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9A9E9A67-F795-4065-8D4E-2792D93D476A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Indian Stock Market Top 2000" sheetId="1" r:id="rId1"/>
    <sheet name="Table2" sheetId="4" r:id="rId2"/>
    <sheet name="Company Count" sheetId="7" r:id="rId3"/>
    <sheet name="Companies in different Category" sheetId="8" r:id="rId4"/>
    <sheet name="Intrinsic Value" sheetId="11" r:id="rId5"/>
  </sheets>
  <definedNames>
    <definedName name="ExternalData_1" localSheetId="1" hidden="1">Table2!$A$1:$AS$2001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V8" i="4" l="1"/>
  <c r="B7" i="11"/>
  <c r="B3" i="11"/>
  <c r="D6" i="11" s="1"/>
  <c r="AV4" i="4"/>
  <c r="AV7" i="4" s="1"/>
  <c r="AX4" i="4"/>
  <c r="AW4" i="4"/>
  <c r="D3" i="11"/>
  <c r="C3" i="11"/>
  <c r="AR226" i="1" a="1"/>
  <c r="AR226" i="1" s="1"/>
  <c r="AR225" i="1" a="1"/>
  <c r="AR225" i="1" s="1"/>
  <c r="AR224" i="1" a="1"/>
  <c r="AR224" i="1" s="1"/>
  <c r="AR223" i="1" a="1"/>
  <c r="AR223" i="1" s="1"/>
  <c r="AR222" i="1" a="1"/>
  <c r="AR222" i="1" s="1"/>
  <c r="AR221" i="1" a="1"/>
  <c r="AR221" i="1" s="1"/>
  <c r="AR220" i="1" a="1"/>
  <c r="AR220" i="1" s="1"/>
  <c r="AR219" i="1" a="1"/>
  <c r="AR219" i="1" s="1"/>
  <c r="AR218" i="1" a="1"/>
  <c r="AR218" i="1" s="1"/>
  <c r="AR217" i="1" a="1"/>
  <c r="AR217" i="1" s="1"/>
  <c r="AR216" i="1" a="1"/>
  <c r="AR216" i="1" s="1"/>
  <c r="AR215" i="1" a="1"/>
  <c r="AR215" i="1" s="1"/>
  <c r="AR214" i="1" a="1"/>
  <c r="AR214" i="1" s="1"/>
  <c r="AR213" i="1" a="1"/>
  <c r="AR213" i="1" s="1"/>
  <c r="AR212" i="1" a="1"/>
  <c r="AR212" i="1" s="1"/>
  <c r="AR211" i="1" a="1"/>
  <c r="AR211" i="1" s="1"/>
  <c r="AR210" i="1" a="1"/>
  <c r="AR210" i="1" s="1"/>
  <c r="AR209" i="1" a="1"/>
  <c r="AR209" i="1" s="1"/>
  <c r="AR208" i="1" a="1"/>
  <c r="AR208" i="1" s="1"/>
  <c r="AR207" i="1" a="1"/>
  <c r="AR207" i="1" s="1"/>
  <c r="AR206" i="1" a="1"/>
  <c r="AR206" i="1" s="1"/>
  <c r="AR205" i="1" a="1"/>
  <c r="AR205" i="1" s="1"/>
  <c r="AR204" i="1" a="1"/>
  <c r="AR204" i="1" s="1"/>
  <c r="AR203" i="1" a="1"/>
  <c r="AR203" i="1" s="1"/>
  <c r="AR202" i="1" a="1"/>
  <c r="AR202" i="1" s="1"/>
  <c r="AR201" i="1" a="1"/>
  <c r="AR201" i="1" s="1"/>
  <c r="AR200" i="1" a="1"/>
  <c r="AR200" i="1" s="1"/>
  <c r="AR199" i="1" a="1"/>
  <c r="AR199" i="1" s="1"/>
  <c r="AR198" i="1" a="1"/>
  <c r="AR198" i="1" s="1"/>
  <c r="AR197" i="1" a="1"/>
  <c r="AR197" i="1" s="1"/>
  <c r="AR196" i="1" a="1"/>
  <c r="AR196" i="1" s="1"/>
  <c r="AR195" i="1" a="1"/>
  <c r="AR195" i="1" s="1"/>
  <c r="AR193" i="1" a="1"/>
  <c r="AR193" i="1" s="1"/>
  <c r="AR194" i="1" a="1"/>
  <c r="AR194" i="1" s="1"/>
  <c r="AR192" i="1" a="1"/>
  <c r="AR192" i="1" s="1"/>
  <c r="AR191" i="1" a="1"/>
  <c r="AR191" i="1" s="1"/>
  <c r="AR190" i="1" a="1"/>
  <c r="AR190" i="1" s="1"/>
  <c r="AR189" i="1" a="1"/>
  <c r="AR189" i="1" s="1"/>
  <c r="AR188" i="1" a="1"/>
  <c r="AR188" i="1" s="1"/>
  <c r="AR187" i="1" a="1"/>
  <c r="AR187" i="1" s="1"/>
  <c r="AR186" i="1" a="1"/>
  <c r="AR186" i="1" s="1"/>
  <c r="AR185" i="1" a="1"/>
  <c r="AR185" i="1" s="1"/>
  <c r="AR184" i="1" a="1"/>
  <c r="AR184" i="1" s="1"/>
  <c r="AR183" i="1" a="1"/>
  <c r="AR183" i="1" s="1"/>
  <c r="AR182" i="1" a="1"/>
  <c r="AR182" i="1" s="1"/>
  <c r="AR181" i="1" a="1"/>
  <c r="AR181" i="1" s="1"/>
  <c r="AR180" i="1" a="1"/>
  <c r="AR180" i="1" s="1"/>
  <c r="AR179" i="1" a="1"/>
  <c r="AR179" i="1" s="1"/>
  <c r="AR178" i="1" a="1"/>
  <c r="AR178" i="1" s="1"/>
  <c r="AR177" i="1" a="1"/>
  <c r="AR177" i="1" s="1"/>
  <c r="AR176" i="1" a="1"/>
  <c r="AR176" i="1" s="1"/>
  <c r="AR175" i="1" a="1"/>
  <c r="AR175" i="1" s="1"/>
  <c r="AR174" i="1" a="1"/>
  <c r="AR174" i="1" s="1"/>
  <c r="AR173" i="1" a="1"/>
  <c r="AR173" i="1" s="1"/>
  <c r="AR172" i="1" a="1"/>
  <c r="AR172" i="1" s="1"/>
  <c r="AR171" i="1" a="1"/>
  <c r="AR171" i="1" s="1"/>
  <c r="AR170" i="1" a="1"/>
  <c r="AR170" i="1" s="1"/>
  <c r="AR169" i="1" a="1"/>
  <c r="AR169" i="1" s="1"/>
  <c r="AR168" i="1" a="1"/>
  <c r="AR168" i="1" s="1"/>
  <c r="AR167" i="1" a="1"/>
  <c r="AR167" i="1" s="1"/>
  <c r="AR166" i="1" a="1"/>
  <c r="AR166" i="1" s="1"/>
  <c r="AR165" i="1" a="1"/>
  <c r="AR165" i="1" s="1"/>
  <c r="AR164" i="1" a="1"/>
  <c r="AR164" i="1" s="1"/>
  <c r="AR163" i="1" a="1"/>
  <c r="AR163" i="1" s="1"/>
  <c r="AR162" i="1" a="1"/>
  <c r="AR162" i="1" s="1"/>
  <c r="AR161" i="1" a="1"/>
  <c r="AR161" i="1" s="1"/>
  <c r="AR160" i="1" a="1"/>
  <c r="AR160" i="1" s="1"/>
  <c r="AR159" i="1" a="1"/>
  <c r="AR159" i="1" s="1"/>
  <c r="AR158" i="1" a="1"/>
  <c r="AR158" i="1" s="1"/>
  <c r="AR157" i="1" a="1"/>
  <c r="AR157" i="1" s="1"/>
  <c r="AR156" i="1" a="1"/>
  <c r="AR156" i="1" s="1"/>
  <c r="AR155" i="1" a="1"/>
  <c r="AR155" i="1" s="1"/>
  <c r="AR154" i="1" a="1"/>
  <c r="AR154" i="1" s="1"/>
  <c r="AR153" i="1" a="1"/>
  <c r="AR153" i="1" s="1"/>
  <c r="AR152" i="1" a="1"/>
  <c r="AR152" i="1" s="1"/>
  <c r="AR151" i="1" a="1"/>
  <c r="AR151" i="1" s="1"/>
  <c r="AR150" i="1" a="1"/>
  <c r="AR150" i="1" s="1"/>
  <c r="AR149" i="1" a="1"/>
  <c r="AR149" i="1" s="1"/>
  <c r="AR148" i="1" a="1"/>
  <c r="AR148" i="1" s="1"/>
  <c r="AR147" i="1" a="1"/>
  <c r="AR147" i="1" s="1"/>
  <c r="AR146" i="1" a="1"/>
  <c r="AR146" i="1" s="1"/>
  <c r="AR145" i="1" a="1"/>
  <c r="AR145" i="1" s="1"/>
  <c r="AR144" i="1" a="1"/>
  <c r="AR144" i="1" s="1"/>
  <c r="AR143" i="1" a="1"/>
  <c r="AR143" i="1" s="1"/>
  <c r="AR142" i="1" a="1"/>
  <c r="AR142" i="1" s="1"/>
  <c r="AR141" i="1" a="1"/>
  <c r="AR141" i="1" s="1"/>
  <c r="AR140" i="1" a="1"/>
  <c r="AR140" i="1" s="1"/>
  <c r="AR139" i="1" a="1"/>
  <c r="AR139" i="1" s="1"/>
  <c r="AR138" i="1" a="1"/>
  <c r="AR138" i="1" s="1"/>
  <c r="AR137" i="1" a="1"/>
  <c r="AR137" i="1" s="1"/>
  <c r="AR136" i="1" a="1"/>
  <c r="AR136" i="1" s="1"/>
  <c r="AR135" i="1" a="1"/>
  <c r="AR135" i="1" s="1"/>
  <c r="AR134" i="1" a="1"/>
  <c r="AR134" i="1" s="1"/>
  <c r="AR133" i="1" a="1"/>
  <c r="AR133" i="1" s="1"/>
  <c r="AR132" i="1" a="1"/>
  <c r="AR132" i="1" s="1"/>
  <c r="AR131" i="1" a="1"/>
  <c r="AR131" i="1" s="1"/>
  <c r="AR130" i="1" a="1"/>
  <c r="AR130" i="1" s="1"/>
  <c r="AR129" i="1" a="1"/>
  <c r="AR129" i="1" s="1"/>
  <c r="AR128" i="1" a="1"/>
  <c r="AR128" i="1" s="1"/>
  <c r="AR127" i="1" a="1"/>
  <c r="AR127" i="1" s="1"/>
  <c r="AR126" i="1" a="1"/>
  <c r="AR126" i="1" s="1"/>
  <c r="AR125" i="1" a="1"/>
  <c r="AR125" i="1" s="1"/>
  <c r="AR124" i="1" a="1"/>
  <c r="AR124" i="1" s="1"/>
  <c r="AR123" i="1" a="1"/>
  <c r="AR123" i="1" s="1"/>
  <c r="AR122" i="1" a="1"/>
  <c r="AR122" i="1" s="1"/>
  <c r="AR121" i="1" a="1"/>
  <c r="AR121" i="1" s="1"/>
  <c r="AR120" i="1" a="1"/>
  <c r="AR120" i="1" s="1"/>
  <c r="AR119" i="1" a="1"/>
  <c r="AR119" i="1" s="1"/>
  <c r="AR118" i="1" a="1"/>
  <c r="AR118" i="1" s="1"/>
  <c r="AR117" i="1" a="1"/>
  <c r="AR117" i="1" s="1"/>
  <c r="AR116" i="1" a="1"/>
  <c r="AR116" i="1" s="1"/>
  <c r="AR115" i="1" a="1"/>
  <c r="AR115" i="1" s="1"/>
  <c r="AR114" i="1" a="1"/>
  <c r="AR114" i="1" s="1"/>
  <c r="AR113" i="1" a="1"/>
  <c r="AR113" i="1" s="1"/>
  <c r="AR112" i="1" a="1"/>
  <c r="AR112" i="1" s="1"/>
  <c r="AR111" i="1" a="1"/>
  <c r="AR111" i="1" s="1"/>
  <c r="AR110" i="1" a="1"/>
  <c r="AR110" i="1" s="1"/>
  <c r="AR109" i="1" a="1"/>
  <c r="AR109" i="1" s="1"/>
  <c r="AR108" i="1" a="1"/>
  <c r="AR108" i="1" s="1"/>
  <c r="AR107" i="1" a="1"/>
  <c r="AR107" i="1" s="1"/>
  <c r="AR106" i="1" a="1"/>
  <c r="AR106" i="1" s="1"/>
  <c r="AR105" i="1" a="1"/>
  <c r="AR105" i="1" s="1"/>
  <c r="AR104" i="1" a="1"/>
  <c r="AR104" i="1" s="1"/>
  <c r="AR103" i="1" a="1"/>
  <c r="AR103" i="1" s="1"/>
  <c r="AR102" i="1" a="1"/>
  <c r="AR102" i="1" s="1"/>
  <c r="AR101" i="1" a="1"/>
  <c r="AR101" i="1" s="1"/>
  <c r="AR100" i="1" a="1"/>
  <c r="AR100" i="1" s="1"/>
  <c r="AR99" i="1" a="1"/>
  <c r="AR99" i="1" s="1"/>
  <c r="AR98" i="1" a="1"/>
  <c r="AR98" i="1" s="1"/>
  <c r="AR97" i="1" a="1"/>
  <c r="AR97" i="1" s="1"/>
  <c r="AR96" i="1" a="1"/>
  <c r="AR96" i="1" s="1"/>
  <c r="AR95" i="1" a="1"/>
  <c r="AR95" i="1" s="1"/>
  <c r="AR94" i="1" a="1"/>
  <c r="AR94" i="1" s="1"/>
  <c r="AR93" i="1" a="1"/>
  <c r="AR93" i="1" s="1"/>
  <c r="AR92" i="1" a="1"/>
  <c r="AR92" i="1" s="1"/>
  <c r="AR91" i="1" a="1"/>
  <c r="AR91" i="1" s="1"/>
  <c r="AR90" i="1" a="1"/>
  <c r="AR90" i="1" s="1"/>
  <c r="AR89" i="1" a="1"/>
  <c r="AR89" i="1" s="1"/>
  <c r="AR88" i="1" a="1"/>
  <c r="AR88" i="1" s="1"/>
  <c r="AR87" i="1" a="1"/>
  <c r="AR87" i="1" s="1"/>
  <c r="AR86" i="1" a="1"/>
  <c r="AR86" i="1" s="1"/>
  <c r="AR85" i="1" a="1"/>
  <c r="AR85" i="1" s="1"/>
  <c r="AR84" i="1" a="1"/>
  <c r="AR84" i="1" s="1"/>
  <c r="AR83" i="1" a="1"/>
  <c r="AR83" i="1" s="1"/>
  <c r="AR82" i="1" a="1"/>
  <c r="AR82" i="1" s="1"/>
  <c r="AR81" i="1" a="1"/>
  <c r="AR81" i="1" s="1"/>
  <c r="AR80" i="1" a="1"/>
  <c r="AR80" i="1" s="1"/>
  <c r="AR79" i="1" a="1"/>
  <c r="AR79" i="1" s="1"/>
  <c r="AR78" i="1" a="1"/>
  <c r="AR78" i="1" s="1"/>
  <c r="AR77" i="1" a="1"/>
  <c r="AR77" i="1" s="1"/>
  <c r="AR76" i="1" a="1"/>
  <c r="AR76" i="1" s="1"/>
  <c r="AR75" i="1" a="1"/>
  <c r="AR75" i="1" s="1"/>
  <c r="AR74" i="1" a="1"/>
  <c r="AR74" i="1" s="1"/>
  <c r="AR73" i="1" a="1"/>
  <c r="AR73" i="1" s="1"/>
  <c r="AR72" i="1" a="1"/>
  <c r="AR72" i="1" s="1"/>
  <c r="AR71" i="1" a="1"/>
  <c r="AR71" i="1" s="1"/>
  <c r="AR70" i="1" a="1"/>
  <c r="AR70" i="1" s="1"/>
  <c r="AR69" i="1" a="1"/>
  <c r="AR69" i="1" s="1"/>
  <c r="AR68" i="1" a="1"/>
  <c r="AR68" i="1" s="1"/>
  <c r="AR67" i="1" a="1"/>
  <c r="AR67" i="1" s="1"/>
  <c r="AR66" i="1" a="1"/>
  <c r="AR66" i="1" s="1"/>
  <c r="AR65" i="1" a="1"/>
  <c r="AR65" i="1" s="1"/>
  <c r="AR64" i="1" a="1"/>
  <c r="AR64" i="1" s="1"/>
  <c r="AR63" i="1" a="1"/>
  <c r="AR63" i="1" s="1"/>
  <c r="AR62" i="1" a="1"/>
  <c r="AR62" i="1" s="1"/>
  <c r="AR61" i="1" a="1"/>
  <c r="AR61" i="1" s="1"/>
  <c r="AR60" i="1" a="1"/>
  <c r="AR60" i="1" s="1"/>
  <c r="AR59" i="1" a="1"/>
  <c r="AR59" i="1" s="1"/>
  <c r="AR58" i="1" a="1"/>
  <c r="AR58" i="1" s="1"/>
  <c r="AR57" i="1" a="1"/>
  <c r="AR57" i="1" s="1"/>
  <c r="AR56" i="1" a="1"/>
  <c r="AR56" i="1" s="1"/>
  <c r="AR55" i="1" a="1"/>
  <c r="AR55" i="1" s="1"/>
  <c r="AR54" i="1" a="1"/>
  <c r="AR54" i="1" s="1"/>
  <c r="AR53" i="1" a="1"/>
  <c r="AR53" i="1" s="1"/>
  <c r="AR52" i="1" a="1"/>
  <c r="AR52" i="1" s="1"/>
  <c r="AR51" i="1" a="1"/>
  <c r="AR51" i="1" s="1"/>
  <c r="AR50" i="1" a="1"/>
  <c r="AR50" i="1" s="1"/>
  <c r="AR49" i="1" a="1"/>
  <c r="AR49" i="1" s="1"/>
  <c r="AR48" i="1" a="1"/>
  <c r="AR48" i="1" s="1"/>
  <c r="AR47" i="1" a="1"/>
  <c r="AR47" i="1" s="1"/>
  <c r="AR46" i="1" a="1"/>
  <c r="AR46" i="1" s="1"/>
  <c r="AR45" i="1" a="1"/>
  <c r="AR45" i="1" s="1"/>
  <c r="AR44" i="1" a="1"/>
  <c r="AR44" i="1" s="1"/>
  <c r="AR43" i="1" a="1"/>
  <c r="AR43" i="1" s="1"/>
  <c r="AR42" i="1" a="1"/>
  <c r="AR42" i="1" s="1"/>
  <c r="AR41" i="1" a="1"/>
  <c r="AR41" i="1" s="1"/>
  <c r="AR40" i="1" a="1"/>
  <c r="AR40" i="1" s="1"/>
  <c r="AR39" i="1" a="1"/>
  <c r="AR39" i="1" s="1"/>
  <c r="AR38" i="1" a="1"/>
  <c r="AR38" i="1" s="1"/>
  <c r="AR37" i="1" a="1"/>
  <c r="AR37" i="1" s="1"/>
  <c r="AR36" i="1" a="1"/>
  <c r="AR36" i="1" s="1"/>
  <c r="AR35" i="1" a="1"/>
  <c r="AR35" i="1" s="1"/>
  <c r="AR34" i="1" a="1"/>
  <c r="AR34" i="1" s="1"/>
  <c r="AR33" i="1" a="1"/>
  <c r="AR33" i="1" s="1"/>
  <c r="AR32" i="1" a="1"/>
  <c r="AR32" i="1" s="1"/>
  <c r="AR31" i="1" a="1"/>
  <c r="AR31" i="1" s="1"/>
  <c r="AR30" i="1" a="1"/>
  <c r="AR30" i="1" s="1"/>
  <c r="AR29" i="1" a="1"/>
  <c r="AR29" i="1" s="1"/>
  <c r="AR28" i="1" a="1"/>
  <c r="AR28" i="1" s="1"/>
  <c r="AR27" i="1" a="1"/>
  <c r="AR27" i="1" s="1"/>
  <c r="AR26" i="1" a="1"/>
  <c r="AR26" i="1" s="1"/>
  <c r="AR25" i="1" a="1"/>
  <c r="AR25" i="1" s="1"/>
  <c r="AR24" i="1" a="1"/>
  <c r="AR24" i="1" s="1"/>
  <c r="AR23" i="1" a="1"/>
  <c r="AR23" i="1" s="1"/>
  <c r="AR22" i="1" a="1"/>
  <c r="AR22" i="1" s="1"/>
  <c r="AR21" i="1" a="1"/>
  <c r="AR21" i="1" s="1"/>
  <c r="AR20" i="1" a="1"/>
  <c r="AR20" i="1" s="1"/>
  <c r="AR19" i="1" a="1"/>
  <c r="AR19" i="1" s="1"/>
  <c r="AR18" i="1" a="1"/>
  <c r="AR18" i="1" s="1"/>
  <c r="AR17" i="1" a="1"/>
  <c r="AR17" i="1" s="1"/>
  <c r="AR16" i="1" a="1"/>
  <c r="AR16" i="1" s="1"/>
  <c r="AR15" i="1" a="1"/>
  <c r="AR15" i="1" s="1"/>
  <c r="AR14" i="1" a="1"/>
  <c r="AR14" i="1" s="1"/>
  <c r="AR13" i="1" a="1"/>
  <c r="AR13" i="1" s="1"/>
  <c r="AR12" i="1" a="1"/>
  <c r="AR12" i="1" s="1"/>
  <c r="AR11" i="1" a="1"/>
  <c r="AR11" i="1" s="1"/>
  <c r="AR10" i="1" a="1"/>
  <c r="AR10" i="1" s="1"/>
  <c r="AR9" i="1" a="1"/>
  <c r="AR9" i="1" s="1"/>
  <c r="AR8" i="1" a="1"/>
  <c r="AR8" i="1" s="1"/>
  <c r="AR7" i="1" a="1"/>
  <c r="AR7" i="1" s="1"/>
  <c r="AR6" i="1" a="1"/>
  <c r="AR6" i="1" s="1"/>
  <c r="AR5" i="1" a="1"/>
  <c r="AR5" i="1" s="1"/>
  <c r="AR4" i="1" a="1"/>
  <c r="AR4" i="1" s="1"/>
  <c r="AR3" i="1" a="1"/>
  <c r="AR3" i="1" s="1"/>
  <c r="AR2" i="1" a="1"/>
  <c r="AR2" i="1" s="1"/>
  <c r="AR507" i="1" a="1"/>
  <c r="AR507" i="1" s="1"/>
  <c r="AR506" i="1" a="1"/>
  <c r="AR506" i="1" s="1"/>
  <c r="AR505" i="1" a="1"/>
  <c r="AR505" i="1" s="1"/>
  <c r="AR504" i="1" a="1"/>
  <c r="AR504" i="1" s="1"/>
  <c r="AR503" i="1" a="1"/>
  <c r="AR503" i="1" s="1"/>
  <c r="AR502" i="1" a="1"/>
  <c r="AR502" i="1" s="1"/>
  <c r="AR501" i="1" a="1"/>
  <c r="AR501" i="1" s="1"/>
  <c r="AR500" i="1" a="1"/>
  <c r="AR500" i="1" s="1"/>
  <c r="AR499" i="1" a="1"/>
  <c r="AR499" i="1" s="1"/>
  <c r="AR498" i="1" a="1"/>
  <c r="AR498" i="1" s="1"/>
  <c r="AR497" i="1" a="1"/>
  <c r="AR497" i="1" s="1"/>
  <c r="AR496" i="1" a="1"/>
  <c r="AR496" i="1" s="1"/>
  <c r="AR495" i="1" a="1"/>
  <c r="AR495" i="1" s="1"/>
  <c r="AR494" i="1" a="1"/>
  <c r="AR494" i="1" s="1"/>
  <c r="AR493" i="1" a="1"/>
  <c r="AR493" i="1" s="1"/>
  <c r="AR492" i="1" a="1"/>
  <c r="AR492" i="1" s="1"/>
  <c r="AR491" i="1" a="1"/>
  <c r="AR491" i="1" s="1"/>
  <c r="AR490" i="1" a="1"/>
  <c r="AR490" i="1" s="1"/>
  <c r="AR489" i="1" a="1"/>
  <c r="AR489" i="1" s="1"/>
  <c r="AR488" i="1" a="1"/>
  <c r="AR488" i="1" s="1"/>
  <c r="AR487" i="1" a="1"/>
  <c r="AR487" i="1" s="1"/>
  <c r="AR486" i="1" a="1"/>
  <c r="AR486" i="1" s="1"/>
  <c r="AR485" i="1" a="1"/>
  <c r="AR485" i="1" s="1"/>
  <c r="AR484" i="1" a="1"/>
  <c r="AR484" i="1" s="1"/>
  <c r="AR483" i="1" a="1"/>
  <c r="AR483" i="1" s="1"/>
  <c r="AR482" i="1" a="1"/>
  <c r="AR482" i="1" s="1"/>
  <c r="AR481" i="1" a="1"/>
  <c r="AR481" i="1" s="1"/>
  <c r="AR480" i="1" a="1"/>
  <c r="AR480" i="1" s="1"/>
  <c r="AR479" i="1" a="1"/>
  <c r="AR479" i="1" s="1"/>
  <c r="AR478" i="1" a="1"/>
  <c r="AR478" i="1" s="1"/>
  <c r="AR477" i="1" a="1"/>
  <c r="AR477" i="1" s="1"/>
  <c r="AR476" i="1" a="1"/>
  <c r="AR476" i="1" s="1"/>
  <c r="AR475" i="1" a="1"/>
  <c r="AR475" i="1" s="1"/>
  <c r="AR474" i="1" a="1"/>
  <c r="AR474" i="1" s="1"/>
  <c r="AR473" i="1" a="1"/>
  <c r="AR473" i="1" s="1"/>
  <c r="AR472" i="1" a="1"/>
  <c r="AR472" i="1" s="1"/>
  <c r="AR471" i="1" a="1"/>
  <c r="AR471" i="1" s="1"/>
  <c r="AR470" i="1" a="1"/>
  <c r="AR470" i="1" s="1"/>
  <c r="AR469" i="1" a="1"/>
  <c r="AR469" i="1" s="1"/>
  <c r="AR468" i="1" a="1"/>
  <c r="AR468" i="1" s="1"/>
  <c r="AR467" i="1" a="1"/>
  <c r="AR467" i="1" s="1"/>
  <c r="AR466" i="1" a="1"/>
  <c r="AR466" i="1" s="1"/>
  <c r="AR465" i="1" a="1"/>
  <c r="AR465" i="1" s="1"/>
  <c r="AR464" i="1" a="1"/>
  <c r="AR464" i="1" s="1"/>
  <c r="AR463" i="1" a="1"/>
  <c r="AR463" i="1" s="1"/>
  <c r="AR462" i="1" a="1"/>
  <c r="AR462" i="1" s="1"/>
  <c r="AR461" i="1" a="1"/>
  <c r="AR461" i="1" s="1"/>
  <c r="AR460" i="1" a="1"/>
  <c r="AR460" i="1" s="1"/>
  <c r="AR459" i="1" a="1"/>
  <c r="AR459" i="1" s="1"/>
  <c r="AR458" i="1" a="1"/>
  <c r="AR458" i="1" s="1"/>
  <c r="AR457" i="1" a="1"/>
  <c r="AR457" i="1" s="1"/>
  <c r="AR456" i="1" a="1"/>
  <c r="AR456" i="1" s="1"/>
  <c r="AR455" i="1" a="1"/>
  <c r="AR455" i="1" s="1"/>
  <c r="AR454" i="1" a="1"/>
  <c r="AR454" i="1" s="1"/>
  <c r="AR453" i="1" a="1"/>
  <c r="AR453" i="1" s="1"/>
  <c r="AR452" i="1" a="1"/>
  <c r="AR452" i="1" s="1"/>
  <c r="AR451" i="1" a="1"/>
  <c r="AR451" i="1" s="1"/>
  <c r="AR450" i="1" a="1"/>
  <c r="AR450" i="1" s="1"/>
  <c r="AR449" i="1" a="1"/>
  <c r="AR449" i="1" s="1"/>
  <c r="AR448" i="1" a="1"/>
  <c r="AR448" i="1" s="1"/>
  <c r="AR447" i="1" a="1"/>
  <c r="AR447" i="1" s="1"/>
  <c r="AR446" i="1" a="1"/>
  <c r="AR446" i="1" s="1"/>
  <c r="AR445" i="1" a="1"/>
  <c r="AR445" i="1" s="1"/>
  <c r="AR444" i="1" a="1"/>
  <c r="AR444" i="1" s="1"/>
  <c r="AR443" i="1" a="1"/>
  <c r="AR443" i="1" s="1"/>
  <c r="AR442" i="1" a="1"/>
  <c r="AR442" i="1" s="1"/>
  <c r="AR441" i="1" a="1"/>
  <c r="AR441" i="1" s="1"/>
  <c r="AR440" i="1" a="1"/>
  <c r="AR440" i="1" s="1"/>
  <c r="AR439" i="1" a="1"/>
  <c r="AR439" i="1" s="1"/>
  <c r="AR438" i="1" a="1"/>
  <c r="AR438" i="1" s="1"/>
  <c r="AR437" i="1" a="1"/>
  <c r="AR437" i="1" s="1"/>
  <c r="AR436" i="1" a="1"/>
  <c r="AR436" i="1" s="1"/>
  <c r="AR435" i="1" a="1"/>
  <c r="AR435" i="1" s="1"/>
  <c r="AR434" i="1" a="1"/>
  <c r="AR434" i="1" s="1"/>
  <c r="AR433" i="1" a="1"/>
  <c r="AR433" i="1" s="1"/>
  <c r="AR432" i="1" a="1"/>
  <c r="AR432" i="1" s="1"/>
  <c r="AR431" i="1" a="1"/>
  <c r="AR431" i="1" s="1"/>
  <c r="AR430" i="1" a="1"/>
  <c r="AR430" i="1" s="1"/>
  <c r="AR429" i="1" a="1"/>
  <c r="AR429" i="1" s="1"/>
  <c r="AR428" i="1" a="1"/>
  <c r="AR428" i="1" s="1"/>
  <c r="AR427" i="1" a="1"/>
  <c r="AR427" i="1" s="1"/>
  <c r="AR426" i="1" a="1"/>
  <c r="AR426" i="1" s="1"/>
  <c r="AR425" i="1" a="1"/>
  <c r="AR425" i="1" s="1"/>
  <c r="AR424" i="1" a="1"/>
  <c r="AR424" i="1" s="1"/>
  <c r="AR423" i="1" a="1"/>
  <c r="AR423" i="1" s="1"/>
  <c r="AR422" i="1" a="1"/>
  <c r="AR422" i="1" s="1"/>
  <c r="AR421" i="1" a="1"/>
  <c r="AR421" i="1" s="1"/>
  <c r="AR420" i="1" a="1"/>
  <c r="AR420" i="1" s="1"/>
  <c r="AR419" i="1" a="1"/>
  <c r="AR419" i="1" s="1"/>
  <c r="AR418" i="1" a="1"/>
  <c r="AR418" i="1" s="1"/>
  <c r="AR417" i="1" a="1"/>
  <c r="AR417" i="1" s="1"/>
  <c r="AR416" i="1" a="1"/>
  <c r="AR416" i="1" s="1"/>
  <c r="AR415" i="1" a="1"/>
  <c r="AR415" i="1" s="1"/>
  <c r="AR414" i="1" a="1"/>
  <c r="AR414" i="1" s="1"/>
  <c r="AR413" i="1" a="1"/>
  <c r="AR413" i="1" s="1"/>
  <c r="AR412" i="1" a="1"/>
  <c r="AR412" i="1" s="1"/>
  <c r="AR411" i="1" a="1"/>
  <c r="AR411" i="1" s="1"/>
  <c r="AR410" i="1" a="1"/>
  <c r="AR410" i="1" s="1"/>
  <c r="AR409" i="1" a="1"/>
  <c r="AR409" i="1" s="1"/>
  <c r="AR408" i="1" a="1"/>
  <c r="AR408" i="1" s="1"/>
  <c r="AR407" i="1" a="1"/>
  <c r="AR407" i="1" s="1"/>
  <c r="AR406" i="1" a="1"/>
  <c r="AR406" i="1" s="1"/>
  <c r="AR405" i="1" a="1"/>
  <c r="AR405" i="1" s="1"/>
  <c r="AR404" i="1" a="1"/>
  <c r="AR404" i="1" s="1"/>
  <c r="AR403" i="1" a="1"/>
  <c r="AR403" i="1" s="1"/>
  <c r="AR402" i="1" a="1"/>
  <c r="AR402" i="1" s="1"/>
  <c r="AR401" i="1" a="1"/>
  <c r="AR401" i="1" s="1"/>
  <c r="AR400" i="1" a="1"/>
  <c r="AR400" i="1" s="1"/>
  <c r="AR399" i="1" a="1"/>
  <c r="AR399" i="1" s="1"/>
  <c r="AR398" i="1" a="1"/>
  <c r="AR398" i="1" s="1"/>
  <c r="AR397" i="1" a="1"/>
  <c r="AR397" i="1" s="1"/>
  <c r="AR396" i="1" a="1"/>
  <c r="AR396" i="1" s="1"/>
  <c r="AR395" i="1" a="1"/>
  <c r="AR395" i="1" s="1"/>
  <c r="AR394" i="1" a="1"/>
  <c r="AR394" i="1" s="1"/>
  <c r="AR393" i="1" a="1"/>
  <c r="AR393" i="1" s="1"/>
  <c r="AR392" i="1" a="1"/>
  <c r="AR392" i="1" s="1"/>
  <c r="AR391" i="1" a="1"/>
  <c r="AR391" i="1" s="1"/>
  <c r="AR390" i="1" a="1"/>
  <c r="AR390" i="1" s="1"/>
  <c r="AR389" i="1" a="1"/>
  <c r="AR389" i="1" s="1"/>
  <c r="AR388" i="1" a="1"/>
  <c r="AR388" i="1" s="1"/>
  <c r="AR387" i="1" a="1"/>
  <c r="AR387" i="1" s="1"/>
  <c r="AR386" i="1" a="1"/>
  <c r="AR386" i="1" s="1"/>
  <c r="AR385" i="1" a="1"/>
  <c r="AR385" i="1" s="1"/>
  <c r="AR384" i="1" a="1"/>
  <c r="AR384" i="1" s="1"/>
  <c r="AR383" i="1" a="1"/>
  <c r="AR383" i="1" s="1"/>
  <c r="AR382" i="1" a="1"/>
  <c r="AR382" i="1" s="1"/>
  <c r="AR381" i="1" a="1"/>
  <c r="AR381" i="1" s="1"/>
  <c r="AR380" i="1" a="1"/>
  <c r="AR380" i="1" s="1"/>
  <c r="AR379" i="1" a="1"/>
  <c r="AR379" i="1" s="1"/>
  <c r="AR378" i="1" a="1"/>
  <c r="AR378" i="1" s="1"/>
  <c r="AR377" i="1" a="1"/>
  <c r="AR377" i="1" s="1"/>
  <c r="AR376" i="1" a="1"/>
  <c r="AR376" i="1" s="1"/>
  <c r="AR375" i="1" a="1"/>
  <c r="AR375" i="1" s="1"/>
  <c r="AR374" i="1" a="1"/>
  <c r="AR374" i="1" s="1"/>
  <c r="AR373" i="1" a="1"/>
  <c r="AR373" i="1" s="1"/>
  <c r="AR372" i="1" a="1"/>
  <c r="AR372" i="1" s="1"/>
  <c r="AR371" i="1" a="1"/>
  <c r="AR371" i="1" s="1"/>
  <c r="AR370" i="1" a="1"/>
  <c r="AR370" i="1" s="1"/>
  <c r="AR369" i="1" a="1"/>
  <c r="AR369" i="1" s="1"/>
  <c r="AR368" i="1" a="1"/>
  <c r="AR368" i="1" s="1"/>
  <c r="AR367" i="1" a="1"/>
  <c r="AR367" i="1" s="1"/>
  <c r="AR366" i="1" a="1"/>
  <c r="AR366" i="1" s="1"/>
  <c r="AR365" i="1" a="1"/>
  <c r="AR365" i="1" s="1"/>
  <c r="AR364" i="1" a="1"/>
  <c r="AR364" i="1" s="1"/>
  <c r="AR363" i="1" a="1"/>
  <c r="AR363" i="1" s="1"/>
  <c r="AR362" i="1" a="1"/>
  <c r="AR362" i="1" s="1"/>
  <c r="AR361" i="1" a="1"/>
  <c r="AR361" i="1" s="1"/>
  <c r="AR360" i="1" a="1"/>
  <c r="AR360" i="1" s="1"/>
  <c r="AR359" i="1" a="1"/>
  <c r="AR359" i="1" s="1"/>
  <c r="AR358" i="1" a="1"/>
  <c r="AR358" i="1" s="1"/>
  <c r="AR357" i="1" a="1"/>
  <c r="AR357" i="1" s="1"/>
  <c r="AR356" i="1" a="1"/>
  <c r="AR356" i="1" s="1"/>
  <c r="AR355" i="1" a="1"/>
  <c r="AR355" i="1" s="1"/>
  <c r="AR354" i="1" a="1"/>
  <c r="AR354" i="1" s="1"/>
  <c r="AR353" i="1" a="1"/>
  <c r="AR353" i="1" s="1"/>
  <c r="AR352" i="1" a="1"/>
  <c r="AR352" i="1" s="1"/>
  <c r="AR351" i="1" a="1"/>
  <c r="AR351" i="1" s="1"/>
  <c r="AR350" i="1" a="1"/>
  <c r="AR350" i="1" s="1"/>
  <c r="AR349" i="1" a="1"/>
  <c r="AR349" i="1" s="1"/>
  <c r="AR348" i="1" a="1"/>
  <c r="AR348" i="1" s="1"/>
  <c r="AR347" i="1" a="1"/>
  <c r="AR347" i="1" s="1"/>
  <c r="AR346" i="1" a="1"/>
  <c r="AR346" i="1" s="1"/>
  <c r="AR345" i="1" a="1"/>
  <c r="AR345" i="1" s="1"/>
  <c r="AR344" i="1" a="1"/>
  <c r="AR344" i="1" s="1"/>
  <c r="AR343" i="1" a="1"/>
  <c r="AR343" i="1" s="1"/>
  <c r="AR342" i="1" a="1"/>
  <c r="AR342" i="1" s="1"/>
  <c r="AR341" i="1" a="1"/>
  <c r="AR341" i="1" s="1"/>
  <c r="AR340" i="1" a="1"/>
  <c r="AR340" i="1" s="1"/>
  <c r="AR339" i="1" a="1"/>
  <c r="AR339" i="1" s="1"/>
  <c r="AR338" i="1" a="1"/>
  <c r="AR338" i="1" s="1"/>
  <c r="AR337" i="1" a="1"/>
  <c r="AR337" i="1" s="1"/>
  <c r="AR336" i="1" a="1"/>
  <c r="AR336" i="1" s="1"/>
  <c r="AR335" i="1" a="1"/>
  <c r="AR335" i="1" s="1"/>
  <c r="AR334" i="1" a="1"/>
  <c r="AR334" i="1" s="1"/>
  <c r="AR333" i="1" a="1"/>
  <c r="AR333" i="1" s="1"/>
  <c r="AR332" i="1" a="1"/>
  <c r="AR332" i="1" s="1"/>
  <c r="AR331" i="1" a="1"/>
  <c r="AR331" i="1" s="1"/>
  <c r="AR330" i="1" a="1"/>
  <c r="AR330" i="1" s="1"/>
  <c r="AR329" i="1" a="1"/>
  <c r="AR329" i="1" s="1"/>
  <c r="AR328" i="1" a="1"/>
  <c r="AR328" i="1" s="1"/>
  <c r="AR327" i="1" a="1"/>
  <c r="AR327" i="1" s="1"/>
  <c r="AR326" i="1" a="1"/>
  <c r="AR326" i="1" s="1"/>
  <c r="AR325" i="1" a="1"/>
  <c r="AR325" i="1" s="1"/>
  <c r="AR324" i="1" a="1"/>
  <c r="AR324" i="1" s="1"/>
  <c r="AR323" i="1" a="1"/>
  <c r="AR323" i="1" s="1"/>
  <c r="AR322" i="1" a="1"/>
  <c r="AR322" i="1" s="1"/>
  <c r="AR321" i="1" a="1"/>
  <c r="AR321" i="1" s="1"/>
  <c r="AR320" i="1" a="1"/>
  <c r="AR320" i="1" s="1"/>
  <c r="AR319" i="1" a="1"/>
  <c r="AR319" i="1" s="1"/>
  <c r="AR318" i="1" a="1"/>
  <c r="AR318" i="1" s="1"/>
  <c r="AR317" i="1" a="1"/>
  <c r="AR317" i="1" s="1"/>
  <c r="AR316" i="1" a="1"/>
  <c r="AR316" i="1" s="1"/>
  <c r="AR315" i="1" a="1"/>
  <c r="AR315" i="1" s="1"/>
  <c r="AR314" i="1" a="1"/>
  <c r="AR314" i="1" s="1"/>
  <c r="AR313" i="1" a="1"/>
  <c r="AR313" i="1" s="1"/>
  <c r="AR312" i="1" a="1"/>
  <c r="AR312" i="1" s="1"/>
  <c r="AR311" i="1" a="1"/>
  <c r="AR311" i="1" s="1"/>
  <c r="AR310" i="1" a="1"/>
  <c r="AR310" i="1" s="1"/>
  <c r="AR309" i="1" a="1"/>
  <c r="AR309" i="1" s="1"/>
  <c r="AR308" i="1" a="1"/>
  <c r="AR308" i="1" s="1"/>
  <c r="AR307" i="1" a="1"/>
  <c r="AR307" i="1" s="1"/>
  <c r="AR306" i="1" a="1"/>
  <c r="AR306" i="1" s="1"/>
  <c r="AR305" i="1" a="1"/>
  <c r="AR305" i="1" s="1"/>
  <c r="AR304" i="1" a="1"/>
  <c r="AR304" i="1" s="1"/>
  <c r="AR303" i="1" a="1"/>
  <c r="AR303" i="1" s="1"/>
  <c r="AR302" i="1" a="1"/>
  <c r="AR302" i="1" s="1"/>
  <c r="AR301" i="1" a="1"/>
  <c r="AR301" i="1" s="1"/>
  <c r="AR300" i="1" a="1"/>
  <c r="AR300" i="1" s="1"/>
  <c r="AR299" i="1" a="1"/>
  <c r="AR299" i="1" s="1"/>
  <c r="AR298" i="1" a="1"/>
  <c r="AR298" i="1" s="1"/>
  <c r="AR297" i="1" a="1"/>
  <c r="AR297" i="1" s="1"/>
  <c r="AR296" i="1" a="1"/>
  <c r="AR296" i="1" s="1"/>
  <c r="AR295" i="1" a="1"/>
  <c r="AR295" i="1" s="1"/>
  <c r="AR294" i="1" a="1"/>
  <c r="AR294" i="1" s="1"/>
  <c r="AR293" i="1" a="1"/>
  <c r="AR293" i="1" s="1"/>
  <c r="AR292" i="1" a="1"/>
  <c r="AR292" i="1" s="1"/>
  <c r="AR291" i="1" a="1"/>
  <c r="AR291" i="1" s="1"/>
  <c r="AR290" i="1" a="1"/>
  <c r="AR290" i="1" s="1"/>
  <c r="AR289" i="1" a="1"/>
  <c r="AR289" i="1" s="1"/>
  <c r="AR288" i="1" a="1"/>
  <c r="AR288" i="1" s="1"/>
  <c r="AR287" i="1" a="1"/>
  <c r="AR287" i="1" s="1"/>
  <c r="AR286" i="1" a="1"/>
  <c r="AR286" i="1" s="1"/>
  <c r="AR285" i="1" a="1"/>
  <c r="AR285" i="1" s="1"/>
  <c r="AR284" i="1" a="1"/>
  <c r="AR284" i="1" s="1"/>
  <c r="AR283" i="1" a="1"/>
  <c r="AR283" i="1" s="1"/>
  <c r="AR282" i="1" a="1"/>
  <c r="AR282" i="1" s="1"/>
  <c r="AR281" i="1" a="1"/>
  <c r="AR281" i="1" s="1"/>
  <c r="AR280" i="1" a="1"/>
  <c r="AR280" i="1" s="1"/>
  <c r="AR279" i="1" a="1"/>
  <c r="AR279" i="1" s="1"/>
  <c r="AR278" i="1" a="1"/>
  <c r="AR278" i="1" s="1"/>
  <c r="AR277" i="1" a="1"/>
  <c r="AR277" i="1" s="1"/>
  <c r="AR276" i="1" a="1"/>
  <c r="AR276" i="1" s="1"/>
  <c r="AR275" i="1" a="1"/>
  <c r="AR275" i="1" s="1"/>
  <c r="AR274" i="1" a="1"/>
  <c r="AR274" i="1" s="1"/>
  <c r="AR273" i="1" a="1"/>
  <c r="AR273" i="1" s="1"/>
  <c r="AR272" i="1" a="1"/>
  <c r="AR272" i="1" s="1"/>
  <c r="AR271" i="1" a="1"/>
  <c r="AR271" i="1" s="1"/>
  <c r="AR270" i="1" a="1"/>
  <c r="AR270" i="1" s="1"/>
  <c r="AR269" i="1" a="1"/>
  <c r="AR269" i="1" s="1"/>
  <c r="AR268" i="1" a="1"/>
  <c r="AR268" i="1" s="1"/>
  <c r="AR267" i="1" a="1"/>
  <c r="AR267" i="1" s="1"/>
  <c r="AR266" i="1" a="1"/>
  <c r="AR266" i="1" s="1"/>
  <c r="AR265" i="1" a="1"/>
  <c r="AR265" i="1" s="1"/>
  <c r="AR264" i="1" a="1"/>
  <c r="AR264" i="1" s="1"/>
  <c r="AR263" i="1" a="1"/>
  <c r="AR263" i="1" s="1"/>
  <c r="AR262" i="1" a="1"/>
  <c r="AR262" i="1" s="1"/>
  <c r="AR261" i="1" a="1"/>
  <c r="AR261" i="1" s="1"/>
  <c r="AR260" i="1" a="1"/>
  <c r="AR260" i="1" s="1"/>
  <c r="AR259" i="1" a="1"/>
  <c r="AR259" i="1" s="1"/>
  <c r="AR258" i="1" a="1"/>
  <c r="AR258" i="1" s="1"/>
  <c r="AR257" i="1" a="1"/>
  <c r="AR257" i="1" s="1"/>
  <c r="AR256" i="1" a="1"/>
  <c r="AR256" i="1" s="1"/>
  <c r="AR255" i="1" a="1"/>
  <c r="AR255" i="1" s="1"/>
  <c r="AR254" i="1" a="1"/>
  <c r="AR254" i="1" s="1"/>
  <c r="AR253" i="1" a="1"/>
  <c r="AR253" i="1" s="1"/>
  <c r="AR252" i="1" a="1"/>
  <c r="AR252" i="1" s="1"/>
  <c r="AR251" i="1" a="1"/>
  <c r="AR251" i="1" s="1"/>
  <c r="AR250" i="1" a="1"/>
  <c r="AR250" i="1" s="1"/>
  <c r="AR249" i="1" a="1"/>
  <c r="AR249" i="1" s="1"/>
  <c r="AR248" i="1" a="1"/>
  <c r="AR248" i="1" s="1"/>
  <c r="AR247" i="1" a="1"/>
  <c r="AR247" i="1" s="1"/>
  <c r="AR246" i="1" a="1"/>
  <c r="AR246" i="1" s="1"/>
  <c r="AR245" i="1" a="1"/>
  <c r="AR245" i="1" s="1"/>
  <c r="AR244" i="1" a="1"/>
  <c r="AR244" i="1" s="1"/>
  <c r="AR243" i="1" a="1"/>
  <c r="AR243" i="1" s="1"/>
  <c r="AR242" i="1" a="1"/>
  <c r="AR242" i="1" s="1"/>
  <c r="AR241" i="1" a="1"/>
  <c r="AR241" i="1" s="1"/>
  <c r="AR240" i="1" a="1"/>
  <c r="AR240" i="1" s="1"/>
  <c r="AR239" i="1" a="1"/>
  <c r="AR239" i="1" s="1"/>
  <c r="AR238" i="1" a="1"/>
  <c r="AR238" i="1" s="1"/>
  <c r="AR237" i="1" a="1"/>
  <c r="AR237" i="1" s="1"/>
  <c r="AR236" i="1" a="1"/>
  <c r="AR236" i="1" s="1"/>
  <c r="AR235" i="1" a="1"/>
  <c r="AR235" i="1" s="1"/>
  <c r="AR234" i="1" a="1"/>
  <c r="AR234" i="1" s="1"/>
  <c r="AR233" i="1" a="1"/>
  <c r="AR233" i="1" s="1"/>
  <c r="AR232" i="1" a="1"/>
  <c r="AR232" i="1" s="1"/>
  <c r="AR231" i="1" a="1"/>
  <c r="AR231" i="1" s="1"/>
  <c r="AR230" i="1" a="1"/>
  <c r="AR230" i="1" s="1"/>
  <c r="AR229" i="1" a="1"/>
  <c r="AR229" i="1" s="1"/>
  <c r="AR228" i="1" a="1"/>
  <c r="AR228" i="1" s="1"/>
  <c r="AR227" i="1" a="1"/>
  <c r="AR227" i="1" s="1"/>
  <c r="AR2001" i="1" a="1"/>
  <c r="AR2001" i="1" s="1"/>
  <c r="AR2000" i="1" a="1"/>
  <c r="AR2000" i="1" s="1"/>
  <c r="AR1999" i="1" a="1"/>
  <c r="AR1999" i="1" s="1"/>
  <c r="AR1998" i="1" a="1"/>
  <c r="AR1998" i="1" s="1"/>
  <c r="AR1997" i="1" a="1"/>
  <c r="AR1997" i="1" s="1"/>
  <c r="AR1996" i="1" a="1"/>
  <c r="AR1996" i="1" s="1"/>
  <c r="AR1995" i="1" a="1"/>
  <c r="AR1995" i="1" s="1"/>
  <c r="AR1994" i="1" a="1"/>
  <c r="AR1994" i="1" s="1"/>
  <c r="AR1993" i="1" a="1"/>
  <c r="AR1993" i="1" s="1"/>
  <c r="AR1992" i="1" a="1"/>
  <c r="AR1992" i="1" s="1"/>
  <c r="AR1991" i="1" a="1"/>
  <c r="AR1991" i="1" s="1"/>
  <c r="AR1990" i="1" a="1"/>
  <c r="AR1990" i="1" s="1"/>
  <c r="AR1989" i="1" a="1"/>
  <c r="AR1989" i="1" s="1"/>
  <c r="AR1988" i="1" a="1"/>
  <c r="AR1988" i="1" s="1"/>
  <c r="AR1987" i="1" a="1"/>
  <c r="AR1987" i="1" s="1"/>
  <c r="AR1986" i="1" a="1"/>
  <c r="AR1986" i="1" s="1"/>
  <c r="AR1985" i="1" a="1"/>
  <c r="AR1985" i="1" s="1"/>
  <c r="AR1984" i="1" a="1"/>
  <c r="AR1984" i="1" s="1"/>
  <c r="AR1983" i="1" a="1"/>
  <c r="AR1983" i="1" s="1"/>
  <c r="AR1982" i="1" a="1"/>
  <c r="AR1982" i="1" s="1"/>
  <c r="AR1981" i="1" a="1"/>
  <c r="AR1981" i="1" s="1"/>
  <c r="AR1980" i="1" a="1"/>
  <c r="AR1980" i="1" s="1"/>
  <c r="AR1979" i="1" a="1"/>
  <c r="AR1979" i="1" s="1"/>
  <c r="AR1978" i="1" a="1"/>
  <c r="AR1978" i="1" s="1"/>
  <c r="AR1977" i="1" a="1"/>
  <c r="AR1977" i="1" s="1"/>
  <c r="AR1976" i="1" a="1"/>
  <c r="AR1976" i="1" s="1"/>
  <c r="AR1975" i="1" a="1"/>
  <c r="AR1975" i="1" s="1"/>
  <c r="AR1974" i="1" a="1"/>
  <c r="AR1974" i="1" s="1"/>
  <c r="AR1973" i="1" a="1"/>
  <c r="AR1973" i="1" s="1"/>
  <c r="AR1972" i="1" a="1"/>
  <c r="AR1972" i="1" s="1"/>
  <c r="AR1971" i="1" a="1"/>
  <c r="AR1971" i="1" s="1"/>
  <c r="AR1970" i="1" a="1"/>
  <c r="AR1970" i="1" s="1"/>
  <c r="AR1969" i="1" a="1"/>
  <c r="AR1969" i="1" s="1"/>
  <c r="AR1968" i="1" a="1"/>
  <c r="AR1968" i="1" s="1"/>
  <c r="AR1967" i="1" a="1"/>
  <c r="AR1967" i="1" s="1"/>
  <c r="AR1966" i="1" a="1"/>
  <c r="AR1966" i="1" s="1"/>
  <c r="AR1965" i="1" a="1"/>
  <c r="AR1965" i="1" s="1"/>
  <c r="AR1964" i="1" a="1"/>
  <c r="AR1964" i="1" s="1"/>
  <c r="AR1963" i="1" a="1"/>
  <c r="AR1963" i="1" s="1"/>
  <c r="AR1962" i="1" a="1"/>
  <c r="AR1962" i="1" s="1"/>
  <c r="AR1961" i="1" a="1"/>
  <c r="AR1961" i="1" s="1"/>
  <c r="AR1960" i="1" a="1"/>
  <c r="AR1960" i="1" s="1"/>
  <c r="AR1959" i="1" a="1"/>
  <c r="AR1959" i="1" s="1"/>
  <c r="AR1958" i="1" a="1"/>
  <c r="AR1958" i="1" s="1"/>
  <c r="AR1957" i="1" a="1"/>
  <c r="AR1957" i="1" s="1"/>
  <c r="AR1956" i="1" a="1"/>
  <c r="AR1956" i="1" s="1"/>
  <c r="AR1955" i="1" a="1"/>
  <c r="AR1955" i="1" s="1"/>
  <c r="AR1954" i="1" a="1"/>
  <c r="AR1954" i="1" s="1"/>
  <c r="AR1953" i="1" a="1"/>
  <c r="AR1953" i="1" s="1"/>
  <c r="AR1952" i="1" a="1"/>
  <c r="AR1952" i="1" s="1"/>
  <c r="AR1951" i="1" a="1"/>
  <c r="AR1951" i="1" s="1"/>
  <c r="AR1950" i="1" a="1"/>
  <c r="AR1950" i="1" s="1"/>
  <c r="AR1949" i="1" a="1"/>
  <c r="AR1949" i="1" s="1"/>
  <c r="AR1948" i="1" a="1"/>
  <c r="AR1948" i="1" s="1"/>
  <c r="AR1947" i="1" a="1"/>
  <c r="AR1947" i="1" s="1"/>
  <c r="AR1946" i="1" a="1"/>
  <c r="AR1946" i="1" s="1"/>
  <c r="AR1945" i="1" a="1"/>
  <c r="AR1945" i="1" s="1"/>
  <c r="AR1944" i="1" a="1"/>
  <c r="AR1944" i="1" s="1"/>
  <c r="AR1943" i="1" a="1"/>
  <c r="AR1943" i="1" s="1"/>
  <c r="AR1942" i="1" a="1"/>
  <c r="AR1942" i="1" s="1"/>
  <c r="AR1941" i="1" a="1"/>
  <c r="AR1941" i="1" s="1"/>
  <c r="AR1940" i="1" a="1"/>
  <c r="AR1940" i="1" s="1"/>
  <c r="AR1939" i="1" a="1"/>
  <c r="AR1939" i="1" s="1"/>
  <c r="AR1938" i="1" a="1"/>
  <c r="AR1938" i="1" s="1"/>
  <c r="AR1937" i="1" a="1"/>
  <c r="AR1937" i="1" s="1"/>
  <c r="AR1936" i="1" a="1"/>
  <c r="AR1936" i="1" s="1"/>
  <c r="AR1935" i="1" a="1"/>
  <c r="AR1935" i="1" s="1"/>
  <c r="AR1934" i="1" a="1"/>
  <c r="AR1934" i="1" s="1"/>
  <c r="AR1933" i="1" a="1"/>
  <c r="AR1933" i="1" s="1"/>
  <c r="AR1932" i="1" a="1"/>
  <c r="AR1932" i="1" s="1"/>
  <c r="AR1931" i="1" a="1"/>
  <c r="AR1931" i="1" s="1"/>
  <c r="AR1930" i="1" a="1"/>
  <c r="AR1930" i="1" s="1"/>
  <c r="AR1929" i="1" a="1"/>
  <c r="AR1929" i="1" s="1"/>
  <c r="AR1928" i="1" a="1"/>
  <c r="AR1928" i="1" s="1"/>
  <c r="AR1927" i="1" a="1"/>
  <c r="AR1927" i="1" s="1"/>
  <c r="AR1926" i="1" a="1"/>
  <c r="AR1926" i="1" s="1"/>
  <c r="AR1925" i="1" a="1"/>
  <c r="AR1925" i="1" s="1"/>
  <c r="AR1924" i="1" a="1"/>
  <c r="AR1924" i="1" s="1"/>
  <c r="AR1923" i="1" a="1"/>
  <c r="AR1923" i="1" s="1"/>
  <c r="AR1922" i="1" a="1"/>
  <c r="AR1922" i="1" s="1"/>
  <c r="AR1921" i="1" a="1"/>
  <c r="AR1921" i="1" s="1"/>
  <c r="AR1920" i="1" a="1"/>
  <c r="AR1920" i="1" s="1"/>
  <c r="AR1919" i="1" a="1"/>
  <c r="AR1919" i="1" s="1"/>
  <c r="AR1918" i="1" a="1"/>
  <c r="AR1918" i="1" s="1"/>
  <c r="AR1917" i="1" a="1"/>
  <c r="AR1917" i="1" s="1"/>
  <c r="AR1916" i="1" a="1"/>
  <c r="AR1916" i="1" s="1"/>
  <c r="AR1915" i="1" a="1"/>
  <c r="AR1915" i="1" s="1"/>
  <c r="AR1914" i="1" a="1"/>
  <c r="AR1914" i="1" s="1"/>
  <c r="AR1913" i="1" a="1"/>
  <c r="AR1913" i="1" s="1"/>
  <c r="AR1912" i="1" a="1"/>
  <c r="AR1912" i="1" s="1"/>
  <c r="AR1911" i="1" a="1"/>
  <c r="AR1911" i="1" s="1"/>
  <c r="AR1910" i="1" a="1"/>
  <c r="AR1910" i="1" s="1"/>
  <c r="AR1909" i="1" a="1"/>
  <c r="AR1909" i="1" s="1"/>
  <c r="AR1908" i="1" a="1"/>
  <c r="AR1908" i="1" s="1"/>
  <c r="AR1907" i="1" a="1"/>
  <c r="AR1907" i="1" s="1"/>
  <c r="AR1906" i="1" a="1"/>
  <c r="AR1906" i="1" s="1"/>
  <c r="AR1905" i="1" a="1"/>
  <c r="AR1905" i="1" s="1"/>
  <c r="AR1904" i="1" a="1"/>
  <c r="AR1904" i="1" s="1"/>
  <c r="AR1903" i="1" a="1"/>
  <c r="AR1903" i="1" s="1"/>
  <c r="AR1902" i="1" a="1"/>
  <c r="AR1902" i="1" s="1"/>
  <c r="AR1901" i="1" a="1"/>
  <c r="AR1901" i="1" s="1"/>
  <c r="AR1900" i="1" a="1"/>
  <c r="AR1900" i="1" s="1"/>
  <c r="AR1899" i="1" a="1"/>
  <c r="AR1899" i="1" s="1"/>
  <c r="AR1898" i="1" a="1"/>
  <c r="AR1898" i="1" s="1"/>
  <c r="AR1897" i="1" a="1"/>
  <c r="AR1897" i="1" s="1"/>
  <c r="AR1896" i="1" a="1"/>
  <c r="AR1896" i="1" s="1"/>
  <c r="AR1895" i="1" a="1"/>
  <c r="AR1895" i="1" s="1"/>
  <c r="AR1894" i="1" a="1"/>
  <c r="AR1894" i="1" s="1"/>
  <c r="AR1893" i="1" a="1"/>
  <c r="AR1893" i="1" s="1"/>
  <c r="AR1892" i="1" a="1"/>
  <c r="AR1892" i="1" s="1"/>
  <c r="AR1891" i="1" a="1"/>
  <c r="AR1891" i="1" s="1"/>
  <c r="AR1890" i="1" a="1"/>
  <c r="AR1890" i="1" s="1"/>
  <c r="AR1889" i="1" a="1"/>
  <c r="AR1889" i="1" s="1"/>
  <c r="AR1888" i="1" a="1"/>
  <c r="AR1888" i="1" s="1"/>
  <c r="AR1887" i="1" a="1"/>
  <c r="AR1887" i="1" s="1"/>
  <c r="AR1886" i="1" a="1"/>
  <c r="AR1886" i="1" s="1"/>
  <c r="AR1885" i="1" a="1"/>
  <c r="AR1885" i="1" s="1"/>
  <c r="AR1884" i="1" a="1"/>
  <c r="AR1884" i="1" s="1"/>
  <c r="AR1883" i="1" a="1"/>
  <c r="AR1883" i="1" s="1"/>
  <c r="AR1882" i="1" a="1"/>
  <c r="AR1882" i="1" s="1"/>
  <c r="AR1881" i="1" a="1"/>
  <c r="AR1881" i="1" s="1"/>
  <c r="AR1880" i="1" a="1"/>
  <c r="AR1880" i="1" s="1"/>
  <c r="AR1879" i="1" a="1"/>
  <c r="AR1879" i="1" s="1"/>
  <c r="AR1878" i="1" a="1"/>
  <c r="AR1878" i="1" s="1"/>
  <c r="AR1877" i="1" a="1"/>
  <c r="AR1877" i="1" s="1"/>
  <c r="AR1876" i="1" a="1"/>
  <c r="AR1876" i="1" s="1"/>
  <c r="AR1875" i="1" a="1"/>
  <c r="AR1875" i="1" s="1"/>
  <c r="AR1874" i="1" a="1"/>
  <c r="AR1874" i="1" s="1"/>
  <c r="AR1873" i="1" a="1"/>
  <c r="AR1873" i="1" s="1"/>
  <c r="AR1872" i="1" a="1"/>
  <c r="AR1872" i="1" s="1"/>
  <c r="AR1871" i="1" a="1"/>
  <c r="AR1871" i="1" s="1"/>
  <c r="AR1870" i="1" a="1"/>
  <c r="AR1870" i="1" s="1"/>
  <c r="AR1869" i="1" a="1"/>
  <c r="AR1869" i="1" s="1"/>
  <c r="AR1868" i="1" a="1"/>
  <c r="AR1868" i="1" s="1"/>
  <c r="AR1867" i="1" a="1"/>
  <c r="AR1867" i="1" s="1"/>
  <c r="AR1866" i="1" a="1"/>
  <c r="AR1866" i="1" s="1"/>
  <c r="AR1865" i="1" a="1"/>
  <c r="AR1865" i="1" s="1"/>
  <c r="AR1864" i="1" a="1"/>
  <c r="AR1864" i="1" s="1"/>
  <c r="AR1863" i="1" a="1"/>
  <c r="AR1863" i="1" s="1"/>
  <c r="AR1862" i="1" a="1"/>
  <c r="AR1862" i="1" s="1"/>
  <c r="AR1861" i="1" a="1"/>
  <c r="AR1861" i="1" s="1"/>
  <c r="AR1860" i="1" a="1"/>
  <c r="AR1860" i="1" s="1"/>
  <c r="AR1859" i="1" a="1"/>
  <c r="AR1859" i="1" s="1"/>
  <c r="AR1858" i="1" a="1"/>
  <c r="AR1858" i="1" s="1"/>
  <c r="AR1857" i="1" a="1"/>
  <c r="AR1857" i="1" s="1"/>
  <c r="AR1856" i="1" a="1"/>
  <c r="AR1856" i="1" s="1"/>
  <c r="AR1855" i="1" a="1"/>
  <c r="AR1855" i="1" s="1"/>
  <c r="AR1854" i="1" a="1"/>
  <c r="AR1854" i="1" s="1"/>
  <c r="AR1853" i="1" a="1"/>
  <c r="AR1853" i="1" s="1"/>
  <c r="AR1852" i="1" a="1"/>
  <c r="AR1852" i="1" s="1"/>
  <c r="AR1851" i="1" a="1"/>
  <c r="AR1851" i="1" s="1"/>
  <c r="AR1850" i="1" a="1"/>
  <c r="AR1850" i="1" s="1"/>
  <c r="AR1849" i="1" a="1"/>
  <c r="AR1849" i="1" s="1"/>
  <c r="AR1848" i="1" a="1"/>
  <c r="AR1848" i="1" s="1"/>
  <c r="AR1847" i="1" a="1"/>
  <c r="AR1847" i="1" s="1"/>
  <c r="AR1846" i="1" a="1"/>
  <c r="AR1846" i="1" s="1"/>
  <c r="AR1845" i="1" a="1"/>
  <c r="AR1845" i="1" s="1"/>
  <c r="AR1844" i="1" a="1"/>
  <c r="AR1844" i="1" s="1"/>
  <c r="AR1843" i="1" a="1"/>
  <c r="AR1843" i="1" s="1"/>
  <c r="AR1842" i="1" a="1"/>
  <c r="AR1842" i="1" s="1"/>
  <c r="AR1841" i="1" a="1"/>
  <c r="AR1841" i="1" s="1"/>
  <c r="AR1840" i="1" a="1"/>
  <c r="AR1840" i="1" s="1"/>
  <c r="AR1839" i="1" a="1"/>
  <c r="AR1839" i="1" s="1"/>
  <c r="AR1838" i="1" a="1"/>
  <c r="AR1838" i="1" s="1"/>
  <c r="AR1837" i="1" a="1"/>
  <c r="AR1837" i="1" s="1"/>
  <c r="AR1836" i="1" a="1"/>
  <c r="AR1836" i="1" s="1"/>
  <c r="AR1835" i="1" a="1"/>
  <c r="AR1835" i="1" s="1"/>
  <c r="AR1834" i="1" a="1"/>
  <c r="AR1834" i="1" s="1"/>
  <c r="AR1833" i="1" a="1"/>
  <c r="AR1833" i="1" s="1"/>
  <c r="AR1832" i="1" a="1"/>
  <c r="AR1832" i="1" s="1"/>
  <c r="AR1831" i="1" a="1"/>
  <c r="AR1831" i="1" s="1"/>
  <c r="AR1830" i="1" a="1"/>
  <c r="AR1830" i="1" s="1"/>
  <c r="AR1829" i="1" a="1"/>
  <c r="AR1829" i="1" s="1"/>
  <c r="AR1828" i="1" a="1"/>
  <c r="AR1828" i="1" s="1"/>
  <c r="AR1827" i="1" a="1"/>
  <c r="AR1827" i="1" s="1"/>
  <c r="AR1826" i="1" a="1"/>
  <c r="AR1826" i="1" s="1"/>
  <c r="AR1825" i="1" a="1"/>
  <c r="AR1825" i="1" s="1"/>
  <c r="AR1824" i="1" a="1"/>
  <c r="AR1824" i="1" s="1"/>
  <c r="AR1823" i="1" a="1"/>
  <c r="AR1823" i="1" s="1"/>
  <c r="AR1822" i="1" a="1"/>
  <c r="AR1822" i="1" s="1"/>
  <c r="AR1821" i="1" a="1"/>
  <c r="AR1821" i="1" s="1"/>
  <c r="AR1820" i="1" a="1"/>
  <c r="AR1820" i="1" s="1"/>
  <c r="AR1819" i="1" a="1"/>
  <c r="AR1819" i="1" s="1"/>
  <c r="AR1818" i="1" a="1"/>
  <c r="AR1818" i="1" s="1"/>
  <c r="AR1817" i="1" a="1"/>
  <c r="AR1817" i="1" s="1"/>
  <c r="AR1816" i="1" a="1"/>
  <c r="AR1816" i="1" s="1"/>
  <c r="AR1815" i="1" a="1"/>
  <c r="AR1815" i="1" s="1"/>
  <c r="AR1814" i="1" a="1"/>
  <c r="AR1814" i="1" s="1"/>
  <c r="AR1813" i="1" a="1"/>
  <c r="AR1813" i="1" s="1"/>
  <c r="AR1812" i="1" a="1"/>
  <c r="AR1812" i="1" s="1"/>
  <c r="AR1811" i="1" a="1"/>
  <c r="AR1811" i="1" s="1"/>
  <c r="AR1810" i="1" a="1"/>
  <c r="AR1810" i="1" s="1"/>
  <c r="AR1809" i="1" a="1"/>
  <c r="AR1809" i="1" s="1"/>
  <c r="AR1808" i="1" a="1"/>
  <c r="AR1808" i="1" s="1"/>
  <c r="AR1807" i="1" a="1"/>
  <c r="AR1807" i="1" s="1"/>
  <c r="AR1806" i="1" a="1"/>
  <c r="AR1806" i="1" s="1"/>
  <c r="AR1805" i="1" a="1"/>
  <c r="AR1805" i="1" s="1"/>
  <c r="AR1804" i="1" a="1"/>
  <c r="AR1804" i="1" s="1"/>
  <c r="AR1803" i="1" a="1"/>
  <c r="AR1803" i="1" s="1"/>
  <c r="AR1802" i="1" a="1"/>
  <c r="AR1802" i="1" s="1"/>
  <c r="AR1801" i="1" a="1"/>
  <c r="AR1801" i="1" s="1"/>
  <c r="AR1800" i="1" a="1"/>
  <c r="AR1800" i="1" s="1"/>
  <c r="AR1799" i="1" a="1"/>
  <c r="AR1799" i="1" s="1"/>
  <c r="AR1798" i="1" a="1"/>
  <c r="AR1798" i="1" s="1"/>
  <c r="AR1797" i="1" a="1"/>
  <c r="AR1797" i="1" s="1"/>
  <c r="AR1796" i="1" a="1"/>
  <c r="AR1796" i="1" s="1"/>
  <c r="AR1795" i="1" a="1"/>
  <c r="AR1795" i="1" s="1"/>
  <c r="AR1794" i="1" a="1"/>
  <c r="AR1794" i="1" s="1"/>
  <c r="AR1793" i="1" a="1"/>
  <c r="AR1793" i="1" s="1"/>
  <c r="AR1792" i="1" a="1"/>
  <c r="AR1792" i="1" s="1"/>
  <c r="AR1791" i="1" a="1"/>
  <c r="AR1791" i="1" s="1"/>
  <c r="AR1790" i="1" a="1"/>
  <c r="AR1790" i="1" s="1"/>
  <c r="AR1789" i="1" a="1"/>
  <c r="AR1789" i="1" s="1"/>
  <c r="AR1788" i="1" a="1"/>
  <c r="AR1788" i="1" s="1"/>
  <c r="AR1787" i="1" a="1"/>
  <c r="AR1787" i="1" s="1"/>
  <c r="AR1786" i="1" a="1"/>
  <c r="AR1786" i="1" s="1"/>
  <c r="AR1785" i="1" a="1"/>
  <c r="AR1785" i="1" s="1"/>
  <c r="AR1784" i="1" a="1"/>
  <c r="AR1784" i="1" s="1"/>
  <c r="AR1783" i="1" a="1"/>
  <c r="AR1783" i="1" s="1"/>
  <c r="AR1782" i="1" a="1"/>
  <c r="AR1782" i="1" s="1"/>
  <c r="AR1781" i="1" a="1"/>
  <c r="AR1781" i="1" s="1"/>
  <c r="AR1780" i="1" a="1"/>
  <c r="AR1780" i="1" s="1"/>
  <c r="AR1779" i="1" a="1"/>
  <c r="AR1779" i="1" s="1"/>
  <c r="AR1778" i="1" a="1"/>
  <c r="AR1778" i="1" s="1"/>
  <c r="AR1777" i="1" a="1"/>
  <c r="AR1777" i="1" s="1"/>
  <c r="AR1775" i="1" a="1"/>
  <c r="AR1775" i="1" s="1"/>
  <c r="AR1776" i="1" a="1"/>
  <c r="AR1776" i="1" s="1"/>
  <c r="AR1774" i="1" a="1"/>
  <c r="AR1774" i="1" s="1"/>
  <c r="AR1773" i="1" a="1"/>
  <c r="AR1773" i="1" s="1"/>
  <c r="AR1772" i="1" a="1"/>
  <c r="AR1772" i="1" s="1"/>
  <c r="AR1771" i="1" a="1"/>
  <c r="AR1771" i="1" s="1"/>
  <c r="AR1770" i="1" a="1"/>
  <c r="AR1770" i="1" s="1"/>
  <c r="AR1769" i="1" a="1"/>
  <c r="AR1769" i="1" s="1"/>
  <c r="AR1768" i="1" a="1"/>
  <c r="AR1768" i="1" s="1"/>
  <c r="AR1767" i="1" a="1"/>
  <c r="AR1767" i="1" s="1"/>
  <c r="AR1766" i="1" a="1"/>
  <c r="AR1766" i="1" s="1"/>
  <c r="AR1765" i="1" a="1"/>
  <c r="AR1765" i="1" s="1"/>
  <c r="AR1764" i="1" a="1"/>
  <c r="AR1764" i="1" s="1"/>
  <c r="AR1763" i="1" a="1"/>
  <c r="AR1763" i="1" s="1"/>
  <c r="AR1762" i="1" a="1"/>
  <c r="AR1762" i="1" s="1"/>
  <c r="AR1761" i="1" a="1"/>
  <c r="AR1761" i="1" s="1"/>
  <c r="AR1760" i="1" a="1"/>
  <c r="AR1760" i="1" s="1"/>
  <c r="AR1759" i="1" a="1"/>
  <c r="AR1759" i="1" s="1"/>
  <c r="AR1758" i="1" a="1"/>
  <c r="AR1758" i="1" s="1"/>
  <c r="AR1757" i="1" a="1"/>
  <c r="AR1757" i="1" s="1"/>
  <c r="AR1756" i="1" a="1"/>
  <c r="AR1756" i="1" s="1"/>
  <c r="AR1755" i="1" a="1"/>
  <c r="AR1755" i="1" s="1"/>
  <c r="AR1754" i="1" a="1"/>
  <c r="AR1754" i="1" s="1"/>
  <c r="AR1753" i="1" a="1"/>
  <c r="AR1753" i="1" s="1"/>
  <c r="AR1752" i="1" a="1"/>
  <c r="AR1752" i="1" s="1"/>
  <c r="AR1751" i="1" a="1"/>
  <c r="AR1751" i="1" s="1"/>
  <c r="AR1750" i="1" a="1"/>
  <c r="AR1750" i="1" s="1"/>
  <c r="AR1749" i="1" a="1"/>
  <c r="AR1749" i="1" s="1"/>
  <c r="AR1748" i="1" a="1"/>
  <c r="AR1748" i="1" s="1"/>
  <c r="AR1747" i="1" a="1"/>
  <c r="AR1747" i="1" s="1"/>
  <c r="AR1746" i="1" a="1"/>
  <c r="AR1746" i="1" s="1"/>
  <c r="AR1745" i="1" a="1"/>
  <c r="AR1745" i="1" s="1"/>
  <c r="AR1744" i="1" a="1"/>
  <c r="AR1744" i="1" s="1"/>
  <c r="AR1743" i="1" a="1"/>
  <c r="AR1743" i="1" s="1"/>
  <c r="AR1742" i="1" a="1"/>
  <c r="AR1742" i="1" s="1"/>
  <c r="AR1741" i="1" a="1"/>
  <c r="AR1741" i="1" s="1"/>
  <c r="AR1740" i="1" a="1"/>
  <c r="AR1740" i="1" s="1"/>
  <c r="AR1739" i="1" a="1"/>
  <c r="AR1739" i="1" s="1"/>
  <c r="AR1738" i="1" a="1"/>
  <c r="AR1738" i="1" s="1"/>
  <c r="AR1737" i="1" a="1"/>
  <c r="AR1737" i="1" s="1"/>
  <c r="AR1736" i="1" a="1"/>
  <c r="AR1736" i="1" s="1"/>
  <c r="AR1735" i="1" a="1"/>
  <c r="AR1735" i="1" s="1"/>
  <c r="AR1734" i="1" a="1"/>
  <c r="AR1734" i="1" s="1"/>
  <c r="AR1733" i="1" a="1"/>
  <c r="AR1733" i="1" s="1"/>
  <c r="AR1732" i="1" a="1"/>
  <c r="AR1732" i="1" s="1"/>
  <c r="AR1731" i="1" a="1"/>
  <c r="AR1731" i="1" s="1"/>
  <c r="AR1730" i="1" a="1"/>
  <c r="AR1730" i="1" s="1"/>
  <c r="AR1729" i="1" a="1"/>
  <c r="AR1729" i="1" s="1"/>
  <c r="AR1728" i="1" a="1"/>
  <c r="AR1728" i="1" s="1"/>
  <c r="AR1727" i="1" a="1"/>
  <c r="AR1727" i="1" s="1"/>
  <c r="AR1726" i="1" a="1"/>
  <c r="AR1726" i="1" s="1"/>
  <c r="AR1725" i="1" a="1"/>
  <c r="AR1725" i="1" s="1"/>
  <c r="AR1724" i="1" a="1"/>
  <c r="AR1724" i="1" s="1"/>
  <c r="AR1723" i="1" a="1"/>
  <c r="AR1723" i="1" s="1"/>
  <c r="AR1722" i="1" a="1"/>
  <c r="AR1722" i="1" s="1"/>
  <c r="AR1721" i="1" a="1"/>
  <c r="AR1721" i="1" s="1"/>
  <c r="AR1720" i="1" a="1"/>
  <c r="AR1720" i="1" s="1"/>
  <c r="AR1719" i="1" a="1"/>
  <c r="AR1719" i="1" s="1"/>
  <c r="AR1718" i="1" a="1"/>
  <c r="AR1718" i="1" s="1"/>
  <c r="AR1717" i="1" a="1"/>
  <c r="AR1717" i="1" s="1"/>
  <c r="AR1716" i="1" a="1"/>
  <c r="AR1716" i="1" s="1"/>
  <c r="AR1715" i="1" a="1"/>
  <c r="AR1715" i="1" s="1"/>
  <c r="AR1714" i="1" a="1"/>
  <c r="AR1714" i="1" s="1"/>
  <c r="AR1713" i="1" a="1"/>
  <c r="AR1713" i="1" s="1"/>
  <c r="AR1712" i="1" a="1"/>
  <c r="AR1712" i="1" s="1"/>
  <c r="AR1711" i="1" a="1"/>
  <c r="AR1711" i="1" s="1"/>
  <c r="AR1710" i="1" a="1"/>
  <c r="AR1710" i="1" s="1"/>
  <c r="AR1709" i="1" a="1"/>
  <c r="AR1709" i="1" s="1"/>
  <c r="AR1708" i="1" a="1"/>
  <c r="AR1708" i="1" s="1"/>
  <c r="AR1707" i="1" a="1"/>
  <c r="AR1707" i="1" s="1"/>
  <c r="AR1706" i="1" a="1"/>
  <c r="AR1706" i="1" s="1"/>
  <c r="AR1705" i="1" a="1"/>
  <c r="AR1705" i="1" s="1"/>
  <c r="AR1704" i="1" a="1"/>
  <c r="AR1704" i="1" s="1"/>
  <c r="AR1703" i="1" a="1"/>
  <c r="AR1703" i="1" s="1"/>
  <c r="AR1702" i="1" a="1"/>
  <c r="AR1702" i="1" s="1"/>
  <c r="AR1701" i="1" a="1"/>
  <c r="AR1701" i="1" s="1"/>
  <c r="AR1700" i="1" a="1"/>
  <c r="AR1700" i="1" s="1"/>
  <c r="AR1699" i="1" a="1"/>
  <c r="AR1699" i="1" s="1"/>
  <c r="AR1698" i="1" a="1"/>
  <c r="AR1698" i="1" s="1"/>
  <c r="AR1697" i="1" a="1"/>
  <c r="AR1697" i="1" s="1"/>
  <c r="AR1696" i="1" a="1"/>
  <c r="AR1696" i="1" s="1"/>
  <c r="AR1695" i="1" a="1"/>
  <c r="AR1695" i="1" s="1"/>
  <c r="AR1694" i="1" a="1"/>
  <c r="AR1694" i="1" s="1"/>
  <c r="AR1693" i="1" a="1"/>
  <c r="AR1693" i="1" s="1"/>
  <c r="AR1692" i="1" a="1"/>
  <c r="AR1692" i="1" s="1"/>
  <c r="AR1691" i="1" a="1"/>
  <c r="AR1691" i="1" s="1"/>
  <c r="AR1690" i="1" a="1"/>
  <c r="AR1690" i="1" s="1"/>
  <c r="AR1689" i="1" a="1"/>
  <c r="AR1689" i="1" s="1"/>
  <c r="AR1688" i="1" a="1"/>
  <c r="AR1688" i="1" s="1"/>
  <c r="AR1687" i="1" a="1"/>
  <c r="AR1687" i="1" s="1"/>
  <c r="AR1686" i="1" a="1"/>
  <c r="AR1686" i="1" s="1"/>
  <c r="AR1685" i="1" a="1"/>
  <c r="AR1685" i="1" s="1"/>
  <c r="AR1684" i="1" a="1"/>
  <c r="AR1684" i="1" s="1"/>
  <c r="AR1683" i="1" a="1"/>
  <c r="AR1683" i="1" s="1"/>
  <c r="AR1682" i="1" a="1"/>
  <c r="AR1682" i="1" s="1"/>
  <c r="AR1681" i="1" a="1"/>
  <c r="AR1681" i="1" s="1"/>
  <c r="AR1680" i="1" a="1"/>
  <c r="AR1680" i="1" s="1"/>
  <c r="AR1679" i="1" a="1"/>
  <c r="AR1679" i="1" s="1"/>
  <c r="AR1678" i="1" a="1"/>
  <c r="AR1678" i="1" s="1"/>
  <c r="AR1677" i="1" a="1"/>
  <c r="AR1677" i="1" s="1"/>
  <c r="AR1676" i="1" a="1"/>
  <c r="AR1676" i="1" s="1"/>
  <c r="AR1675" i="1" a="1"/>
  <c r="AR1675" i="1" s="1"/>
  <c r="AR1674" i="1" a="1"/>
  <c r="AR1674" i="1" s="1"/>
  <c r="AR1673" i="1" a="1"/>
  <c r="AR1673" i="1" s="1"/>
  <c r="AR1672" i="1" a="1"/>
  <c r="AR1672" i="1" s="1"/>
  <c r="AR1671" i="1" a="1"/>
  <c r="AR1671" i="1" s="1"/>
  <c r="AR1670" i="1" a="1"/>
  <c r="AR1670" i="1" s="1"/>
  <c r="AR1669" i="1" a="1"/>
  <c r="AR1669" i="1" s="1"/>
  <c r="AR1668" i="1" a="1"/>
  <c r="AR1668" i="1" s="1"/>
  <c r="AR1667" i="1" a="1"/>
  <c r="AR1667" i="1" s="1"/>
  <c r="AR1666" i="1" a="1"/>
  <c r="AR1666" i="1" s="1"/>
  <c r="AR1665" i="1" a="1"/>
  <c r="AR1665" i="1" s="1"/>
  <c r="AR1664" i="1" a="1"/>
  <c r="AR1664" i="1" s="1"/>
  <c r="AR1663" i="1" a="1"/>
  <c r="AR1663" i="1" s="1"/>
  <c r="AR1662" i="1" a="1"/>
  <c r="AR1662" i="1" s="1"/>
  <c r="AR1661" i="1" a="1"/>
  <c r="AR1661" i="1" s="1"/>
  <c r="AR1660" i="1" a="1"/>
  <c r="AR1660" i="1" s="1"/>
  <c r="AR1659" i="1" a="1"/>
  <c r="AR1659" i="1" s="1"/>
  <c r="AR1658" i="1" a="1"/>
  <c r="AR1658" i="1" s="1"/>
  <c r="AR1657" i="1" a="1"/>
  <c r="AR1657" i="1" s="1"/>
  <c r="AR1656" i="1" a="1"/>
  <c r="AR1656" i="1" s="1"/>
  <c r="AR1655" i="1" a="1"/>
  <c r="AR1655" i="1" s="1"/>
  <c r="AR1654" i="1" a="1"/>
  <c r="AR1654" i="1" s="1"/>
  <c r="AR1653" i="1" a="1"/>
  <c r="AR1653" i="1" s="1"/>
  <c r="AR1652" i="1" a="1"/>
  <c r="AR1652" i="1" s="1"/>
  <c r="AR1651" i="1" a="1"/>
  <c r="AR1651" i="1" s="1"/>
  <c r="AR1650" i="1" a="1"/>
  <c r="AR1650" i="1" s="1"/>
  <c r="AR1649" i="1" a="1"/>
  <c r="AR1649" i="1" s="1"/>
  <c r="AR1648" i="1" a="1"/>
  <c r="AR1648" i="1" s="1"/>
  <c r="AR1647" i="1" a="1"/>
  <c r="AR1647" i="1" s="1"/>
  <c r="AR1646" i="1" a="1"/>
  <c r="AR1646" i="1" s="1"/>
  <c r="AR1645" i="1" a="1"/>
  <c r="AR1645" i="1" s="1"/>
  <c r="AR1644" i="1" a="1"/>
  <c r="AR1644" i="1" s="1"/>
  <c r="AR1643" i="1" a="1"/>
  <c r="AR1643" i="1" s="1"/>
  <c r="AR1642" i="1" a="1"/>
  <c r="AR1642" i="1" s="1"/>
  <c r="AR1641" i="1" a="1"/>
  <c r="AR1641" i="1" s="1"/>
  <c r="AR1640" i="1" a="1"/>
  <c r="AR1640" i="1" s="1"/>
  <c r="AR1639" i="1" a="1"/>
  <c r="AR1639" i="1" s="1"/>
  <c r="AR1638" i="1" a="1"/>
  <c r="AR1638" i="1" s="1"/>
  <c r="AR1637" i="1" a="1"/>
  <c r="AR1637" i="1" s="1"/>
  <c r="AR1636" i="1" a="1"/>
  <c r="AR1636" i="1" s="1"/>
  <c r="AR1635" i="1" a="1"/>
  <c r="AR1635" i="1" s="1"/>
  <c r="AR1634" i="1" a="1"/>
  <c r="AR1634" i="1" s="1"/>
  <c r="AR1633" i="1" a="1"/>
  <c r="AR1633" i="1" s="1"/>
  <c r="AR1632" i="1" a="1"/>
  <c r="AR1632" i="1" s="1"/>
  <c r="AR1631" i="1" a="1"/>
  <c r="AR1631" i="1" s="1"/>
  <c r="AR1630" i="1" a="1"/>
  <c r="AR1630" i="1" s="1"/>
  <c r="AR1629" i="1" a="1"/>
  <c r="AR1629" i="1" s="1"/>
  <c r="AR1628" i="1" a="1"/>
  <c r="AR1628" i="1" s="1"/>
  <c r="AR1627" i="1" a="1"/>
  <c r="AR1627" i="1" s="1"/>
  <c r="AR1626" i="1" a="1"/>
  <c r="AR1626" i="1" s="1"/>
  <c r="AR1625" i="1" a="1"/>
  <c r="AR1625" i="1" s="1"/>
  <c r="AR1624" i="1" a="1"/>
  <c r="AR1624" i="1" s="1"/>
  <c r="AR1623" i="1" a="1"/>
  <c r="AR1623" i="1" s="1"/>
  <c r="AR1622" i="1" a="1"/>
  <c r="AR1622" i="1" s="1"/>
  <c r="AR1621" i="1" a="1"/>
  <c r="AR1621" i="1" s="1"/>
  <c r="AR1620" i="1" a="1"/>
  <c r="AR1620" i="1" s="1"/>
  <c r="AR1619" i="1" a="1"/>
  <c r="AR1619" i="1" s="1"/>
  <c r="AR1618" i="1" a="1"/>
  <c r="AR1618" i="1" s="1"/>
  <c r="AR1617" i="1" a="1"/>
  <c r="AR1617" i="1" s="1"/>
  <c r="AR1616" i="1" a="1"/>
  <c r="AR1616" i="1" s="1"/>
  <c r="AR1615" i="1" a="1"/>
  <c r="AR1615" i="1" s="1"/>
  <c r="AR1614" i="1" a="1"/>
  <c r="AR1614" i="1" s="1"/>
  <c r="AR1613" i="1" a="1"/>
  <c r="AR1613" i="1" s="1"/>
  <c r="AR1612" i="1" a="1"/>
  <c r="AR1612" i="1" s="1"/>
  <c r="AR1611" i="1" a="1"/>
  <c r="AR1611" i="1" s="1"/>
  <c r="AR1610" i="1" a="1"/>
  <c r="AR1610" i="1" s="1"/>
  <c r="AR1609" i="1" a="1"/>
  <c r="AR1609" i="1" s="1"/>
  <c r="AR1608" i="1" a="1"/>
  <c r="AR1608" i="1" s="1"/>
  <c r="AR1607" i="1" a="1"/>
  <c r="AR1607" i="1" s="1"/>
  <c r="AR1606" i="1" a="1"/>
  <c r="AR1606" i="1" s="1"/>
  <c r="AR1605" i="1" a="1"/>
  <c r="AR1605" i="1" s="1"/>
  <c r="AR1604" i="1" a="1"/>
  <c r="AR1604" i="1" s="1"/>
  <c r="AR1603" i="1" a="1"/>
  <c r="AR1603" i="1" s="1"/>
  <c r="AR1602" i="1" a="1"/>
  <c r="AR1602" i="1" s="1"/>
  <c r="AR1601" i="1" a="1"/>
  <c r="AR1601" i="1" s="1"/>
  <c r="AR1600" i="1" a="1"/>
  <c r="AR1600" i="1" s="1"/>
  <c r="AR1599" i="1" a="1"/>
  <c r="AR1599" i="1" s="1"/>
  <c r="AR1598" i="1" a="1"/>
  <c r="AR1598" i="1" s="1"/>
  <c r="AR1597" i="1" a="1"/>
  <c r="AR1597" i="1" s="1"/>
  <c r="AR1596" i="1" a="1"/>
  <c r="AR1596" i="1" s="1"/>
  <c r="AR1595" i="1" a="1"/>
  <c r="AR1595" i="1" s="1"/>
  <c r="AR1594" i="1" a="1"/>
  <c r="AR1594" i="1" s="1"/>
  <c r="AR1593" i="1" a="1"/>
  <c r="AR1593" i="1" s="1"/>
  <c r="AR1592" i="1" a="1"/>
  <c r="AR1592" i="1" s="1"/>
  <c r="AR1591" i="1" a="1"/>
  <c r="AR1591" i="1" s="1"/>
  <c r="AR1590" i="1" a="1"/>
  <c r="AR1590" i="1" s="1"/>
  <c r="AR1589" i="1" a="1"/>
  <c r="AR1589" i="1" s="1"/>
  <c r="AR1588" i="1" a="1"/>
  <c r="AR1588" i="1" s="1"/>
  <c r="AR1587" i="1" a="1"/>
  <c r="AR1587" i="1" s="1"/>
  <c r="AR1586" i="1" a="1"/>
  <c r="AR1586" i="1" s="1"/>
  <c r="AR1585" i="1" a="1"/>
  <c r="AR1585" i="1" s="1"/>
  <c r="AR1584" i="1" a="1"/>
  <c r="AR1584" i="1" s="1"/>
  <c r="AR1583" i="1" a="1"/>
  <c r="AR1583" i="1" s="1"/>
  <c r="AR1582" i="1" a="1"/>
  <c r="AR1582" i="1" s="1"/>
  <c r="AR1581" i="1" a="1"/>
  <c r="AR1581" i="1" s="1"/>
  <c r="AR1580" i="1" a="1"/>
  <c r="AR1580" i="1" s="1"/>
  <c r="AR1579" i="1" a="1"/>
  <c r="AR1579" i="1" s="1"/>
  <c r="AR1578" i="1" a="1"/>
  <c r="AR1578" i="1" s="1"/>
  <c r="AR1577" i="1" a="1"/>
  <c r="AR1577" i="1" s="1"/>
  <c r="AR1576" i="1" a="1"/>
  <c r="AR1576" i="1" s="1"/>
  <c r="AR1575" i="1" a="1"/>
  <c r="AR1575" i="1" s="1"/>
  <c r="AR1574" i="1" a="1"/>
  <c r="AR1574" i="1" s="1"/>
  <c r="AR1573" i="1" a="1"/>
  <c r="AR1573" i="1" s="1"/>
  <c r="AR1572" i="1" a="1"/>
  <c r="AR1572" i="1" s="1"/>
  <c r="AR1571" i="1" a="1"/>
  <c r="AR1571" i="1" s="1"/>
  <c r="AR1570" i="1" a="1"/>
  <c r="AR1570" i="1" s="1"/>
  <c r="AR1569" i="1" a="1"/>
  <c r="AR1569" i="1" s="1"/>
  <c r="AR1568" i="1" a="1"/>
  <c r="AR1568" i="1" s="1"/>
  <c r="AR1567" i="1" a="1"/>
  <c r="AR1567" i="1" s="1"/>
  <c r="AR1566" i="1" a="1"/>
  <c r="AR1566" i="1" s="1"/>
  <c r="AR1565" i="1" a="1"/>
  <c r="AR1565" i="1" s="1"/>
  <c r="AR1564" i="1" a="1"/>
  <c r="AR1564" i="1" s="1"/>
  <c r="AR1563" i="1" a="1"/>
  <c r="AR1563" i="1" s="1"/>
  <c r="AR1562" i="1" a="1"/>
  <c r="AR1562" i="1" s="1"/>
  <c r="AR1561" i="1" a="1"/>
  <c r="AR1561" i="1" s="1"/>
  <c r="AR1560" i="1" a="1"/>
  <c r="AR1560" i="1" s="1"/>
  <c r="AR1559" i="1" a="1"/>
  <c r="AR1559" i="1" s="1"/>
  <c r="AR1558" i="1" a="1"/>
  <c r="AR1558" i="1" s="1"/>
  <c r="AR1557" i="1" a="1"/>
  <c r="AR1557" i="1" s="1"/>
  <c r="AR1556" i="1" a="1"/>
  <c r="AR1556" i="1" s="1"/>
  <c r="AR1555" i="1" a="1"/>
  <c r="AR1555" i="1" s="1"/>
  <c r="AR1554" i="1" a="1"/>
  <c r="AR1554" i="1" s="1"/>
  <c r="AR1553" i="1" a="1"/>
  <c r="AR1553" i="1" s="1"/>
  <c r="AR1552" i="1" a="1"/>
  <c r="AR1552" i="1" s="1"/>
  <c r="AR1551" i="1" a="1"/>
  <c r="AR1551" i="1" s="1"/>
  <c r="AR1550" i="1" a="1"/>
  <c r="AR1550" i="1" s="1"/>
  <c r="AR1549" i="1" a="1"/>
  <c r="AR1549" i="1" s="1"/>
  <c r="AR1548" i="1" a="1"/>
  <c r="AR1548" i="1" s="1"/>
  <c r="AR1547" i="1" a="1"/>
  <c r="AR1547" i="1" s="1"/>
  <c r="AR1546" i="1" a="1"/>
  <c r="AR1546" i="1" s="1"/>
  <c r="AR1545" i="1" a="1"/>
  <c r="AR1545" i="1" s="1"/>
  <c r="AR1544" i="1" a="1"/>
  <c r="AR1544" i="1" s="1"/>
  <c r="AR1543" i="1" a="1"/>
  <c r="AR1543" i="1" s="1"/>
  <c r="AR1542" i="1" a="1"/>
  <c r="AR1542" i="1" s="1"/>
  <c r="AR1541" i="1" a="1"/>
  <c r="AR1541" i="1" s="1"/>
  <c r="AR1540" i="1" a="1"/>
  <c r="AR1540" i="1" s="1"/>
  <c r="AR1539" i="1" a="1"/>
  <c r="AR1539" i="1" s="1"/>
  <c r="AR1538" i="1" a="1"/>
  <c r="AR1538" i="1" s="1"/>
  <c r="AR1537" i="1" a="1"/>
  <c r="AR1537" i="1" s="1"/>
  <c r="AR1536" i="1" a="1"/>
  <c r="AR1536" i="1" s="1"/>
  <c r="AR1535" i="1" a="1"/>
  <c r="AR1535" i="1" s="1"/>
  <c r="AR1534" i="1" a="1"/>
  <c r="AR1534" i="1" s="1"/>
  <c r="AR1533" i="1" a="1"/>
  <c r="AR1533" i="1" s="1"/>
  <c r="AR1532" i="1" a="1"/>
  <c r="AR1532" i="1" s="1"/>
  <c r="AR1531" i="1" a="1"/>
  <c r="AR1531" i="1" s="1"/>
  <c r="AR1530" i="1" a="1"/>
  <c r="AR1530" i="1" s="1"/>
  <c r="AR1529" i="1" a="1"/>
  <c r="AR1529" i="1" s="1"/>
  <c r="AR1528" i="1" a="1"/>
  <c r="AR1528" i="1" s="1"/>
  <c r="AR1527" i="1" a="1"/>
  <c r="AR1527" i="1" s="1"/>
  <c r="AR1526" i="1" a="1"/>
  <c r="AR1526" i="1" s="1"/>
  <c r="AR1525" i="1" a="1"/>
  <c r="AR1525" i="1" s="1"/>
  <c r="AR1524" i="1" a="1"/>
  <c r="AR1524" i="1" s="1"/>
  <c r="AR1523" i="1" a="1"/>
  <c r="AR1523" i="1" s="1"/>
  <c r="AR1522" i="1" a="1"/>
  <c r="AR1522" i="1" s="1"/>
  <c r="AR1521" i="1" a="1"/>
  <c r="AR1521" i="1" s="1"/>
  <c r="AR1520" i="1" a="1"/>
  <c r="AR1520" i="1" s="1"/>
  <c r="AR1519" i="1" a="1"/>
  <c r="AR1519" i="1" s="1"/>
  <c r="AR1518" i="1" a="1"/>
  <c r="AR1518" i="1" s="1"/>
  <c r="AR1517" i="1" a="1"/>
  <c r="AR1517" i="1" s="1"/>
  <c r="AR1516" i="1" a="1"/>
  <c r="AR1516" i="1" s="1"/>
  <c r="AR1515" i="1" a="1"/>
  <c r="AR1515" i="1" s="1"/>
  <c r="AR1514" i="1" a="1"/>
  <c r="AR1514" i="1" s="1"/>
  <c r="AR1513" i="1" a="1"/>
  <c r="AR1513" i="1" s="1"/>
  <c r="AR1512" i="1" a="1"/>
  <c r="AR1512" i="1" s="1"/>
  <c r="AR1511" i="1" a="1"/>
  <c r="AR1511" i="1" s="1"/>
  <c r="AR1510" i="1" a="1"/>
  <c r="AR1510" i="1" s="1"/>
  <c r="AR1509" i="1" a="1"/>
  <c r="AR1509" i="1" s="1"/>
  <c r="AR1508" i="1" a="1"/>
  <c r="AR1508" i="1" s="1"/>
  <c r="AR1507" i="1" a="1"/>
  <c r="AR1507" i="1" s="1"/>
  <c r="AR1506" i="1" a="1"/>
  <c r="AR1506" i="1" s="1"/>
  <c r="AR1505" i="1" a="1"/>
  <c r="AR1505" i="1" s="1"/>
  <c r="AR1504" i="1" a="1"/>
  <c r="AR1504" i="1" s="1"/>
  <c r="AR1503" i="1" a="1"/>
  <c r="AR1503" i="1" s="1"/>
  <c r="AR1502" i="1" a="1"/>
  <c r="AR1502" i="1" s="1"/>
  <c r="AR1501" i="1" a="1"/>
  <c r="AR1501" i="1" s="1"/>
  <c r="AR1500" i="1" a="1"/>
  <c r="AR1500" i="1" s="1"/>
  <c r="AR1499" i="1" a="1"/>
  <c r="AR1499" i="1" s="1"/>
  <c r="AR1498" i="1" a="1"/>
  <c r="AR1498" i="1" s="1"/>
  <c r="AR1497" i="1" a="1"/>
  <c r="AR1497" i="1" s="1"/>
  <c r="AR1496" i="1" a="1"/>
  <c r="AR1496" i="1" s="1"/>
  <c r="AR1495" i="1" a="1"/>
  <c r="AR1495" i="1" s="1"/>
  <c r="AR1494" i="1" a="1"/>
  <c r="AR1494" i="1" s="1"/>
  <c r="AR1493" i="1" a="1"/>
  <c r="AR1493" i="1" s="1"/>
  <c r="AR1492" i="1" a="1"/>
  <c r="AR1492" i="1" s="1"/>
  <c r="AR1491" i="1" a="1"/>
  <c r="AR1491" i="1" s="1"/>
  <c r="AR1490" i="1" a="1"/>
  <c r="AR1490" i="1" s="1"/>
  <c r="AR1489" i="1" a="1"/>
  <c r="AR1489" i="1" s="1"/>
  <c r="AR1488" i="1" a="1"/>
  <c r="AR1488" i="1" s="1"/>
  <c r="AR1487" i="1" a="1"/>
  <c r="AR1487" i="1" s="1"/>
  <c r="AR1486" i="1" a="1"/>
  <c r="AR1486" i="1" s="1"/>
  <c r="AR1485" i="1" a="1"/>
  <c r="AR1485" i="1" s="1"/>
  <c r="AR1484" i="1" a="1"/>
  <c r="AR1484" i="1" s="1"/>
  <c r="AR1483" i="1" a="1"/>
  <c r="AR1483" i="1" s="1"/>
  <c r="AR1482" i="1" a="1"/>
  <c r="AR1482" i="1" s="1"/>
  <c r="AR1481" i="1" a="1"/>
  <c r="AR1481" i="1" s="1"/>
  <c r="AR1480" i="1" a="1"/>
  <c r="AR1480" i="1" s="1"/>
  <c r="AR1479" i="1" a="1"/>
  <c r="AR1479" i="1" s="1"/>
  <c r="AR1478" i="1" a="1"/>
  <c r="AR1478" i="1" s="1"/>
  <c r="AR1477" i="1" a="1"/>
  <c r="AR1477" i="1" s="1"/>
  <c r="AR1476" i="1" a="1"/>
  <c r="AR1476" i="1" s="1"/>
  <c r="AR1475" i="1" a="1"/>
  <c r="AR1475" i="1" s="1"/>
  <c r="AR1474" i="1" a="1"/>
  <c r="AR1474" i="1" s="1"/>
  <c r="AR1473" i="1" a="1"/>
  <c r="AR1473" i="1" s="1"/>
  <c r="AR1472" i="1" a="1"/>
  <c r="AR1472" i="1" s="1"/>
  <c r="AR1471" i="1" a="1"/>
  <c r="AR1471" i="1" s="1"/>
  <c r="AR1470" i="1" a="1"/>
  <c r="AR1470" i="1" s="1"/>
  <c r="AR1469" i="1" a="1"/>
  <c r="AR1469" i="1" s="1"/>
  <c r="AR1468" i="1" a="1"/>
  <c r="AR1468" i="1" s="1"/>
  <c r="AR1467" i="1" a="1"/>
  <c r="AR1467" i="1" s="1"/>
  <c r="AR1466" i="1" a="1"/>
  <c r="AR1466" i="1" s="1"/>
  <c r="AR1465" i="1" a="1"/>
  <c r="AR1465" i="1" s="1"/>
  <c r="AR1464" i="1" a="1"/>
  <c r="AR1464" i="1" s="1"/>
  <c r="AR1463" i="1" a="1"/>
  <c r="AR1463" i="1" s="1"/>
  <c r="AR1462" i="1" a="1"/>
  <c r="AR1462" i="1" s="1"/>
  <c r="AR1461" i="1" a="1"/>
  <c r="AR1461" i="1" s="1"/>
  <c r="AR1460" i="1" a="1"/>
  <c r="AR1460" i="1" s="1"/>
  <c r="AR1459" i="1" a="1"/>
  <c r="AR1459" i="1" s="1"/>
  <c r="AR1458" i="1" a="1"/>
  <c r="AR1458" i="1" s="1"/>
  <c r="AR1457" i="1" a="1"/>
  <c r="AR1457" i="1" s="1"/>
  <c r="AR1456" i="1" a="1"/>
  <c r="AR1456" i="1" s="1"/>
  <c r="AR1455" i="1" a="1"/>
  <c r="AR1455" i="1" s="1"/>
  <c r="AR1454" i="1" a="1"/>
  <c r="AR1454" i="1" s="1"/>
  <c r="AR1453" i="1" a="1"/>
  <c r="AR1453" i="1" s="1"/>
  <c r="AR1452" i="1" a="1"/>
  <c r="AR1452" i="1" s="1"/>
  <c r="AR1451" i="1" a="1"/>
  <c r="AR1451" i="1" s="1"/>
  <c r="AR1450" i="1" a="1"/>
  <c r="AR1450" i="1" s="1"/>
  <c r="AR1449" i="1" a="1"/>
  <c r="AR1449" i="1" s="1"/>
  <c r="AR1448" i="1" a="1"/>
  <c r="AR1448" i="1" s="1"/>
  <c r="AR1447" i="1" a="1"/>
  <c r="AR1447" i="1" s="1"/>
  <c r="AR1446" i="1" a="1"/>
  <c r="AR1446" i="1" s="1"/>
  <c r="AR1445" i="1" a="1"/>
  <c r="AR1445" i="1" s="1"/>
  <c r="AR1444" i="1" a="1"/>
  <c r="AR1444" i="1" s="1"/>
  <c r="AR1443" i="1" a="1"/>
  <c r="AR1443" i="1" s="1"/>
  <c r="AR1442" i="1" a="1"/>
  <c r="AR1442" i="1" s="1"/>
  <c r="AR1441" i="1" a="1"/>
  <c r="AR1441" i="1" s="1"/>
  <c r="AR1440" i="1" a="1"/>
  <c r="AR1440" i="1" s="1"/>
  <c r="AR1439" i="1" a="1"/>
  <c r="AR1439" i="1" s="1"/>
  <c r="AR1438" i="1" a="1"/>
  <c r="AR1438" i="1" s="1"/>
  <c r="AR1437" i="1" a="1"/>
  <c r="AR1437" i="1" s="1"/>
  <c r="AR1436" i="1" a="1"/>
  <c r="AR1436" i="1" s="1"/>
  <c r="AR1435" i="1" a="1"/>
  <c r="AR1435" i="1" s="1"/>
  <c r="AR1434" i="1" a="1"/>
  <c r="AR1434" i="1" s="1"/>
  <c r="AR1433" i="1" a="1"/>
  <c r="AR1433" i="1" s="1"/>
  <c r="AR1432" i="1" a="1"/>
  <c r="AR1432" i="1" s="1"/>
  <c r="AR1431" i="1" a="1"/>
  <c r="AR1431" i="1" s="1"/>
  <c r="AR1430" i="1" a="1"/>
  <c r="AR1430" i="1" s="1"/>
  <c r="AR1429" i="1" a="1"/>
  <c r="AR1429" i="1" s="1"/>
  <c r="AR1428" i="1" a="1"/>
  <c r="AR1428" i="1" s="1"/>
  <c r="AR1427" i="1" a="1"/>
  <c r="AR1427" i="1" s="1"/>
  <c r="AR1426" i="1" a="1"/>
  <c r="AR1426" i="1" s="1"/>
  <c r="AR1425" i="1" a="1"/>
  <c r="AR1425" i="1" s="1"/>
  <c r="AR1424" i="1" a="1"/>
  <c r="AR1424" i="1" s="1"/>
  <c r="AR1423" i="1" a="1"/>
  <c r="AR1423" i="1" s="1"/>
  <c r="AR1422" i="1" a="1"/>
  <c r="AR1422" i="1" s="1"/>
  <c r="AR1421" i="1" a="1"/>
  <c r="AR1421" i="1" s="1"/>
  <c r="AR1420" i="1" a="1"/>
  <c r="AR1420" i="1" s="1"/>
  <c r="AR1419" i="1" a="1"/>
  <c r="AR1419" i="1" s="1"/>
  <c r="AR1418" i="1" a="1"/>
  <c r="AR1418" i="1" s="1"/>
  <c r="AR1417" i="1" a="1"/>
  <c r="AR1417" i="1" s="1"/>
  <c r="AR1416" i="1" a="1"/>
  <c r="AR1416" i="1" s="1"/>
  <c r="AR1415" i="1" a="1"/>
  <c r="AR1415" i="1" s="1"/>
  <c r="AR1414" i="1" a="1"/>
  <c r="AR1414" i="1" s="1"/>
  <c r="AR1413" i="1" a="1"/>
  <c r="AR1413" i="1" s="1"/>
  <c r="AR1412" i="1" a="1"/>
  <c r="AR1412" i="1" s="1"/>
  <c r="AR1411" i="1" a="1"/>
  <c r="AR1411" i="1" s="1"/>
  <c r="AR1410" i="1" a="1"/>
  <c r="AR1410" i="1" s="1"/>
  <c r="AR1409" i="1" a="1"/>
  <c r="AR1409" i="1" s="1"/>
  <c r="AR1408" i="1" a="1"/>
  <c r="AR1408" i="1" s="1"/>
  <c r="AR1407" i="1" a="1"/>
  <c r="AR1407" i="1" s="1"/>
  <c r="AR1406" i="1" a="1"/>
  <c r="AR1406" i="1" s="1"/>
  <c r="AR1405" i="1" a="1"/>
  <c r="AR1405" i="1" s="1"/>
  <c r="AR1404" i="1" a="1"/>
  <c r="AR1404" i="1" s="1"/>
  <c r="AR1403" i="1" a="1"/>
  <c r="AR1403" i="1" s="1"/>
  <c r="AR1402" i="1" a="1"/>
  <c r="AR1402" i="1" s="1"/>
  <c r="AR1401" i="1" a="1"/>
  <c r="AR1401" i="1" s="1"/>
  <c r="AR1400" i="1" a="1"/>
  <c r="AR1400" i="1" s="1"/>
  <c r="AR1399" i="1" a="1"/>
  <c r="AR1399" i="1" s="1"/>
  <c r="AR1398" i="1" a="1"/>
  <c r="AR1398" i="1" s="1"/>
  <c r="AR1397" i="1" a="1"/>
  <c r="AR1397" i="1" s="1"/>
  <c r="AR1396" i="1" a="1"/>
  <c r="AR1396" i="1" s="1"/>
  <c r="AR1395" i="1" a="1"/>
  <c r="AR1395" i="1" s="1"/>
  <c r="AR1394" i="1" a="1"/>
  <c r="AR1394" i="1" s="1"/>
  <c r="AR1393" i="1" a="1"/>
  <c r="AR1393" i="1" s="1"/>
  <c r="AR1392" i="1" a="1"/>
  <c r="AR1392" i="1" s="1"/>
  <c r="AR1391" i="1" a="1"/>
  <c r="AR1391" i="1" s="1"/>
  <c r="AR1390" i="1" a="1"/>
  <c r="AR1390" i="1" s="1"/>
  <c r="AR1389" i="1" a="1"/>
  <c r="AR1389" i="1" s="1"/>
  <c r="AR1388" i="1" a="1"/>
  <c r="AR1388" i="1" s="1"/>
  <c r="AR1387" i="1" a="1"/>
  <c r="AR1387" i="1" s="1"/>
  <c r="AR1386" i="1" a="1"/>
  <c r="AR1386" i="1" s="1"/>
  <c r="AR1385" i="1" a="1"/>
  <c r="AR1385" i="1" s="1"/>
  <c r="AR1384" i="1" a="1"/>
  <c r="AR1384" i="1" s="1"/>
  <c r="AR1383" i="1" a="1"/>
  <c r="AR1383" i="1" s="1"/>
  <c r="AR1382" i="1" a="1"/>
  <c r="AR1382" i="1" s="1"/>
  <c r="AR1381" i="1" a="1"/>
  <c r="AR1381" i="1" s="1"/>
  <c r="AR1380" i="1" a="1"/>
  <c r="AR1380" i="1" s="1"/>
  <c r="AR1379" i="1" a="1"/>
  <c r="AR1379" i="1" s="1"/>
  <c r="AR1378" i="1" a="1"/>
  <c r="AR1378" i="1" s="1"/>
  <c r="AR1377" i="1" a="1"/>
  <c r="AR1377" i="1" s="1"/>
  <c r="AR1376" i="1" a="1"/>
  <c r="AR1376" i="1" s="1"/>
  <c r="AR1375" i="1" a="1"/>
  <c r="AR1375" i="1" s="1"/>
  <c r="AR1374" i="1" a="1"/>
  <c r="AR1374" i="1" s="1"/>
  <c r="AR1373" i="1" a="1"/>
  <c r="AR1373" i="1" s="1"/>
  <c r="AR1372" i="1" a="1"/>
  <c r="AR1372" i="1" s="1"/>
  <c r="AR1371" i="1" a="1"/>
  <c r="AR1371" i="1" s="1"/>
  <c r="AR1370" i="1" a="1"/>
  <c r="AR1370" i="1" s="1"/>
  <c r="AR1369" i="1" a="1"/>
  <c r="AR1369" i="1" s="1"/>
  <c r="AR1368" i="1" a="1"/>
  <c r="AR1368" i="1" s="1"/>
  <c r="AR1367" i="1" a="1"/>
  <c r="AR1367" i="1" s="1"/>
  <c r="AR1366" i="1" a="1"/>
  <c r="AR1366" i="1" s="1"/>
  <c r="AR1365" i="1" a="1"/>
  <c r="AR1365" i="1" s="1"/>
  <c r="AR1364" i="1" a="1"/>
  <c r="AR1364" i="1" s="1"/>
  <c r="AR1363" i="1" a="1"/>
  <c r="AR1363" i="1" s="1"/>
  <c r="AR1362" i="1" a="1"/>
  <c r="AR1362" i="1" s="1"/>
  <c r="AR1361" i="1" a="1"/>
  <c r="AR1361" i="1" s="1"/>
  <c r="AR1360" i="1" a="1"/>
  <c r="AR1360" i="1" s="1"/>
  <c r="AR1359" i="1" a="1"/>
  <c r="AR1359" i="1" s="1"/>
  <c r="AR1358" i="1" a="1"/>
  <c r="AR1358" i="1" s="1"/>
  <c r="AR1357" i="1" a="1"/>
  <c r="AR1357" i="1" s="1"/>
  <c r="AR1356" i="1" a="1"/>
  <c r="AR1356" i="1" s="1"/>
  <c r="AR1355" i="1" a="1"/>
  <c r="AR1355" i="1" s="1"/>
  <c r="AR1354" i="1" a="1"/>
  <c r="AR1354" i="1" s="1"/>
  <c r="AR1353" i="1" a="1"/>
  <c r="AR1353" i="1" s="1"/>
  <c r="AR1352" i="1" a="1"/>
  <c r="AR1352" i="1" s="1"/>
  <c r="AR1351" i="1" a="1"/>
  <c r="AR1351" i="1" s="1"/>
  <c r="AR1350" i="1" a="1"/>
  <c r="AR1350" i="1" s="1"/>
  <c r="AR1349" i="1" a="1"/>
  <c r="AR1349" i="1" s="1"/>
  <c r="AR1348" i="1" a="1"/>
  <c r="AR1348" i="1" s="1"/>
  <c r="AR1347" i="1" a="1"/>
  <c r="AR1347" i="1" s="1"/>
  <c r="AR1346" i="1" a="1"/>
  <c r="AR1346" i="1" s="1"/>
  <c r="AR1345" i="1" a="1"/>
  <c r="AR1345" i="1" s="1"/>
  <c r="AR1344" i="1" a="1"/>
  <c r="AR1344" i="1" s="1"/>
  <c r="AR1343" i="1" a="1"/>
  <c r="AR1343" i="1" s="1"/>
  <c r="AR1342" i="1" a="1"/>
  <c r="AR1342" i="1" s="1"/>
  <c r="AR1341" i="1" a="1"/>
  <c r="AR1341" i="1" s="1"/>
  <c r="AR1340" i="1" a="1"/>
  <c r="AR1340" i="1" s="1"/>
  <c r="AR1339" i="1" a="1"/>
  <c r="AR1339" i="1" s="1"/>
  <c r="AR1338" i="1" a="1"/>
  <c r="AR1338" i="1" s="1"/>
  <c r="AR1337" i="1" a="1"/>
  <c r="AR1337" i="1" s="1"/>
  <c r="AR1336" i="1" a="1"/>
  <c r="AR1336" i="1" s="1"/>
  <c r="AR1335" i="1" a="1"/>
  <c r="AR1335" i="1" s="1"/>
  <c r="AR1334" i="1" a="1"/>
  <c r="AR1334" i="1" s="1"/>
  <c r="AR1333" i="1" a="1"/>
  <c r="AR1333" i="1" s="1"/>
  <c r="AR1332" i="1" a="1"/>
  <c r="AR1332" i="1" s="1"/>
  <c r="AR1331" i="1" a="1"/>
  <c r="AR1331" i="1" s="1"/>
  <c r="AR1330" i="1" a="1"/>
  <c r="AR1330" i="1" s="1"/>
  <c r="AR1329" i="1" a="1"/>
  <c r="AR1329" i="1" s="1"/>
  <c r="AR1328" i="1" a="1"/>
  <c r="AR1328" i="1" s="1"/>
  <c r="AR1327" i="1" a="1"/>
  <c r="AR1327" i="1" s="1"/>
  <c r="AR1326" i="1" a="1"/>
  <c r="AR1326" i="1" s="1"/>
  <c r="AR1325" i="1" a="1"/>
  <c r="AR1325" i="1" s="1"/>
  <c r="AR1324" i="1" a="1"/>
  <c r="AR1324" i="1" s="1"/>
  <c r="AR1323" i="1" a="1"/>
  <c r="AR1323" i="1" s="1"/>
  <c r="AR1322" i="1" a="1"/>
  <c r="AR1322" i="1" s="1"/>
  <c r="AR1321" i="1" a="1"/>
  <c r="AR1321" i="1" s="1"/>
  <c r="AR1320" i="1" a="1"/>
  <c r="AR1320" i="1" s="1"/>
  <c r="AR1319" i="1" a="1"/>
  <c r="AR1319" i="1" s="1"/>
  <c r="AR1318" i="1" a="1"/>
  <c r="AR1318" i="1" s="1"/>
  <c r="AR1317" i="1" a="1"/>
  <c r="AR1317" i="1" s="1"/>
  <c r="AR1316" i="1" a="1"/>
  <c r="AR1316" i="1" s="1"/>
  <c r="AR1315" i="1" a="1"/>
  <c r="AR1315" i="1" s="1"/>
  <c r="AR1314" i="1" a="1"/>
  <c r="AR1314" i="1" s="1"/>
  <c r="AR1313" i="1" a="1"/>
  <c r="AR1313" i="1" s="1"/>
  <c r="AR1312" i="1" a="1"/>
  <c r="AR1312" i="1" s="1"/>
  <c r="AR1311" i="1" a="1"/>
  <c r="AR1311" i="1" s="1"/>
  <c r="AR1310" i="1" a="1"/>
  <c r="AR1310" i="1" s="1"/>
  <c r="AR1309" i="1" a="1"/>
  <c r="AR1309" i="1" s="1"/>
  <c r="AR1308" i="1" a="1"/>
  <c r="AR1308" i="1" s="1"/>
  <c r="AR1307" i="1" a="1"/>
  <c r="AR1307" i="1" s="1"/>
  <c r="AR1306" i="1" a="1"/>
  <c r="AR1306" i="1" s="1"/>
  <c r="AR1305" i="1" a="1"/>
  <c r="AR1305" i="1" s="1"/>
  <c r="AR1304" i="1" a="1"/>
  <c r="AR1304" i="1" s="1"/>
  <c r="AR1303" i="1" a="1"/>
  <c r="AR1303" i="1" s="1"/>
  <c r="AR1302" i="1" a="1"/>
  <c r="AR1302" i="1" s="1"/>
  <c r="AR1301" i="1" a="1"/>
  <c r="AR1301" i="1" s="1"/>
  <c r="AR1300" i="1" a="1"/>
  <c r="AR1300" i="1" s="1"/>
  <c r="AR1299" i="1" a="1"/>
  <c r="AR1299" i="1" s="1"/>
  <c r="AR1298" i="1" a="1"/>
  <c r="AR1298" i="1" s="1"/>
  <c r="AR1297" i="1" a="1"/>
  <c r="AR1297" i="1" s="1"/>
  <c r="AR1296" i="1" a="1"/>
  <c r="AR1296" i="1" s="1"/>
  <c r="AR1295" i="1" a="1"/>
  <c r="AR1295" i="1" s="1"/>
  <c r="AR1294" i="1" a="1"/>
  <c r="AR1294" i="1" s="1"/>
  <c r="AR1293" i="1" a="1"/>
  <c r="AR1293" i="1" s="1"/>
  <c r="AR1292" i="1" a="1"/>
  <c r="AR1292" i="1" s="1"/>
  <c r="AR1291" i="1" a="1"/>
  <c r="AR1291" i="1" s="1"/>
  <c r="AR1290" i="1" a="1"/>
  <c r="AR1290" i="1" s="1"/>
  <c r="AR1289" i="1" a="1"/>
  <c r="AR1289" i="1" s="1"/>
  <c r="AR1288" i="1" a="1"/>
  <c r="AR1288" i="1" s="1"/>
  <c r="AR1287" i="1" a="1"/>
  <c r="AR1287" i="1" s="1"/>
  <c r="AR1286" i="1" a="1"/>
  <c r="AR1286" i="1" s="1"/>
  <c r="AR1285" i="1" a="1"/>
  <c r="AR1285" i="1" s="1"/>
  <c r="AR1284" i="1" a="1"/>
  <c r="AR1284" i="1" s="1"/>
  <c r="AR1283" i="1" a="1"/>
  <c r="AR1283" i="1" s="1"/>
  <c r="AR1282" i="1" a="1"/>
  <c r="AR1282" i="1" s="1"/>
  <c r="AR1281" i="1" a="1"/>
  <c r="AR1281" i="1" s="1"/>
  <c r="AR1280" i="1" a="1"/>
  <c r="AR1280" i="1" s="1"/>
  <c r="AR1279" i="1" a="1"/>
  <c r="AR1279" i="1" s="1"/>
  <c r="AR1278" i="1" a="1"/>
  <c r="AR1278" i="1" s="1"/>
  <c r="AR1277" i="1" a="1"/>
  <c r="AR1277" i="1" s="1"/>
  <c r="AR1276" i="1" a="1"/>
  <c r="AR1276" i="1" s="1"/>
  <c r="AR1275" i="1" a="1"/>
  <c r="AR1275" i="1" s="1"/>
  <c r="AR1274" i="1" a="1"/>
  <c r="AR1274" i="1" s="1"/>
  <c r="AR1273" i="1" a="1"/>
  <c r="AR1273" i="1" s="1"/>
  <c r="AR1272" i="1" a="1"/>
  <c r="AR1272" i="1" s="1"/>
  <c r="AR1271" i="1" a="1"/>
  <c r="AR1271" i="1" s="1"/>
  <c r="AR1270" i="1" a="1"/>
  <c r="AR1270" i="1" s="1"/>
  <c r="AR1269" i="1" a="1"/>
  <c r="AR1269" i="1" s="1"/>
  <c r="AR1268" i="1" a="1"/>
  <c r="AR1268" i="1" s="1"/>
  <c r="AR1267" i="1" a="1"/>
  <c r="AR1267" i="1" s="1"/>
  <c r="AR1266" i="1" a="1"/>
  <c r="AR1266" i="1" s="1"/>
  <c r="AR1265" i="1" a="1"/>
  <c r="AR1265" i="1" s="1"/>
  <c r="AR1264" i="1" a="1"/>
  <c r="AR1264" i="1" s="1"/>
  <c r="AR1263" i="1" a="1"/>
  <c r="AR1263" i="1" s="1"/>
  <c r="AR1262" i="1" a="1"/>
  <c r="AR1262" i="1" s="1"/>
  <c r="AR1261" i="1" a="1"/>
  <c r="AR1261" i="1" s="1"/>
  <c r="AR1260" i="1" a="1"/>
  <c r="AR1260" i="1" s="1"/>
  <c r="AR1259" i="1" a="1"/>
  <c r="AR1259" i="1" s="1"/>
  <c r="AR1258" i="1" a="1"/>
  <c r="AR1258" i="1" s="1"/>
  <c r="AR1257" i="1" a="1"/>
  <c r="AR1257" i="1" s="1"/>
  <c r="AR1256" i="1" a="1"/>
  <c r="AR1256" i="1" s="1"/>
  <c r="AR1255" i="1" a="1"/>
  <c r="AR1255" i="1" s="1"/>
  <c r="AR1254" i="1" a="1"/>
  <c r="AR1254" i="1" s="1"/>
  <c r="AR1253" i="1" a="1"/>
  <c r="AR1253" i="1" s="1"/>
  <c r="AR1252" i="1" a="1"/>
  <c r="AR1252" i="1" s="1"/>
  <c r="AR1251" i="1" a="1"/>
  <c r="AR1251" i="1" s="1"/>
  <c r="AR1250" i="1" a="1"/>
  <c r="AR1250" i="1" s="1"/>
  <c r="AR1249" i="1" a="1"/>
  <c r="AR1249" i="1" s="1"/>
  <c r="AR1248" i="1" a="1"/>
  <c r="AR1248" i="1" s="1"/>
  <c r="AR1247" i="1" a="1"/>
  <c r="AR1247" i="1" s="1"/>
  <c r="AR1246" i="1" a="1"/>
  <c r="AR1246" i="1" s="1"/>
  <c r="AR1245" i="1" a="1"/>
  <c r="AR1245" i="1" s="1"/>
  <c r="AR1244" i="1" a="1"/>
  <c r="AR1244" i="1" s="1"/>
  <c r="AR1243" i="1" a="1"/>
  <c r="AR1243" i="1" s="1"/>
  <c r="AR1242" i="1" a="1"/>
  <c r="AR1242" i="1" s="1"/>
  <c r="AR1241" i="1" a="1"/>
  <c r="AR1241" i="1" s="1"/>
  <c r="AR1240" i="1" a="1"/>
  <c r="AR1240" i="1" s="1"/>
  <c r="AR1239" i="1" a="1"/>
  <c r="AR1239" i="1" s="1"/>
  <c r="AR1238" i="1" a="1"/>
  <c r="AR1238" i="1" s="1"/>
  <c r="AR1237" i="1" a="1"/>
  <c r="AR1237" i="1" s="1"/>
  <c r="AR1236" i="1" a="1"/>
  <c r="AR1236" i="1" s="1"/>
  <c r="AR1235" i="1" a="1"/>
  <c r="AR1235" i="1" s="1"/>
  <c r="AR1234" i="1" a="1"/>
  <c r="AR1234" i="1" s="1"/>
  <c r="AR1233" i="1" a="1"/>
  <c r="AR1233" i="1" s="1"/>
  <c r="AR1232" i="1" a="1"/>
  <c r="AR1232" i="1" s="1"/>
  <c r="AR1231" i="1" a="1"/>
  <c r="AR1231" i="1" s="1"/>
  <c r="AR1230" i="1" a="1"/>
  <c r="AR1230" i="1" s="1"/>
  <c r="AR1229" i="1" a="1"/>
  <c r="AR1229" i="1" s="1"/>
  <c r="AR1228" i="1" a="1"/>
  <c r="AR1228" i="1" s="1"/>
  <c r="AR1227" i="1" a="1"/>
  <c r="AR1227" i="1" s="1"/>
  <c r="AR1226" i="1" a="1"/>
  <c r="AR1226" i="1" s="1"/>
  <c r="AR1225" i="1" a="1"/>
  <c r="AR1225" i="1" s="1"/>
  <c r="AR1224" i="1" a="1"/>
  <c r="AR1224" i="1" s="1"/>
  <c r="AR1223" i="1" a="1"/>
  <c r="AR1223" i="1" s="1"/>
  <c r="AR1222" i="1" a="1"/>
  <c r="AR1222" i="1" s="1"/>
  <c r="AR1221" i="1" a="1"/>
  <c r="AR1221" i="1" s="1"/>
  <c r="AR1220" i="1" a="1"/>
  <c r="AR1220" i="1" s="1"/>
  <c r="AR1219" i="1" a="1"/>
  <c r="AR1219" i="1" s="1"/>
  <c r="AR1218" i="1" a="1"/>
  <c r="AR1218" i="1" s="1"/>
  <c r="AR1217" i="1" a="1"/>
  <c r="AR1217" i="1" s="1"/>
  <c r="AR1216" i="1" a="1"/>
  <c r="AR1216" i="1" s="1"/>
  <c r="AR1215" i="1" a="1"/>
  <c r="AR1215" i="1" s="1"/>
  <c r="AR1214" i="1" a="1"/>
  <c r="AR1214" i="1" s="1"/>
  <c r="AR1213" i="1" a="1"/>
  <c r="AR1213" i="1" s="1"/>
  <c r="AR1212" i="1" a="1"/>
  <c r="AR1212" i="1" s="1"/>
  <c r="AR1211" i="1" a="1"/>
  <c r="AR1211" i="1" s="1"/>
  <c r="AR1210" i="1" a="1"/>
  <c r="AR1210" i="1" s="1"/>
  <c r="AR1209" i="1" a="1"/>
  <c r="AR1209" i="1" s="1"/>
  <c r="AR1208" i="1" a="1"/>
  <c r="AR1208" i="1" s="1"/>
  <c r="AR1207" i="1" a="1"/>
  <c r="AR1207" i="1" s="1"/>
  <c r="AR1206" i="1" a="1"/>
  <c r="AR1206" i="1" s="1"/>
  <c r="AR1205" i="1" a="1"/>
  <c r="AR1205" i="1" s="1"/>
  <c r="AR1204" i="1" a="1"/>
  <c r="AR1204" i="1" s="1"/>
  <c r="AR1203" i="1" a="1"/>
  <c r="AR1203" i="1" s="1"/>
  <c r="AR1202" i="1" a="1"/>
  <c r="AR1202" i="1" s="1"/>
  <c r="AR1201" i="1" a="1"/>
  <c r="AR1201" i="1" s="1"/>
  <c r="AR1200" i="1" a="1"/>
  <c r="AR1200" i="1" s="1"/>
  <c r="AR1199" i="1" a="1"/>
  <c r="AR1199" i="1" s="1"/>
  <c r="AR1198" i="1" a="1"/>
  <c r="AR1198" i="1" s="1"/>
  <c r="AR1197" i="1" a="1"/>
  <c r="AR1197" i="1" s="1"/>
  <c r="AR1196" i="1" a="1"/>
  <c r="AR1196" i="1" s="1"/>
  <c r="AR1195" i="1" a="1"/>
  <c r="AR1195" i="1" s="1"/>
  <c r="AR1194" i="1" a="1"/>
  <c r="AR1194" i="1" s="1"/>
  <c r="AR1193" i="1" a="1"/>
  <c r="AR1193" i="1" s="1"/>
  <c r="AR1192" i="1" a="1"/>
  <c r="AR1192" i="1" s="1"/>
  <c r="AR1191" i="1" a="1"/>
  <c r="AR1191" i="1" s="1"/>
  <c r="AR1190" i="1" a="1"/>
  <c r="AR1190" i="1" s="1"/>
  <c r="AR1189" i="1" a="1"/>
  <c r="AR1189" i="1" s="1"/>
  <c r="AR1188" i="1" a="1"/>
  <c r="AR1188" i="1" s="1"/>
  <c r="AR1187" i="1" a="1"/>
  <c r="AR1187" i="1" s="1"/>
  <c r="AR1186" i="1" a="1"/>
  <c r="AR1186" i="1" s="1"/>
  <c r="AR1185" i="1" a="1"/>
  <c r="AR1185" i="1" s="1"/>
  <c r="AR1184" i="1" a="1"/>
  <c r="AR1184" i="1" s="1"/>
  <c r="AR1183" i="1" a="1"/>
  <c r="AR1183" i="1" s="1"/>
  <c r="AR1182" i="1" a="1"/>
  <c r="AR1182" i="1" s="1"/>
  <c r="AR1181" i="1" a="1"/>
  <c r="AR1181" i="1" s="1"/>
  <c r="AR1180" i="1" a="1"/>
  <c r="AR1180" i="1" s="1"/>
  <c r="AR1179" i="1" a="1"/>
  <c r="AR1179" i="1" s="1"/>
  <c r="AR1178" i="1" a="1"/>
  <c r="AR1178" i="1" s="1"/>
  <c r="AR1177" i="1" a="1"/>
  <c r="AR1177" i="1" s="1"/>
  <c r="AR1176" i="1" a="1"/>
  <c r="AR1176" i="1" s="1"/>
  <c r="AR1175" i="1" a="1"/>
  <c r="AR1175" i="1" s="1"/>
  <c r="AR1174" i="1" a="1"/>
  <c r="AR1174" i="1" s="1"/>
  <c r="AR1173" i="1" a="1"/>
  <c r="AR1173" i="1" s="1"/>
  <c r="AR1172" i="1" a="1"/>
  <c r="AR1172" i="1" s="1"/>
  <c r="AR1171" i="1" a="1"/>
  <c r="AR1171" i="1" s="1"/>
  <c r="AR1170" i="1" a="1"/>
  <c r="AR1170" i="1" s="1"/>
  <c r="AR1169" i="1" a="1"/>
  <c r="AR1169" i="1" s="1"/>
  <c r="AR1168" i="1" a="1"/>
  <c r="AR1168" i="1" s="1"/>
  <c r="AR1167" i="1" a="1"/>
  <c r="AR1167" i="1" s="1"/>
  <c r="AR1166" i="1" a="1"/>
  <c r="AR1166" i="1" s="1"/>
  <c r="AR1165" i="1" a="1"/>
  <c r="AR1165" i="1" s="1"/>
  <c r="AR1164" i="1" a="1"/>
  <c r="AR1164" i="1" s="1"/>
  <c r="AR1163" i="1" a="1"/>
  <c r="AR1163" i="1" s="1"/>
  <c r="AR1162" i="1" a="1"/>
  <c r="AR1162" i="1" s="1"/>
  <c r="AR1161" i="1" a="1"/>
  <c r="AR1161" i="1" s="1"/>
  <c r="AR1160" i="1" a="1"/>
  <c r="AR1160" i="1" s="1"/>
  <c r="AR1159" i="1" a="1"/>
  <c r="AR1159" i="1" s="1"/>
  <c r="AR1158" i="1" a="1"/>
  <c r="AR1158" i="1" s="1"/>
  <c r="AR1157" i="1" a="1"/>
  <c r="AR1157" i="1" s="1"/>
  <c r="AR1156" i="1" a="1"/>
  <c r="AR1156" i="1" s="1"/>
  <c r="AR1155" i="1" a="1"/>
  <c r="AR1155" i="1" s="1"/>
  <c r="AR1154" i="1" a="1"/>
  <c r="AR1154" i="1" s="1"/>
  <c r="AR1153" i="1" a="1"/>
  <c r="AR1153" i="1" s="1"/>
  <c r="AR1152" i="1" a="1"/>
  <c r="AR1152" i="1" s="1"/>
  <c r="AR1151" i="1" a="1"/>
  <c r="AR1151" i="1" s="1"/>
  <c r="AR1150" i="1" a="1"/>
  <c r="AR1150" i="1" s="1"/>
  <c r="AR1149" i="1" a="1"/>
  <c r="AR1149" i="1" s="1"/>
  <c r="AR1148" i="1" a="1"/>
  <c r="AR1148" i="1" s="1"/>
  <c r="AR1147" i="1" a="1"/>
  <c r="AR1147" i="1" s="1"/>
  <c r="AR1145" i="1" a="1"/>
  <c r="AR1145" i="1" s="1"/>
  <c r="AR1146" i="1" a="1"/>
  <c r="AR1146" i="1" s="1"/>
  <c r="AR1144" i="1" a="1"/>
  <c r="AR1144" i="1" s="1"/>
  <c r="AR1143" i="1" a="1"/>
  <c r="AR1143" i="1" s="1"/>
  <c r="AR1142" i="1" a="1"/>
  <c r="AR1142" i="1" s="1"/>
  <c r="AR1141" i="1" a="1"/>
  <c r="AR1141" i="1" s="1"/>
  <c r="AR1140" i="1" a="1"/>
  <c r="AR1140" i="1" s="1"/>
  <c r="AR1139" i="1" a="1"/>
  <c r="AR1139" i="1" s="1"/>
  <c r="AR1138" i="1" a="1"/>
  <c r="AR1138" i="1" s="1"/>
  <c r="AR1137" i="1" a="1"/>
  <c r="AR1137" i="1" s="1"/>
  <c r="AR1136" i="1" a="1"/>
  <c r="AR1136" i="1" s="1"/>
  <c r="AR1135" i="1" a="1"/>
  <c r="AR1135" i="1" s="1"/>
  <c r="AR1134" i="1" a="1"/>
  <c r="AR1134" i="1" s="1"/>
  <c r="AR1133" i="1" a="1"/>
  <c r="AR1133" i="1" s="1"/>
  <c r="AR1132" i="1" a="1"/>
  <c r="AR1132" i="1" s="1"/>
  <c r="AR1131" i="1" a="1"/>
  <c r="AR1131" i="1" s="1"/>
  <c r="AR1130" i="1" a="1"/>
  <c r="AR1130" i="1" s="1"/>
  <c r="AR1129" i="1" a="1"/>
  <c r="AR1129" i="1" s="1"/>
  <c r="AR1128" i="1" a="1"/>
  <c r="AR1128" i="1" s="1"/>
  <c r="AR1127" i="1" a="1"/>
  <c r="AR1127" i="1" s="1"/>
  <c r="AR1126" i="1" a="1"/>
  <c r="AR1126" i="1" s="1"/>
  <c r="AR1125" i="1" a="1"/>
  <c r="AR1125" i="1" s="1"/>
  <c r="AR1124" i="1" a="1"/>
  <c r="AR1124" i="1" s="1"/>
  <c r="AR1123" i="1" a="1"/>
  <c r="AR1123" i="1" s="1"/>
  <c r="AR1122" i="1" a="1"/>
  <c r="AR1122" i="1" s="1"/>
  <c r="AR1121" i="1" a="1"/>
  <c r="AR1121" i="1" s="1"/>
  <c r="AR1120" i="1" a="1"/>
  <c r="AR1120" i="1" s="1"/>
  <c r="AR1119" i="1" a="1"/>
  <c r="AR1119" i="1" s="1"/>
  <c r="AR1118" i="1" a="1"/>
  <c r="AR1118" i="1" s="1"/>
  <c r="AR1117" i="1" a="1"/>
  <c r="AR1117" i="1" s="1"/>
  <c r="AR1116" i="1" a="1"/>
  <c r="AR1116" i="1" s="1"/>
  <c r="AR1115" i="1" a="1"/>
  <c r="AR1115" i="1" s="1"/>
  <c r="AR1114" i="1" a="1"/>
  <c r="AR1114" i="1" s="1"/>
  <c r="AR1113" i="1" a="1"/>
  <c r="AR1113" i="1" s="1"/>
  <c r="AR1112" i="1" a="1"/>
  <c r="AR1112" i="1" s="1"/>
  <c r="AR1111" i="1" a="1"/>
  <c r="AR1111" i="1" s="1"/>
  <c r="AR1110" i="1" a="1"/>
  <c r="AR1110" i="1" s="1"/>
  <c r="AR1109" i="1" a="1"/>
  <c r="AR1109" i="1" s="1"/>
  <c r="AR1108" i="1" a="1"/>
  <c r="AR1108" i="1" s="1"/>
  <c r="AR1107" i="1" a="1"/>
  <c r="AR1107" i="1" s="1"/>
  <c r="AR1106" i="1" a="1"/>
  <c r="AR1106" i="1" s="1"/>
  <c r="AR1105" i="1" a="1"/>
  <c r="AR1105" i="1" s="1"/>
  <c r="AR1104" i="1" a="1"/>
  <c r="AR1104" i="1" s="1"/>
  <c r="AR1103" i="1" a="1"/>
  <c r="AR1103" i="1" s="1"/>
  <c r="AR1102" i="1" a="1"/>
  <c r="AR1102" i="1" s="1"/>
  <c r="AR1101" i="1" a="1"/>
  <c r="AR1101" i="1" s="1"/>
  <c r="AR1100" i="1" a="1"/>
  <c r="AR1100" i="1" s="1"/>
  <c r="AR1099" i="1" a="1"/>
  <c r="AR1099" i="1" s="1"/>
  <c r="AR1098" i="1" a="1"/>
  <c r="AR1098" i="1" s="1"/>
  <c r="AR1097" i="1" a="1"/>
  <c r="AR1097" i="1" s="1"/>
  <c r="AR1096" i="1" a="1"/>
  <c r="AR1096" i="1" s="1"/>
  <c r="AR1095" i="1" a="1"/>
  <c r="AR1095" i="1" s="1"/>
  <c r="AR1094" i="1" a="1"/>
  <c r="AR1094" i="1" s="1"/>
  <c r="AR1093" i="1" a="1"/>
  <c r="AR1093" i="1" s="1"/>
  <c r="AR1092" i="1" a="1"/>
  <c r="AR1092" i="1" s="1"/>
  <c r="AR1091" i="1" a="1"/>
  <c r="AR1091" i="1" s="1"/>
  <c r="AR1090" i="1" a="1"/>
  <c r="AR1090" i="1" s="1"/>
  <c r="AR1089" i="1" a="1"/>
  <c r="AR1089" i="1" s="1"/>
  <c r="AR1088" i="1" a="1"/>
  <c r="AR1088" i="1" s="1"/>
  <c r="AR1087" i="1" a="1"/>
  <c r="AR1087" i="1" s="1"/>
  <c r="AR1086" i="1" a="1"/>
  <c r="AR1086" i="1" s="1"/>
  <c r="AR1085" i="1" a="1"/>
  <c r="AR1085" i="1" s="1"/>
  <c r="AR1084" i="1" a="1"/>
  <c r="AR1084" i="1" s="1"/>
  <c r="AR1083" i="1" a="1"/>
  <c r="AR1083" i="1" s="1"/>
  <c r="AR1082" i="1" a="1"/>
  <c r="AR1082" i="1" s="1"/>
  <c r="AR1081" i="1" a="1"/>
  <c r="AR1081" i="1" s="1"/>
  <c r="AR1080" i="1" a="1"/>
  <c r="AR1080" i="1" s="1"/>
  <c r="AR1079" i="1" a="1"/>
  <c r="AR1079" i="1" s="1"/>
  <c r="AR1078" i="1" a="1"/>
  <c r="AR1078" i="1" s="1"/>
  <c r="AR1077" i="1" a="1"/>
  <c r="AR1077" i="1" s="1"/>
  <c r="AR1076" i="1" a="1"/>
  <c r="AR1076" i="1" s="1"/>
  <c r="AR1075" i="1" a="1"/>
  <c r="AR1075" i="1" s="1"/>
  <c r="AR1074" i="1" a="1"/>
  <c r="AR1074" i="1" s="1"/>
  <c r="AR1073" i="1" a="1"/>
  <c r="AR1073" i="1" s="1"/>
  <c r="AR1072" i="1" a="1"/>
  <c r="AR1072" i="1" s="1"/>
  <c r="AR1071" i="1" a="1"/>
  <c r="AR1071" i="1" s="1"/>
  <c r="AR1070" i="1" a="1"/>
  <c r="AR1070" i="1" s="1"/>
  <c r="AR1069" i="1" a="1"/>
  <c r="AR1069" i="1" s="1"/>
  <c r="AR1068" i="1" a="1"/>
  <c r="AR1068" i="1" s="1"/>
  <c r="AR1067" i="1" a="1"/>
  <c r="AR1067" i="1" s="1"/>
  <c r="AR1066" i="1" a="1"/>
  <c r="AR1066" i="1" s="1"/>
  <c r="AR1065" i="1" a="1"/>
  <c r="AR1065" i="1" s="1"/>
  <c r="AR1064" i="1" a="1"/>
  <c r="AR1064" i="1" s="1"/>
  <c r="AR1063" i="1" a="1"/>
  <c r="AR1063" i="1" s="1"/>
  <c r="AR1062" i="1" a="1"/>
  <c r="AR1062" i="1" s="1"/>
  <c r="AR1061" i="1" a="1"/>
  <c r="AR1061" i="1" s="1"/>
  <c r="AR1060" i="1" a="1"/>
  <c r="AR1060" i="1" s="1"/>
  <c r="AR1059" i="1" a="1"/>
  <c r="AR1059" i="1" s="1"/>
  <c r="AR1058" i="1" a="1"/>
  <c r="AR1058" i="1" s="1"/>
  <c r="AR1057" i="1" a="1"/>
  <c r="AR1057" i="1" s="1"/>
  <c r="AR1056" i="1" a="1"/>
  <c r="AR1056" i="1" s="1"/>
  <c r="AR1055" i="1" a="1"/>
  <c r="AR1055" i="1" s="1"/>
  <c r="AR1054" i="1" a="1"/>
  <c r="AR1054" i="1" s="1"/>
  <c r="AR1053" i="1" a="1"/>
  <c r="AR1053" i="1" s="1"/>
  <c r="AR1052" i="1" a="1"/>
  <c r="AR1052" i="1" s="1"/>
  <c r="AR1051" i="1" a="1"/>
  <c r="AR1051" i="1" s="1"/>
  <c r="AR1050" i="1" a="1"/>
  <c r="AR1050" i="1" s="1"/>
  <c r="AR1049" i="1" a="1"/>
  <c r="AR1049" i="1" s="1"/>
  <c r="AR1048" i="1" a="1"/>
  <c r="AR1048" i="1" s="1"/>
  <c r="AR1047" i="1" a="1"/>
  <c r="AR1047" i="1" s="1"/>
  <c r="AR1046" i="1" a="1"/>
  <c r="AR1046" i="1" s="1"/>
  <c r="AR1044" i="1" a="1"/>
  <c r="AR1044" i="1" s="1"/>
  <c r="AR1045" i="1" a="1"/>
  <c r="AR1045" i="1" s="1"/>
  <c r="AR1043" i="1" a="1"/>
  <c r="AR1043" i="1" s="1"/>
  <c r="AR1042" i="1" a="1"/>
  <c r="AR1042" i="1" s="1"/>
  <c r="AR1041" i="1" a="1"/>
  <c r="AR1041" i="1" s="1"/>
  <c r="AR1040" i="1" a="1"/>
  <c r="AR1040" i="1" s="1"/>
  <c r="AR1039" i="1" a="1"/>
  <c r="AR1039" i="1" s="1"/>
  <c r="AR1038" i="1" a="1"/>
  <c r="AR1038" i="1" s="1"/>
  <c r="AR1037" i="1" a="1"/>
  <c r="AR1037" i="1" s="1"/>
  <c r="AR1036" i="1" a="1"/>
  <c r="AR1036" i="1" s="1"/>
  <c r="AR1035" i="1" a="1"/>
  <c r="AR1035" i="1" s="1"/>
  <c r="AR1034" i="1" a="1"/>
  <c r="AR1034" i="1" s="1"/>
  <c r="AR1033" i="1" a="1"/>
  <c r="AR1033" i="1" s="1"/>
  <c r="AR1032" i="1" a="1"/>
  <c r="AR1032" i="1" s="1"/>
  <c r="AR1031" i="1" a="1"/>
  <c r="AR1031" i="1" s="1"/>
  <c r="AR1030" i="1" a="1"/>
  <c r="AR1030" i="1" s="1"/>
  <c r="AR1029" i="1" a="1"/>
  <c r="AR1029" i="1" s="1"/>
  <c r="AR1028" i="1" a="1"/>
  <c r="AR1028" i="1" s="1"/>
  <c r="AR1027" i="1" a="1"/>
  <c r="AR1027" i="1" s="1"/>
  <c r="AR1026" i="1" a="1"/>
  <c r="AR1026" i="1" s="1"/>
  <c r="AR1025" i="1" a="1"/>
  <c r="AR1025" i="1" s="1"/>
  <c r="AR1024" i="1" a="1"/>
  <c r="AR1024" i="1" s="1"/>
  <c r="AR1023" i="1" a="1"/>
  <c r="AR1023" i="1" s="1"/>
  <c r="AR1022" i="1" a="1"/>
  <c r="AR1022" i="1" s="1"/>
  <c r="AR1021" i="1" a="1"/>
  <c r="AR1021" i="1" s="1"/>
  <c r="AR1020" i="1" a="1"/>
  <c r="AR1020" i="1" s="1"/>
  <c r="AR1019" i="1" a="1"/>
  <c r="AR1019" i="1" s="1"/>
  <c r="AR1018" i="1" a="1"/>
  <c r="AR1018" i="1" s="1"/>
  <c r="AR1017" i="1" a="1"/>
  <c r="AR1017" i="1" s="1"/>
  <c r="AR1016" i="1" a="1"/>
  <c r="AR1016" i="1" s="1"/>
  <c r="AR1015" i="1" a="1"/>
  <c r="AR1015" i="1" s="1"/>
  <c r="AR1014" i="1" a="1"/>
  <c r="AR1014" i="1" s="1"/>
  <c r="AR1013" i="1" a="1"/>
  <c r="AR1013" i="1" s="1"/>
  <c r="AR1012" i="1" a="1"/>
  <c r="AR1012" i="1" s="1"/>
  <c r="AR1011" i="1" a="1"/>
  <c r="AR1011" i="1" s="1"/>
  <c r="AR1010" i="1" a="1"/>
  <c r="AR1010" i="1" s="1"/>
  <c r="AR1009" i="1" a="1"/>
  <c r="AR1009" i="1" s="1"/>
  <c r="AR1008" i="1" a="1"/>
  <c r="AR1008" i="1" s="1"/>
  <c r="AR1007" i="1" a="1"/>
  <c r="AR1007" i="1" s="1"/>
  <c r="AR1006" i="1" a="1"/>
  <c r="AR1006" i="1" s="1"/>
  <c r="AR1005" i="1" a="1"/>
  <c r="AR1005" i="1" s="1"/>
  <c r="AR1004" i="1" a="1"/>
  <c r="AR1004" i="1" s="1"/>
  <c r="AR1003" i="1" a="1"/>
  <c r="AR1003" i="1" s="1"/>
  <c r="AR1002" i="1" a="1"/>
  <c r="AR1002" i="1" s="1"/>
  <c r="AR1001" i="1" a="1"/>
  <c r="AR1001" i="1" s="1"/>
  <c r="AR1000" i="1" a="1"/>
  <c r="AR1000" i="1" s="1"/>
  <c r="AR999" i="1" a="1"/>
  <c r="AR999" i="1" s="1"/>
  <c r="AR998" i="1" a="1"/>
  <c r="AR998" i="1" s="1"/>
  <c r="AR997" i="1" a="1"/>
  <c r="AR997" i="1" s="1"/>
  <c r="AR996" i="1" a="1"/>
  <c r="AR996" i="1" s="1"/>
  <c r="AR995" i="1" a="1"/>
  <c r="AR995" i="1" s="1"/>
  <c r="AR994" i="1" a="1"/>
  <c r="AR994" i="1" s="1"/>
  <c r="AR993" i="1" a="1"/>
  <c r="AR993" i="1" s="1"/>
  <c r="AR992" i="1" a="1"/>
  <c r="AR992" i="1" s="1"/>
  <c r="AR991" i="1" a="1"/>
  <c r="AR991" i="1" s="1"/>
  <c r="AR990" i="1" a="1"/>
  <c r="AR990" i="1" s="1"/>
  <c r="AR989" i="1" a="1"/>
  <c r="AR989" i="1" s="1"/>
  <c r="AR988" i="1" a="1"/>
  <c r="AR988" i="1" s="1"/>
  <c r="AR987" i="1" a="1"/>
  <c r="AR987" i="1" s="1"/>
  <c r="AR986" i="1" a="1"/>
  <c r="AR986" i="1" s="1"/>
  <c r="AR985" i="1" a="1"/>
  <c r="AR985" i="1" s="1"/>
  <c r="AR984" i="1" a="1"/>
  <c r="AR984" i="1" s="1"/>
  <c r="AR983" i="1" a="1"/>
  <c r="AR983" i="1" s="1"/>
  <c r="AR982" i="1" a="1"/>
  <c r="AR982" i="1" s="1"/>
  <c r="AR981" i="1" a="1"/>
  <c r="AR981" i="1" s="1"/>
  <c r="AR980" i="1" a="1"/>
  <c r="AR980" i="1" s="1"/>
  <c r="AR979" i="1" a="1"/>
  <c r="AR979" i="1" s="1"/>
  <c r="AR978" i="1" a="1"/>
  <c r="AR978" i="1" s="1"/>
  <c r="AR977" i="1" a="1"/>
  <c r="AR977" i="1" s="1"/>
  <c r="AR976" i="1" a="1"/>
  <c r="AR976" i="1" s="1"/>
  <c r="AR975" i="1" a="1"/>
  <c r="AR975" i="1" s="1"/>
  <c r="AR974" i="1" a="1"/>
  <c r="AR974" i="1" s="1"/>
  <c r="AR973" i="1" a="1"/>
  <c r="AR973" i="1" s="1"/>
  <c r="AR972" i="1" a="1"/>
  <c r="AR972" i="1" s="1"/>
  <c r="AR971" i="1" a="1"/>
  <c r="AR971" i="1" s="1"/>
  <c r="AR970" i="1" a="1"/>
  <c r="AR970" i="1" s="1"/>
  <c r="AR969" i="1" a="1"/>
  <c r="AR969" i="1" s="1"/>
  <c r="AR968" i="1" a="1"/>
  <c r="AR968" i="1" s="1"/>
  <c r="AR967" i="1" a="1"/>
  <c r="AR967" i="1" s="1"/>
  <c r="AR966" i="1" a="1"/>
  <c r="AR966" i="1" s="1"/>
  <c r="AR965" i="1" a="1"/>
  <c r="AR965" i="1" s="1"/>
  <c r="AR964" i="1" a="1"/>
  <c r="AR964" i="1" s="1"/>
  <c r="AR963" i="1" a="1"/>
  <c r="AR963" i="1" s="1"/>
  <c r="AR962" i="1" a="1"/>
  <c r="AR962" i="1" s="1"/>
  <c r="AR961" i="1" a="1"/>
  <c r="AR961" i="1" s="1"/>
  <c r="AR960" i="1" a="1"/>
  <c r="AR960" i="1" s="1"/>
  <c r="AR959" i="1" a="1"/>
  <c r="AR959" i="1" s="1"/>
  <c r="AR958" i="1" a="1"/>
  <c r="AR958" i="1" s="1"/>
  <c r="AR957" i="1" a="1"/>
  <c r="AR957" i="1" s="1"/>
  <c r="AR956" i="1" a="1"/>
  <c r="AR956" i="1" s="1"/>
  <c r="AR955" i="1" a="1"/>
  <c r="AR955" i="1" s="1"/>
  <c r="AR954" i="1" a="1"/>
  <c r="AR954" i="1" s="1"/>
  <c r="AR953" i="1" a="1"/>
  <c r="AR953" i="1" s="1"/>
  <c r="AR952" i="1" a="1"/>
  <c r="AR952" i="1" s="1"/>
  <c r="AR951" i="1" a="1"/>
  <c r="AR951" i="1" s="1"/>
  <c r="AR950" i="1" a="1"/>
  <c r="AR950" i="1" s="1"/>
  <c r="AR949" i="1" a="1"/>
  <c r="AR949" i="1" s="1"/>
  <c r="AR948" i="1" a="1"/>
  <c r="AR948" i="1" s="1"/>
  <c r="AR947" i="1" a="1"/>
  <c r="AR947" i="1" s="1"/>
  <c r="AR946" i="1" a="1"/>
  <c r="AR946" i="1" s="1"/>
  <c r="AR945" i="1" a="1"/>
  <c r="AR945" i="1" s="1"/>
  <c r="AR944" i="1" a="1"/>
  <c r="AR944" i="1" s="1"/>
  <c r="AR943" i="1" a="1"/>
  <c r="AR943" i="1" s="1"/>
  <c r="AR942" i="1" a="1"/>
  <c r="AR942" i="1" s="1"/>
  <c r="AR941" i="1" a="1"/>
  <c r="AR941" i="1" s="1"/>
  <c r="AR940" i="1" a="1"/>
  <c r="AR940" i="1" s="1"/>
  <c r="AR939" i="1" a="1"/>
  <c r="AR939" i="1" s="1"/>
  <c r="AR938" i="1" a="1"/>
  <c r="AR938" i="1" s="1"/>
  <c r="AR937" i="1" a="1"/>
  <c r="AR937" i="1" s="1"/>
  <c r="AR936" i="1" a="1"/>
  <c r="AR936" i="1" s="1"/>
  <c r="AR935" i="1" a="1"/>
  <c r="AR935" i="1" s="1"/>
  <c r="AR934" i="1" a="1"/>
  <c r="AR934" i="1" s="1"/>
  <c r="AR933" i="1" a="1"/>
  <c r="AR933" i="1" s="1"/>
  <c r="AR932" i="1" a="1"/>
  <c r="AR932" i="1" s="1"/>
  <c r="AR931" i="1" a="1"/>
  <c r="AR931" i="1" s="1"/>
  <c r="AR930" i="1" a="1"/>
  <c r="AR930" i="1" s="1"/>
  <c r="AR929" i="1" a="1"/>
  <c r="AR929" i="1" s="1"/>
  <c r="AR928" i="1" a="1"/>
  <c r="AR928" i="1" s="1"/>
  <c r="AR927" i="1" a="1"/>
  <c r="AR927" i="1" s="1"/>
  <c r="AR926" i="1" a="1"/>
  <c r="AR926" i="1" s="1"/>
  <c r="AR925" i="1" a="1"/>
  <c r="AR925" i="1" s="1"/>
  <c r="AR924" i="1" a="1"/>
  <c r="AR924" i="1" s="1"/>
  <c r="AR923" i="1" a="1"/>
  <c r="AR923" i="1" s="1"/>
  <c r="AR922" i="1" a="1"/>
  <c r="AR922" i="1" s="1"/>
  <c r="AR921" i="1" a="1"/>
  <c r="AR921" i="1" s="1"/>
  <c r="AR920" i="1" a="1"/>
  <c r="AR920" i="1" s="1"/>
  <c r="AR919" i="1" a="1"/>
  <c r="AR919" i="1" s="1"/>
  <c r="AR918" i="1" a="1"/>
  <c r="AR918" i="1" s="1"/>
  <c r="AR917" i="1" a="1"/>
  <c r="AR917" i="1" s="1"/>
  <c r="AR916" i="1" a="1"/>
  <c r="AR916" i="1" s="1"/>
  <c r="AR915" i="1" a="1"/>
  <c r="AR915" i="1" s="1"/>
  <c r="AR914" i="1" a="1"/>
  <c r="AR914" i="1" s="1"/>
  <c r="AR913" i="1" a="1"/>
  <c r="AR913" i="1" s="1"/>
  <c r="AR912" i="1" a="1"/>
  <c r="AR912" i="1" s="1"/>
  <c r="AR911" i="1" a="1"/>
  <c r="AR911" i="1" s="1"/>
  <c r="AR910" i="1" a="1"/>
  <c r="AR910" i="1" s="1"/>
  <c r="AR909" i="1" a="1"/>
  <c r="AR909" i="1" s="1"/>
  <c r="AR908" i="1" a="1"/>
  <c r="AR908" i="1" s="1"/>
  <c r="AR907" i="1" a="1"/>
  <c r="AR907" i="1" s="1"/>
  <c r="AR906" i="1" a="1"/>
  <c r="AR906" i="1" s="1"/>
  <c r="AR905" i="1" a="1"/>
  <c r="AR905" i="1" s="1"/>
  <c r="AR904" i="1" a="1"/>
  <c r="AR904" i="1" s="1"/>
  <c r="AR903" i="1" a="1"/>
  <c r="AR903" i="1" s="1"/>
  <c r="AR902" i="1" a="1"/>
  <c r="AR902" i="1" s="1"/>
  <c r="AR901" i="1" a="1"/>
  <c r="AR901" i="1" s="1"/>
  <c r="AR900" i="1" a="1"/>
  <c r="AR900" i="1" s="1"/>
  <c r="AR899" i="1" a="1"/>
  <c r="AR899" i="1" s="1"/>
  <c r="AR898" i="1" a="1"/>
  <c r="AR898" i="1" s="1"/>
  <c r="AR897" i="1" a="1"/>
  <c r="AR897" i="1" s="1"/>
  <c r="AR896" i="1" a="1"/>
  <c r="AR896" i="1" s="1"/>
  <c r="AR895" i="1" a="1"/>
  <c r="AR895" i="1" s="1"/>
  <c r="AR894" i="1" a="1"/>
  <c r="AR894" i="1" s="1"/>
  <c r="AR893" i="1" a="1"/>
  <c r="AR893" i="1" s="1"/>
  <c r="AR892" i="1" a="1"/>
  <c r="AR892" i="1" s="1"/>
  <c r="AR891" i="1" a="1"/>
  <c r="AR891" i="1" s="1"/>
  <c r="AR890" i="1" a="1"/>
  <c r="AR890" i="1" s="1"/>
  <c r="AR889" i="1" a="1"/>
  <c r="AR889" i="1" s="1"/>
  <c r="AR888" i="1" a="1"/>
  <c r="AR888" i="1" s="1"/>
  <c r="AR887" i="1" a="1"/>
  <c r="AR887" i="1" s="1"/>
  <c r="AR886" i="1" a="1"/>
  <c r="AR886" i="1" s="1"/>
  <c r="AR885" i="1" a="1"/>
  <c r="AR885" i="1" s="1"/>
  <c r="AR884" i="1" a="1"/>
  <c r="AR884" i="1" s="1"/>
  <c r="AR883" i="1" a="1"/>
  <c r="AR883" i="1" s="1"/>
  <c r="AR882" i="1" a="1"/>
  <c r="AR882" i="1" s="1"/>
  <c r="AR881" i="1" a="1"/>
  <c r="AR881" i="1" s="1"/>
  <c r="AR880" i="1" a="1"/>
  <c r="AR880" i="1" s="1"/>
  <c r="AR879" i="1" a="1"/>
  <c r="AR879" i="1" s="1"/>
  <c r="AR878" i="1" a="1"/>
  <c r="AR878" i="1" s="1"/>
  <c r="AR877" i="1" a="1"/>
  <c r="AR877" i="1" s="1"/>
  <c r="AR876" i="1" a="1"/>
  <c r="AR876" i="1" s="1"/>
  <c r="AR875" i="1" a="1"/>
  <c r="AR875" i="1" s="1"/>
  <c r="AR874" i="1" a="1"/>
  <c r="AR874" i="1" s="1"/>
  <c r="AR873" i="1" a="1"/>
  <c r="AR873" i="1" s="1"/>
  <c r="AR872" i="1" a="1"/>
  <c r="AR872" i="1" s="1"/>
  <c r="AR871" i="1" a="1"/>
  <c r="AR871" i="1" s="1"/>
  <c r="AR870" i="1" a="1"/>
  <c r="AR870" i="1" s="1"/>
  <c r="AR869" i="1" a="1"/>
  <c r="AR869" i="1" s="1"/>
  <c r="AR868" i="1" a="1"/>
  <c r="AR868" i="1" s="1"/>
  <c r="AR867" i="1" a="1"/>
  <c r="AR867" i="1" s="1"/>
  <c r="AR866" i="1" a="1"/>
  <c r="AR866" i="1" s="1"/>
  <c r="AR865" i="1" a="1"/>
  <c r="AR865" i="1" s="1"/>
  <c r="AR864" i="1" a="1"/>
  <c r="AR864" i="1" s="1"/>
  <c r="AR863" i="1" a="1"/>
  <c r="AR863" i="1" s="1"/>
  <c r="AR862" i="1" a="1"/>
  <c r="AR862" i="1" s="1"/>
  <c r="AR861" i="1" a="1"/>
  <c r="AR861" i="1" s="1"/>
  <c r="AR860" i="1" a="1"/>
  <c r="AR860" i="1" s="1"/>
  <c r="AR859" i="1" a="1"/>
  <c r="AR859" i="1" s="1"/>
  <c r="AR858" i="1" a="1"/>
  <c r="AR858" i="1" s="1"/>
  <c r="AR857" i="1" a="1"/>
  <c r="AR857" i="1" s="1"/>
  <c r="AR856" i="1" a="1"/>
  <c r="AR856" i="1" s="1"/>
  <c r="AR855" i="1" a="1"/>
  <c r="AR855" i="1" s="1"/>
  <c r="AR854" i="1" a="1"/>
  <c r="AR854" i="1" s="1"/>
  <c r="AR853" i="1" a="1"/>
  <c r="AR853" i="1" s="1"/>
  <c r="AR852" i="1" a="1"/>
  <c r="AR852" i="1" s="1"/>
  <c r="AR851" i="1" a="1"/>
  <c r="AR851" i="1" s="1"/>
  <c r="AR850" i="1" a="1"/>
  <c r="AR850" i="1" s="1"/>
  <c r="AR849" i="1" a="1"/>
  <c r="AR849" i="1" s="1"/>
  <c r="AR848" i="1" a="1"/>
  <c r="AR848" i="1" s="1"/>
  <c r="AR847" i="1" a="1"/>
  <c r="AR847" i="1" s="1"/>
  <c r="AR846" i="1" a="1"/>
  <c r="AR846" i="1" s="1"/>
  <c r="AR845" i="1" a="1"/>
  <c r="AR845" i="1" s="1"/>
  <c r="AR844" i="1" a="1"/>
  <c r="AR844" i="1" s="1"/>
  <c r="AR843" i="1" a="1"/>
  <c r="AR843" i="1" s="1"/>
  <c r="AR842" i="1" a="1"/>
  <c r="AR842" i="1" s="1"/>
  <c r="AR841" i="1" a="1"/>
  <c r="AR841" i="1" s="1"/>
  <c r="AR840" i="1" a="1"/>
  <c r="AR840" i="1" s="1"/>
  <c r="AR839" i="1" a="1"/>
  <c r="AR839" i="1" s="1"/>
  <c r="AR838" i="1" a="1"/>
  <c r="AR838" i="1" s="1"/>
  <c r="AR837" i="1" a="1"/>
  <c r="AR837" i="1" s="1"/>
  <c r="AR836" i="1" a="1"/>
  <c r="AR836" i="1" s="1"/>
  <c r="AR835" i="1" a="1"/>
  <c r="AR835" i="1" s="1"/>
  <c r="AR834" i="1" a="1"/>
  <c r="AR834" i="1" s="1"/>
  <c r="AR833" i="1" a="1"/>
  <c r="AR833" i="1" s="1"/>
  <c r="AR832" i="1" a="1"/>
  <c r="AR832" i="1" s="1"/>
  <c r="AR831" i="1" a="1"/>
  <c r="AR831" i="1" s="1"/>
  <c r="AR830" i="1" a="1"/>
  <c r="AR830" i="1" s="1"/>
  <c r="AR829" i="1" a="1"/>
  <c r="AR829" i="1" s="1"/>
  <c r="AR828" i="1" a="1"/>
  <c r="AR828" i="1" s="1"/>
  <c r="AR827" i="1" a="1"/>
  <c r="AR827" i="1" s="1"/>
  <c r="AR826" i="1" a="1"/>
  <c r="AR826" i="1" s="1"/>
  <c r="AR825" i="1" a="1"/>
  <c r="AR825" i="1" s="1"/>
  <c r="AR824" i="1" a="1"/>
  <c r="AR824" i="1" s="1"/>
  <c r="AR823" i="1" a="1"/>
  <c r="AR823" i="1" s="1"/>
  <c r="AR822" i="1" a="1"/>
  <c r="AR822" i="1" s="1"/>
  <c r="AR821" i="1" a="1"/>
  <c r="AR821" i="1" s="1"/>
  <c r="AR820" i="1" a="1"/>
  <c r="AR820" i="1" s="1"/>
  <c r="AR819" i="1" a="1"/>
  <c r="AR819" i="1" s="1"/>
  <c r="AR818" i="1" a="1"/>
  <c r="AR818" i="1" s="1"/>
  <c r="AR817" i="1" a="1"/>
  <c r="AR817" i="1" s="1"/>
  <c r="AR816" i="1" a="1"/>
  <c r="AR816" i="1" s="1"/>
  <c r="AR815" i="1" a="1"/>
  <c r="AR815" i="1" s="1"/>
  <c r="AR814" i="1" a="1"/>
  <c r="AR814" i="1" s="1"/>
  <c r="AR813" i="1" a="1"/>
  <c r="AR813" i="1" s="1"/>
  <c r="AR812" i="1" a="1"/>
  <c r="AR812" i="1" s="1"/>
  <c r="AR811" i="1" a="1"/>
  <c r="AR811" i="1" s="1"/>
  <c r="AR810" i="1" a="1"/>
  <c r="AR810" i="1" s="1"/>
  <c r="AR809" i="1" a="1"/>
  <c r="AR809" i="1" s="1"/>
  <c r="AR808" i="1" a="1"/>
  <c r="AR808" i="1" s="1"/>
  <c r="AR807" i="1" a="1"/>
  <c r="AR807" i="1" s="1"/>
  <c r="AR806" i="1" a="1"/>
  <c r="AR806" i="1" s="1"/>
  <c r="AR805" i="1" a="1"/>
  <c r="AR805" i="1" s="1"/>
  <c r="AR804" i="1" a="1"/>
  <c r="AR804" i="1" s="1"/>
  <c r="AR803" i="1" a="1"/>
  <c r="AR803" i="1" s="1"/>
  <c r="AR802" i="1" a="1"/>
  <c r="AR802" i="1" s="1"/>
  <c r="AR801" i="1" a="1"/>
  <c r="AR801" i="1" s="1"/>
  <c r="AR800" i="1" a="1"/>
  <c r="AR800" i="1" s="1"/>
  <c r="AR799" i="1" a="1"/>
  <c r="AR799" i="1" s="1"/>
  <c r="AR798" i="1" a="1"/>
  <c r="AR798" i="1" s="1"/>
  <c r="AR797" i="1" a="1"/>
  <c r="AR797" i="1" s="1"/>
  <c r="AR796" i="1" a="1"/>
  <c r="AR796" i="1" s="1"/>
  <c r="AR795" i="1" a="1"/>
  <c r="AR795" i="1" s="1"/>
  <c r="AR794" i="1" a="1"/>
  <c r="AR794" i="1" s="1"/>
  <c r="AR793" i="1" a="1"/>
  <c r="AR793" i="1" s="1"/>
  <c r="AR792" i="1" a="1"/>
  <c r="AR792" i="1" s="1"/>
  <c r="AR791" i="1" a="1"/>
  <c r="AR791" i="1" s="1"/>
  <c r="AR790" i="1" a="1"/>
  <c r="AR790" i="1" s="1"/>
  <c r="AR789" i="1" a="1"/>
  <c r="AR789" i="1" s="1"/>
  <c r="AR788" i="1" a="1"/>
  <c r="AR788" i="1" s="1"/>
  <c r="AR787" i="1" a="1"/>
  <c r="AR787" i="1" s="1"/>
  <c r="AR786" i="1" a="1"/>
  <c r="AR786" i="1" s="1"/>
  <c r="AR785" i="1" a="1"/>
  <c r="AR785" i="1" s="1"/>
  <c r="AR784" i="1" a="1"/>
  <c r="AR784" i="1" s="1"/>
  <c r="AR783" i="1" a="1"/>
  <c r="AR783" i="1" s="1"/>
  <c r="AR782" i="1" a="1"/>
  <c r="AR782" i="1" s="1"/>
  <c r="AR781" i="1" a="1"/>
  <c r="AR781" i="1" s="1"/>
  <c r="AR780" i="1" a="1"/>
  <c r="AR780" i="1" s="1"/>
  <c r="AR779" i="1" a="1"/>
  <c r="AR779" i="1" s="1"/>
  <c r="AR778" i="1" a="1"/>
  <c r="AR778" i="1" s="1"/>
  <c r="AR777" i="1" a="1"/>
  <c r="AR777" i="1" s="1"/>
  <c r="AR776" i="1" a="1"/>
  <c r="AR776" i="1" s="1"/>
  <c r="AR775" i="1" a="1"/>
  <c r="AR775" i="1" s="1"/>
  <c r="AR774" i="1" a="1"/>
  <c r="AR774" i="1" s="1"/>
  <c r="AR773" i="1" a="1"/>
  <c r="AR773" i="1" s="1"/>
  <c r="AR772" i="1" a="1"/>
  <c r="AR772" i="1" s="1"/>
  <c r="AR771" i="1" a="1"/>
  <c r="AR771" i="1" s="1"/>
  <c r="AR770" i="1" a="1"/>
  <c r="AR770" i="1" s="1"/>
  <c r="AR769" i="1" a="1"/>
  <c r="AR769" i="1" s="1"/>
  <c r="AR768" i="1" a="1"/>
  <c r="AR768" i="1" s="1"/>
  <c r="AR767" i="1" a="1"/>
  <c r="AR767" i="1" s="1"/>
  <c r="AR766" i="1" a="1"/>
  <c r="AR766" i="1" s="1"/>
  <c r="AR765" i="1" a="1"/>
  <c r="AR765" i="1" s="1"/>
  <c r="AR764" i="1" a="1"/>
  <c r="AR764" i="1" s="1"/>
  <c r="AR763" i="1" a="1"/>
  <c r="AR763" i="1" s="1"/>
  <c r="AR762" i="1" a="1"/>
  <c r="AR762" i="1" s="1"/>
  <c r="AR761" i="1" a="1"/>
  <c r="AR761" i="1" s="1"/>
  <c r="AR760" i="1" a="1"/>
  <c r="AR760" i="1" s="1"/>
  <c r="AR759" i="1" a="1"/>
  <c r="AR759" i="1" s="1"/>
  <c r="AR758" i="1" a="1"/>
  <c r="AR758" i="1" s="1"/>
  <c r="AR757" i="1" a="1"/>
  <c r="AR757" i="1" s="1"/>
  <c r="AR756" i="1" a="1"/>
  <c r="AR756" i="1" s="1"/>
  <c r="AR755" i="1" a="1"/>
  <c r="AR755" i="1" s="1"/>
  <c r="AR754" i="1" a="1"/>
  <c r="AR754" i="1" s="1"/>
  <c r="AR753" i="1" a="1"/>
  <c r="AR753" i="1" s="1"/>
  <c r="AR752" i="1" a="1"/>
  <c r="AR752" i="1" s="1"/>
  <c r="AR751" i="1" a="1"/>
  <c r="AR751" i="1" s="1"/>
  <c r="AR750" i="1" a="1"/>
  <c r="AR750" i="1" s="1"/>
  <c r="AR749" i="1" a="1"/>
  <c r="AR749" i="1" s="1"/>
  <c r="AR748" i="1" a="1"/>
  <c r="AR748" i="1" s="1"/>
  <c r="AR747" i="1" a="1"/>
  <c r="AR747" i="1" s="1"/>
  <c r="AR746" i="1" a="1"/>
  <c r="AR746" i="1" s="1"/>
  <c r="AR745" i="1" a="1"/>
  <c r="AR745" i="1" s="1"/>
  <c r="AR744" i="1" a="1"/>
  <c r="AR744" i="1" s="1"/>
  <c r="AR743" i="1" a="1"/>
  <c r="AR743" i="1" s="1"/>
  <c r="AR742" i="1" a="1"/>
  <c r="AR742" i="1" s="1"/>
  <c r="AR741" i="1" a="1"/>
  <c r="AR741" i="1" s="1"/>
  <c r="AR740" i="1" a="1"/>
  <c r="AR740" i="1" s="1"/>
  <c r="AR739" i="1" a="1"/>
  <c r="AR739" i="1" s="1"/>
  <c r="AR738" i="1" a="1"/>
  <c r="AR738" i="1" s="1"/>
  <c r="AR737" i="1" a="1"/>
  <c r="AR737" i="1" s="1"/>
  <c r="AR736" i="1" a="1"/>
  <c r="AR736" i="1" s="1"/>
  <c r="AR735" i="1" a="1"/>
  <c r="AR735" i="1" s="1"/>
  <c r="AR734" i="1" a="1"/>
  <c r="AR734" i="1" s="1"/>
  <c r="AR733" i="1" a="1"/>
  <c r="AR733" i="1" s="1"/>
  <c r="AR732" i="1" a="1"/>
  <c r="AR732" i="1" s="1"/>
  <c r="AR731" i="1" a="1"/>
  <c r="AR731" i="1" s="1"/>
  <c r="AR730" i="1" a="1"/>
  <c r="AR730" i="1" s="1"/>
  <c r="AR729" i="1" a="1"/>
  <c r="AR729" i="1" s="1"/>
  <c r="AR728" i="1" a="1"/>
  <c r="AR728" i="1" s="1"/>
  <c r="AR727" i="1" a="1"/>
  <c r="AR727" i="1" s="1"/>
  <c r="AR726" i="1" a="1"/>
  <c r="AR726" i="1" s="1"/>
  <c r="AR725" i="1" a="1"/>
  <c r="AR725" i="1" s="1"/>
  <c r="AR724" i="1" a="1"/>
  <c r="AR724" i="1" s="1"/>
  <c r="AR723" i="1" a="1"/>
  <c r="AR723" i="1" s="1"/>
  <c r="AR722" i="1" a="1"/>
  <c r="AR722" i="1" s="1"/>
  <c r="AR721" i="1" a="1"/>
  <c r="AR721" i="1" s="1"/>
  <c r="AR720" i="1" a="1"/>
  <c r="AR720" i="1" s="1"/>
  <c r="AR719" i="1" a="1"/>
  <c r="AR719" i="1" s="1"/>
  <c r="AR718" i="1" a="1"/>
  <c r="AR718" i="1" s="1"/>
  <c r="AR717" i="1" a="1"/>
  <c r="AR717" i="1" s="1"/>
  <c r="AR716" i="1" a="1"/>
  <c r="AR716" i="1" s="1"/>
  <c r="AR715" i="1" a="1"/>
  <c r="AR715" i="1" s="1"/>
  <c r="AR714" i="1" a="1"/>
  <c r="AR714" i="1" s="1"/>
  <c r="AR713" i="1" a="1"/>
  <c r="AR713" i="1" s="1"/>
  <c r="AR712" i="1" a="1"/>
  <c r="AR712" i="1" s="1"/>
  <c r="AR711" i="1" a="1"/>
  <c r="AR711" i="1" s="1"/>
  <c r="AR710" i="1" a="1"/>
  <c r="AR710" i="1" s="1"/>
  <c r="AR709" i="1" a="1"/>
  <c r="AR709" i="1" s="1"/>
  <c r="AR708" i="1" a="1"/>
  <c r="AR708" i="1" s="1"/>
  <c r="AR707" i="1" a="1"/>
  <c r="AR707" i="1" s="1"/>
  <c r="AR706" i="1" a="1"/>
  <c r="AR706" i="1" s="1"/>
  <c r="AR705" i="1" a="1"/>
  <c r="AR705" i="1" s="1"/>
  <c r="AR704" i="1" a="1"/>
  <c r="AR704" i="1" s="1"/>
  <c r="AR703" i="1" a="1"/>
  <c r="AR703" i="1" s="1"/>
  <c r="AR702" i="1" a="1"/>
  <c r="AR702" i="1" s="1"/>
  <c r="AR701" i="1" a="1"/>
  <c r="AR701" i="1" s="1"/>
  <c r="AR700" i="1" a="1"/>
  <c r="AR700" i="1" s="1"/>
  <c r="AR699" i="1" a="1"/>
  <c r="AR699" i="1" s="1"/>
  <c r="AR698" i="1" a="1"/>
  <c r="AR698" i="1" s="1"/>
  <c r="AR697" i="1" a="1"/>
  <c r="AR697" i="1" s="1"/>
  <c r="AR696" i="1" a="1"/>
  <c r="AR696" i="1" s="1"/>
  <c r="AR695" i="1" a="1"/>
  <c r="AR695" i="1" s="1"/>
  <c r="AR694" i="1" a="1"/>
  <c r="AR694" i="1" s="1"/>
  <c r="AR693" i="1" a="1"/>
  <c r="AR693" i="1" s="1"/>
  <c r="AR692" i="1" a="1"/>
  <c r="AR692" i="1" s="1"/>
  <c r="AR691" i="1" a="1"/>
  <c r="AR691" i="1" s="1"/>
  <c r="AR690" i="1" a="1"/>
  <c r="AR690" i="1" s="1"/>
  <c r="AR689" i="1" a="1"/>
  <c r="AR689" i="1" s="1"/>
  <c r="AR688" i="1" a="1"/>
  <c r="AR688" i="1" s="1"/>
  <c r="AR687" i="1" a="1"/>
  <c r="AR687" i="1" s="1"/>
  <c r="AR686" i="1" a="1"/>
  <c r="AR686" i="1" s="1"/>
  <c r="AR685" i="1" a="1"/>
  <c r="AR685" i="1" s="1"/>
  <c r="AR684" i="1" a="1"/>
  <c r="AR684" i="1" s="1"/>
  <c r="AR683" i="1" a="1"/>
  <c r="AR683" i="1" s="1"/>
  <c r="AR682" i="1" a="1"/>
  <c r="AR682" i="1" s="1"/>
  <c r="AR681" i="1" a="1"/>
  <c r="AR681" i="1" s="1"/>
  <c r="AR680" i="1" a="1"/>
  <c r="AR680" i="1" s="1"/>
  <c r="AR679" i="1" a="1"/>
  <c r="AR679" i="1" s="1"/>
  <c r="AR678" i="1" a="1"/>
  <c r="AR678" i="1" s="1"/>
  <c r="AR677" i="1" a="1"/>
  <c r="AR677" i="1" s="1"/>
  <c r="AR676" i="1" a="1"/>
  <c r="AR676" i="1" s="1"/>
  <c r="AR675" i="1" a="1"/>
  <c r="AR675" i="1" s="1"/>
  <c r="AR674" i="1" a="1"/>
  <c r="AR674" i="1" s="1"/>
  <c r="AR673" i="1" a="1"/>
  <c r="AR673" i="1" s="1"/>
  <c r="AR672" i="1" a="1"/>
  <c r="AR672" i="1" s="1"/>
  <c r="AR671" i="1" a="1"/>
  <c r="AR671" i="1" s="1"/>
  <c r="AR670" i="1" a="1"/>
  <c r="AR670" i="1" s="1"/>
  <c r="AR669" i="1" a="1"/>
  <c r="AR669" i="1" s="1"/>
  <c r="AR668" i="1" a="1"/>
  <c r="AR668" i="1" s="1"/>
  <c r="AR667" i="1" a="1"/>
  <c r="AR667" i="1" s="1"/>
  <c r="AR666" i="1" a="1"/>
  <c r="AR666" i="1" s="1"/>
  <c r="AR665" i="1" a="1"/>
  <c r="AR665" i="1" s="1"/>
  <c r="AR664" i="1" a="1"/>
  <c r="AR664" i="1" s="1"/>
  <c r="AR663" i="1" a="1"/>
  <c r="AR663" i="1" s="1"/>
  <c r="AR662" i="1" a="1"/>
  <c r="AR662" i="1" s="1"/>
  <c r="AR661" i="1" a="1"/>
  <c r="AR661" i="1" s="1"/>
  <c r="AR660" i="1" a="1"/>
  <c r="AR660" i="1" s="1"/>
  <c r="AR659" i="1" a="1"/>
  <c r="AR659" i="1" s="1"/>
  <c r="AR658" i="1" a="1"/>
  <c r="AR658" i="1" s="1"/>
  <c r="AR657" i="1" a="1"/>
  <c r="AR657" i="1" s="1"/>
  <c r="AR656" i="1" a="1"/>
  <c r="AR656" i="1" s="1"/>
  <c r="AR655" i="1" a="1"/>
  <c r="AR655" i="1" s="1"/>
  <c r="AR654" i="1" a="1"/>
  <c r="AR654" i="1" s="1"/>
  <c r="AR653" i="1" a="1"/>
  <c r="AR653" i="1" s="1"/>
  <c r="AR652" i="1" a="1"/>
  <c r="AR652" i="1" s="1"/>
  <c r="AR651" i="1" a="1"/>
  <c r="AR651" i="1" s="1"/>
  <c r="AR650" i="1" a="1"/>
  <c r="AR650" i="1" s="1"/>
  <c r="AR649" i="1" a="1"/>
  <c r="AR649" i="1" s="1"/>
  <c r="AR648" i="1" a="1"/>
  <c r="AR648" i="1" s="1"/>
  <c r="AR647" i="1" a="1"/>
  <c r="AR647" i="1" s="1"/>
  <c r="AR646" i="1" a="1"/>
  <c r="AR646" i="1" s="1"/>
  <c r="AR645" i="1" a="1"/>
  <c r="AR645" i="1" s="1"/>
  <c r="AR644" i="1" a="1"/>
  <c r="AR644" i="1" s="1"/>
  <c r="AR643" i="1" a="1"/>
  <c r="AR643" i="1" s="1"/>
  <c r="AR642" i="1" a="1"/>
  <c r="AR642" i="1" s="1"/>
  <c r="AR641" i="1" a="1"/>
  <c r="AR641" i="1" s="1"/>
  <c r="AR640" i="1" a="1"/>
  <c r="AR640" i="1" s="1"/>
  <c r="AR639" i="1" a="1"/>
  <c r="AR639" i="1" s="1"/>
  <c r="AR638" i="1" a="1"/>
  <c r="AR638" i="1" s="1"/>
  <c r="AR637" i="1" a="1"/>
  <c r="AR637" i="1" s="1"/>
  <c r="AR636" i="1" a="1"/>
  <c r="AR636" i="1" s="1"/>
  <c r="AR635" i="1" a="1"/>
  <c r="AR635" i="1" s="1"/>
  <c r="AR634" i="1" a="1"/>
  <c r="AR634" i="1" s="1"/>
  <c r="AR633" i="1" a="1"/>
  <c r="AR633" i="1" s="1"/>
  <c r="AR632" i="1" a="1"/>
  <c r="AR632" i="1" s="1"/>
  <c r="AR631" i="1" a="1"/>
  <c r="AR631" i="1" s="1"/>
  <c r="AR630" i="1" a="1"/>
  <c r="AR630" i="1" s="1"/>
  <c r="AR629" i="1" a="1"/>
  <c r="AR629" i="1" s="1"/>
  <c r="AR628" i="1" a="1"/>
  <c r="AR628" i="1" s="1"/>
  <c r="AR627" i="1" a="1"/>
  <c r="AR627" i="1" s="1"/>
  <c r="AR626" i="1" a="1"/>
  <c r="AR626" i="1" s="1"/>
  <c r="AR625" i="1" a="1"/>
  <c r="AR625" i="1" s="1"/>
  <c r="AR624" i="1" a="1"/>
  <c r="AR624" i="1" s="1"/>
  <c r="AR623" i="1" a="1"/>
  <c r="AR623" i="1" s="1"/>
  <c r="AR622" i="1" a="1"/>
  <c r="AR622" i="1" s="1"/>
  <c r="AR621" i="1" a="1"/>
  <c r="AR621" i="1" s="1"/>
  <c r="AR620" i="1" a="1"/>
  <c r="AR620" i="1" s="1"/>
  <c r="AR619" i="1" a="1"/>
  <c r="AR619" i="1" s="1"/>
  <c r="AR618" i="1" a="1"/>
  <c r="AR618" i="1" s="1"/>
  <c r="AR617" i="1" a="1"/>
  <c r="AR617" i="1" s="1"/>
  <c r="AR616" i="1" a="1"/>
  <c r="AR616" i="1" s="1"/>
  <c r="AR615" i="1" a="1"/>
  <c r="AR615" i="1" s="1"/>
  <c r="AR614" i="1" a="1"/>
  <c r="AR614" i="1" s="1"/>
  <c r="AR613" i="1" a="1"/>
  <c r="AR613" i="1" s="1"/>
  <c r="AR612" i="1" a="1"/>
  <c r="AR612" i="1" s="1"/>
  <c r="AR611" i="1" a="1"/>
  <c r="AR611" i="1" s="1"/>
  <c r="AR610" i="1" a="1"/>
  <c r="AR610" i="1" s="1"/>
  <c r="AR609" i="1" a="1"/>
  <c r="AR609" i="1" s="1"/>
  <c r="AR608" i="1" a="1"/>
  <c r="AR608" i="1" s="1"/>
  <c r="AR607" i="1" a="1"/>
  <c r="AR607" i="1" s="1"/>
  <c r="AR606" i="1" a="1"/>
  <c r="AR606" i="1" s="1"/>
  <c r="AR605" i="1" a="1"/>
  <c r="AR605" i="1" s="1"/>
  <c r="AR604" i="1" a="1"/>
  <c r="AR604" i="1" s="1"/>
  <c r="AR603" i="1" a="1"/>
  <c r="AR603" i="1" s="1"/>
  <c r="AR602" i="1" a="1"/>
  <c r="AR602" i="1" s="1"/>
  <c r="AR601" i="1" a="1"/>
  <c r="AR601" i="1" s="1"/>
  <c r="AR600" i="1" a="1"/>
  <c r="AR600" i="1" s="1"/>
  <c r="AR599" i="1" a="1"/>
  <c r="AR599" i="1" s="1"/>
  <c r="AR598" i="1" a="1"/>
  <c r="AR598" i="1" s="1"/>
  <c r="AR597" i="1" a="1"/>
  <c r="AR597" i="1" s="1"/>
  <c r="AR596" i="1" a="1"/>
  <c r="AR596" i="1" s="1"/>
  <c r="AR595" i="1" a="1"/>
  <c r="AR595" i="1" s="1"/>
  <c r="AR594" i="1" a="1"/>
  <c r="AR594" i="1" s="1"/>
  <c r="AR593" i="1" a="1"/>
  <c r="AR593" i="1" s="1"/>
  <c r="AR592" i="1" a="1"/>
  <c r="AR592" i="1" s="1"/>
  <c r="AR591" i="1" a="1"/>
  <c r="AR591" i="1" s="1"/>
  <c r="AR590" i="1" a="1"/>
  <c r="AR590" i="1" s="1"/>
  <c r="AR589" i="1" a="1"/>
  <c r="AR589" i="1" s="1"/>
  <c r="AR588" i="1" a="1"/>
  <c r="AR588" i="1" s="1"/>
  <c r="AR587" i="1" a="1"/>
  <c r="AR587" i="1" s="1"/>
  <c r="AR586" i="1" a="1"/>
  <c r="AR586" i="1" s="1"/>
  <c r="AR585" i="1" a="1"/>
  <c r="AR585" i="1" s="1"/>
  <c r="AR584" i="1" a="1"/>
  <c r="AR584" i="1" s="1"/>
  <c r="AR583" i="1" a="1"/>
  <c r="AR583" i="1" s="1"/>
  <c r="AR582" i="1" a="1"/>
  <c r="AR582" i="1" s="1"/>
  <c r="AR581" i="1" a="1"/>
  <c r="AR581" i="1" s="1"/>
  <c r="AR580" i="1" a="1"/>
  <c r="AR580" i="1" s="1"/>
  <c r="AR579" i="1" a="1"/>
  <c r="AR579" i="1" s="1"/>
  <c r="AR578" i="1" a="1"/>
  <c r="AR578" i="1" s="1"/>
  <c r="AR577" i="1" a="1"/>
  <c r="AR577" i="1" s="1"/>
  <c r="AR576" i="1" a="1"/>
  <c r="AR576" i="1" s="1"/>
  <c r="AR575" i="1" a="1"/>
  <c r="AR575" i="1" s="1"/>
  <c r="AR574" i="1" a="1"/>
  <c r="AR574" i="1" s="1"/>
  <c r="AR573" i="1" a="1"/>
  <c r="AR573" i="1" s="1"/>
  <c r="AR572" i="1" a="1"/>
  <c r="AR572" i="1" s="1"/>
  <c r="AR571" i="1" a="1"/>
  <c r="AR571" i="1" s="1"/>
  <c r="AR570" i="1" a="1"/>
  <c r="AR570" i="1" s="1"/>
  <c r="AR569" i="1" a="1"/>
  <c r="AR569" i="1" s="1"/>
  <c r="AR568" i="1" a="1"/>
  <c r="AR568" i="1" s="1"/>
  <c r="AR567" i="1" a="1"/>
  <c r="AR567" i="1" s="1"/>
  <c r="AR566" i="1" a="1"/>
  <c r="AR566" i="1" s="1"/>
  <c r="AR565" i="1" a="1"/>
  <c r="AR565" i="1" s="1"/>
  <c r="AR564" i="1" a="1"/>
  <c r="AR564" i="1" s="1"/>
  <c r="AR563" i="1" a="1"/>
  <c r="AR563" i="1" s="1"/>
  <c r="AR562" i="1" a="1"/>
  <c r="AR562" i="1" s="1"/>
  <c r="AR561" i="1" a="1"/>
  <c r="AR561" i="1" s="1"/>
  <c r="AR560" i="1" a="1"/>
  <c r="AR560" i="1" s="1"/>
  <c r="AR559" i="1" a="1"/>
  <c r="AR559" i="1" s="1"/>
  <c r="AR558" i="1" a="1"/>
  <c r="AR558" i="1" s="1"/>
  <c r="AR557" i="1" a="1"/>
  <c r="AR557" i="1" s="1"/>
  <c r="AR556" i="1" a="1"/>
  <c r="AR556" i="1" s="1"/>
  <c r="AR555" i="1" a="1"/>
  <c r="AR555" i="1" s="1"/>
  <c r="AR554" i="1" a="1"/>
  <c r="AR554" i="1" s="1"/>
  <c r="AR553" i="1" a="1"/>
  <c r="AR553" i="1" s="1"/>
  <c r="AR552" i="1" a="1"/>
  <c r="AR552" i="1" s="1"/>
  <c r="AR551" i="1" a="1"/>
  <c r="AR551" i="1" s="1"/>
  <c r="AR550" i="1" a="1"/>
  <c r="AR550" i="1" s="1"/>
  <c r="AR549" i="1" a="1"/>
  <c r="AR549" i="1" s="1"/>
  <c r="AR548" i="1" a="1"/>
  <c r="AR548" i="1" s="1"/>
  <c r="AR547" i="1" a="1"/>
  <c r="AR547" i="1" s="1"/>
  <c r="AR546" i="1" a="1"/>
  <c r="AR546" i="1" s="1"/>
  <c r="AR545" i="1" a="1"/>
  <c r="AR545" i="1" s="1"/>
  <c r="AR544" i="1" a="1"/>
  <c r="AR544" i="1" s="1"/>
  <c r="AR543" i="1" a="1"/>
  <c r="AR543" i="1" s="1"/>
  <c r="AR542" i="1" a="1"/>
  <c r="AR542" i="1" s="1"/>
  <c r="AR541" i="1" a="1"/>
  <c r="AR541" i="1" s="1"/>
  <c r="AR540" i="1" a="1"/>
  <c r="AR540" i="1" s="1"/>
  <c r="AR539" i="1" a="1"/>
  <c r="AR539" i="1" s="1"/>
  <c r="AR538" i="1" a="1"/>
  <c r="AR538" i="1" s="1"/>
  <c r="AR537" i="1" a="1"/>
  <c r="AR537" i="1" s="1"/>
  <c r="AR536" i="1" a="1"/>
  <c r="AR536" i="1" s="1"/>
  <c r="AR535" i="1" a="1"/>
  <c r="AR535" i="1" s="1"/>
  <c r="AR534" i="1" a="1"/>
  <c r="AR534" i="1" s="1"/>
  <c r="AR533" i="1" a="1"/>
  <c r="AR533" i="1" s="1"/>
  <c r="AR532" i="1" a="1"/>
  <c r="AR532" i="1" s="1"/>
  <c r="AR531" i="1" a="1"/>
  <c r="AR531" i="1" s="1"/>
  <c r="AR530" i="1" a="1"/>
  <c r="AR530" i="1" s="1"/>
  <c r="AR529" i="1" a="1"/>
  <c r="AR529" i="1" s="1"/>
  <c r="AR528" i="1" a="1"/>
  <c r="AR528" i="1" s="1"/>
  <c r="AR527" i="1" a="1"/>
  <c r="AR527" i="1" s="1"/>
  <c r="AR526" i="1" a="1"/>
  <c r="AR526" i="1" s="1"/>
  <c r="AR525" i="1" a="1"/>
  <c r="AR525" i="1" s="1"/>
  <c r="AR524" i="1" a="1"/>
  <c r="AR524" i="1" s="1"/>
  <c r="AR523" i="1" a="1"/>
  <c r="AR523" i="1" s="1"/>
  <c r="AR522" i="1" a="1"/>
  <c r="AR522" i="1" s="1"/>
  <c r="AR521" i="1" a="1"/>
  <c r="AR521" i="1" s="1"/>
  <c r="AR520" i="1" a="1"/>
  <c r="AR520" i="1" s="1"/>
  <c r="AR519" i="1" a="1"/>
  <c r="AR519" i="1" s="1"/>
  <c r="AR518" i="1" a="1"/>
  <c r="AR518" i="1" s="1"/>
  <c r="AR517" i="1" a="1"/>
  <c r="AR517" i="1" s="1"/>
  <c r="AR516" i="1" a="1"/>
  <c r="AR516" i="1" s="1"/>
  <c r="AR515" i="1" a="1"/>
  <c r="AR515" i="1" s="1"/>
  <c r="AR514" i="1" a="1"/>
  <c r="AR514" i="1" s="1"/>
  <c r="AR513" i="1" a="1"/>
  <c r="AR513" i="1" s="1"/>
  <c r="AR512" i="1" a="1"/>
  <c r="AR512" i="1" s="1"/>
  <c r="AR511" i="1" a="1"/>
  <c r="AR511" i="1" s="1"/>
  <c r="AR510" i="1" a="1"/>
  <c r="AR510" i="1" s="1"/>
  <c r="AR509" i="1" a="1"/>
  <c r="AR509" i="1" s="1"/>
  <c r="AR508" i="1" a="1"/>
  <c r="AR508" i="1" s="1"/>
  <c r="C6" i="11" l="1"/>
  <c r="B6" i="11"/>
  <c r="AW7" i="4"/>
  <c r="AX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2AED5B-150E-4356-A206-9983DE8EA0C7}" keepAlive="1" name="Query - Table3" description="Connection to the 'Table3' query in the workbook." type="5" refreshedVersion="7" background="1" saveData="1">
    <dbPr connection="Provider=Microsoft.Mashup.OleDb.1;Data Source=$Workbook$;Location=Table3;Extended Properties=&quot;&quot;" command="SELECT * FROM [Table3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<sst xmlns="http://schemas.openxmlformats.org/spreadsheetml/2006/main" count="14079" uniqueCount="4199">
  <si>
    <t>Name</t>
  </si>
  <si>
    <t>Ticker</t>
  </si>
  <si>
    <t>Sub-Sector</t>
  </si>
  <si>
    <t>Market Cap</t>
  </si>
  <si>
    <t>Close Price</t>
  </si>
  <si>
    <t>PE Ratio</t>
  </si>
  <si>
    <t>Return on Equity</t>
  </si>
  <si>
    <t>Return on Assets</t>
  </si>
  <si>
    <t>Net Profit Margin</t>
  </si>
  <si>
    <t>5Y Avg EBITDA Margin</t>
  </si>
  <si>
    <t>EBITDA Margin</t>
  </si>
  <si>
    <t>1Y Return vs Nifty</t>
  </si>
  <si>
    <t>5Y CAGR</t>
  </si>
  <si>
    <t>Debt to Equity</t>
  </si>
  <si>
    <t>Long Term Debt to Equity</t>
  </si>
  <si>
    <t>Net Income / Liabilities</t>
  </si>
  <si>
    <t>5Y Historical Revenue Growth</t>
  </si>
  <si>
    <t>5Y Historical EBITDA Growth</t>
  </si>
  <si>
    <t>5Y Hist Op. Cash Flow Growth</t>
  </si>
  <si>
    <t>5Y Historical EPS Growth</t>
  </si>
  <si>
    <t>Forward PE Ratio</t>
  </si>
  <si>
    <t>Enterprise Value</t>
  </si>
  <si>
    <t>PB Ratio</t>
  </si>
  <si>
    <t>Dividend Yield</t>
  </si>
  <si>
    <t>PE Premium vs Sector</t>
  </si>
  <si>
    <t>Domestic Institutional Holding</t>
  </si>
  <si>
    <t>Mutual Fund Holding</t>
  </si>
  <si>
    <t>Promoter Holding</t>
  </si>
  <si>
    <t>Foreign Institutional Holding</t>
  </si>
  <si>
    <t>Retail Investor Holding</t>
  </si>
  <si>
    <t>Pledged Promoter Holdings</t>
  </si>
  <si>
    <t>Insurance Firms Holding</t>
  </si>
  <si>
    <t>No. of Shareholders</t>
  </si>
  <si>
    <t>Total Revenue</t>
  </si>
  <si>
    <t>Net Income</t>
  </si>
  <si>
    <t>PBT</t>
  </si>
  <si>
    <t>Earnings Per Share</t>
  </si>
  <si>
    <t>EBITDA</t>
  </si>
  <si>
    <t>Long Term Investments</t>
  </si>
  <si>
    <t>Reserves &amp; Surplus</t>
  </si>
  <si>
    <t>Cash and Equivalent</t>
  </si>
  <si>
    <t>Book Value</t>
  </si>
  <si>
    <t>Free Cash Flow</t>
  </si>
  <si>
    <t>Operating Cash Flow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</si>
  <si>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</si>
  <si>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</si>
  <si>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</si>
  <si>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</si>
  <si>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</si>
  <si>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</si>
  <si>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</si>
  <si>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</si>
  <si>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</si>
  <si>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Infosys Ltd</t>
  </si>
  <si>
    <t>INFY</t>
  </si>
  <si>
    <t>ICICI Bank Ltd</t>
  </si>
  <si>
    <t>ICICIBANK</t>
  </si>
  <si>
    <t>Hindustan Unilever Ltd</t>
  </si>
  <si>
    <t>HINDUNILVR</t>
  </si>
  <si>
    <t>FMCG - Household Products</t>
  </si>
  <si>
    <t>State Bank of India</t>
  </si>
  <si>
    <t>SBIN</t>
  </si>
  <si>
    <t>Public Banks</t>
  </si>
  <si>
    <t>Housing Development Finance Corporation Ltd</t>
  </si>
  <si>
    <t>HDFC</t>
  </si>
  <si>
    <t>Home Financing</t>
  </si>
  <si>
    <t>Bajaj Finance Ltd</t>
  </si>
  <si>
    <t>BAJFINANCE</t>
  </si>
  <si>
    <t>Consumer Finance</t>
  </si>
  <si>
    <t>Bharti Airtel Ltd</t>
  </si>
  <si>
    <t>BHARTIARTL</t>
  </si>
  <si>
    <t>Telecom Services</t>
  </si>
  <si>
    <t>Kotak Mahindra Bank Ltd</t>
  </si>
  <si>
    <t>KOTAKBANK</t>
  </si>
  <si>
    <t>Wipro Ltd</t>
  </si>
  <si>
    <t>WIPRO</t>
  </si>
  <si>
    <t>HCL Technologies Ltd</t>
  </si>
  <si>
    <t>HCLTECH</t>
  </si>
  <si>
    <t>ITC Ltd</t>
  </si>
  <si>
    <t>ITC</t>
  </si>
  <si>
    <t>FMCG - Tobacco</t>
  </si>
  <si>
    <t>Asian Paints Ltd</t>
  </si>
  <si>
    <t>ASIANPAINT</t>
  </si>
  <si>
    <t>Paints</t>
  </si>
  <si>
    <t>Adani Green Energy Ltd</t>
  </si>
  <si>
    <t>ADANIGREEN</t>
  </si>
  <si>
    <t>Renewable Energy</t>
  </si>
  <si>
    <t>Avenue Supermarts Ltd</t>
  </si>
  <si>
    <t>DMART</t>
  </si>
  <si>
    <t>Retail - Department Stores</t>
  </si>
  <si>
    <t>Adani Transmission Ltd</t>
  </si>
  <si>
    <t>ADANITRANS</t>
  </si>
  <si>
    <t>Power Infrastructure</t>
  </si>
  <si>
    <t>Bajaj Finserv Ltd</t>
  </si>
  <si>
    <t>BAJAJFINSV</t>
  </si>
  <si>
    <t>Insurance</t>
  </si>
  <si>
    <t>Larsen &amp; Toubro Ltd</t>
  </si>
  <si>
    <t>LT</t>
  </si>
  <si>
    <t>Construction &amp; Engineering</t>
  </si>
  <si>
    <t>Titan Company Ltd</t>
  </si>
  <si>
    <t>TITAN</t>
  </si>
  <si>
    <t>Precious Metals, Jewellery &amp; Watches</t>
  </si>
  <si>
    <t>Maruti Suzuki India Ltd</t>
  </si>
  <si>
    <t>MARUTI</t>
  </si>
  <si>
    <t>Four Wheelers</t>
  </si>
  <si>
    <t>Axis Bank Ltd</t>
  </si>
  <si>
    <t>AXISBANK</t>
  </si>
  <si>
    <t>Sun Pharmaceutical Industries Ltd</t>
  </si>
  <si>
    <t>SUNPHARMA</t>
  </si>
  <si>
    <t>Pharmaceuticals</t>
  </si>
  <si>
    <t>Oil and Natural Gas Corporation Ltd</t>
  </si>
  <si>
    <t>ONGC</t>
  </si>
  <si>
    <t>Oil &amp; Gas - Exploration &amp; Production</t>
  </si>
  <si>
    <t>Adani Enterprises Ltd</t>
  </si>
  <si>
    <t>ADANIENT</t>
  </si>
  <si>
    <t>Commodities Trading</t>
  </si>
  <si>
    <t>Adani Total Gas Ltd</t>
  </si>
  <si>
    <t>ATGL</t>
  </si>
  <si>
    <t>Gas Distribution</t>
  </si>
  <si>
    <t>UltraTech Cement Ltd</t>
  </si>
  <si>
    <t>ULTRACEMCO</t>
  </si>
  <si>
    <t>Cement</t>
  </si>
  <si>
    <t>Nestle India Ltd</t>
  </si>
  <si>
    <t>NESTLEIND</t>
  </si>
  <si>
    <t>FMCG - Foods</t>
  </si>
  <si>
    <t>JSW Steel Ltd</t>
  </si>
  <si>
    <t>JSWSTEEL</t>
  </si>
  <si>
    <t>Iron &amp; Steel</t>
  </si>
  <si>
    <t>Tata Steel Ltd</t>
  </si>
  <si>
    <t>TATASTEEL</t>
  </si>
  <si>
    <t>Adani Ports and Special Economic Zone Ltd</t>
  </si>
  <si>
    <t>ADANIPORTS</t>
  </si>
  <si>
    <t>Ports</t>
  </si>
  <si>
    <t>Tata Motors Ltd - DVR</t>
  </si>
  <si>
    <t>TATAMTRDVR</t>
  </si>
  <si>
    <t>Tata Motors Ltd</t>
  </si>
  <si>
    <t>TATAMOTORS</t>
  </si>
  <si>
    <t>Power Grid Corporation of India Ltd</t>
  </si>
  <si>
    <t>POWERGRID</t>
  </si>
  <si>
    <t>Power Transmission &amp; Distribution</t>
  </si>
  <si>
    <t>Tech Mahindra Ltd</t>
  </si>
  <si>
    <t>TECHM</t>
  </si>
  <si>
    <t>Vedanta Ltd</t>
  </si>
  <si>
    <t>VEDL</t>
  </si>
  <si>
    <t>Metals - Diversified</t>
  </si>
  <si>
    <t>Hindustan Zinc Ltd</t>
  </si>
  <si>
    <t>HINDZINC</t>
  </si>
  <si>
    <t>Mining - Diversified</t>
  </si>
  <si>
    <t>Hindalco Industries Ltd</t>
  </si>
  <si>
    <t>HINDALCO</t>
  </si>
  <si>
    <t>Metals - Aluminium</t>
  </si>
  <si>
    <t>NTPC Ltd</t>
  </si>
  <si>
    <t>NTPC</t>
  </si>
  <si>
    <t>Power Generation</t>
  </si>
  <si>
    <t>Pidilite Industries Ltd</t>
  </si>
  <si>
    <t>PIDILITIND</t>
  </si>
  <si>
    <t>Diversified Chemicals</t>
  </si>
  <si>
    <t>Divi's Laboratories Ltd</t>
  </si>
  <si>
    <t>DIVISLAB</t>
  </si>
  <si>
    <t>Labs &amp; Life Sciences Services</t>
  </si>
  <si>
    <t>Indian Oil Corporation Ltd</t>
  </si>
  <si>
    <t>IOC</t>
  </si>
  <si>
    <t>SBI Life Insurance Company Ltd</t>
  </si>
  <si>
    <t>SBILIFE</t>
  </si>
  <si>
    <t>HDFC Life Insurance Company Ltd</t>
  </si>
  <si>
    <t>HDFCLIFE</t>
  </si>
  <si>
    <t>Coal India Ltd</t>
  </si>
  <si>
    <t>COALINDIA</t>
  </si>
  <si>
    <t>Mining - Coal</t>
  </si>
  <si>
    <t>Larsen &amp; Toubro Infotech Ltd</t>
  </si>
  <si>
    <t>LTI</t>
  </si>
  <si>
    <t>Grasim Industries Ltd</t>
  </si>
  <si>
    <t>GRASIM</t>
  </si>
  <si>
    <t>Bajaj Auto Ltd</t>
  </si>
  <si>
    <t>BAJAJ-AUTO</t>
  </si>
  <si>
    <t>Two Wheelers</t>
  </si>
  <si>
    <t>Dabur India Ltd</t>
  </si>
  <si>
    <t>DABUR</t>
  </si>
  <si>
    <t>FMCG - Personal Products</t>
  </si>
  <si>
    <t>Mahindra and Mahindra Ltd</t>
  </si>
  <si>
    <t>M&amp;M</t>
  </si>
  <si>
    <t>DLF Ltd</t>
  </si>
  <si>
    <t>DLF</t>
  </si>
  <si>
    <t>Real Estate</t>
  </si>
  <si>
    <t>Shree Cement Ltd</t>
  </si>
  <si>
    <t>SHREECEM</t>
  </si>
  <si>
    <t>Siemens Ltd</t>
  </si>
  <si>
    <t>SIEMENS</t>
  </si>
  <si>
    <t>Conglomerates</t>
  </si>
  <si>
    <t>Cipla Ltd</t>
  </si>
  <si>
    <t>CIPLA</t>
  </si>
  <si>
    <t>Britannia Industries Ltd</t>
  </si>
  <si>
    <t>BRITANNIA</t>
  </si>
  <si>
    <t>SBI Cards and Payment Services Ltd</t>
  </si>
  <si>
    <t>SBICARD</t>
  </si>
  <si>
    <t>Payment Infrastructure</t>
  </si>
  <si>
    <t>Bharat Petroleum Corporation Ltd</t>
  </si>
  <si>
    <t>BPCL</t>
  </si>
  <si>
    <t>SRF Ltd</t>
  </si>
  <si>
    <t>SRF</t>
  </si>
  <si>
    <t>Textiles</t>
  </si>
  <si>
    <t>Godrej Consumer Products Ltd</t>
  </si>
  <si>
    <t>GODREJCP</t>
  </si>
  <si>
    <t>Tata Power Company Ltd</t>
  </si>
  <si>
    <t>TATAPOWER</t>
  </si>
  <si>
    <t>Fsn E-Commerce Ventures Ltd</t>
  </si>
  <si>
    <t>NYKAA</t>
  </si>
  <si>
    <t>Business Support Services</t>
  </si>
  <si>
    <t>Interglobe Aviation Ltd</t>
  </si>
  <si>
    <t>INDIGO</t>
  </si>
  <si>
    <t>Airlines</t>
  </si>
  <si>
    <t>Indusind Bank Ltd</t>
  </si>
  <si>
    <t>INDUSINDBK</t>
  </si>
  <si>
    <t>Havells India Ltd</t>
  </si>
  <si>
    <t>HAVELLS</t>
  </si>
  <si>
    <t>Electrical Components &amp; Equipments</t>
  </si>
  <si>
    <t>Tata Consumer Products Ltd</t>
  </si>
  <si>
    <t>TATACONSUM</t>
  </si>
  <si>
    <t>Tea &amp; Coffee</t>
  </si>
  <si>
    <t>ICICI Prudential Life Insurance Company Ltd</t>
  </si>
  <si>
    <t>ICICIPRULI</t>
  </si>
  <si>
    <t>Berger Paints India Ltd</t>
  </si>
  <si>
    <t>BERGEPAINT</t>
  </si>
  <si>
    <t>Apollo Hospitals Enterprise Ltd</t>
  </si>
  <si>
    <t>APOLLOHOSP</t>
  </si>
  <si>
    <t>Hospitals &amp; Diagnostic Centres</t>
  </si>
  <si>
    <t>Marico Ltd</t>
  </si>
  <si>
    <t>MARICO</t>
  </si>
  <si>
    <t>GAIL (India) Ltd</t>
  </si>
  <si>
    <t>GAIL</t>
  </si>
  <si>
    <t>Dr Reddy's Laboratories Ltd</t>
  </si>
  <si>
    <t>DRREDDY</t>
  </si>
  <si>
    <t>United Spirits Ltd</t>
  </si>
  <si>
    <t>MCDOWELL-N</t>
  </si>
  <si>
    <t>Alcoholic Beverages</t>
  </si>
  <si>
    <t>Eicher Motors Ltd</t>
  </si>
  <si>
    <t>EICHERMOT</t>
  </si>
  <si>
    <t>Trucks &amp; Buses</t>
  </si>
  <si>
    <t>MindTree Ltd</t>
  </si>
  <si>
    <t>MINDTREE</t>
  </si>
  <si>
    <t>ICICI Lombard General Insurance Company Ltd</t>
  </si>
  <si>
    <t>ICICIGI</t>
  </si>
  <si>
    <t>Motherson Sumi Systems Ltd</t>
  </si>
  <si>
    <t>MOTHERSUMI</t>
  </si>
  <si>
    <t>Auto Parts</t>
  </si>
  <si>
    <t>Zomato Ltd</t>
  </si>
  <si>
    <t>ZOMATO</t>
  </si>
  <si>
    <t>Online Services</t>
  </si>
  <si>
    <t>Indian Railway Catering and Tourism Corporation Ltd</t>
  </si>
  <si>
    <t>IRCTC</t>
  </si>
  <si>
    <t>Ambuja Cements Ltd</t>
  </si>
  <si>
    <t>AMBUJACEM</t>
  </si>
  <si>
    <t>Cholamandalam Investment and Finance Company Ltd</t>
  </si>
  <si>
    <t>CHOLAFIN</t>
  </si>
  <si>
    <t>Info Edge (India) Ltd</t>
  </si>
  <si>
    <t>NAUKRI</t>
  </si>
  <si>
    <t>Mphasis Ltd</t>
  </si>
  <si>
    <t>MPHASIS</t>
  </si>
  <si>
    <t>UPL Ltd</t>
  </si>
  <si>
    <t>UPL</t>
  </si>
  <si>
    <t>Fertilizers &amp; Agro Chemicals</t>
  </si>
  <si>
    <t>Indus Towers Ltd</t>
  </si>
  <si>
    <t>INDUSTOWER</t>
  </si>
  <si>
    <t>Telecom Infrastructure</t>
  </si>
  <si>
    <t>Bank of Baroda Ltd</t>
  </si>
  <si>
    <t>BANKBARODA</t>
  </si>
  <si>
    <t>Bajaj Holdings and Investment Ltd</t>
  </si>
  <si>
    <t>BAJAJHLDNG</t>
  </si>
  <si>
    <t>Asset Management</t>
  </si>
  <si>
    <t>Piramal Enterprises Ltd</t>
  </si>
  <si>
    <t>PEL</t>
  </si>
  <si>
    <t>Diversified Financials</t>
  </si>
  <si>
    <t>Gland Pharma Ltd</t>
  </si>
  <si>
    <t>GLAND</t>
  </si>
  <si>
    <t>Muthoot Finance Ltd</t>
  </si>
  <si>
    <t>MUTHOOTFIN</t>
  </si>
  <si>
    <t>Macrotech Developers Ltd</t>
  </si>
  <si>
    <t>LODHA</t>
  </si>
  <si>
    <t>Bharat Electronics Ltd</t>
  </si>
  <si>
    <t>BEL</t>
  </si>
  <si>
    <t>Electronic Equipments</t>
  </si>
  <si>
    <t>Procter &amp; Gamble Hygiene and Health Care Ltd</t>
  </si>
  <si>
    <t>PGHH</t>
  </si>
  <si>
    <t>L&amp;T Technology Services Ltd</t>
  </si>
  <si>
    <t>LTTS</t>
  </si>
  <si>
    <t>Software Services</t>
  </si>
  <si>
    <t>Adani Wilmar Ltd</t>
  </si>
  <si>
    <t>AWL</t>
  </si>
  <si>
    <t>JSW Energy Ltd</t>
  </si>
  <si>
    <t>JSWENERGY</t>
  </si>
  <si>
    <t>Jindal Steel And Power Ltd</t>
  </si>
  <si>
    <t>JINDALSTEL</t>
  </si>
  <si>
    <t>Torrent Pharmaceuticals Ltd</t>
  </si>
  <si>
    <t>TORNTPHARM</t>
  </si>
  <si>
    <t>Bandhan Bank Ltd</t>
  </si>
  <si>
    <t>BANDHANBNK</t>
  </si>
  <si>
    <t>Hero MotoCorp Ltd</t>
  </si>
  <si>
    <t>HEROMOTOCO</t>
  </si>
  <si>
    <t>Hindustan Aeronautics Ltd</t>
  </si>
  <si>
    <t>HAL</t>
  </si>
  <si>
    <t>Aerospace &amp; Defense Equipments</t>
  </si>
  <si>
    <t>Adani Power Ltd</t>
  </si>
  <si>
    <t>ADANIPOWER</t>
  </si>
  <si>
    <t>HDFC Asset Management Company Ltd</t>
  </si>
  <si>
    <t>HDFCAMC</t>
  </si>
  <si>
    <t>Page Industries Ltd</t>
  </si>
  <si>
    <t>PAGEIND</t>
  </si>
  <si>
    <t>Apparel &amp; Accessories</t>
  </si>
  <si>
    <t>Tata Elxsi Ltd</t>
  </si>
  <si>
    <t>TATAELXSI</t>
  </si>
  <si>
    <t>IDBI Bank Ltd</t>
  </si>
  <si>
    <t>IDBI</t>
  </si>
  <si>
    <t>Trent Ltd</t>
  </si>
  <si>
    <t>TRENT</t>
  </si>
  <si>
    <t>Retail - Apparel</t>
  </si>
  <si>
    <t>ABB India Ltd</t>
  </si>
  <si>
    <t>ABB</t>
  </si>
  <si>
    <t>Heavy Electrical Equipments</t>
  </si>
  <si>
    <t>Godrej Properties Ltd</t>
  </si>
  <si>
    <t>GODREJPROP</t>
  </si>
  <si>
    <t>NMDC Ltd</t>
  </si>
  <si>
    <t>NMDC</t>
  </si>
  <si>
    <t>Mining - Iron Ore</t>
  </si>
  <si>
    <t>Bosch Ltd</t>
  </si>
  <si>
    <t>BOSCHLTD</t>
  </si>
  <si>
    <t>Voltas Ltd</t>
  </si>
  <si>
    <t>VOLTAS</t>
  </si>
  <si>
    <t>Home Electronics &amp; Appliances</t>
  </si>
  <si>
    <t>PI Industries Ltd</t>
  </si>
  <si>
    <t>PIIND</t>
  </si>
  <si>
    <t>Colgate-Palmolive (India) Ltd</t>
  </si>
  <si>
    <t>COLPAL</t>
  </si>
  <si>
    <t>Balkrishna Industries Ltd</t>
  </si>
  <si>
    <t>BALKRISIND</t>
  </si>
  <si>
    <t>Tires &amp; Rubber</t>
  </si>
  <si>
    <t>Alkem Laboratories Ltd</t>
  </si>
  <si>
    <t>ALKEM</t>
  </si>
  <si>
    <t>Varun Beverages Ltd</t>
  </si>
  <si>
    <t>VBL</t>
  </si>
  <si>
    <t>Soft Drinks</t>
  </si>
  <si>
    <t>Canara Bank Ltd</t>
  </si>
  <si>
    <t>CANBK</t>
  </si>
  <si>
    <t>Astral Ltd</t>
  </si>
  <si>
    <t>ASTRAL</t>
  </si>
  <si>
    <t>Building Products - Pipes</t>
  </si>
  <si>
    <t>Steel Authority of India Ltd</t>
  </si>
  <si>
    <t>SAIL</t>
  </si>
  <si>
    <t>Sona BLW Precision Forgings Ltd</t>
  </si>
  <si>
    <t>SONACOMS</t>
  </si>
  <si>
    <t>Hindustan Petroleum Corp Ltd</t>
  </si>
  <si>
    <t>HINDPETRO</t>
  </si>
  <si>
    <t>ACC Ltd</t>
  </si>
  <si>
    <t>ACC</t>
  </si>
  <si>
    <t>Punjab National Bank</t>
  </si>
  <si>
    <t>PNB</t>
  </si>
  <si>
    <t>Biocon Ltd</t>
  </si>
  <si>
    <t>BIOCON</t>
  </si>
  <si>
    <t>Biotechnology</t>
  </si>
  <si>
    <t>United Breweries Ltd</t>
  </si>
  <si>
    <t>UBL</t>
  </si>
  <si>
    <t>One 97 Communications Ltd</t>
  </si>
  <si>
    <t>PAYTM</t>
  </si>
  <si>
    <t>Zydus Lifesciences Ltd</t>
  </si>
  <si>
    <t>ZYDUSLIFE</t>
  </si>
  <si>
    <t>Container Corporation of India Ltd</t>
  </si>
  <si>
    <t>CONCOR</t>
  </si>
  <si>
    <t>Logistics</t>
  </si>
  <si>
    <t>Aurobindo Pharma Ltd</t>
  </si>
  <si>
    <t>AUROPHARMA</t>
  </si>
  <si>
    <t>Star Health and Allied Insurance Company Ltd</t>
  </si>
  <si>
    <t>STARHEALTH</t>
  </si>
  <si>
    <t>Abbott India Ltd</t>
  </si>
  <si>
    <t>ABBOTINDIA</t>
  </si>
  <si>
    <t>AU Small Finance Bank Ltd</t>
  </si>
  <si>
    <t>AUBANK</t>
  </si>
  <si>
    <t>Polycab India Ltd</t>
  </si>
  <si>
    <t>POLYCAB</t>
  </si>
  <si>
    <t>Honeywell Automation India Ltd</t>
  </si>
  <si>
    <t>HONAUT</t>
  </si>
  <si>
    <t>Lupin Ltd</t>
  </si>
  <si>
    <t>LUPIN</t>
  </si>
  <si>
    <t>Gujarat Gas Ltd</t>
  </si>
  <si>
    <t>GUJGASLTD</t>
  </si>
  <si>
    <t>PB Fintech Ltd</t>
  </si>
  <si>
    <t>POLICYBZR</t>
  </si>
  <si>
    <t>Embassy Office Parks REIT</t>
  </si>
  <si>
    <t>EMBASSY</t>
  </si>
  <si>
    <t>Persistent Systems Ltd</t>
  </si>
  <si>
    <t>PERSISTENT</t>
  </si>
  <si>
    <t>Indian Overseas Bank</t>
  </si>
  <si>
    <t>IOB</t>
  </si>
  <si>
    <t>Jubilant Foodworks Ltd</t>
  </si>
  <si>
    <t>JUBLFOOD</t>
  </si>
  <si>
    <t>Restaurants &amp; Cafes</t>
  </si>
  <si>
    <t>Gujarat Fluorochemicals Ltd</t>
  </si>
  <si>
    <t>FLUOROCHEM</t>
  </si>
  <si>
    <t>Specialty Chemicals</t>
  </si>
  <si>
    <t>Ashok Leyland Ltd</t>
  </si>
  <si>
    <t>ASHOKLEY</t>
  </si>
  <si>
    <t>Oberoi Realty Ltd</t>
  </si>
  <si>
    <t>OBEROIRLTY</t>
  </si>
  <si>
    <t>Tata Communications Ltd</t>
  </si>
  <si>
    <t>TATACOMM</t>
  </si>
  <si>
    <t>Yes Bank Ltd</t>
  </si>
  <si>
    <t>YESBANK</t>
  </si>
  <si>
    <t>Max Healthcare Institute Ltd</t>
  </si>
  <si>
    <t>MAXHEALTH</t>
  </si>
  <si>
    <t>Aarti Industries Ltd</t>
  </si>
  <si>
    <t>AARTIIND</t>
  </si>
  <si>
    <t>Bharat Forge Ltd</t>
  </si>
  <si>
    <t>BHARATFORG</t>
  </si>
  <si>
    <t>Laurus Labs Ltd</t>
  </si>
  <si>
    <t>LAURUSLABS</t>
  </si>
  <si>
    <t>Petronet LNG Ltd</t>
  </si>
  <si>
    <t>PETRONET</t>
  </si>
  <si>
    <t>Oil &amp; Gas - Storage &amp; Transportation</t>
  </si>
  <si>
    <t>Power Finance Corporation Ltd</t>
  </si>
  <si>
    <t>PFC</t>
  </si>
  <si>
    <t>Specialized Finance</t>
  </si>
  <si>
    <t>Oracle Financial Services Software Ltd</t>
  </si>
  <si>
    <t>OFSS</t>
  </si>
  <si>
    <t>Shriram Transport Finance Company Ltd</t>
  </si>
  <si>
    <t>SRTRANSFIN</t>
  </si>
  <si>
    <t>Deepak Nitrite Ltd</t>
  </si>
  <si>
    <t>DEEPAKNTR</t>
  </si>
  <si>
    <t>Commodity Chemicals</t>
  </si>
  <si>
    <t>Indian Railway Finance Corp Ltd</t>
  </si>
  <si>
    <t>IRFC</t>
  </si>
  <si>
    <t>Tube Investments of India Ltd</t>
  </si>
  <si>
    <t>TIINDIA</t>
  </si>
  <si>
    <t>Cycles</t>
  </si>
  <si>
    <t>Ruchi Soya Industries Ltd</t>
  </si>
  <si>
    <t>RUCHI</t>
  </si>
  <si>
    <t>Packaged Foods &amp; Meats</t>
  </si>
  <si>
    <t>Minda Industries Ltd</t>
  </si>
  <si>
    <t>MINDAIND</t>
  </si>
  <si>
    <t>Vodafone Idea Ltd</t>
  </si>
  <si>
    <t>IDEA</t>
  </si>
  <si>
    <t>MRF Ltd</t>
  </si>
  <si>
    <t>MRF</t>
  </si>
  <si>
    <t>TVS Motor Company Ltd</t>
  </si>
  <si>
    <t>TVSMOTOR</t>
  </si>
  <si>
    <t>Atul Ltd</t>
  </si>
  <si>
    <t>ATUL</t>
  </si>
  <si>
    <t>Cummins India Ltd</t>
  </si>
  <si>
    <t>CUMMINSIND</t>
  </si>
  <si>
    <t>Industrial Machinery</t>
  </si>
  <si>
    <t>NHPC Ltd</t>
  </si>
  <si>
    <t>NHPC</t>
  </si>
  <si>
    <t>Relaxo Footwears Ltd</t>
  </si>
  <si>
    <t>RELAXO</t>
  </si>
  <si>
    <t>Footwear</t>
  </si>
  <si>
    <t>Max Financial Services Ltd</t>
  </si>
  <si>
    <t>MFSL</t>
  </si>
  <si>
    <t>Schaeffler India Ltd</t>
  </si>
  <si>
    <t>SCHAEFFLER</t>
  </si>
  <si>
    <t>Indian Hotels Company Ltd</t>
  </si>
  <si>
    <t>INDHOTEL</t>
  </si>
  <si>
    <t>Hotels, Resorts &amp; Cruise Lines</t>
  </si>
  <si>
    <t>Indraprastha Gas Ltd</t>
  </si>
  <si>
    <t>IGL</t>
  </si>
  <si>
    <t>Linde India Ltd</t>
  </si>
  <si>
    <t>LINDEINDIA</t>
  </si>
  <si>
    <t>Dalmia Bharat Ltd</t>
  </si>
  <si>
    <t>DALBHARAT</t>
  </si>
  <si>
    <t>Trident Ltd</t>
  </si>
  <si>
    <t>TRIDENT</t>
  </si>
  <si>
    <t>Union Bank of India Ltd</t>
  </si>
  <si>
    <t>UNIONBANK</t>
  </si>
  <si>
    <t>Coforge Ltd</t>
  </si>
  <si>
    <t>COFORGE</t>
  </si>
  <si>
    <t>Aditya Birla Fashion and Retail Ltd</t>
  </si>
  <si>
    <t>ABFRL</t>
  </si>
  <si>
    <t>GlaxoSmithKline Pharmaceuticals Ltd</t>
  </si>
  <si>
    <t>GLAXO</t>
  </si>
  <si>
    <t>Dixon Technologies (India) Ltd</t>
  </si>
  <si>
    <t>DIXON</t>
  </si>
  <si>
    <t>IDFC First Bank Ltd</t>
  </si>
  <si>
    <t>IDFCFIRSTB</t>
  </si>
  <si>
    <t>Aditya Birla Capital Ltd</t>
  </si>
  <si>
    <t>ABCAPITAL</t>
  </si>
  <si>
    <t>IPCA Laboratories Ltd</t>
  </si>
  <si>
    <t>IPCALAB</t>
  </si>
  <si>
    <t>Supreme Industries Ltd</t>
  </si>
  <si>
    <t>SUPREMEIND</t>
  </si>
  <si>
    <t>Plastic Products</t>
  </si>
  <si>
    <t>Hatsun Agro Product Ltd</t>
  </si>
  <si>
    <t>HATSUN</t>
  </si>
  <si>
    <t>Tata Teleservices (Maharashtra) Ltd</t>
  </si>
  <si>
    <t>TTML</t>
  </si>
  <si>
    <t>Kansai Nerolac Paints Ltd</t>
  </si>
  <si>
    <t>KANSAINER</t>
  </si>
  <si>
    <t>Bata India Ltd</t>
  </si>
  <si>
    <t>BATAINDIA</t>
  </si>
  <si>
    <t>Coromandel International Ltd</t>
  </si>
  <si>
    <t>COROMANDEL</t>
  </si>
  <si>
    <t>Zee Entertainment Enterprises Ltd</t>
  </si>
  <si>
    <t>ZEEL</t>
  </si>
  <si>
    <t>TV Channels &amp; Broadcasters</t>
  </si>
  <si>
    <t>REC Limited</t>
  </si>
  <si>
    <t>RECLTD</t>
  </si>
  <si>
    <t>Crompton Greaves Consumer Electricals Ltd</t>
  </si>
  <si>
    <t>CROMPTON</t>
  </si>
  <si>
    <t>CG Power and Industrial Solutions Ltd</t>
  </si>
  <si>
    <t>CGPOWER</t>
  </si>
  <si>
    <t>Tata Chemicals Ltd</t>
  </si>
  <si>
    <t>TATACHEM</t>
  </si>
  <si>
    <t>Oil India Ltd</t>
  </si>
  <si>
    <t>OIL</t>
  </si>
  <si>
    <t>Escorts Ltd</t>
  </si>
  <si>
    <t>ESCORTS</t>
  </si>
  <si>
    <t>Tractors</t>
  </si>
  <si>
    <t>Syngene International Ltd</t>
  </si>
  <si>
    <t>SYNGENE</t>
  </si>
  <si>
    <t>Solar Industries India Ltd</t>
  </si>
  <si>
    <t>SOLARINDS</t>
  </si>
  <si>
    <t>Torrent Power Ltd</t>
  </si>
  <si>
    <t>TORNTPOWER</t>
  </si>
  <si>
    <t>GMR Infrastructure Ltd</t>
  </si>
  <si>
    <t>GMRINFRA</t>
  </si>
  <si>
    <t>APL Apollo Tubes Ltd</t>
  </si>
  <si>
    <t>APLAPOLLO</t>
  </si>
  <si>
    <t>Dr. Lal PathLabs Ltd</t>
  </si>
  <si>
    <t>LALPATHLAB</t>
  </si>
  <si>
    <t>Thermax Limited</t>
  </si>
  <si>
    <t>THERMAX</t>
  </si>
  <si>
    <t>3M India Ltd</t>
  </si>
  <si>
    <t>3MINDIA</t>
  </si>
  <si>
    <t>Stationery</t>
  </si>
  <si>
    <t>Clean Science and Technology Ltd</t>
  </si>
  <si>
    <t>CLEAN</t>
  </si>
  <si>
    <t>Vedant Fashions Ltd</t>
  </si>
  <si>
    <t>MANYAVAR</t>
  </si>
  <si>
    <t>Rajesh Exports Ltd</t>
  </si>
  <si>
    <t>RAJESHEXPO</t>
  </si>
  <si>
    <t>National Aluminium Co Ltd</t>
  </si>
  <si>
    <t>NATIONALUM</t>
  </si>
  <si>
    <t>Emami Ltd</t>
  </si>
  <si>
    <t>EMAMILTD</t>
  </si>
  <si>
    <t>KPR Mill Ltd</t>
  </si>
  <si>
    <t>KPRMILL</t>
  </si>
  <si>
    <t>Nippon Life India Asset Management Ltd</t>
  </si>
  <si>
    <t>NAM-INDIA</t>
  </si>
  <si>
    <t>CRISIL Ltd</t>
  </si>
  <si>
    <t>CRISIL</t>
  </si>
  <si>
    <t>Stock Exchanges &amp; Ratings</t>
  </si>
  <si>
    <t>General Insurance Corporation of India</t>
  </si>
  <si>
    <t>GICRE</t>
  </si>
  <si>
    <t>Whirlpool of India Ltd</t>
  </si>
  <si>
    <t>WHIRLPOOL</t>
  </si>
  <si>
    <t>Federal Bank Ltd</t>
  </si>
  <si>
    <t>FEDERALBNK</t>
  </si>
  <si>
    <t>Grindwell Norton Ltd</t>
  </si>
  <si>
    <t>GRINDWELL</t>
  </si>
  <si>
    <t>Sundaram Finance Ltd</t>
  </si>
  <si>
    <t>SUNDARMFIN</t>
  </si>
  <si>
    <t>Sumitomo Chemical India Ltd</t>
  </si>
  <si>
    <t>SUMICHEM</t>
  </si>
  <si>
    <t>Navin Fluorine International Ltd</t>
  </si>
  <si>
    <t>NAVINFLUOR</t>
  </si>
  <si>
    <t>Mindspace Business Parks REIT</t>
  </si>
  <si>
    <t>MINDSPACE</t>
  </si>
  <si>
    <t>ICICI Securities Ltd</t>
  </si>
  <si>
    <t>ISEC</t>
  </si>
  <si>
    <t>Investment Banking &amp; Brokerage</t>
  </si>
  <si>
    <t>Pfizer Ltd</t>
  </si>
  <si>
    <t>PFIZER</t>
  </si>
  <si>
    <t>LIC Housing Finance Ltd</t>
  </si>
  <si>
    <t>LICHSGFIN</t>
  </si>
  <si>
    <t>Bayer Cropscience Ltd</t>
  </si>
  <si>
    <t>BAYERCROP</t>
  </si>
  <si>
    <t>New India Assurance Company Ltd</t>
  </si>
  <si>
    <t>NIACL</t>
  </si>
  <si>
    <t>Vinati Organics Ltd</t>
  </si>
  <si>
    <t>VINATIORGA</t>
  </si>
  <si>
    <t>Indian Energy Exchange Ltd</t>
  </si>
  <si>
    <t>IEX</t>
  </si>
  <si>
    <t>Power Trading &amp; Consultancy</t>
  </si>
  <si>
    <t>CPSE ETF</t>
  </si>
  <si>
    <t>CPSEETF</t>
  </si>
  <si>
    <t>Equity</t>
  </si>
  <si>
    <t>Tanla Platforms Ltd</t>
  </si>
  <si>
    <t>TANLA</t>
  </si>
  <si>
    <t>Bank of India Ltd</t>
  </si>
  <si>
    <t>BANKINDIA</t>
  </si>
  <si>
    <t>Aavas Financiers Ltd</t>
  </si>
  <si>
    <t>AAVAS</t>
  </si>
  <si>
    <t>Indian Bank</t>
  </si>
  <si>
    <t>INDIANB</t>
  </si>
  <si>
    <t>Mahindra and Mahindra Financial Services Ltd</t>
  </si>
  <si>
    <t>M&amp;MFIN</t>
  </si>
  <si>
    <t>J K Cement Ltd</t>
  </si>
  <si>
    <t>JKCEMENT</t>
  </si>
  <si>
    <t>Prestige Estates Projects Ltd</t>
  </si>
  <si>
    <t>PRESTIGE</t>
  </si>
  <si>
    <t>Devyani International Ltd</t>
  </si>
  <si>
    <t>DEVYANI</t>
  </si>
  <si>
    <t>Fortis Healthcare Ltd</t>
  </si>
  <si>
    <t>FORTIS</t>
  </si>
  <si>
    <t>Poonawalla Fincorp Ltd</t>
  </si>
  <si>
    <t>POONAWALLA</t>
  </si>
  <si>
    <t>Aptus Value Housing Finance India Ltd</t>
  </si>
  <si>
    <t>APTUS</t>
  </si>
  <si>
    <t>Sun Tv Network Ltd</t>
  </si>
  <si>
    <t>SUNTV</t>
  </si>
  <si>
    <t>Sundram Fasteners Ltd</t>
  </si>
  <si>
    <t>SUNDRMFAST</t>
  </si>
  <si>
    <t>Phoenix Mills Ltd</t>
  </si>
  <si>
    <t>PHOENIXLTD</t>
  </si>
  <si>
    <t>Ramco Cements Limited</t>
  </si>
  <si>
    <t>RAMCOCEM</t>
  </si>
  <si>
    <t>Bharat Heavy Electricals Ltd</t>
  </si>
  <si>
    <t>BHEL</t>
  </si>
  <si>
    <t>L&amp;T Finance Holdings Ltd</t>
  </si>
  <si>
    <t>L&amp;TFH</t>
  </si>
  <si>
    <t>Sanofi India Ltd</t>
  </si>
  <si>
    <t>SANOFI</t>
  </si>
  <si>
    <t>Chambal Fertilisers and Chemicals Ltd</t>
  </si>
  <si>
    <t>CHAMBLFERT</t>
  </si>
  <si>
    <t>Kajaria Ceramics Ltd</t>
  </si>
  <si>
    <t>KAJARIACER</t>
  </si>
  <si>
    <t>Building Products - Ceramics</t>
  </si>
  <si>
    <t>Ajanta Pharma Ltd</t>
  </si>
  <si>
    <t>AJANTPHARM</t>
  </si>
  <si>
    <t>SKF India Ltd</t>
  </si>
  <si>
    <t>SKFINDIA</t>
  </si>
  <si>
    <t>Godrej Industries Ltd</t>
  </si>
  <si>
    <t>GODREJIND</t>
  </si>
  <si>
    <t>Endurance Technologies Ltd (CN)</t>
  </si>
  <si>
    <t>ENDURANCE</t>
  </si>
  <si>
    <t>Timken India Ltd</t>
  </si>
  <si>
    <t>TIMKEN</t>
  </si>
  <si>
    <t>Happiest Minds Technologies Ltd</t>
  </si>
  <si>
    <t>HAPPSTMNDS</t>
  </si>
  <si>
    <t>AIA Engineering Ltd</t>
  </si>
  <si>
    <t>AIAENG</t>
  </si>
  <si>
    <t>DCM Shriram Ltd</t>
  </si>
  <si>
    <t>DCMSHRIRAM</t>
  </si>
  <si>
    <t>Sheela Foam Ltd</t>
  </si>
  <si>
    <t>SFL</t>
  </si>
  <si>
    <t>Home Furnishing</t>
  </si>
  <si>
    <t>Affle (India) Ltd</t>
  </si>
  <si>
    <t>AFFLE</t>
  </si>
  <si>
    <t>Advertising</t>
  </si>
  <si>
    <t>Central Bank of India Ltd</t>
  </si>
  <si>
    <t>CENTRALBK</t>
  </si>
  <si>
    <t>Central Depository Services (India) Ltd</t>
  </si>
  <si>
    <t>CDSL</t>
  </si>
  <si>
    <t>Gillette India Ltd</t>
  </si>
  <si>
    <t>GILLETTE</t>
  </si>
  <si>
    <t>KPIT Technologies Ltd</t>
  </si>
  <si>
    <t>KPITTECH</t>
  </si>
  <si>
    <t>Metro Brands Ltd</t>
  </si>
  <si>
    <t>METROBRAND</t>
  </si>
  <si>
    <t>Vardhman Textiles Ltd</t>
  </si>
  <si>
    <t>VTL</t>
  </si>
  <si>
    <t>Natco Pharma Ltd</t>
  </si>
  <si>
    <t>NATCOPHARM</t>
  </si>
  <si>
    <t>Century Plyboards (India) Ltd</t>
  </si>
  <si>
    <t>CENTURYPLY</t>
  </si>
  <si>
    <t>Wood Products</t>
  </si>
  <si>
    <t>Alkyl Amines Chemicals Ltd</t>
  </si>
  <si>
    <t>ALKYLAMINE</t>
  </si>
  <si>
    <t>Carborundum Universal Ltd</t>
  </si>
  <si>
    <t>CARBORUNIV</t>
  </si>
  <si>
    <t>Gujarat State Petronet Ltd</t>
  </si>
  <si>
    <t>GSPL</t>
  </si>
  <si>
    <t>Blue Dart Express Ltd</t>
  </si>
  <si>
    <t>BLUEDART</t>
  </si>
  <si>
    <t>Hitachi Energy India Ltd</t>
  </si>
  <si>
    <t>POWERINDIA</t>
  </si>
  <si>
    <t>UTI Sensex 30 ETF</t>
  </si>
  <si>
    <t>UTISENSETF</t>
  </si>
  <si>
    <t>Aditya Birla Sun Life Amc Ltd</t>
  </si>
  <si>
    <t>ABSLAMC</t>
  </si>
  <si>
    <t>National Standard (India) Ltd</t>
  </si>
  <si>
    <t>NATIONSTD</t>
  </si>
  <si>
    <t>Alembic Pharmaceuticals Ltd</t>
  </si>
  <si>
    <t>APLLTD</t>
  </si>
  <si>
    <t>UCO Bank</t>
  </si>
  <si>
    <t>UCOBANK</t>
  </si>
  <si>
    <t>Brightcom Group Ltd</t>
  </si>
  <si>
    <t>BCG</t>
  </si>
  <si>
    <t>Narayana Hrudayalaya Ltd</t>
  </si>
  <si>
    <t>NH</t>
  </si>
  <si>
    <t>G R Infraprojects Ltd</t>
  </si>
  <si>
    <t>GRINFRA</t>
  </si>
  <si>
    <t>ZF Commercial Vehicle Control Systems India Ltd</t>
  </si>
  <si>
    <t>WABCOINDIA</t>
  </si>
  <si>
    <t>IRB Infrastructure Developers Ltd</t>
  </si>
  <si>
    <t>IRB</t>
  </si>
  <si>
    <t>KIOCL Ltd</t>
  </si>
  <si>
    <t>KIOCL</t>
  </si>
  <si>
    <t>IIFL Wealth Management Ltd</t>
  </si>
  <si>
    <t>IIFLWAM</t>
  </si>
  <si>
    <t>Indiamart Intermesh Ltd</t>
  </si>
  <si>
    <t>INDIAMART</t>
  </si>
  <si>
    <t>Nuvoco Vistas Corporation Ltd</t>
  </si>
  <si>
    <t>NUVOCO</t>
  </si>
  <si>
    <t>Angel One Ltd</t>
  </si>
  <si>
    <t>ANGELONE</t>
  </si>
  <si>
    <t>Suven Pharmaceuticals Ltd</t>
  </si>
  <si>
    <t>SUVENPHAR</t>
  </si>
  <si>
    <t>Exide Industries Ltd</t>
  </si>
  <si>
    <t>EXIDEIND</t>
  </si>
  <si>
    <t>Batteries</t>
  </si>
  <si>
    <t>Motilal Oswal Financial Services Ltd</t>
  </si>
  <si>
    <t>MOTILALOFS</t>
  </si>
  <si>
    <t>Radico Khaitan Ltd</t>
  </si>
  <si>
    <t>RADICO</t>
  </si>
  <si>
    <t>BSE Ltd</t>
  </si>
  <si>
    <t>BSE</t>
  </si>
  <si>
    <t>Glenmark Pharmaceuticals Ltd</t>
  </si>
  <si>
    <t>GLENMARK</t>
  </si>
  <si>
    <t>Amber Enterprises India Ltd</t>
  </si>
  <si>
    <t>AMBER</t>
  </si>
  <si>
    <t>BASF India Ltd</t>
  </si>
  <si>
    <t>BASF</t>
  </si>
  <si>
    <t>Birlasoft Ltd</t>
  </si>
  <si>
    <t>BSOFT</t>
  </si>
  <si>
    <t>J B Chemicals and Pharmaceuticals Ltd</t>
  </si>
  <si>
    <t>JBCHEPHARM</t>
  </si>
  <si>
    <t>Apollo Tyres Limited</t>
  </si>
  <si>
    <t>APOLLOTYRE</t>
  </si>
  <si>
    <t>Fine Organic Industries Ltd</t>
  </si>
  <si>
    <t>FINEORG</t>
  </si>
  <si>
    <t>Alok Industries Ltd</t>
  </si>
  <si>
    <t>ALOKINDS</t>
  </si>
  <si>
    <t>Bajaj Electricals Ltd</t>
  </si>
  <si>
    <t>BAJAJELEC</t>
  </si>
  <si>
    <t>Brigade Enterprises Ltd</t>
  </si>
  <si>
    <t>BRIGADE</t>
  </si>
  <si>
    <t>Bank of Maharashtra Ltd</t>
  </si>
  <si>
    <t>MAHABANK</t>
  </si>
  <si>
    <t>TTK Prestige Ltd</t>
  </si>
  <si>
    <t>TTKPRESTIG</t>
  </si>
  <si>
    <t>MedPlus Health Services Ltd</t>
  </si>
  <si>
    <t>MEDPLUS</t>
  </si>
  <si>
    <t>CreditAccess Grameen Ltd</t>
  </si>
  <si>
    <t>CREDITACC</t>
  </si>
  <si>
    <t>Gujarat Narmada Valley Fertilizers &amp; Chemicals Ltd</t>
  </si>
  <si>
    <t>GNFC</t>
  </si>
  <si>
    <t>UTI Asset Management Company Ltd</t>
  </si>
  <si>
    <t>UTIAMC</t>
  </si>
  <si>
    <t>TV18 Broadcast Ltd</t>
  </si>
  <si>
    <t>TV18BRDCST</t>
  </si>
  <si>
    <t>Redington (India) Ltd</t>
  </si>
  <si>
    <t>REDINGTON</t>
  </si>
  <si>
    <t>Technology Hardware</t>
  </si>
  <si>
    <t>Computer Age Management Services Ltd</t>
  </si>
  <si>
    <t>CAMS</t>
  </si>
  <si>
    <t>POWERGRID Infrastructure Investment Trust</t>
  </si>
  <si>
    <t>PGINVIT</t>
  </si>
  <si>
    <t>Cholamandalam Financial Holdings Ltd</t>
  </si>
  <si>
    <t>CHOLAHLDNG</t>
  </si>
  <si>
    <t>Hindustan Copper Ltd</t>
  </si>
  <si>
    <t>HINDCOPPER</t>
  </si>
  <si>
    <t>Mining - Copper</t>
  </si>
  <si>
    <t>Laxmi Organic Industries Ltd</t>
  </si>
  <si>
    <t>LXCHEM</t>
  </si>
  <si>
    <t>Bharat Dynamics Ltd</t>
  </si>
  <si>
    <t>BDL</t>
  </si>
  <si>
    <t>IIFL Finance Ltd</t>
  </si>
  <si>
    <t>IIFL</t>
  </si>
  <si>
    <t>Capri Global Capital Ltd</t>
  </si>
  <si>
    <t>CGCL</t>
  </si>
  <si>
    <t>SJVN Ltd</t>
  </si>
  <si>
    <t>SJVN</t>
  </si>
  <si>
    <t>Lakshmi Machine Works Ltd</t>
  </si>
  <si>
    <t>LAXMIMACH</t>
  </si>
  <si>
    <t>Shriram City Union Finance Ltd</t>
  </si>
  <si>
    <t>SHRIRAMCIT</t>
  </si>
  <si>
    <t>Krishna Institute of Medical Sciences Ltd</t>
  </si>
  <si>
    <t>KIMS</t>
  </si>
  <si>
    <t>Asahi India Glass Ltd</t>
  </si>
  <si>
    <t>ASAHIINDIA</t>
  </si>
  <si>
    <t>Castrol India Ltd</t>
  </si>
  <si>
    <t>CASTROLIND</t>
  </si>
  <si>
    <t>PVR Ltd</t>
  </si>
  <si>
    <t>PVR</t>
  </si>
  <si>
    <t>Theatres</t>
  </si>
  <si>
    <t>KEC International Ltd</t>
  </si>
  <si>
    <t>KEC</t>
  </si>
  <si>
    <t>HFCL Ltd</t>
  </si>
  <si>
    <t>HFCL</t>
  </si>
  <si>
    <t>Telecom Equipments</t>
  </si>
  <si>
    <t>Ratnamani Metals and Tubes Ltd</t>
  </si>
  <si>
    <t>RATNAMANI</t>
  </si>
  <si>
    <t>Intellect Design Arena Ltd</t>
  </si>
  <si>
    <t>INTELLECT</t>
  </si>
  <si>
    <t>Galaxy Surfactants Ltd</t>
  </si>
  <si>
    <t>GALAXYSURF</t>
  </si>
  <si>
    <t>Metropolis Healthcare Ltd</t>
  </si>
  <si>
    <t>METROPOLIS</t>
  </si>
  <si>
    <t>KEI Industries Ltd</t>
  </si>
  <si>
    <t>KEI</t>
  </si>
  <si>
    <t>Cables</t>
  </si>
  <si>
    <t>Welspun India Ltd</t>
  </si>
  <si>
    <t>WELSPUNIND</t>
  </si>
  <si>
    <t>India Grid Trust</t>
  </si>
  <si>
    <t>INDIGRID</t>
  </si>
  <si>
    <t>Balaji Amines Ltd</t>
  </si>
  <si>
    <t>BALAMINES</t>
  </si>
  <si>
    <t>Manappuram Finance Ltd</t>
  </si>
  <si>
    <t>MANAPPURAM</t>
  </si>
  <si>
    <t>Amara Raja Batteries Ltd</t>
  </si>
  <si>
    <t>AMARAJABAT</t>
  </si>
  <si>
    <t>Cyient Ltd</t>
  </si>
  <si>
    <t>CYIENT</t>
  </si>
  <si>
    <t>Brookfield India Real Estate Trust REIT</t>
  </si>
  <si>
    <t>BIRET</t>
  </si>
  <si>
    <t>Balrampur Chini Mills Ltd</t>
  </si>
  <si>
    <t>BALRAMCHIN</t>
  </si>
  <si>
    <t>Sugar</t>
  </si>
  <si>
    <t>Route Mobile Ltd</t>
  </si>
  <si>
    <t>ROUTE</t>
  </si>
  <si>
    <t>CESC Ltd</t>
  </si>
  <si>
    <t>CESC</t>
  </si>
  <si>
    <t>Eris Lifesciences Ltd</t>
  </si>
  <si>
    <t>ERIS</t>
  </si>
  <si>
    <t>IDFC Ltd</t>
  </si>
  <si>
    <t>IDFC</t>
  </si>
  <si>
    <t>Finolex Industries Ltd</t>
  </si>
  <si>
    <t>FINPIPE</t>
  </si>
  <si>
    <t>Graphite India Ltd</t>
  </si>
  <si>
    <t>GRAPHITE</t>
  </si>
  <si>
    <t>ITI Ltd</t>
  </si>
  <si>
    <t>ITI</t>
  </si>
  <si>
    <t>Zydus Wellness Ltd</t>
  </si>
  <si>
    <t>ZYDUSWELL</t>
  </si>
  <si>
    <t>Elgi Equipments Ltd</t>
  </si>
  <si>
    <t>ELGIEQUIP</t>
  </si>
  <si>
    <t>V Guard Industries Ltd</t>
  </si>
  <si>
    <t>VGUARD</t>
  </si>
  <si>
    <t>Blue Star Ltd</t>
  </si>
  <si>
    <t>BLUESTARCO</t>
  </si>
  <si>
    <t>Jindal Stainless Ltd</t>
  </si>
  <si>
    <t>JSL</t>
  </si>
  <si>
    <t>RHI Magnesita India Ltd</t>
  </si>
  <si>
    <t>RHIM</t>
  </si>
  <si>
    <t>Ritesh Properties and Industries Ltd</t>
  </si>
  <si>
    <t>RPIL</t>
  </si>
  <si>
    <t>Chemplast Sanmar Ltd</t>
  </si>
  <si>
    <t>CHEMPLASTS</t>
  </si>
  <si>
    <t>Bharat 22 ETF</t>
  </si>
  <si>
    <t>ICICIB22</t>
  </si>
  <si>
    <t>Mastek Ltd</t>
  </si>
  <si>
    <t>MASTEK</t>
  </si>
  <si>
    <t>Century Textile and Industries Ltd</t>
  </si>
  <si>
    <t>CENTURYTEX</t>
  </si>
  <si>
    <t>Godrej Agrovet Ltd</t>
  </si>
  <si>
    <t>GODREJAGRO</t>
  </si>
  <si>
    <t>Agro Products</t>
  </si>
  <si>
    <t>Nippon India Nifty Bank Bees ETF</t>
  </si>
  <si>
    <t>BANKBEES</t>
  </si>
  <si>
    <t>Suzlon Energy Ltd</t>
  </si>
  <si>
    <t>SUZLON</t>
  </si>
  <si>
    <t>Renewable Energy Equipment &amp; Services</t>
  </si>
  <si>
    <t>City Union Bank Ltd</t>
  </si>
  <si>
    <t>CUB</t>
  </si>
  <si>
    <t>V I P Industries Ltd</t>
  </si>
  <si>
    <t>VIPIND</t>
  </si>
  <si>
    <t>Shyam Metalics and Energy Ltd</t>
  </si>
  <si>
    <t>SHYAMMETL</t>
  </si>
  <si>
    <t>Anupam Rasayan India Ltd</t>
  </si>
  <si>
    <t>ANURAS</t>
  </si>
  <si>
    <t>Akzo Nobel India Ltd</t>
  </si>
  <si>
    <t>AKZOINDIA</t>
  </si>
  <si>
    <t>NLC India Ltd</t>
  </si>
  <si>
    <t>NLCINDIA</t>
  </si>
  <si>
    <t>EIH Ltd</t>
  </si>
  <si>
    <t>EIHOTEL</t>
  </si>
  <si>
    <t>Aster DM Healthcare Ltd</t>
  </si>
  <si>
    <t>ASTERDM</t>
  </si>
  <si>
    <t>Latent View Analytics Ltd</t>
  </si>
  <si>
    <t>LATENTVIEW</t>
  </si>
  <si>
    <t>Firstsource Solutions Ltd</t>
  </si>
  <si>
    <t>FSL</t>
  </si>
  <si>
    <t>Outsourced services</t>
  </si>
  <si>
    <t>Zensar Technologies Ltd</t>
  </si>
  <si>
    <t>ZENSARTECH</t>
  </si>
  <si>
    <t>Fertilisers And Chemicals Travancore Ltd</t>
  </si>
  <si>
    <t>FACT</t>
  </si>
  <si>
    <t>Saregama India Ltd</t>
  </si>
  <si>
    <t>SAREGAMA</t>
  </si>
  <si>
    <t>Movies &amp; TV Serials</t>
  </si>
  <si>
    <t>Birla Corporation Ltd</t>
  </si>
  <si>
    <t>BIRLACORPN</t>
  </si>
  <si>
    <t>Jindal Stainless (Hisar) Ltd</t>
  </si>
  <si>
    <t>JSLHISAR</t>
  </si>
  <si>
    <t>Quess Corp Ltd</t>
  </si>
  <si>
    <t>QUESS</t>
  </si>
  <si>
    <t>Employment Services</t>
  </si>
  <si>
    <t>Jubilant Ingrevia Ltd</t>
  </si>
  <si>
    <t>JUBLINGREA</t>
  </si>
  <si>
    <t>Network18 Media &amp; Investments Ltd</t>
  </si>
  <si>
    <t>NETWORK18</t>
  </si>
  <si>
    <t>RBL Bank Ltd</t>
  </si>
  <si>
    <t>RBLBANK</t>
  </si>
  <si>
    <t>CE Info Systems Ltd</t>
  </si>
  <si>
    <t>MAPMYINDIA</t>
  </si>
  <si>
    <t>Sapphire Foods India Ltd</t>
  </si>
  <si>
    <t>SAPPHIRE</t>
  </si>
  <si>
    <t>Can Fin Homes Ltd</t>
  </si>
  <si>
    <t>CANFINHOME</t>
  </si>
  <si>
    <t>Edelweiss Bharat Bond ETF-April 2023 ETF</t>
  </si>
  <si>
    <t>EBBETF0423</t>
  </si>
  <si>
    <t>Debt</t>
  </si>
  <si>
    <t>Sonata Software Ltd</t>
  </si>
  <si>
    <t>SONATSOFTW</t>
  </si>
  <si>
    <t>Poly Medicure Ltd</t>
  </si>
  <si>
    <t>POLYMED</t>
  </si>
  <si>
    <t>Health Care Equipment &amp; Supplies</t>
  </si>
  <si>
    <t>Allcargo Logistics Ltd</t>
  </si>
  <si>
    <t>ALLCARGO</t>
  </si>
  <si>
    <t>KNR Constructions Ltd</t>
  </si>
  <si>
    <t>KNRCON</t>
  </si>
  <si>
    <t>Shree Renuka Sugars Ltd</t>
  </si>
  <si>
    <t>RENUKA</t>
  </si>
  <si>
    <t>Supreme Petrochem Ltd</t>
  </si>
  <si>
    <t>SUPPETRO</t>
  </si>
  <si>
    <t>SBI Nifty 50 ETF</t>
  </si>
  <si>
    <t>SETFNIF50</t>
  </si>
  <si>
    <t>Triveni Engineering and Industries Ltd</t>
  </si>
  <si>
    <t>TRIVENI</t>
  </si>
  <si>
    <t>Borosil Renewables Ltd</t>
  </si>
  <si>
    <t>BORORENEW</t>
  </si>
  <si>
    <t>Housewares</t>
  </si>
  <si>
    <t>HLE Glascoat Ltd</t>
  </si>
  <si>
    <t>HLEGLAS</t>
  </si>
  <si>
    <t>Indigo Paints Ltd</t>
  </si>
  <si>
    <t>INDIGOPNTS</t>
  </si>
  <si>
    <t>Symphony Ltd</t>
  </si>
  <si>
    <t>SYMPHONY</t>
  </si>
  <si>
    <t>Eclerx Services Ltd</t>
  </si>
  <si>
    <t>ECLERX</t>
  </si>
  <si>
    <t>E I D-Parry (India) Ltd</t>
  </si>
  <si>
    <t>EIDPARRY</t>
  </si>
  <si>
    <t>Delta Corp Ltd</t>
  </si>
  <si>
    <t>DELTACORP</t>
  </si>
  <si>
    <t>Theme Parks &amp; Gaming</t>
  </si>
  <si>
    <t>Mahanagar Gas Ltd</t>
  </si>
  <si>
    <t>MGL</t>
  </si>
  <si>
    <t>V-mart Retail Ltd</t>
  </si>
  <si>
    <t>VMART</t>
  </si>
  <si>
    <t>Granules India Ltd</t>
  </si>
  <si>
    <t>GRANULES</t>
  </si>
  <si>
    <t>Sterlite Technologies Ltd</t>
  </si>
  <si>
    <t>STLTECH</t>
  </si>
  <si>
    <t>Sundaram Clayton Ltd</t>
  </si>
  <si>
    <t>SUNCLAYLTD</t>
  </si>
  <si>
    <t>Kotak Nifty Bank ETF</t>
  </si>
  <si>
    <t>KOTAKBKETF</t>
  </si>
  <si>
    <t>Privi Speciality Chemicals Ltd</t>
  </si>
  <si>
    <t>PRIVISCL</t>
  </si>
  <si>
    <t>Multi Commodity Exchange of India Ltd</t>
  </si>
  <si>
    <t>MCX</t>
  </si>
  <si>
    <t>Lux Industries Ltd</t>
  </si>
  <si>
    <t>LUXIND</t>
  </si>
  <si>
    <t>Procter &amp; Gamble Health Ltd</t>
  </si>
  <si>
    <t>PGHL</t>
  </si>
  <si>
    <t>Prince Pipes and Fittings Ltd</t>
  </si>
  <si>
    <t>PRINCEPIPE</t>
  </si>
  <si>
    <t>Indiabulls Housing Finance Ltd</t>
  </si>
  <si>
    <t>IBULHSGFIN</t>
  </si>
  <si>
    <t>Mangalore Refinery and Petrochemicals Ltd</t>
  </si>
  <si>
    <t>MRPL</t>
  </si>
  <si>
    <t>Westlife Development Ltd</t>
  </si>
  <si>
    <t>WESTLIFE</t>
  </si>
  <si>
    <t>Rail Vikas Nigam Ltd</t>
  </si>
  <si>
    <t>RVNL</t>
  </si>
  <si>
    <t>Sun Pharma Advanced Research Co Ltd</t>
  </si>
  <si>
    <t>SPARC</t>
  </si>
  <si>
    <t>SIS Ltd</t>
  </si>
  <si>
    <t>SIS</t>
  </si>
  <si>
    <t>MMTC Ltd</t>
  </si>
  <si>
    <t>MMTC</t>
  </si>
  <si>
    <t>Housing and Urban Development Corporation Ltd</t>
  </si>
  <si>
    <t>HUDCO</t>
  </si>
  <si>
    <t>NBCC (India) Ltd</t>
  </si>
  <si>
    <t>NBCC</t>
  </si>
  <si>
    <t>Tata Investment Corporation Ltd</t>
  </si>
  <si>
    <t>TATAINVEST</t>
  </si>
  <si>
    <t>Sobha Ltd</t>
  </si>
  <si>
    <t>SOBHA</t>
  </si>
  <si>
    <t>Greenpanel Industries Ltd</t>
  </si>
  <si>
    <t>GREENPANEL</t>
  </si>
  <si>
    <t>Sunteck Realty Ltd</t>
  </si>
  <si>
    <t>SUNTECK</t>
  </si>
  <si>
    <t>Rattanindia Enterprises Ltd</t>
  </si>
  <si>
    <t>RTNINDIA</t>
  </si>
  <si>
    <t>Praj Industries Ltd</t>
  </si>
  <si>
    <t>PRAJIND</t>
  </si>
  <si>
    <t>Easy Trip Planners Ltd</t>
  </si>
  <si>
    <t>EASEMYTRIP</t>
  </si>
  <si>
    <t>Tour &amp; Travel Services</t>
  </si>
  <si>
    <t>Mahindra CIE Automotive Ltd</t>
  </si>
  <si>
    <t>MAHINDCIE</t>
  </si>
  <si>
    <t>Aegis Logistics Ltd</t>
  </si>
  <si>
    <t>AEGISCHEM</t>
  </si>
  <si>
    <t>PNB Housing Finance Ltd</t>
  </si>
  <si>
    <t>PNBHOUSING</t>
  </si>
  <si>
    <t>Polyplex Corp Ltd</t>
  </si>
  <si>
    <t>POLYPLEX</t>
  </si>
  <si>
    <t>TCI Express Ltd</t>
  </si>
  <si>
    <t>TCIEXP</t>
  </si>
  <si>
    <t>Orient Electric Ltd</t>
  </si>
  <si>
    <t>ORIENTELEC</t>
  </si>
  <si>
    <t>Equitas Small Finance Bank Ltd</t>
  </si>
  <si>
    <t>EQUITASBNK</t>
  </si>
  <si>
    <t>Astrazeneca Pharma India Ltd</t>
  </si>
  <si>
    <t>ASTRAZEN</t>
  </si>
  <si>
    <t>TeamLease Services Ltd</t>
  </si>
  <si>
    <t>TEAMLEASE</t>
  </si>
  <si>
    <t>India Cements Ltd</t>
  </si>
  <si>
    <t>INDIACEM</t>
  </si>
  <si>
    <t>Deepak Fertilisers and Petrochemicals Corp Ltd</t>
  </si>
  <si>
    <t>DEEPAKFERT</t>
  </si>
  <si>
    <t>Vaibhav Global Ltd</t>
  </si>
  <si>
    <t>VAIBHAVGBL</t>
  </si>
  <si>
    <t>India Infrastructure Trust</t>
  </si>
  <si>
    <t>INFRATRUST</t>
  </si>
  <si>
    <t>Infra REIT</t>
  </si>
  <si>
    <t>Punjab &amp; Sind Bank</t>
  </si>
  <si>
    <t>PSB</t>
  </si>
  <si>
    <t>Bombay Burmah Trading Corporation Ltd</t>
  </si>
  <si>
    <t>BBTC</t>
  </si>
  <si>
    <t>Home First Finance Company India Ltd</t>
  </si>
  <si>
    <t>HOMEFIRST</t>
  </si>
  <si>
    <t>National Highways Infra Trust</t>
  </si>
  <si>
    <t>NHIT</t>
  </si>
  <si>
    <t>Roads</t>
  </si>
  <si>
    <t>Jubilant Pharmova Ltd</t>
  </si>
  <si>
    <t>JUBLPHARMA</t>
  </si>
  <si>
    <t>BEML Ltd</t>
  </si>
  <si>
    <t>BEML</t>
  </si>
  <si>
    <t>Rail</t>
  </si>
  <si>
    <t>JM Financial Ltd</t>
  </si>
  <si>
    <t>JMFINANCIL</t>
  </si>
  <si>
    <t>Edelweiss Bharat Bond ETF-April 2030 ETF</t>
  </si>
  <si>
    <t>EBBETF0430</t>
  </si>
  <si>
    <t>Just Dial Ltd</t>
  </si>
  <si>
    <t>JUSTDIAL</t>
  </si>
  <si>
    <t>PNC Infratech Ltd</t>
  </si>
  <si>
    <t>PNCINFRA</t>
  </si>
  <si>
    <t>GMM Pfaudler Ltd</t>
  </si>
  <si>
    <t>GMMPFAUDLR</t>
  </si>
  <si>
    <t>Bharat Bond ETF - April 2032</t>
  </si>
  <si>
    <t>BBETF0432</t>
  </si>
  <si>
    <t>Sindhu Trade Links Ltd</t>
  </si>
  <si>
    <t>SINDHUTRAD</t>
  </si>
  <si>
    <t>Prism Johnson Ltd</t>
  </si>
  <si>
    <t>PRSMJOHNSN</t>
  </si>
  <si>
    <t>NIIT Ltd</t>
  </si>
  <si>
    <t>NIITLTD</t>
  </si>
  <si>
    <t>Education Services</t>
  </si>
  <si>
    <t>Kalyan Jewellers India Ltd</t>
  </si>
  <si>
    <t>KALYANKJIL</t>
  </si>
  <si>
    <t>RITES Ltd</t>
  </si>
  <si>
    <t>RITES</t>
  </si>
  <si>
    <t>Indinfravit Trust</t>
  </si>
  <si>
    <t>INDINFR</t>
  </si>
  <si>
    <t>Rain Industries Ltd</t>
  </si>
  <si>
    <t>RAIN</t>
  </si>
  <si>
    <t>Metals - Coke</t>
  </si>
  <si>
    <t>Jindal Worldwide Ltd</t>
  </si>
  <si>
    <t>JINDWORLD</t>
  </si>
  <si>
    <t>Sterling and Wilson Renewable Energy Ltd</t>
  </si>
  <si>
    <t>SWSOLAR</t>
  </si>
  <si>
    <t>MTAR Technologies Ltd</t>
  </si>
  <si>
    <t>MTARTECH</t>
  </si>
  <si>
    <t>Cera Sanitaryware Ltd</t>
  </si>
  <si>
    <t>CERA</t>
  </si>
  <si>
    <t>Triveni Turbine Ltd</t>
  </si>
  <si>
    <t>TRITURBINE</t>
  </si>
  <si>
    <t>Finolex Cables Ltd</t>
  </si>
  <si>
    <t>FINCABLES</t>
  </si>
  <si>
    <t>Kama Holdings Ltd</t>
  </si>
  <si>
    <t>KAMAHOLD</t>
  </si>
  <si>
    <t>EKI Energy Services Ltd</t>
  </si>
  <si>
    <t>EKI</t>
  </si>
  <si>
    <t>Avanti Feeds Ltd</t>
  </si>
  <si>
    <t>AVANTIFEED</t>
  </si>
  <si>
    <t>Gujarat State Fertilizers and Chemicals Ltd</t>
  </si>
  <si>
    <t>GSFC</t>
  </si>
  <si>
    <t>Nazara Technologies Ltd</t>
  </si>
  <si>
    <t>NAZARA</t>
  </si>
  <si>
    <t>Gujarat Ambuja Exports Ltd</t>
  </si>
  <si>
    <t>GAEL</t>
  </si>
  <si>
    <t>Glenmark Life Sciences Ltd</t>
  </si>
  <si>
    <t>GLS</t>
  </si>
  <si>
    <t>Garware Technical Fibres Ltd</t>
  </si>
  <si>
    <t>GARFIBRES</t>
  </si>
  <si>
    <t>Infibeam Avenues Ltd</t>
  </si>
  <si>
    <t>INFIBEAM</t>
  </si>
  <si>
    <t>Caplin Point Laboratories Ltd</t>
  </si>
  <si>
    <t>CAPLIPOINT</t>
  </si>
  <si>
    <t>Kalpataru Power Transmission Ltd</t>
  </si>
  <si>
    <t>KALPATPOWR</t>
  </si>
  <si>
    <t>Olectra Greentech Ltd</t>
  </si>
  <si>
    <t>OLECTRA</t>
  </si>
  <si>
    <t>Chalet Hotels Ltd</t>
  </si>
  <si>
    <t>CHALET</t>
  </si>
  <si>
    <t>JBM Auto Ltd</t>
  </si>
  <si>
    <t>JBMA</t>
  </si>
  <si>
    <t>Bharat Rasayan Ltd</t>
  </si>
  <si>
    <t>BHARATRAS</t>
  </si>
  <si>
    <t>Gujarat Alkalies And Chemicals Ltd</t>
  </si>
  <si>
    <t>GUJALKALI</t>
  </si>
  <si>
    <t>Godfrey Phillips India Ltd</t>
  </si>
  <si>
    <t>GODFRYPHLP</t>
  </si>
  <si>
    <t>Godawari Power and Ispat Ltd</t>
  </si>
  <si>
    <t>GPIL</t>
  </si>
  <si>
    <t>CCL Products India Ltd</t>
  </si>
  <si>
    <t>CCL</t>
  </si>
  <si>
    <t>Jyothy Labs Ltd</t>
  </si>
  <si>
    <t>JYOTHYLAB</t>
  </si>
  <si>
    <t>shipping corporation of India Ltd</t>
  </si>
  <si>
    <t>SCI</t>
  </si>
  <si>
    <t>Apollo Tricoat Tubes Ltd</t>
  </si>
  <si>
    <t>APOLLOTRI</t>
  </si>
  <si>
    <t>Jindal Poly Films Ltd</t>
  </si>
  <si>
    <t>JINDALPOLY</t>
  </si>
  <si>
    <t>Packaging</t>
  </si>
  <si>
    <t>Gujarat Mineral Development Corporation Ltd</t>
  </si>
  <si>
    <t>GMDCLTD</t>
  </si>
  <si>
    <t>Rossari Biotech Ltd</t>
  </si>
  <si>
    <t>ROSSARI</t>
  </si>
  <si>
    <t>Johnson Controls-Hitachi Air Conditioning India Ltd</t>
  </si>
  <si>
    <t>JCHAC</t>
  </si>
  <si>
    <t>Restaurant Brands Asia Ltd</t>
  </si>
  <si>
    <t>RBA</t>
  </si>
  <si>
    <t>Mazagon Dock Shipbuilders Ltd</t>
  </si>
  <si>
    <t>MAZDOCK</t>
  </si>
  <si>
    <t>Shipbuilding</t>
  </si>
  <si>
    <t>Go Fashion (India) Ltd</t>
  </si>
  <si>
    <t>GOCOLORS</t>
  </si>
  <si>
    <t>JK Lakshmi Cement Ltd</t>
  </si>
  <si>
    <t>JKLAKSHMI</t>
  </si>
  <si>
    <t>Nippon India Gold Bees ETF</t>
  </si>
  <si>
    <t>GOLDBEES</t>
  </si>
  <si>
    <t>Gold</t>
  </si>
  <si>
    <t>ESAB India Ltd</t>
  </si>
  <si>
    <t>ESABINDIA</t>
  </si>
  <si>
    <t>JK Paper Ltd</t>
  </si>
  <si>
    <t>JKPAPER</t>
  </si>
  <si>
    <t>Paper Products</t>
  </si>
  <si>
    <t>Varroc Engineering Ltd</t>
  </si>
  <si>
    <t>VARROC</t>
  </si>
  <si>
    <t>INOX Leisure Ltd</t>
  </si>
  <si>
    <t>INOXLEISUR</t>
  </si>
  <si>
    <t>GHCL Ltd</t>
  </si>
  <si>
    <t>GHCL</t>
  </si>
  <si>
    <t>EPL Ltd</t>
  </si>
  <si>
    <t>EPL</t>
  </si>
  <si>
    <t>Great Eastern Shipping Company Ltd</t>
  </si>
  <si>
    <t>GESHIP</t>
  </si>
  <si>
    <t>Tatva Chintan Pharma Chem Ltd</t>
  </si>
  <si>
    <t>TATVA</t>
  </si>
  <si>
    <t>Hikal Ltd</t>
  </si>
  <si>
    <t>HIKAL</t>
  </si>
  <si>
    <t>Indiabulls Real Estate Ltd</t>
  </si>
  <si>
    <t>IBREALEST</t>
  </si>
  <si>
    <t>Barbeque-Nation Hospitality Ltd</t>
  </si>
  <si>
    <t>BARBEQUE</t>
  </si>
  <si>
    <t>Sharda Cropchem Ltd</t>
  </si>
  <si>
    <t>SHARDACROP</t>
  </si>
  <si>
    <t>Lloyds Metals And Energy Ltd</t>
  </si>
  <si>
    <t>LLOYDSME</t>
  </si>
  <si>
    <t>Edelweiss Financial Services Ltd</t>
  </si>
  <si>
    <t>EDELWEISS</t>
  </si>
  <si>
    <t>Mahindra Lifespace Developers Ltd</t>
  </si>
  <si>
    <t>MAHLIFE</t>
  </si>
  <si>
    <t>TCNS Clothing Co Ltd</t>
  </si>
  <si>
    <t>TCNSBRANDS</t>
  </si>
  <si>
    <t>HEG Ltd</t>
  </si>
  <si>
    <t>HEG</t>
  </si>
  <si>
    <t>Rallis India Ltd</t>
  </si>
  <si>
    <t>RALLIS</t>
  </si>
  <si>
    <t>Jaiprakash Power Ventures Ltd</t>
  </si>
  <si>
    <t>JPPOWER</t>
  </si>
  <si>
    <t>Ingersoll-Rand (India) Ltd</t>
  </si>
  <si>
    <t>INGERRAND</t>
  </si>
  <si>
    <t>KRBL Ltd</t>
  </si>
  <si>
    <t>KRBL</t>
  </si>
  <si>
    <t>Raymond Ltd</t>
  </si>
  <si>
    <t>RAYMOND</t>
  </si>
  <si>
    <t>VST Industries Ltd</t>
  </si>
  <si>
    <t>VSTIND</t>
  </si>
  <si>
    <t>Minda Corporation Ltd</t>
  </si>
  <si>
    <t>MINDACORP</t>
  </si>
  <si>
    <t>Reliance Power Ltd</t>
  </si>
  <si>
    <t>RPOWER</t>
  </si>
  <si>
    <t>Kennametal India Ltd</t>
  </si>
  <si>
    <t>KENNAMET</t>
  </si>
  <si>
    <t>Responsive Industries Ltd</t>
  </si>
  <si>
    <t>RESPONIND</t>
  </si>
  <si>
    <t>Building Products - Granite</t>
  </si>
  <si>
    <t>Hinduja Global Solutions Ltd</t>
  </si>
  <si>
    <t>HGS</t>
  </si>
  <si>
    <t>JSW Holdings Ltd</t>
  </si>
  <si>
    <t>JSWHL</t>
  </si>
  <si>
    <t>Tejas Networks Ltd</t>
  </si>
  <si>
    <t>TEJASNET</t>
  </si>
  <si>
    <t>Greenlam Industries Ltd</t>
  </si>
  <si>
    <t>GREENLAM</t>
  </si>
  <si>
    <t>Building Products - Laminates</t>
  </si>
  <si>
    <t>PDS Limited</t>
  </si>
  <si>
    <t>PDSL</t>
  </si>
  <si>
    <t>Transport Corporation of India Ltd</t>
  </si>
  <si>
    <t>TCI</t>
  </si>
  <si>
    <t>Heidelbergcement India Ltd</t>
  </si>
  <si>
    <t>HEIDELBERG</t>
  </si>
  <si>
    <t>Hindustan Foods Ltd</t>
  </si>
  <si>
    <t>HNDFDS</t>
  </si>
  <si>
    <t>Shoppers Stop Ltd</t>
  </si>
  <si>
    <t>SHOPERSTOP</t>
  </si>
  <si>
    <t>F D C Ltd</t>
  </si>
  <si>
    <t>FDC</t>
  </si>
  <si>
    <t>Rashtriya Chemicals and Fertilizers Ltd</t>
  </si>
  <si>
    <t>RCF</t>
  </si>
  <si>
    <t>Suprajit Engineering Ltd</t>
  </si>
  <si>
    <t>SUPRAJIT</t>
  </si>
  <si>
    <t>Swan Energy Ltd</t>
  </si>
  <si>
    <t>SWANENERGY</t>
  </si>
  <si>
    <t>Dhani Services Ltd</t>
  </si>
  <si>
    <t>DHANI</t>
  </si>
  <si>
    <t>Lemon Tree Hotels Ltd</t>
  </si>
  <si>
    <t>LEMONTREE</t>
  </si>
  <si>
    <t>Craftsman Automation Ltd</t>
  </si>
  <si>
    <t>CRAFTSMAN</t>
  </si>
  <si>
    <t>Motilal Oswal NASDAQ 100 ETF</t>
  </si>
  <si>
    <t>MON100</t>
  </si>
  <si>
    <t>Vijaya Diagnostic Centre Ltd</t>
  </si>
  <si>
    <t>VIJAYA</t>
  </si>
  <si>
    <t>Mahindra Holidays and Resorts India Ltd</t>
  </si>
  <si>
    <t>MHRIL</t>
  </si>
  <si>
    <t>Aarti Drugs Ltd</t>
  </si>
  <si>
    <t>AARTIDRUGS</t>
  </si>
  <si>
    <t>Wockhardt Ltd</t>
  </si>
  <si>
    <t>WOCKPHARMA</t>
  </si>
  <si>
    <t>Nippon India Nifty 50 Bees ETF</t>
  </si>
  <si>
    <t>NIFTYBEES</t>
  </si>
  <si>
    <t>Thyrocare Technologies Ltd</t>
  </si>
  <si>
    <t>THYROCARE</t>
  </si>
  <si>
    <t>Isgec Heavy Engineering Ltd</t>
  </si>
  <si>
    <t>ISGEC</t>
  </si>
  <si>
    <t>Heavy Machinery</t>
  </si>
  <si>
    <t>Jamna Auto Industries Ltd</t>
  </si>
  <si>
    <t>JAMNAAUTO</t>
  </si>
  <si>
    <t>Tinplate Company of India Ltd</t>
  </si>
  <si>
    <t>TINPLATE</t>
  </si>
  <si>
    <t>Greaves Cotton Ltd</t>
  </si>
  <si>
    <t>GREAVESCOT</t>
  </si>
  <si>
    <t>Uflex Ltd</t>
  </si>
  <si>
    <t>UFLEX</t>
  </si>
  <si>
    <t>La Opala R G Ltd</t>
  </si>
  <si>
    <t>LAOPALA</t>
  </si>
  <si>
    <t>CEAT Ltd</t>
  </si>
  <si>
    <t>CEATLTD</t>
  </si>
  <si>
    <t>IFB Industries Ltd</t>
  </si>
  <si>
    <t>IFBIND</t>
  </si>
  <si>
    <t>Maithan Alloys Ltd</t>
  </si>
  <si>
    <t>MAITHANALL</t>
  </si>
  <si>
    <t>CMS Info Systems Ltd</t>
  </si>
  <si>
    <t>CMSINFO</t>
  </si>
  <si>
    <t>Gujarat Pipavav Port Ltd</t>
  </si>
  <si>
    <t>GPPL</t>
  </si>
  <si>
    <t>Cochin Shipyard Ltd</t>
  </si>
  <si>
    <t>COCHINSHIP</t>
  </si>
  <si>
    <t>Neogen Chemicals Ltd</t>
  </si>
  <si>
    <t>NEOGEN</t>
  </si>
  <si>
    <t>KSB Ltd</t>
  </si>
  <si>
    <t>KSB</t>
  </si>
  <si>
    <t>VRL Logistics Ltd</t>
  </si>
  <si>
    <t>VRLLOG</t>
  </si>
  <si>
    <t>Dalmia Bharat Sugar and Industries Ltd</t>
  </si>
  <si>
    <t>DALMIASUG</t>
  </si>
  <si>
    <t>PCBL Ltd</t>
  </si>
  <si>
    <t>PCBL</t>
  </si>
  <si>
    <t>Sudarshan Chemical Industries Ltd</t>
  </si>
  <si>
    <t>SUDARSCHEM</t>
  </si>
  <si>
    <t>Maharashtra Scooters Ltd</t>
  </si>
  <si>
    <t>MAHSCOOTER</t>
  </si>
  <si>
    <t>Man Infraconstruction Ltd</t>
  </si>
  <si>
    <t>MANINFRA</t>
  </si>
  <si>
    <t>Sarda Energy &amp; Minerals Ltd</t>
  </si>
  <si>
    <t>SARDAEN</t>
  </si>
  <si>
    <t>Globus Spirits Ltd</t>
  </si>
  <si>
    <t>GLOBUSSPR</t>
  </si>
  <si>
    <t>Borosil Ltd</t>
  </si>
  <si>
    <t>BOROLTD</t>
  </si>
  <si>
    <t>Ircon International Ltd</t>
  </si>
  <si>
    <t>IRCON</t>
  </si>
  <si>
    <t>Star Cement Ltd</t>
  </si>
  <si>
    <t>STARCEMENT</t>
  </si>
  <si>
    <t>HG Infra Engineering Ltd (Part IX)</t>
  </si>
  <si>
    <t>HGINFRA</t>
  </si>
  <si>
    <t>NCC Ltd</t>
  </si>
  <si>
    <t>NCC</t>
  </si>
  <si>
    <t>Meghmani Finechem Ltd</t>
  </si>
  <si>
    <t>MFL</t>
  </si>
  <si>
    <t>Welspun Corp Ltd</t>
  </si>
  <si>
    <t>WELCORP</t>
  </si>
  <si>
    <t>Tata Coffee Ltd</t>
  </si>
  <si>
    <t>TATACOFFEE</t>
  </si>
  <si>
    <t>Supriya Lifescience Ltd</t>
  </si>
  <si>
    <t>SUPRIYA</t>
  </si>
  <si>
    <t>Karur Vysya Bank Ltd</t>
  </si>
  <si>
    <t>KARURVYSYA</t>
  </si>
  <si>
    <t>Maharashtra Seamless Ltd</t>
  </si>
  <si>
    <t>MAHSEAMLES</t>
  </si>
  <si>
    <t>Equitas Holdings Ltd</t>
  </si>
  <si>
    <t>EQUITAS</t>
  </si>
  <si>
    <t>CSB Bank Ltd</t>
  </si>
  <si>
    <t>CSBBANK</t>
  </si>
  <si>
    <t>Nesco Ltd</t>
  </si>
  <si>
    <t>NESCO</t>
  </si>
  <si>
    <t>Dilip Buildcon Ltd</t>
  </si>
  <si>
    <t>DBL</t>
  </si>
  <si>
    <t>ICRA Ltd</t>
  </si>
  <si>
    <t>ICRA</t>
  </si>
  <si>
    <t>Rupa &amp; Company Ltd</t>
  </si>
  <si>
    <t>RUPA</t>
  </si>
  <si>
    <t>Tarsons Products Ltd</t>
  </si>
  <si>
    <t>TARSONS</t>
  </si>
  <si>
    <t>Newgen Software Technologies Ltd</t>
  </si>
  <si>
    <t>NEWGEN</t>
  </si>
  <si>
    <t>Religare Enterprises Ltd</t>
  </si>
  <si>
    <t>RELIGARE</t>
  </si>
  <si>
    <t>Shilpa Medicare Ltd</t>
  </si>
  <si>
    <t>SHILPAMED</t>
  </si>
  <si>
    <t>Nocil Ltd</t>
  </si>
  <si>
    <t>NOCIL</t>
  </si>
  <si>
    <t>Indoco Remedies Ltd</t>
  </si>
  <si>
    <t>INDOCO</t>
  </si>
  <si>
    <t>Spicejet Ltd</t>
  </si>
  <si>
    <t>SPICEJET</t>
  </si>
  <si>
    <t>Share India Securities Ltd</t>
  </si>
  <si>
    <t>SHAREINDIA</t>
  </si>
  <si>
    <t>Rategain Travel Technologies Ltd</t>
  </si>
  <si>
    <t>RATEGAIN</t>
  </si>
  <si>
    <t>Arvind Fashions Ltd</t>
  </si>
  <si>
    <t>ARVINDFASN</t>
  </si>
  <si>
    <t>Healthcare Global Enterprises Ltd</t>
  </si>
  <si>
    <t>HCG</t>
  </si>
  <si>
    <t>Moil Ltd</t>
  </si>
  <si>
    <t>MOIL</t>
  </si>
  <si>
    <t>Mining - Manganese</t>
  </si>
  <si>
    <t>Nirlon Ltd</t>
  </si>
  <si>
    <t>NIRLON</t>
  </si>
  <si>
    <t>Gateway Distriparks Ltd</t>
  </si>
  <si>
    <t>GDL</t>
  </si>
  <si>
    <t>Data Patterns (India) Ltd</t>
  </si>
  <si>
    <t>DATAPATTNS</t>
  </si>
  <si>
    <t>Hemisphere Properties India Ltd</t>
  </si>
  <si>
    <t>HEMIPROP</t>
  </si>
  <si>
    <t>Dhampur Sugar Mills Ltd</t>
  </si>
  <si>
    <t>DHAMPURSUG</t>
  </si>
  <si>
    <t>Vakrangee Limited</t>
  </si>
  <si>
    <t>VAKRANGEE</t>
  </si>
  <si>
    <t>Engineers India Ltd</t>
  </si>
  <si>
    <t>ENGINERSIN</t>
  </si>
  <si>
    <t>GRM Overseas Ltd</t>
  </si>
  <si>
    <t>GRMOVER</t>
  </si>
  <si>
    <t>HMT Ltd</t>
  </si>
  <si>
    <t>HMT</t>
  </si>
  <si>
    <t>Usha Martin Ltd</t>
  </si>
  <si>
    <t>USHAMART</t>
  </si>
  <si>
    <t>Rolex Rings Ltd</t>
  </si>
  <si>
    <t>ROLEXRINGS</t>
  </si>
  <si>
    <t>Dhanuka Agritech Ltd</t>
  </si>
  <si>
    <t>DHANUKA</t>
  </si>
  <si>
    <t>Indo Count Industries Ltd</t>
  </si>
  <si>
    <t>ICIL</t>
  </si>
  <si>
    <t>Sandur Manganese and Iron Ores Ltd</t>
  </si>
  <si>
    <t>SANDUMA</t>
  </si>
  <si>
    <t>Advanced Enzyme Technologies Ltd</t>
  </si>
  <si>
    <t>ADVENZYMES</t>
  </si>
  <si>
    <t>Tata Steel Long Products Ltd</t>
  </si>
  <si>
    <t>TATASTLLP</t>
  </si>
  <si>
    <t>Hathway Cable and Datacom Ltd</t>
  </si>
  <si>
    <t>HATHWAY</t>
  </si>
  <si>
    <t>Cable &amp; D2H</t>
  </si>
  <si>
    <t>Nilkamal Ltd</t>
  </si>
  <si>
    <t>NILKAMAL</t>
  </si>
  <si>
    <t>IndoStar Capital Finance Ltd</t>
  </si>
  <si>
    <t>INDOSTAR</t>
  </si>
  <si>
    <t>India Pesticides Ltd</t>
  </si>
  <si>
    <t>IPL</t>
  </si>
  <si>
    <t>Mahindra Logistics Ltd</t>
  </si>
  <si>
    <t>MAHLOG</t>
  </si>
  <si>
    <t>Astec Lifesciences Ltd</t>
  </si>
  <si>
    <t>ASTEC</t>
  </si>
  <si>
    <t>Jammu and Kashmir Bank Ltd</t>
  </si>
  <si>
    <t>J&amp;KBANK</t>
  </si>
  <si>
    <t>Ami Organics Ltd</t>
  </si>
  <si>
    <t>AMIORG</t>
  </si>
  <si>
    <t>Venky's (India) Ltd</t>
  </si>
  <si>
    <t>VENKEYS</t>
  </si>
  <si>
    <t>Paushak Ltd</t>
  </si>
  <si>
    <t>PAUSHAKLTD</t>
  </si>
  <si>
    <t>Dollar Industries Ltd</t>
  </si>
  <si>
    <t>DOLLAR</t>
  </si>
  <si>
    <t>RattanIndia Power Ltd</t>
  </si>
  <si>
    <t>RTNPOWER</t>
  </si>
  <si>
    <t>Kaveri Seed Company Ltd</t>
  </si>
  <si>
    <t>KSCL</t>
  </si>
  <si>
    <t>Seeds</t>
  </si>
  <si>
    <t>Mishra Dhatu Nigam Ltd</t>
  </si>
  <si>
    <t>MIDHANI</t>
  </si>
  <si>
    <t>Tega Industries Ltd</t>
  </si>
  <si>
    <t>TEGA</t>
  </si>
  <si>
    <t>MAS Financial Services Ltd</t>
  </si>
  <si>
    <t>MASFIN</t>
  </si>
  <si>
    <t>Cosmo Films Ltd</t>
  </si>
  <si>
    <t>COSMOFILMS</t>
  </si>
  <si>
    <t>IRB InvIT Fund</t>
  </si>
  <si>
    <t>IRBINVIT</t>
  </si>
  <si>
    <t>Kirloskar Ferrous Industries Ltd</t>
  </si>
  <si>
    <t>KIRLFER</t>
  </si>
  <si>
    <t>Arvind Ltd</t>
  </si>
  <si>
    <t>ARVIND</t>
  </si>
  <si>
    <t>Seamec Ltd</t>
  </si>
  <si>
    <t>SEAMECLTD</t>
  </si>
  <si>
    <t>Oil &amp; Gas - Equipment &amp; Services</t>
  </si>
  <si>
    <t>Sansera Engineering Ltd</t>
  </si>
  <si>
    <t>SANSERA</t>
  </si>
  <si>
    <t>Reliance Infrastructure Ltd</t>
  </si>
  <si>
    <t>RELINFRA</t>
  </si>
  <si>
    <t>SeQuent Scientific Ltd</t>
  </si>
  <si>
    <t>SEQUENT</t>
  </si>
  <si>
    <t>R Systems International Ltd</t>
  </si>
  <si>
    <t>RSYSTEMS</t>
  </si>
  <si>
    <t>Orient Cement Ltd</t>
  </si>
  <si>
    <t>ORIENTCEM</t>
  </si>
  <si>
    <t>India Tourism Development Corp Ltd</t>
  </si>
  <si>
    <t>ITDC</t>
  </si>
  <si>
    <t>Strides Pharma Science Ltd</t>
  </si>
  <si>
    <t>STAR</t>
  </si>
  <si>
    <t>HIL Ltd</t>
  </si>
  <si>
    <t>HIL</t>
  </si>
  <si>
    <t>Bannari Amman Sugars Ltd</t>
  </si>
  <si>
    <t>BANARISUG</t>
  </si>
  <si>
    <t>Jindal SAW Ltd</t>
  </si>
  <si>
    <t>JINDALSAW</t>
  </si>
  <si>
    <t>Dish TV India Ltd</t>
  </si>
  <si>
    <t>DISHTV</t>
  </si>
  <si>
    <t>Hawkins Cookers Ltd</t>
  </si>
  <si>
    <t>HAWKINCOOK</t>
  </si>
  <si>
    <t>Railtel Corporation of India Ltd</t>
  </si>
  <si>
    <t>RAILTEL</t>
  </si>
  <si>
    <t>Communication &amp; Networking</t>
  </si>
  <si>
    <t>Ujjivan Small Finance Bank Ltd</t>
  </si>
  <si>
    <t>UJJIVANSFB</t>
  </si>
  <si>
    <t>Ramkrishna Forgings Ltd</t>
  </si>
  <si>
    <t>RKFORGE</t>
  </si>
  <si>
    <t>Somany Ceramics Ltd</t>
  </si>
  <si>
    <t>SOMANYCERA</t>
  </si>
  <si>
    <t>Tips Industries Ltd</t>
  </si>
  <si>
    <t>TIPSINDLTD</t>
  </si>
  <si>
    <t>IIFL Securities Ltd</t>
  </si>
  <si>
    <t>IIFLSEC</t>
  </si>
  <si>
    <t>Tasty Bite Eatables Ltd</t>
  </si>
  <si>
    <t>TASTYBITE</t>
  </si>
  <si>
    <t>Hindustan Oil Exploration Company Ltd</t>
  </si>
  <si>
    <t>HINDOILEXP</t>
  </si>
  <si>
    <t>Rajratan Global Wire Ltd</t>
  </si>
  <si>
    <t>RAJRATAN</t>
  </si>
  <si>
    <t>Filatex India Ltd</t>
  </si>
  <si>
    <t>FILATEX</t>
  </si>
  <si>
    <t>Optiemus Infracom Ltd</t>
  </si>
  <si>
    <t>OPTIEMUS</t>
  </si>
  <si>
    <t>Bengal &amp; Assam Company Ltd</t>
  </si>
  <si>
    <t>BENGALASM</t>
  </si>
  <si>
    <t>JK Tyre &amp; Industries Ltd</t>
  </si>
  <si>
    <t>JKTYRE</t>
  </si>
  <si>
    <t>Paisalo Digital Ltd</t>
  </si>
  <si>
    <t>PAISALO</t>
  </si>
  <si>
    <t>Somany Home Innovation Ltd</t>
  </si>
  <si>
    <t>SHIL</t>
  </si>
  <si>
    <t>Sagar Cements Ltd</t>
  </si>
  <si>
    <t>SAGCEM</t>
  </si>
  <si>
    <t>Dodla Dairy Ltd</t>
  </si>
  <si>
    <t>DODLA</t>
  </si>
  <si>
    <t>India Glycols Ltd</t>
  </si>
  <si>
    <t>INDIAGLYCO</t>
  </si>
  <si>
    <t>Kirloskar Pneumatic Company Ltd</t>
  </si>
  <si>
    <t>KIRLPNU</t>
  </si>
  <si>
    <t>Garden Reach Shipbuilders &amp; Engineers Ltd</t>
  </si>
  <si>
    <t>GRSE</t>
  </si>
  <si>
    <t>Kiri Industries Ltd</t>
  </si>
  <si>
    <t>KIRIINDUS</t>
  </si>
  <si>
    <t>Puravankara Ltd</t>
  </si>
  <si>
    <t>PURVA</t>
  </si>
  <si>
    <t>Cartrade Tech Ltd</t>
  </si>
  <si>
    <t>CARTRADE</t>
  </si>
  <si>
    <t>Ahluwalia Contracts (India) Ltd</t>
  </si>
  <si>
    <t>AHLUCONT</t>
  </si>
  <si>
    <t>Prime Focus Ltd</t>
  </si>
  <si>
    <t>PFOCUS</t>
  </si>
  <si>
    <t>Animation</t>
  </si>
  <si>
    <t>ELANTAS Beck India Ltd</t>
  </si>
  <si>
    <t>ELANTAS</t>
  </si>
  <si>
    <t>Dishman Carbogen Amcis Ltd</t>
  </si>
  <si>
    <t>DCAL</t>
  </si>
  <si>
    <t>Sadhana Nitro Chem Ltd</t>
  </si>
  <si>
    <t>SADHNANIQ</t>
  </si>
  <si>
    <t>Black Box Ltd</t>
  </si>
  <si>
    <t>BBOX</t>
  </si>
  <si>
    <t>Schneider Electric Infrastructure Ltd</t>
  </si>
  <si>
    <t>SCHNEIDER</t>
  </si>
  <si>
    <t>IFCI Ltd</t>
  </si>
  <si>
    <t>IFCI</t>
  </si>
  <si>
    <t>Action Construction Equipment Ltd</t>
  </si>
  <si>
    <t>ACE</t>
  </si>
  <si>
    <t>SBI Gold ETF</t>
  </si>
  <si>
    <t>SETFGOLD</t>
  </si>
  <si>
    <t>Heranba Industries Ltd</t>
  </si>
  <si>
    <t>HERANBA</t>
  </si>
  <si>
    <t>Polo Queen Industrial and Fintech Ltd</t>
  </si>
  <si>
    <t>PQIF</t>
  </si>
  <si>
    <t>Techno Electric &amp; Engineering Company Ltd</t>
  </si>
  <si>
    <t>TECHNOE</t>
  </si>
  <si>
    <t>Technocraft Industries (India) Ltd</t>
  </si>
  <si>
    <t>TIIL</t>
  </si>
  <si>
    <t>Nippon India Liquid Bees ETF</t>
  </si>
  <si>
    <t>LIQUIDBEES</t>
  </si>
  <si>
    <t>Kirloskar Oil Engines Ltd</t>
  </si>
  <si>
    <t>KIRLOSENG</t>
  </si>
  <si>
    <t>Ashoka Buildcon Ltd</t>
  </si>
  <si>
    <t>ASHOKA</t>
  </si>
  <si>
    <t>Tata Metaliks Ltd</t>
  </si>
  <si>
    <t>TATAMETALI</t>
  </si>
  <si>
    <t>D B Realty Ltd</t>
  </si>
  <si>
    <t>DBREALTY</t>
  </si>
  <si>
    <t>Apar Industries Ltd</t>
  </si>
  <si>
    <t>APARINDS</t>
  </si>
  <si>
    <t>Solara Active Pharma Sciences Ltd</t>
  </si>
  <si>
    <t>SOLARA</t>
  </si>
  <si>
    <t>National Fertilizers Ltd</t>
  </si>
  <si>
    <t>NFL</t>
  </si>
  <si>
    <t>Paras Defence and Space Technologies Ltd</t>
  </si>
  <si>
    <t>PARAS</t>
  </si>
  <si>
    <t>Hindustan Construction Company Ltd</t>
  </si>
  <si>
    <t>HCC</t>
  </si>
  <si>
    <t>Himadri Speciality Chemical Ltd</t>
  </si>
  <si>
    <t>HSCL</t>
  </si>
  <si>
    <t>Everest Kanto Cylinder Ltd</t>
  </si>
  <si>
    <t>EKC</t>
  </si>
  <si>
    <t>Eveready Industries India Ltd</t>
  </si>
  <si>
    <t>EVEREADY</t>
  </si>
  <si>
    <t>Thomas Cook (India) Ltd</t>
  </si>
  <si>
    <t>THOMASCOOK</t>
  </si>
  <si>
    <t>Steel Strips Wheels Ltd</t>
  </si>
  <si>
    <t>SSWL</t>
  </si>
  <si>
    <t>Thirumalai Chemicals Ltd</t>
  </si>
  <si>
    <t>TIRUMALCHM</t>
  </si>
  <si>
    <t>Authum Investment &amp; Infrastructure Ltd</t>
  </si>
  <si>
    <t>AIIL</t>
  </si>
  <si>
    <t>Jayaswal Neco Industries Ltd</t>
  </si>
  <si>
    <t>JAYNECOIND</t>
  </si>
  <si>
    <t>Butterfly Gandhimathi Appliances Ltd</t>
  </si>
  <si>
    <t>BUTTERFLY</t>
  </si>
  <si>
    <t>Amrutanjan Health Care Ltd</t>
  </si>
  <si>
    <t>AMRUTANJAN</t>
  </si>
  <si>
    <t>Inox Wind Ltd</t>
  </si>
  <si>
    <t>INOXWIND</t>
  </si>
  <si>
    <t>Spandana Sphoorty Financial Ltd</t>
  </si>
  <si>
    <t>SPANDANA</t>
  </si>
  <si>
    <t>Meghmani Organics Ltd</t>
  </si>
  <si>
    <t>MOL</t>
  </si>
  <si>
    <t>PTC India Ltd</t>
  </si>
  <si>
    <t>PTC</t>
  </si>
  <si>
    <t>Fino Payments Bank Ltd</t>
  </si>
  <si>
    <t>FINOPB</t>
  </si>
  <si>
    <t>IOL Chemicals and Pharmaceuticals Ltd</t>
  </si>
  <si>
    <t>IOLCP</t>
  </si>
  <si>
    <t>Gravita India Ltd</t>
  </si>
  <si>
    <t>GRAVITA</t>
  </si>
  <si>
    <t>Metals - Lead</t>
  </si>
  <si>
    <t>Kirloskar Brothers Ltd</t>
  </si>
  <si>
    <t>KIRLOSBROS</t>
  </si>
  <si>
    <t>LT Foods Ltd</t>
  </si>
  <si>
    <t>DAAWAT</t>
  </si>
  <si>
    <t>Ge T&amp;D India Ltd</t>
  </si>
  <si>
    <t>GET&amp;D</t>
  </si>
  <si>
    <t>Bajaj Consumer Care Ltd</t>
  </si>
  <si>
    <t>BAJAJCON</t>
  </si>
  <si>
    <t>Anand Rathi Wealth Ltd</t>
  </si>
  <si>
    <t>ANANDRATHI</t>
  </si>
  <si>
    <t>TV Today Network Ltd</t>
  </si>
  <si>
    <t>TVTODAY</t>
  </si>
  <si>
    <t>Dwarikesh Sugar Industries Ltd</t>
  </si>
  <si>
    <t>DWARKESH</t>
  </si>
  <si>
    <t>Automotive Axles Ltd</t>
  </si>
  <si>
    <t>AUTOAXLES</t>
  </si>
  <si>
    <t>Electrosteel Castings Ltd</t>
  </si>
  <si>
    <t>ELECTCAST</t>
  </si>
  <si>
    <t>Bls International Services Ltd</t>
  </si>
  <si>
    <t>BLS</t>
  </si>
  <si>
    <t>Valiant Organics Ltd</t>
  </si>
  <si>
    <t>VALIANTORG</t>
  </si>
  <si>
    <t>Surya Roshni Ltd</t>
  </si>
  <si>
    <t>SURYAROSNI</t>
  </si>
  <si>
    <t>Gulf Oil Lubricants India Ltd</t>
  </si>
  <si>
    <t>GULFOILLUB</t>
  </si>
  <si>
    <t>Oriental Aromatics Ltd</t>
  </si>
  <si>
    <t>OAL</t>
  </si>
  <si>
    <t>Ion Exchange (India) Ltd</t>
  </si>
  <si>
    <t>IONEXCHANG</t>
  </si>
  <si>
    <t>Environmental Services</t>
  </si>
  <si>
    <t>Gufic Biosciences Ltd</t>
  </si>
  <si>
    <t>GUFICBIO</t>
  </si>
  <si>
    <t>Sharda Motor Industries Ltd</t>
  </si>
  <si>
    <t>SHARDAMOTR</t>
  </si>
  <si>
    <t>Greenply Industries Ltd</t>
  </si>
  <si>
    <t>GREENPLY</t>
  </si>
  <si>
    <t>Best Agrolife Ltd</t>
  </si>
  <si>
    <t>BESTAGRO</t>
  </si>
  <si>
    <t>MSTC Ltd</t>
  </si>
  <si>
    <t>MSTCLTD</t>
  </si>
  <si>
    <t>Bhansali Engg Polymers Ltd</t>
  </si>
  <si>
    <t>BEPL</t>
  </si>
  <si>
    <t>Indian Metals and Ferro Alloys Ltd</t>
  </si>
  <si>
    <t>IMFA</t>
  </si>
  <si>
    <t>Subros Ltd</t>
  </si>
  <si>
    <t>SUBROS</t>
  </si>
  <si>
    <t>DCB Bank Ltd</t>
  </si>
  <si>
    <t>DCBBANK</t>
  </si>
  <si>
    <t>Jain Irrigation Systems Ltd - DVR</t>
  </si>
  <si>
    <t>JISLDVREQS</t>
  </si>
  <si>
    <t>Agricultural &amp; Farm Machinery</t>
  </si>
  <si>
    <t>Jain Irrigation Systems Ltd</t>
  </si>
  <si>
    <t>JISLJALEQS</t>
  </si>
  <si>
    <t>I G Petrochemicals Ltd</t>
  </si>
  <si>
    <t>IGPL</t>
  </si>
  <si>
    <t>Steel Exchange India Ltd</t>
  </si>
  <si>
    <t>STEELXIND</t>
  </si>
  <si>
    <t>Jaiprakash Associates Ltd</t>
  </si>
  <si>
    <t>JPASSOCIAT</t>
  </si>
  <si>
    <t>VST Tillers Tractors Ltd</t>
  </si>
  <si>
    <t>VSTTILLERS</t>
  </si>
  <si>
    <t>Mold-Tek Packaging Ltd</t>
  </si>
  <si>
    <t>MOLDTKPAC</t>
  </si>
  <si>
    <t>Kolte-Patil Developers Ltd</t>
  </si>
  <si>
    <t>KOLTEPATIL</t>
  </si>
  <si>
    <t>Stove Kraft Ltd</t>
  </si>
  <si>
    <t>STOVEKRAFT</t>
  </si>
  <si>
    <t>Acrysil Ltd</t>
  </si>
  <si>
    <t>ACRYSIL</t>
  </si>
  <si>
    <t>GTL Infrastructure Ltd</t>
  </si>
  <si>
    <t>GTLINFRA</t>
  </si>
  <si>
    <t>Gokaldas Exports Ltd</t>
  </si>
  <si>
    <t>GOKEX</t>
  </si>
  <si>
    <t>Goodyear India Ltd</t>
  </si>
  <si>
    <t>GOODYEAR</t>
  </si>
  <si>
    <t>Safari Industries (India) Ltd</t>
  </si>
  <si>
    <t>SAFARI</t>
  </si>
  <si>
    <t>Yasho Industries Ltd</t>
  </si>
  <si>
    <t>YASHO</t>
  </si>
  <si>
    <t>Alembic Ltd</t>
  </si>
  <si>
    <t>ALEMBICLTD</t>
  </si>
  <si>
    <t>MM Forgings Ltd</t>
  </si>
  <si>
    <t>MMFL</t>
  </si>
  <si>
    <t>Wardwizard Innovations &amp; Mobility Ltd</t>
  </si>
  <si>
    <t>WARDINMOBI</t>
  </si>
  <si>
    <t>Future Retail Ltd</t>
  </si>
  <si>
    <t>FRETAIL</t>
  </si>
  <si>
    <t>Pokarna Ltd</t>
  </si>
  <si>
    <t>POKARNA</t>
  </si>
  <si>
    <t>Bombay Dyeing and Mfg Co Ltd</t>
  </si>
  <si>
    <t>BOMDYEING</t>
  </si>
  <si>
    <t>Excel Industries Ltd</t>
  </si>
  <si>
    <t>EXCELINDUS</t>
  </si>
  <si>
    <t>Voltamp Transformers Ltd</t>
  </si>
  <si>
    <t>VOLTAMP</t>
  </si>
  <si>
    <t>Confidence Petroleum India Ltd</t>
  </si>
  <si>
    <t>CONFIPET</t>
  </si>
  <si>
    <t>Siyaram Silk Mills Ltd</t>
  </si>
  <si>
    <t>SIYSIL</t>
  </si>
  <si>
    <t>ICICI Prudential Nifty 50 ETF</t>
  </si>
  <si>
    <t>ICICINIFTY</t>
  </si>
  <si>
    <t>Balmer Lawrie and Company Ltd</t>
  </si>
  <si>
    <t>BALMLAWRIE</t>
  </si>
  <si>
    <t>Tide Water Oil Co India Ltd</t>
  </si>
  <si>
    <t>TIDEWATER</t>
  </si>
  <si>
    <t>Marksans Pharma Ltd</t>
  </si>
  <si>
    <t>MARKSANS</t>
  </si>
  <si>
    <t>Vesuvius India Ltd</t>
  </si>
  <si>
    <t>VESUVIUS</t>
  </si>
  <si>
    <t>Andhra Sugars Ltd</t>
  </si>
  <si>
    <t>ANDHRSUGAR</t>
  </si>
  <si>
    <t>West Coast Paper Mills Ltd</t>
  </si>
  <si>
    <t>WSTCSTPAPR</t>
  </si>
  <si>
    <t>Hester Biosciences Ltd</t>
  </si>
  <si>
    <t>HESTERBIO</t>
  </si>
  <si>
    <t>Jai Corp Ltd</t>
  </si>
  <si>
    <t>JAICORPLTD</t>
  </si>
  <si>
    <t>Virescent Renewable Energy Trust</t>
  </si>
  <si>
    <t>VIRESCENT</t>
  </si>
  <si>
    <t>HSIL Ltd</t>
  </si>
  <si>
    <t>HSIL</t>
  </si>
  <si>
    <t>S H Kelkar and Company Ltd</t>
  </si>
  <si>
    <t>SHK</t>
  </si>
  <si>
    <t>Agro Tech Foods Ltd</t>
  </si>
  <si>
    <t>ATFL</t>
  </si>
  <si>
    <t>Bajaj Hindusthan Sugar Ltd</t>
  </si>
  <si>
    <t>BAJAJHIND</t>
  </si>
  <si>
    <t>Navneet Education Ltd</t>
  </si>
  <si>
    <t>NAVNETEDUL</t>
  </si>
  <si>
    <t>Publishing</t>
  </si>
  <si>
    <t>Punjab Alkalies and Chemicals Ltd</t>
  </si>
  <si>
    <t>PACL</t>
  </si>
  <si>
    <t>PTC Industries Ltd</t>
  </si>
  <si>
    <t>PTCIL</t>
  </si>
  <si>
    <t>Subex Ltd</t>
  </si>
  <si>
    <t>SUBEXLTD</t>
  </si>
  <si>
    <t>Anant Raj Ltd</t>
  </si>
  <si>
    <t>ANANTRAJ</t>
  </si>
  <si>
    <t>Kotak Gold ETF</t>
  </si>
  <si>
    <t>KOTAKGOLD</t>
  </si>
  <si>
    <t>Mirza International Ltd</t>
  </si>
  <si>
    <t>MIRZAINT</t>
  </si>
  <si>
    <t>Ramco Industries Ltd</t>
  </si>
  <si>
    <t>RAMCOIND</t>
  </si>
  <si>
    <t>Vidhi Specialty Food Ingredients Ltd</t>
  </si>
  <si>
    <t>VIDHIING</t>
  </si>
  <si>
    <t>Astra Micro Wave Products Ltd</t>
  </si>
  <si>
    <t>ASTRAMICRO</t>
  </si>
  <si>
    <t>Garware Hi-Tech Films Ltd</t>
  </si>
  <si>
    <t>GRWRHITECH</t>
  </si>
  <si>
    <t>GTPL Hathway Ltd</t>
  </si>
  <si>
    <t>GTPL</t>
  </si>
  <si>
    <t>Apollo Pipes Ltd</t>
  </si>
  <si>
    <t>APOLLOPIPE</t>
  </si>
  <si>
    <t>Fairchem Organics Ltd</t>
  </si>
  <si>
    <t>FAIRCHEMOR</t>
  </si>
  <si>
    <t>INEOS Styrolution India Ltd</t>
  </si>
  <si>
    <t>INEOSSTYRO</t>
  </si>
  <si>
    <t>Apcotex Industries Ltd</t>
  </si>
  <si>
    <t>APCOTEXIND</t>
  </si>
  <si>
    <t>Pilani Investment And Industries Corporation Ltd</t>
  </si>
  <si>
    <t>PILANIINVS</t>
  </si>
  <si>
    <t>Nahar Spinning Mills Ltd</t>
  </si>
  <si>
    <t>NAHARSPING</t>
  </si>
  <si>
    <t>HDFC Gold ETF</t>
  </si>
  <si>
    <t>HDFCMFGETF</t>
  </si>
  <si>
    <t>Mukand Ltd</t>
  </si>
  <si>
    <t>MUKANDLTD</t>
  </si>
  <si>
    <t>PSP Projects Ltd</t>
  </si>
  <si>
    <t>PSPPROJECT</t>
  </si>
  <si>
    <t>ICICI Prudential Gold ETF</t>
  </si>
  <si>
    <t>ICICIGOLD</t>
  </si>
  <si>
    <t>Camlin Fine Sciences Ltd</t>
  </si>
  <si>
    <t>CAMLINFINE</t>
  </si>
  <si>
    <t>Chennai Petroleum Corporation Ltd</t>
  </si>
  <si>
    <t>CHENNPETRO</t>
  </si>
  <si>
    <t>AVT Natural Products Ltd</t>
  </si>
  <si>
    <t>AVTNPL</t>
  </si>
  <si>
    <t>DEN Networks Ltd</t>
  </si>
  <si>
    <t>DEN</t>
  </si>
  <si>
    <t>Morepen Laboratories Ltd</t>
  </si>
  <si>
    <t>MOREPENLAB</t>
  </si>
  <si>
    <t>Va Tech Wabag Ltd</t>
  </si>
  <si>
    <t>WABAG</t>
  </si>
  <si>
    <t>Water Management</t>
  </si>
  <si>
    <t>LG Balakrishnan &amp; Bros Ltd</t>
  </si>
  <si>
    <t>LGBBROSLTD</t>
  </si>
  <si>
    <t>Infobeans Technologies Ltd</t>
  </si>
  <si>
    <t>INFOBEAN</t>
  </si>
  <si>
    <t>JTEKT India Ltd</t>
  </si>
  <si>
    <t>JTEKTINDIA</t>
  </si>
  <si>
    <t>Manali Petrochemicals Ltd</t>
  </si>
  <si>
    <t>MANALIPETC</t>
  </si>
  <si>
    <t>Nippon India Junior Bees ETF</t>
  </si>
  <si>
    <t>JUNIORBEES</t>
  </si>
  <si>
    <t>Karnataka Bank Ltd</t>
  </si>
  <si>
    <t>KTKBANK</t>
  </si>
  <si>
    <t>Fineotex Chemical Ltd</t>
  </si>
  <si>
    <t>FCL</t>
  </si>
  <si>
    <t>Nava Bharat Ventures Ltd</t>
  </si>
  <si>
    <t>NBVENTURES</t>
  </si>
  <si>
    <t>Mrs. Bectors Food Specialities Ltd</t>
  </si>
  <si>
    <t>BECTORFOOD</t>
  </si>
  <si>
    <t>Genesys International Corporation Ltd</t>
  </si>
  <si>
    <t>GENESYS</t>
  </si>
  <si>
    <t>HBL Power Systems Ltd</t>
  </si>
  <si>
    <t>HBLPOWER</t>
  </si>
  <si>
    <t>Elecon Engineering Company Ltd</t>
  </si>
  <si>
    <t>ELECON</t>
  </si>
  <si>
    <t>Unichem Laboratories Ltd</t>
  </si>
  <si>
    <t>UNICHEMLAB</t>
  </si>
  <si>
    <t>Gabriel India Ltd</t>
  </si>
  <si>
    <t>GABRIEL</t>
  </si>
  <si>
    <t>Gati Ltd</t>
  </si>
  <si>
    <t>GATI</t>
  </si>
  <si>
    <t>Goldiam International Ltd</t>
  </si>
  <si>
    <t>GOLDIAM</t>
  </si>
  <si>
    <t>Kovai Medical Center and Hospital Ltd</t>
  </si>
  <si>
    <t>KOVAI</t>
  </si>
  <si>
    <t>Vishnu Chemicals Ltd</t>
  </si>
  <si>
    <t>VISHNU</t>
  </si>
  <si>
    <t>Indo Rama Synthetics (India) Ltd</t>
  </si>
  <si>
    <t>INDORAMA</t>
  </si>
  <si>
    <t>Shivalik Bimetal Controls Ltd</t>
  </si>
  <si>
    <t>SBCL</t>
  </si>
  <si>
    <t>ISMT Ltd</t>
  </si>
  <si>
    <t>ISMTLTD</t>
  </si>
  <si>
    <t>Jagran Prakashan Ltd</t>
  </si>
  <si>
    <t>JAGRAN</t>
  </si>
  <si>
    <t>Shankara Building Products Ltd</t>
  </si>
  <si>
    <t>SHANKARA</t>
  </si>
  <si>
    <t>Krsnaa Diagnostics Ltd</t>
  </si>
  <si>
    <t>KRSNAA</t>
  </si>
  <si>
    <t>RPSG Ventures Ltd</t>
  </si>
  <si>
    <t>RPSGVENT</t>
  </si>
  <si>
    <t>South Indian Bank Ltd</t>
  </si>
  <si>
    <t>SOUTHBANK</t>
  </si>
  <si>
    <t>Swaraj Engines Ltd</t>
  </si>
  <si>
    <t>SWARAJENG</t>
  </si>
  <si>
    <t>Orissa Minerals Development Company Ltd</t>
  </si>
  <si>
    <t>ORISSAMINE</t>
  </si>
  <si>
    <t>Mayur Uniquoters Ltd</t>
  </si>
  <si>
    <t>MAYURUNIQ</t>
  </si>
  <si>
    <t>Genus Power Infrastructures Ltd</t>
  </si>
  <si>
    <t>GENUSPOWER</t>
  </si>
  <si>
    <t>Gulshan Polyols Ltd</t>
  </si>
  <si>
    <t>GULPOLY</t>
  </si>
  <si>
    <t>Punjab Chemicals and Crop Protection Ltd</t>
  </si>
  <si>
    <t>PUNJABCHEM</t>
  </si>
  <si>
    <t>Prataap Snacks Ltd</t>
  </si>
  <si>
    <t>DIAMONDYD</t>
  </si>
  <si>
    <t>Shaily Engineering Plastics Ltd</t>
  </si>
  <si>
    <t>SHAILY</t>
  </si>
  <si>
    <t>Datamatics Global Services Ltd</t>
  </si>
  <si>
    <t>DATAMATICS</t>
  </si>
  <si>
    <t>Time Technoplast Ltd</t>
  </si>
  <si>
    <t>TIMETECHNO</t>
  </si>
  <si>
    <t>Kirloskar Industries Ltd</t>
  </si>
  <si>
    <t>KIRLOSIND</t>
  </si>
  <si>
    <t>Sundaram Finance Holdings Ltd</t>
  </si>
  <si>
    <t>SUNDARMHLD</t>
  </si>
  <si>
    <t>Max Ventures and Industries Ltd</t>
  </si>
  <si>
    <t>MAXVIL</t>
  </si>
  <si>
    <t>Himatsingka Seide Ltd</t>
  </si>
  <si>
    <t>HIMATSEIDE</t>
  </si>
  <si>
    <t>DB Corp Ltd</t>
  </si>
  <si>
    <t>DBCORP</t>
  </si>
  <si>
    <t>Ganesha Ecosphere Ltd</t>
  </si>
  <si>
    <t>GANECOS</t>
  </si>
  <si>
    <t>Matrimony.Com Ltd</t>
  </si>
  <si>
    <t>MATRIMONY</t>
  </si>
  <si>
    <t>Thanga Mayil Jewellery Ltd</t>
  </si>
  <si>
    <t>THANGAMAYL</t>
  </si>
  <si>
    <t>NACL Industries Ltd</t>
  </si>
  <si>
    <t>NACLIND</t>
  </si>
  <si>
    <t>Kitex Garments Ltd</t>
  </si>
  <si>
    <t>KITEX</t>
  </si>
  <si>
    <t>Zen Technologies Ltd</t>
  </si>
  <si>
    <t>ZENTEC</t>
  </si>
  <si>
    <t>Xpro India Ltd</t>
  </si>
  <si>
    <t>XPROINDIA</t>
  </si>
  <si>
    <t>Media Matrix Worldwide Ltd</t>
  </si>
  <si>
    <t>MMWL</t>
  </si>
  <si>
    <t>Panama Petrochem Ltd</t>
  </si>
  <si>
    <t>PANAMAPET</t>
  </si>
  <si>
    <t>Nelco Ltd</t>
  </si>
  <si>
    <t>NELCO</t>
  </si>
  <si>
    <t>Shriram Pistons &amp; Rings Ltd</t>
  </si>
  <si>
    <t>SHRIPISTON</t>
  </si>
  <si>
    <t>KCP Ltd</t>
  </si>
  <si>
    <t>KCP</t>
  </si>
  <si>
    <t>Heritage Foods Ltd</t>
  </si>
  <si>
    <t>HERITGFOOD</t>
  </si>
  <si>
    <t>Ashiana Housing Ltd</t>
  </si>
  <si>
    <t>ASHIANA</t>
  </si>
  <si>
    <t>Kabra Extrusion Technik Ltd</t>
  </si>
  <si>
    <t>KABRAEXTRU</t>
  </si>
  <si>
    <t>JSW Ispat Special Products Ltd</t>
  </si>
  <si>
    <t>JSWISPL</t>
  </si>
  <si>
    <t>Expleo Solutions Ltd</t>
  </si>
  <si>
    <t>EXPLEOSOL</t>
  </si>
  <si>
    <t>Geojit Financial Services Ltd</t>
  </si>
  <si>
    <t>GEOJITFSL</t>
  </si>
  <si>
    <t>NXTDIGITAL Ltd</t>
  </si>
  <si>
    <t>NXTDIGITAL</t>
  </si>
  <si>
    <t>Pricol Ltd</t>
  </si>
  <si>
    <t>PRICOLLTD</t>
  </si>
  <si>
    <t>CARE Ratings Ltd</t>
  </si>
  <si>
    <t>CARERATING</t>
  </si>
  <si>
    <t>Nitin Spinners Ltd</t>
  </si>
  <si>
    <t>NITINSPIN</t>
  </si>
  <si>
    <t>Accelya Solutions India Ltd</t>
  </si>
  <si>
    <t>ACCELYA</t>
  </si>
  <si>
    <t>Omaxe Ltd</t>
  </si>
  <si>
    <t>OMAXE</t>
  </si>
  <si>
    <t>Grauer And Weil (India) Ltd</t>
  </si>
  <si>
    <t>GRAUWEIL</t>
  </si>
  <si>
    <t>Novartis India Ltd</t>
  </si>
  <si>
    <t>NOVARTIND</t>
  </si>
  <si>
    <t>Sportking India Ltd</t>
  </si>
  <si>
    <t>SPORTKING</t>
  </si>
  <si>
    <t>Neuland Laboratories Ltd</t>
  </si>
  <si>
    <t>NEULANDLAB</t>
  </si>
  <si>
    <t>Avadh Sugar &amp; Energy Ltd</t>
  </si>
  <si>
    <t>AVADHSUGAR</t>
  </si>
  <si>
    <t>Renaissance Global Ltd</t>
  </si>
  <si>
    <t>RGL</t>
  </si>
  <si>
    <t>Federal-Mogul Goetze (India) Ltd</t>
  </si>
  <si>
    <t>FMGOETZE</t>
  </si>
  <si>
    <t>Mahanagar Telephone Nigam Ltd</t>
  </si>
  <si>
    <t>MTNL</t>
  </si>
  <si>
    <t>Gallantt Ispat Ltd</t>
  </si>
  <si>
    <t>GALLISPAT</t>
  </si>
  <si>
    <t>Ambika Cotton Mills Ltd</t>
  </si>
  <si>
    <t>AMBIKCO</t>
  </si>
  <si>
    <t>ADF Foods Ltd</t>
  </si>
  <si>
    <t>ADFFOODS</t>
  </si>
  <si>
    <t>Savita Oil Technologies Ltd</t>
  </si>
  <si>
    <t>SOTL</t>
  </si>
  <si>
    <t>Kopran Ltd</t>
  </si>
  <si>
    <t>KOPRAN</t>
  </si>
  <si>
    <t>Shanthi Gears Ltd</t>
  </si>
  <si>
    <t>SHANTIGEAR</t>
  </si>
  <si>
    <t>Lloyds Steels Industries Ltd</t>
  </si>
  <si>
    <t>LSIL</t>
  </si>
  <si>
    <t>Aptech Ltd</t>
  </si>
  <si>
    <t>APTECHT</t>
  </si>
  <si>
    <t>PG Electroplast Ltd</t>
  </si>
  <si>
    <t>PGEL</t>
  </si>
  <si>
    <t>Sasken Technologies Ltd</t>
  </si>
  <si>
    <t>SASKEN</t>
  </si>
  <si>
    <t>India Power Corporation Ltd</t>
  </si>
  <si>
    <t>DPSCLTD</t>
  </si>
  <si>
    <t>JMC Projects (India) Ltd</t>
  </si>
  <si>
    <t>JMCPROJECT</t>
  </si>
  <si>
    <t>Force Motors Ltd</t>
  </si>
  <si>
    <t>FORCEMOT</t>
  </si>
  <si>
    <t>GOCL Corp Ltd</t>
  </si>
  <si>
    <t>GOCLCORP</t>
  </si>
  <si>
    <t>Manorama Industries Ltd</t>
  </si>
  <si>
    <t>MANORAMA</t>
  </si>
  <si>
    <t>Kotak Nifty 50 ETF</t>
  </si>
  <si>
    <t>KOTAKNIFTY</t>
  </si>
  <si>
    <t>Nureca Ltd</t>
  </si>
  <si>
    <t>NURECA</t>
  </si>
  <si>
    <t>Shanti Educational Initiatives Ltd</t>
  </si>
  <si>
    <t>SEIL</t>
  </si>
  <si>
    <t>Dolat Algotech Ltd</t>
  </si>
  <si>
    <t>DOLATALGO</t>
  </si>
  <si>
    <t>Asian Star Co Ltd</t>
  </si>
  <si>
    <t>ASTAR</t>
  </si>
  <si>
    <t>Ujjivan Financial Services Ltd</t>
  </si>
  <si>
    <t>UJJIVAN</t>
  </si>
  <si>
    <t>Wheels India Ltd</t>
  </si>
  <si>
    <t>WHEELS</t>
  </si>
  <si>
    <t>AFLPP</t>
  </si>
  <si>
    <t>Sangam (India) Ltd</t>
  </si>
  <si>
    <t>SANGAMIND</t>
  </si>
  <si>
    <t>Kingfa Science and Technology (India) Ltd</t>
  </si>
  <si>
    <t>KINGFA</t>
  </si>
  <si>
    <t>Dynamatic Technologies Ltd</t>
  </si>
  <si>
    <t>DYNAMATECH</t>
  </si>
  <si>
    <t>Precision Camshafts Ltd</t>
  </si>
  <si>
    <t>PRECAM</t>
  </si>
  <si>
    <t>TVS Srichakra Ltd</t>
  </si>
  <si>
    <t>TVSSRICHAK</t>
  </si>
  <si>
    <t>Cigniti Technologies Ltd</t>
  </si>
  <si>
    <t>CIGNITITEC</t>
  </si>
  <si>
    <t>Kalyani Steels Ltd</t>
  </si>
  <si>
    <t>KSL</t>
  </si>
  <si>
    <t>Vindhya Telelinks Ltd</t>
  </si>
  <si>
    <t>VINDHYATEL</t>
  </si>
  <si>
    <t>Shriram Properties Ltd</t>
  </si>
  <si>
    <t>SHRIRAMPPS</t>
  </si>
  <si>
    <t>Sandhar Technologies Ltd</t>
  </si>
  <si>
    <t>SANDHAR</t>
  </si>
  <si>
    <t>New Delhi Television Ltd</t>
  </si>
  <si>
    <t>NDTV</t>
  </si>
  <si>
    <t>Century Enka Ltd</t>
  </si>
  <si>
    <t>CENTENKA</t>
  </si>
  <si>
    <t>Shalby Ltd</t>
  </si>
  <si>
    <t>SHALBY</t>
  </si>
  <si>
    <t>Kesoram Industries Ltd</t>
  </si>
  <si>
    <t>KESORAMIND</t>
  </si>
  <si>
    <t>Nahar Poly Films Ltd</t>
  </si>
  <si>
    <t>NAHARPOLY</t>
  </si>
  <si>
    <t>Cantabil Retail India Ltd</t>
  </si>
  <si>
    <t>CANTABIL</t>
  </si>
  <si>
    <t>Mishtann Foods Ltd</t>
  </si>
  <si>
    <t>MISHTANN</t>
  </si>
  <si>
    <t>Fiem Industries Ltd</t>
  </si>
  <si>
    <t>FIEMIND</t>
  </si>
  <si>
    <t>Ramky Infrastructure Ltd</t>
  </si>
  <si>
    <t>RAMKY</t>
  </si>
  <si>
    <t>JTL Infra Ltd</t>
  </si>
  <si>
    <t>JTLINFRA</t>
  </si>
  <si>
    <t>Wonderla Holidays Ltd</t>
  </si>
  <si>
    <t>WONDERLA</t>
  </si>
  <si>
    <t>Power Mech Projects Ltd</t>
  </si>
  <si>
    <t>POWERMECH</t>
  </si>
  <si>
    <t>Shivalik Rasayan Ltd</t>
  </si>
  <si>
    <t>SHIVALIK</t>
  </si>
  <si>
    <t>Honda India Power Products Ltd</t>
  </si>
  <si>
    <t>HONDAPOWER</t>
  </si>
  <si>
    <t>Southern Petrochemical Industries Corporation Ltd</t>
  </si>
  <si>
    <t>SPIC</t>
  </si>
  <si>
    <t>Kewal Kiran Clothing Ltd</t>
  </si>
  <si>
    <t>KKCL</t>
  </si>
  <si>
    <t>Sirca Paints India Ltd</t>
  </si>
  <si>
    <t>SIRCA</t>
  </si>
  <si>
    <t>Prakash Industries Ltd</t>
  </si>
  <si>
    <t>PRAKASH</t>
  </si>
  <si>
    <t>Bodal Chemicals Ltd</t>
  </si>
  <si>
    <t>BODALCHEM</t>
  </si>
  <si>
    <t>J Kumar Infraprojects Ltd</t>
  </si>
  <si>
    <t>JKIL</t>
  </si>
  <si>
    <t>BF Utilities Ltd</t>
  </si>
  <si>
    <t>BFUTILITIE</t>
  </si>
  <si>
    <t>MOLDTEKPP</t>
  </si>
  <si>
    <t>EIH Associated Hotels Ltd</t>
  </si>
  <si>
    <t>EIHAHOTELS</t>
  </si>
  <si>
    <t>Onmobile Global Ltd</t>
  </si>
  <si>
    <t>ONMOBILE</t>
  </si>
  <si>
    <t>DFM Foods Ltd</t>
  </si>
  <si>
    <t>DFMFOODS</t>
  </si>
  <si>
    <t>Insecticides (India) Ltd</t>
  </si>
  <si>
    <t>INSECTICID</t>
  </si>
  <si>
    <t>Ajmera Realty &amp; Infra India Ltd</t>
  </si>
  <si>
    <t>AJMERA</t>
  </si>
  <si>
    <t>AGS Transact Technologies Ltd</t>
  </si>
  <si>
    <t>AGSTRA</t>
  </si>
  <si>
    <t>Khaitan Chemicals and Fertilizers Ltd</t>
  </si>
  <si>
    <t>KHAICHEM</t>
  </si>
  <si>
    <t>Huhtamaki India Ltd</t>
  </si>
  <si>
    <t>HUHTAMAKI</t>
  </si>
  <si>
    <t>Welspun Enterprises Ltd</t>
  </si>
  <si>
    <t>WELENT</t>
  </si>
  <si>
    <t>Sutlej Textiles and Industries Ltd</t>
  </si>
  <si>
    <t>SUTLEJTEX</t>
  </si>
  <si>
    <t>Coffee Day Enterprises Ltd</t>
  </si>
  <si>
    <t>COFFEEDAY</t>
  </si>
  <si>
    <t>Ugro Capital Ltd</t>
  </si>
  <si>
    <t>UGROCAP</t>
  </si>
  <si>
    <t>Repco Home Finance Ltd</t>
  </si>
  <si>
    <t>REPCOHOME</t>
  </si>
  <si>
    <t>Sunflag Iron and Steel Co Ltd</t>
  </si>
  <si>
    <t>SUNFLAG</t>
  </si>
  <si>
    <t>Sastasundar Ventures Ltd</t>
  </si>
  <si>
    <t>SASTASUNDR</t>
  </si>
  <si>
    <t>Texmaco Rail &amp; Engineering Ltd</t>
  </si>
  <si>
    <t>TEXRAIL</t>
  </si>
  <si>
    <t>Sanghi Industries Ltd</t>
  </si>
  <si>
    <t>SANGHIIND</t>
  </si>
  <si>
    <t>Future Consumer Ltd</t>
  </si>
  <si>
    <t>FCONSUMER</t>
  </si>
  <si>
    <t>PIX Transmissions Ltd</t>
  </si>
  <si>
    <t>PIXTRANS</t>
  </si>
  <si>
    <t>Thejo Engineering Ltd</t>
  </si>
  <si>
    <t>THEJO</t>
  </si>
  <si>
    <t>Ngl Fine Chem Ltd</t>
  </si>
  <si>
    <t>NGLFINE</t>
  </si>
  <si>
    <t>Alicon Castalloy Ltd</t>
  </si>
  <si>
    <t>ALICON</t>
  </si>
  <si>
    <t>Suryoday Small Finance Bank Ltd</t>
  </si>
  <si>
    <t>SURYODAY</t>
  </si>
  <si>
    <t>G M Breweries Ltd</t>
  </si>
  <si>
    <t>GMBREW</t>
  </si>
  <si>
    <t>Nucleus Software Exports Ltd</t>
  </si>
  <si>
    <t>NUCLEUS</t>
  </si>
  <si>
    <t>Jyoti Structures Ltd</t>
  </si>
  <si>
    <t>JYOTISTRUC</t>
  </si>
  <si>
    <t>Reliance Industrial Infrastructure Ltd</t>
  </si>
  <si>
    <t>RIIL</t>
  </si>
  <si>
    <t>Lumax AutoTechnologies Ltd</t>
  </si>
  <si>
    <t>LUMAXTECH</t>
  </si>
  <si>
    <t>Seshasayee Paper and Boards Ltd</t>
  </si>
  <si>
    <t>SESHAPAPER</t>
  </si>
  <si>
    <t>Gujarat Industries Power Company Ltd</t>
  </si>
  <si>
    <t>GIPCL</t>
  </si>
  <si>
    <t>ITD Cementation India Ltd</t>
  </si>
  <si>
    <t>ITDCEM</t>
  </si>
  <si>
    <t>Vardhman Holdings Ltd</t>
  </si>
  <si>
    <t>VHL</t>
  </si>
  <si>
    <t>Patel Engineering Ltd</t>
  </si>
  <si>
    <t>PATELENG</t>
  </si>
  <si>
    <t>Orchid Pharma Ltd</t>
  </si>
  <si>
    <t>ORCHPHARMA</t>
  </si>
  <si>
    <t>Titagarh Wagons Ltd</t>
  </si>
  <si>
    <t>TWL</t>
  </si>
  <si>
    <t>DCW Ltd</t>
  </si>
  <si>
    <t>DCW</t>
  </si>
  <si>
    <t>Transpek Industry Ltd</t>
  </si>
  <si>
    <t>TRANSPEK</t>
  </si>
  <si>
    <t>NRB Bearings Ltd</t>
  </si>
  <si>
    <t>NRBBEARING</t>
  </si>
  <si>
    <t>KDDL Ltd</t>
  </si>
  <si>
    <t>KDDL</t>
  </si>
  <si>
    <t>Tilaknagar Industries Ltd</t>
  </si>
  <si>
    <t>TI</t>
  </si>
  <si>
    <t>Igarashi Motors India Ltd</t>
  </si>
  <si>
    <t>IGARASHI</t>
  </si>
  <si>
    <t>TTK Healthcare Ltd</t>
  </si>
  <si>
    <t>TTKHLTCARE</t>
  </si>
  <si>
    <t>GNA Axles Ltd</t>
  </si>
  <si>
    <t>GNA</t>
  </si>
  <si>
    <t>Andhra Paper Ltd</t>
  </si>
  <si>
    <t>ANDHRAPAP</t>
  </si>
  <si>
    <t>Tarc Ltd</t>
  </si>
  <si>
    <t>TARC</t>
  </si>
  <si>
    <t>Udaipur Cement Works Ltd</t>
  </si>
  <si>
    <t>UDAICEMENT</t>
  </si>
  <si>
    <t>Pnb Gilts Ltd</t>
  </si>
  <si>
    <t>PNBGILTS</t>
  </si>
  <si>
    <t>TD Power Systems Ltd</t>
  </si>
  <si>
    <t>TDPOWERSYS</t>
  </si>
  <si>
    <t>BCL Industries Ltd</t>
  </si>
  <si>
    <t>BCLIND</t>
  </si>
  <si>
    <t>Panacea Biotec Ltd</t>
  </si>
  <si>
    <t>PANACEABIO</t>
  </si>
  <si>
    <t>PTC India Financial Services Ltd</t>
  </si>
  <si>
    <t>PFS</t>
  </si>
  <si>
    <t>5Paisa Capital Ltd</t>
  </si>
  <si>
    <t>5PAISA</t>
  </si>
  <si>
    <t>SJS Enterprises Ltd</t>
  </si>
  <si>
    <t>SJS</t>
  </si>
  <si>
    <t>Satia Industries Ltd</t>
  </si>
  <si>
    <t>SATIA</t>
  </si>
  <si>
    <t>MPS Ltd</t>
  </si>
  <si>
    <t>MPSLTD</t>
  </si>
  <si>
    <t>Quick Heal Technologies Ltd</t>
  </si>
  <si>
    <t>QUICKHEAL</t>
  </si>
  <si>
    <t>Clariant Chemicals India Ltd</t>
  </si>
  <si>
    <t>CLNINDIA</t>
  </si>
  <si>
    <t>Oriental Hotels Ltd</t>
  </si>
  <si>
    <t>ORIENTHOT</t>
  </si>
  <si>
    <t>BF Investment Ltd</t>
  </si>
  <si>
    <t>BFINVEST</t>
  </si>
  <si>
    <t>Tamilnadu Newsprint &amp; Papers Ltd</t>
  </si>
  <si>
    <t>TNPL</t>
  </si>
  <si>
    <t>Moschip Technologies Ltd</t>
  </si>
  <si>
    <t>MOSCHIP</t>
  </si>
  <si>
    <t>63 Moons Technologies Ltd</t>
  </si>
  <si>
    <t>63MOONS</t>
  </si>
  <si>
    <t>Ester Industries Ltd</t>
  </si>
  <si>
    <t>ESTER</t>
  </si>
  <si>
    <t>Ganesh Housing Corp Ltd</t>
  </si>
  <si>
    <t>GANESHHOUC</t>
  </si>
  <si>
    <t>Andrew Yule &amp; Co Ltd</t>
  </si>
  <si>
    <t>ANDREWYU</t>
  </si>
  <si>
    <t>India Nippon Electricals Ltd</t>
  </si>
  <si>
    <t>INDNIPPON</t>
  </si>
  <si>
    <t>Choice International Ltd</t>
  </si>
  <si>
    <t>CHOICEIN</t>
  </si>
  <si>
    <t>Orient Green Power Company Ltd</t>
  </si>
  <si>
    <t>GREENPOWER</t>
  </si>
  <si>
    <t>Bharat Bijlee Ltd</t>
  </si>
  <si>
    <t>BBL</t>
  </si>
  <si>
    <t>Banco Products (India) Ltd</t>
  </si>
  <si>
    <t>BANCOINDIA</t>
  </si>
  <si>
    <t>Suven Life Sciences Ltd</t>
  </si>
  <si>
    <t>SUVEN</t>
  </si>
  <si>
    <t>Mangalam Cement Ltd</t>
  </si>
  <si>
    <t>MANGLMCEM</t>
  </si>
  <si>
    <t>Visaka Industries Ltd</t>
  </si>
  <si>
    <t>VISAKAIND</t>
  </si>
  <si>
    <t>Bhageria Industries Ltd</t>
  </si>
  <si>
    <t>BHAGERIA</t>
  </si>
  <si>
    <t>Vadilal Industries Ltd</t>
  </si>
  <si>
    <t>VADILALIND</t>
  </si>
  <si>
    <t>Wendt (India) Limited</t>
  </si>
  <si>
    <t>WENDT</t>
  </si>
  <si>
    <t>RSWM Ltd</t>
  </si>
  <si>
    <t>RSWM</t>
  </si>
  <si>
    <t>Syncom Formulations (India) Ltd</t>
  </si>
  <si>
    <t>SYNCOMF</t>
  </si>
  <si>
    <t>Centrum Capital Ltd</t>
  </si>
  <si>
    <t>CENTRUM</t>
  </si>
  <si>
    <t>Everest Industries Ltd</t>
  </si>
  <si>
    <t>EVERESTIND</t>
  </si>
  <si>
    <t>Building Products - Prefab Structures</t>
  </si>
  <si>
    <t>Entertainment Network (India) Ltd</t>
  </si>
  <si>
    <t>ENIL</t>
  </si>
  <si>
    <t>Radio</t>
  </si>
  <si>
    <t>Monte Carlo Fashions Ltd</t>
  </si>
  <si>
    <t>MONTECARLO</t>
  </si>
  <si>
    <t>Jet Airways (India) Ltd</t>
  </si>
  <si>
    <t>JETAIRWAYS</t>
  </si>
  <si>
    <t>Chemcon Speciality Chemicals Ltd</t>
  </si>
  <si>
    <t>CHEMCON</t>
  </si>
  <si>
    <t>Urja Global Ltd</t>
  </si>
  <si>
    <t>URJA</t>
  </si>
  <si>
    <t>Elpro International Ltd</t>
  </si>
  <si>
    <t>ELPROINTL</t>
  </si>
  <si>
    <t>Zee Media Corporation Ltd</t>
  </si>
  <si>
    <t>ZEEMEDIA</t>
  </si>
  <si>
    <t>Dhanvarsha Finvest Ltd</t>
  </si>
  <si>
    <t>DHANVARSHA</t>
  </si>
  <si>
    <t>Magellanic Cloud Ltd</t>
  </si>
  <si>
    <t>MCLOUD</t>
  </si>
  <si>
    <t>Ge Power India Ltd</t>
  </si>
  <si>
    <t>GEPIL</t>
  </si>
  <si>
    <t>Shree Digvijay Cement Co Ltd</t>
  </si>
  <si>
    <t>SHREDIGCEM</t>
  </si>
  <si>
    <t>S. P. Apparels Ltd</t>
  </si>
  <si>
    <t>SPAL</t>
  </si>
  <si>
    <t>Nahar Capital and Financial Services Ltd</t>
  </si>
  <si>
    <t>NAHARCAP</t>
  </si>
  <si>
    <t>HCP Plastene Bulkpack Ltd</t>
  </si>
  <si>
    <t>HPBL</t>
  </si>
  <si>
    <t>United Drilling Tools Ltd</t>
  </si>
  <si>
    <t>UNIDT</t>
  </si>
  <si>
    <t>Mac Charles (India) Ltd</t>
  </si>
  <si>
    <t>MCCHRLS-B</t>
  </si>
  <si>
    <t>RPG Life Sciences Limited</t>
  </si>
  <si>
    <t>RPGLIFE</t>
  </si>
  <si>
    <t>Emami Paper Mills Ltd</t>
  </si>
  <si>
    <t>EMAMIPAP</t>
  </si>
  <si>
    <t>KMC Speciality Hospitals India Ltd</t>
  </si>
  <si>
    <t>KMCSHIL</t>
  </si>
  <si>
    <t>ULTRAMARINE &amp; PIGMENTS Ltd</t>
  </si>
  <si>
    <t>ULTRAMAR</t>
  </si>
  <si>
    <t>Gokul Agro Resources Ltd</t>
  </si>
  <si>
    <t>GOKULAGRO</t>
  </si>
  <si>
    <t>Xchanging Solutions Ltd</t>
  </si>
  <si>
    <t>XCHANGING</t>
  </si>
  <si>
    <t>Vardhman Special Steels Ltd</t>
  </si>
  <si>
    <t>VSSL</t>
  </si>
  <si>
    <t>Black Rose Industries Ltd</t>
  </si>
  <si>
    <t>BLACKROSE</t>
  </si>
  <si>
    <t>India Motor Parts &amp; Accessories Ltd</t>
  </si>
  <si>
    <t>IMPAL</t>
  </si>
  <si>
    <t>Shakti Pumps India Ltd</t>
  </si>
  <si>
    <t>SHAKTIPUMP</t>
  </si>
  <si>
    <t>Precision Wires India Ltd</t>
  </si>
  <si>
    <t>PRECWIRE</t>
  </si>
  <si>
    <t>IFGL Refractories Ltd</t>
  </si>
  <si>
    <t>IFGLEXPOR</t>
  </si>
  <si>
    <t>Parag Milk Foods Ltd</t>
  </si>
  <si>
    <t>PARAGMILK</t>
  </si>
  <si>
    <t>Tamilnadu Petroproducts Ltd</t>
  </si>
  <si>
    <t>TNPETRO</t>
  </si>
  <si>
    <t>PC Jeweller Ltd</t>
  </si>
  <si>
    <t>PCJEWELLER</t>
  </si>
  <si>
    <t>Shalimar Paints Ltd</t>
  </si>
  <si>
    <t>SHALPAINTS</t>
  </si>
  <si>
    <t>3i Infotech Ltd</t>
  </si>
  <si>
    <t>3IINFOLTD</t>
  </si>
  <si>
    <t>Welspun Specialty Solutions Ltd</t>
  </si>
  <si>
    <t>WELSPLSOL</t>
  </si>
  <si>
    <t>Pitti Engineering Ltd</t>
  </si>
  <si>
    <t>PITTIENG</t>
  </si>
  <si>
    <t>National Peroxide Ltd</t>
  </si>
  <si>
    <t>NATPEROX</t>
  </si>
  <si>
    <t>Uniphos Enterprises Ltd</t>
  </si>
  <si>
    <t>UNIENTER</t>
  </si>
  <si>
    <t>Themis Medicare Ltd</t>
  </si>
  <si>
    <t>THEMISMED</t>
  </si>
  <si>
    <t>Srikalahasthi Pipes Ltd</t>
  </si>
  <si>
    <t>SRIPIPES</t>
  </si>
  <si>
    <t>Capital India Finance Ltd</t>
  </si>
  <si>
    <t>CIFL</t>
  </si>
  <si>
    <t>Saksoft Ltd</t>
  </si>
  <si>
    <t>SAKSOFT</t>
  </si>
  <si>
    <t>Pearl Global Industries Ltd</t>
  </si>
  <si>
    <t>PGIL</t>
  </si>
  <si>
    <t>Sigachi Industries Ltd</t>
  </si>
  <si>
    <t>SIGACHI</t>
  </si>
  <si>
    <t>Ashapura Minechem Ltd</t>
  </si>
  <si>
    <t>ASHAPURMIN</t>
  </si>
  <si>
    <t>Hexa Tradex Ltd</t>
  </si>
  <si>
    <t>HEXATRADEX</t>
  </si>
  <si>
    <t>Dredging Corporation of India Ltd</t>
  </si>
  <si>
    <t>DREDGECORP</t>
  </si>
  <si>
    <t>Dredging</t>
  </si>
  <si>
    <t>Rushil Decor Ltd</t>
  </si>
  <si>
    <t>RUSHIL</t>
  </si>
  <si>
    <t>Indian Hume Pipe Company Ltd</t>
  </si>
  <si>
    <t>INDIANHUME</t>
  </si>
  <si>
    <t>Uttam Sugar Mills Ltd</t>
  </si>
  <si>
    <t>UTTAMSUGAR</t>
  </si>
  <si>
    <t>Vegetable Products Ltd</t>
  </si>
  <si>
    <t>VEGETABLE</t>
  </si>
  <si>
    <t>Bajaj Healthcare Ltd</t>
  </si>
  <si>
    <t>BAJAJHCARE</t>
  </si>
  <si>
    <t>Arihant Capital Markets Ltd</t>
  </si>
  <si>
    <t>ARIHANTCAP</t>
  </si>
  <si>
    <t>Balu Forge Industries Ltd</t>
  </si>
  <si>
    <t>BALUFORGE</t>
  </si>
  <si>
    <t>Ramco Systems Ltd</t>
  </si>
  <si>
    <t>RAMCOSYS</t>
  </si>
  <si>
    <t>TAJ GVK Hotels and Resorts Ltd</t>
  </si>
  <si>
    <t>TAJGVK</t>
  </si>
  <si>
    <t>D P Abhushan Ltd</t>
  </si>
  <si>
    <t>DPABHUSHAN</t>
  </si>
  <si>
    <t>DISA India Ltd</t>
  </si>
  <si>
    <t>DISAQ</t>
  </si>
  <si>
    <t>Lumax Industries Ltd</t>
  </si>
  <si>
    <t>LUMAXIND</t>
  </si>
  <si>
    <t>Apex Frozen Foods Ltd</t>
  </si>
  <si>
    <t>APEX</t>
  </si>
  <si>
    <t>Kellton Tech Solutions Ltd</t>
  </si>
  <si>
    <t>KELLTONTEC</t>
  </si>
  <si>
    <t>Cerebra Integrated Technologies Ltd</t>
  </si>
  <si>
    <t>CEREBRAINT</t>
  </si>
  <si>
    <t>Andhra Petrochemicals Ltd</t>
  </si>
  <si>
    <t>ANDHRAPET</t>
  </si>
  <si>
    <t>Arvind Smartspaces Ltd</t>
  </si>
  <si>
    <t>ARVSMART</t>
  </si>
  <si>
    <t>Quint Digital Media Ltd</t>
  </si>
  <si>
    <t>QUINT</t>
  </si>
  <si>
    <t>Ador Welding Ltd</t>
  </si>
  <si>
    <t>ADORWELD</t>
  </si>
  <si>
    <t>Mangalore Chemicals and Fertilisers Ltd</t>
  </si>
  <si>
    <t>MANGCHEFER</t>
  </si>
  <si>
    <t>Aditya Vision Ltd</t>
  </si>
  <si>
    <t>AVL</t>
  </si>
  <si>
    <t>Retail - Speciality</t>
  </si>
  <si>
    <t>Shree Global Tradefin Ltd</t>
  </si>
  <si>
    <t>SHRGLTR</t>
  </si>
  <si>
    <t>Capacite Infraprojects Ltd</t>
  </si>
  <si>
    <t>CAPACITE</t>
  </si>
  <si>
    <t>Associated Alcohols &amp; Breweries Ltd</t>
  </si>
  <si>
    <t>ASALCBR</t>
  </si>
  <si>
    <t>Rane Holdings Ltd</t>
  </si>
  <si>
    <t>RANEHOLDIN</t>
  </si>
  <si>
    <t>Allsec Technologies Ltd</t>
  </si>
  <si>
    <t>ALLSEC</t>
  </si>
  <si>
    <t>Balmer Lawrie Investments Ltd</t>
  </si>
  <si>
    <t>BLIL</t>
  </si>
  <si>
    <t>Sanghvi Movers Ltd</t>
  </si>
  <si>
    <t>SANGHVIMOV</t>
  </si>
  <si>
    <t>Arshiya Ltd</t>
  </si>
  <si>
    <t>ARSHIYA</t>
  </si>
  <si>
    <t>Shri Jagdamba Polymers Ltd</t>
  </si>
  <si>
    <t>SHRJAGP</t>
  </si>
  <si>
    <t>Anup Engineering Ltd</t>
  </si>
  <si>
    <t>ANUP</t>
  </si>
  <si>
    <t>WPIL Ltd</t>
  </si>
  <si>
    <t>WPIL</t>
  </si>
  <si>
    <t>Dhunseri Ventures Ltd</t>
  </si>
  <si>
    <t>DVL</t>
  </si>
  <si>
    <t>Sree Rayalaseema Hi-Strength Hypo Ltd</t>
  </si>
  <si>
    <t>SRHHYPOLTD</t>
  </si>
  <si>
    <t>SMC Global Securities Ltd</t>
  </si>
  <si>
    <t>SMCGLOBAL</t>
  </si>
  <si>
    <t>Foseco India Ltd</t>
  </si>
  <si>
    <t>FOSECOIND</t>
  </si>
  <si>
    <t>Bhagiradha Chemicals and Industries Ltd</t>
  </si>
  <si>
    <t>BHAGCHEM</t>
  </si>
  <si>
    <t>Music Broadcast Ltd</t>
  </si>
  <si>
    <t>RADIOCITY</t>
  </si>
  <si>
    <t>KPI Global Infrastructure Ltd</t>
  </si>
  <si>
    <t>KPIGLOBAL</t>
  </si>
  <si>
    <t>Reliance Communications Ltd</t>
  </si>
  <si>
    <t>RCOM</t>
  </si>
  <si>
    <t>FCS Software Solutions Ltd</t>
  </si>
  <si>
    <t>FCSSOFT</t>
  </si>
  <si>
    <t>Future Lifestyle Fashions Ltd</t>
  </si>
  <si>
    <t>FLFL</t>
  </si>
  <si>
    <t>Medicamen Biotech Ltd</t>
  </si>
  <si>
    <t>MEDICAMEQ</t>
  </si>
  <si>
    <t>HDFC Nifty 50 ETF</t>
  </si>
  <si>
    <t>HDFCNIFETF</t>
  </si>
  <si>
    <t>SMS Pharmaceuticals Ltd</t>
  </si>
  <si>
    <t>SMSPHARMA</t>
  </si>
  <si>
    <t>Shree Pushkar Chemicals &amp; Fertilisers Ltd</t>
  </si>
  <si>
    <t>SHREEPUSHK</t>
  </si>
  <si>
    <t>Ncl Industries Ltd</t>
  </si>
  <si>
    <t>NCLIND</t>
  </si>
  <si>
    <t>Zota Health Care Ltd</t>
  </si>
  <si>
    <t>ZOTA</t>
  </si>
  <si>
    <t>Inox Wind Energy Ltd</t>
  </si>
  <si>
    <t>IWEL</t>
  </si>
  <si>
    <t>Nalwa Sons Investments Ltd</t>
  </si>
  <si>
    <t>NSIL</t>
  </si>
  <si>
    <t>Sukhjit Starch and Chemicals Ltd</t>
  </si>
  <si>
    <t>SUKHJITS</t>
  </si>
  <si>
    <t>Oriental Carbon &amp; Chemicals Ltd</t>
  </si>
  <si>
    <t>OCCL</t>
  </si>
  <si>
    <t>Madhya Bharat Agro Products Ltd</t>
  </si>
  <si>
    <t>MBAPL</t>
  </si>
  <si>
    <t>Arman Financial Services Ltd</t>
  </si>
  <si>
    <t>ARMANFIN</t>
  </si>
  <si>
    <t>Nandan Denim Ltd</t>
  </si>
  <si>
    <t>NDL</t>
  </si>
  <si>
    <t>Raghuvir Synthetics Ltd</t>
  </si>
  <si>
    <t>RAGHUSYN</t>
  </si>
  <si>
    <t>Stylam Industries Ltd</t>
  </si>
  <si>
    <t>STYLAMIND</t>
  </si>
  <si>
    <t>Antony Waste Handling Cell Ltd</t>
  </si>
  <si>
    <t>AWHCL</t>
  </si>
  <si>
    <t>Wellness Services</t>
  </si>
  <si>
    <t>Rajapalayam Mills Ltd</t>
  </si>
  <si>
    <t>RAJPALAYAM</t>
  </si>
  <si>
    <t>John Cockerill India Ltd</t>
  </si>
  <si>
    <t>COCKERILL</t>
  </si>
  <si>
    <t>Makers Laboratories Ltd</t>
  </si>
  <si>
    <t>MAKERSL</t>
  </si>
  <si>
    <t>Deccan Cements Ltd</t>
  </si>
  <si>
    <t>DECCANCE</t>
  </si>
  <si>
    <t>Digispice Technologies Ltd</t>
  </si>
  <si>
    <t>DIGISPICE</t>
  </si>
  <si>
    <t>Goodluck India Ltd</t>
  </si>
  <si>
    <t>GOODLUCK</t>
  </si>
  <si>
    <t>Beekay Steel Industries Ltd</t>
  </si>
  <si>
    <t>BEEKAY</t>
  </si>
  <si>
    <t>Eldeco Housing and Industries Ltd</t>
  </si>
  <si>
    <t>ELDEHSG</t>
  </si>
  <si>
    <t>Binny Ltd</t>
  </si>
  <si>
    <t>BINNY</t>
  </si>
  <si>
    <t>SEPC Ltd</t>
  </si>
  <si>
    <t>SEPC</t>
  </si>
  <si>
    <t>Jubilant Industries Ltd</t>
  </si>
  <si>
    <t>JUBLINDS</t>
  </si>
  <si>
    <t>Ugar Sugar Works Ltd</t>
  </si>
  <si>
    <t>UGARSUGAR</t>
  </si>
  <si>
    <t>Faze Three Ltd</t>
  </si>
  <si>
    <t>FAZE3Q</t>
  </si>
  <si>
    <t>Shreyas Shipping and Logistics Ltd</t>
  </si>
  <si>
    <t>SHREYAS</t>
  </si>
  <si>
    <t>Dcm Shriram Industries Ltd</t>
  </si>
  <si>
    <t>DCMSRIND</t>
  </si>
  <si>
    <t>Spencer's Retail Ltd</t>
  </si>
  <si>
    <t>SPENCERS</t>
  </si>
  <si>
    <t>Nagarjuna Fertilizers and Chemicals Ltd</t>
  </si>
  <si>
    <t>NAGAFERT</t>
  </si>
  <si>
    <t>Bliss GVS Pharma Ltd</t>
  </si>
  <si>
    <t>BLISSGVS</t>
  </si>
  <si>
    <t>Onward Technologies Ltd</t>
  </si>
  <si>
    <t>ONWARDTEC</t>
  </si>
  <si>
    <t>Kuantum Papers Ltd</t>
  </si>
  <si>
    <t>KUANTUM</t>
  </si>
  <si>
    <t>Orient Bell Ltd</t>
  </si>
  <si>
    <t>ORIENTBELL</t>
  </si>
  <si>
    <t>TGV SRAAC Ltd</t>
  </si>
  <si>
    <t>TGVSL</t>
  </si>
  <si>
    <t>Equippp Social Impact Technologies Ltd</t>
  </si>
  <si>
    <t>EQUIPPP</t>
  </si>
  <si>
    <t>Texmaco Infrastructure &amp; Holdings Ltd</t>
  </si>
  <si>
    <t>TEXINFRA</t>
  </si>
  <si>
    <t>GIC Housing Finance Ltd</t>
  </si>
  <si>
    <t>GICHSGFIN</t>
  </si>
  <si>
    <t>Balaji Telefilms Ltd</t>
  </si>
  <si>
    <t>BALAJITELE</t>
  </si>
  <si>
    <t>Satin Creditcare Network Ltd</t>
  </si>
  <si>
    <t>SATIN</t>
  </si>
  <si>
    <t>Vimta Labs Ltd</t>
  </si>
  <si>
    <t>VIMTALABS</t>
  </si>
  <si>
    <t>Indo Amines Ltd</t>
  </si>
  <si>
    <t>INDOAMIN</t>
  </si>
  <si>
    <t>Creative Newtech Ltd</t>
  </si>
  <si>
    <t>CREATIVE</t>
  </si>
  <si>
    <t>Dharamsi Morarji Chemical Co Ltd</t>
  </si>
  <si>
    <t>DHARAMSI</t>
  </si>
  <si>
    <t>Dynemic Products Ltd</t>
  </si>
  <si>
    <t>DYNPRO</t>
  </si>
  <si>
    <t>HT Media Ltd</t>
  </si>
  <si>
    <t>HTMEDIA</t>
  </si>
  <si>
    <t>Saint-Gobain Sekurit India Ltd</t>
  </si>
  <si>
    <t>SAINTGOBAIN</t>
  </si>
  <si>
    <t>GFL Ltd</t>
  </si>
  <si>
    <t>GFLLIMITED</t>
  </si>
  <si>
    <t>Shiva Cement Ltd</t>
  </si>
  <si>
    <t>SHIVACEM</t>
  </si>
  <si>
    <t>Jyoti Resins and Adhesives Ltd</t>
  </si>
  <si>
    <t>JYOTIRES</t>
  </si>
  <si>
    <t>SML Isuzu Ltd</t>
  </si>
  <si>
    <t>SMLISUZU</t>
  </si>
  <si>
    <t>Speciality Restaurants Ltd</t>
  </si>
  <si>
    <t>SPECIALITY</t>
  </si>
  <si>
    <t>Agarwal Industrial Corporation Ltd</t>
  </si>
  <si>
    <t>AGARIND</t>
  </si>
  <si>
    <t>Xtglobal Infotech Ltd</t>
  </si>
  <si>
    <t>XTGLOBAL</t>
  </si>
  <si>
    <t>Orient Paper and Industries Ltd</t>
  </si>
  <si>
    <t>ORIENTPPR</t>
  </si>
  <si>
    <t>Mangalam Organics Ltd</t>
  </si>
  <si>
    <t>MANORG</t>
  </si>
  <si>
    <t>Vishal Fabrics Ltd</t>
  </si>
  <si>
    <t>VISHAL</t>
  </si>
  <si>
    <t>Jagsonpal Pharmaceuticals Ltd</t>
  </si>
  <si>
    <t>JAGSNPHARM</t>
  </si>
  <si>
    <t>HP Adhesives Ltd</t>
  </si>
  <si>
    <t>HPAL</t>
  </si>
  <si>
    <t>ASM Technologies Ltd</t>
  </si>
  <si>
    <t>ASMTEC</t>
  </si>
  <si>
    <t>Kalyani Investment Company Ltd</t>
  </si>
  <si>
    <t>KICL</t>
  </si>
  <si>
    <t>Jay Bharat Maruti Ltd</t>
  </si>
  <si>
    <t>JAYBARMARU</t>
  </si>
  <si>
    <t>Vijay Solvex Ltd</t>
  </si>
  <si>
    <t>VIJSOLX</t>
  </si>
  <si>
    <t>Anjani Portland Cement Ltd</t>
  </si>
  <si>
    <t>APCL</t>
  </si>
  <si>
    <t>Vikas Lifecare Ltd</t>
  </si>
  <si>
    <t>VIKASLIFE</t>
  </si>
  <si>
    <t>Rama Phosphates Ltd</t>
  </si>
  <si>
    <t>RAMAPHO</t>
  </si>
  <si>
    <t>Vikas Ecotech Ltd</t>
  </si>
  <si>
    <t>VIKASECO</t>
  </si>
  <si>
    <t>Cheviot Co Ltd</t>
  </si>
  <si>
    <t>CHEVIOT</t>
  </si>
  <si>
    <t>KBC Global Ltd</t>
  </si>
  <si>
    <t>KBCGLOBAL</t>
  </si>
  <si>
    <t>KSE Ltd</t>
  </si>
  <si>
    <t>KSE</t>
  </si>
  <si>
    <t>Jayant Agro-Organics Ltd</t>
  </si>
  <si>
    <t>JAYAGROGN</t>
  </si>
  <si>
    <t>Nahar Industrial Enterprises Ltd</t>
  </si>
  <si>
    <t>NAHARINDUS</t>
  </si>
  <si>
    <t>Ganesh Benzoplast Ltd</t>
  </si>
  <si>
    <t>GANESHBE</t>
  </si>
  <si>
    <t>Allied Digital Services Ltd</t>
  </si>
  <si>
    <t>ADSL</t>
  </si>
  <si>
    <t>Timex Group India Ltd</t>
  </si>
  <si>
    <t>TIMEX</t>
  </si>
  <si>
    <t>Oriental Rail Infrastructure Ltd</t>
  </si>
  <si>
    <t>ORIRAIL</t>
  </si>
  <si>
    <t>Summit Securities Ltd</t>
  </si>
  <si>
    <t>SUMMITSEC</t>
  </si>
  <si>
    <t>Fermenta Biotech Ltd</t>
  </si>
  <si>
    <t>FERMENTA</t>
  </si>
  <si>
    <t>Enkei Wheels (India) Ltd</t>
  </si>
  <si>
    <t>ENKEIWHEL</t>
  </si>
  <si>
    <t>HCL Infosystems Ltd</t>
  </si>
  <si>
    <t>HCL-INSYS</t>
  </si>
  <si>
    <t>Automotive Stampings and Assemblies Ltd</t>
  </si>
  <si>
    <t>ASAL</t>
  </si>
  <si>
    <t>Aurionpro Solutions Ltd</t>
  </si>
  <si>
    <t>AURIONPRO</t>
  </si>
  <si>
    <t>Ravindra Energy Ltd</t>
  </si>
  <si>
    <t>RELTD</t>
  </si>
  <si>
    <t>Yuken India Ltd</t>
  </si>
  <si>
    <t>YUKEN</t>
  </si>
  <si>
    <t>Parsvnath Developers Ltd</t>
  </si>
  <si>
    <t>PARSVNATH</t>
  </si>
  <si>
    <t>Salasar Techno Engineering Ltd</t>
  </si>
  <si>
    <t>SALASAR</t>
  </si>
  <si>
    <t>HLV Ltd</t>
  </si>
  <si>
    <t>HLVLTD</t>
  </si>
  <si>
    <t>Waaree Renewable Technologies Ltd</t>
  </si>
  <si>
    <t>WAAREERTL</t>
  </si>
  <si>
    <t>Control Print Ltd</t>
  </si>
  <si>
    <t>CONTROLPR</t>
  </si>
  <si>
    <t>Raghav Productivity Enhancers Ltd</t>
  </si>
  <si>
    <t>RPEL</t>
  </si>
  <si>
    <t>TCPL Packaging Ltd</t>
  </si>
  <si>
    <t>TCPLPACK</t>
  </si>
  <si>
    <t>V L S Finance Ltd</t>
  </si>
  <si>
    <t>VLSFINANCE</t>
  </si>
  <si>
    <t>Mangalam Industrial Finance Ltd</t>
  </si>
  <si>
    <t>MANGIND</t>
  </si>
  <si>
    <t>Hi-Tech Pipes Ltd</t>
  </si>
  <si>
    <t>HITECH</t>
  </si>
  <si>
    <t>UTI Gold ETF</t>
  </si>
  <si>
    <t>GOLDSHARE</t>
  </si>
  <si>
    <t>Krishana Phoschem Ltd</t>
  </si>
  <si>
    <t>KRISHANA</t>
  </si>
  <si>
    <t>BGR Energy Systems Ltd</t>
  </si>
  <si>
    <t>BGRENERGY</t>
  </si>
  <si>
    <t>Skipper Ltd</t>
  </si>
  <si>
    <t>SKIPPER</t>
  </si>
  <si>
    <t>Jindal Drilling and Industries Ltd</t>
  </si>
  <si>
    <t>JINDRILL</t>
  </si>
  <si>
    <t>BMW Industries Ltd</t>
  </si>
  <si>
    <t>BMW</t>
  </si>
  <si>
    <t>Roto Pumps Ltd</t>
  </si>
  <si>
    <t>ROTO</t>
  </si>
  <si>
    <t>Globus Power Generation Ltd</t>
  </si>
  <si>
    <t>GLOBUSCON</t>
  </si>
  <si>
    <t>Universus Photo Imagings Ltd</t>
  </si>
  <si>
    <t>UNIVPHOTO</t>
  </si>
  <si>
    <t>Unitech Ltd</t>
  </si>
  <si>
    <t>UNITECH</t>
  </si>
  <si>
    <t>LIC MF Sensex 30 ETF</t>
  </si>
  <si>
    <t>LICNETFSEN</t>
  </si>
  <si>
    <t>Lincoln Pharmaceuticals Ltd</t>
  </si>
  <si>
    <t>LINCOLN</t>
  </si>
  <si>
    <t>Niyogin Fintech Ltd</t>
  </si>
  <si>
    <t>NIYOGIN</t>
  </si>
  <si>
    <t>Steel Cast Ltd</t>
  </si>
  <si>
    <t>STEELCAS</t>
  </si>
  <si>
    <t>Nectar Lifesciences Ltd</t>
  </si>
  <si>
    <t>NECLIFE</t>
  </si>
  <si>
    <t>Cosmo Ferrites Ltd</t>
  </si>
  <si>
    <t>COSMOFE</t>
  </si>
  <si>
    <t>White Organic Retail Ltd</t>
  </si>
  <si>
    <t>WORL</t>
  </si>
  <si>
    <t>Kokuyo Camlin Ltd</t>
  </si>
  <si>
    <t>KOKUYOCMLN</t>
  </si>
  <si>
    <t>Asian Granito India Ltd</t>
  </si>
  <si>
    <t>ASIANTILES</t>
  </si>
  <si>
    <t>State Trading Corporation of India Ltd</t>
  </si>
  <si>
    <t>STCINDIA</t>
  </si>
  <si>
    <t>RACL Geartech Ltd</t>
  </si>
  <si>
    <t>RACLGEAR</t>
  </si>
  <si>
    <t>Automobile Corp Of Goa Ltd</t>
  </si>
  <si>
    <t>ACGL</t>
  </si>
  <si>
    <t>Deep Industries Ltd</t>
  </si>
  <si>
    <t>DEEPINDS</t>
  </si>
  <si>
    <t>Jash Engineering Ltd</t>
  </si>
  <si>
    <t>JASH</t>
  </si>
  <si>
    <t>Likhitha Infrastructure Ltd</t>
  </si>
  <si>
    <t>LIKHITHA</t>
  </si>
  <si>
    <t>Delphi World Money Ltd</t>
  </si>
  <si>
    <t>DELPHIFX</t>
  </si>
  <si>
    <t>Harita Seating Systems Ltd</t>
  </si>
  <si>
    <t>HARITASEAT</t>
  </si>
  <si>
    <t>Talbros Automotive Components Ltd</t>
  </si>
  <si>
    <t>TALBROAUTO</t>
  </si>
  <si>
    <t>Rane (Madras) Ltd</t>
  </si>
  <si>
    <t>RML</t>
  </si>
  <si>
    <t>Gujarat Themis Biosyn Ltd</t>
  </si>
  <si>
    <t>GUJTHEM</t>
  </si>
  <si>
    <t>Oswal Greentech Ltd</t>
  </si>
  <si>
    <t>BINDALAGRO</t>
  </si>
  <si>
    <t>R &amp; B Denims Ltd</t>
  </si>
  <si>
    <t>RNBDENIMS</t>
  </si>
  <si>
    <t>Rossell India Ltd</t>
  </si>
  <si>
    <t>ROSSELLIND</t>
  </si>
  <si>
    <t>Aarti Surfactants Ltd</t>
  </si>
  <si>
    <t>AARTISURF</t>
  </si>
  <si>
    <t>Indraprastha Medical Corporation Ltd</t>
  </si>
  <si>
    <t>INDRAMEDCO</t>
  </si>
  <si>
    <t>Tanfac Industries Ltd</t>
  </si>
  <si>
    <t>TANFACIND</t>
  </si>
  <si>
    <t>Nelcast Ltd</t>
  </si>
  <si>
    <t>NELCAST</t>
  </si>
  <si>
    <t>Zuari Agro Chemicals Ltd</t>
  </si>
  <si>
    <t>ZUARI</t>
  </si>
  <si>
    <t>Kothari Petrochemicals Ltd</t>
  </si>
  <si>
    <t>KOTHARIPET</t>
  </si>
  <si>
    <t>Mawana Sugars Ltd</t>
  </si>
  <si>
    <t>MAWANASUG</t>
  </si>
  <si>
    <t>UTI Nifty Next 50 ETF</t>
  </si>
  <si>
    <t>UTINEXT50</t>
  </si>
  <si>
    <t>SVP Global Textiles Ltd</t>
  </si>
  <si>
    <t>SVPGLOB</t>
  </si>
  <si>
    <t>Rajnandini Metal Ltd</t>
  </si>
  <si>
    <t>RAJMET</t>
  </si>
  <si>
    <t>Loyal Textile Mills Ltd</t>
  </si>
  <si>
    <t>LOYALTEX</t>
  </si>
  <si>
    <t>Plastiblends India Ltd</t>
  </si>
  <si>
    <t>PLASTIBLEN</t>
  </si>
  <si>
    <t>NBI Industrial Finance Company Ltd</t>
  </si>
  <si>
    <t>NBIFIN</t>
  </si>
  <si>
    <t>Rama Steel Tubes Ltd</t>
  </si>
  <si>
    <t>RAMASTEEL</t>
  </si>
  <si>
    <t>South West Pinnacle Exploration Ltd</t>
  </si>
  <si>
    <t>SOUTHWEST</t>
  </si>
  <si>
    <t>Deep Polymers Ltd</t>
  </si>
  <si>
    <t>DEEP</t>
  </si>
  <si>
    <t>SATINPP1</t>
  </si>
  <si>
    <t>Snowman Logistics Ltd</t>
  </si>
  <si>
    <t>SNOWMAN</t>
  </si>
  <si>
    <t>Finkurve Financial Services Ltd</t>
  </si>
  <si>
    <t>FINKURVE</t>
  </si>
  <si>
    <t>IFB Agro Industries Ltd</t>
  </si>
  <si>
    <t>IFBAGRO</t>
  </si>
  <si>
    <t>Rane Brake Linings Ltd</t>
  </si>
  <si>
    <t>RBL</t>
  </si>
  <si>
    <t>Vascon Engineers Ltd</t>
  </si>
  <si>
    <t>VASCONEQ</t>
  </si>
  <si>
    <t>Lancer Container Lines Ltd</t>
  </si>
  <si>
    <t>LANCER</t>
  </si>
  <si>
    <t>Madras Fertilizers Ltd</t>
  </si>
  <si>
    <t>MADRASFERT</t>
  </si>
  <si>
    <t>IST Ltd</t>
  </si>
  <si>
    <t>ISTLTD</t>
  </si>
  <si>
    <t>B L Kashyap and Sons Ltd</t>
  </si>
  <si>
    <t>BLKASHYAP</t>
  </si>
  <si>
    <t>Mallcom (India) Ltd</t>
  </si>
  <si>
    <t>MALLCOM</t>
  </si>
  <si>
    <t>Kanoria Chemicals and Industries Ltd</t>
  </si>
  <si>
    <t>KANORICHEM</t>
  </si>
  <si>
    <t>Zuari Global Ltd</t>
  </si>
  <si>
    <t>ZUARIGLOB</t>
  </si>
  <si>
    <t>Centum Electronics Ltd</t>
  </si>
  <si>
    <t>CENTUM</t>
  </si>
  <si>
    <t>Gloster Ltd</t>
  </si>
  <si>
    <t>GLOSTERLTD</t>
  </si>
  <si>
    <t>Kamdhenu Ltd</t>
  </si>
  <si>
    <t>KAMDHENU</t>
  </si>
  <si>
    <t>Mangalam Global Enterprise Ltd</t>
  </si>
  <si>
    <t>MGEL</t>
  </si>
  <si>
    <t>Tourism Finance Corporation of India Ltd</t>
  </si>
  <si>
    <t>TFCILTD</t>
  </si>
  <si>
    <t>Bigbloc Construction Ltd</t>
  </si>
  <si>
    <t>BIGBLOC</t>
  </si>
  <si>
    <t>Investment Trust of India Ltd</t>
  </si>
  <si>
    <t>THEINVEST</t>
  </si>
  <si>
    <t>Aym Syntex Ltd</t>
  </si>
  <si>
    <t>AYMSYNTEX</t>
  </si>
  <si>
    <t>Oricon Enterprises Ltd</t>
  </si>
  <si>
    <t>ORICONENT</t>
  </si>
  <si>
    <t>Repro India Ltd</t>
  </si>
  <si>
    <t>REPRO</t>
  </si>
  <si>
    <t>Sterling Tools Ltd</t>
  </si>
  <si>
    <t>STERTOOLS</t>
  </si>
  <si>
    <t>Morganite Crucible (India) Ltd</t>
  </si>
  <si>
    <t>MORGANITE</t>
  </si>
  <si>
    <t>Ruby Mills Ltd</t>
  </si>
  <si>
    <t>RUBYMILLS</t>
  </si>
  <si>
    <t>Hindusthan Urban Infrastructure Ltd</t>
  </si>
  <si>
    <t>HUIL</t>
  </si>
  <si>
    <t>Suumaya Industries Ltd</t>
  </si>
  <si>
    <t>SUULD</t>
  </si>
  <si>
    <t>Arihant Superstructures Ltd</t>
  </si>
  <si>
    <t>ARIHANTSUP</t>
  </si>
  <si>
    <t>Forbes &amp; Company Ltd</t>
  </si>
  <si>
    <t>FORBESCO</t>
  </si>
  <si>
    <t>Navkar Corporation Ltd</t>
  </si>
  <si>
    <t>NAVKARCORP</t>
  </si>
  <si>
    <t>TAAL Enterprises Ltd</t>
  </si>
  <si>
    <t>TAALENT</t>
  </si>
  <si>
    <t>Sadbhav Engineering Ltd</t>
  </si>
  <si>
    <t>SADBHAV</t>
  </si>
  <si>
    <t>Gallantt Metal Ltd</t>
  </si>
  <si>
    <t>GALLANTT</t>
  </si>
  <si>
    <t>Kriti Industries (India) Limited</t>
  </si>
  <si>
    <t>KRITIIND</t>
  </si>
  <si>
    <t>Chaman Lal Setia Exports Ltd</t>
  </si>
  <si>
    <t>CLSEL</t>
  </si>
  <si>
    <t>Amines and Plasticizers Ltd</t>
  </si>
  <si>
    <t>AMNPLST</t>
  </si>
  <si>
    <t>Dewan Housing Finance Corporation Ltd</t>
  </si>
  <si>
    <t>DHFL</t>
  </si>
  <si>
    <t>Raghuvansh Agrofarms Ltd</t>
  </si>
  <si>
    <t>RAFL</t>
  </si>
  <si>
    <t>Artemis Medicare Services Ltd</t>
  </si>
  <si>
    <t>ARTEMISMED</t>
  </si>
  <si>
    <t>Windlas Biotech Ltd</t>
  </si>
  <si>
    <t>WINDLAS</t>
  </si>
  <si>
    <t>Pennar Industries Ltd</t>
  </si>
  <si>
    <t>PENIND</t>
  </si>
  <si>
    <t>Crest Ventures Ltd</t>
  </si>
  <si>
    <t>CREST</t>
  </si>
  <si>
    <t>Wim Plast Ltd</t>
  </si>
  <si>
    <t>WIMPLAST</t>
  </si>
  <si>
    <t>Asian Energy Services Ltd</t>
  </si>
  <si>
    <t>ASIANENE</t>
  </si>
  <si>
    <t>Sandesh Ltd</t>
  </si>
  <si>
    <t>SANDESH</t>
  </si>
  <si>
    <t>Beta Drugs Ltd</t>
  </si>
  <si>
    <t>BETA</t>
  </si>
  <si>
    <t>Ducon Infratechnologies Ltd</t>
  </si>
  <si>
    <t>DUCON</t>
  </si>
  <si>
    <t>Yaari Digital Integrated Services Ltd</t>
  </si>
  <si>
    <t>YAARI</t>
  </si>
  <si>
    <t>Swelect Energy Systems Ltd</t>
  </si>
  <si>
    <t>SWELECTES</t>
  </si>
  <si>
    <t>D Link (India) Limited</t>
  </si>
  <si>
    <t>DLINKINDIA</t>
  </si>
  <si>
    <t>Jai Balaji Industries Ltd</t>
  </si>
  <si>
    <t>JAIBALAJI</t>
  </si>
  <si>
    <t>Virinchi Ltd</t>
  </si>
  <si>
    <t>VIRINCHI</t>
  </si>
  <si>
    <t>International Conveyors Ltd</t>
  </si>
  <si>
    <t>INTLCONV</t>
  </si>
  <si>
    <t>B&amp;B Triplewall Containers Ltd</t>
  </si>
  <si>
    <t>BBTCL</t>
  </si>
  <si>
    <t>Exxaro Tiles Ltd</t>
  </si>
  <si>
    <t>EXXARO</t>
  </si>
  <si>
    <t>MMP Industries Ltd</t>
  </si>
  <si>
    <t>MMP</t>
  </si>
  <si>
    <t>Rubfila International Ltd</t>
  </si>
  <si>
    <t>RUBFILA</t>
  </si>
  <si>
    <t>Cybertech Systems and Software Ltd</t>
  </si>
  <si>
    <t>CYBERTECH</t>
  </si>
  <si>
    <t>Take Solutions Ltd</t>
  </si>
  <si>
    <t>TAKE</t>
  </si>
  <si>
    <t>Manaksia Ltd</t>
  </si>
  <si>
    <t>MANAKSIA</t>
  </si>
  <si>
    <t>V2 Retail Ltd</t>
  </si>
  <si>
    <t>V2RETAIL</t>
  </si>
  <si>
    <t>Radhe Developers (India) Ltd</t>
  </si>
  <si>
    <t>RADHEDE</t>
  </si>
  <si>
    <t>Sintex Industries Ltd</t>
  </si>
  <si>
    <t>SINTEX</t>
  </si>
  <si>
    <t>MPS Infotecnics Ltd</t>
  </si>
  <si>
    <t>VISESHINFO</t>
  </si>
  <si>
    <t>Consolidated Finvest &amp; Holdings Ltd</t>
  </si>
  <si>
    <t>CONSOFINVT</t>
  </si>
  <si>
    <t>Universal Cables Ltd</t>
  </si>
  <si>
    <t>UNIVCABLES</t>
  </si>
  <si>
    <t>Hindustan Media Ventures Ltd</t>
  </si>
  <si>
    <t>HMVL</t>
  </si>
  <si>
    <t>MIRC Electronics Ltd</t>
  </si>
  <si>
    <t>MIRCELECTR</t>
  </si>
  <si>
    <t>Saurashtra Cement Ltd</t>
  </si>
  <si>
    <t>SAURASHCEM</t>
  </si>
  <si>
    <t>Sarla Performance Fibers Ltd</t>
  </si>
  <si>
    <t>SARLAPOLY</t>
  </si>
  <si>
    <t>Rana Sugars Ltd</t>
  </si>
  <si>
    <t>RANASUG</t>
  </si>
  <si>
    <t>Rico Auto Industries Ltd</t>
  </si>
  <si>
    <t>RICOAUTO</t>
  </si>
  <si>
    <t>Sintex Plastics Technology Ltd</t>
  </si>
  <si>
    <t>SPTL</t>
  </si>
  <si>
    <t>Man Industries India Ltd</t>
  </si>
  <si>
    <t>MANINDS</t>
  </si>
  <si>
    <t>Stovec Industries Ltd</t>
  </si>
  <si>
    <t>STOVACQ</t>
  </si>
  <si>
    <t>Bannari Amman Spinning Mills Ltd</t>
  </si>
  <si>
    <t>BASML</t>
  </si>
  <si>
    <t>Vinyl Chemicals India Ltd</t>
  </si>
  <si>
    <t>VINYLINDIA</t>
  </si>
  <si>
    <t>Bombay Super Hybrid Seeds Ltd</t>
  </si>
  <si>
    <t>BSHSL</t>
  </si>
  <si>
    <t>Marathon Nextgen Realty Ltd</t>
  </si>
  <si>
    <t>MARATHON</t>
  </si>
  <si>
    <t>Tribhovandas Bhimji Zaveri Ltd</t>
  </si>
  <si>
    <t>TBZ</t>
  </si>
  <si>
    <t>Seacoast Shipping Services Ltd</t>
  </si>
  <si>
    <t>SEACOAST</t>
  </si>
  <si>
    <t>D P Wires Ltd</t>
  </si>
  <si>
    <t>DPWIRES</t>
  </si>
  <si>
    <t>Anuh Pharma Ltd</t>
  </si>
  <si>
    <t>ANUHPHR</t>
  </si>
  <si>
    <t>Sahyadri Industries Ltd</t>
  </si>
  <si>
    <t>SAHYADRI</t>
  </si>
  <si>
    <t>Systematix Corporate Services Ltd</t>
  </si>
  <si>
    <t>SYSTMTXC</t>
  </si>
  <si>
    <t>Voith Paper Fabrics India Ltd</t>
  </si>
  <si>
    <t>VOITHPAPR</t>
  </si>
  <si>
    <t>Birla Cable Ltd</t>
  </si>
  <si>
    <t>BIRLACABLE</t>
  </si>
  <si>
    <t>Indian Infotech and Software Ltd</t>
  </si>
  <si>
    <t>INDINFO</t>
  </si>
  <si>
    <t>Sat Industries Ltd</t>
  </si>
  <si>
    <t>SATINDLTD</t>
  </si>
  <si>
    <t>Muthoot Capital Services Ltd</t>
  </si>
  <si>
    <t>MUTHOOTCAP</t>
  </si>
  <si>
    <t>Menon Bearings Ltd</t>
  </si>
  <si>
    <t>MENONBE</t>
  </si>
  <si>
    <t>Transformers and Rectifiers (India) Ltd</t>
  </si>
  <si>
    <t>TRIL</t>
  </si>
  <si>
    <t>Magadh Sugar &amp; Energy Ltd</t>
  </si>
  <si>
    <t>MAGADSUGAR</t>
  </si>
  <si>
    <t>Kaya Ltd</t>
  </si>
  <si>
    <t>KAYA</t>
  </si>
  <si>
    <t>Munjal Auto Industries Ltd</t>
  </si>
  <si>
    <t>MUNJALAU</t>
  </si>
  <si>
    <t>Kkalpana Industries (India) Ltd</t>
  </si>
  <si>
    <t>KKALPANAIND</t>
  </si>
  <si>
    <t>PREVEST DENPRO LTD</t>
  </si>
  <si>
    <t>PREVEST</t>
  </si>
  <si>
    <t>Hercules Hoists Ltd</t>
  </si>
  <si>
    <t>HERCULES</t>
  </si>
  <si>
    <t>Aditya BSL Nifty 50 ETF</t>
  </si>
  <si>
    <t>BSLNIFTY</t>
  </si>
  <si>
    <t>MSP Steel &amp; Power Ltd</t>
  </si>
  <si>
    <t>MSPL</t>
  </si>
  <si>
    <t>DCM Nouvelle Ltd</t>
  </si>
  <si>
    <t>DCMNVL</t>
  </si>
  <si>
    <t>Kothari Products Ltd</t>
  </si>
  <si>
    <t>KOTHARIPRO</t>
  </si>
  <si>
    <t>Axtel Industries Ltd</t>
  </si>
  <si>
    <t>AXTEL</t>
  </si>
  <si>
    <t>Coastal Corporation Ltd</t>
  </si>
  <si>
    <t>COASTCORP</t>
  </si>
  <si>
    <t>Fredun Pharmaceuticals Ltd</t>
  </si>
  <si>
    <t>FREDUN</t>
  </si>
  <si>
    <t>Om Infra Ltd</t>
  </si>
  <si>
    <t>OMINFRAL</t>
  </si>
  <si>
    <t>N R Agarwal Industries Ltd</t>
  </si>
  <si>
    <t>NRAIL</t>
  </si>
  <si>
    <t>Vaarad Ventures Ltd</t>
  </si>
  <si>
    <t>VAARAD</t>
  </si>
  <si>
    <t>Trigyn Technologies Ltd</t>
  </si>
  <si>
    <t>TRIGYN</t>
  </si>
  <si>
    <t>Gayatri Projects Ltd</t>
  </si>
  <si>
    <t>GAYAPROJ</t>
  </si>
  <si>
    <t>Shyam Century Ferrous Ltd</t>
  </si>
  <si>
    <t>SHYAMCENT</t>
  </si>
  <si>
    <t>Bharat Wire Ropes Ltd</t>
  </si>
  <si>
    <t>BHARATWIRE</t>
  </si>
  <si>
    <t>Goodricke Group Ltd</t>
  </si>
  <si>
    <t>GOODRICKE</t>
  </si>
  <si>
    <t>Jaypee Infratech Ltd</t>
  </si>
  <si>
    <t>JPINFRATEC</t>
  </si>
  <si>
    <t>Zee Learn Ltd</t>
  </si>
  <si>
    <t>ZEELEARN</t>
  </si>
  <si>
    <t>J C T Ltd</t>
  </si>
  <si>
    <t>JCTLTD</t>
  </si>
  <si>
    <t>Ram Ratna Wires Ltd</t>
  </si>
  <si>
    <t>RAMRAT</t>
  </si>
  <si>
    <t>Sayaji Hotels Ltd</t>
  </si>
  <si>
    <t>SAYAJIHOTL</t>
  </si>
  <si>
    <t>Monarch Networth Capital Ltd</t>
  </si>
  <si>
    <t>MONARCH</t>
  </si>
  <si>
    <t>Suyog Telematics Ltd</t>
  </si>
  <si>
    <t>SUYOG</t>
  </si>
  <si>
    <t>Future Enterprises Ltd</t>
  </si>
  <si>
    <t>FEL</t>
  </si>
  <si>
    <t>Future Enterprises Ltd - DVR</t>
  </si>
  <si>
    <t>FELDVR</t>
  </si>
  <si>
    <t>Andhra Cements Ltd</t>
  </si>
  <si>
    <t>ANDHRACEMT</t>
  </si>
  <si>
    <t>TVS Electronics Ltd</t>
  </si>
  <si>
    <t>TVSELECT</t>
  </si>
  <si>
    <t>Munjal Showa Ltd</t>
  </si>
  <si>
    <t>MUNJALSHOW</t>
  </si>
  <si>
    <t>Hitech Corporation Ltd</t>
  </si>
  <si>
    <t>HITECHCORP</t>
  </si>
  <si>
    <t>Vardhman Acrylics Ltd</t>
  </si>
  <si>
    <t>VARDHACRLC</t>
  </si>
  <si>
    <t>PTL Enterprises Ltd</t>
  </si>
  <si>
    <t>PTL</t>
  </si>
  <si>
    <t>Nath Bio-Genes (I) Ltd</t>
  </si>
  <si>
    <t>NATHBIOGEN</t>
  </si>
  <si>
    <t>Kwality Pharmaceuticals Ltd</t>
  </si>
  <si>
    <t>KPL</t>
  </si>
  <si>
    <t>Shri Dinesh Mills Ltd</t>
  </si>
  <si>
    <t>SHRIDINE</t>
  </si>
  <si>
    <t>Khadim India Ltd</t>
  </si>
  <si>
    <t>KHADIM</t>
  </si>
  <si>
    <t>Sreeleathers Ltd</t>
  </si>
  <si>
    <t>SREEL</t>
  </si>
  <si>
    <t>Linc Ltd</t>
  </si>
  <si>
    <t>LINC</t>
  </si>
  <si>
    <t>Advani Hotels and Resorts (India) Ltd</t>
  </si>
  <si>
    <t>ADVANIHOTR</t>
  </si>
  <si>
    <t>Indo Borax and Chemicals Ltd</t>
  </si>
  <si>
    <t>INDOBORAX</t>
  </si>
  <si>
    <t>Reliance Capital Ltd</t>
  </si>
  <si>
    <t>RELCAPITAL</t>
  </si>
  <si>
    <t>Sanmit Infra Ltd</t>
  </si>
  <si>
    <t>SANINFRA</t>
  </si>
  <si>
    <t>Hi-Tech Gears Ltd</t>
  </si>
  <si>
    <t>HITECHGEAR</t>
  </si>
  <si>
    <t>Foods and Inns Ltd</t>
  </si>
  <si>
    <t>FOODSIN</t>
  </si>
  <si>
    <t>Gandhi Special Tubes Ltd</t>
  </si>
  <si>
    <t>GANDHITUBE</t>
  </si>
  <si>
    <t>DIGJAM Ltd</t>
  </si>
  <si>
    <t>DIGJAMLMTD</t>
  </si>
  <si>
    <t>Pondy Oxides and Chemicals Ltd</t>
  </si>
  <si>
    <t>PONDYOXIDE</t>
  </si>
  <si>
    <t>Hindustan Composites Ltd</t>
  </si>
  <si>
    <t>HINDCOMPOS</t>
  </si>
  <si>
    <t>Innovana Thinklabs Ltd</t>
  </si>
  <si>
    <t>INNOVANA</t>
  </si>
  <si>
    <t>HPL Electric &amp; Power Ltd</t>
  </si>
  <si>
    <t>HPL</t>
  </si>
  <si>
    <t>Yamuna Syndicate Ltd</t>
  </si>
  <si>
    <t>YSL</t>
  </si>
  <si>
    <t>Balaxi Pharmaceuticals Ltd</t>
  </si>
  <si>
    <t>BALAXI</t>
  </si>
  <si>
    <t>Vishwaraj Sugar Industries Ltd</t>
  </si>
  <si>
    <t>VISHWARAJ</t>
  </si>
  <si>
    <t>Xelpmoc Design and Tech Ltd</t>
  </si>
  <si>
    <t>XELPMOC</t>
  </si>
  <si>
    <t>IND Swift Laboratories Ltd</t>
  </si>
  <si>
    <t>INDSWFTLAB</t>
  </si>
  <si>
    <t>Precot Ltd</t>
  </si>
  <si>
    <t>PRECOT</t>
  </si>
  <si>
    <t>Oswal Agro Mills Ltd</t>
  </si>
  <si>
    <t>OSWALAGRO</t>
  </si>
  <si>
    <t>Max India Ltd</t>
  </si>
  <si>
    <t>MAXIND</t>
  </si>
  <si>
    <t>Genus Paper &amp; Boards Ltd</t>
  </si>
  <si>
    <t>GENUSPAPER</t>
  </si>
  <si>
    <t>Vintage Coffee and Beverages Ltd</t>
  </si>
  <si>
    <t>VINCOFE</t>
  </si>
  <si>
    <t>Starlineps Enterprises Ltd</t>
  </si>
  <si>
    <t>STARLENT</t>
  </si>
  <si>
    <t>Prakash Pipes Ltd</t>
  </si>
  <si>
    <t>PPL</t>
  </si>
  <si>
    <t>Kiran Vyapar Ltd</t>
  </si>
  <si>
    <t>KIRANVYPAR</t>
  </si>
  <si>
    <t>Banswara Syntex Ltd</t>
  </si>
  <si>
    <t>BANSWRAS</t>
  </si>
  <si>
    <t>Ginni Filaments Ltd</t>
  </si>
  <si>
    <t>GINNIFILA</t>
  </si>
  <si>
    <t>Ksolves India Ltd</t>
  </si>
  <si>
    <t>KSOLVES</t>
  </si>
  <si>
    <t>GVK Power &amp; Infrastructure Ltd</t>
  </si>
  <si>
    <t>GVKPIL</t>
  </si>
  <si>
    <t>Airports</t>
  </si>
  <si>
    <t>ZF Steering Gear (India) Ltd</t>
  </si>
  <si>
    <t>ZFSTEERING</t>
  </si>
  <si>
    <t>Lyka Labs Ltd</t>
  </si>
  <si>
    <t>LYKALABS</t>
  </si>
  <si>
    <t>Amal Ltd</t>
  </si>
  <si>
    <t>AMAL</t>
  </si>
  <si>
    <t>Dhunseri Investments Ltd</t>
  </si>
  <si>
    <t>DHUNINV</t>
  </si>
  <si>
    <t>Supershakti Metaliks Ltd</t>
  </si>
  <si>
    <t>SUPERSHAKT</t>
  </si>
  <si>
    <t>Venus Remedies Ltd</t>
  </si>
  <si>
    <t>VENUSREM</t>
  </si>
  <si>
    <t>Cressanda Solutions Ltd</t>
  </si>
  <si>
    <t>CRESSAN</t>
  </si>
  <si>
    <t>Rohit Ferro-Tech Ltd</t>
  </si>
  <si>
    <t>ROHITFERRO</t>
  </si>
  <si>
    <t>Megasoft Ltd</t>
  </si>
  <si>
    <t>MEGASOFT</t>
  </si>
  <si>
    <t>Pudumjee Paper Products Ltd</t>
  </si>
  <si>
    <t>PDMJEPAPER</t>
  </si>
  <si>
    <t>Commercial Engineers &amp; Body Builders Co Ltd</t>
  </si>
  <si>
    <t>CEBBCO</t>
  </si>
  <si>
    <t>Sadbhav Infrastructure Projects Ltd</t>
  </si>
  <si>
    <t>SADBHIN</t>
  </si>
  <si>
    <t>Godha Cabcon &amp; Insulation Ltd</t>
  </si>
  <si>
    <t>GODHA</t>
  </si>
  <si>
    <t>Shemaroo Entertainment Ltd</t>
  </si>
  <si>
    <t>SHEMAROO</t>
  </si>
  <si>
    <t>Praxis Home Retail Ltd</t>
  </si>
  <si>
    <t>PRAXIS</t>
  </si>
  <si>
    <t>Marine Electricals (India) Ltd</t>
  </si>
  <si>
    <t>MARINE</t>
  </si>
  <si>
    <t>Surat Textile Mills Ltd</t>
  </si>
  <si>
    <t>SURATEX</t>
  </si>
  <si>
    <t>Radhika Jeweltech Ltd</t>
  </si>
  <si>
    <t>RADHIKAJWE</t>
  </si>
  <si>
    <t>Gujarat Sidhee Cement Ltd</t>
  </si>
  <si>
    <t>GSCLCEMENT</t>
  </si>
  <si>
    <t>Waterbase Ltd</t>
  </si>
  <si>
    <t>WATERBASE</t>
  </si>
  <si>
    <t>Accuracy Shipping Ltd</t>
  </si>
  <si>
    <t>ACCURACY</t>
  </si>
  <si>
    <t>Sil Investments Ltd</t>
  </si>
  <si>
    <t>SILINV</t>
  </si>
  <si>
    <t>UFO Moviez India Ltd</t>
  </si>
  <si>
    <t>UFO</t>
  </si>
  <si>
    <t>Atul Auto Ltd</t>
  </si>
  <si>
    <t>ATULAUTO</t>
  </si>
  <si>
    <t>Three Wheelers</t>
  </si>
  <si>
    <t>Maral Overseas Ltd</t>
  </si>
  <si>
    <t>MARALOVER</t>
  </si>
  <si>
    <t>Rudrabhishek Enterprises Ltd</t>
  </si>
  <si>
    <t>REPL</t>
  </si>
  <si>
    <t>Dhruv Wellness Ltd</t>
  </si>
  <si>
    <t>DWL</t>
  </si>
  <si>
    <t>Websol Energy System Ltd</t>
  </si>
  <si>
    <t>WEBELSOLAR</t>
  </si>
  <si>
    <t>Avantel Ltd</t>
  </si>
  <si>
    <t>AVANTEL</t>
  </si>
  <si>
    <t>Aditya Birla Money Ltd</t>
  </si>
  <si>
    <t>BIRLAMONEY</t>
  </si>
  <si>
    <t>Bajaj Steel Industries Ltd</t>
  </si>
  <si>
    <t>BAJAJST</t>
  </si>
  <si>
    <t>CSL Finance Ltd</t>
  </si>
  <si>
    <t>CSLFINANCE</t>
  </si>
  <si>
    <t>SOM Distilleries and Breweries Ltd</t>
  </si>
  <si>
    <t>SDBL</t>
  </si>
  <si>
    <t>Permanent Magnets Ltd</t>
  </si>
  <si>
    <t>PERMAGN</t>
  </si>
  <si>
    <t>CL Educate Ltd</t>
  </si>
  <si>
    <t>CLEDUCATE</t>
  </si>
  <si>
    <t>S Chand and Company Ltd</t>
  </si>
  <si>
    <t>SCHAND</t>
  </si>
  <si>
    <t>MEP Infrastructure Developers Ltd</t>
  </si>
  <si>
    <t>MEP</t>
  </si>
  <si>
    <t>Axiscades Technologies Ltd</t>
  </si>
  <si>
    <t>AXISCADES</t>
  </si>
  <si>
    <t>Shree Ganesh Remedies Ltd</t>
  </si>
  <si>
    <t>SGRL</t>
  </si>
  <si>
    <t>Prozone Intu Properties Ltd</t>
  </si>
  <si>
    <t>PROZONINTU</t>
  </si>
  <si>
    <t>Sunshield Chemicals Ltd</t>
  </si>
  <si>
    <t>SUNSHIEL</t>
  </si>
  <si>
    <t>Dr Agarwal's Eye Hospital Ltd</t>
  </si>
  <si>
    <t>DRAGARWQ</t>
  </si>
  <si>
    <t>Empire Industries Ltd</t>
  </si>
  <si>
    <t>EMPIND</t>
  </si>
  <si>
    <t>Gokul Refoils and Solvent Ltd</t>
  </si>
  <si>
    <t>GOKUL</t>
  </si>
  <si>
    <t>Ajanta Soya Ltd</t>
  </si>
  <si>
    <t>AJANTSOY</t>
  </si>
  <si>
    <t>Shivam Autotech Ltd</t>
  </si>
  <si>
    <t>SHIVAMAUTO</t>
  </si>
  <si>
    <t>Shankar Lal Rampal Dye-Chem Ltd</t>
  </si>
  <si>
    <t>SRD</t>
  </si>
  <si>
    <t>Goa Carbon Ltd</t>
  </si>
  <si>
    <t>GOACARBON</t>
  </si>
  <si>
    <t>Aditya BSL Gold ETF</t>
  </si>
  <si>
    <t>BSLGOLDETF</t>
  </si>
  <si>
    <t>Prabhat Technologies (India) Ltd</t>
  </si>
  <si>
    <t>PTIL</t>
  </si>
  <si>
    <t>Bhartiya International Ltd</t>
  </si>
  <si>
    <t>BIL</t>
  </si>
  <si>
    <t>Nippon India Nifty Midcap 150 ETF</t>
  </si>
  <si>
    <t>NETFMID150</t>
  </si>
  <si>
    <t>Aurum Proptech Ltd</t>
  </si>
  <si>
    <t>AURUM</t>
  </si>
  <si>
    <t>Krebs Biochemicals and Industries Ltd</t>
  </si>
  <si>
    <t>KREBSBIO</t>
  </si>
  <si>
    <t>Peninsula Land Ltd</t>
  </si>
  <si>
    <t>PENINLAND</t>
  </si>
  <si>
    <t>GKW Ltd</t>
  </si>
  <si>
    <t>GKWLIMITED</t>
  </si>
  <si>
    <t>Nikhil Adhesives Ltd</t>
  </si>
  <si>
    <t>NIKHILAD</t>
  </si>
  <si>
    <t>Orient Abrasives Ltd</t>
  </si>
  <si>
    <t>ORIENTABRA</t>
  </si>
  <si>
    <t>Natural Capsules Ltd</t>
  </si>
  <si>
    <t>NATCAPSUQ</t>
  </si>
  <si>
    <t>NATCAPSPP</t>
  </si>
  <si>
    <t>Housing Development and Infrastructure Ltd</t>
  </si>
  <si>
    <t>HDIL</t>
  </si>
  <si>
    <t>Commercial Syn Bags Ltd</t>
  </si>
  <si>
    <t>COMSYN</t>
  </si>
  <si>
    <t>Algoquant Fintech Ltd</t>
  </si>
  <si>
    <t>AQFINTECH</t>
  </si>
  <si>
    <t>Premier Explosives Ltd</t>
  </si>
  <si>
    <t>PREMEXPLN</t>
  </si>
  <si>
    <t>Saraswati Commercial (India) Ltd</t>
  </si>
  <si>
    <t>ZSARACOM</t>
  </si>
  <si>
    <t>Hubtown Ltd</t>
  </si>
  <si>
    <t>HUBTOWN</t>
  </si>
  <si>
    <t>Veritas (India) Ltd</t>
  </si>
  <si>
    <t>VERITAS</t>
  </si>
  <si>
    <t>Kothari Sugars and Chemicals Ltd</t>
  </si>
  <si>
    <t>KOTARISUG</t>
  </si>
  <si>
    <t>Orissa Bengal Carrier Ltd</t>
  </si>
  <si>
    <t>OBCL</t>
  </si>
  <si>
    <t>Inventure Growth &amp; Securities Ltd</t>
  </si>
  <si>
    <t>INVENTURE</t>
  </si>
  <si>
    <t>DIC India Ltd</t>
  </si>
  <si>
    <t>DICIND</t>
  </si>
  <si>
    <t>Master Trust Ltd</t>
  </si>
  <si>
    <t>MASTERTR</t>
  </si>
  <si>
    <t>GeeCee Ventures Ltd</t>
  </si>
  <si>
    <t>GEECEE</t>
  </si>
  <si>
    <t>Variman Global Enterprises Ltd</t>
  </si>
  <si>
    <t>VARIMAN</t>
  </si>
  <si>
    <t>Asahi Songwon Colors Lucky Laminates Ltd</t>
  </si>
  <si>
    <t>ASAHISONG</t>
  </si>
  <si>
    <t>Dhanlaxmi Bank Ltd</t>
  </si>
  <si>
    <t>DHANBANK</t>
  </si>
  <si>
    <t>Mindteck (India) Ltd</t>
  </si>
  <si>
    <t>MINDTECK</t>
  </si>
  <si>
    <t>SPEL Semiconductor Ltd</t>
  </si>
  <si>
    <t>SPELS</t>
  </si>
  <si>
    <t>Birla Tyres Ltd</t>
  </si>
  <si>
    <t>BIRLATYRE</t>
  </si>
  <si>
    <t>Nupur Recyclers Ltd</t>
  </si>
  <si>
    <t>NRL</t>
  </si>
  <si>
    <t>Cupid Ltd</t>
  </si>
  <si>
    <t>CUPID</t>
  </si>
  <si>
    <t>JITF Infralogistics Ltd</t>
  </si>
  <si>
    <t>JITFINFRA</t>
  </si>
  <si>
    <t>Ashima Ltd</t>
  </si>
  <si>
    <t>ASHIMASYN</t>
  </si>
  <si>
    <t>Sheetal Cool Products Ltd</t>
  </si>
  <si>
    <t>SCPL</t>
  </si>
  <si>
    <t>Royal Orchid Hotels Ltd</t>
  </si>
  <si>
    <t>ROHLTD</t>
  </si>
  <si>
    <t>Orbit Exports Ltd</t>
  </si>
  <si>
    <t>ORBTEXP</t>
  </si>
  <si>
    <t>Bhatia Communications &amp; Retail (India) Ltd</t>
  </si>
  <si>
    <t>BHATIA</t>
  </si>
  <si>
    <t>Tilak Ventures Ltd</t>
  </si>
  <si>
    <t>TILAK</t>
  </si>
  <si>
    <t>Axis Gold ETF</t>
  </si>
  <si>
    <t>AXISGOLD</t>
  </si>
  <si>
    <t>Kanchi Karpooram Ltd</t>
  </si>
  <si>
    <t>KANCHI</t>
  </si>
  <si>
    <t>Ikab Securities and Investment Ltd</t>
  </si>
  <si>
    <t>IKAB</t>
  </si>
  <si>
    <t>Hind Rectifiers Ltd</t>
  </si>
  <si>
    <t>HIRECT</t>
  </si>
  <si>
    <t>Reliance Naval and Engineering Ltd</t>
  </si>
  <si>
    <t>RNAVAL</t>
  </si>
  <si>
    <t>Mitsu Chem Plast Ltd</t>
  </si>
  <si>
    <t>MITSU</t>
  </si>
  <si>
    <t>Suratwwala Business Group Ltd</t>
  </si>
  <si>
    <t>SBGLP</t>
  </si>
  <si>
    <t>Srei Infrastructure Finance Ltd</t>
  </si>
  <si>
    <t>SREINFRA</t>
  </si>
  <si>
    <t>SoftSol India Ltd</t>
  </si>
  <si>
    <t>SOFTSOL</t>
  </si>
  <si>
    <t>Indo National Ltd</t>
  </si>
  <si>
    <t>NIPPOBATRY</t>
  </si>
  <si>
    <t>Albert David Ltd</t>
  </si>
  <si>
    <t>ALBERTDAVD</t>
  </si>
  <si>
    <t>Indo Thai Securities Ltd</t>
  </si>
  <si>
    <t>INDOTHAI</t>
  </si>
  <si>
    <t>Bafna Pharmaceuticals Ltd</t>
  </si>
  <si>
    <t>BAFNAPH</t>
  </si>
  <si>
    <t>KCP Sugar and Industries Corp Ltd</t>
  </si>
  <si>
    <t>KCPSUGIND</t>
  </si>
  <si>
    <t>Tuticorin Alkali Chemicals and Fertilizers Ltd</t>
  </si>
  <si>
    <t>TUTIALKA</t>
  </si>
  <si>
    <t>PPAP Automotive Ltd</t>
  </si>
  <si>
    <t>PPAP</t>
  </si>
  <si>
    <t>Kriti Nutrients Ltd</t>
  </si>
  <si>
    <t>KRITINUT</t>
  </si>
  <si>
    <t>Jaykay Enterprises Ltd</t>
  </si>
  <si>
    <t>JAYKAY</t>
  </si>
  <si>
    <t>Zenotech Laboratories Ltd</t>
  </si>
  <si>
    <t>ZENOTECH</t>
  </si>
  <si>
    <t>MBL Infrastructures Ltd</t>
  </si>
  <si>
    <t>MBLINFRA</t>
  </si>
  <si>
    <t>Nicco Parks &amp; Resorts Ltd</t>
  </si>
  <si>
    <t>NICCOPAR</t>
  </si>
  <si>
    <t>Pmc Fincorp Ltd</t>
  </si>
  <si>
    <t>PMCFIN</t>
  </si>
  <si>
    <t>Aksharchem (India) Ltd</t>
  </si>
  <si>
    <t>AKSHARCHEM</t>
  </si>
  <si>
    <t>High Energy Batteries (India) Ltd</t>
  </si>
  <si>
    <t>HIGHENE</t>
  </si>
  <si>
    <t>KP ENERGY Ltd</t>
  </si>
  <si>
    <t>KPEL</t>
  </si>
  <si>
    <t>Intrasoft Technologies Ltd</t>
  </si>
  <si>
    <t>ISFT</t>
  </si>
  <si>
    <t>Retail - Online</t>
  </si>
  <si>
    <t>K M Sugar Mills Ltd</t>
  </si>
  <si>
    <t>KMSUGAR</t>
  </si>
  <si>
    <t>Euro India Fresh Foods Ltd</t>
  </si>
  <si>
    <t>EIFFL</t>
  </si>
  <si>
    <t>Donear Industries Ltd</t>
  </si>
  <si>
    <t>DONEAR</t>
  </si>
  <si>
    <t>Poddar Pigments Ltd</t>
  </si>
  <si>
    <t>PODDARMENT</t>
  </si>
  <si>
    <t>Prime Securities Ltd</t>
  </si>
  <si>
    <t>PRIMESECU</t>
  </si>
  <si>
    <t>Cineline India Ltd</t>
  </si>
  <si>
    <t>CINELINE</t>
  </si>
  <si>
    <t>Axis AAA Bond Plus SDL ETF-2026 Matur. Reg. Growth</t>
  </si>
  <si>
    <t>AXISBPSETF</t>
  </si>
  <si>
    <t>BPL Ltd</t>
  </si>
  <si>
    <t>BPL</t>
  </si>
  <si>
    <t>Kilitch Drugs (India) Ltd</t>
  </si>
  <si>
    <t>KILITCH</t>
  </si>
  <si>
    <t>Aban Offshore Ltd</t>
  </si>
  <si>
    <t>ABAN</t>
  </si>
  <si>
    <t>Lakshmi Mills Company Ltd</t>
  </si>
  <si>
    <t>LAKSHMIMIL</t>
  </si>
  <si>
    <t>Kilpest India Ltd</t>
  </si>
  <si>
    <t>KILPEST</t>
  </si>
  <si>
    <t>Scooters India Ltd</t>
  </si>
  <si>
    <t>SCOOTER</t>
  </si>
  <si>
    <t>LGB Forge Ltd</t>
  </si>
  <si>
    <t>LGBFORGE</t>
  </si>
  <si>
    <t>Securekloud Technologies Ltd</t>
  </si>
  <si>
    <t>SECURKLOUD</t>
  </si>
  <si>
    <t>Shiva Texyarn Ltd</t>
  </si>
  <si>
    <t>SHIVATEX</t>
  </si>
  <si>
    <t>JK Agri Genetics Ltd</t>
  </si>
  <si>
    <t>JK AGRI</t>
  </si>
  <si>
    <t>AGI Infra Ltd</t>
  </si>
  <si>
    <t>AGIIL</t>
  </si>
  <si>
    <t>Singer India Ltd</t>
  </si>
  <si>
    <t>SINGER</t>
  </si>
  <si>
    <t>ANG Lifesciences India Ltd</t>
  </si>
  <si>
    <t>ANG</t>
  </si>
  <si>
    <t>Shree Rama Newsprint Ltd</t>
  </si>
  <si>
    <t>RAMANEWS</t>
  </si>
  <si>
    <t>Panchmahal Steel Ltd</t>
  </si>
  <si>
    <t>PANCHMAHQ</t>
  </si>
  <si>
    <t>Yash Pakka Limited</t>
  </si>
  <si>
    <t>YASHPAKKA</t>
  </si>
  <si>
    <t>Gensol Engineering Ltd</t>
  </si>
  <si>
    <t>GENSOL</t>
  </si>
  <si>
    <t>Wealth First Portfolio Managers Ltd</t>
  </si>
  <si>
    <t>WEALTH</t>
  </si>
  <si>
    <t>Emkay Global Financial Services Ltd</t>
  </si>
  <si>
    <t>EMKAY</t>
  </si>
  <si>
    <t>Manaksia Steels Ltd</t>
  </si>
  <si>
    <t>MANAKSTEEL</t>
  </si>
  <si>
    <t>Pasupati Acrylon Ltd</t>
  </si>
  <si>
    <t>PASUPTAC</t>
  </si>
  <si>
    <t>Super Sales India Ltd</t>
  </si>
  <si>
    <t>SUPER</t>
  </si>
  <si>
    <t>Smruthi Organics Ltd</t>
  </si>
  <si>
    <t>SMRUTHIORG</t>
  </si>
  <si>
    <t>Apollo Finvest (India) Ltd</t>
  </si>
  <si>
    <t>APOLLOFI</t>
  </si>
  <si>
    <t>Dynamic Cables Ltd</t>
  </si>
  <si>
    <t>DYNAMIC</t>
  </si>
  <si>
    <t>Salzer Electronics Ltd</t>
  </si>
  <si>
    <t>SALZERELEC</t>
  </si>
  <si>
    <t>Taneja Aerospace and Aviation Ltd</t>
  </si>
  <si>
    <t>TANAA</t>
  </si>
  <si>
    <t>Siti Networks Ltd</t>
  </si>
  <si>
    <t>SITINET</t>
  </si>
  <si>
    <t>Iris Clothings Ltd</t>
  </si>
  <si>
    <t>IRISDOREME</t>
  </si>
  <si>
    <t>Sakuma Exports Ltd</t>
  </si>
  <si>
    <t>SAKUMA</t>
  </si>
  <si>
    <t>Artson Engineering Ltd</t>
  </si>
  <si>
    <t>ARTSONEN</t>
  </si>
  <si>
    <t>Race Eco Chain Ltd</t>
  </si>
  <si>
    <t>RACE</t>
  </si>
  <si>
    <t>Jay Shree Tea and Industries Ltd</t>
  </si>
  <si>
    <t>JAYSREETEA</t>
  </si>
  <si>
    <t>PG Foils Ltd</t>
  </si>
  <si>
    <t>PGFOILQ</t>
  </si>
  <si>
    <t>Dai Ichi Karkaria Ltd</t>
  </si>
  <si>
    <t>DAICHI</t>
  </si>
  <si>
    <t>Prismx Global Ventures Ltd</t>
  </si>
  <si>
    <t>PRISMX</t>
  </si>
  <si>
    <t>Atlas Jewellery India Ltd</t>
  </si>
  <si>
    <t>AJIL</t>
  </si>
  <si>
    <t>Amrit Corp Ltd</t>
  </si>
  <si>
    <t>AMRITCORP</t>
  </si>
  <si>
    <t>Deccan Gold Mines Ltd</t>
  </si>
  <si>
    <t>DECNGOLD</t>
  </si>
  <si>
    <t>Jagatjit Industries Ltd</t>
  </si>
  <si>
    <t>JAGAJITIND</t>
  </si>
  <si>
    <t>A K Capital Services Ltd</t>
  </si>
  <si>
    <t>AKCAPIT</t>
  </si>
  <si>
    <t>Mahindra EPC Irrigation Ltd</t>
  </si>
  <si>
    <t>MAHEPC</t>
  </si>
  <si>
    <t>Kanpur Plastipack Ltd</t>
  </si>
  <si>
    <t>KANPRPLA</t>
  </si>
  <si>
    <t>Aakash Exploration Services Ltd</t>
  </si>
  <si>
    <t>AAKASH</t>
  </si>
  <si>
    <t>Chemfab Alkalis Ltd</t>
  </si>
  <si>
    <t>CHEMFAB</t>
  </si>
  <si>
    <t>Wanbury Ltd</t>
  </si>
  <si>
    <t>WANBURY</t>
  </si>
  <si>
    <t>Inspirisys Solutions Ltd</t>
  </si>
  <si>
    <t>INSPIRISYS</t>
  </si>
  <si>
    <t>Dangee Dums Ltd</t>
  </si>
  <si>
    <t>DANGEE</t>
  </si>
  <si>
    <t>Sika Interplant Systems Ltd</t>
  </si>
  <si>
    <t>SIKA</t>
  </si>
  <si>
    <t>Bharat Road Network Ltd</t>
  </si>
  <si>
    <t>BRNL</t>
  </si>
  <si>
    <t>Dhunseri Tea &amp; Industries Ltd</t>
  </si>
  <si>
    <t>DTIL</t>
  </si>
  <si>
    <t>MK Exim (India) Ltd</t>
  </si>
  <si>
    <t>MKEXIM</t>
  </si>
  <si>
    <t>Jindal Photo Ltd</t>
  </si>
  <si>
    <t>JINDALPHOT</t>
  </si>
  <si>
    <t>Integra Engineering India Ltd</t>
  </si>
  <si>
    <t>INTEGRAEN</t>
  </si>
  <si>
    <t>Eros International Media Ltd</t>
  </si>
  <si>
    <t>EROSMEDIA</t>
  </si>
  <si>
    <t>Diamines and Chemicals Ltd</t>
  </si>
  <si>
    <t>DIAMINESQ</t>
  </si>
  <si>
    <t>GP Petroleums Ltd</t>
  </si>
  <si>
    <t>GULFPETRO</t>
  </si>
  <si>
    <t>Mirae Asset Nifty 50 ETF</t>
  </si>
  <si>
    <t>MAN50ETF</t>
  </si>
  <si>
    <t>BNK Capital Markets Ltd</t>
  </si>
  <si>
    <t>BNKCAP</t>
  </si>
  <si>
    <t>Nila Infrastructures Ltd</t>
  </si>
  <si>
    <t>NILAINFRA</t>
  </si>
  <si>
    <t>Harrisons Malayalam Ltd</t>
  </si>
  <si>
    <t>HARRMALAYA</t>
  </si>
  <si>
    <t>Axita Cotton Ltd</t>
  </si>
  <si>
    <t>AXITA</t>
  </si>
  <si>
    <t>Multibase India Ltd</t>
  </si>
  <si>
    <t>MULTIBASE</t>
  </si>
  <si>
    <t>A-1 Acid Ltd</t>
  </si>
  <si>
    <t>AAL</t>
  </si>
  <si>
    <t>Almondz Global Securities Ltd</t>
  </si>
  <si>
    <t>ALMONDZ</t>
  </si>
  <si>
    <t>Moneyboxx Finance Ltd</t>
  </si>
  <si>
    <t>MONEYBOXX</t>
  </si>
  <si>
    <t>20 Microns Ltd</t>
  </si>
  <si>
    <t>20MICRONS</t>
  </si>
  <si>
    <t>Kifs Financial Services Ltd</t>
  </si>
  <si>
    <t>KIFS</t>
  </si>
  <si>
    <t>Piccadily Agro Industries Ltd</t>
  </si>
  <si>
    <t>PICCADIL</t>
  </si>
  <si>
    <t>Refex Industries Ltd</t>
  </si>
  <si>
    <t>REFEX</t>
  </si>
  <si>
    <t>Veljan Denison Ltd</t>
  </si>
  <si>
    <t>VELJAN</t>
  </si>
  <si>
    <t>Zodiac Clothing Company Ltd</t>
  </si>
  <si>
    <t>ZODIACLOTH</t>
  </si>
  <si>
    <t>Bambino Agro Industries Ltd</t>
  </si>
  <si>
    <t>BAMBINO</t>
  </si>
  <si>
    <t>Dynacons Systems and Solutions Ltd</t>
  </si>
  <si>
    <t>DSSL</t>
  </si>
  <si>
    <t>Benares Hotels Ltd</t>
  </si>
  <si>
    <t>BENARAS</t>
  </si>
  <si>
    <t>Praveg Communications (India) Ltd</t>
  </si>
  <si>
    <t>PRAVEG</t>
  </si>
  <si>
    <t>UCAL Fuel Systems Ltd</t>
  </si>
  <si>
    <t>UCALFUEL</t>
  </si>
  <si>
    <t>Ambalal Sarabhai Enterprises Ltd</t>
  </si>
  <si>
    <t>AMBALALSA</t>
  </si>
  <si>
    <t>Menon Pistons Ltd</t>
  </si>
  <si>
    <t>MENNPIS</t>
  </si>
  <si>
    <t>Synergy Green Industries Ltd</t>
  </si>
  <si>
    <t>SGIL</t>
  </si>
  <si>
    <t>Modi Naturals Ltd</t>
  </si>
  <si>
    <t>MODINATUR</t>
  </si>
  <si>
    <t>Nitta Gelatin India Ltd</t>
  </si>
  <si>
    <t>NITTAGELA</t>
  </si>
  <si>
    <t>J L Morison (India) Ltd</t>
  </si>
  <si>
    <t>JLMORI</t>
  </si>
  <si>
    <t>Gujarat Apollo Industries Ltd</t>
  </si>
  <si>
    <t>GUJAPOLLO</t>
  </si>
  <si>
    <t>Apollo Micro Systems Ltd</t>
  </si>
  <si>
    <t>APOLLO</t>
  </si>
  <si>
    <t>Ishan Dyes and Chemicals Ltd</t>
  </si>
  <si>
    <t>ISHANCH</t>
  </si>
  <si>
    <t>SORIL Infra Resources Ltd</t>
  </si>
  <si>
    <t>SORILINFRA</t>
  </si>
  <si>
    <t>Liberty Shoes Ltd</t>
  </si>
  <si>
    <t>LIBERTSHOE</t>
  </si>
  <si>
    <t>Riddhi Siddhi Gluco Biols Ltd</t>
  </si>
  <si>
    <t>RIDDHI</t>
  </si>
  <si>
    <t>Sigma Solve Ltd</t>
  </si>
  <si>
    <t>SIGMA</t>
  </si>
  <si>
    <t>Shreeram Proteins Ltd</t>
  </si>
  <si>
    <t>SRPL</t>
  </si>
  <si>
    <t>Windsor Machines Ltd</t>
  </si>
  <si>
    <t>WINDMACHIN</t>
  </si>
  <si>
    <t>Khoday India Ltd</t>
  </si>
  <si>
    <t>KHODAY</t>
  </si>
  <si>
    <t>Alufluoride Ltd</t>
  </si>
  <si>
    <t>ALUFLUOR</t>
  </si>
  <si>
    <t>BLS Infotech Ltd</t>
  </si>
  <si>
    <t>BLSINFOTE</t>
  </si>
  <si>
    <t>Jenburkt Pharmaceuticals Ltd</t>
  </si>
  <si>
    <t>JENBURPH</t>
  </si>
  <si>
    <t>Sintercom India Ltd</t>
  </si>
  <si>
    <t>SINTERCOM</t>
  </si>
  <si>
    <t>Ultracab (India) Ltd</t>
  </si>
  <si>
    <t>ULTRACAB</t>
  </si>
  <si>
    <t>Ador Fontech Ltd</t>
  </si>
  <si>
    <t>ADORFO</t>
  </si>
  <si>
    <t>Videocon Industries Ltd</t>
  </si>
  <si>
    <t>VIDEOIND</t>
  </si>
  <si>
    <t>Jindal Poly Investment and Finance Company Ltd</t>
  </si>
  <si>
    <t>JPOLYINVST</t>
  </si>
  <si>
    <t>Star Paper Mills Ltd</t>
  </si>
  <si>
    <t>STARPAPER</t>
  </si>
  <si>
    <t>Airan Ltd</t>
  </si>
  <si>
    <t>AIRAN</t>
  </si>
  <si>
    <t>McLeod Russel India Ltd</t>
  </si>
  <si>
    <t>MCLEODRUSS</t>
  </si>
  <si>
    <t>Silver Touch Technologies Ltd</t>
  </si>
  <si>
    <t>SILVERTUC</t>
  </si>
  <si>
    <t>Mafatlal Industries Ltd</t>
  </si>
  <si>
    <t>MAFATIND</t>
  </si>
  <si>
    <t>Chembond Chemicals Ltd</t>
  </si>
  <si>
    <t>CHEMBOND</t>
  </si>
  <si>
    <t>Hindustan Motors Ltd</t>
  </si>
  <si>
    <t>HINDMOTORS</t>
  </si>
  <si>
    <t>Zim Laboratories Ltd</t>
  </si>
  <si>
    <t>ZIMLAB</t>
  </si>
  <si>
    <t>Pioneer Distilleries Ltd</t>
  </si>
  <si>
    <t>PIONDIST</t>
  </si>
  <si>
    <t>Kotyark Industries Ltd</t>
  </si>
  <si>
    <t>KOTYARK</t>
  </si>
  <si>
    <t>Anmol India Ltd</t>
  </si>
  <si>
    <t>ANMOL</t>
  </si>
  <si>
    <t>Goldstone Technologies Ltd</t>
  </si>
  <si>
    <t>GOLDTECH</t>
  </si>
  <si>
    <t>Jeevan Scientific Technology Ltd</t>
  </si>
  <si>
    <t>JSTL</t>
  </si>
  <si>
    <t>Modern Insulators Ltd</t>
  </si>
  <si>
    <t>MODINSU</t>
  </si>
  <si>
    <t>Pil Italica Lifestyle Ltd</t>
  </si>
  <si>
    <t>PILITA</t>
  </si>
  <si>
    <t>Ruchira Papers Ltd</t>
  </si>
  <si>
    <t>RUCHIRA</t>
  </si>
  <si>
    <t>Industrial and Prudential Investment Co Ltd</t>
  </si>
  <si>
    <t>INDPRUD</t>
  </si>
  <si>
    <t>Emami Realty Ltd</t>
  </si>
  <si>
    <t>EMAMIREAL</t>
  </si>
  <si>
    <t>Euro Panel Products Ltd</t>
  </si>
  <si>
    <t>EUROBOND</t>
  </si>
  <si>
    <t>A Infrastructure Ltd</t>
  </si>
  <si>
    <t>AINFRA</t>
  </si>
  <si>
    <t>Paramount Communications Ltd</t>
  </si>
  <si>
    <t>PARACABLES</t>
  </si>
  <si>
    <t>NDR Auto Components Ltd</t>
  </si>
  <si>
    <t>NDRAUTO</t>
  </si>
  <si>
    <t>Indsil Hydro Power and Manganese Ltd</t>
  </si>
  <si>
    <t>INDSILHYD</t>
  </si>
  <si>
    <t>Metals - Iron</t>
  </si>
  <si>
    <t>Tembo Global Industries Ltd</t>
  </si>
  <si>
    <t>TEMBO</t>
  </si>
  <si>
    <t>Neelamalai Agro Industries Ltd</t>
  </si>
  <si>
    <t>NEAGI</t>
  </si>
  <si>
    <t>South India Paper Mills Ltd</t>
  </si>
  <si>
    <t>STHINPA</t>
  </si>
  <si>
    <t>Indo Tech Transformers Ltd</t>
  </si>
  <si>
    <t>INDOTECH</t>
  </si>
  <si>
    <t>Bombay Rayon Fashions Ltd</t>
  </si>
  <si>
    <t>BRFL</t>
  </si>
  <si>
    <t>Modison Metals Ltd</t>
  </si>
  <si>
    <t>MODISNME</t>
  </si>
  <si>
    <t>Mold-Tek Technologies Ltd</t>
  </si>
  <si>
    <t>MOLDTECH</t>
  </si>
  <si>
    <t>Maheshwari Logistics Ltd</t>
  </si>
  <si>
    <t>MAHESHWARI</t>
  </si>
  <si>
    <t>Texmo Pipes and Products Ltd</t>
  </si>
  <si>
    <t>TEXMOPIPES</t>
  </si>
  <si>
    <t>STEL Holdings Ltd</t>
  </si>
  <si>
    <t>STEL</t>
  </si>
  <si>
    <t>De Nora India Ltd</t>
  </si>
  <si>
    <t>DENORA</t>
  </si>
  <si>
    <t>Selan Exploration Technology Ltd</t>
  </si>
  <si>
    <t>SELAN</t>
  </si>
  <si>
    <t>Future Supply Chain Solutions Ltd</t>
  </si>
  <si>
    <t>FSC</t>
  </si>
  <si>
    <t>RPP Infra Projects Ltd</t>
  </si>
  <si>
    <t>RPPINFRA</t>
  </si>
  <si>
    <t>Indian Wood Products Co Ltd</t>
  </si>
  <si>
    <t>IWP</t>
  </si>
  <si>
    <t>Sinclairs Hotels Ltd</t>
  </si>
  <si>
    <t>SINCLAIR</t>
  </si>
  <si>
    <t>Art Nirman Ltd</t>
  </si>
  <si>
    <t>ARTNIRMAN</t>
  </si>
  <si>
    <t>Vipul Ltd</t>
  </si>
  <si>
    <t>VIPULLTD</t>
  </si>
  <si>
    <t>Kanani Industries Ltd</t>
  </si>
  <si>
    <t>KANANIIND</t>
  </si>
  <si>
    <t>Asian Hotels East Ltd</t>
  </si>
  <si>
    <t>AHLEAST</t>
  </si>
  <si>
    <t>T T Ltd</t>
  </si>
  <si>
    <t>TTL</t>
  </si>
  <si>
    <t>Simplex Infrastructures Ltd</t>
  </si>
  <si>
    <t>SIMPLEXINF</t>
  </si>
  <si>
    <t>Ceinsys Tech Ltd</t>
  </si>
  <si>
    <t>CEINSYSTECH</t>
  </si>
  <si>
    <t>G K P Printing &amp; Packaging Ltd</t>
  </si>
  <si>
    <t>GKP</t>
  </si>
  <si>
    <t>Pansari Developers Ltd</t>
  </si>
  <si>
    <t>PANSARI</t>
  </si>
  <si>
    <t>SAR Auto Products Ltd</t>
  </si>
  <si>
    <t>SAPL</t>
  </si>
  <si>
    <t>IL &amp; FS Investment Managers Ltd</t>
  </si>
  <si>
    <t>IVC</t>
  </si>
  <si>
    <t>Inflame Appliances Ltd</t>
  </si>
  <si>
    <t>INFLAME</t>
  </si>
  <si>
    <t>Penta Gold Ltd</t>
  </si>
  <si>
    <t>PENTAGOLD</t>
  </si>
  <si>
    <t>Setco Automotive Ltd</t>
  </si>
  <si>
    <t>SETCO</t>
  </si>
  <si>
    <t>Chemcrux Enterprises Ltd</t>
  </si>
  <si>
    <t>CHEMCRUX</t>
  </si>
  <si>
    <t>Ansal Properties and Infrastructure Ltd</t>
  </si>
  <si>
    <t>ANSALAPI</t>
  </si>
  <si>
    <t>ICICI Prudential Nifty 100 Low Vol 30 ETF</t>
  </si>
  <si>
    <t>ICICILOVOL</t>
  </si>
  <si>
    <t>Compuage Infocom Ltd</t>
  </si>
  <si>
    <t>COMPINFO</t>
  </si>
  <si>
    <t>Eco Recycling Ltd</t>
  </si>
  <si>
    <t>ECORECO</t>
  </si>
  <si>
    <t>SMS Lifesciences India Ltd</t>
  </si>
  <si>
    <t>SMSLIFE</t>
  </si>
  <si>
    <t>Brooks Laboratories Ltd</t>
  </si>
  <si>
    <t>BROOKS</t>
  </si>
  <si>
    <t>Swiss Military Consumer Goods Ltd</t>
  </si>
  <si>
    <t>SWISSMLTRY</t>
  </si>
  <si>
    <t>Bedmutha Industries Ltd</t>
  </si>
  <si>
    <t>BEDMUTHA</t>
  </si>
  <si>
    <t>Reliance Home Finance Ltd</t>
  </si>
  <si>
    <t>RHFL</t>
  </si>
  <si>
    <t>Lords Chloro Alkali Ltd</t>
  </si>
  <si>
    <t>LORDSCHLO</t>
  </si>
  <si>
    <t>Bharat Seats Ltd</t>
  </si>
  <si>
    <t>BHARATSE</t>
  </si>
  <si>
    <t>Panasonic Energy India Co Ltd</t>
  </si>
  <si>
    <t>PANAENERG</t>
  </si>
  <si>
    <t>Tiger Logistics (India) Ltd</t>
  </si>
  <si>
    <t>TIGERLOGS</t>
  </si>
  <si>
    <t>Titan Biotech Ltd</t>
  </si>
  <si>
    <t>TITANBIO</t>
  </si>
  <si>
    <t>Shree Ganesh BioTech India Ltd</t>
  </si>
  <si>
    <t>SHREEGANES</t>
  </si>
  <si>
    <t>Lovable Lingerie Ltd</t>
  </si>
  <si>
    <t>LOVABLE</t>
  </si>
  <si>
    <t>Emkay Taps and Cutting Tools Ltd</t>
  </si>
  <si>
    <t>EMKAYTOOLS</t>
  </si>
  <si>
    <t>Resonance Specialties Ltd</t>
  </si>
  <si>
    <t>RESONANCE</t>
  </si>
  <si>
    <t>Raj Television Network Ltd</t>
  </si>
  <si>
    <t>RAJTV</t>
  </si>
  <si>
    <t>VIP Clothing Ltd</t>
  </si>
  <si>
    <t>VIPCLOTHNG</t>
  </si>
  <si>
    <t>Scoobee Day Garments (India) Ltd</t>
  </si>
  <si>
    <t>SCOOBEEDAY</t>
  </si>
  <si>
    <t>Wonder Fibromats Ltd</t>
  </si>
  <si>
    <t>WFL</t>
  </si>
  <si>
    <t>Shreeji Translogistics Ltd</t>
  </si>
  <si>
    <t>STL</t>
  </si>
  <si>
    <t>Ruttonsha International Rectifier Ltd</t>
  </si>
  <si>
    <t>RIR</t>
  </si>
  <si>
    <t>Tinna Rubber and Infrastructure Ltd</t>
  </si>
  <si>
    <t>TINNARUBR</t>
  </si>
  <si>
    <t>CIL Nova Petrochemicals Ltd</t>
  </si>
  <si>
    <t>CNOVAPETRO</t>
  </si>
  <si>
    <t>Manaksia Coated Metals &amp; Industries Ltd</t>
  </si>
  <si>
    <t>MANAKCOAT</t>
  </si>
  <si>
    <t>Hindustan Organic Chemicals Ltd</t>
  </si>
  <si>
    <t>HOCL</t>
  </si>
  <si>
    <t>Alphageo (India) Ltd</t>
  </si>
  <si>
    <t>ALPHAGEO</t>
  </si>
  <si>
    <t>Astron Paper &amp; Board Mill Ltd</t>
  </si>
  <si>
    <t>ASTRON</t>
  </si>
  <si>
    <t>Vipul Organics Ltd</t>
  </si>
  <si>
    <t>VIPULORG</t>
  </si>
  <si>
    <t>Ponni Sugars (Erode) Ltd</t>
  </si>
  <si>
    <t>PONNIERODE</t>
  </si>
  <si>
    <t>One Point One Solutions Ltd</t>
  </si>
  <si>
    <t>ONEPOINT</t>
  </si>
  <si>
    <t>Avonmore Capital &amp; Management Services Ltd</t>
  </si>
  <si>
    <t>AVONMORE</t>
  </si>
  <si>
    <t>Revathi Equipment Ltd</t>
  </si>
  <si>
    <t>REVATHI</t>
  </si>
  <si>
    <t>Career Point Ltd</t>
  </si>
  <si>
    <t>CAREERP</t>
  </si>
  <si>
    <t>GPT Infraprojects Ltd</t>
  </si>
  <si>
    <t>GPTINFRA</t>
  </si>
  <si>
    <t>IRIS Business Services Ltd</t>
  </si>
  <si>
    <t>IRIS</t>
  </si>
  <si>
    <t>Shah Alloys Ltd</t>
  </si>
  <si>
    <t>SHAHALLOYS</t>
  </si>
  <si>
    <t>DHP India Ltd</t>
  </si>
  <si>
    <t>DHPIND</t>
  </si>
  <si>
    <t>Haldyn Glass Ltd</t>
  </si>
  <si>
    <t>HALDYNGL</t>
  </si>
  <si>
    <t>Sundaram Multi Pap Ltd</t>
  </si>
  <si>
    <t>SUNDARAM</t>
  </si>
  <si>
    <t>Walchandnagar Industries Ltd</t>
  </si>
  <si>
    <t>WALCHANNAG</t>
  </si>
  <si>
    <t>SPML Infra Ltd</t>
  </si>
  <si>
    <t>SPMLINFRA</t>
  </si>
  <si>
    <t>Macpower CNC Machines Ltd</t>
  </si>
  <si>
    <t>MACPOWER</t>
  </si>
  <si>
    <t>AJR Infra and Tolling Ltd</t>
  </si>
  <si>
    <t>AJRINFRA</t>
  </si>
  <si>
    <t>Mercantile Ventures Ltd</t>
  </si>
  <si>
    <t>MERCANTILE</t>
  </si>
  <si>
    <t>Uday Jewellery Industries Ltd</t>
  </si>
  <si>
    <t>UDAYJEW</t>
  </si>
  <si>
    <t>SBI Nifty Bank ETF</t>
  </si>
  <si>
    <t>SETFNIFBK</t>
  </si>
  <si>
    <t>Indian Terrain Fashions Ltd</t>
  </si>
  <si>
    <t>INDTERRAIN</t>
  </si>
  <si>
    <t>Abm International Ltd</t>
  </si>
  <si>
    <t>ABMINTLLTD</t>
  </si>
  <si>
    <t>Par Drugs and Chemicals Ltd</t>
  </si>
  <si>
    <t>PAR</t>
  </si>
  <si>
    <t>Apollo Sindoori Hotels Ltd</t>
  </si>
  <si>
    <t>APOLSINHOT</t>
  </si>
  <si>
    <t>Visa Steel Ltd</t>
  </si>
  <si>
    <t>VISASTEEL</t>
  </si>
  <si>
    <t>Shubham Polyspin Ltd</t>
  </si>
  <si>
    <t>SHUBHAM</t>
  </si>
  <si>
    <t>GTL Ltd</t>
  </si>
  <si>
    <t>GTL</t>
  </si>
  <si>
    <t>Bella Casa Fashion &amp; Retail Ltd</t>
  </si>
  <si>
    <t>BELLACASA</t>
  </si>
  <si>
    <t>Alankit Ltd</t>
  </si>
  <si>
    <t>ALANKIT</t>
  </si>
  <si>
    <t>Arfin India Ltd</t>
  </si>
  <si>
    <t>ARFIN</t>
  </si>
  <si>
    <t>Panasonic Carbon India Co Ltd</t>
  </si>
  <si>
    <t>PANCARBON</t>
  </si>
  <si>
    <t>Evexia Lifecare Ltd</t>
  </si>
  <si>
    <t>EVEXIA</t>
  </si>
  <si>
    <t>Bombay Oxygen Investments Ltd</t>
  </si>
  <si>
    <t>BOMOXY-B1</t>
  </si>
  <si>
    <t>Deepak Spinners Ltd</t>
  </si>
  <si>
    <t>DEEPAKSP</t>
  </si>
  <si>
    <t>Autoline Industries Ltd</t>
  </si>
  <si>
    <t>AUTOIND</t>
  </si>
  <si>
    <t>Bharat Agri Fert &amp; Realty Ltd</t>
  </si>
  <si>
    <t>BHARATAGRI</t>
  </si>
  <si>
    <t>CWD Ltd</t>
  </si>
  <si>
    <t>CWD</t>
  </si>
  <si>
    <t>Mazda Ltd</t>
  </si>
  <si>
    <t>MAZDA</t>
  </si>
  <si>
    <t>BEW Engineering Ltd</t>
  </si>
  <si>
    <t>BEWLTD</t>
  </si>
  <si>
    <t>Compucom Software Ltd</t>
  </si>
  <si>
    <t>COMPUSOFT</t>
  </si>
  <si>
    <t>Ruchi Infrastructure Ltd</t>
  </si>
  <si>
    <t>RUCHINFRA</t>
  </si>
  <si>
    <t>Hindustan Adhesives Ltd</t>
  </si>
  <si>
    <t>HINDADH</t>
  </si>
  <si>
    <t>Baid Leasing and Finance Co Ltd</t>
  </si>
  <si>
    <t>BALFC</t>
  </si>
  <si>
    <t>Kernex Microsystems (India) Ltd</t>
  </si>
  <si>
    <t>KERNEX</t>
  </si>
  <si>
    <t>VTM Ltd</t>
  </si>
  <si>
    <t>VTMLTD</t>
  </si>
  <si>
    <t>Add-Shop E-Retail Ltd</t>
  </si>
  <si>
    <t>ASRL</t>
  </si>
  <si>
    <t>TPL Plastech Ltd</t>
  </si>
  <si>
    <t>TPLPLASTEH</t>
  </si>
  <si>
    <t>Sakar Healthcare Ltd</t>
  </si>
  <si>
    <t>SAKAR</t>
  </si>
  <si>
    <t>Suumaya Corporation Ltd</t>
  </si>
  <si>
    <t>SUUMAYA</t>
  </si>
  <si>
    <t>Kaira Can Co Ltd</t>
  </si>
  <si>
    <t>KAIRA</t>
  </si>
  <si>
    <t>Eimco Elecon India Ltd</t>
  </si>
  <si>
    <t>EIMCOELECO</t>
  </si>
  <si>
    <t>Kimia Biosciences Ltd</t>
  </si>
  <si>
    <t>KIMIABL</t>
  </si>
  <si>
    <t>Talbros Engineering Ltd</t>
  </si>
  <si>
    <t>TALBROSENG</t>
  </si>
  <si>
    <t>Nila Spaces Ltd</t>
  </si>
  <si>
    <t>NILASPACES</t>
  </si>
  <si>
    <t>National General Industries Limited</t>
  </si>
  <si>
    <t>NATGENI</t>
  </si>
  <si>
    <t>Ashapuri Gold Ornament Ltd</t>
  </si>
  <si>
    <t>AGOL</t>
  </si>
  <si>
    <t>Birla Precision Technologies Ltd</t>
  </si>
  <si>
    <t>BIRLAPREC</t>
  </si>
  <si>
    <t>K I C Metaliks Ltd</t>
  </si>
  <si>
    <t>KAJARIR</t>
  </si>
  <si>
    <t>ABM Knowledgeware Ltd</t>
  </si>
  <si>
    <t>ABMKNO</t>
  </si>
  <si>
    <t>Shri Bajrang Alliance Ltd</t>
  </si>
  <si>
    <t>SHBAJRG</t>
  </si>
  <si>
    <t>Super House Ltd</t>
  </si>
  <si>
    <t>SUPERHOUSE</t>
  </si>
  <si>
    <t>Pashupati Cotspin Ltd</t>
  </si>
  <si>
    <t>PASHUPATI</t>
  </si>
  <si>
    <t>Mangal Credit and Fincorp Ltd</t>
  </si>
  <si>
    <t>MANCREDIT</t>
  </si>
  <si>
    <t>Rajoo Engineers Ltd</t>
  </si>
  <si>
    <t>RAJOOENG</t>
  </si>
  <si>
    <t>GRP Ltd</t>
  </si>
  <si>
    <t>GRPLTD</t>
  </si>
  <si>
    <t>Cian Agro Industries &amp; Infrastructure Ltd</t>
  </si>
  <si>
    <t>CIANAGRO</t>
  </si>
  <si>
    <t>Sakthi Sugars Ltd</t>
  </si>
  <si>
    <t>SAKHTISUG</t>
  </si>
  <si>
    <t>Reliance Chemotex Industries Ltd</t>
  </si>
  <si>
    <t>RELCHEMQ</t>
  </si>
  <si>
    <t>Bharat Parenterals Ltd</t>
  </si>
  <si>
    <t>BPLPHARMA</t>
  </si>
  <si>
    <t>Asian Hotels (West) Ltd</t>
  </si>
  <si>
    <t>AHLWEST</t>
  </si>
  <si>
    <t>Milkfood Ltd</t>
  </si>
  <si>
    <t>MLKFOOD</t>
  </si>
  <si>
    <t>Suvidhaa Infoserve Ltd</t>
  </si>
  <si>
    <t>SUVIDHAA</t>
  </si>
  <si>
    <t>Nile Ltd</t>
  </si>
  <si>
    <t>NILE</t>
  </si>
  <si>
    <t>IL&amp;FS Engineering and Construction Company Ltd</t>
  </si>
  <si>
    <t>IL&amp;FSENGG</t>
  </si>
  <si>
    <t>Shree Ajit Pulp and Paper Ltd</t>
  </si>
  <si>
    <t>SAPPL</t>
  </si>
  <si>
    <t>Jasch Industries Ltd</t>
  </si>
  <si>
    <t>JASCH</t>
  </si>
  <si>
    <t>Indag Rubber Ltd</t>
  </si>
  <si>
    <t>INDAG</t>
  </si>
  <si>
    <t>Rajshree Polypack Ltd</t>
  </si>
  <si>
    <t>RPPL</t>
  </si>
  <si>
    <t>Aksh Optifibre Ltd</t>
  </si>
  <si>
    <t>AKSHOPTFBR</t>
  </si>
  <si>
    <t>BFL Asset Finvest Ltd</t>
  </si>
  <si>
    <t>BFLAFL</t>
  </si>
  <si>
    <t>IL&amp;FS Transportation Networks Ltd</t>
  </si>
  <si>
    <t>IL&amp;FSTRANS</t>
  </si>
  <si>
    <t>A2z Infra Engineering Ltd</t>
  </si>
  <si>
    <t>A2ZINFRA</t>
  </si>
  <si>
    <t>Nippon India ETF Nifty SDL-2026 Maturity</t>
  </si>
  <si>
    <t>NETFSDL26</t>
  </si>
  <si>
    <t>U Y Fincorp Ltd</t>
  </si>
  <si>
    <t>UYFINCORP</t>
  </si>
  <si>
    <t>Capital Trust Ltd</t>
  </si>
  <si>
    <t>CAPTRUST</t>
  </si>
  <si>
    <t>Tejnaksh Healthcare Ltd</t>
  </si>
  <si>
    <t>TEJNAKSH</t>
  </si>
  <si>
    <t>SRG Housing Finance Ltd</t>
  </si>
  <si>
    <t>SRGHFL</t>
  </si>
  <si>
    <t>Maan Aluminium Ltd</t>
  </si>
  <si>
    <t>MAANALU</t>
  </si>
  <si>
    <t>Indowind Energy Ltd</t>
  </si>
  <si>
    <t>INDOWIND</t>
  </si>
  <si>
    <t>Gala Global Products Ltd</t>
  </si>
  <si>
    <t>GGPL</t>
  </si>
  <si>
    <t>Indian Toners &amp; Developers Ltd</t>
  </si>
  <si>
    <t>INDTONER</t>
  </si>
  <si>
    <t>Modi Rubber Ltd</t>
  </si>
  <si>
    <t>MODIRUBBER</t>
  </si>
  <si>
    <t>Mangalam Drugs and Organics Ltd</t>
  </si>
  <si>
    <t>MANGALAM</t>
  </si>
  <si>
    <t>VETO Switch Gears And Cables Ltd</t>
  </si>
  <si>
    <t>VETO</t>
  </si>
  <si>
    <t>Gujarat Natural Resources Ltd</t>
  </si>
  <si>
    <t>GNRL</t>
  </si>
  <si>
    <t>Jay Ushin Ltd</t>
  </si>
  <si>
    <t>JAYUSH</t>
  </si>
  <si>
    <t>Lasa Supergenerics Ltd</t>
  </si>
  <si>
    <t>LASA</t>
  </si>
  <si>
    <t>Rane Engine Valve Ltd</t>
  </si>
  <si>
    <t>RANEENGINE</t>
  </si>
  <si>
    <t>Kings Infra Ventures Ltd</t>
  </si>
  <si>
    <t>KINGSINFR</t>
  </si>
  <si>
    <t>GEE Ltd</t>
  </si>
  <si>
    <t>GEE</t>
  </si>
  <si>
    <t>Ratnabhumi Developers Ltd</t>
  </si>
  <si>
    <t>RATNABHUMI</t>
  </si>
  <si>
    <t>Kaiser Corporation Ltd</t>
  </si>
  <si>
    <t>KACL</t>
  </si>
  <si>
    <t>Nitco Ltd</t>
  </si>
  <si>
    <t>NITCO</t>
  </si>
  <si>
    <t>Toyam Industries Ltd</t>
  </si>
  <si>
    <t>TOYAMIND</t>
  </si>
  <si>
    <t>Golden Tobacco Ltd</t>
  </si>
  <si>
    <t>GOLDENTOBC</t>
  </si>
  <si>
    <t>Atlanta Ltd</t>
  </si>
  <si>
    <t>ATLANTA</t>
  </si>
  <si>
    <t>Worth Peripherals Ltd</t>
  </si>
  <si>
    <t>WORTH</t>
  </si>
  <si>
    <t>Aries Agro Ltd</t>
  </si>
  <si>
    <t>ARIES</t>
  </si>
  <si>
    <t>Kakatiya Cement Sugar and Industries Ltd</t>
  </si>
  <si>
    <t>KAKATCEM</t>
  </si>
  <si>
    <t>United Nilgiri Tea Estates Company Ltd</t>
  </si>
  <si>
    <t>UNITEDTEA</t>
  </si>
  <si>
    <t>Bilcare Ltd</t>
  </si>
  <si>
    <t>BI</t>
  </si>
  <si>
    <t>Basant Agro Tech (India) Ltd</t>
  </si>
  <si>
    <t>BASANTGL</t>
  </si>
  <si>
    <t>Kirloskar Electric Company Ltd</t>
  </si>
  <si>
    <t>KECL</t>
  </si>
  <si>
    <t>IVP Ltd</t>
  </si>
  <si>
    <t>IVP</t>
  </si>
  <si>
    <t>GSS Infotech Ltd</t>
  </si>
  <si>
    <t>GSS</t>
  </si>
  <si>
    <t>Essar Shipping Ltd</t>
  </si>
  <si>
    <t>ESSARSHPNG</t>
  </si>
  <si>
    <t>Indian Acrylics Ltd</t>
  </si>
  <si>
    <t>INDIANACRY</t>
  </si>
  <si>
    <t>Thinkink Picturez Ltd</t>
  </si>
  <si>
    <t>THINKINK</t>
  </si>
  <si>
    <t>Diksat Transworld Ltd</t>
  </si>
  <si>
    <t>DIKSAT</t>
  </si>
  <si>
    <t>RDB Rasayans Ltd</t>
  </si>
  <si>
    <t>RDBRL</t>
  </si>
  <si>
    <t>Shrenik Ltd</t>
  </si>
  <si>
    <t>SHRENIK</t>
  </si>
  <si>
    <t>Ritco Logistics Ltd</t>
  </si>
  <si>
    <t>RITCO</t>
  </si>
  <si>
    <t>TRF Ltd</t>
  </si>
  <si>
    <t>TRF</t>
  </si>
  <si>
    <t>Intense Technologies Ltd</t>
  </si>
  <si>
    <t>INTENTECH</t>
  </si>
  <si>
    <t>SKM Egg Products Export India Ltd</t>
  </si>
  <si>
    <t>SKMEGGPROD</t>
  </si>
  <si>
    <t>Genpharmasec Ltd</t>
  </si>
  <si>
    <t>GENPHARMA</t>
  </si>
  <si>
    <t>Scan Steels Ltd</t>
  </si>
  <si>
    <t>SCANSTL</t>
  </si>
  <si>
    <t>Servotech Power Systems Ltd</t>
  </si>
  <si>
    <t>SERVOTECH</t>
  </si>
  <si>
    <t>Emmbi Industries Ltd</t>
  </si>
  <si>
    <t>EMMBI</t>
  </si>
  <si>
    <t>Shardul Securities Ltd</t>
  </si>
  <si>
    <t>SHARDUL</t>
  </si>
  <si>
    <t>IP Rings Ltd</t>
  </si>
  <si>
    <t>IPRINGLTD</t>
  </si>
  <si>
    <t>Surana Telecom and Power Ltd</t>
  </si>
  <si>
    <t>SURANAT&amp;P</t>
  </si>
  <si>
    <t>Pavna Industries Ltd</t>
  </si>
  <si>
    <t>PAVNAIND</t>
  </si>
  <si>
    <t>Manaksia Aluminium Co Ltd</t>
  </si>
  <si>
    <t>MANAKALUCO</t>
  </si>
  <si>
    <t>Diligent Industries Ltd</t>
  </si>
  <si>
    <t>DILIGENT</t>
  </si>
  <si>
    <t>U. P. Hotels Ltd</t>
  </si>
  <si>
    <t>UPHOT</t>
  </si>
  <si>
    <t>ISF Ltd</t>
  </si>
  <si>
    <t>ISFL</t>
  </si>
  <si>
    <t>Bal Pharma Ltd</t>
  </si>
  <si>
    <t>BALPHARMA</t>
  </si>
  <si>
    <t>Jainam Ferro Alloys (I) Ltd</t>
  </si>
  <si>
    <t>JAINAM</t>
  </si>
  <si>
    <t>Kinetic Engineering Ltd</t>
  </si>
  <si>
    <t>KINETICENG</t>
  </si>
  <si>
    <t>Accel Ltd</t>
  </si>
  <si>
    <t>ACCEL</t>
  </si>
  <si>
    <t>Palred Technologies Ltd</t>
  </si>
  <si>
    <t>PALREDTEC</t>
  </si>
  <si>
    <t>Vadilal Enterprises Ltd</t>
  </si>
  <si>
    <t>VADILENT</t>
  </si>
  <si>
    <t>Nath Industries Ltd</t>
  </si>
  <si>
    <t>NATHIND</t>
  </si>
  <si>
    <t>Vaidya Sane Ayurved Laboratories Ltd</t>
  </si>
  <si>
    <t>MADHAVBAUG</t>
  </si>
  <si>
    <t>Pacific Industries Ltd</t>
  </si>
  <si>
    <t>PACIFICI</t>
  </si>
  <si>
    <t>Everest Organics Ltd</t>
  </si>
  <si>
    <t>EVERESTO</t>
  </si>
  <si>
    <t>Coral India Finance and Housing Ltd</t>
  </si>
  <si>
    <t>CORALFINAC</t>
  </si>
  <si>
    <t>SPL Industries Ltd</t>
  </si>
  <si>
    <t>SPLIL</t>
  </si>
  <si>
    <t>Star Housing Finance Ltd</t>
  </si>
  <si>
    <t>STARHFL</t>
  </si>
  <si>
    <t>KG Petrochem Ltd</t>
  </si>
  <si>
    <t>KGPETRO</t>
  </si>
  <si>
    <t>E2E Networks Ltd</t>
  </si>
  <si>
    <t>E2E</t>
  </si>
  <si>
    <t>DCM Ltd</t>
  </si>
  <si>
    <t>DCM</t>
  </si>
  <si>
    <t>Indian Card Clothing Company Ltd</t>
  </si>
  <si>
    <t>INDIANCARD</t>
  </si>
  <si>
    <t>Jullundur Motor Agency (Delhi) Ltd</t>
  </si>
  <si>
    <t>JMA</t>
  </si>
  <si>
    <t>Lagnam Spintex Ltd</t>
  </si>
  <si>
    <t>LAGNAM</t>
  </si>
  <si>
    <t>Trescon Ltd</t>
  </si>
  <si>
    <t>TRESCON</t>
  </si>
  <si>
    <t>ELGI Rubber Co Ltd</t>
  </si>
  <si>
    <t>ELGIRUBCO</t>
  </si>
  <si>
    <t>LA Tim Metal &amp; Industries Ltd</t>
  </si>
  <si>
    <t>LATIMMETAL</t>
  </si>
  <si>
    <t>Shreyans Industries Ltd</t>
  </si>
  <si>
    <t>SHREYANIND</t>
  </si>
  <si>
    <t>Bharat Immunologicals and Biologicals Corporation Ltd</t>
  </si>
  <si>
    <t>BIBCL</t>
  </si>
  <si>
    <t>Knowledge Marine &amp; Engineering Works Ltd</t>
  </si>
  <si>
    <t>KMEW</t>
  </si>
  <si>
    <t>Tyche Industries Ltd</t>
  </si>
  <si>
    <t>TYCHE</t>
  </si>
  <si>
    <t>Globe Textiles (India) Ltd</t>
  </si>
  <si>
    <t>GLOBE</t>
  </si>
  <si>
    <t>Gayatri BioOrganics Ltd</t>
  </si>
  <si>
    <t>GAYATRIBI</t>
  </si>
  <si>
    <t>Ice Make Refrigeration Ltd</t>
  </si>
  <si>
    <t>ICEMAKE</t>
  </si>
  <si>
    <t>Caprihans India Ltd</t>
  </si>
  <si>
    <t>CAPRIHANS</t>
  </si>
  <si>
    <t>Facor Alloys Ltd</t>
  </si>
  <si>
    <t>FACORALL</t>
  </si>
  <si>
    <t>Kilburn Engineering Ltd</t>
  </si>
  <si>
    <t>KLBRENG-B</t>
  </si>
  <si>
    <t>Affordable Robotic &amp; Automation Ltd</t>
  </si>
  <si>
    <t>AFFORDABLE</t>
  </si>
  <si>
    <t>Premier Polyfilm Ltd</t>
  </si>
  <si>
    <t>PREMIERPOL</t>
  </si>
  <si>
    <t>India Steel Works Ltd</t>
  </si>
  <si>
    <t>ISWL</t>
  </si>
  <si>
    <t>Industrial Investment Trust Ltd</t>
  </si>
  <si>
    <t>IITL</t>
  </si>
  <si>
    <t>JHS Svendgaard Laboratories Ltd</t>
  </si>
  <si>
    <t>JHS</t>
  </si>
  <si>
    <t>Poddar Housing and Development Ltd</t>
  </si>
  <si>
    <t>PODDARHOUS</t>
  </si>
  <si>
    <t>Ballarpur Industries Ltd</t>
  </si>
  <si>
    <t>BALLARPUR</t>
  </si>
  <si>
    <t>Pradeep Metals Ltd</t>
  </si>
  <si>
    <t>PRADPME</t>
  </si>
  <si>
    <t>Osia Hyper Retail Ltd</t>
  </si>
  <si>
    <t>OSIAHYPER</t>
  </si>
  <si>
    <t>Manas Properties Ltd</t>
  </si>
  <si>
    <t>MANAS</t>
  </si>
  <si>
    <t>Riddhi Corporate Services Ltd</t>
  </si>
  <si>
    <t>RIDDHICORP</t>
  </si>
  <si>
    <t>Asian Hotels (North) Ltd</t>
  </si>
  <si>
    <t>ASIANHOTNR</t>
  </si>
  <si>
    <t>Ascom Leasing &amp; Investments Ltd</t>
  </si>
  <si>
    <t>ASCOM</t>
  </si>
  <si>
    <t>Bhagyanagar India Ltd</t>
  </si>
  <si>
    <t>BHAGYANGR</t>
  </si>
  <si>
    <t>Alpa Laboratories Ltd</t>
  </si>
  <si>
    <t>ALPA</t>
  </si>
  <si>
    <t>United Polyfab Gujarat Ltd</t>
  </si>
  <si>
    <t>UNITEDPOLY</t>
  </si>
  <si>
    <t>SBEC Sugar Ltd</t>
  </si>
  <si>
    <t>SBECSUG</t>
  </si>
  <si>
    <t>Bharat Gears Ltd</t>
  </si>
  <si>
    <t>BHARATGEAR</t>
  </si>
  <si>
    <t>Aimco Pesticides Ltd</t>
  </si>
  <si>
    <t>AIMCOPEST</t>
  </si>
  <si>
    <t>ARC Finance Ltd</t>
  </si>
  <si>
    <t>ARCFIN</t>
  </si>
  <si>
    <t>Akash Infra-Projects Ltd</t>
  </si>
  <si>
    <t>AKASH</t>
  </si>
  <si>
    <t>Ahlada Engineers Ltd</t>
  </si>
  <si>
    <t>AHLADA</t>
  </si>
  <si>
    <t>Jocil Ltd</t>
  </si>
  <si>
    <t>JOCIL</t>
  </si>
  <si>
    <t>Alka India Ltd</t>
  </si>
  <si>
    <t>ALKA</t>
  </si>
  <si>
    <t>Noida Toll Bridge Company Ltd</t>
  </si>
  <si>
    <t>NOIDATOLL</t>
  </si>
  <si>
    <t>Arvee Laboratories (India) Ltd</t>
  </si>
  <si>
    <t>ARVEE</t>
  </si>
  <si>
    <t>Abans Enterprises Ltd</t>
  </si>
  <si>
    <t>ABANSENT</t>
  </si>
  <si>
    <t>Samkrg Pistons and Rings Ltd</t>
  </si>
  <si>
    <t>SAMKRG</t>
  </si>
  <si>
    <t>Winsome Textile Industries Ltd</t>
  </si>
  <si>
    <t>WINSOMTX</t>
  </si>
  <si>
    <t>Ankit Metal &amp; Power Ltd</t>
  </si>
  <si>
    <t>ANKITMETAL</t>
  </si>
  <si>
    <t>Kamat Hotels (India) Ltd</t>
  </si>
  <si>
    <t>KAMATHOTEL</t>
  </si>
  <si>
    <t>APM Finvest Ltd</t>
  </si>
  <si>
    <t>APMFINVEST</t>
  </si>
  <si>
    <t>Panchsheel Organics Ltd</t>
  </si>
  <si>
    <t>PANCHSHEEL</t>
  </si>
  <si>
    <t>DRC Systems India Ltd</t>
  </si>
  <si>
    <t>DRCSYSTEMS</t>
  </si>
  <si>
    <t>Gujarat Credit Corporation Ltd</t>
  </si>
  <si>
    <t>GUJCRED</t>
  </si>
  <si>
    <t>Lokesh Machines Ltd</t>
  </si>
  <si>
    <t>LOKESHMACH</t>
  </si>
  <si>
    <t>Damodar Industries Ltd</t>
  </si>
  <si>
    <t>DAMODARIND</t>
  </si>
  <si>
    <t>CG VAK Software and Exports Ltd</t>
  </si>
  <si>
    <t>CGVAK</t>
  </si>
  <si>
    <t>Umang Dairies Ltd</t>
  </si>
  <si>
    <t>UMANGDAIRY</t>
  </si>
  <si>
    <t>Vivimed Labs Ltd</t>
  </si>
  <si>
    <t>VIVIMEDLAB</t>
  </si>
  <si>
    <t>Gillanders Arbuthnot &amp; Co Ltd</t>
  </si>
  <si>
    <t>GILLANDERS</t>
  </si>
  <si>
    <t>Pritika Auto Industries Ltd</t>
  </si>
  <si>
    <t>PRITIKAUTO</t>
  </si>
  <si>
    <t>Generic Engineering Construction and Projects Ltd</t>
  </si>
  <si>
    <t>GENCON</t>
  </si>
  <si>
    <t>Electrotherm (India) Ltd</t>
  </si>
  <si>
    <t>ELECTHERM</t>
  </si>
  <si>
    <t>Alliance Integrated Metaliks Ltd</t>
  </si>
  <si>
    <t>AIML</t>
  </si>
  <si>
    <t>Samrat Pharmachem Ltd</t>
  </si>
  <si>
    <t>SAMRATPH</t>
  </si>
  <si>
    <t>Aspinwall &amp; Co Ltd</t>
  </si>
  <si>
    <t>ASPINWALL</t>
  </si>
  <si>
    <t>MITCON Consultancy &amp; Engineering Services Ltd</t>
  </si>
  <si>
    <t>MITCON</t>
  </si>
  <si>
    <t>DEV Information Technology Ltd</t>
  </si>
  <si>
    <t>DEVIT</t>
  </si>
  <si>
    <t>Markolines Traffic Controls Ltd</t>
  </si>
  <si>
    <t>MTCL</t>
  </si>
  <si>
    <t>Surya Lakshmi Cotton Mills Ltd</t>
  </si>
  <si>
    <t>SURYALAXMI</t>
  </si>
  <si>
    <t>Shahlon Silk Industries Ltd</t>
  </si>
  <si>
    <t>SHAHLON</t>
  </si>
  <si>
    <t>Banas Finance Ltd</t>
  </si>
  <si>
    <t>BANASFN</t>
  </si>
  <si>
    <t>Sharp India Ltd</t>
  </si>
  <si>
    <t>SHARP</t>
  </si>
  <si>
    <t>Graviss Hospitality Ltd</t>
  </si>
  <si>
    <t>GRAVISSHO</t>
  </si>
  <si>
    <t>Arrow Greentech Ltd</t>
  </si>
  <si>
    <t>ARROWGREEN</t>
  </si>
  <si>
    <t>Suryalata Spinning Mills Ltd</t>
  </si>
  <si>
    <t>SURYALA</t>
  </si>
  <si>
    <t>Sunedison Infrastructure Ltd</t>
  </si>
  <si>
    <t>SUNEDISON</t>
  </si>
  <si>
    <t>ADC India Communications Ltd</t>
  </si>
  <si>
    <t>ADCINDIA</t>
  </si>
  <si>
    <t>Keerthi Industries Ltd</t>
  </si>
  <si>
    <t>KEERTHI</t>
  </si>
  <si>
    <t>Sundaram Brake Linings Ltd</t>
  </si>
  <si>
    <t>SUNDRMBRAK</t>
  </si>
  <si>
    <t>McNally Bharat Engg Co Ltd</t>
  </si>
  <si>
    <t>MBECL</t>
  </si>
  <si>
    <t>Vedavaag Systems Ltd</t>
  </si>
  <si>
    <t>VEDAVAAG</t>
  </si>
  <si>
    <t>Majestic Auto Ltd</t>
  </si>
  <si>
    <t>MAJESAUT</t>
  </si>
  <si>
    <t>Medico Remedies Ltd</t>
  </si>
  <si>
    <t>MEDICO</t>
  </si>
  <si>
    <t>Ravinder Heights Ltd</t>
  </si>
  <si>
    <t>RVHL</t>
  </si>
  <si>
    <t>Garnet International Ltd</t>
  </si>
  <si>
    <t>GARNETINT</t>
  </si>
  <si>
    <t>Zodiac Energy Ltd</t>
  </si>
  <si>
    <t>ZODIAC</t>
  </si>
  <si>
    <t>AMJ Land Holdings Ltd</t>
  </si>
  <si>
    <t>AMJLAND</t>
  </si>
  <si>
    <t>SPS Finquest Ltd</t>
  </si>
  <si>
    <t>SPS</t>
  </si>
  <si>
    <t>Akshar Spintex Ltd</t>
  </si>
  <si>
    <t>AKSHAR</t>
  </si>
  <si>
    <t>ASI Industries Ltd</t>
  </si>
  <si>
    <t>ASIIL</t>
  </si>
  <si>
    <t>Pan India Corp Ltd</t>
  </si>
  <si>
    <t>PANINDIAC</t>
  </si>
  <si>
    <t>Batliboi Ltd</t>
  </si>
  <si>
    <t>BATLIBOI</t>
  </si>
  <si>
    <t>TCI Industries Ltd</t>
  </si>
  <si>
    <t>TCIIND</t>
  </si>
  <si>
    <t>McDowell Holdings Ltd</t>
  </si>
  <si>
    <t>MCDHOLDING</t>
  </si>
  <si>
    <t>Scanpoint Geomatics Ltd</t>
  </si>
  <si>
    <t>SCANPGEOM</t>
  </si>
  <si>
    <t>Murudeshwar Ceramics Ltd</t>
  </si>
  <si>
    <t>MURUDCERA</t>
  </si>
  <si>
    <t>Sayaji Industries Ltd</t>
  </si>
  <si>
    <t>SAYAJIIND</t>
  </si>
  <si>
    <t>RKEC Projects Ltd</t>
  </si>
  <si>
    <t>RKEC</t>
  </si>
  <si>
    <t>S M Gold Ltd</t>
  </si>
  <si>
    <t>SMGOLD</t>
  </si>
  <si>
    <t>ICICI Prudential Nifty Next 50 ETF</t>
  </si>
  <si>
    <t>ICICINXT50</t>
  </si>
  <si>
    <t>Naga Dhunseri Group Ltd</t>
  </si>
  <si>
    <t>NDGL</t>
  </si>
  <si>
    <t>JBF Industries Ltd</t>
  </si>
  <si>
    <t>JBFIND</t>
  </si>
  <si>
    <t>Tayo Rolls Ltd</t>
  </si>
  <si>
    <t>TATAYODOGA</t>
  </si>
  <si>
    <t>James Warren Tea Ltd</t>
  </si>
  <si>
    <t>JAMESWARREN</t>
  </si>
  <si>
    <t>Pioneer Embroideries Ltd</t>
  </si>
  <si>
    <t>PIONEEREMB</t>
  </si>
  <si>
    <t>Spectrum Electrical Industries Ltd</t>
  </si>
  <si>
    <t>SPECTRUM</t>
  </si>
  <si>
    <t>SAB Industries Ltd</t>
  </si>
  <si>
    <t>SAB</t>
  </si>
  <si>
    <t>Calcom Vision Ltd</t>
  </si>
  <si>
    <t>CALCOM</t>
  </si>
  <si>
    <t>RSD Finance Ltd</t>
  </si>
  <si>
    <t>RSDFIN</t>
  </si>
  <si>
    <t>Prajay Engineers Syndicate Ltd</t>
  </si>
  <si>
    <t>PRAENG</t>
  </si>
  <si>
    <t>Investment &amp; Precision Castings Ltd</t>
  </si>
  <si>
    <t>INVPRECQ</t>
  </si>
  <si>
    <t>Aarvi Encon Ltd</t>
  </si>
  <si>
    <t>AARVI</t>
  </si>
  <si>
    <t>Uttam Value Steels Ltd</t>
  </si>
  <si>
    <t>UVSL</t>
  </si>
  <si>
    <t>Maximus International Ltd</t>
  </si>
  <si>
    <t>MAXIMUS</t>
  </si>
  <si>
    <t>Veer Global Infraconstruction Ltd</t>
  </si>
  <si>
    <t>VGIL</t>
  </si>
  <si>
    <t>Innovators Facade Systems Ltd</t>
  </si>
  <si>
    <t>INNOVATORS</t>
  </si>
  <si>
    <t>PVP Ventures Ltd</t>
  </si>
  <si>
    <t>PVP</t>
  </si>
  <si>
    <t>Deep Energy Resources Ltd</t>
  </si>
  <si>
    <t>DEEPENR</t>
  </si>
  <si>
    <t>Salona Cotspin Ltd</t>
  </si>
  <si>
    <t>SALONA</t>
  </si>
  <si>
    <t>Imagicaaworld Entertainment Ltd</t>
  </si>
  <si>
    <t>IMAGICAA</t>
  </si>
  <si>
    <t>Kotak Sensex 30 ETF</t>
  </si>
  <si>
    <t>KTKSENSEX</t>
  </si>
  <si>
    <t>Maha Rashtra Apex Corporation Ltd</t>
  </si>
  <si>
    <t>MAHAPEXLTD</t>
  </si>
  <si>
    <t>Suraj Products Ltd</t>
  </si>
  <si>
    <t>SURAJ</t>
  </si>
  <si>
    <t>Byke Hospitality Ltd</t>
  </si>
  <si>
    <t>BYKE</t>
  </si>
  <si>
    <t>Shiv Aum Steels Ltd</t>
  </si>
  <si>
    <t>SHIVAUM</t>
  </si>
  <si>
    <t>Artemis Electricals and Projects Ltd</t>
  </si>
  <si>
    <t>AEPL</t>
  </si>
  <si>
    <t>Quantum Gold ETF</t>
  </si>
  <si>
    <t>QGOLDHALF</t>
  </si>
  <si>
    <t>Country Club Hospitality &amp; Holidays Ltd</t>
  </si>
  <si>
    <t>CCHHL</t>
  </si>
  <si>
    <t>Sharat Industries Ltd</t>
  </si>
  <si>
    <t>SHINDL</t>
  </si>
  <si>
    <t>BLB Ltd</t>
  </si>
  <si>
    <t>BLBLIMITED</t>
  </si>
  <si>
    <t>Triton Valves Ltd</t>
  </si>
  <si>
    <t>TRITONV</t>
  </si>
  <si>
    <t>Zodiac Ventures Ltd</t>
  </si>
  <si>
    <t>ZODIACVEN</t>
  </si>
  <si>
    <t>Madhav Infra Projects Ltd</t>
  </si>
  <si>
    <t>MADHAVIPL</t>
  </si>
  <si>
    <t>Paul Merchants Ltd</t>
  </si>
  <si>
    <t>PML</t>
  </si>
  <si>
    <t>Ganges Securities Ltd</t>
  </si>
  <si>
    <t>GANGESSECU</t>
  </si>
  <si>
    <t>Galaxy Bearings Ltd</t>
  </si>
  <si>
    <t>GALXBRG</t>
  </si>
  <si>
    <t>Signet Industries Ltd</t>
  </si>
  <si>
    <t>SIGIND</t>
  </si>
  <si>
    <t>Suraj Ltd</t>
  </si>
  <si>
    <t>SURAJLTD</t>
  </si>
  <si>
    <t>Polson Ltd</t>
  </si>
  <si>
    <t>POLSON</t>
  </si>
  <si>
    <t>LKP Finance Ltd</t>
  </si>
  <si>
    <t>LKPFIN</t>
  </si>
  <si>
    <t>Count of Name</t>
  </si>
  <si>
    <t>Row Labels</t>
  </si>
  <si>
    <t>Grand Total</t>
  </si>
  <si>
    <t>Unknown</t>
  </si>
  <si>
    <t>Large Cap</t>
  </si>
  <si>
    <t>Mid Cap</t>
  </si>
  <si>
    <t>Small Cap</t>
  </si>
  <si>
    <t>Market Cap Categories</t>
  </si>
  <si>
    <t>Sum of Net Income</t>
  </si>
  <si>
    <t>Company Name</t>
  </si>
  <si>
    <t>EPS</t>
  </si>
  <si>
    <t>g</t>
  </si>
  <si>
    <t>Y</t>
  </si>
  <si>
    <t>Intrinsic Value</t>
  </si>
  <si>
    <t xml:space="preserve"> V = (EPS * (8.5 + 2g) * 6) / 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</si>
  <si>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: Intrinsic Value </t>
    </r>
  </si>
  <si>
    <r>
      <rPr>
        <b/>
        <sz val="11"/>
        <color theme="1"/>
        <rFont val="Calibri"/>
        <family val="2"/>
        <scheme val="minor"/>
      </rPr>
      <t xml:space="preserve">EPS </t>
    </r>
    <r>
      <rPr>
        <sz val="11"/>
        <color theme="1"/>
        <rFont val="Calibri"/>
        <family val="2"/>
        <scheme val="minor"/>
      </rPr>
      <t>: The Company’s last 12 month earnings per share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</si>
  <si>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 : The company's long-term (five years) earnings growth estimate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</si>
  <si>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: The average Return of FDs (6%) 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</si>
  <si>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: The current yield on AAA corporate bonds</t>
    </r>
  </si>
  <si>
    <r>
      <rPr>
        <b/>
        <sz val="11"/>
        <color theme="1"/>
        <rFont val="Calibri"/>
        <family val="2"/>
        <scheme val="minor"/>
      </rPr>
      <t xml:space="preserve">8.5 </t>
    </r>
    <r>
      <rPr>
        <sz val="11"/>
        <color theme="1"/>
        <rFont val="Calibri"/>
        <family val="2"/>
        <scheme val="minor"/>
      </rPr>
      <t xml:space="preserve">: The constant represents the appropriate P-E ratio for a no-growth company as proposed by Graham. </t>
    </r>
  </si>
  <si>
    <t>Closing Price</t>
  </si>
  <si>
    <t>https://in.investing.com/rates-bonds/india-10-year-bond-yield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</si>
</sst>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10" xfId="0" applyFill="1" applyBorder="1"/>
    <xf numFmtId="0" fontId="0" fillId="34" borderId="10" xfId="0" applyFill="1" applyBorder="1"/>
    <xf numFmtId="0" fontId="16" fillId="34" borderId="10" xfId="0" applyFont="1" applyFill="1" applyBorder="1"/>
    <xf numFmtId="0" fontId="16" fillId="0" borderId="0" xfId="0" applyFont="1"/>
    <xf numFmtId="0" fontId="16" fillId="33" borderId="10" xfId="0" applyFont="1" applyFill="1" applyBorder="1"/>
    <xf numFmtId="0" fontId="19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[Indian stock market final sheet Part 1.xlsx]Company Count!PivotTable10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Companies from different sub-SECTOR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'Company Count'!$B$1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86C-4ACB-9144-6820F25FFD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6C-4ACB-9144-6820F25FFD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86C-4ACB-9144-6820F25FFD9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6C-4ACB-9144-6820F25FFD9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586C-4ACB-9144-6820F25FFD9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86C-4ACB-9144-6820F25FFD9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86C-4ACB-9144-6820F25FFD9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86C-4ACB-9144-6820F25FFD9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86C-4ACB-9144-6820F25FFD9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86C-4ACB-9144-6820F25FFD9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586C-4ACB-9144-6820F25FFD9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586C-4ACB-9144-6820F25FFD9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586C-4ACB-9144-6820F25FFD9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586C-4ACB-9144-6820F25FFD9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86C-4ACB-9144-6820F25FFD9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86C-4ACB-9144-6820F25FFD9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586C-4ACB-9144-6820F25FFD9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586C-4ACB-9144-6820F25FFD94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A-586C-4ACB-9144-6820F25FFD94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586C-4ACB-9144-6820F25FFD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'Company Count'!$A$2:$A$12</c:f>
              <c:strCache>
                <c:ptCount val="10"/>
                <c:pt idx="0">
                  <c:v>Pharmaceuticals</c:v>
                </c:pt>
                <c:pt idx="1">
                  <c:v>Textiles</c:v>
                </c:pt>
                <c:pt idx="2">
                  <c:v>Auto Parts</c:v>
                </c:pt>
                <c:pt idx="3">
                  <c:v>Industrial Machinery</c:v>
                </c:pt>
                <c:pt idx="4">
                  <c:v>Commodity Chemicals</c:v>
                </c:pt>
                <c:pt idx="5">
                  <c:v>Iron &amp; Steel</c:v>
                </c:pt>
                <c:pt idx="6">
                  <c:v>Real Estate</c:v>
                </c:pt>
                <c:pt idx="7">
                  <c:v>Unknown</c:v>
                </c:pt>
                <c:pt idx="8">
                  <c:v>Specialty Chemicals</c:v>
                </c:pt>
                <c:pt idx="9">
                  <c:v>Construction &amp; Engineering</c:v>
                </c:pt>
              </c:strCache>
            </c:strRef>
          </c:cat>
          <c:val>
            <c:numRef>
              <c:f>'Company Count'!$B$2:$B$12</c:f>
              <c:numCache>
                <c:formatCode>General</c:formatCode>
                <c:ptCount val="10"/>
                <c:pt idx="0">
                  <c:v>104</c:v>
                </c:pt>
                <c:pt idx="1">
                  <c:v>86</c:v>
                </c:pt>
                <c:pt idx="2">
                  <c:v>84</c:v>
                </c:pt>
                <c:pt idx="3">
                  <c:v>76</c:v>
                </c:pt>
                <c:pt idx="4">
                  <c:v>73</c:v>
                </c:pt>
                <c:pt idx="5">
                  <c:v>71</c:v>
                </c:pt>
                <c:pt idx="6">
                  <c:v>67</c:v>
                </c:pt>
                <c:pt idx="7">
                  <c:v>65</c:v>
                </c:pt>
                <c:pt idx="8">
                  <c:v>63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C-4ACB-9144-6820F25FFD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[Indian stock market final sheet Part 1.xlsx]Companies in different Category!PivotTable11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Segoe UI Semibold" panose="020B0702040204020203" pitchFamily="34" charset="0"/>
                <a:cs typeface="Segoe UI Semibold" panose="020B0702040204020203" pitchFamily="34" charset="0"/>
              </a:rPr>
              <a:t>Number of Companies Under Different Market Cap</a:t>
            </a:r>
          </a:p>
        </c:rich>
      </c:tx>
      <c:layout>
        <c:manualLayout>
          <c:xMode val="edge"/>
          <c:yMode val="edge"/>
          <c:x val="0.19356233595800526"/>
          <c:y val="2.3408374074747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'Companies in different Category'!$B$1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'Companies in different Category'!$A$2:$A$5</c:f>
              <c:strCache>
                <c:ptCount val="3"/>
                <c:pt idx="0">
                  <c:v>Large Cap</c:v>
                </c:pt>
                <c:pt idx="1">
                  <c:v>Mid Cap</c:v>
                </c:pt>
                <c:pt idx="2">
                  <c:v>Small Cap</c:v>
                </c:pt>
              </c:strCache>
            </c:strRef>
          </c:cat>
          <c:val>
            <c:numRef>
              <c:f>'Companies in different Category'!$B$2:$B$5</c:f>
              <c:numCache>
                <c:formatCode>General</c:formatCode>
                <c:ptCount val="3"/>
                <c:pt idx="0">
                  <c:v>225</c:v>
                </c:pt>
                <c:pt idx="1">
                  <c:v>281</c:v>
                </c:pt>
                <c:pt idx="2">
                  <c:v>1494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A-4368-BF73-87BC6B387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94723728"/>
        <c:axId val="1094727888"/>
        <c:axId val="0"/>
      </c:bar3DChart>
      <c:catAx>
        <c:axId val="109472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727888"/>
        <c:crosses val="autoZero"/>
        <c:auto val="1"/>
        <c:lblAlgn val="ctr"/>
        <c:lblOffset val="100"/>
        <c:noMultiLvlLbl val="0"/>
      </c:catAx>
      <c:valAx>
        <c:axId val="109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7237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[Indian stock market final sheet Part 1.xlsx]Companies in different Category!PivotTable11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Companies</a:t>
            </a:r>
            <a:r>
              <a:rPr lang="en-US" b="1" baseline="0"/>
              <a:t> Under Different Market Cap</a:t>
            </a:r>
            <a:endParaRPr lang="en-US" b="1"/>
          </a:p>
        </c:rich>
      </c:tx>
      <c:layout>
        <c:manualLayout>
          <c:xMode val="edge"/>
          <c:yMode val="edge"/>
          <c:x val="0.22988921001926782"/>
          <c:y val="3.00136094099348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93018448560982"/>
          <c:y val="0.14261628599118586"/>
          <c:w val="0.55314107232260712"/>
          <c:h val="0.88605005103528722"/>
        </c:manualLayout>
      </c:layout>
      <c:pieChart>
        <c:varyColors val="1"/>
        <c:ser>
          <c:idx val="0"/>
          <c:order val="0"/>
          <c:tx>
            <c:strRef>
              <c:f>'Companies in different Category'!$B$1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0C-4CDD-89CD-AD1BC5D97B3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50C-4CDD-89CD-AD1BC5D97B3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50C-4CDD-89CD-AD1BC5D97B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'Companies in different Category'!$A$2:$A$5</c:f>
              <c:strCache>
                <c:ptCount val="3"/>
                <c:pt idx="0">
                  <c:v>Large Cap</c:v>
                </c:pt>
                <c:pt idx="1">
                  <c:v>Mid Cap</c:v>
                </c:pt>
                <c:pt idx="2">
                  <c:v>Small Cap</c:v>
                </c:pt>
              </c:strCache>
            </c:strRef>
          </c:cat>
          <c:val>
            <c:numRef>
              <c:f>'Companies in different Category'!$B$2:$B$5</c:f>
              <c:numCache>
                <c:formatCode>General</c:formatCode>
                <c:ptCount val="3"/>
                <c:pt idx="0">
                  <c:v>225</c:v>
                </c:pt>
                <c:pt idx="1">
                  <c:v>281</c:v>
                </c:pt>
                <c:pt idx="2">
                  <c:v>1494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F-4D76-9E18-252F1AF65AA8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at different growth estimate value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'Intrinsic Value'!$B$4:$D$4</c:f>
              <c:strCache>
                <c:ptCount val="3"/>
                <c:pt idx="0">
                  <c:v>-5</c:v>
                </c:pt>
                <c:pt idx="1">
                  <c:v>15</c:v>
                </c:pt>
                <c:pt idx="2">
                  <c:v>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8575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'Intrinsic Value'!$B$4:$D$4</c:f>
              <c:numCache>
                <c:formatCode>General</c:formatCode>
                <c:ptCount val="3"/>
                <c:pt idx="0">
                  <c:v>-5</c:v>
                </c:pt>
                <c:pt idx="1">
                  <c:v>15</c:v>
                </c:pt>
                <c:pt idx="2">
                  <c:v>25</c:v>
                </c:pt>
              </c:numCache>
            </c:numRef>
          </c:cat>
          <c:val>
            <c:numRef>
              <c:f>'Intrinsic Value'!$B$6:$D$6</c:f>
              <c:numCache>
                <c:formatCode>General</c:formatCode>
                <c:ptCount val="3"/>
                <c:pt idx="0">
                  <c:v>-59.432248028060577</c:v>
                </c:pt>
                <c:pt idx="1">
                  <c:v>1525.4276993868882</c:v>
                </c:pt>
                <c:pt idx="2">
                  <c:v>2317.8576730943628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8-4D66-A7CF-2BC77A48E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090335"/>
        <c:axId val="1780095743"/>
      </c:lineChart>
      <c:catAx>
        <c:axId val="1780090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95743"/>
        <c:crosses val="autoZero"/>
        <c:auto val="1"/>
        <c:lblAlgn val="ctr"/>
        <c:lblOffset val="100"/>
        <c:noMultiLvlLbl val="0"/>
      </c:catAx>
      <c:valAx>
        <c:axId val="17800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903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91440</xdr:rowOff>
    </xdr:from>
    <xdr:to>
      <xdr:col>11</xdr:col>
      <xdr:colOff>30480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7925A-D5B7-4565-9BBA-3FEFB9BB2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266700</xdr:colOff>
      <xdr:row>2</xdr:row>
      <xdr:rowOff>7620</xdr:rowOff>
    </xdr:from>
    <xdr:ext cx="4671060" cy="27994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A8BC2F0-0921-497E-B879-C44C3FDC54DE}"/>
            </a:ext>
          </a:extLst>
        </xdr:cNvPr>
        <xdr:cNvSpPr txBox="1"/>
      </xdr:nvSpPr>
      <xdr:spPr>
        <a:xfrm>
          <a:off x="3429000" y="373380"/>
          <a:ext cx="4671060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>
              <a:solidFill>
                <a:schemeClr val="accent1">
                  <a:lumMod val="7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Highest Number</a:t>
          </a:r>
          <a:r>
            <a:rPr lang="en-IN" sz="1100" baseline="0">
              <a:solidFill>
                <a:schemeClr val="accent1">
                  <a:lumMod val="7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of Companies are from Pharmaceuticals Sub-Sector</a:t>
          </a:r>
          <a:endParaRPr lang="en-IN" sz="1100">
            <a:solidFill>
              <a:schemeClr val="accent1">
                <a:lumMod val="75000"/>
              </a:schemeClr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0</xdr:row>
      <xdr:rowOff>175260</xdr:rowOff>
    </xdr:from>
    <xdr:to>
      <xdr:col>17</xdr:col>
      <xdr:colOff>571500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1F233-B21F-484A-B182-CCABCCC90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198120</xdr:colOff>
      <xdr:row>1</xdr:row>
      <xdr:rowOff>26437</xdr:rowOff>
    </xdr:from>
    <xdr:to>
      <xdr:col>10</xdr:col>
      <xdr:colOff>7620</xdr:colOff>
      <xdr:row>20</xdr:row>
      <xdr:rowOff>71294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F16CE-1E2B-4EFE-8A43-140294373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1</xdr:row>
      <xdr:rowOff>60960</xdr:rowOff>
    </xdr:from>
    <xdr:to>
      <xdr:col>11</xdr:col>
      <xdr:colOff>464820</xdr:colOff>
      <xdr:row>16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49E22-0C44-4F0A-B1C0-2CF15158B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99060</xdr:colOff>
      <xdr:row>0</xdr:row>
      <xdr:rowOff>0</xdr:rowOff>
    </xdr:from>
    <xdr:ext cx="2014398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2E29B3A-A5C3-4B47-94AF-BB6A2348747F}"/>
            </a:ext>
          </a:extLst>
        </xdr:cNvPr>
        <xdr:cNvSpPr txBox="1"/>
      </xdr:nvSpPr>
      <xdr:spPr>
        <a:xfrm>
          <a:off x="4549140" y="0"/>
          <a:ext cx="20143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 b="1"/>
            <a:t>Can</a:t>
          </a:r>
          <a:r>
            <a:rPr lang="en-IN" sz="1100" b="1" baseline="0"/>
            <a:t> visualize all the Companies</a:t>
          </a:r>
          <a:endParaRPr lang="en-IN" sz="1100" b="1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GUPTA" refreshedDate="44706.031342939816" createdVersion="7" refreshedVersion="7" minRefreshableVersion="3" recordCount="2000" xr:uid="{3A711F2C-291C-4406-8B70-EE4EA219B914}">
  <cacheSource type="worksheet">
    <worksheetSource name="Table2"/>
  </cacheSource>
  <cacheFields count="45">
    <cacheField name="Name" numFmtId="0">
      <sharedItems count="1996">
        <s v="Reliance Industries Ltd"/>
        <s v="Tata Consultancy Services Ltd"/>
        <s v="HDFC Bank Ltd"/>
        <s v="Infosys Ltd"/>
        <s v="ICICI Bank Ltd"/>
        <s v="Hindustan Unilever Ltd"/>
        <s v="State Bank of India"/>
        <s v="Housing Development Finance Corporation Ltd"/>
        <s v="Bajaj Finance Ltd"/>
        <s v="Bharti Airtel Ltd"/>
        <s v="Kotak Mahindra Bank Ltd"/>
        <s v="Wipro Ltd"/>
        <s v="HCL Technologies Ltd"/>
        <s v="ITC Ltd"/>
        <s v="Asian Paints Ltd"/>
        <s v="Adani Green Energy Ltd"/>
        <s v="Avenue Supermarts Ltd"/>
        <s v="Adani Transmission Ltd"/>
        <s v="Bajaj Finserv Ltd"/>
        <s v="Larsen &amp; Toubro Ltd"/>
        <s v="Titan Company Ltd"/>
        <s v="Maruti Suzuki India Ltd"/>
        <s v="Axis Bank Ltd"/>
        <s v="Sun Pharmaceutical Industries Ltd"/>
        <s v="Oil and Natural Gas Corporation Ltd"/>
        <s v="Adani Enterprises Ltd"/>
        <s v="Adani Total Gas Ltd"/>
        <s v="UltraTech Cement Ltd"/>
        <s v="Nestle India Ltd"/>
        <s v="JSW Steel Ltd"/>
        <s v="Tata Steel Ltd"/>
        <s v="Adani Ports and Special Economic Zone Ltd"/>
        <s v="Tata Motors Ltd"/>
        <s v="Tata Motors Ltd - DVR"/>
        <s v="Power Grid Corporation of India Ltd"/>
        <s v="Tech Mahindra Ltd"/>
        <s v="Vedanta Ltd"/>
        <s v="Hindustan Zinc Ltd"/>
        <s v="Hindalco Industries Ltd"/>
        <s v="NTPC Ltd"/>
        <s v="Pidilite Industries Ltd"/>
        <s v="Divi's Laboratories Ltd"/>
        <s v="Indian Oil Corporation Ltd"/>
        <s v="SBI Life Insurance Company Ltd"/>
        <s v="HDFC Life Insurance Company Ltd"/>
        <s v="Coal India Ltd"/>
        <s v="Larsen &amp; Toubro Infotech Ltd"/>
        <s v="Grasim Industries Ltd"/>
        <s v="Bajaj Auto Ltd"/>
        <s v="Dabur India Ltd"/>
        <s v="Mahindra and Mahindra Ltd"/>
        <s v="DLF Ltd"/>
        <s v="Shree Cement Ltd"/>
        <s v="Siemens Ltd"/>
        <s v="Cipla Ltd"/>
        <s v="Britannia Industries Ltd"/>
        <s v="SBI Cards and Payment Services Ltd"/>
        <s v="Bharat Petroleum Corporation Ltd"/>
        <s v="SRF Ltd"/>
        <s v="Godrej Consumer Products Ltd"/>
        <s v="Tata Power Company Ltd"/>
        <s v="Fsn E-Commerce Ventures Ltd"/>
        <s v="Interglobe Aviation Ltd"/>
        <s v="Indusind Bank Ltd"/>
        <s v="Havells India Ltd"/>
        <s v="Tata Consumer Products Ltd"/>
        <s v="ICICI Prudential Life Insurance Company Ltd"/>
        <s v="Berger Paints India Ltd"/>
        <s v="Apollo Hospitals Enterprise Ltd"/>
        <s v="Marico Ltd"/>
        <s v="GAIL (India) Ltd"/>
        <s v="Dr Reddy's Laboratories Ltd"/>
        <s v="United Spirits Ltd"/>
        <s v="Eicher Motors Ltd"/>
        <s v="MindTree Ltd"/>
        <s v="ICICI Lombard General Insurance Company Ltd"/>
        <s v="Motherson Sumi Systems Ltd"/>
        <s v="Zomato Ltd"/>
        <s v="Indian Railway Catering and Tourism Corporation Ltd"/>
        <s v="Ambuja Cements Ltd"/>
        <s v="Cholamandalam Investment and Finance Company Ltd"/>
        <s v="Info Edge (India) Ltd"/>
        <s v="Mphasis Ltd"/>
        <s v="UPL Ltd"/>
        <s v="Indus Towers Ltd"/>
        <s v="Bank of Baroda Ltd"/>
        <s v="Bajaj Holdings and Investment Ltd"/>
        <s v="Piramal Enterprises Ltd"/>
        <s v="Gland Pharma Ltd"/>
        <s v="Muthoot Finance Ltd"/>
        <s v="Macrotech Developers Ltd"/>
        <s v="Bharat Electronics Ltd"/>
        <s v="Procter &amp; Gamble Hygiene and Health Care Ltd"/>
        <s v="L&amp;T Technology Services Ltd"/>
        <s v="Adani Wilmar Ltd"/>
        <s v="JSW Energy Ltd"/>
        <s v="Jindal Steel And Power Ltd"/>
        <s v="Torrent Pharmaceuticals Ltd"/>
        <s v="Bandhan Bank Ltd"/>
        <s v="Hero MotoCorp Ltd"/>
        <s v="Hindustan Aeronautics Ltd"/>
        <s v="Adani Power Ltd"/>
        <s v="HDFC Asset Management Company Ltd"/>
        <s v="Page Industries Ltd"/>
        <s v="Tata Elxsi Ltd"/>
        <s v="IDBI Bank Ltd"/>
        <s v="Trent Ltd"/>
        <s v="ABB India Ltd"/>
        <s v="Godrej Properties Ltd"/>
        <s v="NMDC Ltd"/>
        <s v="Bosch Ltd"/>
        <s v="Voltas Ltd"/>
        <s v="PI Industries Ltd"/>
        <s v="Colgate-Palmolive (India) Ltd"/>
        <s v="Balkrishna Industries Ltd"/>
        <s v="Alkem Laboratories Ltd"/>
        <s v="Varun Beverages Ltd"/>
        <s v="Canara Bank Ltd"/>
        <s v="Astral Ltd"/>
        <s v="Steel Authority of India Ltd"/>
        <s v="Sona BLW Precision Forgings Ltd"/>
        <s v="Hindustan Petroleum Corp Ltd"/>
        <s v="ACC Ltd"/>
        <s v="Punjab National Bank"/>
        <s v="Biocon Ltd"/>
        <s v="United Breweries Ltd"/>
        <s v="One 97 Communications Ltd"/>
        <s v="Zydus Lifesciences Ltd"/>
        <s v="Container Corporation of India Ltd"/>
        <s v="Aurobindo Pharma Ltd"/>
        <s v="Star Health and Allied Insurance Company Ltd"/>
        <s v="Abbott India Ltd"/>
        <s v="AU Small Finance Bank Ltd"/>
        <s v="Polycab India Ltd"/>
        <s v="Honeywell Automation India Ltd"/>
        <s v="Lupin Ltd"/>
        <s v="Gujarat Gas Ltd"/>
        <s v="PB Fintech Ltd"/>
        <s v="Embassy Office Parks REIT"/>
        <s v="Persistent Systems Ltd"/>
        <s v="Indian Overseas Bank"/>
        <s v="Jubilant Foodworks Ltd"/>
        <s v="Gujarat Fluorochemicals Ltd"/>
        <s v="Ashok Leyland Ltd"/>
        <s v="Oberoi Realty Ltd"/>
        <s v="Tata Communications Ltd"/>
        <s v="Yes Bank Ltd"/>
        <s v="Max Healthcare Institute Ltd"/>
        <s v="Aarti Industries Ltd"/>
        <s v="Bharat Forge Ltd"/>
        <s v="Laurus Labs Ltd"/>
        <s v="Petronet LNG Ltd"/>
        <s v="Power Finance Corporation Ltd"/>
        <s v="Oracle Financial Services Software Ltd"/>
        <s v="Shriram Transport Finance Company Ltd"/>
        <s v="Deepak Nitrite Ltd"/>
        <s v="Indian Railway Finance Corp Ltd"/>
        <s v="Tube Investments of India Ltd"/>
        <s v="Ruchi Soya Industries Ltd"/>
        <s v="Minda Industries Ltd"/>
        <s v="Vodafone Idea Ltd"/>
        <s v="MRF Ltd"/>
        <s v="TVS Motor Company Ltd"/>
        <s v="Atul Ltd"/>
        <s v="Cummins India Ltd"/>
        <s v="NHPC Ltd"/>
        <s v="Relaxo Footwears Ltd"/>
        <s v="Max Financial Services Ltd"/>
        <s v="Schaeffler India Ltd"/>
        <s v="Indian Hotels Company Ltd"/>
        <s v="Indraprastha Gas Ltd"/>
        <s v="Linde India Ltd"/>
        <s v="Dalmia Bharat Ltd"/>
        <s v="Trident Ltd"/>
        <s v="Union Bank of India Ltd"/>
        <s v="Coforge Ltd"/>
        <s v="Aditya Birla Fashion and Retail Ltd"/>
        <s v="GlaxoSmithKline Pharmaceuticals Ltd"/>
        <s v="Dixon Technologies (India) Ltd"/>
        <s v="IDFC First Bank Ltd"/>
        <s v="Aditya Birla Capital Ltd"/>
        <s v="IPCA Laboratories Ltd"/>
        <s v="Supreme Industries Ltd"/>
        <s v="Hatsun Agro Product Ltd"/>
        <s v="Tata Teleservices (Maharashtra) Ltd"/>
        <s v="Kansai Nerolac Paints Ltd"/>
        <s v="Bata India Ltd"/>
        <s v="Coromandel International Ltd"/>
        <s v="Zee Entertainment Enterprises Ltd"/>
        <s v="REC Limited"/>
        <s v="Crompton Greaves Consumer Electricals Ltd"/>
        <s v="CG Power and Industrial Solutions Ltd"/>
        <s v="Tata Chemicals Ltd"/>
        <s v="Oil India Ltd"/>
        <s v="Escorts Ltd"/>
        <s v="Syngene International Ltd"/>
        <s v="Solar Industries India Ltd"/>
        <s v="Torrent Power Ltd"/>
        <s v="GMR Infrastructure Ltd"/>
        <s v="APL Apollo Tubes Ltd"/>
        <s v="Dr. Lal PathLabs Ltd"/>
        <s v="Thermax Limited"/>
        <s v="3M India Ltd"/>
        <s v="Clean Science and Technology Ltd"/>
        <s v="Vedant Fashions Ltd"/>
        <s v="Rajesh Exports Ltd"/>
        <s v="National Aluminium Co Ltd"/>
        <s v="Emami Ltd"/>
        <s v="KPR Mill Ltd"/>
        <s v="Nippon Life India Asset Management Ltd"/>
        <s v="CRISIL Ltd"/>
        <s v="General Insurance Corporation of India"/>
        <s v="Whirlpool of India Ltd"/>
        <s v="Federal Bank Ltd"/>
        <s v="Grindwell Norton Ltd"/>
        <s v="Sundaram Finance Ltd"/>
        <s v="Sumitomo Chemical India Ltd"/>
        <s v="Navin Fluorine International Ltd"/>
        <s v="Mindspace Business Parks REIT"/>
        <s v="ICICI Securities Ltd"/>
        <s v="Pfizer Ltd"/>
        <s v="LIC Housing Finance Ltd"/>
        <s v="Bayer Cropscience Ltd"/>
        <s v="New India Assurance Company Ltd"/>
        <s v="Vinati Organics Ltd"/>
        <s v="Indian Energy Exchange Ltd"/>
        <s v="CPSE ETF"/>
        <s v="Tanla Platforms Ltd"/>
        <s v="Bank of India Ltd"/>
        <s v="Aavas Financiers Ltd"/>
        <s v="Indian Bank"/>
        <s v="Mahindra and Mahindra Financial Services Ltd"/>
        <s v="J K Cement Ltd"/>
        <s v="Prestige Estates Projects Ltd"/>
        <s v="Devyani International Ltd"/>
        <s v="Fortis Healthcare Ltd"/>
        <s v="Poonawalla Fincorp Ltd"/>
        <s v="Aptus Value Housing Finance India Ltd"/>
        <s v="Sun Tv Network Ltd"/>
        <s v="Sundram Fasteners Ltd"/>
        <s v="Phoenix Mills Ltd"/>
        <s v="Ramco Cements Limited"/>
        <s v="Bharat Heavy Electricals Ltd"/>
        <s v="L&amp;T Finance Holdings Ltd"/>
        <s v="Sanofi India Ltd"/>
        <s v="Chambal Fertilisers and Chemicals Ltd"/>
        <s v="Kajaria Ceramics Ltd"/>
        <s v="Ajanta Pharma Ltd"/>
        <s v="SKF India Ltd"/>
        <s v="Godrej Industries Ltd"/>
        <s v="Endurance Technologies Ltd (CN)"/>
        <s v="Timken India Ltd"/>
        <s v="Happiest Minds Technologies Ltd"/>
        <s v="AIA Engineering Ltd"/>
        <s v="DCM Shriram Ltd"/>
        <s v="Sheela Foam Ltd"/>
        <s v="Affle (India) Ltd"/>
        <s v="Central Bank of India Ltd"/>
        <s v="Central Depository Services (India) Ltd"/>
        <s v="Gillette India Ltd"/>
        <s v="KPIT Technologies Ltd"/>
        <s v="Metro Brands Ltd"/>
        <s v="Vardhman Textiles Ltd"/>
        <s v="Natco Pharma Ltd"/>
        <s v="Century Plyboards (India) Ltd"/>
        <s v="Alkyl Amines Chemicals Ltd"/>
        <s v="Carborundum Universal Ltd"/>
        <s v="Gujarat State Petronet Ltd"/>
        <s v="Blue Dart Express Ltd"/>
        <s v="Hitachi Energy India Ltd"/>
        <s v="UTI Sensex 30 ETF"/>
        <s v="Aditya Birla Sun Life Amc Ltd"/>
        <s v="National Standard (India) Ltd"/>
        <s v="Alembic Pharmaceuticals Ltd"/>
        <s v="UCO Bank"/>
        <s v="Brightcom Group Ltd"/>
        <s v="Narayana Hrudayalaya Ltd"/>
        <s v="G R Infraprojects Ltd"/>
        <s v="ZF Commercial Vehicle Control Systems India Ltd"/>
        <s v="IRB Infrastructure Developers Ltd"/>
        <s v="KIOCL Ltd"/>
        <s v="IIFL Wealth Management Ltd"/>
        <s v="Indiamart Intermesh Ltd"/>
        <s v="Nuvoco Vistas Corporation Ltd"/>
        <s v="Angel One Ltd"/>
        <s v="Suven Pharmaceuticals Ltd"/>
        <s v="Exide Industries Ltd"/>
        <s v="Motilal Oswal Financial Services Ltd"/>
        <s v="Radico Khaitan Ltd"/>
        <s v="BSE Ltd"/>
        <s v="Glenmark Pharmaceuticals Ltd"/>
        <s v="Amber Enterprises India Ltd"/>
        <s v="BASF India Ltd"/>
        <s v="Birlasoft Ltd"/>
        <s v="J B Chemicals and Pharmaceuticals Ltd"/>
        <s v="Apollo Tyres Limited"/>
        <s v="Fine Organic Industries Ltd"/>
        <s v="Alok Industries Ltd"/>
        <s v="Bajaj Electricals Ltd"/>
        <s v="Brigade Enterprises Ltd"/>
        <s v="Bank of Maharashtra Ltd"/>
        <s v="TTK Prestige Ltd"/>
        <s v="MedPlus Health Services Ltd"/>
        <s v="CreditAccess Grameen Ltd"/>
        <s v="Gujarat Narmada Valley Fertilizers &amp; Chemicals Ltd"/>
        <s v="UTI Asset Management Company Ltd"/>
        <s v="TV18 Broadcast Ltd"/>
        <s v="Redington (India) Ltd"/>
        <s v="Computer Age Management Services Ltd"/>
        <s v="POWERGRID Infrastructure Investment Trust"/>
        <s v="Cholamandalam Financial Holdings Ltd"/>
        <s v="Hindustan Copper Ltd"/>
        <s v="Laxmi Organic Industries Ltd"/>
        <s v="Bharat Dynamics Ltd"/>
        <s v="IIFL Finance Ltd"/>
        <s v="Capri Global Capital Ltd"/>
        <s v="SJVN Ltd"/>
        <s v="Lakshmi Machine Works Ltd"/>
        <s v="Shriram City Union Finance Ltd"/>
        <s v="Krishna Institute of Medical Sciences Ltd"/>
        <s v="Asahi India Glass Ltd"/>
        <s v="Castrol India Ltd"/>
        <s v="PVR Ltd"/>
        <s v="KEC International Ltd"/>
        <s v="HFCL Ltd"/>
        <s v="Ratnamani Metals and Tubes Ltd"/>
        <s v="Intellect Design Arena Ltd"/>
        <s v="Galaxy Surfactants Ltd"/>
        <s v="Metropolis Healthcare Ltd"/>
        <s v="KEI Industries Ltd"/>
        <s v="Welspun India Ltd"/>
        <s v="India Grid Trust"/>
        <s v="Balaji Amines Ltd"/>
        <s v="Manappuram Finance Ltd"/>
        <s v="Amara Raja Batteries Ltd"/>
        <s v="Cyient Ltd"/>
        <s v="Brookfield India Real Estate Trust REIT"/>
        <s v="Balrampur Chini Mills Ltd"/>
        <s v="Route Mobile Ltd"/>
        <s v="CESC Ltd"/>
        <s v="Eris Lifesciences Ltd"/>
        <s v="IDFC Ltd"/>
        <s v="Finolex Industries Ltd"/>
        <s v="Graphite India Ltd"/>
        <s v="ITI Ltd"/>
        <s v="Zydus Wellness Ltd"/>
        <s v="Elgi Equipments Ltd"/>
        <s v="V Guard Industries Ltd"/>
        <s v="Blue Star Ltd"/>
        <s v="Jindal Stainless Ltd"/>
        <s v="RHI Magnesita India Ltd"/>
        <s v="Ritesh Properties and Industries Ltd"/>
        <s v="Chemplast Sanmar Ltd"/>
        <s v="Bharat 22 ETF"/>
        <s v="Mastek Ltd"/>
        <s v="Century Textile and Industries Ltd"/>
        <s v="Godrej Agrovet Ltd"/>
        <s v="Nippon India Nifty Bank Bees ETF"/>
        <s v="Suzlon Energy Ltd"/>
        <s v="City Union Bank Ltd"/>
        <s v="V I P Industries Ltd"/>
        <s v="Shyam Metalics and Energy Ltd"/>
        <s v="Anupam Rasayan India Ltd"/>
        <s v="Akzo Nobel India Ltd"/>
        <s v="NLC India Ltd"/>
        <s v="EIH Ltd"/>
        <s v="Aster DM Healthcare Ltd"/>
        <s v="Latent View Analytics Ltd"/>
        <s v="Firstsource Solutions Ltd"/>
        <s v="Zensar Technologies Ltd"/>
        <s v="Fertilisers And Chemicals Travancore Ltd"/>
        <s v="Saregama India Ltd"/>
        <s v="Birla Corporation Ltd"/>
        <s v="Jindal Stainless (Hisar) Ltd"/>
        <s v="Quess Corp Ltd"/>
        <s v="Jubilant Ingrevia Ltd"/>
        <s v="Network18 Media &amp; Investments Ltd"/>
        <s v="RBL Bank Ltd"/>
        <s v="CE Info Systems Ltd"/>
        <s v="Sapphire Foods India Ltd"/>
        <s v="Can Fin Homes Ltd"/>
        <s v="Edelweiss Bharat Bond ETF-April 2023 ETF"/>
        <s v="Sonata Software Ltd"/>
        <s v="Poly Medicure Ltd"/>
        <s v="Allcargo Logistics Ltd"/>
        <s v="KNR Constructions Ltd"/>
        <s v="Shree Renuka Sugars Ltd"/>
        <s v="Supreme Petrochem Ltd"/>
        <s v="SBI Nifty 50 ETF"/>
        <s v="Triveni Engineering and Industries Ltd"/>
        <s v="Borosil Renewables Ltd"/>
        <s v="HLE Glascoat Ltd"/>
        <s v="Indigo Paints Ltd"/>
        <s v="Symphony Ltd"/>
        <s v="Eclerx Services Ltd"/>
        <s v="E I D-Parry (India) Ltd"/>
        <s v="Delta Corp Ltd"/>
        <s v="Mahanagar Gas Ltd"/>
        <s v="V-mart Retail Ltd"/>
        <s v="Granules India Ltd"/>
        <s v="Sterlite Technologies Ltd"/>
        <s v="Sundaram Clayton Ltd"/>
        <s v="Kotak Nifty Bank ETF"/>
        <s v="Privi Speciality Chemicals Ltd"/>
        <s v="Multi Commodity Exchange of India Ltd"/>
        <s v="Lux Industries Ltd"/>
        <s v="Procter &amp; Gamble Health Ltd"/>
        <s v="Prince Pipes and Fittings Ltd"/>
        <s v="Indiabulls Housing Finance Ltd"/>
        <s v="Mangalore Refinery and Petrochemicals Ltd"/>
        <s v="Westlife Development Ltd"/>
        <s v="Rail Vikas Nigam Ltd"/>
        <s v="Sun Pharma Advanced Research Co Ltd"/>
        <s v="SIS Ltd"/>
        <s v="MMTC Ltd"/>
        <s v="Housing and Urban Development Corporation Ltd"/>
        <s v="NBCC (India) Ltd"/>
        <s v="Tata Investment Corporation Ltd"/>
        <s v="Sobha Ltd"/>
        <s v="Greenpanel Industries Ltd"/>
        <s v="Sunteck Realty Ltd"/>
        <s v="Rattanindia Enterprises Ltd"/>
        <s v="Praj Industries Ltd"/>
        <s v="Easy Trip Planners Ltd"/>
        <s v="Mahindra CIE Automotive Ltd"/>
        <s v="Aegis Logistics Ltd"/>
        <s v="PNB Housing Finance Ltd"/>
        <s v="Polyplex Corp Ltd"/>
        <s v="TCI Express Ltd"/>
        <s v="Orient Electric Ltd"/>
        <s v="Equitas Small Finance Bank Ltd"/>
        <s v="Astrazeneca Pharma India Ltd"/>
        <s v="TeamLease Services Ltd"/>
        <s v="India Cements Ltd"/>
        <s v="Deepak Fertilisers and Petrochemicals Corp Ltd"/>
        <s v="Vaibhav Global Ltd"/>
        <s v="India Infrastructure Trust"/>
        <s v="Punjab &amp; Sind Bank"/>
        <s v="Bombay Burmah Trading Corporation Ltd"/>
        <s v="Home First Finance Company India Ltd"/>
        <s v="National Highways Infra Trust"/>
        <s v="Jubilant Pharmova Ltd"/>
        <s v="BEML Ltd"/>
        <s v="JM Financial Ltd"/>
        <s v="Edelweiss Bharat Bond ETF-April 2030 ETF"/>
        <s v="Just Dial Ltd"/>
        <s v="PNC Infratech Ltd"/>
        <s v="GMM Pfaudler Ltd"/>
        <s v="Bharat Bond ETF - April 2032"/>
        <s v="Sindhu Trade Links Ltd"/>
        <s v="Prism Johnson Ltd"/>
        <s v="NIIT Ltd"/>
        <s v="Kalyan Jewellers India Ltd"/>
        <s v="RITES Ltd"/>
        <s v="Indinfravit Trust"/>
        <s v="Rain Industries Ltd"/>
        <s v="Jindal Worldwide Ltd"/>
        <s v="Sterling and Wilson Renewable Energy Ltd"/>
        <s v="MTAR Technologies Ltd"/>
        <s v="Cera Sanitaryware Ltd"/>
        <s v="Triveni Turbine Ltd"/>
        <s v="Finolex Cables Ltd"/>
        <s v="Kama Holdings Ltd"/>
        <s v="EKI Energy Services Ltd"/>
        <s v="Avanti Feeds Ltd"/>
        <s v="Gujarat State Fertilizers and Chemicals Ltd"/>
        <s v="Nazara Technologies Ltd"/>
        <s v="Gujarat Ambuja Exports Ltd"/>
        <s v="Glenmark Life Sciences Ltd"/>
        <s v="Garware Technical Fibres Ltd"/>
        <s v="Infibeam Avenues Ltd"/>
        <s v="Caplin Point Laboratories Ltd"/>
        <s v="Kalpataru Power Transmission Ltd"/>
        <s v="Olectra Greentech Ltd"/>
        <s v="Chalet Hotels Ltd"/>
        <s v="JBM Auto Ltd"/>
        <s v="Bharat Rasayan Ltd"/>
        <s v="Gujarat Alkalies And Chemicals Ltd"/>
        <s v="Godfrey Phillips India Ltd"/>
        <s v="Godawari Power and Ispat Ltd"/>
        <s v="CCL Products India Ltd"/>
        <s v="Jyothy Labs Ltd"/>
        <s v="shipping corporation of India Ltd"/>
        <s v="Apollo Tricoat Tubes Ltd"/>
        <s v="Jindal Poly Films Ltd"/>
        <s v="Gujarat Mineral Development Corporation Ltd"/>
        <s v="Rossari Biotech Ltd"/>
        <s v="Johnson Controls-Hitachi Air Conditioning India Ltd"/>
        <s v="Restaurant Brands Asia Ltd"/>
        <s v="Mazagon Dock Shipbuilders Ltd"/>
        <s v="Go Fashion (India) Ltd"/>
        <s v="JK Lakshmi Cement Ltd"/>
        <s v="Nippon India Gold Bees ETF"/>
        <s v="ESAB India Ltd"/>
        <s v="JK Paper Ltd"/>
        <s v="Varroc Engineering Ltd"/>
        <s v="INOX Leisure Ltd"/>
        <s v="GHCL Ltd"/>
        <s v="EPL Ltd"/>
        <s v="Great Eastern Shipping Company Ltd"/>
        <s v="Tatva Chintan Pharma Chem Ltd"/>
        <s v="Hikal Ltd"/>
        <s v="Indiabulls Real Estate Ltd"/>
        <s v="Barbeque-Nation Hospitality Ltd"/>
        <s v="Sharda Cropchem Ltd"/>
        <s v="Lloyds Metals And Energy Ltd"/>
        <s v="Edelweiss Financial Services Ltd"/>
        <s v="Mahindra Lifespace Developers Ltd"/>
        <s v="TCNS Clothing Co Ltd"/>
        <s v="HEG Ltd"/>
        <s v="Rallis India Ltd"/>
        <s v="Jaiprakash Power Ventures Ltd"/>
        <s v="Ingersoll-Rand (India) Ltd"/>
        <s v="KRBL Ltd"/>
        <s v="Raymond Ltd"/>
        <s v="VST Industries Ltd"/>
        <s v="Minda Corporation Ltd"/>
        <s v="Reliance Power Ltd"/>
        <s v="Kennametal India Ltd"/>
        <s v="Responsive Industries Ltd"/>
        <s v="Hinduja Global Solutions Ltd"/>
        <s v="JSW Holdings Ltd"/>
        <s v="Tejas Networks Ltd"/>
        <s v="Greenlam Industries Ltd"/>
        <s v="PDS Limited"/>
        <s v="Transport Corporation of India Ltd"/>
        <s v="Heidelbergcement India Ltd"/>
        <s v="Hindustan Foods Ltd"/>
        <s v="Shoppers Stop Ltd"/>
        <s v="F D C Ltd"/>
        <s v="Rashtriya Chemicals and Fertilizers Ltd"/>
        <s v="Suprajit Engineering Ltd"/>
        <s v="Swan Energy Ltd"/>
        <s v="Dhani Services Ltd"/>
        <s v="Lemon Tree Hotels Ltd"/>
        <s v="Craftsman Automation Ltd"/>
        <s v="Motilal Oswal NASDAQ 100 ETF"/>
        <s v="Vijaya Diagnostic Centre Ltd"/>
        <s v="Mahindra Holidays and Resorts India Ltd"/>
        <s v="Aarti Drugs Ltd"/>
        <s v="Wockhardt Ltd"/>
        <s v="Nippon India Nifty 50 Bees ETF"/>
        <s v="Thyrocare Technologies Ltd"/>
        <s v="Isgec Heavy Engineering Ltd"/>
        <s v="Jamna Auto Industries Ltd"/>
        <s v="Tinplate Company of India Ltd"/>
        <s v="Greaves Cotton Ltd"/>
        <s v="Uflex Ltd"/>
        <s v="La Opala R G Ltd"/>
        <s v="CEAT Ltd"/>
        <s v="IFB Industries Ltd"/>
        <s v="Maithan Alloys Ltd"/>
        <s v="CMS Info Systems Ltd"/>
        <s v="Gujarat Pipavav Port Ltd"/>
        <s v="Cochin Shipyard Ltd"/>
        <s v="Neogen Chemicals Ltd"/>
        <s v="KSB Ltd"/>
        <s v="VRL Logistics Ltd"/>
        <s v="Dalmia Bharat Sugar and Industries Ltd"/>
        <s v="PCBL Ltd"/>
        <s v="Sudarshan Chemical Industries Ltd"/>
        <s v="Maharashtra Scooters Ltd"/>
        <s v="Man Infraconstruction Ltd"/>
        <s v="Sarda Energy &amp; Minerals Ltd"/>
        <s v="Globus Spirits Ltd"/>
        <s v="Borosil Ltd"/>
        <s v="Ircon International Ltd"/>
        <s v="Star Cement Ltd"/>
        <s v="HG Infra Engineering Ltd (Part IX)"/>
        <s v="NCC Ltd"/>
        <s v="Meghmani Finechem Ltd"/>
        <s v="Welspun Corp Ltd"/>
        <s v="Tata Coffee Ltd"/>
        <s v="Supriya Lifescience Ltd"/>
        <s v="Karur Vysya Bank Ltd"/>
        <s v="Maharashtra Seamless Ltd"/>
        <s v="Equitas Holdings Ltd"/>
        <s v="CSB Bank Ltd"/>
        <s v="Nesco Ltd"/>
        <s v="Dilip Buildcon Ltd"/>
        <s v="ICRA Ltd"/>
        <s v="Rupa &amp; Company Ltd"/>
        <s v="Tarsons Products Ltd"/>
        <s v="Newgen Software Technologies Ltd"/>
        <s v="Religare Enterprises Ltd"/>
        <s v="Shilpa Medicare Ltd"/>
        <s v="Nocil Ltd"/>
        <s v="Indoco Remedies Ltd"/>
        <s v="Spicejet Ltd"/>
        <s v="Share India Securities Ltd"/>
        <s v="Rategain Travel Technologies Ltd"/>
        <s v="Arvind Fashions Ltd"/>
        <s v="Healthcare Global Enterprises Ltd"/>
        <s v="Moil Ltd"/>
        <s v="Nirlon Ltd"/>
        <s v="Gateway Distriparks Ltd"/>
        <s v="Data Patterns (India) Ltd"/>
        <s v="Hemisphere Properties India Ltd"/>
        <s v="Dhampur Sugar Mills Ltd"/>
        <s v="Vakrangee Limited"/>
        <s v="Engineers India Ltd"/>
        <s v="GRM Overseas Ltd"/>
        <s v="HMT Ltd"/>
        <s v="Usha Martin Ltd"/>
        <s v="Rolex Rings Ltd"/>
        <s v="Dhanuka Agritech Ltd"/>
        <s v="Indo Count Industries Ltd"/>
        <s v="Sandur Manganese and Iron Ores Ltd"/>
        <s v="Advanced Enzyme Technologies Ltd"/>
        <s v="Tata Steel Long Products Ltd"/>
        <s v="Hathway Cable and Datacom Ltd"/>
        <s v="Nilkamal Ltd"/>
        <s v="IndoStar Capital Finance Ltd"/>
        <s v="India Pesticides Ltd"/>
        <s v="Mahindra Logistics Ltd"/>
        <s v="Astec Lifesciences Ltd"/>
        <s v="Jammu and Kashmir Bank Ltd"/>
        <s v="Ami Organics Ltd"/>
        <s v="Venky's (India) Ltd"/>
        <s v="Paushak Ltd"/>
        <s v="Dollar Industries Ltd"/>
        <s v="RattanIndia Power Ltd"/>
        <s v="Kaveri Seed Company Ltd"/>
        <s v="Mishra Dhatu Nigam Ltd"/>
        <s v="Tega Industries Ltd"/>
        <s v="MAS Financial Services Ltd"/>
        <s v="Cosmo Films Ltd"/>
        <s v="IRB InvIT Fund"/>
        <s v="Kirloskar Ferrous Industries Ltd"/>
        <s v="Arvind Ltd"/>
        <s v="Seamec Ltd"/>
        <s v="Sansera Engineering Ltd"/>
        <s v="Reliance Infrastructure Ltd"/>
        <s v="SeQuent Scientific Ltd"/>
        <s v="R Systems International Ltd"/>
        <s v="Orient Cement Ltd"/>
        <s v="India Tourism Development Corp Ltd"/>
        <s v="Strides Pharma Science Ltd"/>
        <s v="HIL Ltd"/>
        <s v="Bannari Amman Sugars Ltd"/>
        <s v="Jindal SAW Ltd"/>
        <s v="Dish TV India Ltd"/>
        <s v="Hawkins Cookers Ltd"/>
        <s v="Railtel Corporation of India Ltd"/>
        <s v="Ujjivan Small Finance Bank Ltd"/>
        <s v="Ramkrishna Forgings Ltd"/>
        <s v="Somany Ceramics Ltd"/>
        <s v="Tips Industries Ltd"/>
        <s v="IIFL Securities Ltd"/>
        <s v="Tasty Bite Eatables Ltd"/>
        <s v="Hindustan Oil Exploration Company Ltd"/>
        <s v="Rajratan Global Wire Ltd"/>
        <s v="Filatex India Ltd"/>
        <s v="Optiemus Infracom Ltd"/>
        <s v="Bengal &amp; Assam Company Ltd"/>
        <s v="JK Tyre &amp; Industries Ltd"/>
        <s v="Paisalo Digital Ltd"/>
        <s v="Somany Home Innovation Ltd"/>
        <s v="Sagar Cements Ltd"/>
        <s v="Dodla Dairy Ltd"/>
        <s v="India Glycols Ltd"/>
        <s v="Kirloskar Pneumatic Company Ltd"/>
        <s v="Garden Reach Shipbuilders &amp; Engineers Ltd"/>
        <s v="Kiri Industries Ltd"/>
        <s v="Puravankara Ltd"/>
        <s v="Cartrade Tech Ltd"/>
        <s v="Ahluwalia Contracts (India) Ltd"/>
        <s v="Prime Focus Ltd"/>
        <s v="ELANTAS Beck India Ltd"/>
        <s v="Dishman Carbogen Amcis Ltd"/>
        <s v="Sadhana Nitro Chem Ltd"/>
        <s v="Black Box Ltd"/>
        <s v="Schneider Electric Infrastructure Ltd"/>
        <s v="IFCI Ltd"/>
        <s v="Action Construction Equipment Ltd"/>
        <s v="SBI Gold ETF"/>
        <s v="Heranba Industries Ltd"/>
        <s v="Polo Queen Industrial and Fintech Ltd"/>
        <s v="Techno Electric &amp; Engineering Company Ltd"/>
        <s v="Technocraft Industries (India) Ltd"/>
        <s v="Nippon India Liquid Bees ETF"/>
        <s v="Kirloskar Oil Engines Ltd"/>
        <s v="Ashoka Buildcon Ltd"/>
        <s v="Tata Metaliks Ltd"/>
        <s v="D B Realty Ltd"/>
        <s v="Apar Industries Ltd"/>
        <s v="Solara Active Pharma Sciences Ltd"/>
        <s v="National Fertilizers Ltd"/>
        <s v="Paras Defence and Space Technologies Ltd"/>
        <s v="Hindustan Construction Company Ltd"/>
        <s v="Himadri Speciality Chemical Ltd"/>
        <s v="Everest Kanto Cylinder Ltd"/>
        <s v="Eveready Industries India Ltd"/>
        <s v="Thomas Cook (India) Ltd"/>
        <s v="Steel Strips Wheels Ltd"/>
        <s v="Thirumalai Chemicals Ltd"/>
        <s v="Authum Investment &amp; Infrastructure Ltd"/>
        <s v="Jayaswal Neco Industries Ltd"/>
        <s v="Butterfly Gandhimathi Appliances Ltd"/>
        <s v="Amrutanjan Health Care Ltd"/>
        <s v="Inox Wind Ltd"/>
        <s v="Spandana Sphoorty Financial Ltd"/>
        <s v="Meghmani Organics Ltd"/>
        <s v="PTC India Ltd"/>
        <s v="Fino Payments Bank Ltd"/>
        <s v="IOL Chemicals and Pharmaceuticals Ltd"/>
        <s v="Gravita India Ltd"/>
        <s v="Kirloskar Brothers Ltd"/>
        <s v="LT Foods Ltd"/>
        <s v="Ge T&amp;D India Ltd"/>
        <s v="Bajaj Consumer Care Ltd"/>
        <s v="Anand Rathi Wealth Ltd"/>
        <s v="TV Today Network Ltd"/>
        <s v="Dwarikesh Sugar Industries Ltd"/>
        <s v="Automotive Axles Ltd"/>
        <s v="Electrosteel Castings Ltd"/>
        <s v="Bls International Services Ltd"/>
        <s v="Valiant Organics Ltd"/>
        <s v="Surya Roshni Ltd"/>
        <s v="Gulf Oil Lubricants India Ltd"/>
        <s v="Oriental Aromatics Ltd"/>
        <s v="Ion Exchange (India) Ltd"/>
        <s v="Gufic Biosciences Ltd"/>
        <s v="Sharda Motor Industries Ltd"/>
        <s v="Greenply Industries Ltd"/>
        <s v="Best Agrolife Ltd"/>
        <s v="MSTC Ltd"/>
        <s v="Bhansali Engg Polymers Ltd"/>
        <s v="Indian Metals and Ferro Alloys Ltd"/>
        <s v="Subros Ltd"/>
        <s v="DCB Bank Ltd"/>
        <s v="Jain Irrigation Systems Ltd"/>
        <s v="Jain Irrigation Systems Ltd - DVR"/>
        <s v="I G Petrochemicals Ltd"/>
        <s v="Steel Exchange India Ltd"/>
        <s v="Jaiprakash Associates Ltd"/>
        <s v="VST Tillers Tractors Ltd"/>
        <s v="Mold-Tek Packaging Ltd"/>
        <s v="Kolte-Patil Developers Ltd"/>
        <s v="Stove Kraft Ltd"/>
        <s v="Acrysil Ltd"/>
        <s v="GTL Infrastructure Ltd"/>
        <s v="Gokaldas Exports Ltd"/>
        <s v="Goodyear India Ltd"/>
        <s v="Safari Industries (India) Ltd"/>
        <s v="Yasho Industries Ltd"/>
        <s v="Alembic Ltd"/>
        <s v="MM Forgings Ltd"/>
        <s v="Wardwizard Innovations &amp; Mobility Ltd"/>
        <s v="Future Retail Ltd"/>
        <s v="Pokarna Ltd"/>
        <s v="Bombay Dyeing and Mfg Co Ltd"/>
        <s v="Excel Industries Ltd"/>
        <s v="Voltamp Transformers Ltd"/>
        <s v="Confidence Petroleum India Ltd"/>
        <s v="Siyaram Silk Mills Ltd"/>
        <s v="ICICI Prudential Nifty 50 ETF"/>
        <s v="Balmer Lawrie and Company Ltd"/>
        <s v="Tide Water Oil Co India Ltd"/>
        <s v="Marksans Pharma Ltd"/>
        <s v="Vesuvius India Ltd"/>
        <s v="Andhra Sugars Ltd"/>
        <s v="West Coast Paper Mills Ltd"/>
        <s v="Hester Biosciences Ltd"/>
        <s v="Jai Corp Ltd"/>
        <s v="Virescent Renewable Energy Trust"/>
        <s v="HSIL Ltd"/>
        <s v="S H Kelkar and Company Ltd"/>
        <s v="Agro Tech Foods Ltd"/>
        <s v="Bajaj Hindusthan Sugar Ltd"/>
        <s v="Navneet Education Ltd"/>
        <s v="Punjab Alkalies and Chemicals Ltd"/>
        <s v="PTC Industries Ltd"/>
        <s v="Subex Ltd"/>
        <s v="Anant Raj Ltd"/>
        <s v="Kotak Gold ETF"/>
        <s v="Mirza International Ltd"/>
        <s v="Ramco Industries Ltd"/>
        <s v="Vidhi Specialty Food Ingredients Ltd"/>
        <s v="Astra Micro Wave Products Ltd"/>
        <s v="Garware Hi-Tech Films Ltd"/>
        <s v="GTPL Hathway Ltd"/>
        <s v="Apollo Pipes Ltd"/>
        <s v="Fairchem Organics Ltd"/>
        <s v="INEOS Styrolution India Ltd"/>
        <s v="Apcotex Industries Ltd"/>
        <s v="Pilani Investment And Industries Corporation Ltd"/>
        <s v="Nahar Spinning Mills Ltd"/>
        <s v="HDFC Gold ETF"/>
        <s v="Mukand Ltd"/>
        <s v="PSP Projects Ltd"/>
        <s v="ICICI Prudential Gold ETF"/>
        <s v="Camlin Fine Sciences Ltd"/>
        <s v="Chennai Petroleum Corporation Ltd"/>
        <s v="AVT Natural Products Ltd"/>
        <s v="DEN Networks Ltd"/>
        <s v="Morepen Laboratories Ltd"/>
        <s v="Va Tech Wabag Ltd"/>
        <s v="LG Balakrishnan &amp; Bros Ltd"/>
        <s v="Infobeans Technologies Ltd"/>
        <s v="JTEKT India Ltd"/>
        <s v="Manali Petrochemicals Ltd"/>
        <s v="Nippon India Junior Bees ETF"/>
        <s v="Karnataka Bank Ltd"/>
        <s v="Fineotex Chemical Ltd"/>
        <s v="Nava Bharat Ventures Ltd"/>
        <s v="Mrs. Bectors Food Specialities Ltd"/>
        <s v="Genesys International Corporation Ltd"/>
        <s v="HBL Power Systems Ltd"/>
        <s v="Elecon Engineering Company Ltd"/>
        <s v="Unichem Laboratories Ltd"/>
        <s v="Gabriel India Ltd"/>
        <s v="Gati Ltd"/>
        <s v="Goldiam International Ltd"/>
        <s v="Kovai Medical Center and Hospital Ltd"/>
        <s v="Vishnu Chemicals Ltd"/>
        <s v="Indo Rama Synthetics (India) Ltd"/>
        <s v="Shivalik Bimetal Controls Ltd"/>
        <s v="ISMT Ltd"/>
        <s v="Jagran Prakashan Ltd"/>
        <s v="Shankara Building Products Ltd"/>
        <s v="Krsnaa Diagnostics Ltd"/>
        <s v="RPSG Ventures Ltd"/>
        <s v="South Indian Bank Ltd"/>
        <s v="Swaraj Engines Ltd"/>
        <s v="Orissa Minerals Development Company Ltd"/>
        <s v="Mayur Uniquoters Ltd"/>
        <s v="Genus Power Infrastructures Ltd"/>
        <s v="Gulshan Polyols Ltd"/>
        <s v="Punjab Chemicals and Crop Protection Ltd"/>
        <s v="Prataap Snacks Ltd"/>
        <s v="Shaily Engineering Plastics Ltd"/>
        <s v="Datamatics Global Services Ltd"/>
        <s v="Time Technoplast Ltd"/>
        <s v="Kirloskar Industries Ltd"/>
        <s v="Sundaram Finance Holdings Ltd"/>
        <s v="Max Ventures and Industries Ltd"/>
        <s v="Himatsingka Seide Ltd"/>
        <s v="DB Corp Ltd"/>
        <s v="Ganesha Ecosphere Ltd"/>
        <s v="Matrimony.Com Ltd"/>
        <s v="Thanga Mayil Jewellery Ltd"/>
        <s v="NACL Industries Ltd"/>
        <s v="Kitex Garments Ltd"/>
        <s v="Zen Technologies Ltd"/>
        <s v="Xpro India Ltd"/>
        <s v="Media Matrix Worldwide Ltd"/>
        <s v="Panama Petrochem Ltd"/>
        <s v="Nelco Ltd"/>
        <s v="Shriram Pistons &amp; Rings Ltd"/>
        <s v="KCP Ltd"/>
        <s v="Heritage Foods Ltd"/>
        <s v="Ashiana Housing Ltd"/>
        <s v="Kabra Extrusion Technik Ltd"/>
        <s v="JSW Ispat Special Products Ltd"/>
        <s v="Expleo Solutions Ltd"/>
        <s v="Geojit Financial Services Ltd"/>
        <s v="NXTDIGITAL Ltd"/>
        <s v="Pricol Ltd"/>
        <s v="CARE Ratings Ltd"/>
        <s v="Nitin Spinners Ltd"/>
        <s v="Accelya Solutions India Ltd"/>
        <s v="Omaxe Ltd"/>
        <s v="Grauer And Weil (India) Ltd"/>
        <s v="Novartis India Ltd"/>
        <s v="Sportking India Ltd"/>
        <s v="Neuland Laboratories Ltd"/>
        <s v="Avadh Sugar &amp; Energy Ltd"/>
        <s v="Renaissance Global Ltd"/>
        <s v="Federal-Mogul Goetze (India) Ltd"/>
        <s v="Mahanagar Telephone Nigam Ltd"/>
        <s v="Gallantt Ispat Ltd"/>
        <s v="Ambika Cotton Mills Ltd"/>
        <s v="ADF Foods Ltd"/>
        <s v="Savita Oil Technologies Ltd"/>
        <s v="Kopran Ltd"/>
        <s v="Shanthi Gears Ltd"/>
        <s v="Lloyds Steels Industries Ltd"/>
        <s v="Aptech Ltd"/>
        <s v="PG Electroplast Ltd"/>
        <s v="Sasken Technologies Ltd"/>
        <s v="India Power Corporation Ltd"/>
        <s v="JMC Projects (India) Ltd"/>
        <s v="Force Motors Ltd"/>
        <s v="GOCL Corp Ltd"/>
        <s v="Manorama Industries Ltd"/>
        <s v="Kotak Nifty 50 ETF"/>
        <s v="Nureca Ltd"/>
        <s v="Shanti Educational Initiatives Ltd"/>
        <s v="Dolat Algotech Ltd"/>
        <s v="Asian Star Co Ltd"/>
        <s v="Ujjivan Financial Services Ltd"/>
        <s v="Wheels India Ltd"/>
        <s v="Sangam (India) Ltd"/>
        <s v="Kingfa Science and Technology (India) Ltd"/>
        <s v="Dynamatic Technologies Ltd"/>
        <s v="Precision Camshafts Ltd"/>
        <s v="TVS Srichakra Ltd"/>
        <s v="Cigniti Technologies Ltd"/>
        <s v="Kalyani Steels Ltd"/>
        <s v="Vindhya Telelinks Ltd"/>
        <s v="Shriram Properties Ltd"/>
        <s v="Sandhar Technologies Ltd"/>
        <s v="New Delhi Television Ltd"/>
        <s v="Century Enka Ltd"/>
        <s v="Shalby Ltd"/>
        <s v="Kesoram Industries Ltd"/>
        <s v="Nahar Poly Films Ltd"/>
        <s v="Cantabil Retail India Ltd"/>
        <s v="Mishtann Foods Ltd"/>
        <s v="Fiem Industries Ltd"/>
        <s v="Ramky Infrastructure Ltd"/>
        <s v="JTL Infra Ltd"/>
        <s v="Wonderla Holidays Ltd"/>
        <s v="Power Mech Projects Ltd"/>
        <s v="Shivalik Rasayan Ltd"/>
        <s v="Honda India Power Products Ltd"/>
        <s v="Southern Petrochemical Industries Corporation Ltd"/>
        <s v="Kewal Kiran Clothing Ltd"/>
        <s v="Sirca Paints India Ltd"/>
        <s v="Prakash Industries Ltd"/>
        <s v="Bodal Chemicals Ltd"/>
        <s v="J Kumar Infraprojects Ltd"/>
        <s v="BF Utilities Ltd"/>
        <s v="EIH Associated Hotels Ltd"/>
        <s v="Onmobile Global Ltd"/>
        <s v="DFM Foods Ltd"/>
        <s v="Insecticides (India) Ltd"/>
        <s v="Ajmera Realty &amp; Infra India Ltd"/>
        <s v="AGS Transact Technologies Ltd"/>
        <s v="Khaitan Chemicals and Fertilizers Ltd"/>
        <s v="Huhtamaki India Ltd"/>
        <s v="Welspun Enterprises Ltd"/>
        <s v="Sutlej Textiles and Industries Ltd"/>
        <s v="Coffee Day Enterprises Ltd"/>
        <s v="Ugro Capital Ltd"/>
        <s v="Repco Home Finance Ltd"/>
        <s v="Sunflag Iron and Steel Co Ltd"/>
        <s v="Sastasundar Ventures Ltd"/>
        <s v="Texmaco Rail &amp; Engineering Ltd"/>
        <s v="Sanghi Industries Ltd"/>
        <s v="Future Consumer Ltd"/>
        <s v="PIX Transmissions Ltd"/>
        <s v="Thejo Engineering Ltd"/>
        <s v="Ngl Fine Chem Ltd"/>
        <s v="Alicon Castalloy Ltd"/>
        <s v="Suryoday Small Finance Bank Ltd"/>
        <s v="G M Breweries Ltd"/>
        <s v="Nucleus Software Exports Ltd"/>
        <s v="Jyoti Structures Ltd"/>
        <s v="Reliance Industrial Infrastructure Ltd"/>
        <s v="Lumax AutoTechnologies Ltd"/>
        <s v="Seshasayee Paper and Boards Ltd"/>
        <s v="Gujarat Industries Power Company Ltd"/>
        <s v="ITD Cementation India Ltd"/>
        <s v="Vardhman Holdings Ltd"/>
        <s v="Patel Engineering Ltd"/>
        <s v="Orchid Pharma Ltd"/>
        <s v="Titagarh Wagons Ltd"/>
        <s v="DCW Ltd"/>
        <s v="Transpek Industry Ltd"/>
        <s v="NRB Bearings Ltd"/>
        <s v="KDDL Ltd"/>
        <s v="Tilaknagar Industries Ltd"/>
        <s v="Igarashi Motors India Ltd"/>
        <s v="TTK Healthcare Ltd"/>
        <s v="GNA Axles Ltd"/>
        <s v="Andhra Paper Ltd"/>
        <s v="Tarc Ltd"/>
        <s v="Udaipur Cement Works Ltd"/>
        <s v="Pnb Gilts Ltd"/>
        <s v="TD Power Systems Ltd"/>
        <s v="BCL Industries Ltd"/>
        <s v="Panacea Biotec Ltd"/>
        <s v="PTC India Financial Services Ltd"/>
        <s v="5Paisa Capital Ltd"/>
        <s v="SJS Enterprises Ltd"/>
        <s v="Satia Industries Ltd"/>
        <s v="MPS Ltd"/>
        <s v="Quick Heal Technologies Ltd"/>
        <s v="Clariant Chemicals India Ltd"/>
        <s v="Oriental Hotels Ltd"/>
        <s v="BF Investment Ltd"/>
        <s v="Tamilnadu Newsprint &amp; Papers Ltd"/>
        <s v="Moschip Technologies Ltd"/>
        <s v="63 Moons Technologies Ltd"/>
        <s v="Ester Industries Ltd"/>
        <s v="Ganesh Housing Corp Ltd"/>
        <s v="Andrew Yule &amp; Co Ltd"/>
        <s v="India Nippon Electricals Ltd"/>
        <s v="Choice International Ltd"/>
        <s v="Orient Green Power Company Ltd"/>
        <s v="Bharat Bijlee Ltd"/>
        <s v="Banco Products (India) Ltd"/>
        <s v="Suven Life Sciences Ltd"/>
        <s v="Mangalam Cement Ltd"/>
        <s v="Visaka Industries Ltd"/>
        <s v="Bhageria Industries Ltd"/>
        <s v="Vadilal Industries Ltd"/>
        <s v="Wendt (India) Limited"/>
        <s v="RSWM Ltd"/>
        <s v="Syncom Formulations (India) Ltd"/>
        <s v="Centrum Capital Ltd"/>
        <s v="Everest Industries Ltd"/>
        <s v="Entertainment Network (India) Ltd"/>
        <s v="Monte Carlo Fashions Ltd"/>
        <s v="Jet Airways (India) Ltd"/>
        <s v="Chemcon Speciality Chemicals Ltd"/>
        <s v="Urja Global Ltd"/>
        <s v="Elpro International Ltd"/>
        <s v="Zee Media Corporation Ltd"/>
        <s v="Dhanvarsha Finvest Ltd"/>
        <s v="Magellanic Cloud Ltd"/>
        <s v="Ge Power India Ltd"/>
        <s v="Shree Digvijay Cement Co Ltd"/>
        <s v="S. P. Apparels Ltd"/>
        <s v="Nahar Capital and Financial Services Ltd"/>
        <s v="HCP Plastene Bulkpack Ltd"/>
        <s v="United Drilling Tools Ltd"/>
        <s v="Mac Charles (India) Ltd"/>
        <s v="RPG Life Sciences Limited"/>
        <s v="Emami Paper Mills Ltd"/>
        <s v="KMC Speciality Hospitals India Ltd"/>
        <s v="ULTRAMARINE &amp; PIGMENTS Ltd"/>
        <s v="Gokul Agro Resources Ltd"/>
        <s v="Xchanging Solutions Ltd"/>
        <s v="Vardhman Special Steels Ltd"/>
        <s v="Black Rose Industries Ltd"/>
        <s v="India Motor Parts &amp; Accessories Ltd"/>
        <s v="Shakti Pumps India Ltd"/>
        <s v="Precision Wires India Ltd"/>
        <s v="IFGL Refractories Ltd"/>
        <s v="Parag Milk Foods Ltd"/>
        <s v="Tamilnadu Petroproducts Ltd"/>
        <s v="PC Jeweller Ltd"/>
        <s v="Shalimar Paints Ltd"/>
        <s v="3i Infotech Ltd"/>
        <s v="Welspun Specialty Solutions Ltd"/>
        <s v="Pitti Engineering Ltd"/>
        <s v="National Peroxide Ltd"/>
        <s v="Uniphos Enterprises Ltd"/>
        <s v="Themis Medicare Ltd"/>
        <s v="Srikalahasthi Pipes Ltd"/>
        <s v="Capital India Finance Ltd"/>
        <s v="Saksoft Ltd"/>
        <s v="Pearl Global Industries Ltd"/>
        <s v="Sigachi Industries Ltd"/>
        <s v="Ashapura Minechem Ltd"/>
        <s v="Hexa Tradex Ltd"/>
        <s v="Dredging Corporation of India Ltd"/>
        <s v="Rushil Decor Ltd"/>
        <s v="Indian Hume Pipe Company Ltd"/>
        <s v="Uttam Sugar Mills Ltd"/>
        <s v="Vegetable Products Ltd"/>
        <s v="Bajaj Healthcare Ltd"/>
        <s v="Arihant Capital Markets Ltd"/>
        <s v="Balu Forge Industries Ltd"/>
        <s v="Ramco Systems Ltd"/>
        <s v="TAJ GVK Hotels and Resorts Ltd"/>
        <s v="D P Abhushan Ltd"/>
        <s v="DISA India Ltd"/>
        <s v="Lumax Industries Ltd"/>
        <s v="Apex Frozen Foods Ltd"/>
        <s v="Kellton Tech Solutions Ltd"/>
        <s v="Cerebra Integrated Technologies Ltd"/>
        <s v="Andhra Petrochemicals Ltd"/>
        <s v="Arvind Smartspaces Ltd"/>
        <s v="Quint Digital Media Ltd"/>
        <s v="Ador Welding Ltd"/>
        <s v="Mangalore Chemicals and Fertilisers Ltd"/>
        <s v="Aditya Vision Ltd"/>
        <s v="Shree Global Tradefin Ltd"/>
        <s v="Capacite Infraprojects Ltd"/>
        <s v="Associated Alcohols &amp; Breweries Ltd"/>
        <s v="Rane Holdings Ltd"/>
        <s v="Allsec Technologies Ltd"/>
        <s v="Balmer Lawrie Investments Ltd"/>
        <s v="Sanghvi Movers Ltd"/>
        <s v="Arshiya Ltd"/>
        <s v="Shri Jagdamba Polymers Ltd"/>
        <s v="Anup Engineering Ltd"/>
        <s v="WPIL Ltd"/>
        <s v="Dhunseri Ventures Ltd"/>
        <s v="Sree Rayalaseema Hi-Strength Hypo Ltd"/>
        <s v="SMC Global Securities Ltd"/>
        <s v="Foseco India Ltd"/>
        <s v="Bhagiradha Chemicals and Industries Ltd"/>
        <s v="Music Broadcast Ltd"/>
        <s v="KPI Global Infrastructure Ltd"/>
        <s v="Reliance Communications Ltd"/>
        <s v="FCS Software Solutions Ltd"/>
        <s v="Future Lifestyle Fashions Ltd"/>
        <s v="Medicamen Biotech Ltd"/>
        <s v="HDFC Nifty 50 ETF"/>
        <s v="SMS Pharmaceuticals Ltd"/>
        <s v="Shree Pushkar Chemicals &amp; Fertilisers Ltd"/>
        <s v="Ncl Industries Ltd"/>
        <s v="Zota Health Care Ltd"/>
        <s v="Inox Wind Energy Ltd"/>
        <s v="Nalwa Sons Investments Ltd"/>
        <s v="Sukhjit Starch and Chemicals Ltd"/>
        <s v="Oriental Carbon &amp; Chemicals Ltd"/>
        <s v="Madhya Bharat Agro Products Ltd"/>
        <s v="Arman Financial Services Ltd"/>
        <s v="Nandan Denim Ltd"/>
        <s v="Raghuvir Synthetics Ltd"/>
        <s v="Stylam Industries Ltd"/>
        <s v="Antony Waste Handling Cell Ltd"/>
        <s v="Rajapalayam Mills Ltd"/>
        <s v="John Cockerill India Ltd"/>
        <s v="Makers Laboratories Ltd"/>
        <s v="Deccan Cements Ltd"/>
        <s v="Digispice Technologies Ltd"/>
        <s v="Goodluck India Ltd"/>
        <s v="Beekay Steel Industries Ltd"/>
        <s v="Eldeco Housing and Industries Ltd"/>
        <s v="Binny Ltd"/>
        <s v="SEPC Ltd"/>
        <s v="Jubilant Industries Ltd"/>
        <s v="Ugar Sugar Works Ltd"/>
        <s v="Faze Three Ltd"/>
        <s v="Shreyas Shipping and Logistics Ltd"/>
        <s v="Dcm Shriram Industries Ltd"/>
        <s v="Spencer's Retail Ltd"/>
        <s v="Nagarjuna Fertilizers and Chemicals Ltd"/>
        <s v="Bliss GVS Pharma Ltd"/>
        <s v="Onward Technologies Ltd"/>
        <s v="Kuantum Papers Ltd"/>
        <s v="Orient Bell Ltd"/>
        <s v="TGV SRAAC Ltd"/>
        <s v="Equippp Social Impact Technologies Ltd"/>
        <s v="Texmaco Infrastructure &amp; Holdings Ltd"/>
        <s v="GIC Housing Finance Ltd"/>
        <s v="Balaji Telefilms Ltd"/>
        <s v="Satin Creditcare Network Ltd"/>
        <s v="Vimta Labs Ltd"/>
        <s v="Indo Amines Ltd"/>
        <s v="Creative Newtech Ltd"/>
        <s v="Dharamsi Morarji Chemical Co Ltd"/>
        <s v="Dynemic Products Ltd"/>
        <s v="HT Media Ltd"/>
        <s v="Saint-Gobain Sekurit India Ltd"/>
        <s v="GFL Ltd"/>
        <s v="Shiva Cement Ltd"/>
        <s v="Jyoti Resins and Adhesives Ltd"/>
        <s v="SML Isuzu Ltd"/>
        <s v="Speciality Restaurants Ltd"/>
        <s v="Agarwal Industrial Corporation Ltd"/>
        <s v="Xtglobal Infotech Ltd"/>
        <s v="Orient Paper and Industries Ltd"/>
        <s v="Mangalam Organics Ltd"/>
        <s v="Vishal Fabrics Ltd"/>
        <s v="Jagsonpal Pharmaceuticals Ltd"/>
        <s v="HP Adhesives Ltd"/>
        <s v="ASM Technologies Ltd"/>
        <s v="Kalyani Investment Company Ltd"/>
        <s v="Jay Bharat Maruti Ltd"/>
        <s v="Vijay Solvex Ltd"/>
        <s v="Anjani Portland Cement Ltd"/>
        <s v="Vikas Lifecare Ltd"/>
        <s v="Rama Phosphates Ltd"/>
        <s v="Vikas Ecotech Ltd"/>
        <s v="Cheviot Co Ltd"/>
        <s v="KBC Global Ltd"/>
        <s v="KSE Ltd"/>
        <s v="Jayant Agro-Organics Ltd"/>
        <s v="Nahar Industrial Enterprises Ltd"/>
        <s v="Ganesh Benzoplast Ltd"/>
        <s v="Allied Digital Services Ltd"/>
        <s v="Timex Group India Ltd"/>
        <s v="Oriental Rail Infrastructure Ltd"/>
        <s v="Summit Securities Ltd"/>
        <s v="Fermenta Biotech Ltd"/>
        <s v="Enkei Wheels (India) Ltd"/>
        <s v="HCL Infosystems Ltd"/>
        <s v="Automotive Stampings and Assemblies Ltd"/>
        <s v="Aurionpro Solutions Ltd"/>
        <s v="Ravindra Energy Ltd"/>
        <s v="Yuken India Ltd"/>
        <s v="Parsvnath Developers Ltd"/>
        <s v="Salasar Techno Engineering Ltd"/>
        <s v="HLV Ltd"/>
        <s v="Waaree Renewable Technologies Ltd"/>
        <s v="Control Print Ltd"/>
        <s v="Raghav Productivity Enhancers Ltd"/>
        <s v="TCPL Packaging Ltd"/>
        <s v="V L S Finance Ltd"/>
        <s v="Mangalam Industrial Finance Ltd"/>
        <s v="Hi-Tech Pipes Ltd"/>
        <s v="UTI Gold ETF"/>
        <s v="Krishana Phoschem Ltd"/>
        <s v="BGR Energy Systems Ltd"/>
        <s v="Skipper Ltd"/>
        <s v="Jindal Drilling and Industries Ltd"/>
        <s v="BMW Industries Ltd"/>
        <s v="Roto Pumps Ltd"/>
        <s v="Globus Power Generation Ltd"/>
        <s v="Universus Photo Imagings Ltd"/>
        <s v="Unitech Ltd"/>
        <s v="LIC MF Sensex 30 ETF"/>
        <s v="Lincoln Pharmaceuticals Ltd"/>
        <s v="Niyogin Fintech Ltd"/>
        <s v="Steel Cast Ltd"/>
        <s v="Nectar Lifesciences Ltd"/>
        <s v="Cosmo Ferrites Ltd"/>
        <s v="White Organic Retail Ltd"/>
        <s v="Kokuyo Camlin Ltd"/>
        <s v="Asian Granito India Ltd"/>
        <s v="State Trading Corporation of India Ltd"/>
        <s v="RACL Geartech Ltd"/>
        <s v="Automobile Corp Of Goa Ltd"/>
        <s v="Deep Industries Ltd"/>
        <s v="Jash Engineering Ltd"/>
        <s v="Likhitha Infrastructure Ltd"/>
        <s v="Delphi World Money Ltd"/>
        <s v="Harita Seating Systems Ltd"/>
        <s v="Talbros Automotive Components Ltd"/>
        <s v="Rane (Madras) Ltd"/>
        <s v="Gujarat Themis Biosyn Ltd"/>
        <s v="Oswal Greentech Ltd"/>
        <s v="R &amp; B Denims Ltd"/>
        <s v="Rossell India Ltd"/>
        <s v="Aarti Surfactants Ltd"/>
        <s v="Indraprastha Medical Corporation Ltd"/>
        <s v="Tanfac Industries Ltd"/>
        <s v="Nelcast Ltd"/>
        <s v="Zuari Agro Chemicals Ltd"/>
        <s v="Kothari Petrochemicals Ltd"/>
        <s v="Mawana Sugars Ltd"/>
        <s v="UTI Nifty Next 50 ETF"/>
        <s v="SVP Global Textiles Ltd"/>
        <s v="Rajnandini Metal Ltd"/>
        <s v="Loyal Textile Mills Ltd"/>
        <s v="Plastiblends India Ltd"/>
        <s v="NBI Industrial Finance Company Ltd"/>
        <s v="Rama Steel Tubes Ltd"/>
        <s v="South West Pinnacle Exploration Ltd"/>
        <s v="Deep Polymers Ltd"/>
        <s v="Snowman Logistics Ltd"/>
        <s v="Finkurve Financial Services Ltd"/>
        <s v="IFB Agro Industries Ltd"/>
        <s v="Rane Brake Linings Ltd"/>
        <s v="Vascon Engineers Ltd"/>
        <s v="Lancer Container Lines Ltd"/>
        <s v="Madras Fertilizers Ltd"/>
        <s v="IST Ltd"/>
        <s v="B L Kashyap and Sons Ltd"/>
        <s v="Mallcom (India) Ltd"/>
        <s v="Kanoria Chemicals and Industries Ltd"/>
        <s v="Zuari Global Ltd"/>
        <s v="Centum Electronics Ltd"/>
        <s v="Gloster Ltd"/>
        <s v="Kamdhenu Ltd"/>
        <s v="Mangalam Global Enterprise Ltd"/>
        <s v="Tourism Finance Corporation of India Ltd"/>
        <s v="Bigbloc Construction Ltd"/>
        <s v="Investment Trust of India Ltd"/>
        <s v="Aym Syntex Ltd"/>
        <s v="Oricon Enterprises Ltd"/>
        <s v="Repro India Ltd"/>
        <s v="Sterling Tools Ltd"/>
        <s v="Morganite Crucible (India) Ltd"/>
        <s v="Ruby Mills Ltd"/>
        <s v="Hindusthan Urban Infrastructure Ltd"/>
        <s v="Suumaya Industries Ltd"/>
        <s v="Arihant Superstructures Ltd"/>
        <s v="Forbes &amp; Company Ltd"/>
        <s v="Navkar Corporation Ltd"/>
        <s v="TAAL Enterprises Ltd"/>
        <s v="Sadbhav Engineering Ltd"/>
        <s v="Gallantt Metal Ltd"/>
        <s v="Kriti Industries (India) Limited"/>
        <s v="Chaman Lal Setia Exports Ltd"/>
        <s v="Amines and Plasticizers Ltd"/>
        <s v="Dewan Housing Finance Corporation Ltd"/>
        <s v="Raghuvansh Agrofarms Ltd"/>
        <s v="Artemis Medicare Services Ltd"/>
        <s v="Windlas Biotech Ltd"/>
        <s v="Pennar Industries Ltd"/>
        <s v="Crest Ventures Ltd"/>
        <s v="Wim Plast Ltd"/>
        <s v="Asian Energy Services Ltd"/>
        <s v="Sandesh Ltd"/>
        <s v="Beta Drugs Ltd"/>
        <s v="Ducon Infratechnologies Ltd"/>
        <s v="Yaari Digital Integrated Services Ltd"/>
        <s v="Swelect Energy Systems Ltd"/>
        <s v="D Link (India) Limited"/>
        <s v="Jai Balaji Industries Ltd"/>
        <s v="Virinchi Ltd"/>
        <s v="International Conveyors Ltd"/>
        <s v="B&amp;B Triplewall Containers Ltd"/>
        <s v="Exxaro Tiles Ltd"/>
        <s v="MMP Industries Ltd"/>
        <s v="Rubfila International Ltd"/>
        <s v="Cybertech Systems and Software Ltd"/>
        <s v="Take Solutions Ltd"/>
        <s v="Manaksia Ltd"/>
        <s v="V2 Retail Ltd"/>
        <s v="Radhe Developers (India) Ltd"/>
        <s v="Sintex Industries Ltd"/>
        <s v="MPS Infotecnics Ltd"/>
        <s v="Consolidated Finvest &amp; Holdings Ltd"/>
        <s v="Universal Cables Ltd"/>
        <s v="Hindustan Media Ventures Ltd"/>
        <s v="MIRC Electronics Ltd"/>
        <s v="Saurashtra Cement Ltd"/>
        <s v="Sarla Performance Fibers Ltd"/>
        <s v="Rana Sugars Ltd"/>
        <s v="Rico Auto Industries Ltd"/>
        <s v="Sintex Plastics Technology Ltd"/>
        <s v="Man Industries India Ltd"/>
        <s v="Stovec Industries Ltd"/>
        <s v="Bannari Amman Spinning Mills Ltd"/>
        <s v="Vinyl Chemicals India Ltd"/>
        <s v="Bombay Super Hybrid Seeds Ltd"/>
        <s v="Marathon Nextgen Realty Ltd"/>
        <s v="Tribhovandas Bhimji Zaveri Ltd"/>
        <s v="Seacoast Shipping Services Ltd"/>
        <s v="D P Wires Ltd"/>
        <s v="Anuh Pharma Ltd"/>
        <s v="Sahyadri Industries Ltd"/>
        <s v="Systematix Corporate Services Ltd"/>
        <s v="Voith Paper Fabrics India Ltd"/>
        <s v="Birla Cable Ltd"/>
        <s v="Indian Infotech and Software Ltd"/>
        <s v="Sat Industries Ltd"/>
        <s v="Muthoot Capital Services Ltd"/>
        <s v="Menon Bearings Ltd"/>
        <s v="Transformers and Rectifiers (India) Ltd"/>
        <s v="Magadh Sugar &amp; Energy Ltd"/>
        <s v="Kaya Ltd"/>
        <s v="Munjal Auto Industries Ltd"/>
        <s v="Kkalpana Industries (India) Ltd"/>
        <s v="PREVEST DENPRO LTD"/>
        <s v="Hercules Hoists Ltd"/>
        <s v="Aditya BSL Nifty 50 ETF"/>
        <s v="MSP Steel &amp; Power Ltd"/>
        <s v="DCM Nouvelle Ltd"/>
        <s v="Kothari Products Ltd"/>
        <s v="Axtel Industries Ltd"/>
        <s v="Coastal Corporation Ltd"/>
        <s v="Fredun Pharmaceuticals Ltd"/>
        <s v="Om Infra Ltd"/>
        <s v="N R Agarwal Industries Ltd"/>
        <s v="Vaarad Ventures Ltd"/>
        <s v="Trigyn Technologies Ltd"/>
        <s v="Gayatri Projects Ltd"/>
        <s v="Shyam Century Ferrous Ltd"/>
        <s v="Bharat Wire Ropes Ltd"/>
        <s v="Goodricke Group Ltd"/>
        <s v="Jaypee Infratech Ltd"/>
        <s v="Zee Learn Ltd"/>
        <s v="J C T Ltd"/>
        <s v="Ram Ratna Wires Ltd"/>
        <s v="Sayaji Hotels Ltd"/>
        <s v="Monarch Networth Capital Ltd"/>
        <s v="Suyog Telematics Ltd"/>
        <s v="Future Enterprises Ltd - DVR"/>
        <s v="Future Enterprises Ltd"/>
        <s v="Andhra Cements Ltd"/>
        <s v="TVS Electronics Ltd"/>
        <s v="Munjal Showa Ltd"/>
        <s v="Hitech Corporation Ltd"/>
        <s v="Vardhman Acrylics Ltd"/>
        <s v="PTL Enterprises Ltd"/>
        <s v="Nath Bio-Genes (I) Ltd"/>
        <s v="Kwality Pharmaceuticals Ltd"/>
        <s v="Shri Dinesh Mills Ltd"/>
        <s v="Khadim India Ltd"/>
        <s v="Sreeleathers Ltd"/>
        <s v="Linc Ltd"/>
        <s v="Advani Hotels and Resorts (India) Ltd"/>
        <s v="Indo Borax and Chemicals Ltd"/>
        <s v="Reliance Capital Ltd"/>
        <s v="Sanmit Infra Ltd"/>
        <s v="Hi-Tech Gears Ltd"/>
        <s v="Foods and Inns Ltd"/>
        <s v="Gandhi Special Tubes Ltd"/>
        <s v="DIGJAM Ltd"/>
        <s v="Pondy Oxides and Chemicals Ltd"/>
        <s v="Hindustan Composites Ltd"/>
        <s v="Innovana Thinklabs Ltd"/>
        <s v="HPL Electric &amp; Power Ltd"/>
        <s v="Yamuna Syndicate Ltd"/>
        <s v="Balaxi Pharmaceuticals Ltd"/>
        <s v="Vishwaraj Sugar Industries Ltd"/>
        <s v="Xelpmoc Design and Tech Ltd"/>
        <s v="IND Swift Laboratories Ltd"/>
        <s v="Precot Ltd"/>
        <s v="Oswal Agro Mills Ltd"/>
        <s v="Max India Ltd"/>
        <s v="Genus Paper &amp; Boards Ltd"/>
        <s v="Vintage Coffee and Beverages Ltd"/>
        <s v="Starlineps Enterprises Ltd"/>
        <s v="Prakash Pipes Ltd"/>
        <s v="Kiran Vyapar Ltd"/>
        <s v="Banswara Syntex Ltd"/>
        <s v="Ginni Filaments Ltd"/>
        <s v="Ksolves India Ltd"/>
        <s v="GVK Power &amp; Infrastructure Ltd"/>
        <s v="ZF Steering Gear (India) Ltd"/>
        <s v="Lyka Labs Ltd"/>
        <s v="Amal Ltd"/>
        <s v="Dhunseri Investments Ltd"/>
        <s v="Supershakti Metaliks Ltd"/>
        <s v="Venus Remedies Ltd"/>
        <s v="Cressanda Solutions Ltd"/>
        <s v="Rohit Ferro-Tech Ltd"/>
        <s v="Megasoft Ltd"/>
        <s v="Pudumjee Paper Products Ltd"/>
        <s v="Commercial Engineers &amp; Body Builders Co Ltd"/>
        <s v="Sadbhav Infrastructure Projects Ltd"/>
        <s v="Godha Cabcon &amp; Insulation Ltd"/>
        <s v="Shemaroo Entertainment Ltd"/>
        <s v="Praxis Home Retail Ltd"/>
        <s v="Marine Electricals (India) Ltd"/>
        <s v="Surat Textile Mills Ltd"/>
        <s v="Radhika Jeweltech Ltd"/>
        <s v="Gujarat Sidhee Cement Ltd"/>
        <s v="Waterbase Ltd"/>
        <s v="Accuracy Shipping Ltd"/>
        <s v="Sil Investments Ltd"/>
        <s v="UFO Moviez India Ltd"/>
        <s v="Atul Auto Ltd"/>
        <s v="Maral Overseas Ltd"/>
        <s v="Rudrabhishek Enterprises Ltd"/>
        <s v="Dhruv Wellness Ltd"/>
        <s v="Websol Energy System Ltd"/>
        <s v="Avantel Ltd"/>
        <s v="Aditya Birla Money Ltd"/>
        <s v="Bajaj Steel Industries Ltd"/>
        <s v="CSL Finance Ltd"/>
        <s v="SOM Distilleries and Breweries Ltd"/>
        <s v="Permanent Magnets Ltd"/>
        <s v="CL Educate Ltd"/>
        <s v="S Chand and Company Ltd"/>
        <s v="MEP Infrastructure Developers Ltd"/>
        <s v="Axiscades Technologies Ltd"/>
        <s v="Shree Ganesh Remedies Ltd"/>
        <s v="Prozone Intu Properties Ltd"/>
        <s v="Sunshield Chemicals Ltd"/>
        <s v="Dr Agarwal's Eye Hospital Ltd"/>
        <s v="Empire Industries Ltd"/>
        <s v="Gokul Refoils and Solvent Ltd"/>
        <s v="Ajanta Soya Ltd"/>
        <s v="Shivam Autotech Ltd"/>
        <s v="Shankar Lal Rampal Dye-Chem Ltd"/>
        <s v="Goa Carbon Ltd"/>
        <s v="Aditya BSL Gold ETF"/>
        <s v="Prabhat Technologies (India) Ltd"/>
        <s v="Bhartiya International Ltd"/>
        <s v="Nippon India Nifty Midcap 150 ETF"/>
        <s v="Aurum Proptech Ltd"/>
        <s v="Krebs Biochemicals and Industries Ltd"/>
        <s v="Peninsula Land Ltd"/>
        <s v="GKW Ltd"/>
        <s v="Nikhil Adhesives Ltd"/>
        <s v="Orient Abrasives Ltd"/>
        <s v="Natural Capsules Ltd"/>
        <s v="Housing Development and Infrastructure Ltd"/>
        <s v="Commercial Syn Bags Ltd"/>
        <s v="Algoquant Fintech Ltd"/>
        <s v="Premier Explosives Ltd"/>
        <s v="Saraswati Commercial (India) Ltd"/>
        <s v="Hubtown Ltd"/>
        <s v="Veritas (India) Ltd"/>
        <s v="Kothari Sugars and Chemicals Ltd"/>
        <s v="Orissa Bengal Carrier Ltd"/>
        <s v="Inventure Growth &amp; Securities Ltd"/>
        <s v="DIC India Ltd"/>
        <s v="Master Trust Ltd"/>
        <s v="GeeCee Ventures Ltd"/>
        <s v="Variman Global Enterprises Ltd"/>
        <s v="Asahi Songwon Colors Lucky Laminates Ltd"/>
        <s v="Dhanlaxmi Bank Ltd"/>
        <s v="Mindteck (India) Ltd"/>
        <s v="SPEL Semiconductor Ltd"/>
        <s v="Birla Tyres Ltd"/>
        <s v="Nupur Recyclers Ltd"/>
        <s v="Cupid Ltd"/>
        <s v="JITF Infralogistics Ltd"/>
        <s v="Ashima Ltd"/>
        <s v="Sheetal Cool Products Ltd"/>
        <s v="Royal Orchid Hotels Ltd"/>
        <s v="Orbit Exports Ltd"/>
        <s v="Bhatia Communications &amp; Retail (India) Ltd"/>
        <s v="Tilak Ventures Ltd"/>
        <s v="Axis Gold ETF"/>
        <s v="Kanchi Karpooram Ltd"/>
        <s v="Ikab Securities and Investment Ltd"/>
        <s v="Hind Rectifiers Ltd"/>
        <s v="Reliance Naval and Engineering Ltd"/>
        <s v="Mitsu Chem Plast Ltd"/>
        <s v="Suratwwala Business Group Ltd"/>
        <s v="Srei Infrastructure Finance Ltd"/>
        <s v="SoftSol India Ltd"/>
        <s v="Indo National Ltd"/>
        <s v="Albert David Ltd"/>
        <s v="Indo Thai Securities Ltd"/>
        <s v="Bafna Pharmaceuticals Ltd"/>
        <s v="KCP Sugar and Industries Corp Ltd"/>
        <s v="Tuticorin Alkali Chemicals and Fertilizers Ltd"/>
        <s v="PPAP Automotive Ltd"/>
        <s v="Kriti Nutrients Ltd"/>
        <s v="Jaykay Enterprises Ltd"/>
        <s v="Zenotech Laboratories Ltd"/>
        <s v="MBL Infrastructures Ltd"/>
        <s v="Nicco Parks &amp; Resorts Ltd"/>
        <s v="Pmc Fincorp Ltd"/>
        <s v="Aksharchem (India) Ltd"/>
        <s v="High Energy Batteries (India) Ltd"/>
        <s v="KP ENERGY Ltd"/>
        <s v="Intrasoft Technologies Ltd"/>
        <s v="K M Sugar Mills Ltd"/>
        <s v="Euro India Fresh Foods Ltd"/>
        <s v="Donear Industries Ltd"/>
        <s v="Poddar Pigments Ltd"/>
        <s v="Prime Securities Ltd"/>
        <s v="Cineline India Ltd"/>
        <s v="Axis AAA Bond Plus SDL ETF-2026 Matur. Reg. Growth"/>
        <s v="BPL Ltd"/>
        <s v="Kilitch Drugs (India) Ltd"/>
        <s v="Aban Offshore Ltd"/>
        <s v="Lakshmi Mills Company Ltd"/>
        <s v="Kilpest India Ltd"/>
        <s v="Scooters India Ltd"/>
        <s v="LGB Forge Ltd"/>
        <s v="Securekloud Technologies Ltd"/>
        <s v="Shiva Texyarn Ltd"/>
        <s v="JK Agri Genetics Ltd"/>
        <s v="AGI Infra Ltd"/>
        <s v="Singer India Ltd"/>
        <s v="ANG Lifesciences India Ltd"/>
        <s v="Shree Rama Newsprint Ltd"/>
        <s v="Panchmahal Steel Ltd"/>
        <s v="Yash Pakka Limited"/>
        <s v="Gensol Engineering Ltd"/>
        <s v="Wealth First Portfolio Managers Ltd"/>
        <s v="Emkay Global Financial Services Ltd"/>
        <s v="Manaksia Steels Ltd"/>
        <s v="Pasupati Acrylon Ltd"/>
        <s v="Super Sales India Ltd"/>
        <s v="Smruthi Organics Ltd"/>
        <s v="Apollo Finvest (India) Ltd"/>
        <s v="Dynamic Cables Ltd"/>
        <s v="Salzer Electronics Ltd"/>
        <s v="Taneja Aerospace and Aviation Ltd"/>
        <s v="Siti Networks Ltd"/>
        <s v="Iris Clothings Ltd"/>
        <s v="Sakuma Exports Ltd"/>
        <s v="Artson Engineering Ltd"/>
        <s v="Race Eco Chain Ltd"/>
        <s v="Jay Shree Tea and Industries Ltd"/>
        <s v="PG Foils Ltd"/>
        <s v="Dai Ichi Karkaria Ltd"/>
        <s v="Prismx Global Ventures Ltd"/>
        <s v="Atlas Jewellery India Ltd"/>
        <s v="Amrit Corp Ltd"/>
        <s v="Deccan Gold Mines Ltd"/>
        <s v="Jagatjit Industries Ltd"/>
        <s v="A K Capital Services Ltd"/>
        <s v="Mahindra EPC Irrigation Ltd"/>
        <s v="Kanpur Plastipack Ltd"/>
        <s v="Aakash Exploration Services Ltd"/>
        <s v="Chemfab Alkalis Ltd"/>
        <s v="Wanbury Ltd"/>
        <s v="Inspirisys Solutions Ltd"/>
        <s v="Dangee Dums Ltd"/>
        <s v="Sika Interplant Systems Ltd"/>
        <s v="Bharat Road Network Ltd"/>
        <s v="Dhunseri Tea &amp; Industries Ltd"/>
        <s v="MK Exim (India) Ltd"/>
        <s v="Jindal Photo Ltd"/>
        <s v="Integra Engineering India Ltd"/>
        <s v="Eros International Media Ltd"/>
        <s v="Diamines and Chemicals Ltd"/>
        <s v="GP Petroleums Ltd"/>
        <s v="Mirae Asset Nifty 50 ETF"/>
        <s v="BNK Capital Markets Ltd"/>
        <s v="Nila Infrastructures Ltd"/>
        <s v="Harrisons Malayalam Ltd"/>
        <s v="Axita Cotton Ltd"/>
        <s v="Multibase India Ltd"/>
        <s v="A-1 Acid Ltd"/>
        <s v="Almondz Global Securities Ltd"/>
        <s v="Moneyboxx Finance Ltd"/>
        <s v="20 Microns Ltd"/>
        <s v="Kifs Financial Services Ltd"/>
        <s v="Piccadily Agro Industries Ltd"/>
        <s v="Refex Industries Ltd"/>
        <s v="Veljan Denison Ltd"/>
        <s v="Zodiac Clothing Company Ltd"/>
        <s v="Bambino Agro Industries Ltd"/>
        <s v="Dynacons Systems and Solutions Ltd"/>
        <s v="Benares Hotels Ltd"/>
        <s v="Praveg Communications (India) Ltd"/>
        <s v="UCAL Fuel Systems Ltd"/>
        <s v="Ambalal Sarabhai Enterprises Ltd"/>
        <s v="Menon Pistons Ltd"/>
        <s v="Synergy Green Industries Ltd"/>
        <s v="Modi Naturals Ltd"/>
        <s v="Nitta Gelatin India Ltd"/>
        <s v="J L Morison (India) Ltd"/>
        <s v="Gujarat Apollo Industries Ltd"/>
        <s v="Apollo Micro Systems Ltd"/>
        <s v="Ishan Dyes and Chemicals Ltd"/>
        <s v="SORIL Infra Resources Ltd"/>
        <s v="Liberty Shoes Ltd"/>
        <s v="Riddhi Siddhi Gluco Biols Ltd"/>
        <s v="Sigma Solve Ltd"/>
        <s v="Shreeram Proteins Ltd"/>
        <s v="Windsor Machines Ltd"/>
        <s v="Khoday India Ltd"/>
        <s v="Alufluoride Ltd"/>
        <s v="BLS Infotech Ltd"/>
        <s v="Jenburkt Pharmaceuticals Ltd"/>
        <s v="Sintercom India Ltd"/>
        <s v="Ultracab (India) Ltd"/>
        <s v="Ador Fontech Ltd"/>
        <s v="Videocon Industries Ltd"/>
        <s v="Jindal Poly Investment and Finance Company Ltd"/>
        <s v="Star Paper Mills Ltd"/>
        <s v="Airan Ltd"/>
        <s v="McLeod Russel India Ltd"/>
        <s v="Silver Touch Technologies Ltd"/>
        <s v="Mafatlal Industries Ltd"/>
        <s v="Chembond Chemicals Ltd"/>
        <s v="Hindustan Motors Ltd"/>
        <s v="Zim Laboratories Ltd"/>
        <s v="Pioneer Distilleries Ltd"/>
        <s v="Kotyark Industries Ltd"/>
        <s v="Anmol India Ltd"/>
        <s v="Goldstone Technologies Ltd"/>
        <s v="Jeevan Scientific Technology Ltd"/>
        <s v="Modern Insulators Ltd"/>
        <s v="Pil Italica Lifestyle Ltd"/>
        <s v="Ruchira Papers Ltd"/>
        <s v="Industrial and Prudential Investment Co Ltd"/>
        <s v="Emami Realty Ltd"/>
        <s v="Euro Panel Products Ltd"/>
        <s v="A Infrastructure Ltd"/>
        <s v="Paramount Communications Ltd"/>
        <s v="NDR Auto Components Ltd"/>
        <s v="Indsil Hydro Power and Manganese Ltd"/>
        <s v="Tembo Global Industries Ltd"/>
        <s v="Neelamalai Agro Industries Ltd"/>
        <s v="South India Paper Mills Ltd"/>
        <s v="Indo Tech Transformers Ltd"/>
        <s v="Bombay Rayon Fashions Ltd"/>
        <s v="Modison Metals Ltd"/>
        <s v="Mold-Tek Technologies Ltd"/>
        <s v="Maheshwari Logistics Ltd"/>
        <s v="Texmo Pipes and Products Ltd"/>
        <s v="STEL Holdings Ltd"/>
        <s v="De Nora India Ltd"/>
        <s v="Selan Exploration Technology Ltd"/>
        <s v="Future Supply Chain Solutions Ltd"/>
        <s v="RPP Infra Projects Ltd"/>
        <s v="Indian Wood Products Co Ltd"/>
        <s v="Sinclairs Hotels Ltd"/>
        <s v="Art Nirman Ltd"/>
        <s v="Vipul Ltd"/>
        <s v="Kanani Industries Ltd"/>
        <s v="Asian Hotels East Ltd"/>
        <s v="T T Ltd"/>
        <s v="Simplex Infrastructures Ltd"/>
        <s v="Ceinsys Tech Ltd"/>
        <s v="G K P Printing &amp; Packaging Ltd"/>
        <s v="Pansari Developers Ltd"/>
        <s v="SAR Auto Products Ltd"/>
        <s v="IL &amp; FS Investment Managers Ltd"/>
        <s v="Inflame Appliances Ltd"/>
        <s v="Penta Gold Ltd"/>
        <s v="Setco Automotive Ltd"/>
        <s v="Chemcrux Enterprises Ltd"/>
        <s v="Ansal Properties and Infrastructure Ltd"/>
        <s v="ICICI Prudential Nifty 100 Low Vol 30 ETF"/>
        <s v="Compuage Infocom Ltd"/>
        <s v="Eco Recycling Ltd"/>
        <s v="SMS Lifesciences India Ltd"/>
        <s v="Brooks Laboratories Ltd"/>
        <s v="Swiss Military Consumer Goods Ltd"/>
        <s v="Bedmutha Industries Ltd"/>
        <s v="Reliance Home Finance Ltd"/>
        <s v="Lords Chloro Alkali Ltd"/>
        <s v="Bharat Seats Ltd"/>
        <s v="Panasonic Energy India Co Ltd"/>
        <s v="Tiger Logistics (India) Ltd"/>
        <s v="Titan Biotech Ltd"/>
        <s v="Shree Ganesh BioTech India Ltd"/>
        <s v="Lovable Lingerie Ltd"/>
        <s v="Emkay Taps and Cutting Tools Ltd"/>
        <s v="Resonance Specialties Ltd"/>
        <s v="Raj Television Network Ltd"/>
        <s v="VIP Clothing Ltd"/>
        <s v="Scoobee Day Garments (India) Ltd"/>
        <s v="Wonder Fibromats Ltd"/>
        <s v="Shreeji Translogistics Ltd"/>
        <s v="Ruttonsha International Rectifier Ltd"/>
        <s v="Tinna Rubber and Infrastructure Ltd"/>
        <s v="CIL Nova Petrochemicals Ltd"/>
        <s v="Manaksia Coated Metals &amp; Industries Ltd"/>
        <s v="Hindustan Organic Chemicals Ltd"/>
        <s v="Alphageo (India) Ltd"/>
        <s v="Astron Paper &amp; Board Mill Ltd"/>
        <s v="Vipul Organics Ltd"/>
        <s v="Ponni Sugars (Erode) Ltd"/>
        <s v="One Point One Solutions Ltd"/>
        <s v="Avonmore Capital &amp; Management Services Ltd"/>
        <s v="Revathi Equipment Ltd"/>
        <s v="Career Point Ltd"/>
        <s v="GPT Infraprojects Ltd"/>
        <s v="IRIS Business Services Ltd"/>
        <s v="Shah Alloys Ltd"/>
        <s v="DHP India Ltd"/>
        <s v="Haldyn Glass Ltd"/>
        <s v="Sundaram Multi Pap Ltd"/>
        <s v="Walchandnagar Industries Ltd"/>
        <s v="SPML Infra Ltd"/>
        <s v="Macpower CNC Machines Ltd"/>
        <s v="AJR Infra and Tolling Ltd"/>
        <s v="Mercantile Ventures Ltd"/>
        <s v="Uday Jewellery Industries Ltd"/>
        <s v="SBI Nifty Bank ETF"/>
        <s v="Indian Terrain Fashions Ltd"/>
        <s v="Abm International Ltd"/>
        <s v="Par Drugs and Chemicals Ltd"/>
        <s v="Apollo Sindoori Hotels Ltd"/>
        <s v="Visa Steel Ltd"/>
        <s v="Shubham Polyspin Ltd"/>
        <s v="GTL Ltd"/>
        <s v="Bella Casa Fashion &amp; Retail Ltd"/>
        <s v="Alankit Ltd"/>
        <s v="Arfin India Ltd"/>
        <s v="Panasonic Carbon India Co Ltd"/>
        <s v="Evexia Lifecare Ltd"/>
        <s v="Bombay Oxygen Investments Ltd"/>
        <s v="Deepak Spinners Ltd"/>
        <s v="Autoline Industries Ltd"/>
        <s v="Bharat Agri Fert &amp; Realty Ltd"/>
        <s v="CWD Ltd"/>
        <s v="Mazda Ltd"/>
        <s v="BEW Engineering Ltd"/>
        <s v="Compucom Software Ltd"/>
        <s v="Ruchi Infrastructure Ltd"/>
        <s v="Hindustan Adhesives Ltd"/>
        <s v="Baid Leasing and Finance Co Ltd"/>
        <s v="Kernex Microsystems (India) Ltd"/>
        <s v="VTM Ltd"/>
        <s v="Add-Shop E-Retail Ltd"/>
        <s v="TPL Plastech Ltd"/>
        <s v="Sakar Healthcare Ltd"/>
        <s v="Suumaya Corporation Ltd"/>
        <s v="Kaira Can Co Ltd"/>
        <s v="Eimco Elecon India Ltd"/>
        <s v="Kimia Biosciences Ltd"/>
        <s v="Talbros Engineering Ltd"/>
        <s v="Nila Spaces Ltd"/>
        <s v="National General Industries Limited"/>
        <s v="Ashapuri Gold Ornament Ltd"/>
        <s v="Birla Precision Technologies Ltd"/>
        <s v="K I C Metaliks Ltd"/>
        <s v="ABM Knowledgeware Ltd"/>
        <s v="Shri Bajrang Alliance Ltd"/>
        <s v="Super House Ltd"/>
        <s v="Pashupati Cotspin Ltd"/>
        <s v="Mangal Credit and Fincorp Ltd"/>
        <s v="Rajoo Engineers Ltd"/>
        <s v="GRP Ltd"/>
        <s v="Cian Agro Industries &amp; Infrastructure Ltd"/>
        <s v="Sakthi Sugars Ltd"/>
        <s v="Reliance Chemotex Industries Ltd"/>
        <s v="Bharat Parenterals Ltd"/>
        <s v="Asian Hotels (West) Ltd"/>
        <s v="Milkfood Ltd"/>
        <s v="Suvidhaa Infoserve Ltd"/>
        <s v="Nile Ltd"/>
        <s v="IL&amp;FS Engineering and Construction Company Ltd"/>
        <s v="Shree Ajit Pulp and Paper Ltd"/>
        <s v="Jasch Industries Ltd"/>
        <s v="Indag Rubber Ltd"/>
        <s v="Rajshree Polypack Ltd"/>
        <s v="Aksh Optifibre Ltd"/>
        <s v="BFL Asset Finvest Ltd"/>
        <s v="IL&amp;FS Transportation Networks Ltd"/>
        <s v="A2z Infra Engineering Ltd"/>
        <s v="Nippon India ETF Nifty SDL-2026 Maturity"/>
        <s v="U Y Fincorp Ltd"/>
        <s v="Capital Trust Ltd"/>
        <s v="Tejnaksh Healthcare Ltd"/>
        <s v="SRG Housing Finance Ltd"/>
        <s v="Maan Aluminium Ltd"/>
        <s v="Indowind Energy Ltd"/>
        <s v="Gala Global Products Ltd"/>
        <s v="Indian Toners &amp; Developers Ltd"/>
        <s v="Modi Rubber Ltd"/>
        <s v="Mangalam Drugs and Organics Ltd"/>
        <s v="VETO Switch Gears And Cables Ltd"/>
        <s v="Gujarat Natural Resources Ltd"/>
        <s v="Jay Ushin Ltd"/>
        <s v="Lasa Supergenerics Ltd"/>
        <s v="Rane Engine Valve Ltd"/>
        <s v="Kings Infra Ventures Ltd"/>
        <s v="GEE Ltd"/>
        <s v="Ratnabhumi Developers Ltd"/>
        <s v="Kaiser Corporation Ltd"/>
        <s v="Nitco Ltd"/>
        <s v="Toyam Industries Ltd"/>
        <s v="Golden Tobacco Ltd"/>
        <s v="Atlanta Ltd"/>
        <s v="Worth Peripherals Ltd"/>
        <s v="Aries Agro Ltd"/>
        <s v="Kakatiya Cement Sugar and Industries Ltd"/>
        <s v="United Nilgiri Tea Estates Company Ltd"/>
        <s v="Bilcare Ltd"/>
        <s v="Basant Agro Tech (India) Ltd"/>
        <s v="Kirloskar Electric Company Ltd"/>
        <s v="IVP Ltd"/>
        <s v="GSS Infotech Ltd"/>
        <s v="Essar Shipping Ltd"/>
        <s v="Indian Acrylics Ltd"/>
        <s v="Thinkink Picturez Ltd"/>
        <s v="Diksat Transworld Ltd"/>
        <s v="RDB Rasayans Ltd"/>
        <s v="Shrenik Ltd"/>
        <s v="Ritco Logistics Ltd"/>
        <s v="TRF Ltd"/>
        <s v="Intense Technologies Ltd"/>
        <s v="SKM Egg Products Export India Ltd"/>
        <s v="Genpharmasec Ltd"/>
        <s v="Scan Steels Ltd"/>
        <s v="Servotech Power Systems Ltd"/>
        <s v="Emmbi Industries Ltd"/>
        <s v="Shardul Securities Ltd"/>
        <s v="IP Rings Ltd"/>
        <s v="Surana Telecom and Power Ltd"/>
        <s v="Pavna Industries Ltd"/>
        <s v="Manaksia Aluminium Co Ltd"/>
        <s v="Diligent Industries Ltd"/>
        <s v="U. P. Hotels Ltd"/>
        <s v="ISF Ltd"/>
        <s v="Bal Pharma Ltd"/>
        <s v="Jainam Ferro Alloys (I) Ltd"/>
        <s v="Kinetic Engineering Ltd"/>
        <s v="Accel Ltd"/>
        <s v="Palred Technologies Ltd"/>
        <s v="Vadilal Enterprises Ltd"/>
        <s v="Nath Industries Ltd"/>
        <s v="Vaidya Sane Ayurved Laboratories Ltd"/>
        <s v="Pacific Industries Ltd"/>
        <s v="Everest Organics Ltd"/>
        <s v="Coral India Finance and Housing Ltd"/>
        <s v="SPL Industries Ltd"/>
        <s v="Star Housing Finance Ltd"/>
        <s v="KG Petrochem Ltd"/>
        <s v="E2E Networks Ltd"/>
        <s v="DCM Ltd"/>
        <s v="Indian Card Clothing Company Ltd"/>
        <s v="Jullundur Motor Agency (Delhi) Ltd"/>
        <s v="Lagnam Spintex Ltd"/>
        <s v="Trescon Ltd"/>
        <s v="ELGI Rubber Co Ltd"/>
        <s v="LA Tim Metal &amp; Industries Ltd"/>
        <s v="Shreyans Industries Ltd"/>
        <s v="Bharat Immunologicals and Biologicals Corporation Ltd"/>
        <s v="Knowledge Marine &amp; Engineering Works Ltd"/>
        <s v="Tyche Industries Ltd"/>
        <s v="Globe Textiles (India) Ltd"/>
        <s v="Gayatri BioOrganics Ltd"/>
        <s v="Ice Make Refrigeration Ltd"/>
        <s v="Caprihans India Ltd"/>
        <s v="Facor Alloys Ltd"/>
        <s v="Kilburn Engineering Ltd"/>
        <s v="Affordable Robotic &amp; Automation Ltd"/>
        <s v="Premier Polyfilm Ltd"/>
        <s v="India Steel Works Ltd"/>
        <s v="Industrial Investment Trust Ltd"/>
        <s v="JHS Svendgaard Laboratories Ltd"/>
        <s v="Poddar Housing and Development Ltd"/>
        <s v="Ballarpur Industries Ltd"/>
        <s v="Pradeep Metals Ltd"/>
        <s v="Osia Hyper Retail Ltd"/>
        <s v="Manas Properties Ltd"/>
        <s v="Riddhi Corporate Services Ltd"/>
        <s v="Asian Hotels (North) Ltd"/>
        <s v="Ascom Leasing &amp; Investments Ltd"/>
        <s v="Bhagyanagar India Ltd"/>
        <s v="Alpa Laboratories Ltd"/>
        <s v="United Polyfab Gujarat Ltd"/>
        <s v="SBEC Sugar Ltd"/>
        <s v="Bharat Gears Ltd"/>
        <s v="Aimco Pesticides Ltd"/>
        <s v="ARC Finance Ltd"/>
        <s v="Akash Infra-Projects Ltd"/>
        <s v="Ahlada Engineers Ltd"/>
        <s v="Jocil Ltd"/>
        <s v="Alka India Ltd"/>
        <s v="Noida Toll Bridge Company Ltd"/>
        <s v="Arvee Laboratories (India) Ltd"/>
        <s v="Abans Enterprises Ltd"/>
        <s v="Samkrg Pistons and Rings Ltd"/>
        <s v="Winsome Textile Industries Ltd"/>
        <s v="Ankit Metal &amp; Power Ltd"/>
        <s v="Kamat Hotels (India) Ltd"/>
        <s v="APM Finvest Ltd"/>
        <s v="Panchsheel Organics Ltd"/>
        <s v="DRC Systems India Ltd"/>
        <s v="Gujarat Credit Corporation Ltd"/>
        <s v="Lokesh Machines Ltd"/>
        <s v="Damodar Industries Ltd"/>
        <s v="CG VAK Software and Exports Ltd"/>
        <s v="Umang Dairies Ltd"/>
        <s v="Vivimed Labs Ltd"/>
        <s v="Gillanders Arbuthnot &amp; Co Ltd"/>
        <s v="Pritika Auto Industries Ltd"/>
        <s v="Generic Engineering Construction and Projects Ltd"/>
        <s v="Electrotherm (India) Ltd"/>
        <s v="Alliance Integrated Metaliks Ltd"/>
        <s v="Samrat Pharmachem Ltd"/>
        <s v="Aspinwall &amp; Co Ltd"/>
        <s v="MITCON Consultancy &amp; Engineering Services Ltd"/>
        <s v="DEV Information Technology Ltd"/>
        <s v="Markolines Traffic Controls Ltd"/>
        <s v="Surya Lakshmi Cotton Mills Ltd"/>
        <s v="Shahlon Silk Industries Ltd"/>
        <s v="Banas Finance Ltd"/>
        <s v="Sharp India Ltd"/>
        <s v="Graviss Hospitality Ltd"/>
        <s v="Arrow Greentech Ltd"/>
        <s v="Suryalata Spinning Mills Ltd"/>
        <s v="Sunedison Infrastructure Ltd"/>
        <s v="ADC India Communications Ltd"/>
        <s v="Keerthi Industries Ltd"/>
        <s v="Sundaram Brake Linings Ltd"/>
        <s v="McNally Bharat Engg Co Ltd"/>
        <s v="Vedavaag Systems Ltd"/>
        <s v="Majestic Auto Ltd"/>
        <s v="Medico Remedies Ltd"/>
        <s v="Ravinder Heights Ltd"/>
        <s v="Garnet International Ltd"/>
        <s v="Zodiac Energy Ltd"/>
        <s v="AMJ Land Holdings Ltd"/>
        <s v="SPS Finquest Ltd"/>
        <s v="Akshar Spintex Ltd"/>
        <s v="ASI Industries Ltd"/>
        <s v="Pan India Corp Ltd"/>
        <s v="Batliboi Ltd"/>
        <s v="TCI Industries Ltd"/>
        <s v="McDowell Holdings Ltd"/>
        <s v="Scanpoint Geomatics Ltd"/>
        <s v="Murudeshwar Ceramics Ltd"/>
        <s v="Sayaji Industries Ltd"/>
        <s v="RKEC Projects Ltd"/>
        <s v="S M Gold Ltd"/>
        <s v="ICICI Prudential Nifty Next 50 ETF"/>
        <s v="Naga Dhunseri Group Ltd"/>
        <s v="JBF Industries Ltd"/>
        <s v="Tayo Rolls Ltd"/>
        <s v="James Warren Tea Ltd"/>
        <s v="Pioneer Embroideries Ltd"/>
        <s v="Spectrum Electrical Industries Ltd"/>
        <s v="SAB Industries Ltd"/>
        <s v="Calcom Vision Ltd"/>
        <s v="RSD Finance Ltd"/>
        <s v="Prajay Engineers Syndicate Ltd"/>
        <s v="Investment &amp; Precision Castings Ltd"/>
        <s v="Aarvi Encon Ltd"/>
        <s v="Uttam Value Steels Ltd"/>
        <s v="Maximus International Ltd"/>
        <s v="Veer Global Infraconstruction Ltd"/>
        <s v="Innovators Facade Systems Ltd"/>
        <s v="PVP Ventures Ltd"/>
        <s v="Deep Energy Resources Ltd"/>
        <s v="Salona Cotspin Ltd"/>
        <s v="Imagicaaworld Entertainment Ltd"/>
        <s v="Kotak Sensex 30 ETF"/>
        <s v="Maha Rashtra Apex Corporation Ltd"/>
        <s v="Suraj Products Ltd"/>
        <s v="Byke Hospitality Ltd"/>
        <s v="Shiv Aum Steels Ltd"/>
        <s v="Artemis Electricals and Projects Ltd"/>
        <s v="Quantum Gold ETF"/>
        <s v="Country Club Hospitality &amp; Holidays Ltd"/>
        <s v="Sharat Industries Ltd"/>
        <s v="BLB Ltd"/>
        <s v="Triton Valves Ltd"/>
        <s v="Zodiac Ventures Ltd"/>
        <s v="Madhav Infra Projects Ltd"/>
        <s v="Paul Merchants Ltd"/>
        <s v="Ganges Securities Ltd"/>
        <s v="Galaxy Bearings Ltd"/>
        <s v="Signet Industries Ltd"/>
        <s v="Suraj Ltd"/>
        <s v="Polson Ltd"/>
        <s v="LKP Finance Ltd"/>
      </sharedItems>
    </cacheField>
    <cacheField name="Ticker" numFmtId="0">
      <sharedItems/>
    </cacheField>
    <cacheField name="Close Price" numFmtId="0">
      <sharedItems containsSemiMixedTypes="0" containsString="0" containsNumber="1" minValue="0.2" maxValue="66876.350000000006"/>
    </cacheField>
    <cacheField name="Sub-Sector" numFmtId="0">
      <sharedItems count="137">
        <s v="Oil &amp; Gas - Refining &amp; Marketing"/>
        <s v="IT Services &amp; Consulting"/>
        <s v="Private Banks"/>
        <s v="FMCG - Household Products"/>
        <s v="Public Banks"/>
        <s v="Home Financing"/>
        <s v="Consumer Finance"/>
        <s v="Telecom Services"/>
        <s v="FMCG - Tobacco"/>
        <s v="Paints"/>
        <s v="Renewable Energy"/>
        <s v="Retail - Department Stores"/>
        <s v="Power Infrastructure"/>
        <s v="Insurance"/>
        <s v="Construction &amp; Engineering"/>
        <s v="Precious Metals, Jewellery &amp; Watches"/>
        <s v="Four Wheelers"/>
        <s v="Pharmaceuticals"/>
        <s v="Oil &amp; Gas - Exploration &amp; Production"/>
        <s v="Commodities Trading"/>
        <s v="Gas Distribution"/>
        <s v="Cement"/>
        <s v="FMCG - Foods"/>
        <s v="Iron &amp; Steel"/>
        <s v="Ports"/>
        <s v="Power Transmission &amp; Distribution"/>
        <s v="Metals - Diversified"/>
        <s v="Mining - Diversified"/>
        <s v="Metals - Aluminium"/>
        <s v="Power Generation"/>
        <s v="Diversified Chemicals"/>
        <s v="Labs &amp; Life Sciences Services"/>
        <s v="Mining - Coal"/>
        <s v="Two Wheelers"/>
        <s v="FMCG - Personal Products"/>
        <s v="Real Estate"/>
        <s v="Conglomerates"/>
        <s v="Payment Infrastructure"/>
        <s v="Textiles"/>
        <s v="Business Support Services"/>
        <s v="Airlines"/>
        <s v="Electrical Components &amp; Equipments"/>
        <s v="Tea &amp; Coffee"/>
        <s v="Hospitals &amp; Diagnostic Centres"/>
        <s v="Alcoholic Beverages"/>
        <s v="Trucks &amp; Buses"/>
        <s v="Auto Parts"/>
        <s v="Online Services"/>
        <s v="Fertilizers &amp; Agro Chemicals"/>
        <s v="Telecom Infrastructure"/>
        <s v="Asset Management"/>
        <s v="Diversified Financials"/>
        <s v="Electronic Equipments"/>
        <s v="Software Services"/>
        <s v="Unknown"/>
        <s v="Aerospace &amp; Defense Equipments"/>
        <s v="Apparel &amp; Accessories"/>
        <s v="Retail - Apparel"/>
        <s v="Heavy Electrical Equipments"/>
        <s v="Mining - Iron Ore"/>
        <s v="Home Electronics &amp; Appliances"/>
        <s v="Tires &amp; Rubber"/>
        <s v="Soft Drinks"/>
        <s v="Building Products - Pipes"/>
        <s v="Biotechnology"/>
        <s v="Logistics"/>
        <s v="Restaurants &amp; Cafes"/>
        <s v="Specialty Chemicals"/>
        <s v="Oil &amp; Gas - Storage &amp; Transportation"/>
        <s v="Specialized Finance"/>
        <s v="Commodity Chemicals"/>
        <s v="Cycles"/>
        <s v="Packaged Foods &amp; Meats"/>
        <s v="Industrial Machinery"/>
        <s v="Footwear"/>
        <s v="Hotels, Resorts &amp; Cruise Lines"/>
        <s v="Plastic Products"/>
        <s v="TV Channels &amp; Broadcasters"/>
        <s v="Tractors"/>
        <s v="Stationery"/>
        <s v="Stock Exchanges &amp; Ratings"/>
        <s v="Investment Banking &amp; Brokerage"/>
        <s v="Power Trading &amp; Consultancy"/>
        <s v="Equity"/>
        <s v="Building Products - Ceramics"/>
        <s v="Home Furnishing"/>
        <s v="Advertising"/>
        <s v="Wood Products"/>
        <s v="Batteries"/>
        <s v="Technology Hardware"/>
        <s v="Mining - Copper"/>
        <s v="Theatres"/>
        <s v="Telecom Equipments"/>
        <s v="Cables"/>
        <s v="Sugar"/>
        <s v="Agro Products"/>
        <s v="Renewable Energy Equipment &amp; Services"/>
        <s v="Outsourced services"/>
        <s v="Movies &amp; TV Serials"/>
        <s v="Employment Services"/>
        <s v="Debt"/>
        <s v="Health Care Equipment &amp; Supplies"/>
        <s v="Housewares"/>
        <s v="Theme Parks &amp; Gaming"/>
        <s v="Tour &amp; Travel Services"/>
        <s v="Infra REIT"/>
        <s v="Roads"/>
        <s v="Rail"/>
        <s v="Education Services"/>
        <s v="Metals - Coke"/>
        <s v="Packaging"/>
        <s v="Shipbuilding"/>
        <s v="Gold"/>
        <s v="Paper Products"/>
        <s v="Building Products - Granite"/>
        <s v="Building Products - Laminates"/>
        <s v="Heavy Machinery"/>
        <s v="Mining - Manganese"/>
        <s v="Cable &amp; D2H"/>
        <s v="Seeds"/>
        <s v="Oil &amp; Gas - Equipment &amp; Services"/>
        <s v="Communication &amp; Networking"/>
        <s v="Animation"/>
        <s v="Metals - Lead"/>
        <s v="Environmental Services"/>
        <s v="Agricultural &amp; Farm Machinery"/>
        <s v="Publishing"/>
        <s v="Water Management"/>
        <s v="Building Products - Prefab Structures"/>
        <s v="Radio"/>
        <s v="Dredging"/>
        <s v="Retail - Speciality"/>
        <s v="Wellness Services"/>
        <s v="Airports"/>
        <s v="Three Wheelers"/>
        <s v="Retail - Online"/>
        <s v="Metals - Iron"/>
      </sharedItems>
    </cacheField>
    <cacheField name="PE Ratio" numFmtId="0">
      <sharedItems containsSemiMixedTypes="0" containsString="0" containsNumber="1" minValue="-6046.04" maxValue="8.9256035467879997E+18"/>
    </cacheField>
    <cacheField name="Return on Equity" numFmtId="0">
      <sharedItems containsSemiMixedTypes="0" containsString="0" containsNumber="1" minValue="-3170.2040816326398" maxValue="1059.7134670487101"/>
    </cacheField>
    <cacheField name="Return on Assets" numFmtId="0">
      <sharedItems containsSemiMixedTypes="0" containsString="0" containsNumber="1" minValue="-260.337552742615" maxValue="480.83491461100499"/>
    </cacheField>
    <cacheField name="Net Profit Margin" numFmtId="0">
      <sharedItems containsSemiMixedTypes="0" containsString="0" containsNumber="1" minValue="-1172500" maxValue="2443.58974358974"/>
    </cacheField>
    <cacheField name="5Y Avg EBITDA Margin" numFmtId="0">
      <sharedItems containsSemiMixedTypes="0" containsString="0" containsNumber="1" minValue="-412176.81964532199" maxValue="430.28327675718998"/>
    </cacheField>
    <cacheField name="EBITDA Margin" numFmtId="0">
      <sharedItems containsSemiMixedTypes="0" containsString="0" containsNumber="1" minValue="-168980" maxValue="2635.8974358974301"/>
    </cacheField>
    <cacheField name="1Y Return vs Nifty" numFmtId="0">
      <sharedItems containsSemiMixedTypes="0" containsString="0" containsNumber="1" minValue="-99.414553811256994" maxValue="18121.401247965201"/>
    </cacheField>
    <cacheField name="5Y CAGR" numFmtId="0">
      <sharedItems containsSemiMixedTypes="0" containsString="0" containsNumber="1" minValue="-53.830927871132701" maxValue="344.70966071310301"/>
    </cacheField>
    <cacheField name="Debt to Equity" numFmtId="0">
      <sharedItems containsSemiMixedTypes="0" containsString="0" containsNumber="1" minValue="0" maxValue="48909.090909091101"/>
    </cacheField>
    <cacheField name="Long Term Debt to Equity" numFmtId="0">
      <sharedItems containsSemiMixedTypes="0" containsString="0" containsNumber="1" minValue="0" maxValue="18638.057008839802"/>
    </cacheField>
    <cacheField name="Net Income / Liabilities" numFmtId="0">
      <sharedItems containsSemiMixedTypes="0" containsString="0" containsNumber="1" minValue="0" maxValue="12682.498235709199"/>
    </cacheField>
    <cacheField name="5Y Historical Revenue Growth" numFmtId="0">
      <sharedItems containsSemiMixedTypes="0" containsString="0" containsNumber="1" minValue="-86.204422805356103" maxValue="934.92743256074004"/>
    </cacheField>
    <cacheField name="5Y Historical EBITDA Growth" numFmtId="0">
      <sharedItems containsSemiMixedTypes="0" containsString="0" containsNumber="1" minValue="-63.832603973131803" maxValue="489.92995178365499"/>
    </cacheField>
    <cacheField name="5Y Hist Op. Cash Flow Growth" numFmtId="0">
      <sharedItems containsSemiMixedTypes="0" containsString="0" containsNumber="1" minValue="-74.979350007425197" maxValue="593.23146460788303"/>
    </cacheField>
    <cacheField name="5Y Historical EPS Growth" numFmtId="0">
      <sharedItems containsSemiMixedTypes="0" containsString="0" containsNumber="1" minValue="-72.491060715392393" maxValue="434464.93122690299"/>
    </cacheField>
    <cacheField name="Forward PE Ratio" numFmtId="0">
      <sharedItems containsSemiMixedTypes="0" containsString="0" containsNumber="1" minValue="-1547.5939875233801" maxValue="6521.5453478037398"/>
    </cacheField>
    <cacheField name="Enterprise Value" numFmtId="0">
      <sharedItems containsSemiMixedTypes="0" containsString="0" containsNumber="1" minValue="-137064.57565354" maxValue="1879599.2100416899"/>
    </cacheField>
    <cacheField name="PB Ratio" numFmtId="0">
      <sharedItems containsSemiMixedTypes="0" containsString="0" containsNumber="1" minValue="-2513.8052362499998" maxValue="2562.5836363639801"/>
    </cacheField>
    <cacheField name="Dividend Yield" numFmtId="0">
      <sharedItems containsSemiMixedTypes="0" containsString="0" containsNumber="1" minValue="0" maxValue="813.02170283806299"/>
    </cacheField>
    <cacheField name="PE Premium vs Sector" numFmtId="0">
      <sharedItems containsSemiMixedTypes="0" containsString="0" containsNumber="1" minValue="-13808.013501309" maxValue="2.7560899820476801E+19"/>
    </cacheField>
    <cacheField name="Domestic Institutional Holding" numFmtId="0">
      <sharedItems containsSemiMixedTypes="0" containsString="0" containsNumber="1" minValue="0" maxValue="61.290141574065103"/>
    </cacheField>
    <cacheField name="Mutual Fund Holding" numFmtId="0">
      <sharedItems containsSemiMixedTypes="0" containsString="0" containsNumber="1" minValue="0" maxValue="32.9351637334508"/>
    </cacheField>
    <cacheField name="Promoter Holding" numFmtId="0">
      <sharedItems containsSemiMixedTypes="0" containsString="0" containsNumber="1" minValue="0" maxValue="100"/>
    </cacheField>
    <cacheField name="Foreign Institutional Holding" numFmtId="0">
      <sharedItems containsSemiMixedTypes="0" containsString="0" containsNumber="1" minValue="0" maxValue="72.144859609482793"/>
    </cacheField>
    <cacheField name="Retail Investor Holding" numFmtId="0">
      <sharedItems containsSemiMixedTypes="0" containsString="0" containsNumber="1" minValue="0" maxValue="74.604459870980904"/>
    </cacheField>
    <cacheField name="Pledged Promoter Holdings" numFmtId="0">
      <sharedItems containsSemiMixedTypes="0" containsString="0" containsNumber="1" minValue="0" maxValue="73.405952438017906"/>
    </cacheField>
    <cacheField name="Insurance Firms Holding" numFmtId="0">
      <sharedItems containsSemiMixedTypes="0" containsString="0" containsNumber="1" minValue="0" maxValue="21.465385721395901"/>
    </cacheField>
    <cacheField name="No. of Shareholders" numFmtId="0">
      <sharedItems containsSemiMixedTypes="0" containsString="0" containsNumber="1" containsInteger="1" minValue="0" maxValue="4194149"/>
    </cacheField>
    <cacheField name="Total Revenue" numFmtId="0">
      <sharedItems containsSemiMixedTypes="0" containsString="0" containsNumber="1" minValue="0" maxValue="505153"/>
    </cacheField>
    <cacheField name="Net Income" numFmtId="0">
      <sharedItems containsSemiMixedTypes="0" containsString="0" containsNumber="1" minValue="-44233.1" maxValue="49128"/>
    </cacheField>
    <cacheField name="PBT" numFmtId="0">
      <sharedItems containsSemiMixedTypes="0" containsString="0" containsNumber="1" minValue="-44253.4" maxValue="55461"/>
    </cacheField>
    <cacheField name="Earnings Per Share" numFmtId="0">
      <sharedItems containsSemiMixedTypes="0" containsString="0" containsNumber="1" minValue="-23587.759786758299" maxValue="8256.1983471074509"/>
    </cacheField>
    <cacheField name="EBITDA" numFmtId="0">
      <sharedItems containsSemiMixedTypes="0" containsString="0" containsNumber="1" minValue="-20036.27" maxValue="103222"/>
    </cacheField>
    <cacheField name="Long Term Investments" numFmtId="0">
      <sharedItems containsSemiMixedTypes="0" containsString="0" containsNumber="1" minValue="0" maxValue="1595100.27"/>
    </cacheField>
    <cacheField name="Reserves &amp; Surplus" numFmtId="0">
      <sharedItems containsSemiMixedTypes="0" containsString="0" containsNumber="1" minValue="-175433.2" maxValue="579376"/>
    </cacheField>
    <cacheField name="Cash and Equivalent" numFmtId="0">
      <sharedItems containsSemiMixedTypes="0" containsString="0" containsNumber="1" minValue="-0.02" maxValue="347707.03"/>
    </cacheField>
    <cacheField name="Book Value" numFmtId="0">
      <sharedItems containsSemiMixedTypes="0" containsString="0" containsNumber="1" minValue="-53612" maxValue="799432"/>
    </cacheField>
    <cacheField name="Free Cash Flow" numFmtId="0">
      <sharedItems containsSemiMixedTypes="0" containsString="0" containsNumber="1" minValue="-130955.42" maxValue="136327.09"/>
    </cacheField>
    <cacheField name="Operating Cash Flow" numFmtId="0">
      <sharedItems containsSemiMixedTypes="0" containsString="0" containsNumber="1" minValue="-89906.65" maxValue="138015.29999999999"/>
    </cacheField>
    <cacheField name="Market Cap" numFmtId="0">
      <sharedItems containsSemiMixedTypes="0" containsString="0" containsNumber="1" minValue="124.994955735" maxValue="1679534.2100416899"/>
    </cacheField>
    <cacheField name="Market Cap Categories" numFmtId="0">
      <sharedItems count="3">
        <s v="Large Cap"/>
        <s v="Mid Cap"/>
        <s v="Small Ca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x v="0"/>
    <s v="RELIANCE"/>
    <n v="2467.4"/>
    <x v="0"/>
    <n v="34.186903803160902"/>
    <n v="7.7932770136558398"/>
    <n v="3.9570211189329298"/>
    <n v="9.72537033334455"/>
    <n v="17.7204943756918"/>
    <n v="20.433809162768501"/>
    <n v="2.4122950353989001"/>
    <n v="31.316180130926099"/>
    <n v="33.855037076324102"/>
    <n v="22.831210159213001"/>
    <n v="9.4362055420997102"/>
    <n v="12.0273230443016"/>
    <n v="13.837922692207201"/>
    <n v="-7.2427118343377099"/>
    <n v="8.3409779003628302"/>
    <n v="25.0888549402225"/>
    <n v="1879599.2100416899"/>
    <n v="2.1009094082319502"/>
    <n v="0.281831006567142"/>
    <n v="87.531276750243904"/>
    <n v="13.6209152482759"/>
    <n v="4.81710043130649"/>
    <n v="50.614605607346199"/>
    <n v="24.7488711473212"/>
    <n v="7.6513347192138097"/>
    <n v="0"/>
    <n v="6.36420136644547"/>
    <n v="3306662"/>
    <n v="505153"/>
    <n v="49128"/>
    <n v="55461"/>
    <n v="74.653048914108993"/>
    <n v="103222"/>
    <n v="212382"/>
    <n v="579376"/>
    <n v="169843"/>
    <n v="799432"/>
    <n v="-79652"/>
    <n v="26185"/>
    <n v="1679534.2100416899"/>
    <x v="0"/>
  </r>
  <r>
    <x v="1"/>
    <s v="TCS"/>
    <n v="3626.7"/>
    <x v="1"/>
    <n v="41.892355628078299"/>
    <n v="37.740679751188402"/>
    <n v="25.9323822927328"/>
    <n v="19.383065070437599"/>
    <n v="29.072528400473701"/>
    <n v="28.965220457710402"/>
    <n v="2.8016479390462301"/>
    <n v="23.874994075309299"/>
    <n v="8.9486614317858297"/>
    <n v="7.4654451944712301"/>
    <n v="75.622609831172397"/>
    <n v="8.4103981038456297"/>
    <n v="7.4972133705489297"/>
    <n v="15.2187688083481"/>
    <n v="7.1008346356900001"/>
    <n v="35.213843159405897"/>
    <n v="1328550.09301858"/>
    <n v="15.596375683273401"/>
    <n v="1.0346470628275699"/>
    <n v="8.0646891420550499"/>
    <n v="7.9300644522300301"/>
    <n v="3.3230002128980898"/>
    <n v="72.186191235143994"/>
    <n v="14.9784877021225"/>
    <n v="3.60111968090798"/>
    <n v="0.34152242632289598"/>
    <n v="4.4598167574570704"/>
    <n v="1577358"/>
    <n v="167311"/>
    <n v="32430"/>
    <n v="43760"/>
    <n v="87.043623956986707"/>
    <n v="48462"/>
    <n v="213"/>
    <n v="86063"/>
    <n v="38489"/>
    <n v="87108"/>
    <n v="35727"/>
    <n v="38802"/>
    <n v="1358569.09301858"/>
    <x v="0"/>
  </r>
  <r>
    <x v="2"/>
    <s v="HDFCBANK"/>
    <n v="1486.5"/>
    <x v="2"/>
    <n v="25.7792579731186"/>
    <n v="16.435200422945702"/>
    <n v="1.8834334766503"/>
    <n v="20.420915972368601"/>
    <n v="28.206116012495301"/>
    <n v="28.342094156811601"/>
    <n v="-16.833309630719299"/>
    <n v="15.587857422089799"/>
    <n v="0"/>
    <n v="0"/>
    <n v="2.00326773562655"/>
    <n v="15.951857604377"/>
    <n v="16.887116263526998"/>
    <n v="0"/>
    <n v="17.890163584322"/>
    <n v="21.351484205293399"/>
    <n v="699996.51490988"/>
    <n v="3.89956648540557"/>
    <n v="0.43664956361982699"/>
    <n v="-2.2877448310443"/>
    <n v="22.978635089408002"/>
    <n v="14.983198140430799"/>
    <n v="25.7986836149731"/>
    <n v="37.465455083421197"/>
    <n v="9.7765502079733899"/>
    <n v="0"/>
    <n v="2.8875134664740099"/>
    <n v="1888276"/>
    <n v="155885.26999999999"/>
    <n v="31833.199999999899"/>
    <n v="42796.139999999898"/>
    <n v="57.899268434362099"/>
    <n v="44181.1499999999"/>
    <n v="438823.11"/>
    <n v="148746.23000000001"/>
    <n v="121272.52"/>
    <n v="210442.94999999899"/>
    <n v="40780.31"/>
    <n v="42476.46"/>
    <n v="820636.27490988001"/>
    <x v="0"/>
  </r>
  <r>
    <x v="3"/>
    <s v="INFY"/>
    <n v="1853.05"/>
    <x v="1"/>
    <n v="40.178852565172797"/>
    <n v="27.135304923366"/>
    <n v="19.4178946470591"/>
    <n v="18.847213970566699"/>
    <n v="28.656802120748999"/>
    <n v="29.3066336816884"/>
    <n v="21.7308437107461"/>
    <n v="29.114534846669699"/>
    <n v="6.9352191919981196"/>
    <n v="5.9740564194733103"/>
    <n v="62.973087311659903"/>
    <n v="9.3860995072988498"/>
    <n v="8.2975080958428205"/>
    <n v="18.289048800304801"/>
    <n v="9.0981438680337501"/>
    <n v="33.954238991453202"/>
    <n v="756200.97598866001"/>
    <n v="10.1260839257724"/>
    <n v="1.4741967999751"/>
    <n v="3.6445706488202498"/>
    <n v="16.303164905783799"/>
    <n v="12.791068741199201"/>
    <n v="13.1177473443725"/>
    <n v="33.1744699336287"/>
    <n v="6.2726808910016496"/>
    <n v="0"/>
    <n v="3.19529853500782"/>
    <n v="1897185"/>
    <n v="102673"/>
    <n v="19351"/>
    <n v="26628"/>
    <n v="45.607422999401102"/>
    <n v="30090"/>
    <n v="11863"/>
    <n v="73627"/>
    <n v="27056"/>
    <n v="76782"/>
    <n v="21117"/>
    <n v="23224"/>
    <n v="777500.97598866001"/>
    <x v="0"/>
  </r>
  <r>
    <x v="4"/>
    <s v="ICICIBANK"/>
    <n v="710.75"/>
    <x v="2"/>
    <n v="27.2122827510611"/>
    <n v="12.382897327514099"/>
    <n v="1.24333269519826"/>
    <n v="11.395011927557301"/>
    <n v="11.9005430056792"/>
    <n v="16.963554489570701"/>
    <n v="5.0552580223779202"/>
    <n v="23.5069867270151"/>
    <n v="0"/>
    <n v="0"/>
    <n v="1.3039495785159001"/>
    <n v="9.7343193132018495"/>
    <n v="12.559349560450899"/>
    <n v="42.310319962391802"/>
    <n v="11.494488599414"/>
    <n v="21.914511259921198"/>
    <n v="362296.84190315998"/>
    <n v="2.9925319466207498"/>
    <n v="0.27649603108254101"/>
    <n v="3.1439120037552102"/>
    <n v="43.758893499483598"/>
    <n v="28.2001595251099"/>
    <n v="0"/>
    <n v="45.294420601680699"/>
    <n v="6.7997434740679799"/>
    <n v="0"/>
    <n v="12.664457626927"/>
    <n v="1642131"/>
    <n v="161336.47"/>
    <n v="18384.309999999899"/>
    <n v="26028.3299999999"/>
    <n v="27.4612176128086"/>
    <n v="27368.3999999999"/>
    <n v="536578.62"/>
    <n v="107231.519999999"/>
    <n v="147570.54"/>
    <n v="167175.84"/>
    <n v="136327.09"/>
    <n v="138015.29999999999"/>
    <n v="500279.041903159"/>
    <x v="0"/>
  </r>
  <r>
    <x v="5"/>
    <s v="HINDUNILVR"/>
    <n v="2051.1999999999998"/>
    <x v="3"/>
    <n v="61.7755886464928"/>
    <n v="28.584197354308099"/>
    <n v="17.987918058789699"/>
    <n v="16.812112291031401"/>
    <n v="23.1185213904172"/>
    <n v="24.804962674797601"/>
    <n v="-27.380947488976499"/>
    <n v="17.820477125810299"/>
    <n v="0"/>
    <n v="0"/>
    <n v="37.988216288130701"/>
    <n v="7.7713016815276204"/>
    <n v="13.022591689374901"/>
    <n v="17.046787747853099"/>
    <n v="13.0475208670481"/>
    <n v="53.945927315977897"/>
    <n v="486737.83122870902"/>
    <n v="10.3555128785321"/>
    <n v="1.9266713880286801"/>
    <n v="40.0620246008029"/>
    <n v="10.8586330791351"/>
    <n v="3.2373550340518702"/>
    <n v="61.900675301370697"/>
    <n v="14.705984721184199"/>
    <n v="11.1920748622532"/>
    <n v="0"/>
    <n v="5.2665065622805303"/>
    <n v="1137497"/>
    <n v="47555"/>
    <n v="7995"/>
    <n v="10605"/>
    <n v="35.420991926427497"/>
    <n v="11796"/>
    <n v="2"/>
    <n v="7089"/>
    <n v="7178"/>
    <n v="47694"/>
    <n v="5000"/>
    <n v="9163"/>
    <n v="493895.83122870902"/>
    <x v="0"/>
  </r>
  <r>
    <x v="6"/>
    <s v="SBIN"/>
    <n v="490.6"/>
    <x v="4"/>
    <n v="19.991843631413801"/>
    <n v="8.23440031450696"/>
    <n v="0.494559862482229"/>
    <n v="5.8144943908837901"/>
    <n v="3.93068414367723"/>
    <n v="9.4740281055672799"/>
    <n v="16.085001164788999"/>
    <n v="12.491584183335499"/>
    <n v="0"/>
    <n v="0"/>
    <n v="0.49028536512239002"/>
    <n v="7.0999378981618504"/>
    <n v="12.311920875088299"/>
    <n v="44.090862621987696"/>
    <n v="9.3531783163905704"/>
    <n v="13.499579811997"/>
    <n v="109845.14289145901"/>
    <n v="1.5706378586165799"/>
    <n v="0.79697150826857899"/>
    <n v="-24.224035918817702"/>
    <n v="24.093712500626101"/>
    <n v="12.9078500948824"/>
    <n v="57.604651097498603"/>
    <n v="10.3741458615425"/>
    <n v="6.34614109864191"/>
    <n v="0"/>
    <n v="9.9352235688356405"/>
    <n v="2918312"/>
    <n v="385337.89"/>
    <n v="22405.449999999899"/>
    <n v="32795.959999999897"/>
    <n v="25.105238378883101"/>
    <n v="36507.019999999902"/>
    <n v="1595100.27"/>
    <n v="195553.62999999899"/>
    <n v="347707.03"/>
    <n v="285187.48"/>
    <n v="86090.909999999902"/>
    <n v="89918.93"/>
    <n v="447926.25289145898"/>
    <x v="0"/>
  </r>
  <r>
    <x v="7"/>
    <s v="HDFC"/>
    <n v="2391.9"/>
    <x v="5"/>
    <n v="23.352862440827298"/>
    <n v="12.5161548211336"/>
    <n v="2.4040935090087099"/>
    <n v="12.836298469971499"/>
    <n v="20.565883517741199"/>
    <n v="16.845121924238502"/>
    <n v="-21.6188673745241"/>
    <n v="10.401067474630601"/>
    <n v="269.907075624328"/>
    <n v="251.278195470562"/>
    <n v="2.8239456503412201"/>
    <n v="22.346264776333101"/>
    <n v="15.9513005748457"/>
    <n v="0"/>
    <n v="10.408387651333801"/>
    <n v="32.401681737504099"/>
    <n v="890516.68331284996"/>
    <n v="2.6424388883180598"/>
    <n v="0.94806993635409698"/>
    <n v="-11.4846185207094"/>
    <n v="16.584147814169999"/>
    <n v="9.4074939090416603"/>
    <n v="0"/>
    <n v="72.144859609482793"/>
    <n v="6.9970614266777202"/>
    <n v="0"/>
    <n v="6.8717221559062196"/>
    <n v="671541"/>
    <n v="145992.71"/>
    <n v="18740.059999999899"/>
    <n v="24237.299999999901"/>
    <n v="105.99588576307001"/>
    <n v="24592.6499999999"/>
    <n v="302480.74"/>
    <n v="110904.239999999"/>
    <n v="3035.47"/>
    <n v="165617.46999999901"/>
    <n v="-27435.11"/>
    <n v="-27276.43"/>
    <n v="437634.04331285"/>
    <x v="0"/>
  </r>
  <r>
    <x v="8"/>
    <s v="BAJFINANCE"/>
    <n v="6870.4"/>
    <x v="6"/>
    <n v="95.7152349071591"/>
    <n v="12.7655530915558"/>
    <n v="2.6314874463410698"/>
    <n v="16.564148401325902"/>
    <n v="29.311980448642501"/>
    <n v="23.6761914398841"/>
    <n v="9.8885032717426302"/>
    <n v="42.371185946950398"/>
    <n v="356.58464164626798"/>
    <n v="316.757438903788"/>
    <n v="3.28346375851859"/>
    <n v="29.474464685216098"/>
    <n v="25.601648744166798"/>
    <n v="0"/>
    <n v="24.398674505576398"/>
    <n v="56.223311968050602"/>
    <n v="552513.30954735901"/>
    <n v="11.4588929899028"/>
    <n v="0.142199267505142"/>
    <n v="262.79366405958001"/>
    <n v="10.1132730128543"/>
    <n v="7.4346963936516"/>
    <n v="56.0336816939529"/>
    <n v="22.8455909407169"/>
    <n v="7.3442445853265896"/>
    <n v="0"/>
    <n v="0.97623727737210597"/>
    <n v="636931"/>
    <n v="26683.05"/>
    <n v="4419.82"/>
    <n v="5992.26"/>
    <n v="73.570960145024401"/>
    <n v="6317.53"/>
    <n v="18396.91"/>
    <n v="19819.639999999901"/>
    <n v="2176.1799999999998"/>
    <n v="36918.410000000003"/>
    <n v="-1190.44"/>
    <n v="-880.95"/>
    <n v="423044.10954735999"/>
    <x v="0"/>
  </r>
  <r>
    <x v="9"/>
    <s v="BHARTIARTL"/>
    <n v="708.2"/>
    <x v="7"/>
    <n v="-27.583176709524899"/>
    <n v="-16.452684148495699"/>
    <n v="-4.2880795737478001"/>
    <n v="-13.4211437179508"/>
    <n v="28.746894764742599"/>
    <n v="36.538237379889502"/>
    <n v="20.041194139822199"/>
    <n v="15.573557161158"/>
    <n v="200.40873309974799"/>
    <n v="167.02521095306199"/>
    <n v="0"/>
    <n v="1.72618558721426"/>
    <n v="1.11865275736915"/>
    <n v="11.523396399996599"/>
    <n v="0"/>
    <n v="49.589924914492698"/>
    <n v="583565.74589811999"/>
    <n v="5.1221009607458603"/>
    <n v="0"/>
    <n v="-48.152050843609501"/>
    <n v="19.4839753758726"/>
    <n v="11.780579680836301"/>
    <n v="55.932435944586601"/>
    <n v="19.367115621053198"/>
    <n v="1.3740806357555"/>
    <n v="0"/>
    <n v="2.2487945083523901"/>
    <n v="750241"/>
    <n v="112386.1"/>
    <n v="-15083.5"/>
    <n v="-3431.5"/>
    <n v="-27.0480238274925"/>
    <n v="41063.9"/>
    <n v="23472.3"/>
    <n v="3204.7999999999902"/>
    <n v="17544.2"/>
    <n v="81226.599999999904"/>
    <n v="20947.400000000001"/>
    <n v="48205"/>
    <n v="416050.84589812002"/>
    <x v="0"/>
  </r>
  <r>
    <x v="10"/>
    <s v="KOTAKBANK"/>
    <n v="1777.1"/>
    <x v="2"/>
    <n v="36.196037825230803"/>
    <n v="13.1471236172122"/>
    <n v="2.1661359474120099"/>
    <n v="17.583825473552"/>
    <n v="23.7624368366446"/>
    <n v="23.989166901494102"/>
    <n v="-19.2091846601928"/>
    <n v="15.634691064112101"/>
    <n v="0"/>
    <n v="0"/>
    <n v="2.5341479403454299"/>
    <n v="15.1755479831724"/>
    <n v="20.484675274139899"/>
    <n v="-0.57764623781607605"/>
    <n v="20.1680831476239"/>
    <n v="30.6142555224259"/>
    <n v="313889.399042"/>
    <n v="4.2622812778521402"/>
    <n v="4.9325841033437803E-2"/>
    <n v="37.195433932665203"/>
    <n v="15.488525621323801"/>
    <n v="8.5053886101451894"/>
    <n v="25.987444128036"/>
    <n v="42.062777460530299"/>
    <n v="4.4820001708463098"/>
    <n v="0"/>
    <n v="6.6678054371197897"/>
    <n v="530692"/>
    <n v="56814.77"/>
    <n v="9990.2099999999991"/>
    <n v="13168.34"/>
    <n v="51.299271733104703"/>
    <n v="13629.39"/>
    <n v="156945.54999999999"/>
    <n v="58670.95"/>
    <n v="47716.62"/>
    <n v="84838.609999999899"/>
    <n v="4512.54"/>
    <n v="4881.13"/>
    <n v="361606.019042"/>
    <x v="0"/>
  </r>
  <r>
    <x v="11"/>
    <s v="WIPRO"/>
    <n v="600"/>
    <x v="1"/>
    <n v="30.428868447315701"/>
    <n v="19.530390738060699"/>
    <n v="13.2013249745973"/>
    <n v="16.780595163711901"/>
    <n v="24.013389507975599"/>
    <n v="26.6948612497008"/>
    <n v="30.064463556016999"/>
    <n v="26.195507410748998"/>
    <n v="18.985010208752598"/>
    <n v="3.8093905992283399"/>
    <n v="39.238233690714097"/>
    <n v="3.5670680864420201"/>
    <n v="4.8587840456825999"/>
    <n v="13.3449488420615"/>
    <n v="7.36148413071124"/>
    <n v="27.073089044735202"/>
    <n v="304573.43530459999"/>
    <n v="5.9676196404884196"/>
    <n v="0.166781361082601"/>
    <n v="-21.5062948740057"/>
    <n v="2.7743581775672599"/>
    <n v="2.65407139897555"/>
    <n v="73.011192707006401"/>
    <n v="9.33844116962924"/>
    <n v="2.8367510309986699"/>
    <n v="0"/>
    <n v="3.9113541801626101E-2"/>
    <n v="1318775"/>
    <n v="64338.6"/>
    <n v="10796.4"/>
    <n v="13902.9"/>
    <n v="19.29221159079"/>
    <n v="17175.099999999999"/>
    <n v="1204"/>
    <n v="53726.7"/>
    <n v="34550"/>
    <n v="55050.8"/>
    <n v="12797.3"/>
    <n v="14755"/>
    <n v="328522.23530459998"/>
    <x v="0"/>
  </r>
  <r>
    <x v="12"/>
    <s v="HCLTECH"/>
    <n v="1168.05"/>
    <x v="1"/>
    <n v="29.1429856743149"/>
    <n v="19.990493529321999"/>
    <n v="13.199815238117701"/>
    <n v="14.6056666579299"/>
    <n v="24.896749562021899"/>
    <n v="27.488008806646899"/>
    <n v="5.5161159958846602"/>
    <n v="22.143208364295099"/>
    <n v="10.8202123764188"/>
    <n v="9.5386305382643695"/>
    <n v="42.923165800115498"/>
    <n v="18.977052325445001"/>
    <n v="22.7567995479587"/>
    <n v="38.694334333980898"/>
    <n v="15.602235672527099"/>
    <n v="24.157111039821"/>
    <n v="315807.57534023997"/>
    <n v="5.4059214962924003"/>
    <n v="0.83549168685771502"/>
    <n v="-24.8233325543676"/>
    <n v="13.7351457093731"/>
    <n v="8.9546398101293203"/>
    <n v="60.331331099524803"/>
    <n v="20.432033629252199"/>
    <n v="3.1934631553369801"/>
    <n v="0"/>
    <n v="4.4442314999654604"/>
    <n v="778112"/>
    <n v="76306"/>
    <n v="11145"/>
    <n v="15853"/>
    <n v="41.069916904735102"/>
    <n v="20975"/>
    <n v="89"/>
    <n v="59363"/>
    <n v="15661"/>
    <n v="60082"/>
    <n v="17714"/>
    <n v="19618"/>
    <n v="324798.57534023997"/>
    <x v="0"/>
  </r>
  <r>
    <x v="13"/>
    <s v="ITC"/>
    <n v="244.5"/>
    <x v="8"/>
    <n v="22.930131943128899"/>
    <n v="20.833752820058798"/>
    <n v="17.423788244388302"/>
    <n v="25.356138694014899"/>
    <n v="40.040852884689102"/>
    <n v="37.8414436741961"/>
    <n v="-6.4329076750040599"/>
    <n v="-3.2151369845584501"/>
    <n v="0.44622092903517002"/>
    <n v="0.35018201918965802"/>
    <n v="100.723829669669"/>
    <n v="4.9679489078158801"/>
    <n v="4.1676167922645098"/>
    <n v="5.03482916754849"/>
    <n v="6.6446296553545201"/>
    <n v="18.9758921098923"/>
    <n v="282900.11322858999"/>
    <n v="4.9722720102116904"/>
    <n v="4.3845399084582599"/>
    <n v="-48.0111679275673"/>
    <n v="43.785992230617602"/>
    <n v="10.7028670734831"/>
    <n v="0"/>
    <n v="9.9949932094332592"/>
    <n v="12.8527359540854"/>
    <n v="0"/>
    <n v="21.465385721395901"/>
    <n v="2997699"/>
    <n v="51905.34"/>
    <n v="13161.19"/>
    <n v="17938.169999999998"/>
    <n v="10.6996866986401"/>
    <n v="19641.73"/>
    <n v="10024.540000000001"/>
    <n v="49533.65"/>
    <n v="19505.349999999999"/>
    <n v="60694.1499999999"/>
    <n v="10690.45"/>
    <n v="12527.09"/>
    <n v="301787.82322859002"/>
    <x v="0"/>
  </r>
  <r>
    <x v="14"/>
    <s v="ASIANPAINT"/>
    <n v="3045.75"/>
    <x v="9"/>
    <n v="95.815282230376795"/>
    <n v="26.421841833720201"/>
    <n v="17.204742458275199"/>
    <n v="14.2407337178898"/>
    <n v="21.139451511992299"/>
    <n v="23.530876719934799"/>
    <n v="10.2154003758494"/>
    <n v="23.301309423179099"/>
    <n v="8.2629647407429694"/>
    <n v="4.3531897363020198"/>
    <n v="44.052852927019899"/>
    <n v="5.9680581010924199"/>
    <n v="12.0377467749292"/>
    <n v="10.429391534623001"/>
    <n v="12.460299893599901"/>
    <n v="88.607195423883994"/>
    <n v="298430.06735299999"/>
    <n v="22.737058492268901"/>
    <n v="0.56922002510215097"/>
    <n v="293.309257294286"/>
    <n v="7.15005400502434"/>
    <n v="2.96869116014122"/>
    <n v="52.625766683636698"/>
    <n v="20.478237653153801"/>
    <n v="11.8262143827499"/>
    <n v="4.0228394396112996"/>
    <n v="3.2067719839095901"/>
    <n v="712261"/>
    <n v="22044.44"/>
    <n v="3139.29"/>
    <n v="4304.3500000000004"/>
    <n v="32.728286415255397"/>
    <n v="5187.25"/>
    <n v="1469.68"/>
    <n v="12710.37"/>
    <n v="3877.87"/>
    <n v="13229.15"/>
    <n v="3401.48"/>
    <n v="3683.35"/>
    <n v="300791.95735300001"/>
    <x v="0"/>
  </r>
  <r>
    <x v="15"/>
    <s v="ADANIGREEN"/>
    <n v="1876.05"/>
    <x v="10"/>
    <n v="1415.95426149333"/>
    <n v="9.4679891794409308"/>
    <n v="0.89141692843195497"/>
    <n v="5.8349541539316396"/>
    <n v="67.950808272878504"/>
    <n v="72.964712420116697"/>
    <n v="41.208811272334202"/>
    <n v="0"/>
    <n v="1138.7111947318899"/>
    <n v="943.08560677328296"/>
    <n v="0.79048407739215498"/>
    <n v="0"/>
    <n v="0"/>
    <n v="593.23146460788303"/>
    <n v="0"/>
    <n v="0"/>
    <n v="320250.3949136"/>
    <n v="139.86377935729001"/>
    <n v="0"/>
    <n v="4735.9270121889303"/>
    <n v="0.62322870862790303"/>
    <n v="0.139061198341488"/>
    <n v="61.273562604556197"/>
    <n v="16.590248971384"/>
    <n v="0.81004266789686796"/>
    <n v="0.59999452178914803"/>
    <n v="0.48411162844369898"/>
    <n v="189612"/>
    <n v="3599"/>
    <n v="210"/>
    <n v="187"/>
    <n v="1.3426987380191899"/>
    <n v="2626"/>
    <n v="286"/>
    <n v="-703"/>
    <n v="1235"/>
    <n v="2126"/>
    <n v="-4542"/>
    <n v="1601"/>
    <n v="297350.3949136"/>
    <x v="0"/>
  </r>
  <r>
    <x v="16"/>
    <s v="DMART"/>
    <n v="4095.2"/>
    <x v="11"/>
    <n v="247.023553028245"/>
    <n v="9.4521608420795395"/>
    <n v="8.5459642201046595"/>
    <n v="4.5173499451709"/>
    <n v="8.6034710711523008"/>
    <n v="7.96761776339223"/>
    <n v="22.238578641219"/>
    <n v="44.599514426012497"/>
    <n v="3.2231324241163199"/>
    <n v="2.56079434607862"/>
    <n v="74.747440412253098"/>
    <n v="21.492022629275699"/>
    <n v="23.264093152500902"/>
    <n v="25.972744726789799"/>
    <n v="24.3755173496154"/>
    <n v="159.52732671077499"/>
    <n v="270544.50631902501"/>
    <n v="22.2913225766202"/>
    <n v="0"/>
    <n v="120.42273347572301"/>
    <n v="6.7395348423700598"/>
    <n v="6.2309544600593201"/>
    <n v="74.987053793369"/>
    <n v="9.4388064012831201"/>
    <n v="3.2672380218077999"/>
    <n v="0"/>
    <n v="0.41359164493816197"/>
    <n v="594561"/>
    <n v="24339.269999999899"/>
    <n v="1099.48999999999"/>
    <n v="1483.44999999999"/>
    <n v="16.973339886167199"/>
    <n v="1939.25999999999"/>
    <n v="0"/>
    <n v="5541.37"/>
    <n v="1448.53"/>
    <n v="12184.11"/>
    <n v="-654.28"/>
    <n v="1375.14"/>
    <n v="271599.92631902499"/>
    <x v="0"/>
  </r>
  <r>
    <x v="17"/>
    <s v="ADANITRANS"/>
    <n v="2289.0500000000002"/>
    <x v="12"/>
    <n v="214.725510306313"/>
    <n v="12.5004404116636"/>
    <n v="2.9514579400244201"/>
    <n v="11.0855716580901"/>
    <n v="53.368867080106"/>
    <n v="45.878366996505903"/>
    <n v="182.03227166936301"/>
    <n v="104.27788164025"/>
    <n v="268.994877709555"/>
    <n v="237.54507196548599"/>
    <n v="3.68567739573245"/>
    <n v="37.246809657099703"/>
    <n v="20.4639113553629"/>
    <n v="19.644908644407501"/>
    <n v="27.061937373920799"/>
    <n v="119.091829476729"/>
    <n v="289432.47363533999"/>
    <n v="26.223314865750801"/>
    <n v="0"/>
    <n v="633.35482913213104"/>
    <n v="2.91901197272438"/>
    <n v="0.13966602268366299"/>
    <n v="74.918705850780896"/>
    <n v="20.800358765214099"/>
    <n v="0.72417739418015503"/>
    <n v="5.4093263845808899"/>
    <n v="2.7793107621472801"/>
    <n v="95731"/>
    <n v="11041.74"/>
    <n v="1224.03999999999"/>
    <n v="1619.8999999999901"/>
    <n v="11.129557902043601"/>
    <n v="5065.7699999999904"/>
    <n v="267.24"/>
    <n v="4989.7700000000004"/>
    <n v="1464.7"/>
    <n v="10022.86"/>
    <n v="-167.99"/>
    <n v="3784.33"/>
    <n v="262832.61363534001"/>
    <x v="0"/>
  </r>
  <r>
    <x v="18"/>
    <s v="BAJAJFINSV"/>
    <n v="16180.8"/>
    <x v="13"/>
    <n v="58.205020690175097"/>
    <n v="8.1910025873209094"/>
    <n v="1.6833171777870199"/>
    <n v="7.3780230484207401"/>
    <n v="18.463580869371299"/>
    <n v="17.099408383047301"/>
    <n v="55.296226065298903"/>
    <n v="31.871019162193502"/>
    <n v="220.36726605388699"/>
    <n v="195.14412980551299"/>
    <n v="2.01780422930675"/>
    <n v="24.162182241453198"/>
    <n v="21.820780362611199"/>
    <n v="0"/>
    <n v="19.127227767483401"/>
    <n v="49.176495272606601"/>
    <n v="407717.55679459998"/>
    <n v="4.4636378712621703"/>
    <n v="1.83475184850177E-2"/>
    <n v="120.617049556788"/>
    <n v="6.7450957676560304"/>
    <n v="3.6470153435416401"/>
    <n v="60.801151236286003"/>
    <n v="8.7834482247936503"/>
    <n v="8.58240377418654"/>
    <n v="6.3064981739935399E-3"/>
    <n v="1.7176925375274901"/>
    <n v="227973"/>
    <n v="60591.57"/>
    <n v="4470.45999999999"/>
    <n v="9862.3399999999892"/>
    <n v="280.920525951522"/>
    <n v="10360.799999999899"/>
    <n v="113654.41"/>
    <n v="26325.2399999999"/>
    <n v="3410.49"/>
    <n v="58293.98"/>
    <n v="4076.5499999999902"/>
    <n v="4547.3999999999996"/>
    <n v="260203.21679460001"/>
    <x v="0"/>
  </r>
  <r>
    <x v="19"/>
    <s v="LT"/>
    <n v="1756.3"/>
    <x v="14"/>
    <n v="21.6865546695939"/>
    <n v="13.897420269023399"/>
    <n v="3.7559226342059699"/>
    <n v="7.8450526697925902"/>
    <n v="18.508124793177799"/>
    <n v="21.383190774167701"/>
    <n v="8.3512036782943806"/>
    <n v="11.2051511837173"/>
    <n v="149.932437683421"/>
    <n v="92.779254954756993"/>
    <n v="5.2399277579555701"/>
    <n v="7.6518405112541599"/>
    <n v="13.576783100574"/>
    <n v="0"/>
    <n v="21.881284697702402"/>
    <n v="35.948171143120199"/>
    <n v="349498.06467907998"/>
    <n v="2.8210169642404801"/>
    <n v="2.0129470432127601"/>
    <n v="-63.873734511191302"/>
    <n v="32.703613053953298"/>
    <n v="16.761856681630601"/>
    <n v="0"/>
    <n v="23.244855790759399"/>
    <n v="19.561741062601801"/>
    <n v="0"/>
    <n v="15.3406946699246"/>
    <n v="1384818"/>
    <n v="147646.29999999999"/>
    <n v="11582.9299999999"/>
    <n v="16917.699999999899"/>
    <n v="82.486361212032904"/>
    <n v="31571.4899999999"/>
    <n v="8615.4"/>
    <n v="66919.97"/>
    <n v="47252.729999999901"/>
    <n v="89043.72"/>
    <n v="21036.44"/>
    <n v="22844.14"/>
    <n v="251193.84467908001"/>
    <x v="0"/>
  </r>
  <r>
    <x v="20"/>
    <s v="TITAN"/>
    <n v="2707.25"/>
    <x v="15"/>
    <n v="246.62754270092401"/>
    <n v="13.7283950617283"/>
    <n v="6.4892623716153102"/>
    <n v="4.4571690334402199"/>
    <n v="10.186951900998601"/>
    <n v="8.7265231333027895"/>
    <n v="68.639724201242501"/>
    <n v="42.317482673607202"/>
    <n v="75.153292455345195"/>
    <n v="14.236203679018899"/>
    <n v="10.881234623126799"/>
    <n v="13.975899637986499"/>
    <n v="13.561216534013999"/>
    <n v="48.347768521690199"/>
    <n v="7.6028072493033996"/>
    <n v="103.506178865967"/>
    <n v="242246.599048"/>
    <n v="31.987283264196201"/>
    <n v="0.14798372179060301"/>
    <n v="120.389993223754"/>
    <n v="10.292681629549101"/>
    <n v="4.4524243315529901"/>
    <n v="52.895836988492803"/>
    <n v="18.561221657251298"/>
    <n v="9.1656745358589493"/>
    <n v="0"/>
    <n v="5.5583447031884301"/>
    <n v="501614"/>
    <n v="21830"/>
    <n v="973"/>
    <n v="1327"/>
    <n v="10.9598464567188"/>
    <n v="1905"/>
    <n v="19"/>
    <n v="7267"/>
    <n v="3365"/>
    <n v="7502"/>
    <n v="3993"/>
    <n v="4139"/>
    <n v="239968.599048"/>
    <x v="0"/>
  </r>
  <r>
    <x v="21"/>
    <s v="MARUTI"/>
    <n v="7705.55"/>
    <x v="16"/>
    <n v="52.947116756965997"/>
    <n v="8.6117520562566696"/>
    <n v="6.5066888838814503"/>
    <n v="5.97340947476295"/>
    <n v="15.229026903374701"/>
    <n v="11.5095410419272"/>
    <n v="-7.776606270656"/>
    <n v="4.8655615980584797"/>
    <n v="1.0302739397264"/>
    <n v="7.9999085724734506E-2"/>
    <n v="23.368526416108899"/>
    <n v="4.4198755052226701"/>
    <n v="-4.2139979329118704"/>
    <n v="0.86597931399585704"/>
    <n v="-4.4024444103681102"/>
    <n v="63.214960373971401"/>
    <n v="221468.29015799999"/>
    <n v="4.42642922477076"/>
    <n v="0.58494735473807302"/>
    <n v="104.377416001752"/>
    <n v="15.286804762949201"/>
    <n v="7.3405457480377798"/>
    <n v="56.370407897826802"/>
    <n v="23.600580918846401"/>
    <n v="3.22876624163806"/>
    <n v="0"/>
    <n v="0"/>
    <n v="421912"/>
    <n v="73477.3"/>
    <n v="4389.1000000000004"/>
    <n v="5321"/>
    <n v="145.29591923412599"/>
    <n v="8456.9"/>
    <n v="34529.1"/>
    <n v="51925.5"/>
    <n v="11462.8"/>
    <n v="52500.6"/>
    <n v="6485.9"/>
    <n v="8856.2000000000007"/>
    <n v="232390.19015799899"/>
    <x v="0"/>
  </r>
  <r>
    <x v="22"/>
    <s v="AXISBANK"/>
    <n v="725.9"/>
    <x v="2"/>
    <n v="31.536464557032801"/>
    <n v="7.5654037736229904"/>
    <n v="0.74245574871089404"/>
    <n v="8.9000536068080294"/>
    <n v="9.19240432075296"/>
    <n v="13.271185388273301"/>
    <n v="-16.1469448058103"/>
    <n v="8.25251984577943"/>
    <n v="0"/>
    <n v="0"/>
    <n v="0.79368005873102898"/>
    <n v="9.4968524517551707"/>
    <n v="-3.98888005795849"/>
    <n v="0"/>
    <n v="-6.9914673404855403"/>
    <n v="16.500266321982199"/>
    <n v="163670.336084774"/>
    <n v="2.1868220341231699"/>
    <n v="0"/>
    <n v="19.534048463953201"/>
    <n v="30.211445999380899"/>
    <n v="22.592334888448899"/>
    <n v="9.7103524358015605"/>
    <n v="47.438934539911898"/>
    <n v="4.6678051556558602"/>
    <n v="0"/>
    <n v="1.8222372127008499"/>
    <n v="852514"/>
    <n v="80847.94"/>
    <n v="7195.5099999999902"/>
    <n v="9750.0899999999892"/>
    <n v="24.451957372525399"/>
    <n v="10729.4799999999"/>
    <n v="225335.77"/>
    <n v="51708.92"/>
    <n v="63424.36"/>
    <n v="103767.44999999899"/>
    <n v="11694.4399999999"/>
    <n v="12632.88"/>
    <n v="226920.94608477401"/>
    <x v="0"/>
  </r>
  <r>
    <x v="23"/>
    <s v="SUNPHARMA"/>
    <n v="913.8"/>
    <x v="17"/>
    <n v="75.322635654138296"/>
    <n v="5.8898314194927304"/>
    <n v="4.2760918515521"/>
    <n v="8.4518258268764299"/>
    <n v="22.0637678784847"/>
    <n v="14.6133384714926"/>
    <n v="41.916119139405097"/>
    <n v="5.5341276169349003"/>
    <n v="7.8184989722074603"/>
    <n v="1.81514366561081"/>
    <n v="16.005719202376302"/>
    <n v="3.3451700724620799"/>
    <n v="-9.1927226988906998"/>
    <n v="-1.5919138475005099"/>
    <n v="-9.8300653409695808"/>
    <n v="68.715239283043303"/>
    <n v="216033.43586519899"/>
    <n v="4.4204552817824903"/>
    <n v="0.82272926722246498"/>
    <n v="104.86348668950799"/>
    <n v="20.996895985723899"/>
    <n v="11.795563209750499"/>
    <n v="54.479034871900303"/>
    <n v="12.995538051112501"/>
    <n v="5.3861611078006302"/>
    <n v="2.6079610718131598"/>
    <n v="8.6735974593826697"/>
    <n v="680800"/>
    <n v="34357.31"/>
    <n v="2903.8199999999902"/>
    <n v="2799.3699999999899"/>
    <n v="12.102603581024701"/>
    <n v="5020.74999999999"/>
    <n v="6482.39"/>
    <n v="45035.4399999999"/>
    <n v="9575.57"/>
    <n v="49479.83"/>
    <n v="5000.24"/>
    <n v="6170.37"/>
    <n v="218723.37586520001"/>
    <x v="0"/>
  </r>
  <r>
    <x v="24"/>
    <s v="ONGC"/>
    <n v="172.55"/>
    <x v="18"/>
    <n v="13.1851955374974"/>
    <n v="6.9720838640678897"/>
    <n v="3.0948403433134501"/>
    <n v="5.1540253185499898"/>
    <n v="18.842922312812998"/>
    <n v="19.262430917408299"/>
    <n v="40.055094119120099"/>
    <n v="-2.3212117586505898"/>
    <n v="54.900528568411801"/>
    <n v="36.6073516471508"/>
    <n v="5.4327190266082797"/>
    <n v="18.825253135421999"/>
    <n v="8.5993649693133491"/>
    <n v="0.38963075077342801"/>
    <n v="5.1821133364195102"/>
    <n v="4.8525281747164897"/>
    <n v="356435.03487818001"/>
    <n v="0.88312032025724596"/>
    <n v="2.1139166177334099"/>
    <n v="-27.672989411813699"/>
    <n v="17.185062514104501"/>
    <n v="6.1936144201663099"/>
    <n v="60.408901372995402"/>
    <n v="8.8723144830335805"/>
    <n v="2.4675312679224799"/>
    <n v="0"/>
    <n v="10.9641347335292"/>
    <n v="1338160"/>
    <n v="315262.13"/>
    <n v="16248.6899999999"/>
    <n v="30109.6499999999"/>
    <n v="12.9159856947148"/>
    <n v="60727.1499999999"/>
    <n v="54604.59"/>
    <n v="214690.85"/>
    <n v="12609.84"/>
    <n v="242596.78999999899"/>
    <n v="14866.14"/>
    <n v="47201.39"/>
    <n v="214242.15487818001"/>
    <x v="0"/>
  </r>
  <r>
    <x v="25"/>
    <s v="ADANIENT"/>
    <n v="1802.95"/>
    <x v="19"/>
    <n v="216.90685614442799"/>
    <n v="4.97112738567803"/>
    <n v="1.8735370606562201"/>
    <n v="2.28994466000163"/>
    <n v="6.8378283611883202"/>
    <n v="7.4457452334805696"/>
    <n v="86.559596754123504"/>
    <n v="77.061763542701598"/>
    <n v="84.617617864823899"/>
    <n v="50.361157926410399"/>
    <n v="2.8209501964581398"/>
    <n v="2.7712913283570901"/>
    <n v="1.92460996060201"/>
    <n v="-4.3464139042099799"/>
    <n v="7.8903040486696598"/>
    <n v="175.19156772510701"/>
    <n v="216039.25175309501"/>
    <n v="10.5831219419289"/>
    <n v="5.4955623334157599E-2"/>
    <n v="261.331469696434"/>
    <n v="4.9575561128948102"/>
    <n v="1.80597289541307"/>
    <n v="74.918705850780896"/>
    <n v="17.251454040360802"/>
    <n v="1.9744543476784899"/>
    <n v="3.0728272564855099"/>
    <n v="3.1455400832145299"/>
    <n v="245611"/>
    <n v="40290.93"/>
    <n v="922.63999999999601"/>
    <n v="1085.96999999999"/>
    <n v="8.3890847543720497"/>
    <n v="2999.95999999999"/>
    <n v="5473.43"/>
    <n v="16065.95"/>
    <n v="1840.33"/>
    <n v="18910.009999999998"/>
    <n v="-45.449999999999299"/>
    <n v="4093.53"/>
    <n v="200126.94175309499"/>
    <x v="0"/>
  </r>
  <r>
    <x v="26"/>
    <s v="ATGL"/>
    <n v="1814.15"/>
    <x v="20"/>
    <n v="419.84885152854201"/>
    <n v="27.186405035259099"/>
    <n v="16.2965936379833"/>
    <n v="26.599462056598998"/>
    <n v="31.467179114040199"/>
    <n v="42.196947056254103"/>
    <n v="129.32197307349901"/>
    <n v="0"/>
    <n v="27.358236894087401"/>
    <n v="17.858066250917801"/>
    <n v="36.448833656223897"/>
    <n v="8.5120515486317494"/>
    <n v="25.738852136064398"/>
    <n v="20.708450802441401"/>
    <n v="5.8054578655936302"/>
    <n v="0"/>
    <n v="194832.64546443999"/>
    <n v="100.48009962688"/>
    <n v="1.4149875481095701E-2"/>
    <n v="1333.9152452580399"/>
    <n v="4.7198796230712503"/>
    <n v="2.40991607639225E-2"/>
    <n v="74.800503533845102"/>
    <n v="18.163541422996701"/>
    <n v="1.9864007738870599"/>
    <n v="0"/>
    <n v="4.69576682358894"/>
    <n v="131822"/>
    <n v="1739.96"/>
    <n v="462.82"/>
    <n v="631.21"/>
    <n v="4.2081810955719297"/>
    <n v="734.21"/>
    <n v="417.33"/>
    <n v="1823.83"/>
    <n v="10.87"/>
    <n v="1933.86"/>
    <n v="47.07"/>
    <n v="653.5"/>
    <n v="194314.44546443899"/>
    <x v="0"/>
  </r>
  <r>
    <x v="27"/>
    <s v="ULTRACEMCO"/>
    <n v="6191.25"/>
    <x v="21"/>
    <n v="33.655671541988902"/>
    <n v="13.127453392746601"/>
    <n v="6.6063180542300799"/>
    <n v="11.979153190457399"/>
    <n v="22.148603307002201"/>
    <n v="26.7216620260997"/>
    <n v="-23.3042376462367"/>
    <n v="9.0873671331577608"/>
    <n v="46.372984400322302"/>
    <n v="30.666200396555901"/>
    <n v="13.0086353565046"/>
    <n v="12.2268525460543"/>
    <n v="17.8324523080523"/>
    <n v="22.537493639878399"/>
    <n v="15.951830528545999"/>
    <n v="28.8072419695084"/>
    <n v="191456.36920103899"/>
    <n v="4.1616712207458502"/>
    <n v="0.58087272909473997"/>
    <n v="38.152149320951096"/>
    <n v="15.146565385153499"/>
    <n v="10.116820645102999"/>
    <n v="59.959856856488102"/>
    <n v="15.742551070109499"/>
    <n v="5.4701687808088701"/>
    <n v="0"/>
    <n v="4.9192613027225196"/>
    <n v="331319"/>
    <n v="45605.06"/>
    <n v="5463.1000000000104"/>
    <n v="8000.5500000000102"/>
    <n v="189.27086221327701"/>
    <n v="12186.43"/>
    <n v="1284.24"/>
    <n v="38416.36"/>
    <n v="12901.42"/>
    <n v="44180.4"/>
    <n v="10575.37"/>
    <n v="12502.95"/>
    <n v="183864.29920104"/>
    <x v="0"/>
  </r>
  <r>
    <x v="28"/>
    <s v="NESTLEIND"/>
    <n v="17876.45"/>
    <x v="22"/>
    <n v="82.191109652247704"/>
    <n v="105.755152721667"/>
    <n v="27.631866152446701"/>
    <n v="14.236407491825901"/>
    <n v="24.047812176734201"/>
    <n v="23.066144874359601"/>
    <n v="-7.4329384141531598"/>
    <n v="23.0563954687577"/>
    <n v="7.3038715619954999"/>
    <n v="4.8273198173660701"/>
    <n v="36.474791637969503"/>
    <n v="10.097510062737401"/>
    <n v="11.7958910198188"/>
    <n v="17.452839669442099"/>
    <n v="16.456009622831299"/>
    <n v="70.071681264833003"/>
    <n v="173943.10344871899"/>
    <n v="87.3000205258747"/>
    <n v="1.09384058367333"/>
    <n v="86.349551243555297"/>
    <n v="7.8904926661541301"/>
    <n v="3.77857070521573"/>
    <n v="62.764745739169697"/>
    <n v="12.349019946084301"/>
    <n v="9.5526853734094495"/>
    <n v="0"/>
    <n v="3.9099403669833199"/>
    <n v="177285"/>
    <n v="15066.02"/>
    <n v="2144.8599999999901"/>
    <n v="2883.76999999999"/>
    <n v="222.46"/>
    <n v="3475.1499999999901"/>
    <n v="740.83"/>
    <n v="1922.92"/>
    <n v="2492.81"/>
    <n v="2019.34"/>
    <n v="1976.12"/>
    <n v="2454.48"/>
    <n v="176288.42344871999"/>
    <x v="0"/>
  </r>
  <r>
    <x v="29"/>
    <s v="JSWSTEEL"/>
    <n v="681.3"/>
    <x v="23"/>
    <n v="20.855477149159299"/>
    <n v="19.2437271190357"/>
    <n v="5.6479508240610796"/>
    <n v="9.8356375571911592"/>
    <n v="21.2648287946291"/>
    <n v="25.675104436045299"/>
    <n v="38.548847556693801"/>
    <n v="28.773548771366901"/>
    <n v="135.07613003833501"/>
    <n v="111.853761018821"/>
    <n v="7.7447966635991596"/>
    <n v="14.025784734114399"/>
    <n v="35.893167466427997"/>
    <n v="22.192530340449402"/>
    <n v="0"/>
    <n v="10.0052164353927"/>
    <n v="213913.67972700001"/>
    <n v="3.57340494524701"/>
    <n v="1.1881178813736599"/>
    <n v="-14.390981927794099"/>
    <n v="8.3728930821054899"/>
    <n v="2.3964170599186199"/>
    <n v="44.722109746846201"/>
    <n v="11.2129862678142"/>
    <n v="4.2313087092710502"/>
    <n v="7.9621851534566703"/>
    <n v="0"/>
    <n v="679906"/>
    <n v="80432"/>
    <n v="7911"/>
    <n v="12015"/>
    <n v="26.249785563291798"/>
    <n v="20651"/>
    <n v="8573"/>
    <n v="41045"/>
    <n v="12821"/>
    <n v="46171"/>
    <n v="9531"/>
    <n v="18789"/>
    <n v="164987.67972700001"/>
    <x v="0"/>
  </r>
  <r>
    <x v="30"/>
    <s v="TATASTEEL"/>
    <n v="1302.95"/>
    <x v="23"/>
    <n v="21.253255504977801"/>
    <n v="9.7483623329917997"/>
    <n v="3.0382694493071201"/>
    <n v="4.7499452408912397"/>
    <n v="16.060094656478999"/>
    <n v="19.458375023606301"/>
    <n v="61.6570460553149"/>
    <n v="21.288380022989401"/>
    <n v="114.18291812053999"/>
    <n v="93.420510924937801"/>
    <n v="4.5013141167521198"/>
    <n v="7.6068837224335804"/>
    <n v="25.847219766461201"/>
    <n v="31.078471461670802"/>
    <n v="0"/>
    <n v="4.7146045577317999"/>
    <n v="237961.57944849401"/>
    <n v="2.0538607009751102"/>
    <n v="1.8916149184871001"/>
    <n v="-12.758153572516401"/>
    <n v="18.105471616154698"/>
    <n v="10.367514233504"/>
    <n v="33.920907556413802"/>
    <n v="21.364408731442801"/>
    <n v="16.025275614693399"/>
    <n v="0.52556456304996901"/>
    <n v="7.5401674628470401"/>
    <n v="1691278"/>
    <n v="157690.66"/>
    <n v="7490.2199999999903"/>
    <n v="13843.6899999999"/>
    <n v="62.2149757092728"/>
    <n v="30684.039999999899"/>
    <n v="3463.04"/>
    <n v="41299.78"/>
    <n v="13001.07"/>
    <n v="77508.449999999895"/>
    <n v="37348.089999999997"/>
    <n v="44326.68"/>
    <n v="159191.55944849399"/>
    <x v="0"/>
  </r>
  <r>
    <x v="31"/>
    <s v="ADANIPORTS"/>
    <n v="735.15"/>
    <x v="24"/>
    <n v="31.303034009230501"/>
    <n v="17.179447886261901"/>
    <n v="7.3252358209502502"/>
    <n v="32.781601922406601"/>
    <n v="64.7671081822009"/>
    <n v="69.934959274883497"/>
    <n v="-8.9730689746166892"/>
    <n v="17.6788206756306"/>
    <n v="108.174505380938"/>
    <n v="101.94748492045299"/>
    <n v="11.823769652521801"/>
    <n v="14.206561284633"/>
    <n v="14.958965961901701"/>
    <n v="25.985769790343799"/>
    <n v="11.928689281536199"/>
    <n v="26.044419182145301"/>
    <n v="186800.63275229899"/>
    <n v="4.85479237527389"/>
    <n v="0.64979982479841802"/>
    <n v="-47.854247276621898"/>
    <n v="15.309073529586399"/>
    <n v="5.0947717227035598"/>
    <n v="65.042914030869397"/>
    <n v="14.8283248221243"/>
    <n v="2.7967462927940998"/>
    <n v="9.4279406769418301"/>
    <n v="10.1956537292417"/>
    <n v="627910"/>
    <n v="15235.07"/>
    <n v="4994.3"/>
    <n v="6292.01"/>
    <n v="24.5812509966368"/>
    <n v="10654.64"/>
    <n v="1097.3900000000001"/>
    <n v="29455.82"/>
    <n v="5839.54"/>
    <n v="32202.560000000001"/>
    <n v="5204.08"/>
    <n v="7555.78"/>
    <n v="156336.74275229999"/>
    <x v="0"/>
  </r>
  <r>
    <x v="32"/>
    <s v="TATAMOTORS"/>
    <n v="427.95"/>
    <x v="16"/>
    <n v="-11.4958235278212"/>
    <n v="-22.286693236728901"/>
    <n v="-4.0654036203740498"/>
    <n v="-5.2889528180973304"/>
    <n v="7.7178902850604398"/>
    <n v="8.3236762578435002"/>
    <n v="22.418807440917298"/>
    <n v="-2.0129322748764098"/>
    <n v="250.14087417135499"/>
    <n v="173.39751120244"/>
    <n v="0"/>
    <n v="-1.3426299471704299"/>
    <n v="-9.9369705556311008"/>
    <n v="-5.2117862278665301"/>
    <n v="0"/>
    <n v="-0.37957410557214699"/>
    <n v="232495.21564390001"/>
    <n v="2.7214754335455602"/>
    <n v="0"/>
    <n v="99.0495799403961"/>
    <n v="13.634350790741101"/>
    <n v="6.5218930682905496"/>
    <n v="46.404479918643801"/>
    <n v="14.5728319081283"/>
    <n v="13.3293302642836"/>
    <n v="0.84511544346976197"/>
    <n v="6.2566793539086101"/>
    <n v="3252513"/>
    <n v="254329.93"/>
    <n v="-13451.389999999899"/>
    <n v="-10474.279999999901"/>
    <n v="-41.971445255433402"/>
    <n v="21169.599999999999"/>
    <n v="5569.09"/>
    <n v="29184.28"/>
    <n v="65843.649999999994"/>
    <n v="56820.21"/>
    <n v="8795.1099999999897"/>
    <n v="29000.51"/>
    <n v="154634.80564390001"/>
    <x v="0"/>
  </r>
  <r>
    <x v="33"/>
    <s v="TATAMTRDVR"/>
    <n v="206.85"/>
    <x v="16"/>
    <n v="-11.8290788815774"/>
    <n v="0"/>
    <n v="0"/>
    <n v="-5.1784727763187997"/>
    <n v="0"/>
    <n v="8.3872495552768296"/>
    <n v="38.0368664451548"/>
    <n v="-6.1527452611332896"/>
    <n v="0"/>
    <n v="0"/>
    <n v="0"/>
    <n v="0"/>
    <n v="0"/>
    <n v="0"/>
    <n v="0"/>
    <n v="-0.21053545012685199"/>
    <n v="154634.80564390001"/>
    <n v="0"/>
    <n v="0"/>
    <n v="99.022027971421196"/>
    <n v="24.9037366347663"/>
    <n v="23.255997936342101"/>
    <n v="7.6701525806059498"/>
    <n v="18.1528049743889"/>
    <n v="28.218269380318301"/>
    <n v="0"/>
    <n v="1.0852077821794699"/>
    <n v="456032"/>
    <n v="252437.94"/>
    <n v="-13072.4299999999"/>
    <n v="-10473.279999999901"/>
    <n v="-36.99"/>
    <n v="21172.6"/>
    <n v="0"/>
    <n v="0"/>
    <n v="0"/>
    <n v="0"/>
    <n v="0"/>
    <n v="0"/>
    <n v="154634.80564390001"/>
    <x v="0"/>
  </r>
  <r>
    <x v="34"/>
    <s v="POWERGRID"/>
    <n v="204.9"/>
    <x v="25"/>
    <n v="12.259892471533901"/>
    <n v="17.880610633089901"/>
    <n v="4.6977165563689303"/>
    <n v="29.0018408573961"/>
    <n v="85.377294889041906"/>
    <n v="85.957896410809894"/>
    <n v="2.5806571746571598"/>
    <n v="7.1679066944073799"/>
    <n v="204.773202154481"/>
    <n v="184.70410190335201"/>
    <n v="6.4770809908220599"/>
    <n v="14.2555673548485"/>
    <n v="13.620712587042901"/>
    <n v="14.325868080257401"/>
    <n v="15.0984460535196"/>
    <n v="11.2625194810033"/>
    <n v="285417.32533791999"/>
    <n v="2.1100085454890398"/>
    <n v="3.4566296383833599"/>
    <n v="-58.128629729116298"/>
    <n v="8.4158536147481797"/>
    <n v="8.2520047690483498"/>
    <n v="51.3395084136002"/>
    <n v="28.191886682355399"/>
    <n v="2.52982530941807"/>
    <n v="0"/>
    <n v="0.121780265247592"/>
    <n v="777072"/>
    <n v="41502.400000000001"/>
    <n v="12036.459999999901"/>
    <n v="15500.709999999901"/>
    <n v="17.255625692668499"/>
    <n v="35674.589999999997"/>
    <n v="1485.55"/>
    <n v="55126.19"/>
    <n v="5358.71"/>
    <n v="69936.070000000007"/>
    <n v="19948.599999999999"/>
    <n v="29312.15"/>
    <n v="147565.70533791999"/>
    <x v="0"/>
  </r>
  <r>
    <x v="35"/>
    <s v="TECHM"/>
    <n v="1479.8"/>
    <x v="1"/>
    <n v="32.761193391598901"/>
    <n v="18.663502694363999"/>
    <n v="11.5132904661738"/>
    <n v="11.458619065610099"/>
    <n v="18.424342352547999"/>
    <n v="19.627154960484798"/>
    <n v="33.459083126221998"/>
    <n v="25.4140041458963"/>
    <n v="11.490819782526801"/>
    <n v="3.85628552754065"/>
    <n v="30.8412386643821"/>
    <n v="7.4849850714744797"/>
    <n v="9.9852434782724"/>
    <n v="20.872523740262999"/>
    <n v="9.1734416923966897"/>
    <n v="25.726612634496401"/>
    <n v="135849.76433799899"/>
    <n v="5.7464621734635202"/>
    <n v="3.0035662051993901"/>
    <n v="-15.489875737305599"/>
    <n v="17.221155389396401"/>
    <n v="9.5979508866809802"/>
    <n v="35.671647324377297"/>
    <n v="35.354720697381801"/>
    <n v="6.7420033349551796"/>
    <n v="0"/>
    <n v="7.3800264239908104"/>
    <n v="609640"/>
    <n v="38643.4"/>
    <n v="4428"/>
    <n v="5952.9"/>
    <n v="48.1354767121884"/>
    <n v="7584.6"/>
    <n v="575.70000000000005"/>
    <n v="23365.8"/>
    <n v="12497.0999999999"/>
    <n v="25244.5"/>
    <n v="7427.8"/>
    <n v="8093.8"/>
    <n v="145066.564338"/>
    <x v="0"/>
  </r>
  <r>
    <x v="36"/>
    <s v="VEDL"/>
    <n v="400.05"/>
    <x v="26"/>
    <n v="12.0946557623737"/>
    <n v="15.5557194285599"/>
    <n v="6.3708922379118"/>
    <n v="12.687823975853499"/>
    <n v="26.377608662877599"/>
    <n v="32.874390323921098"/>
    <n v="63.941752015679"/>
    <n v="8.8626011621381"/>
    <n v="73.659872381100001"/>
    <n v="49.032524735849499"/>
    <n v="10.9386785337154"/>
    <n v="5.8841781134241202"/>
    <n v="0"/>
    <n v="3.3099443658641299"/>
    <n v="0"/>
    <n v="7.9376593758520597"/>
    <n v="179353.19615506"/>
    <n v="1.8125267528877"/>
    <n v="2.5184896593941701"/>
    <n v="-50.353012959960203"/>
    <n v="10.8372429825111"/>
    <n v="1.1747886121198301"/>
    <n v="69.685532623425303"/>
    <n v="8.66806594480021"/>
    <n v="6.1075895484218101"/>
    <n v="69.681210659540298"/>
    <n v="0.623588076850355"/>
    <n v="715445"/>
    <n v="91442"/>
    <n v="11602"/>
    <n v="17213"/>
    <n v="31.188172043010699"/>
    <n v="30061"/>
    <n v="156"/>
    <n v="43220"/>
    <n v="33133"/>
    <n v="77418"/>
    <n v="17094"/>
    <n v="23980"/>
    <n v="140322.19615506"/>
    <x v="0"/>
  </r>
  <r>
    <x v="37"/>
    <s v="HINDZINC"/>
    <n v="311.39999999999998"/>
    <x v="27"/>
    <n v="16.416793934210499"/>
    <n v="21.9765088195199"/>
    <n v="17.216457034368101"/>
    <n v="32.640706806282701"/>
    <n v="56.612883533462501"/>
    <n v="55.182428010471199"/>
    <n v="-6.1993343534131302"/>
    <n v="0.27195428911885799"/>
    <n v="22.210874880079199"/>
    <n v="13.3444743601646"/>
    <n v="59.490084985835601"/>
    <n v="7.60822774254639"/>
    <n v="7.5281002702170596"/>
    <n v="10.3735301509588"/>
    <n v="-0.48168227853886397"/>
    <n v="13.163223519575"/>
    <n v="115850.015595"/>
    <n v="4.0542820411289497"/>
    <n v="6.8698597000483703"/>
    <n v="-32.611198557106299"/>
    <n v="2.9023270669031098"/>
    <n v="7.6584087497299003E-2"/>
    <n v="64.921827440721003"/>
    <n v="0.69916619313240003"/>
    <n v="1.3100665298880301"/>
    <n v="14.8200000047333"/>
    <n v="0.137003004980215"/>
    <n v="255957"/>
    <n v="24448"/>
    <n v="7980"/>
    <n v="10574"/>
    <n v="18.8861480044465"/>
    <n v="13491"/>
    <n v="0"/>
    <n v="31468"/>
    <n v="22333"/>
    <n v="32313"/>
    <n v="8086"/>
    <n v="10567"/>
    <n v="131006.015595"/>
    <x v="0"/>
  </r>
  <r>
    <x v="38"/>
    <s v="HINDALCO"/>
    <n v="589.95000000000005"/>
    <x v="28"/>
    <n v="37.087100592294"/>
    <n v="5.5786017458156403"/>
    <n v="1.94891307388859"/>
    <n v="2.6121389840931699"/>
    <n v="13.0250058149091"/>
    <n v="12.428471789948899"/>
    <n v="59.9531727638416"/>
    <n v="24.365092795704999"/>
    <n v="100.996348225959"/>
    <n v="90.036517740408399"/>
    <n v="2.84863702164898"/>
    <n v="5.8980376707385096"/>
    <n v="12.3022639426766"/>
    <n v="8.0739509950472996"/>
    <n v="0"/>
    <n v="10.9761633187582"/>
    <n v="178164.37136296"/>
    <n v="1.94121652710217"/>
    <n v="0.51651597639693803"/>
    <n v="52.237718760579199"/>
    <n v="21.163484732422301"/>
    <n v="12.0149692824286"/>
    <n v="34.641996485677197"/>
    <n v="25.993251805123901"/>
    <n v="5.1490351970903898"/>
    <n v="0"/>
    <n v="9.0779335130272099"/>
    <n v="506562"/>
    <n v="133339"/>
    <n v="3483"/>
    <n v="6206"/>
    <n v="15.6608241563343"/>
    <n v="16572"/>
    <n v="7716"/>
    <n v="58082"/>
    <n v="18226"/>
    <n v="66543"/>
    <n v="11667"/>
    <n v="17232"/>
    <n v="129174.37136296"/>
    <x v="0"/>
  </r>
  <r>
    <x v="39"/>
    <s v="NTPC"/>
    <n v="132.9"/>
    <x v="29"/>
    <n v="8.8057363200067194"/>
    <n v="11.641647892858099"/>
    <n v="3.7734196436481602"/>
    <n v="12.379794108710101"/>
    <n v="29.8384276382445"/>
    <n v="33.045580788171598"/>
    <n v="6.38972722794683"/>
    <n v="-0.33225306047647202"/>
    <n v="164.35680567974299"/>
    <n v="140.23584469950899"/>
    <n v="5.4436575935754297"/>
    <n v="9.5978741140508994"/>
    <n v="14.6093635039625"/>
    <n v="6.1045585523961101"/>
    <n v="6.4774109296102704"/>
    <n v="8.80935699145369"/>
    <n v="339955.80292086001"/>
    <n v="0.99695589940429596"/>
    <n v="4.6275395033860001"/>
    <n v="-69.925654175281906"/>
    <n v="30.911132523065898"/>
    <n v="17.752396011286599"/>
    <n v="51.103608008372802"/>
    <n v="14.537031640776"/>
    <n v="1.85949963119561"/>
    <n v="0"/>
    <n v="12.687703031108599"/>
    <n v="926648"/>
    <n v="118213.84"/>
    <n v="14634.629999999899"/>
    <n v="17389.929999999898"/>
    <n v="14.9399858199177"/>
    <n v="39064.449999999903"/>
    <n v="10089.26"/>
    <n v="116041.8"/>
    <n v="4887.79"/>
    <n v="129262.18"/>
    <n v="9131.7199999999993"/>
    <n v="32444.06"/>
    <n v="128868.692920859"/>
    <x v="0"/>
  </r>
  <r>
    <x v="40"/>
    <s v="PIDILITIND"/>
    <n v="2485.25"/>
    <x v="30"/>
    <n v="112.800208362373"/>
    <n v="21.5381188203643"/>
    <n v="14.7518376060295"/>
    <n v="15.3361740434295"/>
    <n v="23.018312107288299"/>
    <n v="23.8660320034056"/>
    <n v="25.830376202617298"/>
    <n v="28.835574342542198"/>
    <n v="5.6746099777130103"/>
    <n v="1.5955768901080001"/>
    <n v="37.949497287668201"/>
    <n v="6.2699171105479099"/>
    <n v="7.0105163562988704"/>
    <n v="8.9355180774845593"/>
    <n v="7.2889313901586004"/>
    <n v="101.225636189604"/>
    <n v="127543.8437016"/>
    <n v="21.875659815120802"/>
    <n v="0.33850150725640699"/>
    <n v="363.03016743168598"/>
    <n v="7.4792612760177697"/>
    <n v="4.41633609816855"/>
    <n v="69.978173057854406"/>
    <n v="11.659760211709401"/>
    <n v="8.8202369073006501"/>
    <n v="0"/>
    <n v="2.76815189664921"/>
    <n v="484597"/>
    <n v="7376.09"/>
    <n v="1131.21"/>
    <n v="1522.49"/>
    <n v="22.261840460923001"/>
    <n v="1760.38"/>
    <n v="339.51"/>
    <n v="5516.1"/>
    <n v="627.91999999999996"/>
    <n v="5833"/>
    <n v="1038.3699999999999"/>
    <n v="1392.13"/>
    <n v="127600.7237016"/>
    <x v="0"/>
  </r>
  <r>
    <x v="41"/>
    <s v="DIVISLAB"/>
    <n v="4456.25"/>
    <x v="31"/>
    <n v="60.261524188651798"/>
    <n v="23.900586165341601"/>
    <n v="20.560289625616999"/>
    <n v="28.218163925847101"/>
    <n v="37.703988121072499"/>
    <n v="41.577739350053101"/>
    <n v="16.122415220414499"/>
    <n v="47.677533129208399"/>
    <n v="5.19656015690814E-2"/>
    <n v="3.9700428527931701E-2"/>
    <n v="134.41604628005101"/>
    <n v="12.664693451764"/>
    <n v="14.04094077481"/>
    <n v="13.4077251464002"/>
    <n v="12.002917180172901"/>
    <n v="43.393215765167"/>
    <n v="117425.1398323"/>
    <n v="12.865127190091799"/>
    <n v="0.444015229722379"/>
    <n v="63.900079322743103"/>
    <n v="17.733552121309401"/>
    <n v="13.3524381680121"/>
    <n v="51.945582411297003"/>
    <n v="19.2969601148279"/>
    <n v="8.2571975184407798"/>
    <n v="0"/>
    <n v="0"/>
    <n v="274505"/>
    <n v="7031.96"/>
    <n v="1984.29"/>
    <n v="2666.04"/>
    <n v="74.746698837203198"/>
    <n v="2923.73"/>
    <n v="0.01"/>
    <n v="9161.64"/>
    <n v="2156.0300000000002"/>
    <n v="9294.61"/>
    <n v="1036.74"/>
    <n v="1946.93"/>
    <n v="119576.3398323"/>
    <x v="0"/>
  </r>
  <r>
    <x v="42"/>
    <s v="IOC"/>
    <n v="118"/>
    <x v="0"/>
    <n v="5.2795872911146597"/>
    <n v="20.697689400600598"/>
    <n v="6.3167406891888804"/>
    <n v="5.8696455466185098"/>
    <n v="8.5641759421108592"/>
    <n v="12.105094660746801"/>
    <n v="3.3949188513499702"/>
    <n v="-8.7042697891770704"/>
    <n v="103.403044250097"/>
    <n v="54.013602390979997"/>
    <n v="8.9291923323089506"/>
    <n v="1.05266057937294"/>
    <n v="10.361798935015401"/>
    <n v="14.241344005017099"/>
    <n v="13.743351637747301"/>
    <n v="4.9440934311880902"/>
    <n v="220112.51851846999"/>
    <n v="1.0126476203746499"/>
    <n v="9.6438809718601295"/>
    <n v="-71.038975886270407"/>
    <n v="12.512110394135499"/>
    <n v="3.3753267459446401"/>
    <n v="51.498314593674102"/>
    <n v="7.9362000067157901"/>
    <n v="4.5494654971153796"/>
    <n v="0"/>
    <n v="0.61007570061074001"/>
    <n v="1145473"/>
    <n v="368645.93999999901"/>
    <n v="21638.209999999901"/>
    <n v="30750.729999999901"/>
    <n v="23.568363607733101"/>
    <n v="44624.9399999999"/>
    <n v="35434.21"/>
    <n v="102580.269999999"/>
    <n v="11757.34"/>
    <n v="112813.989999999"/>
    <n v="43295.57"/>
    <n v="49861.73"/>
    <n v="114240.81851847"/>
    <x v="0"/>
  </r>
  <r>
    <x v="43"/>
    <s v="SBILIFE"/>
    <n v="1095.8"/>
    <x v="13"/>
    <n v="77.546391377837793"/>
    <n v="15.2098385198549"/>
    <n v="0.74200357171880904"/>
    <n v="1.7587041267363801"/>
    <n v="3.6917119113519301"/>
    <n v="2.1012639572262199"/>
    <n v="4.7570988531090102"/>
    <n v="0"/>
    <n v="0"/>
    <n v="0"/>
    <n v="0.672665495880168"/>
    <n v="33.594469349731"/>
    <n v="10.7471280532978"/>
    <n v="32.813944283828199"/>
    <n v="11.517070899869401"/>
    <n v="77.534490255975598"/>
    <n v="110185.393887425"/>
    <n v="10.8549170888371"/>
    <n v="0.22145861474606299"/>
    <n v="193.927497433951"/>
    <n v="12.008027849726201"/>
    <n v="11.4034866150489"/>
    <n v="55.688322209694597"/>
    <n v="24.465444888394"/>
    <n v="2.1164058264621701"/>
    <n v="0"/>
    <n v="0"/>
    <n v="410175"/>
    <n v="82779.7"/>
    <n v="1455.8499999999899"/>
    <n v="1640.01999999999"/>
    <n v="14.5577924694492"/>
    <n v="1739.4199999999901"/>
    <n v="218426.31"/>
    <n v="9396.31"/>
    <n v="2710.52"/>
    <n v="10400.44"/>
    <n v="23762.91"/>
    <n v="23877.64"/>
    <n v="112895.91388742501"/>
    <x v="0"/>
  </r>
  <r>
    <x v="44"/>
    <s v="HDFCLIFE"/>
    <n v="522.35"/>
    <x v="13"/>
    <n v="82.296906113302398"/>
    <n v="17.620534480180101"/>
    <n v="0.87272987991507001"/>
    <n v="1.8908041728935301"/>
    <n v="3.71075020116889"/>
    <n v="2.3333168456873001"/>
    <n v="-40.225413375418803"/>
    <n v="0"/>
    <n v="6.9446132371272897"/>
    <n v="6.9446132371272897"/>
    <n v="0.79582356806640298"/>
    <n v="31.579995864199301"/>
    <n v="9.7883569472507705"/>
    <n v="11.274654793504901"/>
    <n v="10.4762065281598"/>
    <n v="78.9840467264426"/>
    <n v="111496.13062241"/>
    <n v="12.962744536893799"/>
    <n v="0.36450668091184202"/>
    <n v="211.933582345302"/>
    <n v="5.8305719839797101"/>
    <n v="4.0979458669038404"/>
    <n v="51.550932707826"/>
    <n v="29.195215985136901"/>
    <n v="5.5981491128579899"/>
    <n v="0"/>
    <n v="1.09069440422657"/>
    <n v="915074"/>
    <n v="71973.08"/>
    <n v="1360.87"/>
    <n v="1628.67"/>
    <n v="6.7374098496501498"/>
    <n v="1679.36"/>
    <n v="173563.57"/>
    <n v="6138.91"/>
    <n v="1099.26"/>
    <n v="8639.7900000000009"/>
    <n v="9641.6299999999992"/>
    <n v="9702.84"/>
    <n v="111995.390622409"/>
    <x v="0"/>
  </r>
  <r>
    <x v="45"/>
    <s v="COALINDIA"/>
    <n v="182.3"/>
    <x v="32"/>
    <n v="8.5672370873436705"/>
    <n v="36.541482710837499"/>
    <n v="8.1650824233634403"/>
    <n v="13.536674419588699"/>
    <n v="23.502363260107"/>
    <n v="23.836318231425601"/>
    <n v="17.650330870629801"/>
    <n v="-9.0073255929919505"/>
    <n v="15.9175820191544"/>
    <n v="7.27330482563658"/>
    <n v="10.233661495587601"/>
    <n v="-3.3116461323709601"/>
    <n v="-1.9313557555518299"/>
    <n v="-4.2978926297426101"/>
    <n v="-1.8176031859944299"/>
    <n v="6.92476451267152"/>
    <n v="94184.048613184903"/>
    <n v="2.9439275200247899"/>
    <n v="9.0625885018408301"/>
    <n v="-64.832607310121404"/>
    <n v="21.250536020910602"/>
    <n v="9.16529710591605"/>
    <n v="66.133607336606502"/>
    <n v="6.5947200239125499"/>
    <n v="3.85935941647748"/>
    <n v="0"/>
    <n v="11.9049876462289"/>
    <n v="1289842"/>
    <n v="93818.39"/>
    <n v="12699.889999999899"/>
    <n v="18009.2399999999"/>
    <n v="20.607577238736098"/>
    <n v="22362.8499999999"/>
    <n v="2317.64"/>
    <n v="30354.63"/>
    <n v="20942.89"/>
    <n v="36958.4399999999"/>
    <n v="-455.35"/>
    <n v="10559.85"/>
    <n v="108802.968613184"/>
    <x v="0"/>
  </r>
  <r>
    <x v="46"/>
    <s v="LTI"/>
    <n v="5992.4"/>
    <x v="1"/>
    <n v="55.347112404348998"/>
    <n v="30.4605025094003"/>
    <n v="19.836683674514799"/>
    <n v="15.312158934531199"/>
    <n v="21.847934953529599"/>
    <n v="23.7223390961863"/>
    <n v="30.950400133318901"/>
    <n v="53.380985086173197"/>
    <n v="10.9249907624091"/>
    <n v="8.7243913454037791"/>
    <n v="56.969251140208797"/>
    <n v="15.9383155051025"/>
    <n v="19.820263252317499"/>
    <n v="22.823002761573999"/>
    <n v="17.0473381548953"/>
    <n v="45.943964144872702"/>
    <n v="103571.94432605999"/>
    <n v="14.664852585301899"/>
    <n v="0.65231285057547395"/>
    <n v="42.7723126860297"/>
    <n v="5.4100363744909004"/>
    <n v="4.3901365436492599"/>
    <n v="74.068007680918399"/>
    <n v="12.5288064687656"/>
    <n v="6.0432587778133602"/>
    <n v="0"/>
    <n v="0.72693509581938098"/>
    <n v="263639"/>
    <n v="12644.199999999901"/>
    <n v="1936.0999999999899"/>
    <n v="2588.1999999999898"/>
    <n v="110.990286423759"/>
    <n v="2999.49999999999"/>
    <n v="101.3"/>
    <n v="6999.7"/>
    <n v="4387.5999999999904"/>
    <n v="7307.0999999999904"/>
    <n v="2127.6999999999998"/>
    <n v="2399.6"/>
    <n v="107157.54432606"/>
    <x v="0"/>
  </r>
  <r>
    <x v="47"/>
    <s v="GRASIM"/>
    <n v="1569.45"/>
    <x v="21"/>
    <n v="24.708232863548201"/>
    <n v="4.4489398471981101"/>
    <n v="1.68475453146984"/>
    <n v="5.5277558234870803"/>
    <n v="22.1876660856238"/>
    <n v="25.3809335171287"/>
    <n v="-4.8888317512892998"/>
    <n v="7.5238903215280901"/>
    <n v="75.753620549065403"/>
    <n v="52.571899149911403"/>
    <n v="2.6204477859881798"/>
    <n v="17.1177670222492"/>
    <n v="22.275777384512601"/>
    <n v="20.161493302669399"/>
    <n v="8.4480437982458607"/>
    <n v="15.2891333157944"/>
    <n v="193880.31499566001"/>
    <n v="1.03696548711783"/>
    <n v="0.55682662257190796"/>
    <n v="1.42407860627775"/>
    <n v="14.7192005475305"/>
    <n v="4.5433432377335201"/>
    <n v="42.541158900195597"/>
    <n v="12.805408264917499"/>
    <n v="8.4917094005901994"/>
    <n v="0"/>
    <n v="9.8439068798216596"/>
    <n v="251422"/>
    <n v="77876.45"/>
    <n v="4304.8200000000097"/>
    <n v="10008.89"/>
    <n v="65.427749571302797"/>
    <n v="19765.77"/>
    <n v="65728.06"/>
    <n v="38157.93"/>
    <n v="27254.36"/>
    <n v="102572.84"/>
    <n v="11049.84"/>
    <n v="14700.88"/>
    <n v="106364.49499566"/>
    <x v="0"/>
  </r>
  <r>
    <x v="48"/>
    <s v="BAJAJ-AUTO"/>
    <n v="3589.05"/>
    <x v="33"/>
    <n v="21.748311478210901"/>
    <n v="19.850689264017301"/>
    <n v="16.159974101560501"/>
    <n v="16.563371943529901"/>
    <n v="23.0311451198485"/>
    <n v="22.191689634311398"/>
    <n v="-17.7699620181508"/>
    <n v="4.3065010708699303"/>
    <n v="0.44534169507036803"/>
    <n v="0.44534169507036803"/>
    <n v="76.751149998340694"/>
    <n v="4.2692058591711204"/>
    <n v="1.68081043326782"/>
    <n v="-3.3001421417823198"/>
    <n v="3.6435422040319501"/>
    <n v="22.1478088261618"/>
    <n v="97186.503815899996"/>
    <n v="3.8730715236471802"/>
    <n v="3.8351436124313398"/>
    <n v="101.79804704215999"/>
    <n v="13.223655895547401"/>
    <n v="5.0279631037427803"/>
    <n v="53.734364406835297"/>
    <n v="10.2043543179177"/>
    <n v="6.3655132502660399"/>
    <n v="4.7766328035586001E-3"/>
    <n v="7.8512644599235903"/>
    <n v="244081"/>
    <n v="29323.86"/>
    <n v="4857.0199999999904"/>
    <n v="6241.4299999999903"/>
    <n v="167.849812324846"/>
    <n v="6507.45999999999"/>
    <n v="16658.54"/>
    <n v="26984.06"/>
    <n v="8566.9499999999898"/>
    <n v="27273.439999999999"/>
    <n v="2860.29"/>
    <n v="3119.88"/>
    <n v="105631.98381590001"/>
    <x v="0"/>
  </r>
  <r>
    <x v="49"/>
    <s v="DABUR"/>
    <n v="549.54999999999995"/>
    <x v="34"/>
    <n v="58.49179676376"/>
    <n v="23.612456187689201"/>
    <n v="16.7904490872492"/>
    <n v="17.1527438008324"/>
    <n v="22.933541382885899"/>
    <n v="23.571575453129999"/>
    <n v="-11.382669717652799"/>
    <n v="14.2629497870017"/>
    <n v="6.61097994602751"/>
    <n v="1.74189828342566"/>
    <n v="54.047239067985899"/>
    <n v="4.30287309242365"/>
    <n v="6.0411335187032096"/>
    <n v="12.2429594022455"/>
    <n v="6.1257512028966001"/>
    <n v="51.1520513306602"/>
    <n v="97514.869460075002"/>
    <n v="12.862510351661999"/>
    <n v="0.84762902260119199"/>
    <n v="32.616777221693702"/>
    <n v="3.5860291607166599"/>
    <n v="2.0865882697334301"/>
    <n v="67.372334318611095"/>
    <n v="21.111422595043301"/>
    <n v="4.5939895450212296"/>
    <n v="0"/>
    <n v="0.26451021590082302"/>
    <n v="433443"/>
    <n v="9871.89"/>
    <n v="1693.3"/>
    <n v="2056.02"/>
    <n v="9.5815824270039105"/>
    <n v="2326.96"/>
    <n v="3413.62"/>
    <n v="7121.79"/>
    <n v="2075.04"/>
    <n v="7700.22"/>
    <n v="1803.46"/>
    <n v="2114.67"/>
    <n v="99044.159460074996"/>
    <x v="0"/>
  </r>
  <r>
    <x v="50"/>
    <s v="M&amp;M"/>
    <n v="783.5"/>
    <x v="16"/>
    <n v="52.358818313899803"/>
    <n v="3.6871722721487701"/>
    <n v="1.0962051255749901"/>
    <n v="2.3515270089773601"/>
    <n v="16.073136310966898"/>
    <n v="16.3972461358521"/>
    <n v="-23.954802840324"/>
    <n v="3.89630404072898"/>
    <n v="158.11063007492399"/>
    <n v="108.39909713748"/>
    <n v="1.5855072032723201"/>
    <n v="-4.2267583325106203E-2"/>
    <n v="1.93922480873707"/>
    <n v="49.666467057242102"/>
    <n v="-9.2832596587790697"/>
    <n v="30.104358237291802"/>
    <n v="161172.89460576"/>
    <n v="1.8735568918833301"/>
    <n v="1.02372223609337"/>
    <n v="104.32877828215101"/>
    <n v="27.807161045458098"/>
    <n v="12.371820382990499"/>
    <n v="19.474586523497202"/>
    <n v="38.664653056681601"/>
    <n v="7.16021914176621"/>
    <n v="1.1611391903088899E-2"/>
    <n v="9.2940576531435006"/>
    <n v="568603"/>
    <n v="77077.149999999994"/>
    <n v="1812.48999999999"/>
    <n v="3158.1999999999898"/>
    <n v="16.337075032994999"/>
    <n v="12638.529999999901"/>
    <n v="18745.84"/>
    <n v="38491.659999999902"/>
    <n v="22883.809999999899"/>
    <n v="50652.229999999901"/>
    <n v="11919.34"/>
    <n v="17908.830000000002"/>
    <n v="94899.834605759999"/>
    <x v="0"/>
  </r>
  <r>
    <x v="51"/>
    <s v="DLF"/>
    <n v="353.9"/>
    <x v="35"/>
    <n v="82.173893331562297"/>
    <n v="3.1277469602630199"/>
    <n v="1.99968732314787"/>
    <n v="18.395798744804299"/>
    <n v="41.906470511675401"/>
    <n v="31.159870073289799"/>
    <n v="7.0397309158655297"/>
    <n v="19.008278257708"/>
    <n v="18.506463661325899"/>
    <n v="9.0078450458233892"/>
    <n v="6.0677803035305002"/>
    <n v="-10.917612121874001"/>
    <n v="-16.160496322945701"/>
    <n v="-13.160992037271299"/>
    <n v="20.800824470859599"/>
    <n v="54.870154059870401"/>
    <n v="94325.991486329993"/>
    <n v="2.5339817057865299"/>
    <n v="0.55088830739567496"/>
    <n v="-9.9097634477062098"/>
    <n v="3.4240717156774898"/>
    <n v="2.6276967398626199"/>
    <n v="74.949302768739798"/>
    <n v="16.456390280570101"/>
    <n v="2.2637774412076399"/>
    <n v="0"/>
    <n v="3.2150173170958203E-2"/>
    <n v="385547"/>
    <n v="5944.89"/>
    <n v="1093.6099999999999"/>
    <n v="839.58000000000095"/>
    <n v="4.4180698428773999"/>
    <n v="1852.42"/>
    <n v="19028.7"/>
    <n v="9777.7199999999993"/>
    <n v="2123.69"/>
    <n v="35464.42"/>
    <n v="1446.67"/>
    <n v="1460.18"/>
    <n v="89866.191486330004"/>
    <x v="0"/>
  </r>
  <r>
    <x v="52"/>
    <s v="SHREECEM"/>
    <n v="23390.3"/>
    <x v="21"/>
    <n v="38.024578627376002"/>
    <n v="15.936731898736699"/>
    <n v="11.027627321222001"/>
    <n v="16.394791237826901"/>
    <n v="29.1131236340151"/>
    <n v="32.402066750533898"/>
    <n v="-29.2644330572714"/>
    <n v="7.4876861897365803"/>
    <n v="13.8126053090998"/>
    <n v="8.6192443701909003"/>
    <n v="37.692015961481303"/>
    <n v="17.647485995915201"/>
    <n v="16.785622183344699"/>
    <n v="22.1209578612104"/>
    <n v="14.063597495682499"/>
    <n v="36.615925610654799"/>
    <n v="84594.433546960005"/>
    <n v="5.6263617633839198"/>
    <n v="0.24906393471204"/>
    <n v="56.085944024074003"/>
    <n v="10.4992695827702"/>
    <n v="7.7387059713950501"/>
    <n v="62.553572891559703"/>
    <n v="13.047490035406099"/>
    <n v="2.81705634262349"/>
    <n v="0"/>
    <n v="2.4315016972486201"/>
    <n v="49260"/>
    <n v="13942.66"/>
    <n v="2285.8699999999899"/>
    <n v="3004.0799999999899"/>
    <n v="633.54285227124399"/>
    <n v="4517.70999999999"/>
    <n v="4699.03"/>
    <n v="12952.7"/>
    <n v="4509.82"/>
    <n v="15448.5699999999"/>
    <n v="3119.21"/>
    <n v="4253.79"/>
    <n v="86919.243546960002"/>
    <x v="0"/>
  </r>
  <r>
    <x v="53"/>
    <s v="SIEMENS"/>
    <n v="2348.9"/>
    <x v="36"/>
    <n v="77.768001572250796"/>
    <n v="10.9858885289509"/>
    <n v="6.44808355363151"/>
    <n v="7.8405005033798298"/>
    <n v="13.550182888970101"/>
    <n v="12.8383431612253"/>
    <n v="11.3648902487556"/>
    <n v="13.4909714521872"/>
    <n v="3.9586370702223497E-2"/>
    <n v="0"/>
    <n v="14.3451088744161"/>
    <n v="-0.17540001977635"/>
    <n v="-15.6332294060023"/>
    <n v="22.629914081600798"/>
    <n v="-17.847603631953401"/>
    <n v="57.123433615765002"/>
    <n v="79643.552114225007"/>
    <n v="8.1866982180557297"/>
    <n v="0.33600033600033502"/>
    <n v="29.548815574300701"/>
    <n v="9.6712106420343797"/>
    <n v="2.7211852917492698"/>
    <n v="74.9999218662808"/>
    <n v="5.39737145813287"/>
    <n v="7.4672492301792799"/>
    <n v="0"/>
    <n v="6.9284531428856804"/>
    <n v="128639"/>
    <n v="13906"/>
    <n v="1090.29999999999"/>
    <n v="1460.19999999999"/>
    <n v="30.6160625432552"/>
    <n v="1785.29999999999"/>
    <n v="0"/>
    <n v="10121.0999999999"/>
    <n v="5159.1000000000004"/>
    <n v="10357.0999999999"/>
    <n v="1304.3999999999901"/>
    <n v="1422.1"/>
    <n v="84790.452114225001"/>
    <x v="0"/>
  </r>
  <r>
    <x v="54"/>
    <s v="CIPLA"/>
    <n v="1050.3"/>
    <x v="17"/>
    <n v="35.176309602847503"/>
    <n v="13.883780414266999"/>
    <n v="9.9625772115579601"/>
    <n v="12.379913495504301"/>
    <n v="20.663582079397099"/>
    <n v="23.260154909145498"/>
    <n v="21.9805222701448"/>
    <n v="12.155439795819101"/>
    <n v="9.4458125892156204"/>
    <n v="6.4714114537122498"/>
    <n v="38.3570798556228"/>
    <n v="6.7725653975433602"/>
    <n v="10.946944023143701"/>
    <n v="16.620886896997099"/>
    <n v="11.987173571383799"/>
    <n v="28.530910864350101"/>
    <n v="82921.471674599903"/>
    <n v="4.5516150778425599"/>
    <n v="0.47666440471895899"/>
    <n v="-4.32701442898788"/>
    <n v="21.5209246182879"/>
    <n v="13.1530659195186"/>
    <n v="36.107464501076102"/>
    <n v="24.3601430515521"/>
    <n v="7.9363837615747501"/>
    <n v="0"/>
    <n v="4.3443185939140196"/>
    <n v="451365"/>
    <n v="19425.580000000002"/>
    <n v="2404.87"/>
    <n v="3290.06"/>
    <n v="29.824171585072701"/>
    <n v="4518.42"/>
    <n v="423.68"/>
    <n v="16551.93"/>
    <n v="3687.6"/>
    <n v="18585.59"/>
    <n v="2936.2799999999902"/>
    <n v="3755.2"/>
    <n v="84594.451674600001"/>
    <x v="0"/>
  </r>
  <r>
    <x v="55"/>
    <s v="BRITANNIA"/>
    <n v="3237.55"/>
    <x v="22"/>
    <n v="43.368311495316199"/>
    <n v="46.466927932509599"/>
    <n v="23.549508106001198"/>
    <n v="13.8581780276613"/>
    <n v="17.599495956988001"/>
    <n v="20.984370051049002"/>
    <n v="-22.706090637391402"/>
    <n v="14.471035669020299"/>
    <n v="58.787388392857103"/>
    <n v="20.8635602678571"/>
    <n v="42.207020237359202"/>
    <n v="9.55678251912137"/>
    <n v="16.086905302133701"/>
    <n v="14.0512416977428"/>
    <n v="17.641513388099"/>
    <n v="48.984234066227799"/>
    <n v="81372.885796119997"/>
    <n v="22.554184094899501"/>
    <n v="4.6931569302283904"/>
    <n v="-1.67226821080032"/>
    <n v="11.5225073041576"/>
    <n v="5.2338037879422696"/>
    <n v="50.547495881317602"/>
    <n v="17.594220037991199"/>
    <n v="12.834935320835999"/>
    <n v="0"/>
    <n v="6.0571350577412604"/>
    <n v="306465"/>
    <n v="13449.82"/>
    <n v="1863.8999999999901"/>
    <n v="2513.6099999999901"/>
    <n v="77.446844099482007"/>
    <n v="2822.3599999999901"/>
    <n v="1387.44"/>
    <n v="3278.59"/>
    <n v="1604.59"/>
    <n v="3584"/>
    <n v="1609"/>
    <n v="1851.07"/>
    <n v="80834.195796119995"/>
    <x v="0"/>
  </r>
  <r>
    <x v="56"/>
    <s v="SBICARD"/>
    <n v="842.15"/>
    <x v="37"/>
    <n v="81.854103749903501"/>
    <n v="16.911429368947601"/>
    <n v="3.7634865882880901"/>
    <n v="10.135501020221101"/>
    <n v="17.391571490270898"/>
    <n v="14.896567485932"/>
    <n v="-31.140366158307302"/>
    <n v="0"/>
    <n v="286.70190398966599"/>
    <n v="82.392181566891907"/>
    <n v="4.7536482120706802"/>
    <n v="31.268336893950099"/>
    <n v="26.939342609461299"/>
    <n v="0"/>
    <n v="23.7041060213236"/>
    <n v="56.580751731926597"/>
    <n v="97936.942223855003"/>
    <n v="12.787467248466699"/>
    <n v="0"/>
    <n v="210.255209074552"/>
    <n v="11.912184100882101"/>
    <n v="7.4855385343623597"/>
    <n v="69.469878373741906"/>
    <n v="10.283668074562399"/>
    <n v="4.2585694067055098"/>
    <n v="0"/>
    <n v="3.9834370206464702"/>
    <n v="1140586"/>
    <n v="9713.58"/>
    <n v="984.51999999999896"/>
    <n v="1323.72999999999"/>
    <n v="10.4765022388479"/>
    <n v="1446.98999999999"/>
    <n v="957.56"/>
    <n v="4423.3899999999903"/>
    <n v="718.1"/>
    <n v="6302.03"/>
    <n v="635.37"/>
    <n v="692.32"/>
    <n v="80587.002223855001"/>
    <x v="0"/>
  </r>
  <r>
    <x v="57"/>
    <s v="BPCL"/>
    <n v="357.2"/>
    <x v="0"/>
    <n v="4.8719629279046304"/>
    <n v="35.086442117500297"/>
    <n v="10.36720140499"/>
    <n v="6.8011118916610398"/>
    <n v="7.4641423858879499"/>
    <n v="11.986481232463101"/>
    <n v="-33.5949987144811"/>
    <n v="-3.5487760151101502"/>
    <n v="101.82387926598101"/>
    <n v="80.954505156186798"/>
    <n v="15.046509735983401"/>
    <n v="4.6062063616127302"/>
    <n v="13.865917994873501"/>
    <n v="16.1980326230054"/>
    <n v="16.3873320533549"/>
    <n v="4.9084348350513602"/>
    <n v="118382.66329031999"/>
    <n v="1.4705455260326299"/>
    <n v="20.9941939870162"/>
    <n v="-73.274987597287506"/>
    <n v="21.137196772862499"/>
    <n v="13.643348559479699"/>
    <n v="52.976011909103697"/>
    <n v="12.6638311169516"/>
    <n v="8.3799619248055599"/>
    <n v="0"/>
    <n v="7.3725208573482801"/>
    <n v="837456"/>
    <n v="237681.43"/>
    <n v="16164.98"/>
    <n v="22432.02"/>
    <n v="79.634489134861099"/>
    <n v="28489.64"/>
    <n v="19973.46"/>
    <n v="46283.14"/>
    <n v="14904.38"/>
    <n v="53555.0799999999"/>
    <n v="14347.89"/>
    <n v="23553.81"/>
    <n v="78755.183290319997"/>
    <x v="0"/>
  </r>
  <r>
    <x v="58"/>
    <s v="SRF"/>
    <n v="2605.4499999999998"/>
    <x v="38"/>
    <n v="64.043015251598504"/>
    <n v="20.3217373750396"/>
    <n v="10.077829473407"/>
    <n v="14.149359998771599"/>
    <n v="21.233615578150399"/>
    <n v="25.977659899910101"/>
    <n v="129.01625807863701"/>
    <n v="52.063328842090002"/>
    <n v="50.588937083784202"/>
    <n v="29.590369318098901"/>
    <n v="19.784800614383499"/>
    <n v="12.875771368771501"/>
    <n v="17.300818122280202"/>
    <n v="10.2015676847327"/>
    <n v="22.355212831943302"/>
    <n v="43.332117090157801"/>
    <n v="79493.759690499995"/>
    <n v="11.189467636244499"/>
    <n v="0.188525908516428"/>
    <n v="105.294772160108"/>
    <n v="9.1567840034288999"/>
    <n v="8.9691488651994202"/>
    <n v="50.732737328602099"/>
    <n v="19.0900871488451"/>
    <n v="10.456902981156601"/>
    <n v="0"/>
    <n v="0.175075300410961"/>
    <n v="208610"/>
    <n v="8466.39"/>
    <n v="1197.94"/>
    <n v="1612.34"/>
    <n v="40.346327249941297"/>
    <n v="2199.37"/>
    <n v="4.16"/>
    <n v="6057.39"/>
    <n v="694.52"/>
    <n v="6856.42"/>
    <n v="557.33000000000004"/>
    <n v="1771.68"/>
    <n v="76719.689690500003"/>
    <x v="0"/>
  </r>
  <r>
    <x v="59"/>
    <s v="GODREJCP"/>
    <n v="722.25"/>
    <x v="34"/>
    <n v="44.360059475918398"/>
    <n v="19.8511183428061"/>
    <n v="11.8171670374367"/>
    <n v="15.450296199063001"/>
    <n v="22.269169792740399"/>
    <n v="21.744548734128301"/>
    <n v="-8.7009825179973497"/>
    <n v="5.0011791283912803"/>
    <n v="19.747746029727999"/>
    <n v="5.8015234826092001"/>
    <n v="35.813931224231901"/>
    <n v="5.5347427605262496"/>
    <n v="11.659016443788101"/>
    <n v="19.088207358773101"/>
    <n v="15.744784158820501"/>
    <n v="39.655014039475397"/>
    <n v="76870.267547349998"/>
    <n v="8.0873489016039901"/>
    <n v="0"/>
    <n v="0.57629360949701702"/>
    <n v="5.0215367812413803"/>
    <n v="2.6575163141660201"/>
    <n v="63.221223263021002"/>
    <n v="25.630969649497999"/>
    <n v="4.2399479014807699"/>
    <n v="0.41695177894055202"/>
    <n v="2.1892820490960698"/>
    <n v="208883"/>
    <n v="11137.78"/>
    <n v="1720.82"/>
    <n v="2080.36"/>
    <n v="16.831159926743499"/>
    <n v="2421.86"/>
    <n v="21.93"/>
    <n v="7918.04"/>
    <n v="1329.38"/>
    <n v="9438.9"/>
    <n v="1865.77"/>
    <n v="2029.63"/>
    <n v="76335.677547350002"/>
    <x v="0"/>
  </r>
  <r>
    <x v="60"/>
    <s v="TATAPOWER"/>
    <n v="227.95"/>
    <x v="25"/>
    <n v="65.685034328908799"/>
    <n v="4.78234108105561"/>
    <n v="1.19716820203681"/>
    <n v="3.2780516966704401"/>
    <n v="27.2933656620107"/>
    <n v="25.2847120110421"/>
    <n v="102.76826668826899"/>
    <n v="21.064701405904898"/>
    <n v="184.986273028124"/>
    <n v="131.437973572608"/>
    <n v="1.5355708062025899"/>
    <n v="1.4386639646519299"/>
    <n v="7.1204453215743797"/>
    <n v="2.6667944026495101"/>
    <n v="9.3122168315794092"/>
    <n v="35.012072238659101"/>
    <n v="117075.29400172499"/>
    <n v="2.9328033439681702"/>
    <n v="0.66917001083516603"/>
    <n v="124.33495236825"/>
    <n v="15.5783897666635"/>
    <n v="4.4839583991791603"/>
    <n v="46.857541834817702"/>
    <n v="10.8378690247531"/>
    <n v="22.382647649182601"/>
    <n v="0.65820454103996895"/>
    <n v="10.8326874158015"/>
    <n v="3165134"/>
    <n v="34391.769999999997"/>
    <n v="1127.3799999999901"/>
    <n v="1940.52999999999"/>
    <n v="3.81967348060736"/>
    <n v="8695.8599999999897"/>
    <n v="12649.51"/>
    <n v="12303.96"/>
    <n v="6612.22"/>
    <n v="25249.559999999899"/>
    <n v="5122.22"/>
    <n v="8458.01"/>
    <n v="74051.994001725005"/>
    <x v="0"/>
  </r>
  <r>
    <x v="61"/>
    <s v="NYKAA"/>
    <n v="1503.3"/>
    <x v="39"/>
    <n v="1188.19870768245"/>
    <n v="15.2023497892318"/>
    <n v="5.0979196201905799"/>
    <n v="2.52177245743363"/>
    <n v="0"/>
    <n v="7.1253832604866698"/>
    <n v="-16.098752034725901"/>
    <n v="0"/>
    <n v="67.784592188104895"/>
    <n v="22.219279121416498"/>
    <n v="7.6244129140420096"/>
    <n v="0"/>
    <n v="0"/>
    <n v="0"/>
    <n v="0"/>
    <n v="0"/>
    <n v="73575.940070159995"/>
    <n v="149.73836074524701"/>
    <n v="0"/>
    <n v="1879.34538801498"/>
    <n v="3.4214019520500498"/>
    <n v="2.4500994250244199"/>
    <n v="52.55890305962"/>
    <n v="5.7313937711717502"/>
    <n v="2.1763078232317201"/>
    <n v="0"/>
    <n v="0.253210633578761"/>
    <n v="253666"/>
    <n v="2452.64"/>
    <n v="61.8500000000002"/>
    <n v="75.340000000000202"/>
    <n v="13.927209355860199"/>
    <n v="174.76"/>
    <n v="1.32"/>
    <n v="-96.73"/>
    <n v="247.67"/>
    <n v="490.789999999999"/>
    <n v="107.77"/>
    <n v="149.84"/>
    <n v="73490.090070160004"/>
    <x v="0"/>
  </r>
  <r>
    <x v="62"/>
    <s v="INDIGO"/>
    <n v="1814.05"/>
    <x v="40"/>
    <n v="-12.5847796255117"/>
    <n v="-193.909307525201"/>
    <n v="-13.6377605993969"/>
    <n v="-37.036496043078003"/>
    <n v="11.5674952180244"/>
    <n v="6.7051759868704304"/>
    <n v="-7.0551117365773797"/>
    <n v="14.1728609395715"/>
    <n v="26934.557099043701"/>
    <n v="18638.057008839802"/>
    <n v="0"/>
    <n v="-1.20231312997259"/>
    <n v="-22.1629670006369"/>
    <n v="0"/>
    <n v="0"/>
    <n v="-12.874686573421"/>
    <n v="84365.211960959903"/>
    <n v="659.14344182716502"/>
    <n v="0"/>
    <n v="-120.964191721372"/>
    <n v="4.7274116373752797"/>
    <n v="3.1356038327300899"/>
    <n v="74.780482619486094"/>
    <n v="18.5719784063856"/>
    <n v="0.863569699172965"/>
    <n v="0"/>
    <n v="0"/>
    <n v="98496"/>
    <n v="15677.59"/>
    <n v="-5806.4299999999903"/>
    <n v="-5818.0799999999899"/>
    <n v="-150.87391537311299"/>
    <n v="1051.21"/>
    <n v="0.08"/>
    <n v="-4113.6499999999996"/>
    <n v="18567.080000000002"/>
    <n v="110.86"/>
    <n v="-2051.04"/>
    <n v="-1614.15"/>
    <n v="73072.641960959998"/>
    <x v="0"/>
  </r>
  <r>
    <x v="63"/>
    <s v="INDUSINDBK"/>
    <n v="913.4"/>
    <x v="2"/>
    <n v="24.651780110101601"/>
    <n v="7.4892253773482196"/>
    <n v="0.87364595923202304"/>
    <n v="8.2536728873925895"/>
    <n v="19.8173805493952"/>
    <n v="11.991516782213701"/>
    <n v="-25.832915489612802"/>
    <n v="-8.05806900558275"/>
    <n v="0"/>
    <n v="0"/>
    <n v="0.91635144943218405"/>
    <n v="18.5380337787503"/>
    <n v="3.2623177034101798"/>
    <n v="0"/>
    <n v="-0.35850848780804001"/>
    <n v="14.8723209752141"/>
    <n v="15622.5374184099"/>
    <n v="1.6604907609060999"/>
    <n v="0.53533594719183497"/>
    <n v="-6.56127375741388"/>
    <n v="20.2195649488451"/>
    <n v="12.048157522858"/>
    <n v="16.5267108483268"/>
    <n v="47.653649481895101"/>
    <n v="6.6772995679104197"/>
    <n v="7.5157277096445796"/>
    <n v="8.0185956955043594"/>
    <n v="471815"/>
    <n v="35500.68"/>
    <n v="2930.11"/>
    <n v="3929.43"/>
    <n v="39.9494709428741"/>
    <n v="4257.07"/>
    <n v="69653.42"/>
    <n v="24362.63"/>
    <n v="56609.89"/>
    <n v="43500.65"/>
    <n v="44634.52"/>
    <n v="44975.72"/>
    <n v="72232.427418409905"/>
    <x v="0"/>
  </r>
  <r>
    <x v="64"/>
    <s v="HAVELLS"/>
    <n v="1137.1500000000001"/>
    <x v="41"/>
    <n v="68.790312822792103"/>
    <n v="22.013604753864399"/>
    <n v="13.1147685095358"/>
    <n v="9.81064684076334"/>
    <n v="13.821595101829899"/>
    <n v="16.689588958219399"/>
    <n v="-7.1711214010749398"/>
    <n v="20.272044562885402"/>
    <n v="10.071866004675099"/>
    <n v="7.6048528871974197"/>
    <n v="28.409177466566501"/>
    <n v="4.3661107010446001"/>
    <n v="0.35752218865003899"/>
    <n v="5.1613027300380496"/>
    <n v="-4.3335988012431601"/>
    <n v="60.226428375207298"/>
    <n v="70400.671583970005"/>
    <n v="13.8783323192183"/>
    <n v="0.56623167624542303"/>
    <n v="14.5934493494587"/>
    <n v="6.26045313618111"/>
    <n v="2.4521711307538498"/>
    <n v="59.469279271468103"/>
    <n v="26.505501050021198"/>
    <n v="5.0440005269844796"/>
    <n v="0"/>
    <n v="3.6078209082121502"/>
    <n v="216413"/>
    <n v="10644.66"/>
    <n v="1044.3099999999899"/>
    <n v="1437.54999999999"/>
    <n v="16.687524300984499"/>
    <n v="1776.54999999999"/>
    <n v="0"/>
    <n v="5023.32"/>
    <n v="1959.09"/>
    <n v="5176.2999999999902"/>
    <n v="410.44"/>
    <n v="660.33"/>
    <n v="71838.411583969995"/>
    <x v="0"/>
  </r>
  <r>
    <x v="65"/>
    <s v="TATACONSUM"/>
    <n v="747.8"/>
    <x v="42"/>
    <n v="83.0772379150566"/>
    <n v="5.6113160350123499"/>
    <n v="4.4283843781192802"/>
    <n v="7.2553441776601897"/>
    <n v="12.7058076537795"/>
    <n v="13.8425655779147"/>
    <n v="8.4826723717713008"/>
    <n v="38.658351879924403"/>
    <n v="10.4533552099437"/>
    <n v="4.3299306842498604"/>
    <n v="18.661098985357601"/>
    <n v="11.938157517124599"/>
    <n v="32.287408764341698"/>
    <n v="70.198155952080995"/>
    <n v="0"/>
    <n v="69.120809954721807"/>
    <n v="70499.47894945"/>
    <n v="4.5543774732418898"/>
    <n v="0.524407613621649"/>
    <n v="88.358644499715894"/>
    <n v="13.4042290286602"/>
    <n v="7.0196481095174796"/>
    <n v="34.716426659103298"/>
    <n v="25.673698954717299"/>
    <n v="20.5651737535362"/>
    <n v="0.41631398404043302"/>
    <n v="5.6613927135662996"/>
    <n v="753019"/>
    <n v="11807.71"/>
    <n v="856.69000000000096"/>
    <n v="1311.06"/>
    <n v="9.2961684738441495"/>
    <n v="1634.49"/>
    <n v="482.73"/>
    <n v="8011.48"/>
    <n v="3398.04"/>
    <n v="15627.04"/>
    <n v="1445.6899999999901"/>
    <n v="1656.37"/>
    <n v="71171.438949450006"/>
    <x v="0"/>
  </r>
  <r>
    <x v="66"/>
    <s v="ICICIPRULI"/>
    <n v="477.45"/>
    <x v="13"/>
    <n v="74.003638918820201"/>
    <n v="10.0316482423501"/>
    <n v="0.51233658705333496"/>
    <n v="1.12685514487186"/>
    <n v="4.0274408250369502"/>
    <n v="1.50747443848459"/>
    <n v="-5.0767778456781896"/>
    <n v="5.1689138437225504"/>
    <n v="9.9151101320857897"/>
    <n v="9.9151101320857897"/>
    <n v="0.46614824747711198"/>
    <n v="32.407461257804599"/>
    <n v="-7.0315815064603902"/>
    <n v="15.0146171903401"/>
    <n v="-10.3882826493741"/>
    <n v="78.489630664715804"/>
    <n v="71400.239352229997"/>
    <n v="5.8464925588941004"/>
    <n v="0.405879893052076"/>
    <n v="180.49924699179499"/>
    <n v="4.26030446497382"/>
    <n v="3.6437341363751901"/>
    <n v="73.410724809248904"/>
    <n v="16.9240077944044"/>
    <n v="2.1154541586671001"/>
    <n v="0"/>
    <n v="0.42323225095178302"/>
    <n v="363017"/>
    <n v="84851.19"/>
    <n v="956.15"/>
    <n v="1219.25"/>
    <n v="6.6588045161571499"/>
    <n v="1279.1099999999999"/>
    <n v="211726.74"/>
    <n v="7233.23"/>
    <n v="558.34"/>
    <n v="12102.7399999999"/>
    <n v="-130955.42"/>
    <n v="7313.59"/>
    <n v="70758.579352229994"/>
    <x v="0"/>
  </r>
  <r>
    <x v="67"/>
    <s v="BERGEPAINT"/>
    <n v="693.55"/>
    <x v="9"/>
    <n v="96.889433682188198"/>
    <n v="23.788787953404"/>
    <n v="13.3075840749033"/>
    <n v="10.478113517385101"/>
    <n v="17.1521875884285"/>
    <n v="17.962521909775401"/>
    <n v="-20.528957353728298"/>
    <n v="24.657685818891899"/>
    <n v="18.728519797986301"/>
    <n v="10.604533781727101"/>
    <n v="28.406960544024301"/>
    <n v="10.008710144111699"/>
    <n v="12.4866843486626"/>
    <n v="6.0024303326826596"/>
    <n v="14.1876949918676"/>
    <n v="76.603574408286605"/>
    <n v="69727.599892754995"/>
    <n v="20.608041505809801"/>
    <n v="0.38998787971613902"/>
    <n v="297.71850913699001"/>
    <n v="3.5751307770546399"/>
    <n v="1.1533803235350299"/>
    <n v="74.987757348468705"/>
    <n v="11.2996511711043"/>
    <n v="7.3185930130430501"/>
    <n v="0"/>
    <n v="2.22927863324841"/>
    <n v="316113"/>
    <n v="6869.08"/>
    <n v="719.75"/>
    <n v="978.62"/>
    <n v="7.41049688477099"/>
    <n v="1233.8599999999999"/>
    <n v="145.88999999999999"/>
    <n v="3160.41"/>
    <n v="649.39"/>
    <n v="3383.9299999999898"/>
    <n v="609.66999999999996"/>
    <n v="795.76"/>
    <n v="69736.169892755002"/>
    <x v="0"/>
  </r>
  <r>
    <x v="68"/>
    <s v="APOLLOHOSP"/>
    <n v="4767.3999999999996"/>
    <x v="43"/>
    <n v="462.70170306801401"/>
    <n v="3.6362757186722101"/>
    <n v="1.3262552688665199"/>
    <n v="1.4101410141014199"/>
    <n v="11.923452074071101"/>
    <n v="11.6542904290429"/>
    <n v="46.356097007732899"/>
    <n v="31.891088314452698"/>
    <n v="59.538980509745102"/>
    <n v="51.503414959186998"/>
    <n v="2.2825229162872702"/>
    <n v="11.150001164200701"/>
    <n v="9.8813838079988692"/>
    <n v="16.351988264281399"/>
    <n v="-8.9489513056143206"/>
    <n v="78.177053058180803"/>
    <n v="70927.336141430002"/>
    <n v="14.4907413254685"/>
    <n v="6.1984751751069198E-2"/>
    <n v="1158.4621258201901"/>
    <n v="12.1675458042786"/>
    <n v="6.6350493849980099"/>
    <n v="29.332060095953"/>
    <n v="52.410596910906797"/>
    <n v="3.7242659347165201"/>
    <n v="6.5482543106111804"/>
    <n v="5.4895926760808598"/>
    <n v="99135"/>
    <n v="10665.6"/>
    <n v="150.400000000001"/>
    <n v="220.70000000000101"/>
    <n v="10.632363457362899"/>
    <n v="1243"/>
    <n v="344.9"/>
    <n v="1666.9"/>
    <n v="1722.19999999999"/>
    <n v="4802.3999999999996"/>
    <n v="977.9"/>
    <n v="1273.4000000000001"/>
    <n v="69590.336141430002"/>
    <x v="0"/>
  </r>
  <r>
    <x v="69"/>
    <s v="MARICO"/>
    <n v="504.35"/>
    <x v="34"/>
    <n v="57.809718139914601"/>
    <n v="37.2418176040673"/>
    <n v="22.5601539942252"/>
    <n v="13.0121016986788"/>
    <n v="18.834965273687502"/>
    <n v="18.829799045186999"/>
    <n v="11.6171254025999"/>
    <n v="11.553887413872699"/>
    <n v="10.773480662983401"/>
    <n v="0.24554941682013501"/>
    <n v="54.0590405904059"/>
    <n v="8.0702322046715498"/>
    <n v="8.1897953171525799"/>
    <n v="20.392603337758601"/>
    <n v="10.4810839805503"/>
    <n v="49.792755519822002"/>
    <n v="66549.989659979998"/>
    <n v="20.7958838735359"/>
    <n v="1.4291082516937601"/>
    <n v="31.0703198736399"/>
    <n v="8.5861813779531495"/>
    <n v="2.6433386888475798"/>
    <n v="59.505395775540698"/>
    <n v="25.5532313832257"/>
    <n v="3.6340087511312702"/>
    <n v="0"/>
    <n v="5.6410618623960804"/>
    <n v="294460"/>
    <n v="9007"/>
    <n v="1172"/>
    <n v="1523"/>
    <n v="9.0781067352481593"/>
    <n v="1696"/>
    <n v="226"/>
    <n v="2720"/>
    <n v="1572"/>
    <n v="3258"/>
    <n v="1926"/>
    <n v="2068"/>
    <n v="67752.989659979998"/>
    <x v="0"/>
  </r>
  <r>
    <x v="70"/>
    <s v="GAIL"/>
    <n v="144.30000000000001"/>
    <x v="20"/>
    <n v="10.948369707439999"/>
    <n v="11.9576028166576"/>
    <n v="7.8500440548358803"/>
    <n v="10.1914237483831"/>
    <n v="15.750592277315301"/>
    <n v="16.738724470577701"/>
    <n v="-11.911026402957001"/>
    <n v="0.72225009259942996"/>
    <n v="14.7760043528667"/>
    <n v="10.680852397614601"/>
    <n v="21.8176368608856"/>
    <n v="2.6595218706525001"/>
    <n v="13.8618512797292"/>
    <n v="17.825108649985101"/>
    <n v="27.036178326864"/>
    <n v="5.9997755240531303"/>
    <n v="72660.028454250001"/>
    <n v="1.2609467495344799"/>
    <n v="3.30469266358228"/>
    <n v="-62.6078904894839"/>
    <n v="15.2660434173072"/>
    <n v="7.92104384328906"/>
    <n v="51.799931699749898"/>
    <n v="19.6881135880998"/>
    <n v="3.75404772417262"/>
    <n v="0"/>
    <n v="7.2611337011517296"/>
    <n v="712451"/>
    <n v="60210.92"/>
    <n v="6136.35"/>
    <n v="7725.45"/>
    <n v="13.711706445020999"/>
    <n v="10078.540000000001"/>
    <n v="12589.26"/>
    <n v="48741.95"/>
    <n v="2493.12"/>
    <n v="53279.83"/>
    <n v="3296.1899999999901"/>
    <n v="8993.4"/>
    <n v="67183.028454250001"/>
    <x v="0"/>
  </r>
  <r>
    <x v="71"/>
    <s v="DRREDDY"/>
    <n v="4004.95"/>
    <x v="17"/>
    <n v="34.371922123565199"/>
    <n v="11.742302311938699"/>
    <n v="7.8359886933059197"/>
    <n v="10.066591358082"/>
    <n v="19.451732994610399"/>
    <n v="21.712083932965001"/>
    <n v="-22.403656759310401"/>
    <n v="8.8307152416557901"/>
    <n v="17.1797502508261"/>
    <n v="3.57051758050528"/>
    <n v="21.814848762603098"/>
    <n v="4.0933454516253098"/>
    <n v="1.64099669755675"/>
    <n v="1.8188471989344499"/>
    <n v="-1.24150873122441"/>
    <n v="23.457297297872501"/>
    <n v="66653.743216350005"/>
    <n v="3.8023684348078701"/>
    <n v="0.61978543542111797"/>
    <n v="-6.51479798467523"/>
    <n v="22.285670375336601"/>
    <n v="12.465431694277701"/>
    <n v="26.716715752629199"/>
    <n v="27.421923010075201"/>
    <n v="8.1612280080317792"/>
    <n v="0"/>
    <n v="9.3747490489126495"/>
    <n v="242376"/>
    <n v="19386.900000000001"/>
    <n v="1951.6"/>
    <n v="2883.5"/>
    <n v="117.39882569231899"/>
    <n v="4209.3"/>
    <n v="833.3"/>
    <n v="17124.400000000001"/>
    <n v="3457.3"/>
    <n v="17641.7"/>
    <n v="2314.1999999999998"/>
    <n v="3570.3"/>
    <n v="67080.243216350005"/>
    <x v="0"/>
  </r>
  <r>
    <x v="72"/>
    <s v="MCDOWELL-N"/>
    <n v="904.95"/>
    <x v="44"/>
    <n v="174.18681709547499"/>
    <n v="9.9049783102665501"/>
    <n v="4.4207299505606903"/>
    <n v="4.6756539333512404"/>
    <n v="13.8816528086787"/>
    <n v="12.514321932668601"/>
    <n v="52.625029078353101"/>
    <n v="15.919317439204001"/>
    <n v="25.5438665648328"/>
    <n v="2.33314444800315"/>
    <n v="8.6163522012579303"/>
    <n v="-2.1786070666951298"/>
    <n v="0.91892622093210297"/>
    <n v="45.090601028502697"/>
    <n v="22.634110023363601"/>
    <n v="82.224668825049093"/>
    <n v="67710.063037825006"/>
    <n v="16.462111172442"/>
    <n v="0"/>
    <n v="294.92878652718701"/>
    <n v="10.4107729795266"/>
    <n v="7.4892559227318296"/>
    <n v="56.731774882102101"/>
    <n v="17.937214919796801"/>
    <n v="6.7047499664258803"/>
    <n v="0.67397110818682404"/>
    <n v="2.19233680660684"/>
    <n v="234926"/>
    <n v="8204.2000000000007"/>
    <n v="383.60000000000298"/>
    <n v="540.00000000000296"/>
    <n v="5.27910214638099"/>
    <n v="1026.7"/>
    <n v="0"/>
    <n v="-474"/>
    <n v="83.9"/>
    <n v="4058.9"/>
    <n v="1658.8"/>
    <n v="1817.7"/>
    <n v="66818.063037825006"/>
    <x v="0"/>
  </r>
  <r>
    <x v="73"/>
    <s v="EICHERMOT"/>
    <n v="2378.75"/>
    <x v="45"/>
    <n v="49.470886888973801"/>
    <n v="12.5765850055628"/>
    <n v="9.9738858344814307"/>
    <n v="14.632681019525901"/>
    <n v="31.4485614260144"/>
    <n v="24.6132669612272"/>
    <n v="-26.722460469818898"/>
    <n v="-0.95925819980326998"/>
    <n v="1.9168426868845101"/>
    <n v="0.40321452551477099"/>
    <n v="43.162219238398599"/>
    <n v="7.2076530331668804"/>
    <n v="2.36533296291379"/>
    <n v="3.2111828533147202"/>
    <n v="-4.8889559778109099E-3"/>
    <n v="41.331946477316997"/>
    <n v="59944.652841889998"/>
    <n v="5.8254394830154999"/>
    <n v="0.69737087791885399"/>
    <n v="-17.589565472856499"/>
    <n v="9.7326742006765095"/>
    <n v="5.9974707237662104"/>
    <n v="49.216841740930199"/>
    <n v="29.449302157247999"/>
    <n v="7.3364829454461402"/>
    <n v="0"/>
    <n v="3.32932444837575"/>
    <n v="271075"/>
    <n v="9204.67"/>
    <n v="1346.89"/>
    <n v="1798.39"/>
    <n v="49.302170708809001"/>
    <n v="2265.5700000000002"/>
    <n v="2826.06"/>
    <n v="11185.75"/>
    <n v="6906.44"/>
    <n v="11438.08"/>
    <n v="1158.75"/>
    <n v="1713.57"/>
    <n v="66631.84284189"/>
    <x v="0"/>
  </r>
  <r>
    <x v="74"/>
    <s v="MINDTREE"/>
    <n v="3975.95"/>
    <x v="1"/>
    <n v="59.177624844502503"/>
    <n v="29.709195002541499"/>
    <n v="19.282861607918001"/>
    <n v="13.6769505511423"/>
    <n v="16.815921178128601"/>
    <n v="22.272307408091599"/>
    <n v="83.732876643684705"/>
    <n v="52.959654646711897"/>
    <n v="12.4496411206297"/>
    <n v="10.4005556841861"/>
    <n v="54.372307089698303"/>
    <n v="11.2861333041352"/>
    <n v="14.8520581150112"/>
    <n v="36.487601239390997"/>
    <n v="15.396888288417401"/>
    <n v="40.058529108308299"/>
    <n v="63564.052389819997"/>
    <n v="15.215733361847599"/>
    <n v="0.62662776236609996"/>
    <n v="52.653426552601502"/>
    <n v="9.7104370209597892"/>
    <n v="7.1367130971656296"/>
    <n v="60.997868746010496"/>
    <n v="15.719154385075001"/>
    <n v="6.0331182751489001"/>
    <n v="0"/>
    <n v="2.1848050513805601"/>
    <n v="230011"/>
    <n v="8119.5"/>
    <n v="1110.49999999999"/>
    <n v="1498.3999999999901"/>
    <n v="67.447361115467203"/>
    <n v="1808.3999999999901"/>
    <n v="116.1"/>
    <n v="4114.3999999999996"/>
    <n v="2690.4"/>
    <n v="4319"/>
    <n v="1928.7"/>
    <n v="1996"/>
    <n v="65716.752389820002"/>
    <x v="0"/>
  </r>
  <r>
    <x v="75"/>
    <s v="ICICIGI"/>
    <n v="1240.55"/>
    <x v="13"/>
    <n v="42.3026901960028"/>
    <n v="21.7106911564866"/>
    <n v="3.86984028738497"/>
    <n v="11.618519085245801"/>
    <n v="14.629670549726001"/>
    <n v="16.436642536349201"/>
    <n v="-29.745556990872402"/>
    <n v="0"/>
    <n v="6.52278874099418"/>
    <n v="6.52278874099418"/>
    <n v="4.6382806143397897"/>
    <n v="16.010771142794098"/>
    <n v="22.217021384661798"/>
    <n v="28.2357246250834"/>
    <n v="23.346763726913998"/>
    <n v="44.325603134235699"/>
    <n v="62570.904766319902"/>
    <n v="8.3805804833211592"/>
    <n v="0.58362198170816504"/>
    <n v="60.341746960883"/>
    <n v="13.468397802225301"/>
    <n v="11.3262584982609"/>
    <n v="48.051713550770799"/>
    <n v="28.122375690701102"/>
    <n v="3.68987970187669"/>
    <n v="0"/>
    <n v="0"/>
    <n v="275002"/>
    <n v="12678.38"/>
    <n v="1473.03999999999"/>
    <n v="1953.9399999999901"/>
    <n v="32.407954492212703"/>
    <n v="2083.8999999999901"/>
    <n v="30788.14"/>
    <n v="5397.61"/>
    <n v="227.65"/>
    <n v="7435.47"/>
    <n v="1694.55"/>
    <n v="1773.57"/>
    <n v="62313.554766319998"/>
    <x v="0"/>
  </r>
  <r>
    <x v="76"/>
    <s v="MOTHERSUMI"/>
    <n v="133.30000000000001"/>
    <x v="46"/>
    <n v="59.534956766339398"/>
    <n v="6.6170430884628404"/>
    <n v="2.2400945012922802"/>
    <n v="1.7913905686527301"/>
    <n v="9.1731595118462206"/>
    <n v="8.5113461631282394"/>
    <n v="-40.2433124134404"/>
    <n v="-0.48395670493672699"/>
    <n v="71.9348283576239"/>
    <n v="50.717261922708097"/>
    <n v="3.3345312660437401"/>
    <n v="9.1800388369330292"/>
    <n v="5.7971173265187002"/>
    <n v="18.210292305865099"/>
    <n v="-5.3921805054467402"/>
    <n v="47.795761758570102"/>
    <n v="71914.227071579997"/>
    <n v="3.7306500323554701"/>
    <n v="0.76563743585989197"/>
    <n v="104.922067307438"/>
    <n v="9.9350696796678495"/>
    <n v="7.3963706494812396"/>
    <n v="68.158524293868396"/>
    <n v="10.775973416644799"/>
    <n v="4.7963134587637404"/>
    <n v="7.6150951457819902"/>
    <n v="2.42314863747804"/>
    <n v="833360"/>
    <n v="58010.8"/>
    <n v="1039.2"/>
    <n v="1500"/>
    <n v="2.7322693262872502"/>
    <n v="4937.5"/>
    <n v="845.3"/>
    <n v="9614.5"/>
    <n v="5907.4"/>
    <n v="16583.900000000001"/>
    <n v="3081.3"/>
    <n v="5051.3"/>
    <n v="61868.727071579997"/>
    <x v="0"/>
  </r>
  <r>
    <x v="77"/>
    <s v="ZOMATO"/>
    <n v="80.400000000000006"/>
    <x v="47"/>
    <n v="-75.981283017611901"/>
    <n v="-18.480518491318499"/>
    <n v="-14.0090348622967"/>
    <n v="-38.368036706428803"/>
    <n v="-68.712653367017197"/>
    <n v="-31.499270686310101"/>
    <n v="-16.098752034725901"/>
    <n v="0"/>
    <n v="0.89694687143596696"/>
    <n v="0.65476256670880095"/>
    <n v="0"/>
    <n v="68.725733935787204"/>
    <n v="0"/>
    <n v="0"/>
    <n v="0"/>
    <n v="0"/>
    <n v="58715.556836714997"/>
    <n v="7.6309786886109103"/>
    <n v="0"/>
    <n v="-308.10320810150699"/>
    <n v="4.3778710198937896"/>
    <n v="3.8776414337619198"/>
    <n v="0"/>
    <n v="11.3055915461913"/>
    <n v="1.60137229616315"/>
    <n v="0"/>
    <n v="0.39205085381414601"/>
    <n v="801097"/>
    <n v="2118.4299999999998"/>
    <n v="-812.8"/>
    <n v="-815.11"/>
    <n v="-23587.759786758299"/>
    <n v="-667.29"/>
    <n v="0"/>
    <n v="-5212.51"/>
    <n v="3108.91"/>
    <n v="8093.0099999999902"/>
    <n v="-1028.3699999999999"/>
    <n v="-1017.93"/>
    <n v="61757.586836714901"/>
    <x v="0"/>
  </r>
  <r>
    <x v="78"/>
    <s v="IRCTC"/>
    <n v="770.75"/>
    <x v="47"/>
    <n v="324.57082675092101"/>
    <n v="13.6580875081362"/>
    <n v="5.9273825409087602"/>
    <n v="20.912254426922701"/>
    <n v="28.249243417368401"/>
    <n v="34.723812879922399"/>
    <n v="91.594592077373093"/>
    <n v="0"/>
    <n v="0"/>
    <n v="0"/>
    <n v="11.176505208639799"/>
    <n v="-9.61936225742412"/>
    <n v="-0.86507503031004696"/>
    <n v="-2.9799687679979301"/>
    <n v="38.1582555100942"/>
    <n v="72.232208200770202"/>
    <n v="60175.5"/>
    <n v="42.016428644466401"/>
    <n v="0.129794276072425"/>
    <n v="1843.3029608424299"/>
    <n v="4.6847392499999998"/>
    <n v="0.51760375000000003"/>
    <n v="67.396521249999907"/>
    <n v="7.0614441250000004"/>
    <n v="19.290025499999999"/>
    <n v="0"/>
    <n v="4.0390717499999997"/>
    <n v="2062024"/>
    <n v="908.07999999999902"/>
    <n v="189.89999999999901"/>
    <n v="260.88999999999902"/>
    <n v="2.37374999999999"/>
    <n v="315.31999999999903"/>
    <n v="0"/>
    <n v="1306.95"/>
    <n v="1460.5"/>
    <n v="1466.94999999999"/>
    <n v="169.93"/>
    <n v="247.27"/>
    <n v="61636"/>
    <x v="0"/>
  </r>
  <r>
    <x v="79"/>
    <s v="AMBUJACEM"/>
    <n v="300.35000000000002"/>
    <x v="21"/>
    <n v="21.867678846769099"/>
    <n v="8.0302492275081008"/>
    <n v="5.9212999103709398"/>
    <n v="9.4770184739109204"/>
    <n v="19.109758824665601"/>
    <n v="22.0280570029514"/>
    <n v="-10.136501196835599"/>
    <n v="4.8385248410630597"/>
    <n v="0.30922566772365101"/>
    <n v="0.149835953686943"/>
    <n v="26.182328402060399"/>
    <n v="7.3562309791582701"/>
    <n v="12.2788072619046"/>
    <n v="25.429421933820102"/>
    <n v="17.511724898872998"/>
    <n v="20.784614141155998"/>
    <n v="58295.696911979998"/>
    <n v="2.0894712032129501"/>
    <n v="2.0574787720444099"/>
    <n v="-10.2360257595109"/>
    <n v="15.0952254044472"/>
    <n v="6.5755836333556701"/>
    <n v="63.213228757901597"/>
    <n v="14.689031107464601"/>
    <n v="4.0966280232841203"/>
    <n v="0"/>
    <n v="8.0629225466865595"/>
    <n v="321192"/>
    <n v="29338.13"/>
    <n v="2780.38"/>
    <n v="5164.47"/>
    <n v="14"/>
    <n v="6462.62"/>
    <n v="167.3"/>
    <n v="9889.31"/>
    <n v="8935.6299999999992"/>
    <n v="29098.4899999999"/>
    <n v="3098.72"/>
    <n v="4832.37"/>
    <n v="60800.45691198"/>
    <x v="0"/>
  </r>
  <r>
    <x v="80"/>
    <s v="CHOLAFIN"/>
    <n v="697.85"/>
    <x v="6"/>
    <n v="38.856853513413398"/>
    <n v="17.088641018985701"/>
    <n v="2.1929807485861401"/>
    <n v="15.8691038400297"/>
    <n v="23.805799502197299"/>
    <n v="22.435823860731301"/>
    <n v="10.128977005700801"/>
    <n v="28.914331922902601"/>
    <n v="663.86789308110497"/>
    <n v="572.02983395487399"/>
    <n v="2.33818889139657"/>
    <n v="17.8496445090355"/>
    <n v="18.996301269831498"/>
    <n v="0"/>
    <n v="19.332022495731302"/>
    <n v="28.434651430078201"/>
    <n v="117546.05423441"/>
    <n v="6.1559443149242599"/>
    <n v="0.27774872446834198"/>
    <n v="47.280840648109397"/>
    <n v="22.794477270376699"/>
    <n v="18.3118975853275"/>
    <n v="51.553315165561699"/>
    <n v="17.647498517886699"/>
    <n v="5.5726815490300803"/>
    <n v="1.52258662677743E-2"/>
    <n v="0"/>
    <n v="114309"/>
    <n v="9583.7799999999897"/>
    <n v="1520.8599999999899"/>
    <n v="2047.8999999999901"/>
    <n v="18.5366532206315"/>
    <n v="2150.1999999999898"/>
    <n v="1583.49"/>
    <n v="6569.6799999999903"/>
    <n v="5279.77"/>
    <n v="9599.7999999999993"/>
    <n v="-8874.84"/>
    <n v="-8841.9500000000007"/>
    <n v="59095.834234410002"/>
    <x v="0"/>
  </r>
  <r>
    <x v="81"/>
    <s v="NAUKRI"/>
    <n v="4643.1000000000004"/>
    <x v="47"/>
    <n v="41.870954089358797"/>
    <n v="36.3876159837803"/>
    <n v="30.375505824878999"/>
    <n v="52.044103668031497"/>
    <n v="29.093630979661501"/>
    <n v="61.032019913967503"/>
    <n v="-15.212238769619301"/>
    <n v="40.785350814703499"/>
    <n v="1.17527463400189"/>
    <n v="0.79483160836938505"/>
    <n v="168.94556107869201"/>
    <n v="24.979282782682901"/>
    <n v="52.151439630927101"/>
    <n v="28.666592409307601"/>
    <n v="58.423247040834397"/>
    <n v="2.16028130423912"/>
    <n v="58417.372080055"/>
    <n v="10.637920451846901"/>
    <n v="0.174518096798391"/>
    <n v="324.89315804495499"/>
    <n v="14.366362094953899"/>
    <n v="11.040947439792999"/>
    <n v="38.400731394522801"/>
    <n v="36.366310535802"/>
    <n v="3.6188871733564598"/>
    <n v="0"/>
    <n v="3.03548760514883"/>
    <n v="241690"/>
    <n v="2703.63"/>
    <n v="1407.08"/>
    <n v="1589.3"/>
    <n v="112.210299716168"/>
    <n v="1650.08"/>
    <n v="2324.44"/>
    <n v="2685.2999999999902"/>
    <n v="642.23"/>
    <n v="5538.2799999999897"/>
    <n v="267.32"/>
    <n v="275.64999999999998"/>
    <n v="58915.782080055003"/>
    <x v="0"/>
  </r>
  <r>
    <x v="82"/>
    <s v="MPHASIS"/>
    <n v="3103.9"/>
    <x v="1"/>
    <n v="47.955541786028803"/>
    <n v="19.695200266098801"/>
    <n v="13.4420287653671"/>
    <n v="12.346706225913801"/>
    <n v="19.163006852472801"/>
    <n v="19.642404157779701"/>
    <n v="70.176228460982998"/>
    <n v="39.388153499288997"/>
    <n v="7.8669038458886602"/>
    <n v="0"/>
    <n v="42.876019662079997"/>
    <n v="9.45888564522288"/>
    <n v="13.336826878808299"/>
    <n v="14.758208335944"/>
    <n v="16.729586764677499"/>
    <n v="38.986681509431598"/>
    <n v="56268.923245239901"/>
    <n v="8.9405386856839009"/>
    <n v="2.0842848471439002"/>
    <n v="23.705163819257901"/>
    <n v="17.795437093863601"/>
    <n v="13.237352481709801"/>
    <n v="55.901538662036202"/>
    <n v="21.096288072878401"/>
    <n v="3.4877009100428098"/>
    <n v="0"/>
    <n v="3.7534816295981401"/>
    <n v="120785"/>
    <n v="9855.26"/>
    <n v="1216.8"/>
    <n v="1630.6"/>
    <n v="65.118646730913397"/>
    <n v="1935.81"/>
    <n v="311.43"/>
    <n v="6280.0199999999904"/>
    <n v="2596.83"/>
    <n v="6526.71"/>
    <n v="1328.36"/>
    <n v="1454.53"/>
    <n v="58352.303245239898"/>
    <x v="0"/>
  </r>
  <r>
    <x v="83"/>
    <s v="UPL"/>
    <n v="775.9"/>
    <x v="48"/>
    <n v="20.2680954123859"/>
    <n v="12.171959130029199"/>
    <n v="4.1853447333318696"/>
    <n v="7.3626711801815601"/>
    <n v="19.275757868919101"/>
    <n v="21.5776786172231"/>
    <n v="7.9559285952204402"/>
    <n v="9.8554879980671597"/>
    <n v="99.320585842148006"/>
    <n v="92.457282343368504"/>
    <n v="6.4976802082154501"/>
    <n v="22.253133304172799"/>
    <n v="27.501940075638199"/>
    <n v="38.878193915706497"/>
    <n v="20.777706861761299"/>
    <n v="15.262801931751101"/>
    <n v="81405.701928959999"/>
    <n v="2.3673597204621601"/>
    <n v="1.3130252100840301"/>
    <n v="-16.8021074733321"/>
    <n v="18.652928419483899"/>
    <n v="6.3408033670708699"/>
    <n v="28.238210345432599"/>
    <n v="34.268841067487401"/>
    <n v="6.5395826397009502"/>
    <n v="0"/>
    <n v="11.7114151124537"/>
    <n v="245135"/>
    <n v="38994"/>
    <n v="2871"/>
    <n v="4181"/>
    <n v="37.576298340029602"/>
    <n v="8414"/>
    <n v="581"/>
    <n v="16139"/>
    <n v="4890"/>
    <n v="24580"/>
    <n v="5090"/>
    <n v="7212"/>
    <n v="58189.701928959999"/>
    <x v="0"/>
  </r>
  <r>
    <x v="84"/>
    <s v="INDUSTOWER"/>
    <n v="209.95"/>
    <x v="49"/>
    <n v="15.3068777731251"/>
    <n v="25.690618063652"/>
    <n v="11.682040755762101"/>
    <n v="24.834556769864601"/>
    <n v="58.251089296799599"/>
    <n v="55.476548791787899"/>
    <n v="-36.4213326798872"/>
    <n v="-7.7025885761499397"/>
    <n v="135.894690432701"/>
    <n v="80.228002771304403"/>
    <n v="13.001131879435899"/>
    <n v="16.024894175649901"/>
    <n v="15.164651662327699"/>
    <n v="31.376664526496999"/>
    <n v="6.9988375698395799"/>
    <n v="10.242633550954601"/>
    <n v="77134.791104639997"/>
    <n v="3.6433010710234899"/>
    <n v="9.3737437954181697"/>
    <n v="182.214799186558"/>
    <n v="3.1581456850038698"/>
    <n v="0.80438583173532097"/>
    <n v="69.847627789585204"/>
    <n v="26.0847487359583"/>
    <n v="0.65354742343786498"/>
    <n v="28.120205335416099"/>
    <n v="7.0502577064001396E-3"/>
    <n v="153708"/>
    <n v="15216.699999999901"/>
    <n v="3778.99999999999"/>
    <n v="4756.8999999999996"/>
    <n v="16.630927131393399"/>
    <n v="8441.6999999999898"/>
    <n v="0"/>
    <n v="8299.1"/>
    <n v="2285.9"/>
    <n v="15877"/>
    <n v="5362.7"/>
    <n v="7481.1"/>
    <n v="57844.691104639998"/>
    <x v="0"/>
  </r>
  <r>
    <x v="85"/>
    <s v="BANKBARODA"/>
    <n v="106.5"/>
    <x v="4"/>
    <n v="36.070490109136003"/>
    <n v="1.9428778886571501"/>
    <n v="0.12847549324113899"/>
    <n v="1.7389207648707401"/>
    <n v="3.5666850966172401"/>
    <n v="8.6858061881876001"/>
    <n v="28.4059969476349"/>
    <n v="-8.1429764200850308"/>
    <n v="0"/>
    <n v="0"/>
    <n v="0.13786730031380201"/>
    <n v="11.436639894826699"/>
    <n v="0"/>
    <n v="0"/>
    <n v="0"/>
    <n v="7.6788897986083304"/>
    <n v="-72400.075277694996"/>
    <n v="0.67400336854425003"/>
    <n v="0"/>
    <n v="36.719564903241299"/>
    <n v="14.6527026491601"/>
    <n v="9.5158127001493007"/>
    <n v="63.971243445952403"/>
    <n v="7.3719047478070596"/>
    <n v="9.0444520188381805"/>
    <n v="0"/>
    <n v="4.9194606023358096"/>
    <n v="1363559"/>
    <n v="89001.18"/>
    <n v="1547.6599999999801"/>
    <n v="6373.1599999999798"/>
    <n v="3.15229336341182"/>
    <n v="7730.4699999999802"/>
    <n v="281859"/>
    <n v="38745.160000000003"/>
    <n v="128661.13"/>
    <n v="82825.78"/>
    <n v="-3673.1"/>
    <n v="-887.05"/>
    <n v="55824.854722304997"/>
    <x v="0"/>
  </r>
  <r>
    <x v="86"/>
    <s v="BAJAJHLDNG"/>
    <n v="5008.3999999999996"/>
    <x v="50"/>
    <n v="15.2729251372529"/>
    <n v="9.5523720102463692"/>
    <n v="9.3324172649067307"/>
    <n v="93.378037485992607"/>
    <n v="92.579637891139299"/>
    <n v="97.203389396877697"/>
    <n v="29.961323789129299"/>
    <n v="18.9962226609839"/>
    <n v="0.30867478602091702"/>
    <n v="0.30867478602091702"/>
    <n v="266.030350739087"/>
    <n v="52.303255713769801"/>
    <n v="54.229753902843299"/>
    <n v="-25.032022013869302"/>
    <n v="10.009877971794101"/>
    <n v="0"/>
    <n v="62747.170353699898"/>
    <n v="1.26352164324556"/>
    <n v="0.79861041787290099"/>
    <n v="-42.110360207273096"/>
    <n v="4.7280034568053404"/>
    <n v="3.1313344327086101"/>
    <n v="50.483007499718497"/>
    <n v="13.019012519238499"/>
    <n v="8.6939516958356293"/>
    <n v="3.0010734678059798E-4"/>
    <n v="0.24781049676661199"/>
    <n v="64331"/>
    <n v="3908.66"/>
    <n v="3649.83"/>
    <n v="3765.74"/>
    <n v="327.94634655695501"/>
    <n v="3799.35"/>
    <n v="44913.65"/>
    <n v="36611.25"/>
    <n v="83.26"/>
    <n v="44117.63"/>
    <n v="270.52999999999997"/>
    <n v="271.66000000000003"/>
    <n v="55743.580353699901"/>
    <x v="0"/>
  </r>
  <r>
    <x v="87"/>
    <s v="PEL"/>
    <n v="2234.6"/>
    <x v="51"/>
    <n v="40.756706034803301"/>
    <n v="4.0508230315044402"/>
    <n v="1.7554286810489901"/>
    <n v="9.7878230002159992"/>
    <n v="52.155149562599497"/>
    <n v="60.424971092150997"/>
    <n v="2.1935112722272398"/>
    <n v="3.7803199375128198"/>
    <n v="112.573223567231"/>
    <n v="80.358525124249496"/>
    <n v="3.1906817551551598"/>
    <n v="14.688221034368"/>
    <n v="30.552857732988102"/>
    <n v="0"/>
    <n v="3.0287918745331499"/>
    <n v="17.225810558033199"/>
    <n v="84393.03971841"/>
    <n v="1.5453442480485999"/>
    <n v="1.37062991599274"/>
    <n v="54.4819352082013"/>
    <n v="8.1935216792499208"/>
    <n v="1.56407027964453"/>
    <n v="43.4940646608596"/>
    <n v="35.307837765022498"/>
    <n v="7.7280457815746502"/>
    <n v="0"/>
    <n v="6.5661887417315601"/>
    <n v="153960"/>
    <n v="13612.22"/>
    <n v="1332.34"/>
    <n v="3455.77"/>
    <n v="59.0737657057322"/>
    <n v="8225.18"/>
    <n v="18467.169999999998"/>
    <n v="19498.759999999998"/>
    <n v="10586.81"/>
    <n v="35138.959999999897"/>
    <n v="3069.36"/>
    <n v="3664.54"/>
    <n v="54301.78971841"/>
    <x v="0"/>
  </r>
  <r>
    <x v="88"/>
    <s v="GLAND"/>
    <n v="3282.65"/>
    <x v="17"/>
    <n v="54.387156214173899"/>
    <n v="20.880089805937001"/>
    <n v="18.842538168155301"/>
    <n v="27.711623666494301"/>
    <n v="38.838359216912899"/>
    <n v="39.942907334211696"/>
    <n v="12.4133939123838"/>
    <n v="0"/>
    <n v="6.8945189421402403E-2"/>
    <n v="6.6573610424106006E-2"/>
    <n v="168.16847716078499"/>
    <n v="21.042330302085599"/>
    <n v="21.6678451966484"/>
    <n v="22.395578345986401"/>
    <n v="25.478079636007099"/>
    <n v="45.067119496056101"/>
    <n v="51220.683130844998"/>
    <n v="9.1851869703493296"/>
    <n v="0"/>
    <n v="47.922896701643197"/>
    <n v="11.657008265164199"/>
    <n v="10.5518811152022"/>
    <n v="57.998998592372601"/>
    <n v="11.298036125670199"/>
    <n v="2.9732045280831998"/>
    <n v="0"/>
    <n v="0.65102146846342901"/>
    <n v="109097"/>
    <n v="3597.66"/>
    <n v="996.97"/>
    <n v="1334.82"/>
    <n v="62.595746080444201"/>
    <n v="1437.01"/>
    <n v="0"/>
    <n v="4046.77"/>
    <n v="3005.75"/>
    <n v="5903.24"/>
    <n v="376.15"/>
    <n v="604.92999999999995"/>
    <n v="54222.363130844999"/>
    <x v="0"/>
  </r>
  <r>
    <x v="89"/>
    <s v="MUTHOOTFIN"/>
    <n v="1354.55"/>
    <x v="6"/>
    <n v="14.1051865877418"/>
    <n v="27.408274065450101"/>
    <n v="6.1612804722763004"/>
    <n v="32.891767720694901"/>
    <n v="42.202719810857303"/>
    <n v="44.9477020547412"/>
    <n v="-6.0130110456569401"/>
    <n v="31.037809861967599"/>
    <n v="319.89605072714301"/>
    <n v="210.44181930898"/>
    <n v="7.1960884935029199"/>
    <n v="18.544399220288"/>
    <n v="30.278056023133999"/>
    <n v="0"/>
    <n v="35.927444248623303"/>
    <n v="0"/>
    <n v="96239.711854405003"/>
    <n v="3.4050190235928999"/>
    <n v="1.4952762167023601"/>
    <n v="-46.5364909841729"/>
    <n v="8.4829520578928204"/>
    <n v="7.1163890578494202"/>
    <n v="73.369347759485194"/>
    <n v="13.6657804945701"/>
    <n v="2.6101912271929901"/>
    <n v="0"/>
    <n v="0.73218088196196396"/>
    <n v="226044"/>
    <n v="11566.42"/>
    <n v="3804.4"/>
    <n v="5131.4799999999996"/>
    <n v="94.845241641974297"/>
    <n v="5198.84"/>
    <n v="808.51"/>
    <n v="13672.19"/>
    <n v="8021.01"/>
    <n v="15759.61"/>
    <n v="-7905.7699999999904"/>
    <n v="-7814.29"/>
    <n v="53661.771854405"/>
    <x v="0"/>
  </r>
  <r>
    <x v="90"/>
    <s v="LODHA"/>
    <n v="1108.3499999999999"/>
    <x v="35"/>
    <n v="1331.9077599930599"/>
    <n v="0.78746103146605895"/>
    <n v="0.100374309926616"/>
    <n v="0.69564162761080295"/>
    <n v="22.087984827783401"/>
    <n v="21.536648965200499"/>
    <n v="-16.098752034725901"/>
    <n v="0"/>
    <n v="354.92415891998297"/>
    <n v="83.256045338821806"/>
    <n v="0.117458794343251"/>
    <n v="-8.0093663454252493"/>
    <n v="-13.955323147401201"/>
    <n v="45.480373506424897"/>
    <n v="-44.095899850857798"/>
    <n v="0"/>
    <n v="70530.876563719998"/>
    <n v="10.4326300152599"/>
    <n v="0"/>
    <n v="1360.2190586182501"/>
    <n v="1.18641236146325"/>
    <n v="0.432929689930036"/>
    <n v="82.216566849847695"/>
    <n v="15.2669201907658"/>
    <n v="0.51381439483451696"/>
    <n v="27.1261213366896"/>
    <n v="0.39722403501700698"/>
    <n v="45843"/>
    <n v="5771.65"/>
    <n v="40.149999999998897"/>
    <n v="33.149999999998897"/>
    <n v="1.0142013448587399"/>
    <n v="1243.01999999999"/>
    <n v="281.20999999999998"/>
    <n v="3990.29"/>
    <n v="1664.99"/>
    <n v="5125.8499999999904"/>
    <n v="2521.91"/>
    <n v="2523.9499999999998"/>
    <n v="53476.096563719999"/>
    <x v="0"/>
  </r>
  <r>
    <x v="91"/>
    <s v="BEL"/>
    <n v="208.9"/>
    <x v="52"/>
    <n v="24.308582535193899"/>
    <n v="19.838499225198898"/>
    <n v="7.79631824225328"/>
    <n v="14.746322974079"/>
    <n v="23.032706721966399"/>
    <n v="23.456457057746899"/>
    <n v="47.168149098529199"/>
    <n v="7.5756769169369598"/>
    <n v="0"/>
    <n v="0"/>
    <n v="11.395329898530299"/>
    <n v="12.4211309444685"/>
    <n v="11.176658713777901"/>
    <n v="17.6452761175203"/>
    <n v="11.2025579411259"/>
    <n v="20.426954479906598"/>
    <n v="45963.486226419998"/>
    <n v="4.6071546097428602"/>
    <n v="1.9102196752626499"/>
    <n v="-37.294062943811902"/>
    <n v="26.765551048384499"/>
    <n v="22.6421570162119"/>
    <n v="51.135910147795201"/>
    <n v="17.213257684461698"/>
    <n v="4.2626198314488004"/>
    <n v="0"/>
    <n v="3.8161999224012302"/>
    <n v="367504"/>
    <n v="14233.65"/>
    <n v="2098.94"/>
    <n v="2941.78"/>
    <n v="8.61424148021921"/>
    <n v="3338.71"/>
    <n v="1305.94"/>
    <n v="10815.92"/>
    <n v="5073.76"/>
    <n v="11074.57"/>
    <n v="4623.97"/>
    <n v="5093.22"/>
    <n v="51022.256226420002"/>
    <x v="0"/>
  </r>
  <r>
    <x v="92"/>
    <s v="PGHH"/>
    <n v="15493.6"/>
    <x v="34"/>
    <n v="77.3957395548872"/>
    <n v="69.630848285108399"/>
    <n v="37.6636396994028"/>
    <n v="18.0375368062166"/>
    <n v="25.129618340019402"/>
    <n v="25.5612256193407"/>
    <n v="3.6377189171857598"/>
    <n v="17.782696654449101"/>
    <n v="0"/>
    <n v="0"/>
    <n v="70.967074604764605"/>
    <n v="8.8662712401373192"/>
    <n v="5.9011434532372897"/>
    <n v="19.616824429370801"/>
    <n v="9.0576652643653706"/>
    <n v="72.763373158604495"/>
    <n v="49785.529084479997"/>
    <n v="70.625630482142597"/>
    <n v="2.0269552879402499"/>
    <n v="75.477145828045295"/>
    <n v="13.474691393318899"/>
    <n v="6.87173266804548"/>
    <n v="70.638487679392099"/>
    <n v="2.6304271104635402"/>
    <n v="10.1258671399194"/>
    <n v="0"/>
    <n v="6.3057042206313501"/>
    <n v="40908"/>
    <n v="3613.52"/>
    <n v="651.79"/>
    <n v="869.89"/>
    <n v="200.79335231339101"/>
    <n v="923.66"/>
    <n v="0"/>
    <n v="606.61999999999898"/>
    <n v="660.24"/>
    <n v="714.27"/>
    <n v="831.52"/>
    <n v="863.12"/>
    <n v="50445.7690844799"/>
    <x v="0"/>
  </r>
  <r>
    <x v="93"/>
    <s v="LTTS"/>
    <n v="4788.1000000000004"/>
    <x v="53"/>
    <n v="75.300454784554503"/>
    <n v="21.196095035710201"/>
    <n v="14.1587064411121"/>
    <n v="11.837455830388601"/>
    <n v="20.761365342922598"/>
    <n v="20.7213477531498"/>
    <n v="68.598825499605098"/>
    <n v="43.829472652750702"/>
    <n v="0"/>
    <n v="0"/>
    <n v="41.901452937460398"/>
    <n v="12.204148570422699"/>
    <n v="13.9674730833806"/>
    <n v="19.511637116590101"/>
    <n v="2.5264987705903401"/>
    <n v="51.706836748907797"/>
    <n v="48209.291658595001"/>
    <n v="14.3393407379981"/>
    <n v="0.46269400481148099"/>
    <n v="94.243558676710606"/>
    <n v="5.4256574368974304"/>
    <n v="4.7996355364546099"/>
    <n v="73.931429612276204"/>
    <n v="9.2291091111364398"/>
    <n v="6.3291242440296003"/>
    <n v="0"/>
    <n v="0"/>
    <n v="177839"/>
    <n v="5603.4"/>
    <n v="663.29999999999905"/>
    <n v="897.29999999999905"/>
    <n v="63.304856821053598"/>
    <n v="1161.0999999999899"/>
    <n v="0"/>
    <n v="2329.1999999999998"/>
    <n v="1747.6"/>
    <n v="3483.2"/>
    <n v="1250.2"/>
    <n v="1327.3"/>
    <n v="49946.791658595001"/>
    <x v="0"/>
  </r>
  <r>
    <x v="94"/>
    <s v="AWL"/>
    <n v="391.25"/>
    <x v="54"/>
    <n v="67.837275363017994"/>
    <n v="24.797021562997799"/>
    <n v="5.7951242588847096"/>
    <n v="1.95627661936903"/>
    <n v="4.04077882436279"/>
    <n v="3.8460401025280802"/>
    <n v="-16.098752034725901"/>
    <n v="0"/>
    <n v="57.729636311265303"/>
    <n v="31.050740566681299"/>
    <n v="7.2558281456131297"/>
    <n v="15.8448314577277"/>
    <n v="23.234030341872099"/>
    <n v="106.56918003677301"/>
    <n v="53.126940076648602"/>
    <n v="0"/>
    <n v="50027.343417900003"/>
    <n v="14.966509533496"/>
    <n v="0"/>
    <n v="309.47114002694701"/>
    <n v="1.0852123706383501"/>
    <n v="0.71647351615824995"/>
    <n v="87.940884431193595"/>
    <n v="2.8928867379485701"/>
    <n v="5.89790465928305"/>
    <n v="0"/>
    <n v="1.1391662479509601E-2"/>
    <n v="756802"/>
    <n v="37195.659999999902"/>
    <n v="727.64999999999895"/>
    <n v="756.63999999999896"/>
    <n v="63.664265783510103"/>
    <n v="1430.5599999999899"/>
    <n v="282.06"/>
    <n v="2729.96"/>
    <n v="1238.46"/>
    <n v="3298.1499999999901"/>
    <n v="463.969999999999"/>
    <n v="926.01"/>
    <n v="49361.7934179"/>
    <x v="0"/>
  </r>
  <r>
    <x v="95"/>
    <s v="JSWENERGY"/>
    <n v="304.7"/>
    <x v="29"/>
    <n v="61.5893494868129"/>
    <n v="6.0909507864836403"/>
    <n v="3.1111184116353598"/>
    <n v="11.084048601047799"/>
    <n v="38.823433815645899"/>
    <n v="44.047207669156101"/>
    <n v="243.21728570112299"/>
    <n v="37.475761402229999"/>
    <n v="57.548067770797601"/>
    <n v="48.091290828981002"/>
    <n v="6.7941603769636698"/>
    <n v="-6.7292685064234501"/>
    <n v="-6.2663296581801804"/>
    <n v="0.90084937137240295"/>
    <n v="-11.3045265557167"/>
    <n v="45.980496702204299"/>
    <n v="56164.445729769999"/>
    <n v="3.3792350354504102"/>
    <n v="0.67043293775863999"/>
    <n v="110.346906638287"/>
    <n v="9.1832701304140798"/>
    <n v="0.16423448965510601"/>
    <n v="74.661986192314501"/>
    <n v="5.5125847284780001"/>
    <n v="2.4001958755470501"/>
    <n v="10.391691813019399"/>
    <n v="0"/>
    <n v="225105"/>
    <n v="7176.8"/>
    <n v="795.48"/>
    <n v="1098.5899999999999"/>
    <n v="4.8442381896827502"/>
    <n v="3161.18"/>
    <n v="3367.92"/>
    <n v="10472.299999999999"/>
    <n v="1163.4100000000001"/>
    <n v="14498.28"/>
    <n v="3264.42"/>
    <n v="3699.86"/>
    <n v="48993.095729770001"/>
    <x v="0"/>
  </r>
  <r>
    <x v="96"/>
    <s v="JINDALSTEL"/>
    <n v="487.6"/>
    <x v="23"/>
    <n v="12.1313751927508"/>
    <n v="12.8807385573168"/>
    <n v="4.7883318513755304"/>
    <n v="8.0248526016867299"/>
    <n v="19.152909264026999"/>
    <n v="25.166259377028801"/>
    <n v="39.659114120840201"/>
    <n v="30.709324011895301"/>
    <n v="94.7397240259792"/>
    <n v="65.392312175368104"/>
    <n v="8.5541681901864397"/>
    <n v="20.566114667237098"/>
    <n v="30.239788226306299"/>
    <n v="22.518329145421799"/>
    <n v="0"/>
    <n v="5.83961122894745"/>
    <n v="69941.903548354996"/>
    <n v="1.5733119160782301"/>
    <n v="0"/>
    <n v="-50.202284479558003"/>
    <n v="16.7111327444496"/>
    <n v="13.495191190334999"/>
    <n v="60.444151423129398"/>
    <n v="8.9268128182070097"/>
    <n v="8.1288318375505906"/>
    <n v="24.238361836311"/>
    <n v="3.1211619950899201"/>
    <n v="299954"/>
    <n v="49997.18"/>
    <n v="4012.2"/>
    <n v="6035.75"/>
    <n v="39.334678221425598"/>
    <n v="12582.42"/>
    <n v="144.26"/>
    <n v="29754.19"/>
    <n v="7163.5"/>
    <n v="30936.969999999899"/>
    <n v="11102.82"/>
    <n v="11960.93"/>
    <n v="48673.503548355002"/>
    <x v="0"/>
  </r>
  <r>
    <x v="97"/>
    <s v="TORNTPHARM"/>
    <n v="2763.6"/>
    <x v="17"/>
    <n v="38.857368989999003"/>
    <n v="23.4865703787572"/>
    <n v="8.9151304336679598"/>
    <n v="15.529158417561"/>
    <n v="26.924027839460098"/>
    <n v="31.536764961272599"/>
    <n v="-1.6260488618322599"/>
    <n v="13.911683024871399"/>
    <n v="82.667799635782302"/>
    <n v="50.385203788822302"/>
    <n v="15.1973661848041"/>
    <n v="3.1230922527588998"/>
    <n v="-1.66495978268498"/>
    <n v="-6.0164744724119803"/>
    <n v="-6.2981888809164701"/>
    <n v="39.090809804255002"/>
    <n v="52727.673091199998"/>
    <n v="8.3336211025548295"/>
    <n v="1.2175607040979599"/>
    <n v="5.6847788946776197"/>
    <n v="8.93990830545685"/>
    <n v="6.7324884034484196"/>
    <n v="71.246177818203094"/>
    <n v="11.6322246799956"/>
    <n v="4.4075045005776996"/>
    <n v="0"/>
    <n v="4.2547478258238597E-2"/>
    <n v="67205"/>
    <n v="8061.48"/>
    <n v="1251.8800000000001"/>
    <n v="1526.26"/>
    <n v="73.978245947116307"/>
    <n v="2542.33"/>
    <n v="42.09"/>
    <n v="5748.21"/>
    <n v="742.55"/>
    <n v="5837.17"/>
    <n v="1675.54"/>
    <n v="2010.69"/>
    <n v="48644.763091200002"/>
    <x v="0"/>
  </r>
  <r>
    <x v="98"/>
    <s v="BANDHANBNK"/>
    <n v="294.95"/>
    <x v="2"/>
    <n v="22.020163997556001"/>
    <n v="13.528918856912799"/>
    <n v="2.1298017737113799"/>
    <n v="15.071545867738299"/>
    <n v="34.8187613414688"/>
    <n v="20.854668847086099"/>
    <n v="-30.865404252613502"/>
    <n v="0"/>
    <n v="0"/>
    <n v="0"/>
    <n v="2.2552751950917398"/>
    <n v="53.248530900153703"/>
    <n v="46.6929986025415"/>
    <n v="0"/>
    <n v="31.760015205078599"/>
    <n v="-63.5459302953549"/>
    <n v="42371.640890049901"/>
    <n v="2.7897569355354701"/>
    <n v="0.33164064012119199"/>
    <n v="-16.5360040372349"/>
    <n v="1.93531076700033"/>
    <n v="1.8835000656304499"/>
    <n v="39.989232600777797"/>
    <n v="34.6040172730482"/>
    <n v="5.5319476131599199"/>
    <n v="0"/>
    <n v="0"/>
    <n v="543012"/>
    <n v="14633.2699999999"/>
    <n v="2205.45999999999"/>
    <n v="2948.6599999999899"/>
    <n v="13.694906773722501"/>
    <n v="3051.7199999999898"/>
    <n v="25155.39"/>
    <n v="10383.209999999999"/>
    <n v="6192.95"/>
    <n v="17408.179999999898"/>
    <n v="-1167.07"/>
    <n v="-944.56"/>
    <n v="48564.59089005"/>
    <x v="0"/>
  </r>
  <r>
    <x v="99"/>
    <s v="HEROMOTOCO"/>
    <n v="2391.5500000000002"/>
    <x v="33"/>
    <n v="16.571841865338001"/>
    <n v="19.382863960561298"/>
    <n v="13.6438582413533"/>
    <n v="9.25767575623256"/>
    <n v="17.0747513586251"/>
    <n v="14.6296818646645"/>
    <n v="-39.425619931428599"/>
    <n v="-6.43260486828314"/>
    <n v="3.7534359794365"/>
    <n v="1.6555684878991099"/>
    <n v="38.715023459227602"/>
    <n v="1.74587037040676"/>
    <n v="-0.98523697170401703"/>
    <n v="2.0032398343186202"/>
    <n v="-1.47690291601145"/>
    <n v="18.7817701773903"/>
    <n v="42458.121602589999"/>
    <n v="3.1075644956775901"/>
    <n v="4.3383333701621201"/>
    <n v="101.370081133838"/>
    <n v="23.688195630874102"/>
    <n v="8.4276522269829801"/>
    <n v="34.754886372319199"/>
    <n v="29.5689896126893"/>
    <n v="9.5401766533329599"/>
    <n v="0"/>
    <n v="1.2490033356534"/>
    <n v="398538"/>
    <n v="31517.09"/>
    <n v="2917.74999999999"/>
    <n v="3849.3199999999902"/>
    <n v="146.06292705275001"/>
    <n v="4610.8499999999904"/>
    <n v="4356.28"/>
    <n v="15344.97"/>
    <n v="6621.58"/>
    <n v="15559.61"/>
    <n v="3529.43"/>
    <n v="4110.45"/>
    <n v="48352.491602590002"/>
    <x v="0"/>
  </r>
  <r>
    <x v="100"/>
    <s v="HAL"/>
    <n v="1446.2"/>
    <x v="55"/>
    <n v="14.9240134929895"/>
    <n v="22.599044263839001"/>
    <n v="6.0279694163534296"/>
    <n v="14.011747608090101"/>
    <n v="23.5569117499073"/>
    <n v="24.750255194726499"/>
    <n v="24.030117690577999"/>
    <n v="0"/>
    <n v="0.330107717994989"/>
    <n v="0"/>
    <n v="8.5559370273146396"/>
    <n v="4.7105183857283501"/>
    <n v="6.9885740743464897"/>
    <n v="37.125884737623601"/>
    <n v="15.3089428185981"/>
    <n v="13.152508888474101"/>
    <n v="41223.194750000002"/>
    <n v="3.1360391971292398"/>
    <n v="2.0749757919490901"/>
    <n v="-75.139025916263805"/>
    <n v="18.2452573735561"/>
    <n v="6.0489186946282301"/>
    <n v="75.150060035138793"/>
    <n v="3.1539713655564201"/>
    <n v="2.5545279054988499"/>
    <n v="0"/>
    <n v="0.32885858472580398"/>
    <n v="207018"/>
    <n v="23119.599999999999"/>
    <n v="3239.46"/>
    <n v="4276.99"/>
    <n v="96.877425142985402"/>
    <n v="5722.16"/>
    <n v="1055.51"/>
    <n v="15077.88"/>
    <n v="7177.35"/>
    <n v="15416.18"/>
    <n v="13945.4399999999"/>
    <n v="15262.72"/>
    <n v="48345.744749999998"/>
    <x v="0"/>
  </r>
  <r>
    <x v="101"/>
    <s v="ADANIPOWER"/>
    <n v="124.55"/>
    <x v="29"/>
    <n v="37.992965363163101"/>
    <n v="12.8556099931165"/>
    <n v="1.65404547146801"/>
    <n v="4.5115255306632296"/>
    <n v="25.3956175858489"/>
    <n v="37.644193468629098"/>
    <n v="18.988015861152501"/>
    <n v="25.535162660113901"/>
    <n v="396.35760786731799"/>
    <n v="302.01379598725498"/>
    <n v="1.94381133529238"/>
    <n v="2.1327230717163901"/>
    <n v="4.2622099405665104"/>
    <n v="5.9366954069395002"/>
    <n v="13.1530976305637"/>
    <n v="23.142202474090301"/>
    <n v="98945.83615191"/>
    <n v="3.6550659386308801"/>
    <n v="0"/>
    <n v="29.7578689294014"/>
    <n v="4.1157249940503996E-3"/>
    <n v="1.5616010759139399E-4"/>
    <n v="74.971696758317904"/>
    <n v="16.5593940108993"/>
    <n v="6.9040592312555296"/>
    <n v="20.5231450668173"/>
    <n v="0"/>
    <n v="1142697"/>
    <n v="28149.68"/>
    <n v="1269.98"/>
    <n v="2288.7399999999998"/>
    <n v="3.29271481718279"/>
    <n v="10596.72"/>
    <n v="0.01"/>
    <n v="-12542.11"/>
    <n v="1627.4099999999901"/>
    <n v="13200.94"/>
    <n v="3396.74"/>
    <n v="7014.35"/>
    <n v="48250.306151910001"/>
    <x v="0"/>
  </r>
  <r>
    <x v="102"/>
    <s v="HDFCAMC"/>
    <n v="2152.85"/>
    <x v="50"/>
    <n v="36.000219580919598"/>
    <n v="30.112294218119601"/>
    <n v="28.197760360724399"/>
    <n v="60.214194228201301"/>
    <n v="67.163439163174701"/>
    <n v="81.951547412501"/>
    <n v="-41.112684462451497"/>
    <n v="0"/>
    <n v="0"/>
    <n v="0"/>
    <n v="416.225040813764"/>
    <n v="8.0594470589062208"/>
    <n v="20.1936208549714"/>
    <n v="7.9017377435916796"/>
    <n v="21.313592997654499"/>
    <n v="33.8130578225176"/>
    <n v="47725.301111599998"/>
    <n v="9.9928501672047503"/>
    <n v="1.51703314522432"/>
    <n v="36.453215429912802"/>
    <n v="9.4395842598547492"/>
    <n v="1.9843596499541301"/>
    <n v="68.836984692558502"/>
    <n v="10.5372774762603"/>
    <n v="8.1609566680074401"/>
    <n v="0"/>
    <n v="0"/>
    <n v="549695"/>
    <n v="2201.7399999999998"/>
    <n v="1325.75999999999"/>
    <n v="1748.94999999999"/>
    <n v="62.277701082193602"/>
    <n v="1804.3599999999899"/>
    <n v="4753.25"/>
    <n v="4102.54"/>
    <n v="2.35"/>
    <n v="4776.18"/>
    <n v="1073.7"/>
    <n v="1085.32"/>
    <n v="47727.651111599997"/>
    <x v="0"/>
  </r>
  <r>
    <x v="103"/>
    <s v="PAGEIND"/>
    <n v="41826.199999999997"/>
    <x v="56"/>
    <n v="139.76026498617"/>
    <n v="39.9551843074684"/>
    <n v="21.200689736742099"/>
    <n v="11.939644443509501"/>
    <n v="20.575164533109"/>
    <n v="19.164361614482999"/>
    <n v="31.519396447400599"/>
    <n v="23.357468692161099"/>
    <n v="14.356748937709"/>
    <n v="10.666983093752799"/>
    <n v="41.788755552283398"/>
    <n v="9.5790041473313696"/>
    <n v="7.2034246758452198"/>
    <n v="25.994589995084599"/>
    <n v="8.0248259169357805"/>
    <n v="95.433196321000096"/>
    <n v="47290.193446340003"/>
    <n v="53.7905178626932"/>
    <n v="0.58583543648254999"/>
    <n v="111.55471454976001"/>
    <n v="17.331493972408101"/>
    <n v="12.6815938569863"/>
    <n v="47.191513908082499"/>
    <n v="25.0694781024063"/>
    <n v="7.5170295092090802"/>
    <n v="0"/>
    <n v="3.8795220387104901"/>
    <n v="72430"/>
    <n v="2852.43"/>
    <n v="340.56999999999903"/>
    <n v="453.409999999999"/>
    <n v="305.337858397898"/>
    <n v="546.64999999999895"/>
    <n v="0"/>
    <n v="832.53"/>
    <n v="435"/>
    <n v="884.88"/>
    <n v="680.56"/>
    <n v="695.89"/>
    <n v="47598.153446340002"/>
    <x v="0"/>
  </r>
  <r>
    <x v="104"/>
    <s v="TATAELXSI"/>
    <n v="7403.75"/>
    <x v="53"/>
    <n v="125.71927336611"/>
    <n v="30.1479801164514"/>
    <n v="23.707605766227498"/>
    <n v="19.729571848890298"/>
    <n v="26.574902035740099"/>
    <n v="30.189235394682498"/>
    <n v="151.70187372260301"/>
    <n v="58.019371956402203"/>
    <n v="5.4142200002958099"/>
    <n v="4.4712981999437904"/>
    <n v="100.993086799078"/>
    <n v="11.4108704367721"/>
    <n v="16.7603119369955"/>
    <n v="29.292590189673898"/>
    <n v="18.914971885453902"/>
    <n v="87.471546738944596"/>
    <n v="45495.883297"/>
    <n v="34.227908486296201"/>
    <n v="0.64587748511454202"/>
    <n v="224.30294242914101"/>
    <n v="5.5449075123754596"/>
    <n v="3.6040081931465502"/>
    <n v="44.316789784387097"/>
    <n v="11.927316333432"/>
    <n v="31.021371806095502"/>
    <n v="0"/>
    <n v="1.2273742686640401"/>
    <n v="397296"/>
    <n v="1865.93"/>
    <n v="368.14"/>
    <n v="511.88"/>
    <n v="59.113847869274501"/>
    <n v="563.30999999999995"/>
    <n v="0"/>
    <n v="1289.9000000000001"/>
    <n v="859.62"/>
    <n v="1352.18"/>
    <n v="398.56"/>
    <n v="437.39"/>
    <n v="46282.293296999997"/>
    <x v="0"/>
  </r>
  <r>
    <x v="105"/>
    <s v="IDBI"/>
    <n v="44.75"/>
    <x v="4"/>
    <n v="30.4325999325448"/>
    <n v="4.1661071387687896"/>
    <n v="0.50467470878750598"/>
    <n v="6.10382431926294"/>
    <n v="-29.927283400996799"/>
    <n v="7.4405238265528002"/>
    <n v="3.7138316332793702"/>
    <n v="-10.367286486038299"/>
    <n v="0"/>
    <n v="0"/>
    <n v="0.579571876241879"/>
    <n v="-4.7135957797262797"/>
    <n v="0"/>
    <n v="0"/>
    <n v="0"/>
    <n v="0"/>
    <n v="10878.903319875"/>
    <n v="1.22079486245668"/>
    <n v="0"/>
    <n v="15.3500218340006"/>
    <n v="0.375414789579334"/>
    <n v="1.58938902413218E-2"/>
    <n v="94.713485193832895"/>
    <n v="2.2687330331373101E-2"/>
    <n v="2.0130393327665801"/>
    <n v="0"/>
    <n v="0.118846642750321"/>
    <n v="560916"/>
    <n v="24803.63"/>
    <n v="1513.97"/>
    <n v="1448.67"/>
    <n v="1.4328020386756899"/>
    <n v="1845.52"/>
    <n v="81470.880000000005"/>
    <n v="-23856.639999999999"/>
    <n v="35308.120000000003"/>
    <n v="37741.019999999997"/>
    <n v="3384.79"/>
    <n v="3443.45"/>
    <n v="46074.043319875003"/>
    <x v="0"/>
  </r>
  <r>
    <x v="106"/>
    <s v="TRENT"/>
    <n v="1279.5999999999999"/>
    <x v="57"/>
    <n v="-306.93230495658997"/>
    <n v="-6.0590107940508604"/>
    <n v="-2.6031106611423902"/>
    <n v="-5.2305192946295902"/>
    <n v="12.3922147552559"/>
    <n v="11.2099937020496"/>
    <n v="44.011358075384102"/>
    <n v="38.887998125210402"/>
    <n v="12.7222674675082"/>
    <n v="0"/>
    <n v="0"/>
    <n v="9.6527721693758295"/>
    <n v="12.197345143817"/>
    <n v="27.855027953815"/>
    <n v="0"/>
    <n v="222.629830379753"/>
    <n v="44456.585015504999"/>
    <n v="19.0302924325159"/>
    <n v="4.7541698030981301E-2"/>
    <n v="74.624295609166694"/>
    <n v="12.4702932911605"/>
    <n v="6.8108331956046104"/>
    <n v="37.005772476458702"/>
    <n v="28.9402182317761"/>
    <n v="12.7570035444935"/>
    <n v="0"/>
    <n v="5.19723788513598"/>
    <n v="106810"/>
    <n v="2794.56"/>
    <n v="-146.16999999999999"/>
    <n v="-204.82"/>
    <n v="-4.1118187288186903"/>
    <n v="313.26999999999902"/>
    <n v="816.63"/>
    <n v="353.18"/>
    <n v="752.13"/>
    <n v="2357.51999999999"/>
    <n v="260.479999999999"/>
    <n v="373.84"/>
    <n v="44864.295015504998"/>
    <x v="0"/>
  </r>
  <r>
    <x v="107"/>
    <s v="ABB"/>
    <n v="2091.4499999999998"/>
    <x v="58"/>
    <n v="85.681180621163605"/>
    <n v="6.1522572823367403"/>
    <n v="2.8672456875889698"/>
    <n v="7.2032277379223197"/>
    <n v="9.7340692244430809"/>
    <n v="11.4330502178806"/>
    <n v="31.827124119038501"/>
    <n v="11.813035814061299"/>
    <n v="0"/>
    <n v="0"/>
    <n v="13.044536811140199"/>
    <n v="-3.8147468863512"/>
    <n v="-0.16694060380800699"/>
    <n v="-3.5709497555658398"/>
    <n v="9.1253147400193608"/>
    <n v="59.699796047955097"/>
    <n v="42322.716380625003"/>
    <n v="12.347386126981901"/>
    <n v="0"/>
    <n v="42.7308821375211"/>
    <n v="8.0298152444423199"/>
    <n v="7.6692386509027699"/>
    <n v="74.999999882024397"/>
    <n v="3.76265921533304"/>
    <n v="6.5818233941909998"/>
    <n v="0"/>
    <n v="0"/>
    <n v="80464"/>
    <n v="7214.96"/>
    <n v="519.71"/>
    <n v="711.49"/>
    <n v="24.53"/>
    <n v="824.89"/>
    <n v="0"/>
    <n v="3520.72"/>
    <n v="2206.65"/>
    <n v="3606.38"/>
    <n v="196.84"/>
    <n v="318.22000000000003"/>
    <n v="44529.366380624997"/>
    <x v="0"/>
  </r>
  <r>
    <x v="108"/>
    <s v="GODREJPROP"/>
    <n v="1607.8"/>
    <x v="35"/>
    <n v="-234.27131402565601"/>
    <n v="-2.8860510326586999"/>
    <n v="-1.4385424268635201"/>
    <n v="-14.2098432964015"/>
    <n v="17.843948973039499"/>
    <n v="8.9071255504129692"/>
    <n v="5.9122515699031197"/>
    <n v="32.862292858759297"/>
    <n v="54.599500690547103"/>
    <n v="12.2818826634805"/>
    <n v="0"/>
    <n v="-10.0858658684053"/>
    <n v="-15.911376419473701"/>
    <n v="0"/>
    <n v="0"/>
    <n v="208.924374486635"/>
    <n v="44527.775015879997"/>
    <n v="5.3342230131750803"/>
    <n v="0"/>
    <n v="-356.84018661291202"/>
    <n v="4.0909628817347103"/>
    <n v="2.76386261808157"/>
    <n v="58.431937466330098"/>
    <n v="29.850539333614201"/>
    <n v="3.8577499505400499"/>
    <n v="0"/>
    <n v="0"/>
    <n v="113439"/>
    <n v="1333.09"/>
    <n v="-189.42999999999901"/>
    <n v="-85.659999999999599"/>
    <n v="-7.1487475100381603"/>
    <n v="118.74"/>
    <n v="1523.17"/>
    <n v="-250.25"/>
    <n v="4392.6399999999903"/>
    <n v="8319.49"/>
    <n v="-799.53"/>
    <n v="-671.21"/>
    <n v="44378.015015880002"/>
    <x v="0"/>
  </r>
  <r>
    <x v="109"/>
    <s v="NMDC"/>
    <n v="151.55000000000001"/>
    <x v="59"/>
    <n v="7.0642997703389003"/>
    <n v="21.801947282250602"/>
    <n v="18.4000344745604"/>
    <n v="39.922503794031996"/>
    <n v="53.5212879390266"/>
    <n v="58.142953277114998"/>
    <n v="-2.45045807147137"/>
    <n v="2.0615660161322098"/>
    <n v="6.6710059238888402"/>
    <n v="1.8276723976748599"/>
    <n v="89.255709450811906"/>
    <n v="13.561083610778701"/>
    <n v="15.9197164158016"/>
    <n v="23.7668452706883"/>
    <n v="26.677010232096201"/>
    <n v="4.63551322890034"/>
    <n v="40486.256510500003"/>
    <n v="1.4830649062516399"/>
    <n v="5.1288830138797001"/>
    <n v="-71.001969296550001"/>
    <n v="21.841943296468799"/>
    <n v="5.7469648468762804"/>
    <n v="60.794035847570498"/>
    <n v="5.3163675012796396"/>
    <n v="8.8019125465132007"/>
    <n v="0"/>
    <n v="14.9473731515276"/>
    <n v="633043"/>
    <n v="15722.06"/>
    <n v="6276.6399999999903"/>
    <n v="8895.9199999999892"/>
    <n v="20.948474262589599"/>
    <n v="9141.2699999999895"/>
    <n v="874.9"/>
    <n v="29590.98"/>
    <n v="5861.82"/>
    <n v="29897.59"/>
    <n v="5644"/>
    <n v="7266.11"/>
    <n v="44340.066510500001"/>
    <x v="0"/>
  </r>
  <r>
    <x v="110"/>
    <s v="BOSCHLTD"/>
    <n v="14249"/>
    <x v="46"/>
    <n v="89.250385815352502"/>
    <n v="5.0541061991443703"/>
    <n v="3.4335864594167198"/>
    <n v="4.7286890151180696"/>
    <n v="17.967527879604699"/>
    <n v="9.0325808635253306"/>
    <n v="-18.0161434737504"/>
    <n v="-9.0550095001475004"/>
    <n v="0.54825790541022501"/>
    <n v="0.34648269115144298"/>
    <n v="9.7346205113705295"/>
    <n v="-0.255073078077661"/>
    <n v="-18.114343262341301"/>
    <n v="-11.499346422524599"/>
    <n v="-19.665110727988701"/>
    <n v="0"/>
    <n v="38894.285963000002"/>
    <n v="4.3838912006644302"/>
    <n v="0.788440772671957"/>
    <n v="107.37879776955501"/>
    <n v="16.108428800243001"/>
    <n v="2.76261254968867"/>
    <n v="70.5413912965642"/>
    <n v="4.0261900531775598"/>
    <n v="7.4440387825985503"/>
    <n v="0"/>
    <n v="12.990244676479399"/>
    <n v="92248"/>
    <n v="10193.1"/>
    <n v="482"/>
    <n v="565.29999999999995"/>
    <n v="163.42506384427301"/>
    <n v="920.7"/>
    <n v="3422"/>
    <n v="9782.6"/>
    <n v="4178.2"/>
    <n v="9812.8999999999905"/>
    <n v="515.599999999999"/>
    <n v="715.4"/>
    <n v="43018.685963000004"/>
    <x v="0"/>
  </r>
  <r>
    <x v="111"/>
    <s v="VOLTAS"/>
    <n v="1288.7"/>
    <x v="60"/>
    <n v="81.684689213543095"/>
    <n v="11.2375684105219"/>
    <n v="6.2580401825907099"/>
    <n v="6.7806896124287102"/>
    <n v="11.0079864375695"/>
    <n v="9.9326760185108505"/>
    <n v="15.3677106023564"/>
    <n v="27.108478865548602"/>
    <n v="5.1816799053574396"/>
    <n v="0.112537156150274"/>
    <n v="14.5435914478785"/>
    <n v="5.5946505781588796"/>
    <n v="4.9272455227507201"/>
    <n v="20.4788137063439"/>
    <n v="6.2907318603676297"/>
    <n v="78.28752851918"/>
    <n v="42484.4976935999"/>
    <n v="8.5289440582170997"/>
    <n v="0.38553388293975299"/>
    <n v="106.75330192771"/>
    <n v="29.754786515691201"/>
    <n v="19.753184447248898"/>
    <n v="30.298610930198802"/>
    <n v="24.421675656604702"/>
    <n v="11.6354640591766"/>
    <n v="0"/>
    <n v="9.3982750609774204"/>
    <n v="156788"/>
    <n v="7744.6399999999903"/>
    <n v="525.13999999999896"/>
    <n v="709.20999999999901"/>
    <n v="15.8769395389549"/>
    <n v="769.24999999999898"/>
    <n v="2797.11"/>
    <n v="4955.5"/>
    <n v="708.11"/>
    <n v="5029.45"/>
    <n v="535.29"/>
    <n v="556.11"/>
    <n v="42895.897693599902"/>
    <x v="0"/>
  </r>
  <r>
    <x v="112"/>
    <s v="PIIND"/>
    <n v="2784.05"/>
    <x v="30"/>
    <n v="57.8251142822633"/>
    <n v="18.546756264523001"/>
    <n v="13.1525737750184"/>
    <n v="15.6874827359071"/>
    <n v="23.6481152491322"/>
    <n v="24.377961455920701"/>
    <n v="6.0676440335525701"/>
    <n v="25.826692500200298"/>
    <n v="6.13769092542677"/>
    <n v="4.8180592991913702"/>
    <n v="44.489304007230999"/>
    <n v="17.161740585247699"/>
    <n v="19.601844698316299"/>
    <n v="14.5986459785652"/>
    <n v="17.467211196015601"/>
    <n v="46.297151893938299"/>
    <n v="40692.781874594999"/>
    <n v="7.9912177812584204"/>
    <n v="0.177894793075453"/>
    <n v="137.364564627915"/>
    <n v="22.977852256247999"/>
    <n v="13.6131750592898"/>
    <n v="46.744907552834199"/>
    <n v="18.8793312081553"/>
    <n v="7.6036146190529399"/>
    <n v="0"/>
    <n v="3.6294393000577498"/>
    <n v="140279"/>
    <n v="4706.3"/>
    <n v="738.3"/>
    <n v="938.5"/>
    <n v="50.916769784677101"/>
    <n v="1147.3"/>
    <n v="20.7"/>
    <n v="3127.2999999999902"/>
    <n v="2327.4"/>
    <n v="5342.4"/>
    <n v="286"/>
    <n v="725"/>
    <n v="42692.281874594999"/>
    <x v="0"/>
  </r>
  <r>
    <x v="113"/>
    <s v="COLPAL"/>
    <n v="1521.2"/>
    <x v="34"/>
    <n v="40.2899357872395"/>
    <n v="75.027717190455107"/>
    <n v="37.664378553577798"/>
    <n v="21.253723132378202"/>
    <n v="27.8378773492521"/>
    <n v="31.611574913220899"/>
    <n v="-19.750143870555799"/>
    <n v="9.1778296786216398"/>
    <n v="7.8208361209750699"/>
    <n v="6.6354450791690196"/>
    <n v="59.913201978994898"/>
    <n v="4.5080023805530196"/>
    <n v="10.2202668628852"/>
    <n v="2.6213918119562098"/>
    <n v="12.2431738388275"/>
    <n v="39.527914705923202"/>
    <n v="40939.336614749998"/>
    <n v="35.781137198934601"/>
    <n v="2.47758761206194"/>
    <n v="-8.6517813745268892"/>
    <n v="8.1706554398384093"/>
    <n v="2.86582930332268"/>
    <n v="50.999999507326898"/>
    <n v="18.0170600481053"/>
    <n v="19.347763051338202"/>
    <n v="0"/>
    <n v="4.7208074232332402"/>
    <n v="307101"/>
    <n v="4871.57"/>
    <n v="1035.3900000000001"/>
    <n v="1350.22"/>
    <n v="38.067819420197701"/>
    <n v="1539.98"/>
    <n v="18.61"/>
    <n v="1125.8599999999999"/>
    <n v="867.64"/>
    <n v="1165.8599999999999"/>
    <n v="726.1"/>
    <n v="783.86"/>
    <n v="41715.796614749997"/>
    <x v="0"/>
  </r>
  <r>
    <x v="114"/>
    <s v="BALKRISIND"/>
    <n v="2055.35"/>
    <x v="61"/>
    <n v="35.009630979677802"/>
    <n v="21.3938826863854"/>
    <n v="15.7288797582823"/>
    <n v="19.772641406466398"/>
    <n v="31.280139801027101"/>
    <n v="33.297455229331597"/>
    <n v="11.0218837694611"/>
    <n v="23.3648749473974"/>
    <n v="16.685833908350499"/>
    <n v="2.6334123357034001E-2"/>
    <n v="54.347454850069397"/>
    <n v="11.7762062082168"/>
    <n v="14.755941278381799"/>
    <n v="4.5497878062709303"/>
    <n v="21.445652259972899"/>
    <n v="29.2212690390663"/>
    <n v="41756.010767500004"/>
    <n v="6.8710212585544204"/>
    <n v="0.79718640093786597"/>
    <n v="102.894429918995"/>
    <n v="11.5855273915371"/>
    <n v="11.4833160982735"/>
    <n v="58.2929019400706"/>
    <n v="15.0720771391307"/>
    <n v="6.1196756480890198"/>
    <n v="0"/>
    <n v="0"/>
    <n v="127816"/>
    <n v="5955.3499999999904"/>
    <n v="1177.52999999999"/>
    <n v="1554.9199999999901"/>
    <n v="60.911810274088801"/>
    <n v="1982.97999999999"/>
    <n v="1025.6199999999999"/>
    <n v="5961.16"/>
    <n v="470"/>
    <n v="5999.82"/>
    <n v="412.80999999999898"/>
    <n v="1339.03"/>
    <n v="41224.890767500001"/>
    <x v="0"/>
  </r>
  <r>
    <x v="115"/>
    <s v="ALKEM"/>
    <n v="3496.85"/>
    <x v="17"/>
    <n v="25.941505895824601"/>
    <n v="22.8603488286562"/>
    <n v="14.7685513025977"/>
    <n v="17.4212098630281"/>
    <n v="19.029313621612101"/>
    <n v="23.912369672309499"/>
    <n v="17.122193924090698"/>
    <n v="10.380005788159"/>
    <n v="22.585839394232"/>
    <n v="0.45316161264671401"/>
    <n v="40.013127169454002"/>
    <n v="11.9914298540986"/>
    <n v="14.7611671367076"/>
    <n v="11.7488490762313"/>
    <n v="16.405681114652399"/>
    <n v="22.352730789380399"/>
    <n v="40836.845674999997"/>
    <n v="5.4402952199057601"/>
    <n v="0.87235929571526105"/>
    <n v="-29.4439539768934"/>
    <n v="13.9443674988499"/>
    <n v="7.2476619412035301"/>
    <n v="57.128218124032898"/>
    <n v="5.3965993392715204"/>
    <n v="1.6970200309455099"/>
    <n v="0"/>
    <n v="6.5105691464893498"/>
    <n v="86881"/>
    <n v="9098.2199999999993"/>
    <n v="1585.01999999999"/>
    <n v="1842.0999999999899"/>
    <n v="132.56555011918201"/>
    <n v="2175.5999999999899"/>
    <n v="153.94999999999999"/>
    <n v="7352.82"/>
    <n v="2169.2800000000002"/>
    <n v="7558.0099999999902"/>
    <n v="1069.99"/>
    <n v="1264.9000000000001"/>
    <n v="41117.805674999901"/>
    <x v="0"/>
  </r>
  <r>
    <x v="116"/>
    <s v="VBL"/>
    <n v="943.3"/>
    <x v="62"/>
    <n v="59.203107744575298"/>
    <n v="17.8295778428846"/>
    <n v="7.70029578117963"/>
    <n v="7.50887951021239"/>
    <n v="18.094260549067801"/>
    <n v="18.877032712732301"/>
    <n v="28.868206625178701"/>
    <n v="41.617818573894503"/>
    <n v="79.955679462434702"/>
    <n v="43.2084733242786"/>
    <n v="12.894056799540699"/>
    <n v="18.841265791928599"/>
    <n v="15.845929802198"/>
    <n v="8.3199294603598393"/>
    <n v="83.077717722666804"/>
    <n v="40.175125275725897"/>
    <n v="44226.178961199999"/>
    <n v="9.7911475590821304"/>
    <n v="0.26346295710822998"/>
    <n v="34.229512256302201"/>
    <n v="7.0519395423555098"/>
    <n v="5.9639656166683599"/>
    <n v="64.888730440639705"/>
    <n v="21.234592054722398"/>
    <n v="2.6324656305702998"/>
    <n v="2.3092923986315302E-2"/>
    <n v="0.70948459641928496"/>
    <n v="137939"/>
    <n v="9243.19"/>
    <n v="694.06"/>
    <n v="1006.61"/>
    <n v="16.027874821942"/>
    <n v="1744.84"/>
    <n v="0"/>
    <n v="1173.4100000000001"/>
    <n v="336.62"/>
    <n v="4196.7"/>
    <n v="396.62"/>
    <n v="1231.42"/>
    <n v="41090.508961200001"/>
    <x v="0"/>
  </r>
  <r>
    <x v="117"/>
    <s v="CANBK"/>
    <n v="224.95"/>
    <x v="4"/>
    <n v="14.186866468942201"/>
    <n v="5.4986055605235897"/>
    <n v="0.299894652638653"/>
    <n v="3.0862670464100099"/>
    <n v="-1.5200586660528901"/>
    <n v="5.0390589340672003"/>
    <n v="32.874757899048802"/>
    <n v="-4.8512492006602903"/>
    <n v="0"/>
    <n v="0"/>
    <n v="0.25809432211331101"/>
    <n v="13.6922255255274"/>
    <n v="0"/>
    <n v="44.616869771232203"/>
    <n v="0"/>
    <n v="0"/>
    <n v="-137064.57565354"/>
    <n v="0.64883682438435997"/>
    <n v="0"/>
    <n v="-46.226896138489103"/>
    <n v="13.8304934677865"/>
    <n v="3.4401070667995199"/>
    <n v="62.934272593785003"/>
    <n v="7.6159778410442298"/>
    <n v="6.7961449771358504"/>
    <n v="0"/>
    <n v="9.0415944400446495"/>
    <n v="642646"/>
    <n v="93659.75"/>
    <n v="2890.59"/>
    <n v="3881.53"/>
    <n v="21.595970844921599"/>
    <n v="4719.57"/>
    <n v="286191.25"/>
    <n v="30606.4899999999"/>
    <n v="178866.37"/>
    <n v="63202.969999999899"/>
    <n v="58194.95"/>
    <n v="59117.67"/>
    <n v="41008.414346459998"/>
    <x v="0"/>
  </r>
  <r>
    <x v="118"/>
    <s v="ASTRAL"/>
    <n v="2019.45"/>
    <x v="63"/>
    <n v="100.855074535348"/>
    <n v="23.534204323915301"/>
    <n v="16.300536095771701"/>
    <n v="12.631973511588599"/>
    <n v="16.749006098651499"/>
    <n v="20.697194977197402"/>
    <n v="4.73595252772727"/>
    <n v="43.934080212265499"/>
    <n v="4.1836202399582598"/>
    <n v="1.28847157016171"/>
    <n v="53.513298928146099"/>
    <n v="13.8378823132979"/>
    <n v="26.626499066463101"/>
    <n v="24.085531208867899"/>
    <n v="31.6644416734547"/>
    <n v="77.669088222144694"/>
    <n v="40411.1921420949"/>
    <n v="21.275843579600899"/>
    <n v="9.8518507278245598E-2"/>
    <n v="68.008116276120504"/>
    <n v="11.614042891987999"/>
    <n v="7.2824386914124801"/>
    <n v="55.731797295165599"/>
    <n v="19.853247096169"/>
    <n v="8.5556632063754705"/>
    <n v="0"/>
    <n v="3.48298511636319"/>
    <n v="199756"/>
    <n v="3201.4"/>
    <n v="404.4"/>
    <n v="533"/>
    <n v="20.1299082370716"/>
    <n v="662.6"/>
    <n v="0"/>
    <n v="1473.4"/>
    <n v="476"/>
    <n v="1917"/>
    <n v="492.4"/>
    <n v="664.1"/>
    <n v="40785.792142095001"/>
    <x v="0"/>
  </r>
  <r>
    <x v="119"/>
    <s v="SAIL"/>
    <n v="99.4"/>
    <x v="23"/>
    <n v="9.7683662481864992"/>
    <n v="9.5450954232264795"/>
    <n v="3.3626954677749499"/>
    <n v="5.8612843638466297"/>
    <n v="12.3697322626358"/>
    <n v="19.9593651077146"/>
    <n v="19.139343203369201"/>
    <n v="9.4797661857357305"/>
    <n v="82.976873437852007"/>
    <n v="43.4434437741252"/>
    <n v="5.59720267378143"/>
    <n v="12.492576649831101"/>
    <n v="0"/>
    <n v="42.108629854766001"/>
    <n v="0"/>
    <n v="3.37032059043944"/>
    <n v="77400.783085089904"/>
    <n v="0.89239853396967705"/>
    <n v="2.8542303771661501"/>
    <n v="-59.902128505813998"/>
    <n v="10.504340741437"/>
    <n v="3.90783125651773"/>
    <n v="64.998674603900795"/>
    <n v="4.4135713466839297"/>
    <n v="10.1546195281559"/>
    <n v="0"/>
    <n v="6.5572433754544202"/>
    <n v="1244836"/>
    <n v="70771.69"/>
    <n v="4148.1300000000101"/>
    <n v="7205.6500000000096"/>
    <n v="10.042620997980301"/>
    <n v="14125.58"/>
    <n v="3442.26"/>
    <n v="41040.589999999997"/>
    <n v="796.35"/>
    <n v="45406.23"/>
    <n v="19757.669999999998"/>
    <n v="23430.37"/>
    <n v="40520.453085089997"/>
    <x v="0"/>
  </r>
  <r>
    <x v="120"/>
    <s v="SONACOMS"/>
    <n v="674.6"/>
    <x v="46"/>
    <n v="185.90324874279599"/>
    <n v="17.3388185330985"/>
    <n v="10.6897725268473"/>
    <n v="13.716340269277801"/>
    <n v="29.731300536682699"/>
    <n v="27.377218482252101"/>
    <n v="-16.098752034725901"/>
    <n v="0"/>
    <n v="34.296341743998703"/>
    <n v="20.1480174860035"/>
    <n v="24.704342434610801"/>
    <n v="33.633041544019498"/>
    <n v="66.333318884359301"/>
    <n v="30.280011454265001"/>
    <n v="0"/>
    <n v="0"/>
    <n v="40418.552999500003"/>
    <n v="30.676388526343999"/>
    <n v="0"/>
    <n v="115.36959716918599"/>
    <n v="15.971892900094501"/>
    <n v="14.2073763977239"/>
    <n v="67.179994253812893"/>
    <n v="9.7664451663106"/>
    <n v="5.7895020286634704"/>
    <n v="0"/>
    <n v="0"/>
    <n v="348947"/>
    <n v="1568.6399999999901"/>
    <n v="215.159999999999"/>
    <n v="299.98999999999899"/>
    <n v="3.7786219018198"/>
    <n v="429.44999999999902"/>
    <n v="0"/>
    <n v="470.11999999999898"/>
    <n v="27.58"/>
    <n v="1303.9000000000001"/>
    <n v="-76.209999999999994"/>
    <n v="142.72999999999999"/>
    <n v="39998.942999500003"/>
    <x v="0"/>
  </r>
  <r>
    <x v="121"/>
    <s v="HINDPETRO"/>
    <n v="276.2"/>
    <x v="0"/>
    <n v="3.7442985128820401"/>
    <n v="30.879413531247899"/>
    <n v="8.4934822226469109"/>
    <n v="4.5175833802057603"/>
    <n v="5.7728405210470299"/>
    <n v="7.9590234903201802"/>
    <n v="1.5583299674039399"/>
    <n v="-3.8896147063185"/>
    <n v="114.778736614666"/>
    <n v="72.9091202247008"/>
    <n v="11.0972785420671"/>
    <n v="5.5773039756965703"/>
    <n v="12.761649134047801"/>
    <n v="21.798908810341501"/>
    <n v="18.520224717245402"/>
    <n v="5.9963167521587399"/>
    <n v="77641.273170025001"/>
    <n v="1.04842808618358"/>
    <n v="8.2778791798058506"/>
    <n v="-79.460758286338702"/>
    <n v="15.1250439053594"/>
    <n v="10.750708253090901"/>
    <n v="54.904394181926797"/>
    <n v="20.1857711095493"/>
    <n v="6.1053833875503196"/>
    <n v="0"/>
    <n v="4.2003479268096404"/>
    <n v="347390"/>
    <n v="236030.84"/>
    <n v="10662.89"/>
    <n v="14197"/>
    <n v="71.629138660573602"/>
    <n v="18785.75"/>
    <n v="9675.84"/>
    <n v="36628.449999999997"/>
    <n v="5992.5"/>
    <n v="38080.859999999899"/>
    <n v="6163.2599999999902"/>
    <n v="17829.259999999998"/>
    <n v="39925.043170024997"/>
    <x v="0"/>
  </r>
  <r>
    <x v="122"/>
    <s v="ACC"/>
    <n v="2055.75"/>
    <x v="21"/>
    <n v="21.396069426403201"/>
    <n v="11.795639461757601"/>
    <n v="8.0946994598458506"/>
    <n v="11.380492277656099"/>
    <n v="16.730005411814801"/>
    <n v="19.313831434640001"/>
    <n v="1.03800010202615"/>
    <n v="7.7860492899662201"/>
    <n v="0.66113646508486201"/>
    <n v="0.66113646508486201"/>
    <n v="33.885730084069003"/>
    <n v="8.0352954096243501"/>
    <n v="14.981773591470199"/>
    <n v="8.7851571882734394"/>
    <n v="23.189994901511501"/>
    <n v="20.177615490107499"/>
    <n v="33942.183380695002"/>
    <n v="3.1380493073886999"/>
    <n v="2.7380218512082601"/>
    <n v="-12.171921021094599"/>
    <n v="19.1594543874895"/>
    <n v="8.8536521244254995"/>
    <n v="54.527191229151597"/>
    <n v="13.7632550723102"/>
    <n v="8.50147062423504"/>
    <n v="0"/>
    <n v="2.6625873981666101E-4"/>
    <n v="122347"/>
    <n v="16370.03"/>
    <n v="1862.99"/>
    <n v="2506.38"/>
    <n v="99.21"/>
    <n v="3161.68"/>
    <n v="129.27000000000001"/>
    <n v="11666.109999999901"/>
    <n v="6005.7"/>
    <n v="12702.369999999901"/>
    <n v="1470.66"/>
    <n v="2219.19"/>
    <n v="39860.663380694998"/>
    <x v="0"/>
  </r>
  <r>
    <x v="123"/>
    <s v="PNB"/>
    <n v="35.700000000000003"/>
    <x v="4"/>
    <n v="15.4722737916768"/>
    <n v="3.2583104256763802"/>
    <n v="0.240240196311341"/>
    <n v="2.6970808241004098"/>
    <n v="-9.5178428672456903"/>
    <n v="5.0158515267523001"/>
    <n v="-23.250897678419001"/>
    <n v="-24.2194776906579"/>
    <n v="0"/>
    <n v="0"/>
    <n v="0.215674472586141"/>
    <n v="10.7920399459894"/>
    <n v="0"/>
    <n v="16.9169652628566"/>
    <n v="0"/>
    <n v="6.3585440425865896"/>
    <n v="-73207.983991200002"/>
    <n v="0.42613604036846298"/>
    <n v="0"/>
    <n v="-41.354760235816897"/>
    <n v="11.607960458028399"/>
    <n v="2.8719123893185898"/>
    <n v="73.146074879063306"/>
    <n v="1.1947248126847101"/>
    <n v="10.861882854493301"/>
    <n v="0"/>
    <n v="8.7028784307163107"/>
    <n v="1877247"/>
    <n v="94990.849999999904"/>
    <n v="2561.97999999999"/>
    <n v="3782.3699999999899"/>
    <n v="2.9764078545963901"/>
    <n v="4764.5999999999904"/>
    <n v="404368.96"/>
    <n v="46086.66"/>
    <n v="113334.43"/>
    <n v="93021.129999999801"/>
    <n v="30163.51"/>
    <n v="30950.35"/>
    <n v="39639.656008799997"/>
    <x v="0"/>
  </r>
  <r>
    <x v="124"/>
    <s v="BIOCON"/>
    <n v="329.8"/>
    <x v="64"/>
    <n v="53.388133558197097"/>
    <n v="9.3199166808258997"/>
    <n v="4.50097252613664"/>
    <n v="10.0435378209388"/>
    <n v="26.968060018026598"/>
    <n v="24.963040323346299"/>
    <n v="-32.752782866163898"/>
    <n v="11.502456900430699"/>
    <n v="52.671728807184103"/>
    <n v="36.152381400159797"/>
    <n v="7.4180557781695899"/>
    <n v="14.682240019810299"/>
    <n v="12.3256058702361"/>
    <n v="25.6284635788728"/>
    <n v="6.1131794767768"/>
    <n v="53.359244926554297"/>
    <n v="41671.612899845"/>
    <n v="4.6468937067851002"/>
    <n v="0"/>
    <n v="45.205741854261397"/>
    <n v="7.3629132100616301"/>
    <n v="2.5420322338830501"/>
    <n v="60.638362152257201"/>
    <n v="16.004272363818"/>
    <n v="7.2844577711144396"/>
    <n v="0"/>
    <n v="4.2424748459103698"/>
    <n v="364502"/>
    <n v="7372.9"/>
    <n v="740.5"/>
    <n v="1067.7"/>
    <n v="6.1708333333333396"/>
    <n v="1840.5"/>
    <n v="743.2"/>
    <n v="6965"/>
    <n v="3224.1"/>
    <n v="8507.6"/>
    <n v="-586.599999999999"/>
    <n v="1159.7"/>
    <n v="39533.912899845003"/>
    <x v="0"/>
  </r>
  <r>
    <x v="125"/>
    <s v="UBL"/>
    <n v="1445.7"/>
    <x v="44"/>
    <n v="346.30488911155197"/>
    <n v="3.1849758707555802"/>
    <n v="1.98579495377966"/>
    <n v="2.6037522364856498"/>
    <n v="14.415503457600799"/>
    <n v="9.7529172051863497"/>
    <n v="2.6104486057469898"/>
    <n v="13.330298895022599"/>
    <n v="7.3052930399355196"/>
    <n v="3.2135815930151099"/>
    <n v="4.9961829197795398"/>
    <n v="-2.4382010535504501"/>
    <n v="-11.458862229899299"/>
    <n v="2.84092353877007"/>
    <n v="-17.613893405794801"/>
    <n v="108.235078836677"/>
    <n v="39005.079545209999"/>
    <n v="10.933717661372"/>
    <n v="3.3717715287612103E-2"/>
    <n v="685.16716652726302"/>
    <n v="10.904881432547199"/>
    <n v="8.6661160293818593"/>
    <n v="72.714594147332505"/>
    <n v="9.6068658632665205"/>
    <n v="3.1733368399720501"/>
    <n v="10.5071985568632"/>
    <n v="1.92096637270857"/>
    <n v="66556"/>
    <n v="4348.34"/>
    <n v="113.22"/>
    <n v="169.41"/>
    <n v="4.2820648700755797"/>
    <n v="424.09"/>
    <n v="6.06"/>
    <n v="2926.46"/>
    <n v="469.28"/>
    <n v="3586.0299999999902"/>
    <n v="419.62"/>
    <n v="620.28"/>
    <n v="39208.639545209997"/>
    <x v="0"/>
  </r>
  <r>
    <x v="126"/>
    <s v="PAYTM"/>
    <n v="565.70000000000005"/>
    <x v="47"/>
    <n v="-22.828923273362399"/>
    <n v="-23.2224762791461"/>
    <n v="-17.438196240110599"/>
    <n v="-53.209311080436599"/>
    <n v="-67.583068779870501"/>
    <n v="-46.492659053833599"/>
    <n v="-16.098752034725901"/>
    <n v="0"/>
    <n v="9.3919769190632501"/>
    <n v="0.65528989288235395"/>
    <n v="0"/>
    <n v="27.5417498630196"/>
    <n v="0"/>
    <n v="0"/>
    <n v="0"/>
    <n v="0"/>
    <n v="36289.936763949998"/>
    <n v="5.9421344900325304"/>
    <n v="0"/>
    <n v="-22.616471522372901"/>
    <n v="1.0596126966806101"/>
    <n v="1.0550205002236499"/>
    <n v="0"/>
    <n v="9.35768670495988"/>
    <n v="3.4942530342729801"/>
    <n v="0"/>
    <n v="4.5921964569595403E-3"/>
    <n v="1057586"/>
    <n v="3187.6"/>
    <n v="-1696.1"/>
    <n v="-1698.3"/>
    <n v="-280.53854833449998"/>
    <n v="-1482"/>
    <n v="265.8"/>
    <n v="-12451.1"/>
    <n v="3023.6"/>
    <n v="6516.2"/>
    <n v="-2275.1999999999998"/>
    <n v="-2082.5"/>
    <n v="38720.136763950002"/>
    <x v="0"/>
  </r>
  <r>
    <x v="127"/>
    <s v="ZYDUSLIFE"/>
    <n v="366.4"/>
    <x v="17"/>
    <n v="17.9116569450693"/>
    <n v="16.018018018018001"/>
    <n v="9.0326978072338697"/>
    <n v="14.093028785817101"/>
    <n v="21.635211513375801"/>
    <n v="20.959218991505601"/>
    <n v="-29.968051517565598"/>
    <n v="-3.6625569681028698"/>
    <n v="30.700755546029299"/>
    <n v="4.0824938377451501"/>
    <n v="24.148312470290001"/>
    <n v="9.6705974187914805"/>
    <n v="5.3636309576402503"/>
    <n v="11.7031150123799"/>
    <n v="1.9848820280494901"/>
    <n v="19.322653662469101"/>
    <n v="43649.911258"/>
    <n v="2.5597679280087799"/>
    <n v="0.93758371283150199"/>
    <n v="-51.283641865608999"/>
    <n v="11.803001555273701"/>
    <n v="4.8488695302901297"/>
    <n v="74.875699614336597"/>
    <n v="3.7906885969187898"/>
    <n v="6.5968711275666303"/>
    <n v="0"/>
    <n v="6.4997989729058796"/>
    <n v="370931"/>
    <n v="15139.4"/>
    <n v="2133.6"/>
    <n v="2284.8000000000002"/>
    <n v="20.8411762878677"/>
    <n v="3173.1"/>
    <n v="631.20000000000005"/>
    <n v="12889.9"/>
    <n v="1087.2"/>
    <n v="14929.6"/>
    <n v="2439"/>
    <n v="3293"/>
    <n v="38216.311258000002"/>
    <x v="0"/>
  </r>
  <r>
    <x v="128"/>
    <s v="CONCOR"/>
    <n v="614.9"/>
    <x v="65"/>
    <n v="74.313308746644296"/>
    <n v="4.94018652103839"/>
    <n v="4.1748780839562603"/>
    <n v="7.3996706960501202"/>
    <n v="22.909068525590602"/>
    <n v="18.6094818443365"/>
    <n v="-6.4029175864162697"/>
    <n v="9.1601388847561704"/>
    <n v="0.61812693164666099"/>
    <n v="0.55625596127285104"/>
    <n v="23.887640980777"/>
    <n v="0.38552092741879201"/>
    <n v="-5.5463727834397298"/>
    <n v="0"/>
    <n v="-12.159329801517"/>
    <n v="39.714761964826202"/>
    <n v="35163.444780279999"/>
    <n v="3.6460771454540799"/>
    <n v="0.81155656549261401"/>
    <n v="23.793860391164699"/>
    <n v="15.5892581823194"/>
    <n v="11.4103464488398"/>
    <n v="54.798633221524597"/>
    <n v="24.846367030471701"/>
    <n v="2.6136182047761198"/>
    <n v="0"/>
    <n v="4.0958541765432503"/>
    <n v="135328"/>
    <n v="6826.52"/>
    <n v="505.14000000000101"/>
    <n v="673.59000000000106"/>
    <n v="8.2905741971530809"/>
    <n v="1270.3800000000001"/>
    <n v="1211.1199999999999"/>
    <n v="9882.4500000000007"/>
    <n v="2542.81"/>
    <n v="10295.620000000001"/>
    <n v="440.01"/>
    <n v="1029.06"/>
    <n v="37538.624780279999"/>
    <x v="0"/>
  </r>
  <r>
    <x v="129"/>
    <s v="AUROPHARMA"/>
    <n v="679.4"/>
    <x v="17"/>
    <n v="7.0331216732488597"/>
    <n v="27.531958156361402"/>
    <n v="17.1632495976488"/>
    <n v="18.781361149122802"/>
    <n v="23.761822748788902"/>
    <n v="29.830941557058502"/>
    <n v="-33.471813755613702"/>
    <n v="-0.35964298864243899"/>
    <n v="24.1297022799499"/>
    <n v="2.22851120822253"/>
    <n v="46.501840952832502"/>
    <n v="15.2003716762426"/>
    <n v="20.084240613929801"/>
    <n v="18.5817033514112"/>
    <n v="21.320801122128099"/>
    <n v="7.2919298798035603"/>
    <n v="37177.028827315"/>
    <n v="1.7110035084750801"/>
    <n v="0.62463387006540805"/>
    <n v="-80.871223958369896"/>
    <n v="16.485607624467001"/>
    <n v="9.5577615367551196"/>
    <n v="51.834008944783399"/>
    <n v="21.370471936250201"/>
    <n v="8.0827382378552208"/>
    <n v="11.907282423165899"/>
    <n v="5.55014254061554"/>
    <n v="341568"/>
    <n v="28404.969999999899"/>
    <n v="5334.84"/>
    <n v="7343.59"/>
    <n v="91.051337736250701"/>
    <n v="8473.4699999999993"/>
    <n v="431.22"/>
    <n v="21453.39"/>
    <n v="5634.07"/>
    <n v="21928.9899999999"/>
    <n v="1455.11"/>
    <n v="3328.92"/>
    <n v="37520.578827314901"/>
    <x v="0"/>
  </r>
  <r>
    <x v="130"/>
    <s v="STARHEALTH"/>
    <n v="655.8"/>
    <x v="13"/>
    <n v="-44.478727106759997"/>
    <n v="-32.103388472815197"/>
    <n v="-9.9973359489470894"/>
    <n v="-15.1572844338531"/>
    <n v="1.9355041129933099"/>
    <n v="-18.363558920617798"/>
    <n v="-16.098752034725901"/>
    <n v="0"/>
    <n v="7.1435919123109697"/>
    <n v="7.1435919123109697"/>
    <n v="0"/>
    <n v="27.8417347896217"/>
    <n v="0"/>
    <n v="47.950743289926102"/>
    <n v="0"/>
    <n v="0"/>
    <n v="35092.192312070001"/>
    <n v="10.4928484964367"/>
    <n v="0"/>
    <n v="-268.58967535752902"/>
    <n v="4.82172021403297"/>
    <n v="5.56117582360953E-2"/>
    <n v="58.901112296674"/>
    <n v="9.9103663727820095"/>
    <n v="1.17815321569173"/>
    <n v="0"/>
    <n v="0.48096843615273099"/>
    <n v="191508"/>
    <n v="5446.82"/>
    <n v="-825.58999999999901"/>
    <n v="-1045.95999999999"/>
    <n v="-15.8962204832024"/>
    <n v="-1000.22999999999"/>
    <n v="6733.3"/>
    <n v="-709.52999999999895"/>
    <n v="1879"/>
    <n v="3499.64"/>
    <n v="844.29"/>
    <n v="890.38"/>
    <n v="36721.192312070001"/>
    <x v="0"/>
  </r>
  <r>
    <x v="131"/>
    <s v="ABBOTINDIA"/>
    <n v="17251.900000000001"/>
    <x v="17"/>
    <n v="53.0944894215639"/>
    <n v="27.441764371674999"/>
    <n v="18.699389492778099"/>
    <n v="15.729960919351701"/>
    <n v="19.3223103310916"/>
    <n v="22.828017818589199"/>
    <n v="0.50792794729491597"/>
    <n v="30.840809523999301"/>
    <n v="5.8635902481015698"/>
    <n v="4.5223967780613004"/>
    <n v="55.777725734682498"/>
    <n v="10.501641364295301"/>
    <n v="19.2892767127083"/>
    <n v="23.921779490361502"/>
    <n v="22.0291211455778"/>
    <n v="48.423656106205399"/>
    <n v="34415.372898579997"/>
    <n v="14.092843214321899"/>
    <n v="1.59347313404296"/>
    <n v="44.407084702209097"/>
    <n v="6.7581608092350498"/>
    <n v="3.5288782662131601"/>
    <n v="74.986218370843403"/>
    <n v="0.220520184615946"/>
    <n v="15.591933325621699"/>
    <n v="0"/>
    <n v="0.32378945906081902"/>
    <n v="83236"/>
    <n v="4390.92"/>
    <n v="690.69"/>
    <n v="925.95"/>
    <n v="325.04126488484201"/>
    <n v="1002.36"/>
    <n v="0"/>
    <n v="2580.91"/>
    <n v="2409.04"/>
    <n v="2602.16"/>
    <n v="703.43"/>
    <n v="726.74"/>
    <n v="36671.832898579902"/>
    <x v="0"/>
  </r>
  <r>
    <x v="132"/>
    <s v="AUBANK"/>
    <n v="1177.75"/>
    <x v="6"/>
    <n v="31.1916747384597"/>
    <n v="21.980431880525899"/>
    <n v="2.4978668445878598"/>
    <n v="18.2873031742064"/>
    <n v="27.931730897376099"/>
    <n v="24.413740314921199"/>
    <n v="-17.768549571774599"/>
    <n v="0"/>
    <n v="0"/>
    <n v="0"/>
    <n v="2.58336555147753"/>
    <n v="39.44624207188"/>
    <n v="32.474862561534003"/>
    <n v="0"/>
    <n v="32.4490939452498"/>
    <n v="34.655708604893697"/>
    <n v="31734.12978282"/>
    <n v="5.8189943592129003"/>
    <n v="0"/>
    <n v="18.227176452074399"/>
    <n v="19.997737893105199"/>
    <n v="11.6442228085225"/>
    <n v="28.3326533329565"/>
    <n v="33.212070618707799"/>
    <n v="5.9764680583896501"/>
    <n v="0"/>
    <n v="4.0810584500719704"/>
    <n v="142821"/>
    <n v="6401.6"/>
    <n v="1170.6799999999901"/>
    <n v="1458.5"/>
    <n v="37.988325787184898"/>
    <n v="1562.87"/>
    <n v="10815.41"/>
    <n v="3934.6"/>
    <n v="4781.34"/>
    <n v="6275.22"/>
    <n v="4914.87"/>
    <n v="5056.1000000000004"/>
    <n v="36515.469782820001"/>
    <x v="0"/>
  </r>
  <r>
    <x v="133"/>
    <s v="POLYCAB"/>
    <n v="2438.4"/>
    <x v="41"/>
    <n v="41.297817143006903"/>
    <n v="20.456181971872098"/>
    <n v="13.5964381583176"/>
    <n v="9.7313022507683797"/>
    <n v="12.447225464954199"/>
    <n v="14.393356030033701"/>
    <n v="64.109658282323693"/>
    <n v="0"/>
    <n v="5.2106009717627204"/>
    <n v="2.1721138877423298"/>
    <n v="39.344942326734902"/>
    <n v="11.603014400836701"/>
    <n v="20.019766980760501"/>
    <n v="41.171798775749899"/>
    <n v="35.238607980469197"/>
    <n v="42.603569940663697"/>
    <n v="35541.461523675003"/>
    <n v="7.6325470373965203"/>
    <n v="0.40934778551253598"/>
    <n v="-31.2045675789923"/>
    <n v="8.6513478540946807"/>
    <n v="7.70569530975951"/>
    <n v="68.149337888923696"/>
    <n v="6.4340031619616802"/>
    <n v="8.1668540489422004"/>
    <n v="0"/>
    <n v="0"/>
    <n v="303912"/>
    <n v="9064.4599999999991"/>
    <n v="882.09"/>
    <n v="1064.96"/>
    <n v="59.201031313656898"/>
    <n v="1304.68"/>
    <n v="11.82"/>
    <n v="3873.0099999999902"/>
    <n v="1154.45"/>
    <n v="4772.7699999999904"/>
    <n v="1044.73"/>
    <n v="1238.22"/>
    <n v="36428.391523674902"/>
    <x v="0"/>
  </r>
  <r>
    <x v="134"/>
    <s v="HONAUT"/>
    <n v="39557.449999999997"/>
    <x v="52"/>
    <n v="75.747774508020996"/>
    <n v="19.341113951298201"/>
    <n v="12.416717386346299"/>
    <n v="14.7130406972095"/>
    <n v="17.843180188022799"/>
    <n v="21.616055009194799"/>
    <n v="-23.931386185215899"/>
    <n v="32.193527752233202"/>
    <n v="2.8652084052317401"/>
    <n v="2.12379840782978"/>
    <n v="33.489848362415998"/>
    <n v="7.1711049049190096"/>
    <n v="22.525315694903501"/>
    <n v="16.977051476250502"/>
    <n v="26.647998664776001"/>
    <n v="82.021342727199098"/>
    <n v="33124.036184669902"/>
    <n v="13.5125098142481"/>
    <n v="0.215665429339125"/>
    <n v="95.397455757425604"/>
    <n v="12.386621626161"/>
    <n v="11.087524174285299"/>
    <n v="74.999997172432799"/>
    <n v="2.5552611241298502"/>
    <n v="8.6713906642554601"/>
    <n v="0"/>
    <n v="1.2988712465035701"/>
    <n v="31637"/>
    <n v="3126.75"/>
    <n v="460.04"/>
    <n v="618.02"/>
    <n v="520.31759686651196"/>
    <n v="675.88"/>
    <n v="0"/>
    <n v="2554.2600000000002"/>
    <n v="1796.86"/>
    <n v="2578.87"/>
    <n v="315.85999999999899"/>
    <n v="364.4"/>
    <n v="34847.006184669997"/>
    <x v="0"/>
  </r>
  <r>
    <x v="135"/>
    <s v="LUPIN"/>
    <n v="755.15"/>
    <x v="17"/>
    <n v="28.590656008022801"/>
    <n v="9.2024477226489196"/>
    <n v="5.0436807638178998"/>
    <n v="7.9508750648668203"/>
    <n v="17.400602273992401"/>
    <n v="17.6758005252088"/>
    <n v="-40.966924355887997"/>
    <n v="-12.2858069808866"/>
    <n v="34.513941655824603"/>
    <n v="0.116321778366605"/>
    <n v="12.7090968353927"/>
    <n v="1.15661343098729"/>
    <n v="-6.94211159229482"/>
    <n v="0"/>
    <n v="-11.7856610147893"/>
    <n v="32.9463452477301"/>
    <n v="35500.070753439999"/>
    <n v="2.5098221008088402"/>
    <n v="0.84784443652769703"/>
    <n v="-22.2387609557567"/>
    <n v="24.835334508891101"/>
    <n v="13.2627689685555"/>
    <n v="46.809018272706403"/>
    <n v="15.279197897415701"/>
    <n v="7.9713612554957596"/>
    <n v="0"/>
    <n v="11.356016710163701"/>
    <n v="361862"/>
    <n v="15300.58"/>
    <n v="1216.53"/>
    <n v="1676.45"/>
    <n v="26.8348776345528"/>
    <n v="2704.5"/>
    <n v="78.069999999999993"/>
    <n v="12723.64"/>
    <n v="4119.2700000000004"/>
    <n v="13858.11"/>
    <n v="1144.1399999999901"/>
    <n v="1821.76"/>
    <n v="34781.390753439999"/>
    <x v="0"/>
  </r>
  <r>
    <x v="136"/>
    <s v="GUJGASLTD"/>
    <n v="499.7"/>
    <x v="20"/>
    <n v="27.196829907961"/>
    <n v="32.6410700851076"/>
    <n v="15.5770691380872"/>
    <n v="12.8665971167673"/>
    <n v="16.582722080772498"/>
    <n v="21.969040896146399"/>
    <n v="-20.002598188572101"/>
    <n v="27.926519208483299"/>
    <n v="21.649939267127099"/>
    <n v="18.506680616017501"/>
    <n v="32.199225335608098"/>
    <n v="10.0494522959325"/>
    <n v="23.777069612719501"/>
    <n v="21.0419800415502"/>
    <n v="46.3922663193879"/>
    <n v="31.399460721587399"/>
    <n v="35405.723510000003"/>
    <n v="7.7024207834983898"/>
    <n v="0.39619651347068102"/>
    <n v="-7.11431295873395"/>
    <n v="8.0325178981903598"/>
    <n v="7.9020006279142896"/>
    <n v="60.893311042194199"/>
    <n v="7.7153637263463004"/>
    <n v="5.7663407068775099"/>
    <n v="0"/>
    <n v="0.12833827330105799"/>
    <n v="181316"/>
    <n v="9930.52"/>
    <n v="1277.72"/>
    <n v="1706.94"/>
    <n v="18.560986766043399"/>
    <n v="2181.64"/>
    <n v="47.8"/>
    <n v="4373.88"/>
    <n v="320.95999999999998"/>
    <n v="4511.5599999999904"/>
    <n v="903.84"/>
    <n v="1655.16"/>
    <n v="34749.933510000003"/>
    <x v="0"/>
  </r>
  <r>
    <x v="137"/>
    <s v="POLICYBZR"/>
    <n v="747.6"/>
    <x v="47"/>
    <n v="-229.25238025810299"/>
    <n v="-9.2246108319340294"/>
    <n v="-7.6918548248791199"/>
    <n v="-15.6933811010956"/>
    <n v="-12.329112876379201"/>
    <n v="-9.2833791165749204"/>
    <n v="-16.098752034725901"/>
    <n v="0"/>
    <n v="5.4570375651440397"/>
    <n v="4.8113709620733598"/>
    <n v="0"/>
    <n v="54.2783709890276"/>
    <n v="0"/>
    <n v="0"/>
    <n v="0"/>
    <n v="0"/>
    <n v="32605.97013378"/>
    <n v="17.294009325403898"/>
    <n v="0"/>
    <n v="-1131.33787865298"/>
    <n v="9.3989744680779594"/>
    <n v="2.22312954680118"/>
    <n v="0"/>
    <n v="16.285244180950698"/>
    <n v="2.1239811169128702"/>
    <n v="0"/>
    <n v="0.79938454967876005"/>
    <n v="181998"/>
    <n v="957.41"/>
    <n v="-150.25"/>
    <n v="-141.91999999999999"/>
    <n v="-14.3666483398274"/>
    <n v="-88.88"/>
    <n v="0.05"/>
    <n v="-932.06"/>
    <n v="1947.89"/>
    <n v="1991.73999999999"/>
    <n v="22.89"/>
    <n v="28.71"/>
    <n v="34445.170133779997"/>
    <x v="0"/>
  </r>
  <r>
    <x v="138"/>
    <s v="EMBASSY"/>
    <n v="367.88"/>
    <x v="35"/>
    <n v="49.1422538344884"/>
    <n v="2.8267065175550399"/>
    <n v="1.7776563852699501"/>
    <n v="27.085781661488799"/>
    <n v="0"/>
    <n v="76.433993072928104"/>
    <n v="-4.8323817718944104"/>
    <n v="0"/>
    <n v="39.2066679781951"/>
    <n v="39.132996002298697"/>
    <n v="3.8826536257096298"/>
    <n v="10.019458720302699"/>
    <n v="9.4583552921061695"/>
    <n v="15.118439048532601"/>
    <n v="27.535250743971702"/>
    <n v="37.589040430066099"/>
    <n v="43997.932965314998"/>
    <n v="1.2666889712134799"/>
    <n v="5.9329213612550902"/>
    <n v="-46.123554657456303"/>
    <n v="1.68858173017626"/>
    <n v="1.5273978683788001"/>
    <n v="61.572648598266703"/>
    <n v="26.000442007669601"/>
    <n v="9.5967401765249392"/>
    <n v="50.456041019844001"/>
    <n v="4.8362933930544499E-2"/>
    <n v="0"/>
    <n v="2578.29"/>
    <n v="698.349999999999"/>
    <n v="753.87999999999897"/>
    <n v="8.1223794320673104"/>
    <n v="1970.6899999999901"/>
    <n v="2411.86"/>
    <n v="-1733.14"/>
    <n v="942.85"/>
    <n v="27093.069999999901"/>
    <n v="1102.72"/>
    <n v="1870.49"/>
    <n v="34318.492965314901"/>
    <x v="0"/>
  </r>
  <r>
    <x v="139"/>
    <s v="PERSISTENT"/>
    <n v="4430.7"/>
    <x v="53"/>
    <n v="76.059449831365697"/>
    <n v="17.395969838442301"/>
    <n v="13.3382462402204"/>
    <n v="10.4915193474344"/>
    <n v="18.214582116792201"/>
    <n v="18.409045408621701"/>
    <n v="112.029144165459"/>
    <n v="47.920436344982598"/>
    <n v="3.52115950738105"/>
    <n v="2.7199204484077102"/>
    <n v="51.810636194330101"/>
    <n v="12.445016126575799"/>
    <n v="11.023448582595"/>
    <n v="23.702946046152501"/>
    <n v="11.2104956752748"/>
    <n v="52.315734088861902"/>
    <n v="32758.512849999999"/>
    <n v="12.2612729149005"/>
    <n v="0.44593585212767101"/>
    <n v="96.201447235716302"/>
    <n v="26.875458292443501"/>
    <n v="22.3481530912659"/>
    <n v="31.2619757932613"/>
    <n v="19.922169447170401"/>
    <n v="10.0470722930978"/>
    <n v="0"/>
    <n v="3.9613464180569098"/>
    <n v="151610"/>
    <n v="4295.66"/>
    <n v="450.68000000000097"/>
    <n v="609.45000000000095"/>
    <n v="58.966374460290503"/>
    <n v="790.79"/>
    <n v="362.13"/>
    <n v="2719.24"/>
    <n v="1618.4"/>
    <n v="2795.6699999999901"/>
    <n v="607.82999999999902"/>
    <n v="735.93"/>
    <n v="34278.472849999998"/>
    <x v="0"/>
  </r>
  <r>
    <x v="140"/>
    <s v="IOB"/>
    <n v="18.25"/>
    <x v="4"/>
    <n v="40.920704294803201"/>
    <n v="5.0240197898536403"/>
    <n v="0.310982683324594"/>
    <n v="3.6913945006670401"/>
    <n v="-22.4131241345465"/>
    <n v="4.8733936970993801"/>
    <n v="0.88842745245351296"/>
    <n v="-7.2928711608281702"/>
    <n v="0"/>
    <n v="0"/>
    <n v="0.32344671026099803"/>
    <n v="-2.8630376645819502"/>
    <n v="0"/>
    <n v="0"/>
    <n v="0"/>
    <n v="0"/>
    <n v="3248.0079999999998"/>
    <n v="2.0079503989717198"/>
    <n v="0"/>
    <n v="55.1035450250968"/>
    <n v="1.30383842899082"/>
    <n v="3.3948719946910802E-2"/>
    <n v="96.380960923212996"/>
    <n v="7.1530542329104899E-2"/>
    <n v="1.2594147549841599"/>
    <n v="0"/>
    <n v="2.4767621912985899E-2"/>
    <n v="471872"/>
    <n v="22524.55"/>
    <n v="831.469999999999"/>
    <n v="839.70999999999901"/>
    <n v="0.50585300958083601"/>
    <n v="1097.70999999999"/>
    <n v="95494.22"/>
    <n v="-6415.51"/>
    <n v="30776.33"/>
    <n v="16944.809999999899"/>
    <n v="4884.12"/>
    <n v="4950.78"/>
    <n v="34024.338000000003"/>
    <x v="0"/>
  </r>
  <r>
    <x v="141"/>
    <s v="JUBLFOOD"/>
    <n v="2552.65"/>
    <x v="66"/>
    <n v="145.883154659414"/>
    <n v="18.035454311895101"/>
    <n v="6.4921216537170601"/>
    <n v="6.8438233947325502"/>
    <n v="18.0997642472528"/>
    <n v="24.941875064624199"/>
    <n v="-27.095770915149899"/>
    <n v="36.102940142480897"/>
    <n v="112.794697191238"/>
    <n v="102.26845469357001"/>
    <n v="9.9401855363992695"/>
    <n v="6.6825013416415198"/>
    <n v="25.1260256503904"/>
    <n v="28.810552242678298"/>
    <n v="18.9365181099651"/>
    <n v="71.211302444883202"/>
    <n v="34804.031608400001"/>
    <n v="23.530720647533101"/>
    <n v="0.23429720600581799"/>
    <n v="112.060925971161"/>
    <n v="11.3747936637259"/>
    <n v="9.5407960836874999"/>
    <n v="41.939000995991101"/>
    <n v="39.768575265834997"/>
    <n v="3.6532151783478901"/>
    <n v="0.54937127677825004"/>
    <n v="1.3150463169240301"/>
    <n v="211696"/>
    <n v="3384.95"/>
    <n v="231.659999999999"/>
    <n v="306.16999999999899"/>
    <n v="17.5541172384067"/>
    <n v="844.26999999999896"/>
    <n v="435.28"/>
    <n v="1263.02"/>
    <n v="620.63"/>
    <n v="1436.22"/>
    <n v="532.04999999999995"/>
    <n v="750.64"/>
    <n v="33795.291608400003"/>
    <x v="0"/>
  </r>
  <r>
    <x v="142"/>
    <s v="FLUOROCHEM"/>
    <n v="3007.65"/>
    <x v="67"/>
    <n v="-153.99992685045399"/>
    <n v="-6.0894754498619799"/>
    <n v="-3.6347381461389698"/>
    <n v="-7.6704844331914304"/>
    <n v="0"/>
    <n v="27.948365467565299"/>
    <n v="404.61627566610503"/>
    <n v="0"/>
    <n v="45.437560183388598"/>
    <n v="11.2703545610026"/>
    <n v="0"/>
    <n v="0"/>
    <n v="0"/>
    <n v="0"/>
    <n v="0"/>
    <n v="1269.988118299"/>
    <n v="35161.063999999998"/>
    <n v="9.6823478348352197"/>
    <n v="0"/>
    <n v="-732.14964714390806"/>
    <n v="4.0457387346381397"/>
    <n v="3.9884169321802401"/>
    <n v="66.354944014565305"/>
    <n v="3.78212926718252"/>
    <n v="8.4085534820209293"/>
    <n v="1.25170687300864"/>
    <n v="2.11734182976786E-2"/>
    <n v="47407"/>
    <n v="2851.58"/>
    <n v="-218.73"/>
    <n v="482.32999999999902"/>
    <n v="-19.911697769685901"/>
    <n v="796.969999999999"/>
    <n v="19.510000000000002"/>
    <n v="3481.84"/>
    <n v="90.21"/>
    <n v="3478.95"/>
    <n v="342.729999999999"/>
    <n v="616.4"/>
    <n v="33684.4039999999"/>
    <x v="0"/>
  </r>
  <r>
    <x v="143"/>
    <s v="ASHOKLEY"/>
    <n v="110.8"/>
    <x v="45"/>
    <n v="-203.335409270837"/>
    <n v="-1.8332215515313799"/>
    <n v="-0.41204946039924301"/>
    <n v="-0.82418514261998299"/>
    <n v="14.430540857960199"/>
    <n v="13.314159044837099"/>
    <n v="-20.827900787950298"/>
    <n v="4.5380223199943597"/>
    <n v="263.70623090150298"/>
    <n v="172.06532096426099"/>
    <n v="0"/>
    <n v="-1.6782233848121599"/>
    <n v="8.60156550944291E-2"/>
    <n v="0"/>
    <n v="0"/>
    <n v="-1368.54867607807"/>
    <n v="56919.509673819899"/>
    <n v="3.6797377604043602"/>
    <n v="0.52424639580602805"/>
    <n v="-438.72365115206901"/>
    <n v="20.649612528745401"/>
    <n v="14.081071997134201"/>
    <n v="51.541286459158201"/>
    <n v="15.0506528425119"/>
    <n v="11.170865302124399"/>
    <n v="8.9697333377136506"/>
    <n v="5.1570576128032997"/>
    <n v="1160873"/>
    <n v="20047.68"/>
    <n v="-165.22999999999701"/>
    <n v="-67.079999999997796"/>
    <n v="-0.56286310589197797"/>
    <n v="2669.18"/>
    <n v="851.11"/>
    <n v="5556.18"/>
    <n v="2023.05"/>
    <n v="9130.2999999999993"/>
    <n v="-1816.8"/>
    <n v="-1065.1300000000001"/>
    <n v="33597.109673819999"/>
    <x v="0"/>
  </r>
  <r>
    <x v="144"/>
    <s v="OBEROIRLTY"/>
    <n v="910.9"/>
    <x v="35"/>
    <n v="44.898212113796802"/>
    <n v="8.2150742668048995"/>
    <n v="6.3700414186245"/>
    <n v="35.308333014939002"/>
    <n v="50.418736454888098"/>
    <n v="49.748786917815998"/>
    <n v="38.291078473748499"/>
    <n v="19.6858404323111"/>
    <n v="16.3707661535637"/>
    <n v="3.8314082188973502"/>
    <n v="27.9017983507255"/>
    <n v="7.4956124315477899"/>
    <n v="7.6935654496389203"/>
    <n v="9.1675222525924909"/>
    <n v="9.2740238812155393"/>
    <n v="30.403875064525401"/>
    <n v="34483.748215729996"/>
    <n v="3.54282764647875"/>
    <n v="0"/>
    <n v="-50.776452397279698"/>
    <n v="8.6983293229848808"/>
    <n v="7.2479672340409698"/>
    <n v="67.704464095472503"/>
    <n v="20.4928681448128"/>
    <n v="1.6979868030899901"/>
    <n v="0"/>
    <n v="1.3086322128430601"/>
    <n v="66510"/>
    <n v="2093.84"/>
    <n v="739.3"/>
    <n v="924.43"/>
    <n v="20.3326581843884"/>
    <n v="1041.6600000000001"/>
    <n v="1509.4"/>
    <n v="6171.44"/>
    <n v="243.3"/>
    <n v="9369.14"/>
    <n v="-621.60999999999899"/>
    <n v="702.51"/>
    <n v="33193.248215729996"/>
    <x v="0"/>
  </r>
  <r>
    <x v="145"/>
    <s v="TATACOMM"/>
    <n v="1147.8"/>
    <x v="7"/>
    <n v="26.374287359170999"/>
    <n v="0"/>
    <n v="5.7584064340106904"/>
    <n v="7.2088694750955096"/>
    <n v="18.255729897206901"/>
    <n v="25.0316886368784"/>
    <n v="-18.4302700742086"/>
    <n v="8.9909795405016304"/>
    <n v="7932.6046090649497"/>
    <n v="6989.8001810206697"/>
    <n v="5.9098078909589402"/>
    <n v="-1.3252719638324699"/>
    <n v="11.528396030086901"/>
    <n v="6.1205352579794399"/>
    <n v="170.222696508566"/>
    <n v="22.400230001430899"/>
    <n v="42196.714999999997"/>
    <n v="229.64892431942999"/>
    <n v="1.20965999913595"/>
    <n v="241.65898304420301"/>
    <n v="8.8422596491228003"/>
    <n v="4.9520842105263103"/>
    <n v="58.863330877192901"/>
    <n v="21.574974035087699"/>
    <n v="4.8068052631578899"/>
    <n v="2.9210526315789398"/>
    <n v="3.39833017543859"/>
    <n v="119487"/>
    <n v="17348.4899999999"/>
    <n v="1250.6299999999901"/>
    <n v="1608.54999999999"/>
    <n v="43.881754385964797"/>
    <n v="4342.6199999999899"/>
    <n v="950.93"/>
    <n v="-894.55"/>
    <n v="2209.5300000000002"/>
    <n v="143.63000000000099"/>
    <n v="1816.19999999999"/>
    <n v="3179.83"/>
    <n v="32984.474999999999"/>
    <x v="0"/>
  </r>
  <r>
    <x v="146"/>
    <s v="YESBANK"/>
    <n v="12.95"/>
    <x v="2"/>
    <n v="-9.2997730272964105"/>
    <n v="-12.725563412710301"/>
    <n v="-1.3130417750488801"/>
    <n v="-14.862032111074599"/>
    <n v="-2.8877799964638502"/>
    <n v="-18.750444614551601"/>
    <n v="-29.4766784561306"/>
    <n v="-46.5537439743539"/>
    <n v="0"/>
    <n v="0"/>
    <n v="0"/>
    <n v="7.6175692704195797"/>
    <n v="0"/>
    <n v="0"/>
    <n v="0"/>
    <n v="31.399790779515602"/>
    <n v="3120.9141103949901"/>
    <n v="0.97911401313691804"/>
    <n v="0"/>
    <n v="-135.24933867390999"/>
    <n v="45.553160968375202"/>
    <n v="0.56562353938772902"/>
    <n v="0"/>
    <n v="8.1696599801740799"/>
    <n v="27.1240342675944"/>
    <n v="0"/>
    <n v="0"/>
    <n v="4194149"/>
    <n v="23475.39"/>
    <n v="-3488.9199999999901"/>
    <n v="-4761.7699999999904"/>
    <n v="-1.85554309829367"/>
    <n v="-4401.7399999999898"/>
    <n v="43114.65"/>
    <n v="-4167.6099999999897"/>
    <n v="29325.25"/>
    <n v="33138.289999999899"/>
    <n v="49854.400000000001"/>
    <n v="50124"/>
    <n v="32446.164110394999"/>
    <x v="0"/>
  </r>
  <r>
    <x v="147"/>
    <s v="MAXHEALTH"/>
    <n v="337.75"/>
    <x v="43"/>
    <n v="-235.865257755724"/>
    <n v="-3.35822398658176"/>
    <n v="-2.1977899069434499"/>
    <n v="-5.2511825182006699"/>
    <n v="11.550027646321301"/>
    <n v="10.8764950885886"/>
    <n v="53.241934854218599"/>
    <n v="0"/>
    <n v="19.5331176800244"/>
    <n v="17.961827945547501"/>
    <n v="0"/>
    <n v="12.239397772719601"/>
    <n v="15.2690948060051"/>
    <n v="17.1561350393882"/>
    <n v="0"/>
    <n v="29.6934015462502"/>
    <n v="32891.7562043"/>
    <n v="5.7536987742343904"/>
    <n v="0"/>
    <n v="-741.50940382159195"/>
    <n v="15.678060046841001"/>
    <n v="15.576143927215"/>
    <n v="60.682395411684901"/>
    <n v="16.6664451981488"/>
    <n v="2.5399814860019898"/>
    <n v="25.9022972924543"/>
    <n v="2.7198960535551799E-2"/>
    <n v="111877"/>
    <n v="2619.41"/>
    <n v="-137.55000000000001"/>
    <n v="-68.650000000000304"/>
    <n v="-1.8301087812268899"/>
    <n v="284.89999999999901"/>
    <n v="0.51"/>
    <n v="-432.08"/>
    <n v="652.91999999999996"/>
    <n v="5638.6799999999903"/>
    <n v="-0.56000000000000205"/>
    <n v="117.86"/>
    <n v="32443.266204299998"/>
    <x v="0"/>
  </r>
  <r>
    <x v="148"/>
    <s v="AARTIIND"/>
    <n v="911.35"/>
    <x v="67"/>
    <n v="61.743480544443798"/>
    <n v="15.890342762346"/>
    <n v="7.4919601722605398"/>
    <n v="11.6151149374278"/>
    <n v="21.5478958171207"/>
    <n v="21.794399573977"/>
    <n v="28.939841106039498"/>
    <n v="35.789944219068197"/>
    <n v="80.902609853377101"/>
    <n v="36.073954380195303"/>
    <n v="12.685445918372199"/>
    <n v="8.3895419629641701"/>
    <n v="11.1797054766472"/>
    <n v="8.7564919536198005"/>
    <n v="15.988673585615"/>
    <n v="41.4648464582529"/>
    <n v="34764.619760599999"/>
    <n v="9.1947574664451395"/>
    <n v="0.16172324185422399"/>
    <n v="153.448947917417"/>
    <n v="14.5385278263178"/>
    <n v="7.4216928371569697"/>
    <n v="44.212819865577401"/>
    <n v="12.268018478746001"/>
    <n v="12.903659955122899"/>
    <n v="0"/>
    <n v="6.7427277050860903"/>
    <n v="282980"/>
    <n v="4506.7999999999902"/>
    <n v="523.469999999999"/>
    <n v="664.54999999999905"/>
    <n v="15.022186236714299"/>
    <n v="982.229999999999"/>
    <n v="63.52"/>
    <n v="2718.08"/>
    <n v="412.32"/>
    <n v="3515.14"/>
    <n v="-442.10999999999899"/>
    <n v="872.71"/>
    <n v="32320.8597606"/>
    <x v="0"/>
  </r>
  <r>
    <x v="149"/>
    <s v="BHARATFORG"/>
    <n v="669.05"/>
    <x v="23"/>
    <n v="-251.19462628435801"/>
    <n v="-2.3627500923022202"/>
    <n v="-1.0288068355948099"/>
    <n v="-1.9429191595594799"/>
    <n v="18.046907632891699"/>
    <n v="10.675064102958199"/>
    <n v="-4.5997102882048502"/>
    <n v="5.6233905992684097"/>
    <n v="96.765819322099901"/>
    <n v="44.8307452788966"/>
    <n v="0"/>
    <n v="-1.36329189232323"/>
    <n v="-14.953103591175401"/>
    <n v="-5.5321104468929496"/>
    <n v="0"/>
    <n v="74.173668784940901"/>
    <n v="34500.808816079902"/>
    <n v="5.8288118234272401"/>
    <n v="0.29340701832970401"/>
    <n v="-1131.1212324425401"/>
    <n v="20.024669545625802"/>
    <n v="14.3231577011528"/>
    <n v="44.761797362784399"/>
    <n v="23.359829369717001"/>
    <n v="7.9669982148533203"/>
    <n v="3.22172814563049"/>
    <n v="5.4721561586581"/>
    <n v="151059"/>
    <n v="6505.16"/>
    <n v="-126.38999999999901"/>
    <n v="-25.459999999999901"/>
    <n v="-2.71362076080006"/>
    <n v="694.43"/>
    <n v="529.58000000000004"/>
    <n v="4627.5999999999904"/>
    <n v="2550.04"/>
    <n v="5446.82"/>
    <n v="105.759999999999"/>
    <n v="1020.02"/>
    <n v="31748.488816079898"/>
    <x v="0"/>
  </r>
  <r>
    <x v="150"/>
    <s v="LAURUSLABS"/>
    <n v="592.35"/>
    <x v="17"/>
    <n v="31.7445089979208"/>
    <n v="45.010262054195501"/>
    <n v="20.704746126990699"/>
    <n v="20.3337902120454"/>
    <n v="22.541776723073099"/>
    <n v="32.546716365147297"/>
    <n v="48.397221306012703"/>
    <n v="41.7241064398441"/>
    <n v="56.972738108970603"/>
    <n v="17.511823739762299"/>
    <n v="31.224861031304801"/>
    <n v="22.106745109564098"/>
    <n v="33.841468063092002"/>
    <n v="32.135902679440797"/>
    <n v="84.666823266476896"/>
    <n v="38.183939260801502"/>
    <n v="32659.644160175001"/>
    <n v="12.005715445908701"/>
    <n v="0.34371959462485102"/>
    <n v="-13.6608704663239"/>
    <n v="6.8975798103516697"/>
    <n v="2.6191593005451299"/>
    <n v="27.266409357157599"/>
    <n v="22.079473691473101"/>
    <n v="20.747083327397601"/>
    <n v="0"/>
    <n v="0"/>
    <n v="467419"/>
    <n v="4837.17"/>
    <n v="983.57999999999902"/>
    <n v="1301.1099999999899"/>
    <n v="18.364508323794801"/>
    <n v="1574.3399999999899"/>
    <n v="3.41"/>
    <n v="1790.54"/>
    <n v="48.46"/>
    <n v="2600.6999999999998"/>
    <n v="44.23"/>
    <n v="733"/>
    <n v="31223.264160175"/>
    <x v="0"/>
  </r>
  <r>
    <x v="151"/>
    <s v="PETRONET"/>
    <n v="194.85"/>
    <x v="68"/>
    <n v="10.5359232917328"/>
    <n v="25.638983557965801"/>
    <n v="15.4871810003651"/>
    <n v="11.133063216381499"/>
    <n v="12.9403927662537"/>
    <n v="19.232481001601801"/>
    <n v="-29.150960870067301"/>
    <n v="-0.27283591952879099"/>
    <n v="28.6785693111655"/>
    <n v="28.3279268902082"/>
    <n v="40.356631892288199"/>
    <n v="-0.68306313746556702"/>
    <n v="23.4045878509577"/>
    <n v="1.07428797377409"/>
    <n v="25.935108875836701"/>
    <n v="9.5824796627558193"/>
    <n v="28626.02181676"/>
    <n v="2.6228308715039499"/>
    <n v="5.5703556916121899"/>
    <n v="-42.205496057276299"/>
    <n v="3.23121467710207"/>
    <n v="3.0016577572360701"/>
    <n v="49.999997066666801"/>
    <n v="34.062713868320699"/>
    <n v="9.1360523973515892"/>
    <n v="0"/>
    <n v="0"/>
    <n v="419197"/>
    <n v="26400.91"/>
    <n v="2939.22999999999"/>
    <n v="3957.5099999999902"/>
    <n v="19.594866666666601"/>
    <n v="5077.5499999999902"/>
    <n v="321.77999999999997"/>
    <n v="10306.9"/>
    <n v="5727.53"/>
    <n v="11806.9"/>
    <n v="3486.16"/>
    <n v="3559.2"/>
    <n v="30967.501816759999"/>
    <x v="0"/>
  </r>
  <r>
    <x v="152"/>
    <s v="PFC"/>
    <n v="115.35"/>
    <x v="69"/>
    <n v="2.6147252030443"/>
    <n v="15.8802078623306"/>
    <n v="1.5980966975128601"/>
    <n v="16.383157791979102"/>
    <n v="25.373011334599099"/>
    <n v="27.774498216695001"/>
    <n v="-22.697942318126699"/>
    <n v="-4.2866246908303802"/>
    <n v="806.55354397376198"/>
    <n v="790.33308982427604"/>
    <n v="1.6929737818868"/>
    <n v="20.791251135188901"/>
    <n v="16.7359997591435"/>
    <n v="0"/>
    <n v="13.6929430061892"/>
    <n v="0"/>
    <n v="703219.71718208003"/>
    <n v="0.37556245618615902"/>
    <n v="8.59475719810915"/>
    <n v="-90.089292077259202"/>
    <n v="13.572813850140101"/>
    <n v="13.0849801810353"/>
    <n v="55.994174025106403"/>
    <n v="16.714086871066598"/>
    <n v="4.5229001135407403"/>
    <n v="0"/>
    <n v="0.33381444122498799"/>
    <n v="383046"/>
    <n v="71706.75"/>
    <n v="11747.83"/>
    <n v="19890.73"/>
    <n v="44.497983904593298"/>
    <n v="19916.189999999999"/>
    <n v="3498.83"/>
    <n v="54173.66"/>
    <n v="8202.56"/>
    <n v="81790.25"/>
    <n v="-59235.39"/>
    <n v="-59142.61"/>
    <n v="30717.347182079899"/>
    <x v="0"/>
  </r>
  <r>
    <x v="153"/>
    <s v="OFSS"/>
    <n v="3545.3"/>
    <x v="53"/>
    <n v="17.394368881142601"/>
    <n v="26.2604567625676"/>
    <n v="21.9238663732467"/>
    <n v="34.4388388380561"/>
    <n v="44.9667042150326"/>
    <n v="50.833185102943503"/>
    <n v="-5.4861442004592504"/>
    <n v="-1.80603023761207"/>
    <n v="1.0185770583622999"/>
    <n v="0.61879724388466795"/>
    <n v="135.13372552328201"/>
    <n v="3.3350408609033"/>
    <n v="7.6302759327049099"/>
    <n v="21.928366437452802"/>
    <n v="10.5874987140964"/>
    <n v="15.6330013506825"/>
    <n v="25802.072756929902"/>
    <n v="4.4747367420617099"/>
    <n v="5.6164582416690996"/>
    <n v="-55.129831259642998"/>
    <n v="9.2792734349508894"/>
    <n v="5.0685465813754202"/>
    <n v="73.118700256454403"/>
    <n v="8.2547462354963308"/>
    <n v="6.5766256442789004"/>
    <n v="0"/>
    <n v="0.67794070291516395"/>
    <n v="85205"/>
    <n v="5115.91"/>
    <n v="1761.8599999999899"/>
    <n v="2477.3399999999901"/>
    <n v="204.937107370528"/>
    <n v="2600.58"/>
    <n v="0"/>
    <n v="5191.07"/>
    <n v="4914.13"/>
    <n v="6848.7699999999904"/>
    <n v="1900.51"/>
    <n v="1919.51"/>
    <n v="30646.442756929999"/>
    <x v="0"/>
  </r>
  <r>
    <x v="154"/>
    <s v="SRTRANSFIN"/>
    <n v="1086.4000000000001"/>
    <x v="6"/>
    <n v="12.228344538009701"/>
    <n v="12.5381589378719"/>
    <n v="2.0474361532751502"/>
    <n v="14.331111926773801"/>
    <n v="22.538553651035699"/>
    <n v="19.5875868872014"/>
    <n v="-37.0274612308393"/>
    <n v="1.2148075675463199"/>
    <n v="490.604030245025"/>
    <n v="487.53099488932497"/>
    <n v="2.3113668248104302"/>
    <n v="10.9693133050766"/>
    <n v="13.329799718995099"/>
    <n v="0"/>
    <n v="15.095627565247201"/>
    <n v="11.2539520515805"/>
    <n v="120660.634181915"/>
    <n v="1.40701506412241"/>
    <n v="1.4907136475145899"/>
    <n v="-53.650367941627302"/>
    <n v="15.206608251872501"/>
    <n v="6.2932068096641798"/>
    <n v="26.0587489977116"/>
    <n v="53.145994946401501"/>
    <n v="4.1819773038129702"/>
    <n v="0"/>
    <n v="8.4031158941825392"/>
    <n v="97899"/>
    <n v="17436.3999999999"/>
    <n v="2498.8299999999899"/>
    <n v="3278.0099999999902"/>
    <n v="103.041814647818"/>
    <n v="3415.3699999999899"/>
    <n v="3346.77"/>
    <n v="18262.96"/>
    <n v="16441.82"/>
    <n v="21717.29"/>
    <n v="-4264.58"/>
    <n v="-4238.76"/>
    <n v="30556.554181914998"/>
    <x v="0"/>
  </r>
  <r>
    <x v="155"/>
    <s v="DEEPAKNTR"/>
    <n v="2269.8000000000002"/>
    <x v="70"/>
    <n v="39.185683232350698"/>
    <n v="39.596688579478098"/>
    <n v="22.874488256999999"/>
    <n v="17.707422733590899"/>
    <n v="19.533040331355298"/>
    <n v="29.025373921260201"/>
    <n v="33.757650434491303"/>
    <n v="80.444633225474107"/>
    <n v="25.131144397332299"/>
    <n v="22.7899345876036"/>
    <n v="63.590983606557302"/>
    <n v="26.092655456866801"/>
    <n v="49.832888084400999"/>
    <n v="42.964612121047601"/>
    <n v="58.516248389265897"/>
    <n v="30.1104561408448"/>
    <n v="30770.164908489998"/>
    <n v="12.954912282824401"/>
    <n v="0.24675932114535501"/>
    <n v="60.852127238204098"/>
    <n v="10.737225955684901"/>
    <n v="6.6530021865265097"/>
    <n v="45.6914572349772"/>
    <n v="8.8405793371818699"/>
    <n v="24.143618148377499"/>
    <n v="0"/>
    <n v="4.0328721756412698"/>
    <n v="536074"/>
    <n v="4381.2700000000004"/>
    <n v="775.81"/>
    <n v="1041.72"/>
    <n v="56.880276552768201"/>
    <n v="1271.68"/>
    <n v="2.5"/>
    <n v="1885.19999999999"/>
    <n v="220.22"/>
    <n v="2346.6499999999901"/>
    <n v="789.48"/>
    <n v="999.04"/>
    <n v="30400.644908490001"/>
    <x v="0"/>
  </r>
  <r>
    <x v="156"/>
    <s v="IRFC"/>
    <n v="22.65"/>
    <x v="69"/>
    <n v="6.7619394876044998"/>
    <n v="13.3391045946469"/>
    <n v="1.3514131959801099"/>
    <n v="28.0017703536776"/>
    <n v="25.887907659898701"/>
    <n v="28.029860134450502"/>
    <n v="-21.526726982533901"/>
    <n v="0"/>
    <n v="899.69418091692205"/>
    <n v="595.56296412006702"/>
    <n v="1.2907410870918701"/>
    <n v="16.004331411640401"/>
    <n v="17.781291831470298"/>
    <n v="0"/>
    <n v="11.085018452768299"/>
    <n v="0"/>
    <n v="352513.29621"/>
    <n v="0.83148753737811898"/>
    <n v="4.5951859956236296"/>
    <n v="-74.369923395823804"/>
    <n v="3.2058520996967799"/>
    <n v="2.0446345664913799"/>
    <n v="86.363636363636303"/>
    <n v="1.0887598169216799"/>
    <n v="6.8104311005404901"/>
    <n v="0"/>
    <n v="1.1612175332054"/>
    <n v="1519487"/>
    <n v="15770.86"/>
    <n v="4416.12"/>
    <n v="4416.12"/>
    <n v="3.54012266480302"/>
    <n v="4420.55"/>
    <n v="11.98"/>
    <n v="20944.009999999998"/>
    <n v="458.92"/>
    <n v="35913.39"/>
    <n v="-89907.519999999902"/>
    <n v="-89906.65"/>
    <n v="29861.536209999998"/>
    <x v="0"/>
  </r>
  <r>
    <x v="157"/>
    <s v="TIINDIA"/>
    <n v="1574.8"/>
    <x v="71"/>
    <n v="103.80711107446101"/>
    <n v="13.2738993470143"/>
    <n v="4.7260782727828001"/>
    <n v="4.6220006715396398"/>
    <n v="10.589675400887399"/>
    <n v="11.468960663274499"/>
    <n v="21.019227939152898"/>
    <n v="0"/>
    <n v="78.6521782474329"/>
    <n v="38.479114744292602"/>
    <n v="4.3856397562716598"/>
    <n v="0"/>
    <n v="0"/>
    <n v="0"/>
    <n v="0"/>
    <n v="34.620079928619298"/>
    <n v="31131.392042840002"/>
    <n v="11.852079371085599"/>
    <n v="0.22705668085342401"/>
    <n v="108.582278638491"/>
    <n v="14.955765814512301"/>
    <n v="13.1387857753917"/>
    <n v="46.477339351839703"/>
    <n v="26.086891400284301"/>
    <n v="8.7865660752933206"/>
    <n v="5.4022180211077103E-2"/>
    <n v="0"/>
    <n v="49190"/>
    <n v="6194.72"/>
    <n v="286.32"/>
    <n v="412.22"/>
    <n v="15.0420694088112"/>
    <n v="710.47"/>
    <n v="45.57"/>
    <n v="1737.06"/>
    <n v="899.03"/>
    <n v="2507.75"/>
    <n v="118.079999999999"/>
    <n v="268.44"/>
    <n v="29722.052042840001"/>
    <x v="0"/>
  </r>
  <r>
    <x v="158"/>
    <s v="RUCHI"/>
    <n v="910.15"/>
    <x v="72"/>
    <n v="43.646500290917402"/>
    <n v="17.584200153431599"/>
    <n v="8.0675877940937699"/>
    <n v="4.1552905242455997"/>
    <n v="0.179886570878108"/>
    <n v="6.2273812379562399"/>
    <n v="20.848283776288099"/>
    <n v="-19.6642571506164"/>
    <n v="82.702536364819906"/>
    <n v="64.331348901066306"/>
    <n v="14.229130044918"/>
    <n v="-11.595294185855"/>
    <n v="36.794228770589797"/>
    <n v="0"/>
    <n v="0"/>
    <n v="0"/>
    <n v="32808.151538045"/>
    <n v="7.0333624973180502"/>
    <n v="0"/>
    <n v="-1.04153871413569"/>
    <n v="1.10353464284956"/>
    <n v="0"/>
    <n v="98.896465357150404"/>
    <n v="0"/>
    <n v="0"/>
    <n v="0"/>
    <n v="0"/>
    <n v="85302"/>
    <n v="16382.97"/>
    <n v="680.76"/>
    <n v="514.39"/>
    <n v="23.016945098242999"/>
    <n v="1020.23"/>
    <n v="18.63"/>
    <n v="3551.4"/>
    <n v="398.45"/>
    <n v="4224.5499999999902"/>
    <n v="225.93"/>
    <n v="247.27"/>
    <n v="29712.791538044999"/>
    <x v="0"/>
  </r>
  <r>
    <x v="159"/>
    <s v="MINDAIND"/>
    <n v="1008.1"/>
    <x v="46"/>
    <n v="142.64434694378801"/>
    <n v="8.7798017395590406"/>
    <n v="3.57544548150763"/>
    <n v="3.2172829894900699"/>
    <n v="12.0373375061169"/>
    <n v="12.0474892954457"/>
    <n v="59.896359697117603"/>
    <n v="47.539283779688702"/>
    <n v="45.379279131649298"/>
    <n v="24.567502399513"/>
    <n v="6.0517043940241502"/>
    <n v="20.323857151432701"/>
    <n v="24.6618328181608"/>
    <n v="18.567641309840798"/>
    <n v="10.682360449680401"/>
    <n v="80.471172960047497"/>
    <n v="30704.391408994899"/>
    <n v="11.4999498283255"/>
    <n v="7.8419855519898995E-2"/>
    <n v="111.793156740477"/>
    <n v="13.140582259656901"/>
    <n v="11.9946079069319"/>
    <n v="67.469154632388495"/>
    <n v="9.9188394572922007"/>
    <n v="4.7376490116125796"/>
    <n v="0"/>
    <n v="1.0755536225784299"/>
    <n v="100313"/>
    <n v="6422.5"/>
    <n v="206.63"/>
    <n v="324.8"/>
    <n v="7.7177078910346602"/>
    <n v="773.75"/>
    <n v="528.61"/>
    <n v="1576.54"/>
    <n v="239.74"/>
    <n v="2563.01999999999"/>
    <n v="43.659999999999897"/>
    <n v="342.71"/>
    <n v="29474.601408995"/>
    <x v="0"/>
  </r>
  <r>
    <x v="160"/>
    <s v="IDEA"/>
    <n v="10.050000000000001"/>
    <x v="7"/>
    <n v="-0.66587632273116704"/>
    <n v="0"/>
    <n v="-20.554605526073601"/>
    <n v="-99.074503374299795"/>
    <n v="2.8735809471585498"/>
    <n v="-5.8609560030730501"/>
    <n v="-13.0218289578028"/>
    <n v="-29.113544639268198"/>
    <n v="0"/>
    <n v="0"/>
    <n v="0"/>
    <n v="4.0634718021177196"/>
    <n v="0"/>
    <n v="7.3924836667126304"/>
    <n v="0"/>
    <n v="-0.57879024334089901"/>
    <n v="56616.673970999997"/>
    <n v="-0.77047645628858397"/>
    <n v="0"/>
    <n v="96.423510465828301"/>
    <n v="1.3722332824749299"/>
    <n v="1.0283448974084599"/>
    <n v="72.050244070401803"/>
    <n v="4.1952123492446498"/>
    <n v="5.4948999848661799"/>
    <n v="0"/>
    <n v="0.32252108445773697"/>
    <n v="2147653"/>
    <n v="44646.299999999901"/>
    <n v="-44233.1"/>
    <n v="-44253.4"/>
    <n v="-15.3932489414227"/>
    <n v="-2616.6999999999998"/>
    <n v="4.0999999999999996"/>
    <n v="-175433.2"/>
    <n v="2216.5"/>
    <n v="-38228"/>
    <n v="10355.299999999999"/>
    <n v="15639.7"/>
    <n v="29453.773970999999"/>
    <x v="0"/>
  </r>
  <r>
    <x v="161"/>
    <s v="MRF"/>
    <n v="66876.350000000006"/>
    <x v="61"/>
    <n v="22.901029768796999"/>
    <n v="9.9658780310316804"/>
    <n v="6.0777361615450101"/>
    <n v="7.7997304119615496"/>
    <n v="18.2115132365976"/>
    <n v="19.295333268593101"/>
    <n v="-36.992402126162197"/>
    <n v="2.8729810134566698"/>
    <n v="14.8673643058907"/>
    <n v="6.0516736110023901"/>
    <n v="13.9294615539836"/>
    <n v="-4.3996805383317801"/>
    <n v="-7.8464847060138103"/>
    <n v="7.2790655756226501"/>
    <n v="-12.6370594949531"/>
    <n v="36.857979676808199"/>
    <n v="26326.76907654"/>
    <n v="2.1802894984005201"/>
    <n v="0.217524340973754"/>
    <n v="101.893348312556"/>
    <n v="12.9013098591582"/>
    <n v="6.8690209219542897"/>
    <n v="27.901063463316301"/>
    <n v="14.584346719740401"/>
    <n v="16.014197116201899"/>
    <n v="0"/>
    <n v="0.98051397936829698"/>
    <n v="62406"/>
    <n v="16373.13"/>
    <n v="1277.06"/>
    <n v="1736.84"/>
    <n v="3011.1222375666198"/>
    <n v="3159.25"/>
    <n v="1129.77"/>
    <n v="13400.01"/>
    <n v="4913.6400000000003"/>
    <n v="13413.81"/>
    <n v="3471.84"/>
    <n v="4324.58"/>
    <n v="29245.989076540001"/>
    <x v="0"/>
  </r>
  <r>
    <x v="162"/>
    <s v="TVSMOTOR"/>
    <n v="608.70000000000005"/>
    <x v="33"/>
    <n v="48.902969682260199"/>
    <n v="15.2032286330116"/>
    <n v="2.88915833925659"/>
    <n v="3.0524901325454401"/>
    <n v="10.542378622824"/>
    <n v="11.649554860170801"/>
    <n v="-11.8782229704335"/>
    <n v="6.77434965294312"/>
    <n v="288.98163724845801"/>
    <n v="153.39909028570301"/>
    <n v="3.3668053591500802"/>
    <n v="11.1545269125155"/>
    <n v="19.977215174992601"/>
    <n v="4.2197989798511397"/>
    <n v="6.7267971059464502"/>
    <n v="32.929059608834201"/>
    <n v="39971.288763379998"/>
    <n v="6.89548221818906"/>
    <n v="0.57217590322053302"/>
    <n v="104.04306513993799"/>
    <n v="25.4589380422555"/>
    <n v="15.748839064492"/>
    <n v="52.2604757492959"/>
    <n v="12.8571108750383"/>
    <n v="7.08564871746868"/>
    <n v="0"/>
    <n v="8.0404325594905508"/>
    <n v="198576"/>
    <n v="19468.04"/>
    <n v="594.26"/>
    <n v="821.63"/>
    <n v="12.5084428200256"/>
    <n v="2267.94"/>
    <n v="468.01"/>
    <n v="3779.1"/>
    <n v="1656.85"/>
    <n v="4214.51"/>
    <n v="223.30999999999901"/>
    <n v="1151.29"/>
    <n v="29061.078763379999"/>
    <x v="0"/>
  </r>
  <r>
    <x v="163"/>
    <s v="ATUL"/>
    <n v="9841.9"/>
    <x v="30"/>
    <n v="43.940668992299003"/>
    <n v="18.6337274558778"/>
    <n v="14.4463439135721"/>
    <n v="17.069526511700499"/>
    <n v="20.963491577019798"/>
    <n v="26.742067313949502"/>
    <n v="30.086171841991401"/>
    <n v="34.428268595244901"/>
    <n v="3.2840309554982299"/>
    <n v="2.5461804700361599"/>
    <n v="60.840198916351198"/>
    <n v="7.84491540456815"/>
    <n v="15.5798484103763"/>
    <n v="12.356050299921099"/>
    <n v="19.095387614266599"/>
    <n v="43.676502434187597"/>
    <n v="27883.353098389998"/>
    <n v="7.4704206728776397"/>
    <n v="0.205570556349947"/>
    <n v="80.370724628477902"/>
    <n v="22.203912786036"/>
    <n v="17.643225071670699"/>
    <n v="44.9393148374266"/>
    <n v="9.9760432359412903"/>
    <n v="13.2203510245073"/>
    <n v="0.67597139032206999"/>
    <n v="4.1692800002271202"/>
    <n v="67025"/>
    <n v="3841.7"/>
    <n v="655.76"/>
    <n v="881.68"/>
    <n v="221.13404983831899"/>
    <n v="1027.3499999999999"/>
    <n v="620.75"/>
    <n v="3796.91"/>
    <n v="1088.48"/>
    <n v="3857.1499999999901"/>
    <n v="395.44"/>
    <n v="717.95"/>
    <n v="28814.533098389998"/>
    <x v="0"/>
  </r>
  <r>
    <x v="164"/>
    <s v="CUMMINSIND"/>
    <n v="1054"/>
    <x v="73"/>
    <n v="44.668560540446897"/>
    <n v="14.0285262680028"/>
    <n v="10.451207510031001"/>
    <n v="13.377557942102101"/>
    <n v="18.892821513017299"/>
    <n v="20.411925055508899"/>
    <n v="1.4761266534328601"/>
    <n v="3.2152220254031101"/>
    <n v="0.85372696646364399"/>
    <n v="0.32528050875333497"/>
    <n v="48.667269550289603"/>
    <n v="-0.36990769674388702"/>
    <n v="1.7022503314213899"/>
    <n v="2.5452960769540098"/>
    <n v="-2.5160195922231998"/>
    <n v="36.181808235529502"/>
    <n v="27113.635999999999"/>
    <n v="6.0983916566516898"/>
    <n v="1.4658457930225699"/>
    <n v="-25.589458460654502"/>
    <n v="23.757127705627699"/>
    <n v="16.989998556998501"/>
    <n v="51.000246392496301"/>
    <n v="12.541812409812399"/>
    <n v="8.1564617604617595"/>
    <n v="0"/>
    <n v="6.56787409812409"/>
    <n v="100739"/>
    <n v="4746.9799999999996"/>
    <n v="635.02999999999895"/>
    <n v="824.99999999999898"/>
    <n v="22.908730158730101"/>
    <n v="968.94999999999902"/>
    <n v="272.39"/>
    <n v="4595.93"/>
    <n v="1291.95"/>
    <n v="4651.37"/>
    <n v="672.349999999999"/>
    <n v="788.68"/>
    <n v="28365.876"/>
    <x v="0"/>
  </r>
  <r>
    <x v="165"/>
    <s v="NHPC"/>
    <n v="27.9"/>
    <x v="10"/>
    <n v="8.6510047982882998"/>
    <n v="9.2959707803406602"/>
    <n v="4.5097570747419899"/>
    <n v="29.489070392593"/>
    <n v="59.847809179155902"/>
    <n v="58.271018771780597"/>
    <n v="-1.75448973964401"/>
    <n v="-1.7662161719538401"/>
    <n v="65.050367928228994"/>
    <n v="59.142663610504698"/>
    <n v="8.7443237069703805"/>
    <n v="2.9940455089429499"/>
    <n v="1.5585480521249999"/>
    <n v="-3.2069104287420802"/>
    <n v="11.8464230293262"/>
    <n v="8.3272646472112193"/>
    <n v="52113.142628025002"/>
    <n v="0.78444739014771903"/>
    <n v="5.7040998217468797"/>
    <n v="-70.454110754610994"/>
    <n v="15.5161349189571"/>
    <n v="7.3706041678568299"/>
    <n v="70.948212866844301"/>
    <n v="5.5914459720978504"/>
    <n v="3.9799533775731901"/>
    <n v="0"/>
    <n v="7.5307920150108396"/>
    <n v="784996"/>
    <n v="11044.77"/>
    <n v="3257"/>
    <n v="4483.1099999999997"/>
    <n v="3.2423979241752301"/>
    <n v="6435.9"/>
    <n v="1842.24"/>
    <n v="23045.26"/>
    <n v="2256.8200000000002"/>
    <n v="35918.69"/>
    <n v="3090.84"/>
    <n v="5072.8"/>
    <n v="28176.322628024998"/>
    <x v="0"/>
  </r>
  <r>
    <x v="166"/>
    <s v="RELAXO"/>
    <n v="1099.7"/>
    <x v="74"/>
    <n v="95.993963444951305"/>
    <n v="20.4976782280714"/>
    <n v="14.5167393599012"/>
    <n v="12.2405454423322"/>
    <n v="16.910013246613001"/>
    <n v="21.825670047692601"/>
    <n v="13.3157816516523"/>
    <n v="35.596598567653601"/>
    <n v="7.3282413619857403"/>
    <n v="7.3282413619857403"/>
    <n v="48.320323505527"/>
    <n v="6.7341713628744104"/>
    <n v="15.9922100244876"/>
    <n v="26.336772916188899"/>
    <n v="18.5744877570821"/>
    <n v="108.41208895585"/>
    <n v="27757.55998201"/>
    <n v="17.799428890689999"/>
    <n v="0.22174363670105601"/>
    <n v="107.93632472159599"/>
    <n v="7.0761839843790302"/>
    <n v="6.9175175827120903"/>
    <n v="70.782028972572803"/>
    <n v="3.8089075660648199"/>
    <n v="6.1788102318549596"/>
    <n v="0"/>
    <n v="0"/>
    <n v="260562"/>
    <n v="2381.92"/>
    <n v="291.55999999999898"/>
    <n v="391.159999999999"/>
    <n v="11.7447808998957"/>
    <n v="519.86999999999898"/>
    <n v="0.2"/>
    <n v="1353.12"/>
    <n v="345.67"/>
    <n v="1572.4099999999901"/>
    <n v="389.8"/>
    <n v="513.12"/>
    <n v="27987.999982009998"/>
    <x v="0"/>
  </r>
  <r>
    <x v="167"/>
    <s v="MFSL"/>
    <n v="778.55"/>
    <x v="13"/>
    <n v="65.3185157111525"/>
    <n v="13.2436887929276"/>
    <n v="0.492768622206744"/>
    <n v="1.3595619026068"/>
    <n v="3.0279151085264702"/>
    <n v="1.9119458502008"/>
    <n v="-25.564418643249699"/>
    <n v="6.6959437602200902"/>
    <n v="9.5976743669973094E-2"/>
    <n v="9.5976743669973094E-2"/>
    <n v="0.45005317521412802"/>
    <n v="21.7167555733127"/>
    <n v="2.6261041136376999"/>
    <n v="17.790107221907199"/>
    <n v="7.8765048015358996"/>
    <n v="89.889803623966898"/>
    <n v="27542.320213210001"/>
    <n v="7.7073181471523302"/>
    <n v="0"/>
    <n v="147.57964255917801"/>
    <n v="51.175852452864099"/>
    <n v="25.1578290168287"/>
    <n v="14.720103938987799"/>
    <n v="26.075637313130201"/>
    <n v="5.7776150647576801"/>
    <n v="9.3629834812257293"/>
    <n v="2.9725644516096299"/>
    <n v="66724"/>
    <n v="31288.02"/>
    <n v="425.37999999999897"/>
    <n v="592.88999999999896"/>
    <n v="13.842503938770401"/>
    <n v="598.20999999999901"/>
    <n v="91765.75"/>
    <n v="-1405.11"/>
    <n v="508.41"/>
    <n v="3605.03999999999"/>
    <n v="8538.1899999999896"/>
    <n v="8621.1299999999992"/>
    <n v="27785.19021321"/>
    <x v="0"/>
  </r>
  <r>
    <x v="168"/>
    <s v="SCHAEFFLER"/>
    <n v="1808.5"/>
    <x v="46"/>
    <n v="43.812580566744003"/>
    <n v="9.5361698989750092"/>
    <n v="7.4639653390041403"/>
    <n v="11.1686896069335"/>
    <n v="17.063189249596501"/>
    <n v="18.532582741718699"/>
    <n v="55.779217932960698"/>
    <n v="16.901727059642301"/>
    <n v="0"/>
    <n v="0"/>
    <n v="62.218881658326197"/>
    <n v="24.7705460239332"/>
    <n v="23.350725986298301"/>
    <n v="28.981352586293699"/>
    <n v="11.3902160471331"/>
    <n v="34.070593856008401"/>
    <n v="26317.4706861499"/>
    <n v="8.7773328852271497"/>
    <n v="0.90731237063710302"/>
    <n v="103.62221595807"/>
    <n v="15.182388231831"/>
    <n v="13.263127474869901"/>
    <n v="74.127008662048695"/>
    <n v="5.1633304579476604"/>
    <n v="3.88984468502882"/>
    <n v="0"/>
    <n v="1.91594989420274"/>
    <n v="22214"/>
    <n v="5632.89"/>
    <n v="629.12"/>
    <n v="843.14"/>
    <n v="40.26"/>
    <n v="1043.92"/>
    <n v="0"/>
    <n v="3049.03"/>
    <n v="1245.9000000000001"/>
    <n v="3140.29"/>
    <n v="411.5"/>
    <n v="649.19000000000005"/>
    <n v="27563.37068615"/>
    <x v="0"/>
  </r>
  <r>
    <x v="169"/>
    <s v="INDHOTEL"/>
    <n v="206"/>
    <x v="75"/>
    <n v="-38.259398267903499"/>
    <n v="-15.313799879209499"/>
    <n v="-6.2956529037323099"/>
    <n v="-37.9039177189537"/>
    <n v="15.2033422264627"/>
    <n v="-1.9522799408367899"/>
    <n v="64.603002351238899"/>
    <n v="10.891539273381101"/>
    <n v="128.84233284535799"/>
    <n v="95.031531563082893"/>
    <n v="0"/>
    <n v="-14.113044969984699"/>
    <n v="0"/>
    <n v="0"/>
    <n v="0"/>
    <n v="-135.30015491753699"/>
    <n v="33101.615286699998"/>
    <n v="6.4326198833764101"/>
    <n v="0.172662990347801"/>
    <n v="96.836894764939103"/>
    <n v="25.154630878151"/>
    <n v="18.081956567268598"/>
    <n v="41.049611645906403"/>
    <n v="15.193636419000899"/>
    <n v="12.3595326763035"/>
    <n v="0"/>
    <n v="6.5981007622533996"/>
    <n v="357595"/>
    <n v="1899.83"/>
    <n v="-720.10999999999899"/>
    <n v="-849.53999999999905"/>
    <n v="-5.87000714232411"/>
    <n v="-37.089999999999598"/>
    <n v="1034.54"/>
    <n v="827.46"/>
    <n v="602.26"/>
    <n v="4283.01"/>
    <n v="-534.16"/>
    <n v="-318.69"/>
    <n v="27550.975286699999"/>
    <x v="0"/>
  </r>
  <r>
    <x v="170"/>
    <s v="IGL"/>
    <n v="374.2"/>
    <x v="20"/>
    <n v="23.399028916464001"/>
    <n v="20.056617974068601"/>
    <n v="14.125704372758101"/>
    <n v="22.629809473814198"/>
    <n v="27.922487204191601"/>
    <n v="33.4715831892292"/>
    <n v="-42.898439045680597"/>
    <n v="12.706396977250099"/>
    <n v="1.7845330992685999"/>
    <n v="1.26199200243747"/>
    <n v="43.116540233646703"/>
    <n v="6.5994255583441399"/>
    <n v="15.2437050821213"/>
    <n v="18.793430271096"/>
    <n v="20.6912928158909"/>
    <n v="18.283856215498801"/>
    <n v="24849.581355999999"/>
    <n v="4.3313338936573604"/>
    <n v="0.91848450057405195"/>
    <n v="-20.084992097994"/>
    <n v="16.676116655866601"/>
    <n v="9.07421691518066"/>
    <n v="45.000005714279098"/>
    <n v="20.230753879138401"/>
    <n v="6.06460406902392"/>
    <n v="0"/>
    <n v="7.08085719330606"/>
    <n v="293117"/>
    <n v="5181.4399999999996"/>
    <n v="1172.55"/>
    <n v="1421.9"/>
    <n v="16.7506951420627"/>
    <n v="1734.31"/>
    <n v="720.7"/>
    <n v="6194.43"/>
    <n v="2699.99"/>
    <n v="6334.43"/>
    <n v="663.05"/>
    <n v="1545.97"/>
    <n v="27436.531356"/>
    <x v="0"/>
  </r>
  <r>
    <x v="171"/>
    <s v="LINDEINDIA"/>
    <n v="3377.3"/>
    <x v="70"/>
    <n v="53.983411634756699"/>
    <n v="6.85848641238975"/>
    <n v="4.6334272182417804"/>
    <n v="20.721986852910302"/>
    <n v="28.777418057659698"/>
    <n v="36.047048441591798"/>
    <n v="80.433006235808506"/>
    <n v="53.100573694960502"/>
    <n v="0.30882017267075701"/>
    <n v="0.26361606043924002"/>
    <n v="48.866044934294202"/>
    <n v="5.5839291254424701"/>
    <n v="21.975181515191402"/>
    <n v="6.9375756145996004"/>
    <n v="92.8373810300846"/>
    <n v="76.348086963077506"/>
    <n v="27061.9662152649"/>
    <n v="12.2547570459179"/>
    <n v="0.42049849316569399"/>
    <n v="121.59487549415699"/>
    <n v="8.2749338057520898"/>
    <n v="7.7560230571602897"/>
    <n v="74.999999706862496"/>
    <n v="2.5584685223666699"/>
    <n v="5.9699177888974804"/>
    <n v="0"/>
    <n v="0.48306355561215503"/>
    <n v="46253"/>
    <n v="2447.69"/>
    <n v="507.21"/>
    <n v="697.9"/>
    <n v="59.47"/>
    <n v="882.32"/>
    <n v="3.67"/>
    <n v="1451.78"/>
    <n v="325.86"/>
    <n v="2234.31"/>
    <n v="268.51"/>
    <n v="338.96"/>
    <n v="27380.926215264899"/>
    <x v="0"/>
  </r>
  <r>
    <x v="172"/>
    <s v="DALBHARAT"/>
    <n v="1425.15"/>
    <x v="21"/>
    <n v="22.2262473394191"/>
    <n v="10.5897027829153"/>
    <n v="5.7674287856071897"/>
    <n v="11.5003736920777"/>
    <n v="25.5602128204638"/>
    <n v="27.77466367713"/>
    <n v="-25.6187825089815"/>
    <n v="0"/>
    <n v="30.458817025981201"/>
    <n v="17.302377003869498"/>
    <n v="13.4579643598994"/>
    <n v="0"/>
    <n v="0"/>
    <n v="0"/>
    <n v="0"/>
    <n v="36.132327189122798"/>
    <n v="27650.5104748249"/>
    <n v="2.1606657565209599"/>
    <n v="9.0958205081366095E-2"/>
    <n v="-8.7641487869603996"/>
    <n v="6.48546254587077"/>
    <n v="5.13602049644203"/>
    <n v="55.967664559882799"/>
    <n v="13.461228360231001"/>
    <n v="8.8994202401039804"/>
    <n v="0"/>
    <n v="0"/>
    <n v="57938"/>
    <n v="10704"/>
    <n v="1231"/>
    <n v="1408"/>
    <n v="64.776507132127506"/>
    <n v="2973"/>
    <n v="121"/>
    <n v="5273"/>
    <n v="3604"/>
    <n v="12663"/>
    <n v="2550"/>
    <n v="3596"/>
    <n v="27360.5104748249"/>
    <x v="0"/>
  </r>
  <r>
    <x v="173"/>
    <s v="TRIDENT"/>
    <n v="52.85"/>
    <x v="38"/>
    <n v="89.735717734337697"/>
    <n v="9.5875093704918992"/>
    <n v="5.2716760202734001"/>
    <n v="6.6938770124623499"/>
    <n v="19.226127339414901"/>
    <n v="17.755630276494301"/>
    <n v="248.38400658596299"/>
    <n v="45.696735914230302"/>
    <n v="46.938395346601197"/>
    <n v="8.4282761272954492"/>
    <n v="12.4579978963136"/>
    <n v="4.2156543363426699"/>
    <n v="1.13526029283328"/>
    <n v="-1.0475925416919201"/>
    <n v="4.6546831548076799"/>
    <n v="33.705714413602102"/>
    <n v="28758.315121154999"/>
    <n v="8.2067394725131599"/>
    <n v="0.67163360952676199"/>
    <n v="107.418922706255"/>
    <n v="1.98269974353995E-2"/>
    <n v="1.7009684858581099E-2"/>
    <n v="72.942722537458806"/>
    <n v="2.47689668383634"/>
    <n v="17.347995807820599"/>
    <n v="0"/>
    <n v="2.8173125768183901E-3"/>
    <n v="1561150"/>
    <n v="4547.29"/>
    <n v="304.38999999999902"/>
    <n v="398.43999999999897"/>
    <n v="0.59731681300123896"/>
    <n v="807.39999999999895"/>
    <n v="1.4"/>
    <n v="2485.35"/>
    <n v="118.6"/>
    <n v="3328.3199999999902"/>
    <n v="171.49"/>
    <n v="504.93"/>
    <n v="27314.655121155"/>
    <x v="0"/>
  </r>
  <r>
    <x v="174"/>
    <s v="UNIONBANK"/>
    <n v="39.700000000000003"/>
    <x v="4"/>
    <n v="9.5358022374345595"/>
    <n v="5.8006321866614501"/>
    <n v="0.34846372633654099"/>
    <n v="3.4411506042383402"/>
    <n v="-5.6916166243959596"/>
    <n v="3.8881252302893201"/>
    <n v="-3.47463855954866"/>
    <n v="-23.603113609253501"/>
    <n v="0"/>
    <n v="0"/>
    <n v="0.28047617986937001"/>
    <n v="18.079308818303399"/>
    <n v="10.021097682855601"/>
    <n v="20.5083751262842"/>
    <n v="-22.2476209339268"/>
    <n v="0"/>
    <n v="-57458.513873329997"/>
    <n v="0.42177566707456898"/>
    <n v="0"/>
    <n v="-63.856029431238703"/>
    <n v="7.02369899382614"/>
    <n v="1.1839564431977201"/>
    <n v="83.494831058327193"/>
    <n v="1.1853451850710901"/>
    <n v="5.1082020913982298"/>
    <n v="0"/>
    <n v="5.7348649083211001"/>
    <n v="739143"/>
    <n v="83210.539999999994"/>
    <n v="2863.3999999999801"/>
    <n v="2327.1799999999798"/>
    <n v="5.8260388778343302"/>
    <n v="3235.3299999999799"/>
    <n v="339058.51"/>
    <n v="40848.42"/>
    <n v="84763.33"/>
    <n v="64737.769999999902"/>
    <n v="198.08"/>
    <n v="205.27"/>
    <n v="27304.816126670001"/>
    <x v="0"/>
  </r>
  <r>
    <x v="175"/>
    <s v="COFORGE"/>
    <n v="4433.8999999999996"/>
    <x v="1"/>
    <n v="58.965506722914697"/>
    <n v="18.738946242750799"/>
    <n v="13.2364904125508"/>
    <n v="9.70311368573498"/>
    <n v="17.794593813253801"/>
    <n v="16.912297141883499"/>
    <n v="33.354353215126501"/>
    <n v="60.407947869651501"/>
    <n v="5.6769798467215402E-2"/>
    <n v="2.02749280240055E-2"/>
    <n v="44.763214776970003"/>
    <n v="11.617180052685301"/>
    <n v="9.9587133472807992"/>
    <n v="16.182457824537899"/>
    <n v="10.876163796642899"/>
    <n v="43.2781976830452"/>
    <n v="26041.484862959998"/>
    <n v="10.893591039682001"/>
    <n v="0.29321041397587699"/>
    <n v="52.1062508560547"/>
    <n v="20.286054472039599"/>
    <n v="14.441238258513801"/>
    <n v="49.968461384339697"/>
    <n v="19.1217866247163"/>
    <n v="6.2063366911558902"/>
    <n v="0"/>
    <n v="5.4529808204941403"/>
    <n v="104246"/>
    <n v="4695.3999999999996"/>
    <n v="455.6"/>
    <n v="596.20000000000005"/>
    <n v="74.028994212772105"/>
    <n v="794.1"/>
    <n v="0"/>
    <n v="2401.6"/>
    <n v="824.6"/>
    <n v="2466.0999999999899"/>
    <n v="684.099999999999"/>
    <n v="762.3"/>
    <n v="26864.684862959999"/>
    <x v="0"/>
  </r>
  <r>
    <x v="176"/>
    <s v="ABFRL"/>
    <n v="286.5"/>
    <x v="57"/>
    <n v="-39.598284228011401"/>
    <n v="-35.7235437228425"/>
    <n v="-6.74889999583531"/>
    <n v="-12.6356551278389"/>
    <n v="10.110489364324099"/>
    <n v="12.3121120113033"/>
    <n v="22.877721406942701"/>
    <n v="14.1151335664009"/>
    <n v="134.46267530390901"/>
    <n v="95.935788522030194"/>
    <n v="0"/>
    <n v="-2.56353593736136"/>
    <n v="8.3091861751491507"/>
    <n v="28.843441111669598"/>
    <n v="0"/>
    <n v="-257.53569093294698"/>
    <n v="29655.932126179901"/>
    <n v="9.9486106912708507"/>
    <n v="0"/>
    <n v="96.726202036320899"/>
    <n v="18.7576722118196"/>
    <n v="13.292968722154599"/>
    <n v="56.1209020860557"/>
    <n v="13.5149699071779"/>
    <n v="6.2976424097057899"/>
    <n v="0"/>
    <n v="5.4189005593802397"/>
    <n v="226546"/>
    <n v="5322.32"/>
    <n v="-672.51"/>
    <n v="-837.54"/>
    <n v="-7.8068869748604204"/>
    <n v="655.28999999999905"/>
    <n v="73.59"/>
    <n v="-1046.3799999999901"/>
    <n v="606.05999999999995"/>
    <n v="2676.78"/>
    <n v="942.54"/>
    <n v="1103.8"/>
    <n v="26630.242126179899"/>
    <x v="0"/>
  </r>
  <r>
    <x v="177"/>
    <s v="GLAXO"/>
    <n v="1577.15"/>
    <x v="17"/>
    <n v="74.330350243187297"/>
    <n v="21.5779184200934"/>
    <n v="11.467376600673299"/>
    <n v="10.7038364180282"/>
    <n v="17.782137013923499"/>
    <n v="18.927165736725499"/>
    <n v="-5.9548872396983903"/>
    <n v="2.7491767199906798"/>
    <n v="1.3341516129892999E-3"/>
    <n v="0"/>
    <n v="22.1869811928538"/>
    <n v="2.36451251949625"/>
    <n v="0.96056520862681705"/>
    <n v="32.994972498003598"/>
    <n v="-0.97494827315213195"/>
    <n v="60.5471697232758"/>
    <n v="25464.1982431"/>
    <n v="17.7589976806441"/>
    <n v="1.90900413617562"/>
    <n v="102.164655889003"/>
    <n v="10.7318916397039"/>
    <n v="4.1779527168435999"/>
    <n v="74.999999114553304"/>
    <n v="2.0408848010691201"/>
    <n v="10.442084961389201"/>
    <n v="0"/>
    <n v="0"/>
    <n v="123480"/>
    <n v="3346.09"/>
    <n v="358.16"/>
    <n v="550.51"/>
    <n v="21.142104064604901"/>
    <n v="633.32000000000005"/>
    <n v="0"/>
    <n v="1329.67"/>
    <n v="1157.98"/>
    <n v="1499.08"/>
    <n v="533.69999999999902"/>
    <n v="577.92999999999995"/>
    <n v="26622.158243099999"/>
    <x v="0"/>
  </r>
  <r>
    <x v="178"/>
    <s v="DIXON"/>
    <n v="4508.3999999999996"/>
    <x v="60"/>
    <n v="166.323793786219"/>
    <n v="24.9937433523118"/>
    <n v="7.0351316307953802"/>
    <n v="2.4774603666808801"/>
    <n v="4.4899355992816696"/>
    <n v="4.5497887515019899"/>
    <n v="-10.4475715320603"/>
    <n v="0"/>
    <n v="21.170199780282299"/>
    <n v="10.844827820048501"/>
    <n v="7.57891241966467"/>
    <n v="35.6764499421148"/>
    <n v="32.391333226362498"/>
    <n v="32.121167683594997"/>
    <n v="63.468323700370298"/>
    <n v="116.393187008067"/>
    <n v="26568.839009099898"/>
    <n v="36.0457324722301"/>
    <n v="2.2037709913171399E-2"/>
    <n v="113.75086087754001"/>
    <n v="7.5990275679416204"/>
    <n v="6.9201349770613296"/>
    <n v="34.518089105115898"/>
    <n v="18.512920079198601"/>
    <n v="13.929552516277001"/>
    <n v="0"/>
    <n v="0"/>
    <n v="324012"/>
    <n v="6449.75"/>
    <n v="159.79"/>
    <n v="217.01"/>
    <n v="27.4505957134878"/>
    <n v="293.45"/>
    <n v="0"/>
    <n v="557.39"/>
    <n v="164.13"/>
    <n v="737.31"/>
    <n v="1.9400000000000199"/>
    <n v="170.11"/>
    <n v="26576.879009099899"/>
    <x v="0"/>
  </r>
  <r>
    <x v="179"/>
    <s v="IDFCFIRSTB"/>
    <n v="41.85"/>
    <x v="2"/>
    <n v="54.948282591427201"/>
    <n v="2.90163960023109"/>
    <n v="0.30933385472640701"/>
    <n v="2.6515822949794101"/>
    <n v="4.0384312202469497"/>
    <n v="4.7277047736383899"/>
    <n v="-46.753267361983603"/>
    <n v="-7.3647710854939099"/>
    <n v="0"/>
    <n v="0"/>
    <n v="0.332622931837392"/>
    <n v="35.077943384708497"/>
    <n v="2.6325116251082199"/>
    <n v="0"/>
    <n v="-19.652382187198"/>
    <n v="93.788505851387498"/>
    <n v="20776.231699700002"/>
    <n v="1.4832277655572199"/>
    <n v="0"/>
    <n v="108.27289192218301"/>
    <n v="10.3677574723412"/>
    <n v="4.1424111970868003"/>
    <n v="36.506022225644301"/>
    <n v="14.7699757046854"/>
    <n v="14.013741324175699"/>
    <n v="0"/>
    <n v="0.223045005108711"/>
    <n v="1517332"/>
    <n v="18221.95"/>
    <n v="483.17000000000098"/>
    <n v="518.97000000000105"/>
    <n v="0.92157426547078702"/>
    <n v="861.48000000000104"/>
    <n v="45181.59"/>
    <n v="-737.43"/>
    <n v="5773.1299999999901"/>
    <n v="17899.72"/>
    <n v="13455.74"/>
    <n v="14041.71"/>
    <n v="26549.361699699999"/>
    <x v="0"/>
  </r>
  <r>
    <x v="180"/>
    <s v="ABCAPITAL"/>
    <n v="107.8"/>
    <x v="51"/>
    <n v="23.561493351287901"/>
    <n v="7.7364813822846896"/>
    <n v="0.94863778261918297"/>
    <n v="5.7646558548453504"/>
    <n v="10.9141620641091"/>
    <n v="8.4951584239023497"/>
    <n v="-26.8603414386994"/>
    <n v="0"/>
    <n v="348.34351452839599"/>
    <n v="301.22535531298098"/>
    <n v="1.0358101756989799"/>
    <n v="39.727544290833499"/>
    <n v="12.988904145474899"/>
    <n v="0"/>
    <n v="-7.1176748062182904"/>
    <n v="15.1668985819732"/>
    <n v="78264.124719960004"/>
    <n v="1.7431032124916701"/>
    <n v="0"/>
    <n v="-10.6938356059987"/>
    <n v="7.3651886197180696"/>
    <n v="0.80302003557889801"/>
    <n v="71.031018507562706"/>
    <n v="6.5741791398200196"/>
    <n v="8.3803927385280996"/>
    <n v="0"/>
    <n v="2.4245826239089801"/>
    <n v="522758"/>
    <n v="19542.189999999999"/>
    <n v="1126.54"/>
    <n v="1545.69"/>
    <n v="4.6656905162759799"/>
    <n v="1660.14"/>
    <n v="57702.78"/>
    <n v="5249.44"/>
    <n v="2807.41"/>
    <n v="15227.4199999999"/>
    <n v="-457.719999999999"/>
    <n v="-307.77"/>
    <n v="26542.96471996"/>
    <x v="0"/>
  </r>
  <r>
    <x v="181"/>
    <s v="IPCALAB"/>
    <n v="1003"/>
    <x v="17"/>
    <n v="23.004539446724099"/>
    <n v="27.281810251887801"/>
    <n v="20.133995865502499"/>
    <n v="20.887796869789501"/>
    <n v="19.880025022036399"/>
    <n v="29.365786088849202"/>
    <n v="-7.0266263244794001"/>
    <n v="29.426531914537399"/>
    <n v="5.6272237276779098"/>
    <n v="0.94970929862727804"/>
    <n v="84.430800678402804"/>
    <n v="13.5648092372072"/>
    <n v="38.502766831743699"/>
    <n v="8.9956837148581705"/>
    <n v="89.444609099313794"/>
    <n v="12.657959232901799"/>
    <n v="25746.425014659901"/>
    <n v="5.5607302975416504"/>
    <n v="0.386959465995936"/>
    <n v="-37.431953624377499"/>
    <n v="30.022915898071499"/>
    <n v="26.048963837093101"/>
    <n v="46.287157906061999"/>
    <n v="12.3384278932248"/>
    <n v="7.7456142254599802"/>
    <n v="0"/>
    <n v="3.6719830964733799"/>
    <n v="106779"/>
    <n v="5457.78"/>
    <n v="1140.00999999999"/>
    <n v="1381.27999999999"/>
    <n v="90.046683187560404"/>
    <n v="1602.71999999999"/>
    <n v="111.43"/>
    <n v="4579.7599999999902"/>
    <n v="758.9"/>
    <n v="4716.18"/>
    <n v="728.58"/>
    <n v="1090.1300000000001"/>
    <n v="26225.405014659998"/>
    <x v="0"/>
  </r>
  <r>
    <x v="182"/>
    <s v="SUPREMEIND"/>
    <n v="2044.35"/>
    <x v="76"/>
    <n v="26.660786059919801"/>
    <n v="36.024602239245702"/>
    <n v="24.760405222735798"/>
    <n v="15.031380045856"/>
    <n v="17.344348299120899"/>
    <n v="22.044559050423199"/>
    <n v="-14.5413749855456"/>
    <n v="13.765700550303499"/>
    <n v="0.83995696088299598"/>
    <n v="0.82891319918844097"/>
    <n v="87.876092678938903"/>
    <n v="17.025017760992501"/>
    <n v="25.644900169281499"/>
    <n v="33.277454074938802"/>
    <n v="34.602314359325099"/>
    <n v="26.9517466214661"/>
    <n v="25336.201276649899"/>
    <n v="8.2285431626966901"/>
    <n v="1.0716286319686299"/>
    <n v="9.4390552323032093"/>
    <n v="19.6966563058666"/>
    <n v="17.021175126176001"/>
    <n v="48.850934451899803"/>
    <n v="16.164251705170699"/>
    <n v="12.0166567908033"/>
    <n v="0"/>
    <n v="2.3450440052565198"/>
    <n v="63683"/>
    <n v="6507.32"/>
    <n v="978.14"/>
    <n v="1212.22"/>
    <n v="77.002605826625498"/>
    <n v="1434.51"/>
    <n v="336.59"/>
    <n v="3096.31"/>
    <n v="768.4"/>
    <n v="3169.21"/>
    <n v="1019.75999999999"/>
    <n v="1246.3699999999999"/>
    <n v="26077.98127665"/>
    <x v="0"/>
  </r>
  <r>
    <x v="183"/>
    <s v="HATSUN"/>
    <n v="1201.5999999999999"/>
    <x v="22"/>
    <n v="104.32543838809001"/>
    <n v="25.582687345209401"/>
    <n v="8.4495738514567797"/>
    <n v="4.41861716437987"/>
    <n v="10.393000355405899"/>
    <n v="14.0703075957313"/>
    <n v="45.406624309359998"/>
    <n v="24.9170071951756"/>
    <n v="158.73951307378201"/>
    <n v="66.270521091325605"/>
    <n v="11.7564530214313"/>
    <n v="10.080353338734399"/>
    <n v="20.457286037474201"/>
    <n v="18.8290171104249"/>
    <n v="31.2140810407316"/>
    <n v="104.12662707308399"/>
    <n v="27283.905001290001"/>
    <n v="25.1604144857025"/>
    <n v="0.67097207078755305"/>
    <n v="136.53408147381299"/>
    <n v="6.8006531890399504"/>
    <n v="6.4467209943687802"/>
    <n v="74.115106770737597"/>
    <n v="4.32738968307702"/>
    <n v="5.9877765012928403"/>
    <n v="0"/>
    <n v="3.6673214580200099E-2"/>
    <n v="29694"/>
    <n v="5575.5"/>
    <n v="246.35999999999899"/>
    <n v="364.159999999999"/>
    <n v="11.4284507616855"/>
    <n v="784.48999999999899"/>
    <n v="8.3000000000000007"/>
    <n v="414.05"/>
    <n v="39.25"/>
    <n v="1021.51"/>
    <n v="101.30999999999899"/>
    <n v="517.91999999999996"/>
    <n v="25701.61500129"/>
    <x v="0"/>
  </r>
  <r>
    <x v="184"/>
    <s v="TTML"/>
    <n v="137.94999999999999"/>
    <x v="7"/>
    <n v="-12.865167017804399"/>
    <n v="0"/>
    <n v="-123.89527145467601"/>
    <n v="-186.99801453510099"/>
    <n v="-103.258612196599"/>
    <n v="-24.988761519442502"/>
    <n v="855.38012120471001"/>
    <n v="77.406860170488898"/>
    <n v="0"/>
    <n v="0"/>
    <n v="0"/>
    <n v="-18.7354832229293"/>
    <n v="0"/>
    <n v="-5.8312466496424902"/>
    <n v="0"/>
    <n v="0"/>
    <n v="43348.700332779998"/>
    <n v="-1.53574891700669"/>
    <n v="0"/>
    <n v="30.899877914529"/>
    <n v="1.8421601731162099E-2"/>
    <n v="1.7561314173329502E-2"/>
    <n v="74.359389706481906"/>
    <n v="0.78871427250466297"/>
    <n v="14.650986481199901"/>
    <n v="0"/>
    <n v="0"/>
    <n v="659125"/>
    <n v="1067.76"/>
    <n v="-1996.69"/>
    <n v="-1996.69"/>
    <n v="-10.213625803143501"/>
    <n v="-266.82"/>
    <n v="0"/>
    <n v="-25105.68"/>
    <n v="113.52"/>
    <n v="-16726.53"/>
    <n v="453.45"/>
    <n v="567.22"/>
    <n v="25687.75033278"/>
    <x v="0"/>
  </r>
  <r>
    <x v="185"/>
    <s v="KANSAINER"/>
    <n v="472.15"/>
    <x v="9"/>
    <n v="48.409587488579199"/>
    <n v="13.4602777735429"/>
    <n v="10.1707118288715"/>
    <n v="9.1433325336182492"/>
    <n v="16.197090094199101"/>
    <n v="15.559751662573101"/>
    <n v="-27.307026599841102"/>
    <n v="4.89483924313343"/>
    <n v="4.2331225331239999"/>
    <n v="0.42037767963259098"/>
    <n v="36.681277134963402"/>
    <n v="4.2426382466158996"/>
    <n v="-4.7117451686339997"/>
    <n v="10.5187821805889"/>
    <n v="-10.0774613321588"/>
    <n v="54.453165268182097"/>
    <n v="25061.284876199999"/>
    <n v="6.2713049746403904"/>
    <n v="1.1032888515288399"/>
    <n v="98.715053150670897"/>
    <n v="13.214941178994099"/>
    <n v="6.98480341376262"/>
    <n v="74.989999994804407"/>
    <n v="3.5670156957700399"/>
    <n v="6.33884393764622"/>
    <n v="0"/>
    <n v="6.2021079874382696"/>
    <n v="72109"/>
    <n v="5793.73"/>
    <n v="529.74"/>
    <n v="712.45"/>
    <n v="9.8296644257144692"/>
    <n v="901.49"/>
    <n v="0.95"/>
    <n v="3986.45"/>
    <n v="792.58999999999901"/>
    <n v="4089.18"/>
    <n v="542.08000000000004"/>
    <n v="645.87"/>
    <n v="25644.494876199999"/>
    <x v="0"/>
  </r>
  <r>
    <x v="186"/>
    <s v="BATAINDIA"/>
    <n v="1956.35"/>
    <x v="74"/>
    <n v="-279.35889627854903"/>
    <n v="-4.8915528708847997"/>
    <n v="-2.52854950940704"/>
    <n v="-4.9551473729175504"/>
    <n v="17.948746759164901"/>
    <n v="14.2147045607105"/>
    <n v="15.2175320302491"/>
    <n v="29.348774210782199"/>
    <n v="58.715992924139201"/>
    <n v="48.897951754460799"/>
    <n v="0"/>
    <n v="-6.7248656433811398"/>
    <n v="-8.1123111354420701"/>
    <n v="17.754126319698901"/>
    <n v="0"/>
    <n v="213.408772837903"/>
    <n v="24887.7966156"/>
    <n v="14.192866471909801"/>
    <n v="0.206036880601627"/>
    <n v="76.903934006176002"/>
    <n v="27.4604874566182"/>
    <n v="17.8672189633443"/>
    <n v="52.9579217030062"/>
    <n v="6.0085558316917904"/>
    <n v="10.8162025041481"/>
    <n v="0"/>
    <n v="9.3605207101917607"/>
    <n v="201951"/>
    <n v="1802.57"/>
    <n v="-89.32"/>
    <n v="-116.63999999999901"/>
    <n v="-6.9494833558628697"/>
    <n v="256.23"/>
    <n v="0"/>
    <n v="1643.6899999999901"/>
    <n v="1096.82"/>
    <n v="1758.09"/>
    <n v="424.3"/>
    <n v="461.05"/>
    <n v="24952.336615600001"/>
    <x v="0"/>
  </r>
  <r>
    <x v="187"/>
    <s v="COROMANDEL"/>
    <n v="854.75"/>
    <x v="48"/>
    <n v="18.757139873231001"/>
    <n v="28.075819392942101"/>
    <n v="13.958411987126899"/>
    <n v="9.3192524965977004"/>
    <n v="12.199178749070899"/>
    <n v="14.476515539799999"/>
    <n v="-2.6990837096845199"/>
    <n v="20.871395084688199"/>
    <n v="7.4739010482294201"/>
    <n v="7.0265736546686801"/>
    <n v="35.490658385557502"/>
    <n v="4.2716945560620196"/>
    <n v="19.251668182189601"/>
    <n v="195.62670126361201"/>
    <n v="29.8718813489869"/>
    <n v="17.766879251461798"/>
    <n v="24593.912462504999"/>
    <n v="4.8404265263794999"/>
    <n v="1.4121121253483799"/>
    <n v="-23.004383217621498"/>
    <n v="21.7386206588987"/>
    <n v="15.8104735107678"/>
    <n v="57.528643902419901"/>
    <n v="7.2101536342817703"/>
    <n v="7.8181716356195698"/>
    <n v="2.1124619620133001E-2"/>
    <n v="0.26191257420120601"/>
    <n v="112677"/>
    <n v="14262.41"/>
    <n v="1329.1499999999901"/>
    <n v="1785.94999999999"/>
    <n v="45.3377618745658"/>
    <n v="2064.6999999999998"/>
    <n v="213.79"/>
    <n v="4951.12"/>
    <n v="722.09"/>
    <n v="5150.59"/>
    <n v="3955.1099999999901"/>
    <n v="4150.1499999999996"/>
    <n v="24931.052462504998"/>
    <x v="0"/>
  </r>
  <r>
    <x v="188"/>
    <s v="ZEEL"/>
    <n v="256.8"/>
    <x v="77"/>
    <n v="31.068799780277399"/>
    <n v="8.0982191205420992"/>
    <n v="6.3408661333079603"/>
    <n v="10.204966646684399"/>
    <n v="29.364225172502401"/>
    <n v="20.121679017384501"/>
    <n v="2.8727559569348999"/>
    <n v="-13.2734120961371"/>
    <n v="4.99332179074944"/>
    <n v="0.19292604501607699"/>
    <n v="29.510917674830299"/>
    <n v="5.46269575982953"/>
    <n v="-0.409475198214381"/>
    <n v="16.189200717772501"/>
    <n v="-0.56839340774354996"/>
    <n v="24.489413636051701"/>
    <n v="23518.346704200001"/>
    <n v="2.4593763743952501"/>
    <n v="0.96598560466870398"/>
    <n v="266.87368729027202"/>
    <n v="20.870950039583601"/>
    <n v="12.1645948291434"/>
    <n v="3.9891366066821701"/>
    <n v="52.212717310929101"/>
    <n v="7.1460826645610798"/>
    <n v="0.21446812038884699"/>
    <n v="8.1339635343707002"/>
    <n v="375645"/>
    <n v="7840.2999999999902"/>
    <n v="800.099999999999"/>
    <n v="1255.5999999999899"/>
    <n v="8.3301623024262401"/>
    <n v="1577.5999999999899"/>
    <n v="31.6"/>
    <n v="9998.5"/>
    <n v="1857.4"/>
    <n v="10107.5"/>
    <n v="1341.7"/>
    <n v="1547.7"/>
    <n v="24858.1467042"/>
    <x v="0"/>
  </r>
  <r>
    <x v="189"/>
    <s v="RECLTD"/>
    <n v="124.6"/>
    <x v="69"/>
    <n v="2.9641779001317698"/>
    <n v="21.167766291108201"/>
    <n v="2.2404797880242602"/>
    <n v="23.550655790236998"/>
    <n v="29.784361728838999"/>
    <n v="30.331212017292799"/>
    <n v="-29.057187242549901"/>
    <n v="-5.7739246100436903"/>
    <n v="753.41350742495001"/>
    <n v="723.24601561148597"/>
    <n v="2.3461694266644701"/>
    <n v="8.0733829130245294"/>
    <n v="5.7310453864012096"/>
    <n v="0"/>
    <n v="8.0401377757116403"/>
    <n v="0"/>
    <n v="351155.13384999998"/>
    <n v="0.56746717787913403"/>
    <n v="10.107355864811099"/>
    <n v="-88.764746151891799"/>
    <n v="9.9400947786186507"/>
    <n v="9.7499233385892392"/>
    <n v="52.634856080100498"/>
    <n v="24.849691582131499"/>
    <n v="5.9703646936227202"/>
    <n v="0"/>
    <n v="0.114100534807014"/>
    <n v="381990"/>
    <n v="35575.3999999999"/>
    <n v="8378.2399999999798"/>
    <n v="10779.5899999999"/>
    <n v="42.423229723968198"/>
    <n v="10790.449999999901"/>
    <n v="1981.42"/>
    <n v="38994.07"/>
    <n v="3402.82"/>
    <n v="43763.929999999898"/>
    <n v="-43586.58"/>
    <n v="-43512.33"/>
    <n v="24834.593849999899"/>
    <x v="0"/>
  </r>
  <r>
    <x v="190"/>
    <s v="CROMPTON"/>
    <n v="394.2"/>
    <x v="60"/>
    <n v="40.057722216573403"/>
    <n v="36.276090076946602"/>
    <n v="19.363742557841501"/>
    <n v="12.6381869381832"/>
    <n v="14.2243117266207"/>
    <n v="16.318663075958199"/>
    <n v="-16.941413335191299"/>
    <n v="14.9984825530947"/>
    <n v="24.7894047415645"/>
    <n v="15.4698850074815"/>
    <n v="36.577553429386597"/>
    <n v="21.862506411837401"/>
    <n v="31.905430767922098"/>
    <n v="36.422707892763903"/>
    <n v="23.9763346925584"/>
    <n v="40.6660000456529"/>
    <n v="23806.704404849999"/>
    <n v="12.7892775844063"/>
    <n v="1.3976030797518699"/>
    <n v="103.31178211326301"/>
    <n v="43.179372131327099"/>
    <n v="31.064965519062198"/>
    <n v="5.9888553571777896"/>
    <n v="40.170116480077901"/>
    <n v="7.8720638528673996"/>
    <n v="0"/>
    <n v="0"/>
    <n v="147390"/>
    <n v="4879.26"/>
    <n v="616.65"/>
    <n v="723.63"/>
    <n v="9.8272848511981596"/>
    <n v="796.23"/>
    <n v="0"/>
    <n v="1781.88"/>
    <n v="1373.68"/>
    <n v="1931.43"/>
    <n v="810.11"/>
    <n v="830.29"/>
    <n v="24701.594404849999"/>
    <x v="0"/>
  </r>
  <r>
    <x v="191"/>
    <s v="CGPOWER"/>
    <n v="170.8"/>
    <x v="58"/>
    <n v="18.713234494664899"/>
    <n v="0"/>
    <n v="28.738571525249899"/>
    <n v="25.257016271196999"/>
    <n v="3.9423771124982001"/>
    <n v="34.538267733732702"/>
    <n v="173.63831327485801"/>
    <n v="18.482635830919602"/>
    <n v="0"/>
    <n v="0"/>
    <n v="28.902520937144999"/>
    <n v="-1.8903139708908701"/>
    <n v="0"/>
    <n v="0"/>
    <n v="0"/>
    <n v="0"/>
    <n v="25168.4313174899"/>
    <n v="-287.54753016360098"/>
    <n v="0"/>
    <n v="-68.826801314989396"/>
    <n v="5.3022233670625099"/>
    <n v="2.5063281697913502"/>
    <n v="55.642685151130898"/>
    <n v="12.5451122876705"/>
    <n v="11.159619512229099"/>
    <n v="54.014832983597898"/>
    <n v="4.6624423496796602E-2"/>
    <n v="175735"/>
    <n v="5128.08"/>
    <n v="1295.2"/>
    <n v="1427.22"/>
    <n v="13.183562210428599"/>
    <n v="1771.15"/>
    <n v="1.86"/>
    <n v="-892.33999999999901"/>
    <n v="533.56999999999903"/>
    <n v="-84.289999999999907"/>
    <n v="-259.87"/>
    <n v="-242.2"/>
    <n v="24237.381317489999"/>
    <x v="0"/>
  </r>
  <r>
    <x v="192"/>
    <s v="TATACHEM"/>
    <n v="939.25"/>
    <x v="30"/>
    <n v="93.358631345711203"/>
    <n v="1.78009998611303"/>
    <n v="0.915433210547138"/>
    <n v="2.3673409083563799"/>
    <n v="28.888235540183299"/>
    <n v="16.258258729667698"/>
    <n v="8.7932099358876794"/>
    <n v="10.1781733968475"/>
    <n v="45.781726615759403"/>
    <n v="35.582335098995699"/>
    <n v="1.9429874123033299"/>
    <n v="-6.4165293207678298"/>
    <n v="-5.2540105217586097"/>
    <n v="-2.6653385525250801"/>
    <n v="-19.751060155206201"/>
    <n v="22.311482153850999"/>
    <n v="28744.982318099901"/>
    <n v="1.58060040786339"/>
    <n v="1.06475660846389"/>
    <n v="283.22502529718099"/>
    <n v="18.324959591378502"/>
    <n v="6.1186036797099002"/>
    <n v="37.977063316963601"/>
    <n v="13.9597737410812"/>
    <n v="23.447190180726299"/>
    <n v="0"/>
    <n v="11.5170013592363"/>
    <n v="634358"/>
    <n v="10829.45"/>
    <n v="256.37"/>
    <n v="633.99"/>
    <n v="10.0599351133596"/>
    <n v="1760.68"/>
    <n v="4252.33"/>
    <n v="12776.26"/>
    <n v="2974.5"/>
    <n v="15142.57"/>
    <n v="795.36999999999898"/>
    <n v="2037.3"/>
    <n v="23934.352318099998"/>
    <x v="0"/>
  </r>
  <r>
    <x v="193"/>
    <s v="OIL"/>
    <n v="233.2"/>
    <x v="18"/>
    <n v="6.7593967459011797"/>
    <n v="14.372906657019"/>
    <n v="6.2778321171409601"/>
    <n v="18.326641485439499"/>
    <n v="38.747656068259701"/>
    <n v="35.705532372041397"/>
    <n v="78.803044872921305"/>
    <n v="1.01929305943422"/>
    <n v="78.218971523649401"/>
    <n v="60.885234047475699"/>
    <n v="11.511891919055399"/>
    <n v="11.3729656772353"/>
    <n v="7.5197461879051097"/>
    <n v="7.8322696225159696"/>
    <n v="13.4664678513772"/>
    <n v="5.9212386003791497"/>
    <n v="42218.410216060001"/>
    <n v="0.96115876469575801"/>
    <n v="2.2737608003637999"/>
    <n v="-62.921523718006497"/>
    <n v="17.9125898764369"/>
    <n v="4.4112980336757701"/>
    <n v="56.655636048161497"/>
    <n v="10.105008681837701"/>
    <n v="4.6058995545533996"/>
    <n v="0"/>
    <n v="0"/>
    <n v="199448"/>
    <n v="19249.789999999899"/>
    <n v="3527.8399999999901"/>
    <n v="4368.6399999999903"/>
    <n v="32.532488958181702"/>
    <n v="6873.2399999999898"/>
    <n v="24811.39"/>
    <n v="22582.01"/>
    <n v="2176.85"/>
    <n v="24809.709999999901"/>
    <n v="2116.67"/>
    <n v="5243.72"/>
    <n v="23846.070216059899"/>
    <x v="0"/>
  </r>
  <r>
    <x v="194"/>
    <s v="ESCORTS"/>
    <n v="1847.15"/>
    <x v="78"/>
    <n v="27.255382831684699"/>
    <n v="21.3915058445798"/>
    <n v="14.6560792725945"/>
    <n v="12.1461225400011"/>
    <n v="12.543694049999599"/>
    <n v="17.929419635390499"/>
    <n v="21.424979491909099"/>
    <n v="28.507971802384599"/>
    <n v="1.20611634913496"/>
    <n v="0.98204655716565603"/>
    <n v="47.030950646266703"/>
    <n v="15.494232440200101"/>
    <n v="46.349610897842602"/>
    <n v="39.748462610014002"/>
    <n v="63.253890791566299"/>
    <n v="32.535098812112601"/>
    <n v="20824.845922499899"/>
    <n v="4.72655444388504"/>
    <n v="0.42575794464410999"/>
    <n v="-54.5969744305633"/>
    <n v="8.2834341125192896"/>
    <n v="8.1649641379540707"/>
    <n v="28.1003245975742"/>
    <n v="15.5263341071259"/>
    <n v="11.8262760112876"/>
    <n v="0"/>
    <n v="0.112399061019911"/>
    <n v="185129"/>
    <n v="7174.8"/>
    <n v="871.46"/>
    <n v="1154.78"/>
    <n v="67.709499349220806"/>
    <n v="1286.3999999999901"/>
    <n v="272.95"/>
    <n v="3723.55"/>
    <n v="2986.83"/>
    <n v="5025.22"/>
    <n v="1005.67"/>
    <n v="1131.26"/>
    <n v="23751.9759224999"/>
    <x v="0"/>
  </r>
  <r>
    <x v="195"/>
    <s v="SYNGENE"/>
    <n v="583.95000000000005"/>
    <x v="31"/>
    <n v="58.207881684489998"/>
    <n v="16.205074841911401"/>
    <n v="8.9519240335614203"/>
    <n v="17.728446954770298"/>
    <n v="34.797463757647002"/>
    <n v="33.775559350234197"/>
    <n v="-1.0460478676488301"/>
    <n v="16.995265808017201"/>
    <n v="31.647409087686899"/>
    <n v="21.889841922449801"/>
    <n v="19.638180230866201"/>
    <n v="15.455061004455001"/>
    <n v="14.810363639958799"/>
    <n v="17.877262576155601"/>
    <n v="20.249678938272801"/>
    <n v="48.807980265553397"/>
    <n v="23395.371294050001"/>
    <n v="8.3534313794747206"/>
    <n v="0"/>
    <n v="58.314555659601702"/>
    <n v="4.4072238654778602"/>
    <n v="3.6359950748072798"/>
    <n v="70.413445476694505"/>
    <n v="13.8472134861457"/>
    <n v="7.3845073497398301"/>
    <n v="0"/>
    <n v="0"/>
    <n v="137892"/>
    <n v="2283.9"/>
    <n v="404.9"/>
    <n v="469.2"/>
    <n v="10.122499999999899"/>
    <n v="771.4"/>
    <n v="278.7"/>
    <n v="2276.9"/>
    <n v="1065.9000000000001"/>
    <n v="2821.4"/>
    <n v="254.7"/>
    <n v="701.2"/>
    <n v="23568.371294050001"/>
    <x v="0"/>
  </r>
  <r>
    <x v="196"/>
    <s v="SOLARINDS"/>
    <n v="2674.45"/>
    <x v="70"/>
    <n v="84.705698851727803"/>
    <n v="17.981585711032299"/>
    <n v="10.1595342826839"/>
    <n v="10.8925720817484"/>
    <n v="21.1484046421151"/>
    <n v="21.1276876687491"/>
    <n v="90.966128733313596"/>
    <n v="29.534256691283701"/>
    <n v="47.8740636989221"/>
    <n v="26.381462761098501"/>
    <n v="20.978198159900401"/>
    <n v="11.6565113758968"/>
    <n v="11.042045411676501"/>
    <n v="7.95293893630837"/>
    <n v="11.0461189018227"/>
    <n v="57.635621188408201"/>
    <n v="24076.049877674999"/>
    <n v="14.2551731792674"/>
    <n v="0.23194232367551201"/>
    <n v="247.70586412158301"/>
    <n v="15.4339181250359"/>
    <n v="15.171670522246799"/>
    <n v="73.147564116299804"/>
    <n v="6.3675505556936596"/>
    <n v="3.6548712452434602"/>
    <n v="0"/>
    <n v="0.18740070386740201"/>
    <n v="33496"/>
    <n v="2537.0500000000002"/>
    <n v="276.35000000000002"/>
    <n v="397.1"/>
    <n v="30.539267547135399"/>
    <n v="536.02"/>
    <n v="0.97"/>
    <n v="1412.1799999999901"/>
    <n v="181.2"/>
    <n v="1642.1"/>
    <n v="91.72"/>
    <n v="356.68"/>
    <n v="23408.419877675002"/>
    <x v="0"/>
  </r>
  <r>
    <x v="197"/>
    <s v="TORNTPOWER"/>
    <n v="482.2"/>
    <x v="25"/>
    <n v="17.989668690695801"/>
    <n v="13.3018577757489"/>
    <n v="5.4796317284060496"/>
    <n v="10.4679619208251"/>
    <n v="25.825472583802899"/>
    <n v="29.2490391008903"/>
    <n v="-2.8530967975254198"/>
    <n v="17.466949284361799"/>
    <n v="76.478484629082402"/>
    <n v="65.584603643621705"/>
    <n v="9.71089891241059"/>
    <n v="0.52740426064998802"/>
    <n v="1.57371075363013"/>
    <n v="3.2155361982884898"/>
    <n v="7.2930185595166499"/>
    <n v="17.0513452832204"/>
    <n v="30532.323002879999"/>
    <n v="2.2722152322642502"/>
    <n v="2.2764900662251599"/>
    <n v="-38.559650457978101"/>
    <n v="20.867251693815099"/>
    <n v="14.3004912204647"/>
    <n v="53.5651950931451"/>
    <n v="6.8635792794119297"/>
    <n v="4.9317291424429301"/>
    <n v="0"/>
    <n v="6.3538952480694002"/>
    <n v="125967"/>
    <n v="12332.199999999901"/>
    <n v="1290.9299999999901"/>
    <n v="1551.76999999999"/>
    <n v="26.859860973977"/>
    <n v="3607.0499999999902"/>
    <n v="124.2"/>
    <n v="9703.59"/>
    <n v="544"/>
    <n v="10220.6"/>
    <n v="1691.59"/>
    <n v="2987.56"/>
    <n v="23223.403002880001"/>
    <x v="0"/>
  </r>
  <r>
    <x v="198"/>
    <s v="GMRINFRA"/>
    <n v="37.4"/>
    <x v="14"/>
    <n v="-8.2320016387853094"/>
    <n v="-361.71984611903099"/>
    <n v="-5.8188629870123103"/>
    <n v="-40.755974391924703"/>
    <n v="18.7618805756608"/>
    <n v="7.0884073047704499"/>
    <n v="47.608080263410599"/>
    <n v="20.2100219360849"/>
    <n v="2781.8003426492601"/>
    <n v="2346.7723797519898"/>
    <n v="0"/>
    <n v="-4.6176559367726204"/>
    <n v="-10.0321036027393"/>
    <n v="-74.979350007425197"/>
    <n v="0"/>
    <n v="0"/>
    <n v="53645.171224124999"/>
    <n v="17.3793604565574"/>
    <n v="0"/>
    <n v="-113.713173034535"/>
    <n v="1.96142979444093"/>
    <n v="0.73020020878171399"/>
    <n v="59.8277322187948"/>
    <n v="28.211528972154198"/>
    <n v="4.2250720869897203"/>
    <n v="36.637378790681602"/>
    <n v="0"/>
    <n v="427645"/>
    <n v="6863.46"/>
    <n v="-2797.27"/>
    <n v="-3690.2"/>
    <n v="-4.63435281891286"/>
    <n v="486.509999999998"/>
    <n v="6810.46"/>
    <n v="-12332.699999999901"/>
    <n v="9276.67"/>
    <n v="1324.97"/>
    <n v="-1642.4299999999901"/>
    <n v="3.43"/>
    <n v="23027.131224125002"/>
    <x v="0"/>
  </r>
  <r>
    <x v="199"/>
    <s v="APLAPOLLO"/>
    <n v="963.85"/>
    <x v="63"/>
    <n v="63.348429531319198"/>
    <n v="21.930687191165902"/>
    <n v="10.8075343061794"/>
    <n v="4.21945970390209"/>
    <n v="7.2376053231232502"/>
    <n v="8.3724924405642707"/>
    <n v="37.5518138826979"/>
    <n v="53.828169822396497"/>
    <n v="28.3950549930167"/>
    <n v="10.0094928421787"/>
    <n v="22.998869724583201"/>
    <n v="15.1080836636191"/>
    <n v="21.800734900856"/>
    <n v="143.99054825849799"/>
    <n v="27.489753104086802"/>
    <n v="43.518096769987103"/>
    <n v="23116.410379999899"/>
    <n v="12.4473913124127"/>
    <n v="0"/>
    <n v="5.5281587331258404"/>
    <n v="10.7188774337229"/>
    <n v="6.7406522447527104"/>
    <n v="34.543822506902004"/>
    <n v="24.5945594958927"/>
    <n v="13.767066697853499"/>
    <n v="0"/>
    <n v="3.2997255158323102"/>
    <n v="148735"/>
    <n v="8535.69"/>
    <n v="360.16000000000099"/>
    <n v="545.79000000000099"/>
    <n v="14.450591253866801"/>
    <n v="714.650000000001"/>
    <n v="1.48"/>
    <n v="1254.55"/>
    <n v="357.93"/>
    <n v="1832.96"/>
    <n v="690.19"/>
    <n v="977.11"/>
    <n v="22815.570379999899"/>
    <x v="0"/>
  </r>
  <r>
    <x v="200"/>
    <s v="LALPATHLAB"/>
    <n v="2663.6"/>
    <x v="43"/>
    <n v="78.140866283313898"/>
    <n v="25.029826022024"/>
    <n v="19.217829970773199"/>
    <n v="17.8623055249295"/>
    <n v="28.230758023565802"/>
    <n v="29.867083180203299"/>
    <n v="-10.284867835699201"/>
    <n v="23.065470042131"/>
    <n v="0"/>
    <n v="0"/>
    <n v="75.857763441979003"/>
    <n v="15.017030025614799"/>
    <n v="16.2684191336417"/>
    <n v="20.220736570445101"/>
    <n v="12.688653504695701"/>
    <n v="60.693701956658202"/>
    <n v="21833.069425540001"/>
    <n v="17.856535666572601"/>
    <n v="0.73149839649458503"/>
    <n v="112.528547105597"/>
    <n v="6.5753291591035596"/>
    <n v="3.3387547023436102"/>
    <n v="55.2297113594636"/>
    <n v="25.4450540493328"/>
    <n v="5.4408647096569496"/>
    <n v="0"/>
    <n v="2.2388250689961402"/>
    <n v="135068"/>
    <n v="1632.6"/>
    <n v="291.61999999999898"/>
    <n v="394.409999999999"/>
    <n v="34.989553107145298"/>
    <n v="487.60999999999899"/>
    <n v="0"/>
    <n v="1088.92"/>
    <n v="985.32999999999902"/>
    <n v="1276.1400000000001"/>
    <n v="338.55999999999898"/>
    <n v="398.15"/>
    <n v="22787.43942554"/>
    <x v="0"/>
  </r>
  <r>
    <x v="201"/>
    <s v="THERMAX"/>
    <n v="2066.35"/>
    <x v="73"/>
    <n v="109.63294846839"/>
    <n v="6.5797247778012897"/>
    <n v="3.3181970775836098"/>
    <n v="4.2167875419218896"/>
    <n v="9.5500707103937508"/>
    <n v="8.3772369406755107"/>
    <n v="36.732134396988798"/>
    <n v="17.694605653719801"/>
    <n v="9.7625938444788201"/>
    <n v="0.681554658161586"/>
    <n v="6.35930145576223"/>
    <n v="-1.4395800214721299"/>
    <n v="-5.7399550944087503"/>
    <n v="24.956736869744301"/>
    <n v="-5.5131328720265902"/>
    <n v="96.015322727090094"/>
    <n v="20910.944494599898"/>
    <n v="6.9656283911188703"/>
    <n v="0.34806822137138799"/>
    <n v="82.630623583699602"/>
    <n v="15.021114284347499"/>
    <n v="12.7161988077843"/>
    <n v="61.981871709678799"/>
    <n v="12.2753744451615"/>
    <n v="4.1779200931885203"/>
    <n v="0"/>
    <n v="0"/>
    <n v="34088"/>
    <n v="4898.99"/>
    <n v="206.57999999999899"/>
    <n v="275.18999999999897"/>
    <n v="18.343937913699801"/>
    <n v="410.39999999999901"/>
    <n v="119.21"/>
    <n v="3171.5899999999901"/>
    <n v="2054.4499999999998"/>
    <n v="3251.39"/>
    <n v="686.11"/>
    <n v="769.48"/>
    <n v="22647.974494599999"/>
    <x v="0"/>
  </r>
  <r>
    <x v="202"/>
    <s v="3MINDIA"/>
    <n v="19802.900000000001"/>
    <x v="79"/>
    <n v="138.92649832040101"/>
    <n v="8.8708377831372491"/>
    <n v="6.4659986581430102"/>
    <n v="6.1755344029632102"/>
    <n v="16.7721240723628"/>
    <n v="10.808991584175301"/>
    <n v="-44.3103590254564"/>
    <n v="12.348899072066599"/>
    <n v="1.21078557107934"/>
    <n v="0.545978966984761"/>
    <n v="21.909066378845001"/>
    <n v="4.0374273987726097"/>
    <n v="-4.3104183634134898"/>
    <n v="4.2377743247875301"/>
    <n v="-3.5700585235134401"/>
    <n v="93.078598375282894"/>
    <n v="21520.9840622499"/>
    <n v="11.809621406903499"/>
    <n v="0"/>
    <n v="131.42890321763201"/>
    <n v="7.0107598088604801"/>
    <n v="5.5109377926635101"/>
    <n v="74.999995561501095"/>
    <n v="4.3803101090361602"/>
    <n v="9.4545883869341196"/>
    <n v="0"/>
    <n v="5.3261985944161902E-4"/>
    <n v="34661"/>
    <n v="2629.5699999999902"/>
    <n v="162.38999999999899"/>
    <n v="219.92999999999901"/>
    <n v="144.15356495787401"/>
    <n v="284.229999999999"/>
    <n v="0"/>
    <n v="1889.56"/>
    <n v="1062.42"/>
    <n v="1910.3299999999899"/>
    <n v="279.55"/>
    <n v="321.07"/>
    <n v="22560.274062249999"/>
    <x v="0"/>
  </r>
  <r>
    <x v="203"/>
    <s v="CLEAN"/>
    <n v="2088.1999999999998"/>
    <x v="67"/>
    <n v="112.440991129707"/>
    <n v="44.993592433400998"/>
    <n v="36.405513039329001"/>
    <n v="36.866950396788503"/>
    <n v="41.275037965638099"/>
    <n v="52.935491664653298"/>
    <n v="-16.098752034725901"/>
    <n v="0"/>
    <n v="6.1148479626438303E-2"/>
    <n v="6.1148479626438303E-2"/>
    <n v="164.97837658017301"/>
    <n v="30.6035870485582"/>
    <n v="41.790086751670202"/>
    <n v="0"/>
    <n v="50.670166916364003"/>
    <n v="0"/>
    <n v="22057.459410399999"/>
    <n v="41.330663943521003"/>
    <n v="1.19053288251821"/>
    <n v="361.555627465844"/>
    <n v="4.2848084748711504"/>
    <n v="3.6849249889097"/>
    <n v="78.509806535481005"/>
    <n v="5.0478304438303603"/>
    <n v="6.1919388026393696"/>
    <n v="0"/>
    <n v="0.106723884323476"/>
    <n v="242642"/>
    <n v="538.06999999999903"/>
    <n v="198.37"/>
    <n v="267.29000000000002"/>
    <n v="18.6755735510873"/>
    <n v="284.83"/>
    <n v="0"/>
    <n v="529.04999999999995"/>
    <n v="247.79"/>
    <n v="539.66999999999996"/>
    <n v="108.429999999999"/>
    <n v="192.85"/>
    <n v="22304.9194103999"/>
    <x v="0"/>
  </r>
  <r>
    <x v="204"/>
    <s v="MANYAVAR"/>
    <n v="912.2"/>
    <x v="38"/>
    <n v="164.44118480603399"/>
    <n v="12.321141358004599"/>
    <n v="8.2679896113590807"/>
    <n v="21.264919522575202"/>
    <n v="38.025290282720398"/>
    <n v="48.521647307286102"/>
    <n v="-16.098752034725901"/>
    <n v="0"/>
    <n v="26.7690418816027"/>
    <n v="20.289350473241001"/>
    <n v="24.950253425943298"/>
    <n v="4.3105134235203098"/>
    <n v="14.766332658271301"/>
    <n v="24.109839103757899"/>
    <n v="7.0102760849908501"/>
    <n v="0"/>
    <n v="21685.337872569999"/>
    <n v="20.025359738842401"/>
    <n v="0"/>
    <n v="113.595215713466"/>
    <n v="6.46556402570085"/>
    <n v="4.8726883587530399"/>
    <n v="84.908056569854196"/>
    <n v="5.8506311306068701"/>
    <n v="1.6979306690798299"/>
    <n v="0"/>
    <n v="0"/>
    <n v="93696"/>
    <n v="625.02"/>
    <n v="132.91"/>
    <n v="181.92"/>
    <n v="10.668615866371701"/>
    <n v="303.27"/>
    <n v="79.98"/>
    <n v="936.729999999999"/>
    <n v="462.7"/>
    <n v="1091.4099999999901"/>
    <n v="240.12"/>
    <n v="252.62"/>
    <n v="21855.877872569999"/>
    <x v="0"/>
  </r>
  <r>
    <x v="205"/>
    <s v="RAJESHEXPO"/>
    <n v="715.05"/>
    <x v="15"/>
    <n v="25.4644109893059"/>
    <n v="7.7670375959480502"/>
    <n v="3.1175773176665502"/>
    <n v="0.327078247838959"/>
    <n v="0.81393211690799006"/>
    <n v="0.436157238821127"/>
    <n v="33.524600130998998"/>
    <n v="5.0041380153448696"/>
    <n v="9.0983461927142599"/>
    <n v="0"/>
    <n v="6.8960985746958601"/>
    <n v="9.3490161624878798"/>
    <n v="-8.6265494982758693"/>
    <n v="0"/>
    <n v="-4.5970894634235204"/>
    <n v="15.431191798513099"/>
    <n v="20482.126912534899"/>
    <n v="1.9172434150287201"/>
    <n v="0"/>
    <n v="102.105276490341"/>
    <n v="11.448505958777799"/>
    <n v="3.8867444264597997E-2"/>
    <n v="54.048464458399501"/>
    <n v="17.838610483583999"/>
    <n v="1.2570370234319499"/>
    <n v="0"/>
    <n v="11.2248332324668"/>
    <n v="36406"/>
    <n v="258308.22"/>
    <n v="844.87000000000398"/>
    <n v="893.850000000004"/>
    <n v="28.6144454825994"/>
    <n v="1126.6300000000001"/>
    <n v="1041.1400000000001"/>
    <n v="10546.92"/>
    <n v="2052.9499999999998"/>
    <n v="11221.38"/>
    <n v="-10278.33"/>
    <n v="-10251.549999999999"/>
    <n v="21514.116912534999"/>
    <x v="0"/>
  </r>
  <r>
    <x v="206"/>
    <s v="NATIONALUM"/>
    <n v="122.8"/>
    <x v="28"/>
    <n v="16.5018555446125"/>
    <n v="12.5756393140067"/>
    <n v="8.8827471362350305"/>
    <n v="14.275481494420699"/>
    <n v="19.7824243158584"/>
    <n v="21.195532162431999"/>
    <n v="103.97293255308701"/>
    <n v="10.8863651503715"/>
    <n v="0.43178159773237401"/>
    <n v="0"/>
    <n v="32.244384448172099"/>
    <n v="4.0164417174539597"/>
    <n v="3.5808374781743901"/>
    <n v="20.079206276835599"/>
    <n v="18.108302462749901"/>
    <n v="8.4451535250090508"/>
    <n v="19490.626113225"/>
    <n v="2.00792733719932"/>
    <n v="2.9978586723768701"/>
    <n v="-32.262031722414598"/>
    <n v="10.3890238288683"/>
    <n v="10.124311596704301"/>
    <n v="51.278270237190398"/>
    <n v="13.303189987749001"/>
    <n v="12.9849936545827"/>
    <n v="0"/>
    <n v="0"/>
    <n v="580874"/>
    <n v="9102.39"/>
    <n v="1299.4100000000001"/>
    <n v="1316.4"/>
    <n v="7.0195705365637"/>
    <n v="1929.3"/>
    <n v="311.56"/>
    <n v="9760.69"/>
    <n v="1998.1599999999901"/>
    <n v="10679.01"/>
    <n v="980.16"/>
    <n v="2198.98"/>
    <n v="21442.676113224999"/>
    <x v="0"/>
  </r>
  <r>
    <x v="207"/>
    <s v="EMAMILTD"/>
    <n v="480.9"/>
    <x v="34"/>
    <n v="46.861388101781301"/>
    <n v="25.369282914649901"/>
    <n v="17.494618298362699"/>
    <n v="15.409380506981099"/>
    <n v="29.379251105199899"/>
    <n v="32.165514436762898"/>
    <n v="-14.1591653892569"/>
    <n v="-1.5561534747955501"/>
    <n v="5.2169421487603298"/>
    <n v="0"/>
    <n v="59.993139117584903"/>
    <n v="4.1944125160563397"/>
    <n v="5.3406231436319196"/>
    <n v="10.4112642076539"/>
    <n v="4.8402240179962401"/>
    <n v="30.050142614634598"/>
    <n v="20949.613169880002"/>
    <n v="12.094651467782199"/>
    <n v="1.66891828745572"/>
    <n v="6.2474844343244396"/>
    <n v="25.481612784342701"/>
    <n v="21.376787138233301"/>
    <n v="53.855120878828103"/>
    <n v="12.5241687692263"/>
    <n v="3.8671436792932399"/>
    <n v="15.6884419365754"/>
    <n v="4.0315410722737104"/>
    <n v="83257"/>
    <n v="2950.8"/>
    <n v="454.7"/>
    <n v="568.91999999999996"/>
    <n v="10.130395049715499"/>
    <n v="949.14"/>
    <n v="166.42"/>
    <n v="1645.95"/>
    <n v="449.28"/>
    <n v="1761.75999999999"/>
    <n v="887.83999999999901"/>
    <n v="921.53"/>
    <n v="21307.87316988"/>
    <x v="0"/>
  </r>
  <r>
    <x v="208"/>
    <s v="KPRMILL"/>
    <n v="627.6"/>
    <x v="38"/>
    <n v="41.141638687264603"/>
    <n v="24.442842098272301"/>
    <n v="16.8006782092666"/>
    <n v="14.4371376776062"/>
    <n v="20.5755606268376"/>
    <n v="24.331813762436902"/>
    <n v="164.07981939384501"/>
    <n v="37.348392927515903"/>
    <n v="27.972444546564699"/>
    <n v="7.6198743069650297"/>
    <n v="57.174243517049199"/>
    <n v="6.3414871387646699"/>
    <n v="11.9679100925933"/>
    <n v="26.330737129181699"/>
    <n v="21.778377448114298"/>
    <n v="25.136517148655201"/>
    <n v="21545.340749999999"/>
    <n v="9.0200456775467295"/>
    <n v="0.146068327517649"/>
    <n v="103.401395176145"/>
    <n v="12.996248510390901"/>
    <n v="12.996248510390901"/>
    <n v="74.717411713413696"/>
    <n v="3.57537160296468"/>
    <n v="5.90069001598604"/>
    <n v="0"/>
    <n v="0"/>
    <n v="95536"/>
    <n v="3568.99"/>
    <n v="515.25999999999897"/>
    <n v="688.85999999999899"/>
    <n v="14.976311582618701"/>
    <n v="868.39999999999895"/>
    <n v="1.5"/>
    <n v="2124.8000000000002"/>
    <n v="310.7"/>
    <n v="2350.17"/>
    <n v="373.91999999999899"/>
    <n v="658.92"/>
    <n v="21198.640749999999"/>
    <x v="0"/>
  </r>
  <r>
    <x v="209"/>
    <s v="NAM-INDIA"/>
    <n v="336.8"/>
    <x v="50"/>
    <n v="30.898381486572699"/>
    <n v="23.896759871511801"/>
    <n v="21.690530618230898"/>
    <n v="47.9328420251666"/>
    <n v="47.320016545867396"/>
    <n v="64.134738681358897"/>
    <n v="-13.038776514530101"/>
    <n v="0"/>
    <n v="0"/>
    <n v="0"/>
    <n v="233.49349624189199"/>
    <n v="1.5570587880789"/>
    <n v="11.5633743786014"/>
    <n v="15.891966740074"/>
    <n v="10.4174908540509"/>
    <n v="28.306651420610098"/>
    <n v="20660.485876760002"/>
    <n v="6.7791180113774896"/>
    <n v="2.34623264406145"/>
    <n v="17.115494141528501"/>
    <n v="8.3697578770111392"/>
    <n v="1.84968018329704"/>
    <n v="73.819580401478902"/>
    <n v="7.1645407596384896"/>
    <n v="3.6036979757311101"/>
    <n v="0"/>
    <n v="0"/>
    <n v="169262"/>
    <n v="1419.34"/>
    <n v="680.32999999999902"/>
    <n v="877.02"/>
    <n v="11.074732038830501"/>
    <n v="910.29"/>
    <n v="2549.9499999999998"/>
    <n v="1807.65"/>
    <n v="360.61"/>
    <n v="3100.86"/>
    <n v="436.3"/>
    <n v="455.97"/>
    <n v="21021.095876759999"/>
    <x v="0"/>
  </r>
  <r>
    <x v="210"/>
    <s v="CRISIL"/>
    <n v="3025.8"/>
    <x v="80"/>
    <n v="45.010381970986003"/>
    <n v="28.564296441239499"/>
    <n v="18.212857282216302"/>
    <n v="19.183345688164"/>
    <n v="29.338610475277999"/>
    <n v="30.201383741042701"/>
    <n v="39.577424231577098"/>
    <n v="9.8575066461820793"/>
    <n v="0"/>
    <n v="0"/>
    <n v="52.055115998390697"/>
    <n v="8.7391961808874896"/>
    <n v="8.2661953935775294"/>
    <n v="13.1039434402342"/>
    <n v="9.1622092514105304"/>
    <n v="44.3066317465967"/>
    <n v="20381.866025905001"/>
    <n v="15.982715504459399"/>
    <n v="1.03871458078422"/>
    <n v="70.604830169558795"/>
    <n v="6.3824251171762301"/>
    <n v="2.5548548132891402"/>
    <n v="66.877487685136003"/>
    <n v="6.8378321118581198"/>
    <n v="6.7490172632472403"/>
    <n v="0"/>
    <n v="3.4035102107158899"/>
    <n v="44208"/>
    <n v="2428.1999999999998"/>
    <n v="465.80999999999898"/>
    <n v="618.43999999999903"/>
    <n v="64.03"/>
    <n v="733.349999999999"/>
    <n v="170.28"/>
    <n v="1053.97"/>
    <n v="584.41999999999996"/>
    <n v="1311.81"/>
    <n v="465.55"/>
    <n v="500.47"/>
    <n v="20966.286025904999"/>
    <x v="0"/>
  </r>
  <r>
    <x v="211"/>
    <s v="GICRE"/>
    <n v="117.55"/>
    <x v="13"/>
    <n v="10.518048986231999"/>
    <n v="7.9350716876938403"/>
    <n v="1.52701687709491"/>
    <n v="4.0983768486713101"/>
    <n v="6.93588029564848"/>
    <n v="6.3469505514631601"/>
    <n v="-62.459692030162898"/>
    <n v="0"/>
    <n v="0"/>
    <n v="0"/>
    <n v="1.7468196485327701"/>
    <n v="19.569050730899999"/>
    <n v="0.34991780013271501"/>
    <n v="17.178541545970099"/>
    <n v="47.219188523917197"/>
    <n v="14.120859765781701"/>
    <n v="2358.7259999999901"/>
    <n v="0.79791413281671597"/>
    <n v="0"/>
    <n v="-60.132976383805797"/>
    <n v="10.890718992248001"/>
    <n v="0.126497720018239"/>
    <n v="85.784313725490193"/>
    <n v="0.531822389420884"/>
    <n v="2.08781383948928"/>
    <n v="0"/>
    <n v="9.6278764249885995"/>
    <n v="268883"/>
    <n v="48594.36"/>
    <n v="1991.5799999999899"/>
    <n v="3069.3099999999899"/>
    <n v="11.351915184678401"/>
    <n v="3084.2599999999902"/>
    <n v="93990.1"/>
    <n v="23831.599999999999"/>
    <n v="18588.810000000001"/>
    <n v="26252.87"/>
    <n v="13277.58"/>
    <n v="13283.61"/>
    <n v="20947.536"/>
    <x v="0"/>
  </r>
  <r>
    <x v="212"/>
    <s v="WHIRLPOOL"/>
    <n v="1636.95"/>
    <x v="60"/>
    <n v="59.355663866071701"/>
    <n v="12.978370611919599"/>
    <n v="7.4471068721113802"/>
    <n v="4.6361743622180001"/>
    <n v="10.589096026100201"/>
    <n v="8.2640206620282406"/>
    <n v="-45.459875732052602"/>
    <n v="7.6692097287255097"/>
    <n v="0"/>
    <n v="0"/>
    <n v="16.064416561649502"/>
    <n v="12.368891555062699"/>
    <n v="7.4400447544500299"/>
    <n v="8.8017463178433601"/>
    <n v="7.9487738764594198"/>
    <n v="73.113244568518596"/>
    <n v="18819.923218"/>
    <n v="7.3061015838030103"/>
    <n v="0.303762325636176"/>
    <n v="104.90724422246799"/>
    <n v="11.415675962110701"/>
    <n v="8.1396650462123805"/>
    <n v="74.999999605901394"/>
    <n v="3.1299619466354298"/>
    <n v="6.5744570721491096"/>
    <n v="0"/>
    <n v="2.8243401234143102"/>
    <n v="126060"/>
    <n v="7588.8"/>
    <n v="351.82999999999902"/>
    <n v="469.69999999999902"/>
    <n v="27.731536218176"/>
    <n v="627.13999999999896"/>
    <n v="207.37"/>
    <n v="2718.75"/>
    <n v="2063.1799999999998"/>
    <n v="2858.31"/>
    <n v="423.46"/>
    <n v="524.14"/>
    <n v="20883.103218"/>
    <x v="0"/>
  </r>
  <r>
    <x v="213"/>
    <s v="FEDERALBNK"/>
    <n v="97.35"/>
    <x v="2"/>
    <n v="12.3863370346685"/>
    <n v="10.4931297498162"/>
    <n v="0.85577446977633898"/>
    <n v="10.2282210971771"/>
    <n v="14.604420970894999"/>
    <n v="14.279059534388599"/>
    <n v="8.8691555390865808"/>
    <n v="1.8670005918897701"/>
    <n v="0"/>
    <n v="0"/>
    <n v="0.88249496762113699"/>
    <n v="13.5112796769935"/>
    <n v="22.371948637559299"/>
    <n v="0"/>
    <n v="24.1049066644158"/>
    <n v="10.406040299832499"/>
    <n v="1015.95231690999"/>
    <n v="1.23302838914083"/>
    <n v="0.67781166898640799"/>
    <n v="-53.051522033634001"/>
    <n v="41.659473842560203"/>
    <n v="32.5829490693271"/>
    <n v="0"/>
    <n v="25.233746559626098"/>
    <n v="19.498214482001199"/>
    <n v="0"/>
    <n v="8.5483602807186703"/>
    <n v="779303"/>
    <n v="16271.94"/>
    <n v="1664.33"/>
    <n v="2208.56"/>
    <n v="8.3449881780880197"/>
    <n v="2323.48"/>
    <n v="36731.67"/>
    <n v="10772.67"/>
    <n v="19815.73"/>
    <n v="16718.959999999901"/>
    <n v="11048.42"/>
    <n v="11178.35"/>
    <n v="20614.952316909999"/>
    <x v="0"/>
  </r>
  <r>
    <x v="214"/>
    <s v="GRINDWELL"/>
    <n v="1819.9"/>
    <x v="73"/>
    <n v="85.086255226626506"/>
    <n v="18.554997381538801"/>
    <n v="13.8489734584504"/>
    <n v="14.160780157381399"/>
    <n v="19.183347461076298"/>
    <n v="22.202156445949701"/>
    <n v="97.291644869770707"/>
    <n v="39.784375068362003"/>
    <n v="0"/>
    <n v="0"/>
    <n v="49.298126275431201"/>
    <n v="7.5595120786415997"/>
    <n v="12.7166105194224"/>
    <n v="18.935928797286"/>
    <n v="17.844452367195998"/>
    <n v="72.616193594913199"/>
    <n v="19710.018800000002"/>
    <n v="14.7784805548494"/>
    <n v="0.51689428151694805"/>
    <n v="41.739833394346697"/>
    <n v="16.026914739884301"/>
    <n v="14.798584718208"/>
    <n v="58.076022398843897"/>
    <n v="6.1026065751444998"/>
    <n v="6.4789062499999996"/>
    <n v="0"/>
    <n v="0.73620574421965301"/>
    <n v="47291"/>
    <n v="1688.89"/>
    <n v="239.159999999999"/>
    <n v="317.18999999999897"/>
    <n v="21.6004335260115"/>
    <n v="374.969999999999"/>
    <n v="191.97"/>
    <n v="1281.55"/>
    <n v="651.33999999999901"/>
    <n v="1376.94999999999"/>
    <n v="282.93999999999897"/>
    <n v="331.28"/>
    <n v="20349.228800000001"/>
    <x v="0"/>
  </r>
  <r>
    <x v="215"/>
    <s v="SUNDARMFIN"/>
    <n v="1862.75"/>
    <x v="6"/>
    <n v="17.431030411538199"/>
    <n v="13.2525042953934"/>
    <n v="2.55182532783228"/>
    <n v="21.9134281533421"/>
    <n v="24.551460448229399"/>
    <n v="26.755869198042401"/>
    <n v="-40.334089218489098"/>
    <n v="3.3369237810983301"/>
    <n v="385.811015290196"/>
    <n v="351.82508861964902"/>
    <n v="3.1368228562566798"/>
    <n v="1.0960110665826299"/>
    <n v="7.3236545190031999"/>
    <n v="7.6926971878400003"/>
    <n v="17.571738559066802"/>
    <n v="17.4812540369877"/>
    <n v="57701.124911874998"/>
    <n v="2.1489386711681902"/>
    <n v="0.97656243153113897"/>
    <n v="-33.930398880910602"/>
    <n v="11.754405292489301"/>
    <n v="7.6252823259245899"/>
    <n v="35.892919471924699"/>
    <n v="12.431442975968601"/>
    <n v="9.5842754698171593"/>
    <n v="0"/>
    <n v="3.8008697447595399"/>
    <n v="23413"/>
    <n v="5316.74"/>
    <n v="1165.08"/>
    <n v="1329.57"/>
    <n v="105.75146345664101"/>
    <n v="1422.54"/>
    <n v="6056.84"/>
    <n v="7620.07"/>
    <n v="788.74"/>
    <n v="9450.5"/>
    <n v="434.8"/>
    <n v="449.51"/>
    <n v="20308.544911875"/>
    <x v="0"/>
  </r>
  <r>
    <x v="216"/>
    <s v="SUMICHEM"/>
    <n v="405.25"/>
    <x v="70"/>
    <n v="58.788500428947899"/>
    <n v="24.994752195030099"/>
    <n v="14.4594911478485"/>
    <n v="12.9646177181732"/>
    <n v="14.196587060491201"/>
    <n v="19.028113595746898"/>
    <n v="28.3496528841832"/>
    <n v="0"/>
    <n v="2.1176928566794202"/>
    <n v="0.99526373840264704"/>
    <n v="30.591706016283101"/>
    <n v="27.481746012856199"/>
    <n v="34.502802738783899"/>
    <n v="51.990528050583897"/>
    <n v="20.060963274339699"/>
    <n v="48.663386301039601"/>
    <n v="19800.737083119999"/>
    <n v="13.170866854681099"/>
    <n v="0.19670518809933599"/>
    <n v="141.31913931600101"/>
    <n v="6.1668292003600298"/>
    <n v="1.9216618130140599"/>
    <n v="75"/>
    <n v="1.3664109513699201"/>
    <n v="8.2101422579316594"/>
    <n v="0"/>
    <n v="4.2315324917450496"/>
    <n v="150589"/>
    <n v="2663.48"/>
    <n v="345.30999999999898"/>
    <n v="453.29999999999899"/>
    <n v="6.9180196302428101"/>
    <n v="506.80999999999898"/>
    <n v="0.15"/>
    <n v="806.99"/>
    <n v="532.26"/>
    <n v="1541.3"/>
    <n v="382.17"/>
    <n v="425.43"/>
    <n v="20300.257083119999"/>
    <x v="0"/>
  </r>
  <r>
    <x v="217"/>
    <s v="NAVINFLUOR"/>
    <n v="4122.6000000000004"/>
    <x v="67"/>
    <n v="78.651578638552294"/>
    <n v="16.908233177614498"/>
    <n v="14.6067957447894"/>
    <n v="20.214452799974801"/>
    <n v="28.1691792043123"/>
    <n v="31.7000800665651"/>
    <n v="46.923965801444602"/>
    <n v="48.352802813487202"/>
    <n v="0.154231261207777"/>
    <n v="0"/>
    <n v="97.697181228422806"/>
    <n v="12.589206434314301"/>
    <n v="23.280495264047399"/>
    <n v="25.585027266872999"/>
    <n v="24.957882407936399"/>
    <n v="73.149583538517703"/>
    <n v="19628.474530999902"/>
    <n v="12.396248588355499"/>
    <n v="0.26884856743598901"/>
    <n v="222.85448896318999"/>
    <n v="15.973163424736301"/>
    <n v="13.121444777452099"/>
    <n v="30.194172699725701"/>
    <n v="25.254974914759401"/>
    <n v="22.223985151297502"/>
    <n v="0.90826393019527396"/>
    <n v="0"/>
    <n v="163375"/>
    <n v="1273.94"/>
    <n v="257.52"/>
    <n v="357.83"/>
    <n v="52.030790946011997"/>
    <n v="403.84"/>
    <n v="14.54"/>
    <n v="1602.3"/>
    <n v="628.4"/>
    <n v="1633.9099999999901"/>
    <n v="138.58000000000001"/>
    <n v="237.27"/>
    <n v="20254.354530999899"/>
    <x v="0"/>
  </r>
  <r>
    <x v="218"/>
    <s v="MINDSPACE"/>
    <n v="340.88"/>
    <x v="35"/>
    <n v="65.760412969164307"/>
    <n v="3.5738152657116999"/>
    <n v="2.7645419401240598"/>
    <n v="26.515478140898399"/>
    <n v="0"/>
    <n v="73.044752953349899"/>
    <n v="-4.9035537048721203"/>
    <n v="0"/>
    <n v="21.816724179999301"/>
    <n v="19.455191885391599"/>
    <n v="6.11016174541985"/>
    <n v="0"/>
    <n v="0"/>
    <n v="0"/>
    <n v="0"/>
    <n v="6521.5453478037398"/>
    <n v="24520.926988018"/>
    <n v="1.17474333879524"/>
    <n v="765.34502454613198"/>
    <n v="-27.904460650727898"/>
    <n v="0.86273914616668501"/>
    <n v="0.86273914616668501"/>
    <n v="63.2184800364181"/>
    <n v="18.235258763111499"/>
    <n v="0"/>
    <n v="0"/>
    <n v="0"/>
    <n v="0"/>
    <n v="1159.69999999999"/>
    <n v="307.49999999999898"/>
    <n v="479.39999999999901"/>
    <n v="3.7711552612214802E-2"/>
    <n v="847.099999999999"/>
    <n v="1.8"/>
    <n v="19.100000000000001"/>
    <n v="366.2"/>
    <n v="17213.400000000001"/>
    <n v="394"/>
    <n v="752.5"/>
    <n v="20221.326988018001"/>
    <x v="0"/>
  </r>
  <r>
    <x v="219"/>
    <s v="ISEC"/>
    <n v="645.4"/>
    <x v="81"/>
    <n v="18.915369612061198"/>
    <n v="70.438210215559096"/>
    <n v="16.916077894568399"/>
    <n v="41.2857623435427"/>
    <n v="46.848692518605198"/>
    <n v="57.4192725149545"/>
    <n v="41.315882111615402"/>
    <n v="0"/>
    <n v="199.21464675568399"/>
    <n v="5.9793316539615997"/>
    <n v="16.791218468893501"/>
    <n v="18.122693868975301"/>
    <n v="30.652182173979899"/>
    <n v="0"/>
    <n v="34.928222895773096"/>
    <n v="14.9841676317803"/>
    <n v="19946.95844219"/>
    <n v="11.084028100493301"/>
    <n v="3.4302197080275199"/>
    <n v="-28.3042427335916"/>
    <n v="7.7870518239739104"/>
    <n v="3.1148824646686499"/>
    <n v="74.891807491887107"/>
    <n v="6.5780105889978699"/>
    <n v="7.0707290402410097"/>
    <n v="0"/>
    <n v="0"/>
    <n v="173248"/>
    <n v="2586.17"/>
    <n v="1067.72"/>
    <n v="1430.78"/>
    <n v="33.140286580668501"/>
    <n v="1484.96"/>
    <n v="2.88"/>
    <n v="1633.96"/>
    <n v="3879.27"/>
    <n v="1822.1099999999899"/>
    <n v="-1650.2"/>
    <n v="-1609.5"/>
    <n v="20196.31844219"/>
    <x v="0"/>
  </r>
  <r>
    <x v="220"/>
    <s v="PFIZER"/>
    <n v="4506.95"/>
    <x v="17"/>
    <n v="40.341039773316403"/>
    <n v="17.192966089836201"/>
    <n v="12.9732900551406"/>
    <n v="21.451758224230101"/>
    <n v="31.0388424220574"/>
    <n v="34.2083141136454"/>
    <n v="-13.5375377620152"/>
    <n v="20.594299825758899"/>
    <n v="0.10446962858957599"/>
    <n v="0"/>
    <n v="57.009142359599501"/>
    <n v="1.9203402932136799"/>
    <n v="8.4169991508939503"/>
    <n v="4.3441473058371596"/>
    <n v="10.286166703269901"/>
    <n v="33.256696396620498"/>
    <n v="18961.5048016"/>
    <n v="8.3885370915655404"/>
    <n v="0.79772195862620199"/>
    <n v="9.7200860388064694"/>
    <n v="15.0220518035735"/>
    <n v="8.2931521064257296"/>
    <n v="63.922386360049501"/>
    <n v="2.1343156421393701"/>
    <n v="13.451803468639699"/>
    <n v="0"/>
    <n v="0.53144492496371099"/>
    <n v="126808"/>
    <n v="2319.67"/>
    <n v="497.61"/>
    <n v="668.72"/>
    <n v="108.76005278078701"/>
    <n v="793.52"/>
    <n v="0"/>
    <n v="1026.6199999999999"/>
    <n v="1115.0999999999999"/>
    <n v="2393.04"/>
    <n v="409.63"/>
    <n v="427.33"/>
    <n v="20074.104801599999"/>
    <x v="0"/>
  </r>
  <r>
    <x v="221"/>
    <s v="LICHSGFIN"/>
    <n v="357.85"/>
    <x v="5"/>
    <n v="7.3225461028488796"/>
    <n v="14.101454923858"/>
    <n v="1.2109900198660599"/>
    <n v="13.786165344246699"/>
    <n v="18.718286556975599"/>
    <n v="17.190956639312802"/>
    <n v="-30.170069119610101"/>
    <n v="-9.4933925568981206"/>
    <n v="1009.1428227530899"/>
    <n v="876.98370327516704"/>
    <n v="1.2740581489153699"/>
    <n v="9.71962353263668"/>
    <n v="5.7424695017430096"/>
    <n v="0"/>
    <n v="10.459651515450201"/>
    <n v="10.333744196519101"/>
    <n v="226611.998555"/>
    <n v="0.97402990636832898"/>
    <n v="2.1374383983595799"/>
    <n v="-72.245031488722304"/>
    <n v="14.916083248646"/>
    <n v="9.6089558832351898"/>
    <n v="45.238908088709799"/>
    <n v="23.460524703533899"/>
    <n v="11.640987668685201"/>
    <n v="0"/>
    <n v="4.8102844583256799"/>
    <n v="416146"/>
    <n v="19880.22"/>
    <n v="2740.72"/>
    <n v="3365.13"/>
    <n v="54.307924297996898"/>
    <n v="3417.6"/>
    <n v="4643.8999999999996"/>
    <n v="18779.349999999999"/>
    <n v="1384.96"/>
    <n v="20604.14"/>
    <n v="-11334.41"/>
    <n v="-11323.58"/>
    <n v="20069.048555000001"/>
    <x v="0"/>
  </r>
  <r>
    <x v="222"/>
    <s v="BAYERCROP"/>
    <n v="4622.3"/>
    <x v="48"/>
    <n v="40.698978852443702"/>
    <n v="19.251190755055799"/>
    <n v="12.2130030959752"/>
    <n v="11.3874647822271"/>
    <n v="17.6167734301495"/>
    <n v="20.336243129647499"/>
    <n v="-25.232909044328899"/>
    <n v="3.8592872589081999"/>
    <n v="0"/>
    <n v="0"/>
    <n v="29.194789816459402"/>
    <n v="8.7204616889992401"/>
    <n v="11.2692885536548"/>
    <n v="27.165527840448799"/>
    <n v="4.6151512678528501"/>
    <n v="40.906505920199102"/>
    <n v="18806.96647214"/>
    <n v="7.8691395020742601"/>
    <n v="2.5753283543651802"/>
    <n v="67.064008710038706"/>
    <n v="12.528077242154099"/>
    <n v="9.6507545754656903"/>
    <n v="71.431919546602302"/>
    <n v="2.9933786793903501"/>
    <n v="7.67541929289807"/>
    <n v="0"/>
    <n v="2.80886790939772"/>
    <n v="62178"/>
    <n v="4330.2"/>
    <n v="493.099999999999"/>
    <n v="794.49999999999898"/>
    <n v="109.718969023515"/>
    <n v="880.599999999999"/>
    <n v="0"/>
    <n v="2366"/>
    <n v="1261.7"/>
    <n v="2550.3000000000002"/>
    <n v="644.70000000000005"/>
    <n v="686.7"/>
    <n v="20068.666472140001"/>
    <x v="0"/>
  </r>
  <r>
    <x v="223"/>
    <s v="NIACL"/>
    <n v="117.95"/>
    <x v="13"/>
    <n v="12.230885051235299"/>
    <n v="6.9533597146209303"/>
    <n v="1.9331238851633801"/>
    <n v="4.85158549637758"/>
    <n v="6.3381494296966698"/>
    <n v="6.3952489377628199"/>
    <n v="-44.613903549877399"/>
    <n v="0"/>
    <n v="0"/>
    <n v="0"/>
    <n v="2.45337419523592"/>
    <n v="11.893750812224299"/>
    <n v="14.8990742087393"/>
    <n v="0"/>
    <n v="10.6257510686219"/>
    <n v="14.3781312544097"/>
    <n v="8325.5400000000009"/>
    <n v="0.78363185659322998"/>
    <n v="0"/>
    <n v="-53.640738522626499"/>
    <n v="12.5719969053398"/>
    <n v="0.221049332524271"/>
    <n v="85.4368932038834"/>
    <n v="0.57867469660194104"/>
    <n v="1.10619126213592"/>
    <n v="0"/>
    <n v="10.787370631067899"/>
    <n v="124355"/>
    <n v="33813.07"/>
    <n v="1640.47"/>
    <n v="2059.7600000000002"/>
    <n v="9.9543082524271806"/>
    <n v="2162.4299999999998"/>
    <n v="67024.83"/>
    <n v="22841.45"/>
    <n v="11786.93"/>
    <n v="25604.369999999901"/>
    <n v="677.97"/>
    <n v="776.89"/>
    <n v="20064.400000000001"/>
    <x v="0"/>
  </r>
  <r>
    <x v="224"/>
    <s v="VINATIORGA"/>
    <n v="1962.75"/>
    <x v="67"/>
    <n v="74.364623967808996"/>
    <n v="19.082336103612601"/>
    <n v="16.9561097837754"/>
    <n v="27.479848995000498"/>
    <n v="37.227064077521803"/>
    <n v="38.679726558514403"/>
    <n v="21.967511330496301"/>
    <n v="39.8312663301922"/>
    <n v="0.13087902760769901"/>
    <n v="0"/>
    <n v="141.454831932773"/>
    <n v="8.9961589283364205"/>
    <n v="12.228558844151699"/>
    <n v="5.5103375703851203"/>
    <n v="15.496461809406"/>
    <n v="63.2680326455379"/>
    <n v="19842.88417325"/>
    <n v="12.976865624331801"/>
    <n v="0.30790547301978199"/>
    <n v="205.25709825102501"/>
    <n v="7.5418840157401004"/>
    <n v="7.1493971953273903"/>
    <n v="74.060783959845097"/>
    <n v="4.5290145506924597"/>
    <n v="10.9715684791264"/>
    <n v="0"/>
    <n v="0.36214494651546603"/>
    <n v="75560"/>
    <n v="980.1"/>
    <n v="269.32999999999902"/>
    <n v="335.23999999999899"/>
    <n v="26.2039918448795"/>
    <n v="379.099999999999"/>
    <n v="107.75"/>
    <n v="1526.77"/>
    <n v="187.76"/>
    <n v="1543.41"/>
    <n v="169.68"/>
    <n v="219.01"/>
    <n v="20028.624173249998"/>
    <x v="0"/>
  </r>
  <r>
    <x v="225"/>
    <s v="IEX"/>
    <n v="220.95"/>
    <x v="82"/>
    <n v="97.003412519991201"/>
    <n v="43.674701986754897"/>
    <n v="24.995451844125501"/>
    <n v="57.8530724531903"/>
    <n v="80.745265427983"/>
    <n v="81.130168711225807"/>
    <n v="62.615187032408002"/>
    <n v="0"/>
    <n v="2.11047139258726"/>
    <n v="1.8010075566750601"/>
    <n v="48.382477227908701"/>
    <n v="12.222339728798399"/>
    <n v="13.973093631959101"/>
    <n v="28.156330283478301"/>
    <n v="125.30139469859201"/>
    <n v="67.894522104579707"/>
    <n v="19328.333286245001"/>
    <n v="35.968753663629002"/>
    <n v="0.59726651256242802"/>
    <n v="231.29701688612101"/>
    <n v="17.661528423040401"/>
    <n v="12.3647211705351"/>
    <n v="0"/>
    <n v="31.008999166771499"/>
    <n v="29.410747587901099"/>
    <n v="0"/>
    <n v="0"/>
    <n v="1219823"/>
    <n v="356.23"/>
    <n v="206.08999999999901"/>
    <n v="270.45"/>
    <n v="2.3019966298973098"/>
    <n v="289.01"/>
    <n v="112.16"/>
    <n v="485.97"/>
    <n v="704.52"/>
    <n v="555.79999999999995"/>
    <n v="285.39999999999998"/>
    <n v="306.36"/>
    <n v="19991.433286244999"/>
    <x v="1"/>
  </r>
  <r>
    <x v="226"/>
    <s v="CPSEETF"/>
    <n v="33.229999999999997"/>
    <x v="83"/>
    <n v="0"/>
    <n v="0"/>
    <n v="0"/>
    <n v="0"/>
    <n v="0"/>
    <n v="0"/>
    <n v="25.970508332952502"/>
    <n v="3.4916922901646301"/>
    <n v="0"/>
    <n v="0"/>
    <n v="0"/>
    <n v="0"/>
    <n v="0"/>
    <n v="0"/>
    <n v="0"/>
    <n v="0"/>
    <n v="19984.54649616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84.546496160001"/>
    <x v="1"/>
  </r>
  <r>
    <x v="227"/>
    <s v="TANLA"/>
    <n v="1464.75"/>
    <x v="53"/>
    <n v="55.877390122104302"/>
    <n v="44.660279401068301"/>
    <n v="25.423874012150399"/>
    <n v="15.068545316070001"/>
    <n v="11.2829949071781"/>
    <n v="19.3192011508843"/>
    <n v="49.465846134144797"/>
    <n v="95.606631263961503"/>
    <n v="0.48706751763520301"/>
    <n v="0.39077370955100199"/>
    <n v="49.496872828352899"/>
    <n v="40.4391316158165"/>
    <n v="46.7353963747371"/>
    <n v="43.344629491194603"/>
    <n v="104.081392812605"/>
    <n v="37.300104068508297"/>
    <n v="19319.824944184998"/>
    <n v="22.281508167265699"/>
    <n v="0.136722695772314"/>
    <n v="44.140206562347799"/>
    <n v="5.3904540188776599E-2"/>
    <n v="5.1114761258093201E-2"/>
    <n v="43.736456781709101"/>
    <n v="13.469430590355399"/>
    <n v="19.995081532081102"/>
    <n v="0"/>
    <n v="0"/>
    <n v="90895"/>
    <n v="2363.3999999999901"/>
    <n v="356.12999999999897"/>
    <n v="414.74999999999898"/>
    <n v="25.256716961040599"/>
    <n v="456.58999999999901"/>
    <n v="0"/>
    <n v="372.84"/>
    <n v="584.14"/>
    <n v="893.1"/>
    <n v="529.30999999999995"/>
    <n v="561.02"/>
    <n v="19899.614944184999"/>
    <x v="1"/>
  </r>
  <r>
    <x v="228"/>
    <s v="BANKINDIA"/>
    <n v="47.45"/>
    <x v="4"/>
    <n v="9.46702466731805"/>
    <n v="4.3680374094614702"/>
    <n v="0.29754926832476702"/>
    <n v="4.3182524053642499"/>
    <n v="-8.58768102357981"/>
    <n v="7.3389371074424297"/>
    <n v="-44.959321749868401"/>
    <n v="-18.078282336895501"/>
    <n v="0"/>
    <n v="0"/>
    <n v="0.30414624417202701"/>
    <n v="1.05574509297365"/>
    <n v="0"/>
    <n v="15.6413206068507"/>
    <n v="0"/>
    <n v="0"/>
    <n v="-106816.68503365001"/>
    <n v="0.39325520270728398"/>
    <n v="0"/>
    <n v="-64.116720079826493"/>
    <n v="11.254495410134799"/>
    <n v="0.806101508681204"/>
    <n v="81.413620812007494"/>
    <n v="0.77856543442957105"/>
    <n v="4.72148981385841"/>
    <n v="0"/>
    <n v="8.9487385541229898"/>
    <n v="498573"/>
    <n v="48231.78"/>
    <n v="2082.76999999999"/>
    <n v="3159.6099999999901"/>
    <n v="6.3544371385772003"/>
    <n v="3539.6999999999898"/>
    <n v="191693.01"/>
    <n v="31581.67"/>
    <n v="126693.63"/>
    <n v="50139.54"/>
    <n v="37519"/>
    <n v="37868"/>
    <n v="19717.63496635"/>
    <x v="1"/>
  </r>
  <r>
    <x v="229"/>
    <s v="AAVAS"/>
    <n v="2396.9"/>
    <x v="5"/>
    <n v="68.023369855103297"/>
    <n v="12.8449870185297"/>
    <n v="3.4776695172812202"/>
    <n v="26.135212388740101"/>
    <n v="32.964952363340203"/>
    <n v="33.755155944713799"/>
    <n v="-9.7471158727736693"/>
    <n v="0"/>
    <n v="265.64978340553102"/>
    <n v="265.64978340553102"/>
    <n v="4.4054549391168001"/>
    <n v="42.086277076332898"/>
    <n v="48.750871995083898"/>
    <n v="0"/>
    <n v="31.990862565087902"/>
    <n v="56.917058463870902"/>
    <n v="24906.542252235002"/>
    <n v="8.1864346268889499"/>
    <n v="0"/>
    <n v="157.831970170164"/>
    <n v="9.9917566890212992"/>
    <n v="4.6569119933244698"/>
    <n v="39.206038888522002"/>
    <n v="40.048749126398498"/>
    <n v="3.59859431188484"/>
    <n v="0"/>
    <n v="3.75423105362401"/>
    <n v="42777"/>
    <n v="1105.52"/>
    <n v="288.93"/>
    <n v="352.56"/>
    <n v="36.846921693666197"/>
    <n v="373.17"/>
    <n v="0"/>
    <n v="988.27"/>
    <n v="1125.17"/>
    <n v="2400.8000000000002"/>
    <n v="-1079.46"/>
    <n v="-1071.17"/>
    <n v="19653.992252234999"/>
    <x v="1"/>
  </r>
  <r>
    <x v="230"/>
    <s v="INDIANB"/>
    <n v="155.69999999999999"/>
    <x v="4"/>
    <n v="6.1913154441817602"/>
    <n v="10.1145955751635"/>
    <n v="0.67127842894735201"/>
    <n v="6.8986872307416496"/>
    <n v="6.5775052780786103"/>
    <n v="7.7845206002207199"/>
    <n v="14.1396419426893"/>
    <n v="-10.1271608978575"/>
    <n v="0"/>
    <n v="0"/>
    <n v="0.534993917940632"/>
    <n v="20.412277371982999"/>
    <n v="26.208180227924199"/>
    <n v="0"/>
    <n v="18.2951673517953"/>
    <n v="0"/>
    <n v="-34579.578968955"/>
    <n v="0.49384625516853897"/>
    <n v="1.15848027814786"/>
    <n v="-76.532784801478101"/>
    <n v="10.595995095035899"/>
    <n v="6.2219911943987896"/>
    <n v="79.855207031185103"/>
    <n v="1.85029796097011"/>
    <n v="4.2705705901690099"/>
    <n v="0"/>
    <n v="4.0678200208384103"/>
    <n v="362055"/>
    <n v="45648.54"/>
    <n v="3149.1499999999901"/>
    <n v="2916.6199999999899"/>
    <n v="36.235295322431902"/>
    <n v="3553.51999999999"/>
    <n v="178292.44"/>
    <n v="37471.0799999999"/>
    <n v="54099.56"/>
    <n v="39480.6700000001"/>
    <n v="16504.11"/>
    <n v="17064.55"/>
    <n v="19497.381031044999"/>
    <x v="1"/>
  </r>
  <r>
    <x v="231"/>
    <s v="M&amp;MFIN"/>
    <n v="157.30000000000001"/>
    <x v="6"/>
    <n v="25.191444372680099"/>
    <n v="5.5359360440119803"/>
    <n v="0.923822820673457"/>
    <n v="6.2162240384352501"/>
    <n v="17.626583960774202"/>
    <n v="8.7200468220648908"/>
    <n v="-42.969974721848203"/>
    <n v="-4.01314034946029"/>
    <n v="410.07129215294998"/>
    <n v="383.77250005039201"/>
    <n v="1.1089347981447799"/>
    <n v="13.5217138886042"/>
    <n v="-3.10333995906413"/>
    <n v="0"/>
    <n v="-3.7291813240121199"/>
    <n v="34.624515218844998"/>
    <n v="80695.856703399899"/>
    <n v="1.2269378705957299"/>
    <n v="0.50598546750697104"/>
    <n v="-4.5157605705865898"/>
    <n v="15.3787328760116"/>
    <n v="9.2362402684671494"/>
    <n v="52.1557573449941"/>
    <n v="19.2386737991743"/>
    <n v="5.8670735387775901"/>
    <n v="0"/>
    <n v="0"/>
    <n v="249889"/>
    <n v="12438.58"/>
    <n v="773.20999999999901"/>
    <n v="934.13999999999896"/>
    <n v="6.9002375845041097"/>
    <n v="1084.6499999999901"/>
    <n v="12028.23"/>
    <n v="8392.8299999999908"/>
    <n v="3982.52"/>
    <n v="15875.52"/>
    <n v="5911.0999999999904"/>
    <n v="5956.62"/>
    <n v="19478.276703399999"/>
    <x v="1"/>
  </r>
  <r>
    <x v="232"/>
    <s v="JKCEMENT"/>
    <n v="2452.15"/>
    <x v="21"/>
    <n v="27.381557434022302"/>
    <n v="21.127194516592301"/>
    <n v="7.7083615047873799"/>
    <n v="10.5626539466144"/>
    <n v="20.272457666823399"/>
    <n v="24.581302416264201"/>
    <n v="-26.752593283746702"/>
    <n v="22.5877783312894"/>
    <n v="97.706021525079294"/>
    <n v="85.356586598832607"/>
    <n v="11.5194522940381"/>
    <n v="8.74388222156146"/>
    <n v="22.613737358147201"/>
    <n v="22.350178377012298"/>
    <n v="61.8451172291457"/>
    <n v="26.249647499726098"/>
    <n v="21710.205126499899"/>
    <n v="5.2365562908580303"/>
    <n v="0.59642147117296196"/>
    <n v="12.3977278701985"/>
    <n v="19.776187246686799"/>
    <n v="18.743497895403301"/>
    <n v="51.504253668172197"/>
    <n v="17.7631741658032"/>
    <n v="3.0811193073336098"/>
    <n v="0"/>
    <n v="0.767999782989781"/>
    <n v="77461"/>
    <n v="6719.05"/>
    <n v="709.71"/>
    <n v="1092.67"/>
    <n v="91.850144246179397"/>
    <n v="1651.63"/>
    <n v="43.97"/>
    <n v="2902.68"/>
    <n v="1322.92"/>
    <n v="3711.02"/>
    <n v="822.44"/>
    <n v="1590.25"/>
    <n v="19432.965126499999"/>
    <x v="1"/>
  </r>
  <r>
    <x v="233"/>
    <s v="PRESTIGE"/>
    <n v="474.8"/>
    <x v="35"/>
    <n v="13.301493696799801"/>
    <n v="22.706470299306901"/>
    <n v="5.2075771284299597"/>
    <n v="16.2312185117481"/>
    <n v="29.512884621238801"/>
    <n v="40.732979624593099"/>
    <n v="50.147746564713799"/>
    <n v="19.0976868916384"/>
    <n v="53.054147035660499"/>
    <n v="31.380134573137799"/>
    <n v="7.5794799192188398"/>
    <n v="9.0378915395067096"/>
    <n v="21.930197858431701"/>
    <n v="33.612746638004502"/>
    <n v="17.4394671454072"/>
    <n v="0.40678443645309398"/>
    <n v="21227.63512128"/>
    <n v="2.6762141455545199"/>
    <n v="0.310430463576158"/>
    <n v="-85.417087288192604"/>
    <n v="6.3745877773582196"/>
    <n v="2.9435090341666799"/>
    <n v="65.483938755588696"/>
    <n v="24.667473931043499"/>
    <n v="1.8167951280268799"/>
    <n v="0"/>
    <n v="2.7295474363332302"/>
    <n v="58208"/>
    <n v="8971.6"/>
    <n v="1456.2"/>
    <n v="2071.9"/>
    <n v="36.326747282243097"/>
    <n v="3654.4"/>
    <n v="906.7"/>
    <n v="3418.0999999999899"/>
    <n v="2401.6999999999998"/>
    <n v="7237.7"/>
    <n v="1100.69999999999"/>
    <n v="1852.8"/>
    <n v="19369.63512128"/>
    <x v="1"/>
  </r>
  <r>
    <x v="234"/>
    <s v="DEVYANI"/>
    <n v="161.80000000000001"/>
    <x v="66"/>
    <n v="-348.711864662197"/>
    <n v="0"/>
    <n v="-3.1086711711711801"/>
    <n v="-4.3331868269864797"/>
    <n v="15.0751438319652"/>
    <n v="25.114588892725902"/>
    <n v="-16.098752034725901"/>
    <n v="0"/>
    <n v="644.84342379958196"/>
    <n v="500.15309672929698"/>
    <n v="0"/>
    <n v="4.6620140627870299"/>
    <n v="0"/>
    <n v="25.656408573081499"/>
    <n v="0"/>
    <n v="0"/>
    <n v="19633.252047999998"/>
    <n v="267.9524293389"/>
    <n v="0"/>
    <n v="71.170160154710103"/>
    <n v="4.9121820431743597"/>
    <n v="2.0763346538720402"/>
    <n v="62.914483765452502"/>
    <n v="7.8234286005587297"/>
    <n v="3.86299364610205"/>
    <n v="0"/>
    <n v="1.62582551229806"/>
    <n v="253898"/>
    <n v="1274.1199999999999"/>
    <n v="-55.2100000000002"/>
    <n v="-64.050000000000196"/>
    <n v="-0.49844239010122998"/>
    <n v="319.98999999999899"/>
    <n v="0"/>
    <n v="-814.24"/>
    <n v="40.53"/>
    <n v="71.849999999999895"/>
    <n v="102.22"/>
    <n v="239.56"/>
    <n v="19252.382047999999"/>
    <x v="1"/>
  </r>
  <r>
    <x v="235"/>
    <s v="FORTIS"/>
    <n v="258.35000000000002"/>
    <x v="43"/>
    <n v="-175.01740229464201"/>
    <n v="-1.57662639872445"/>
    <n v="-1.0022760322616699"/>
    <n v="-2.5750448685615099"/>
    <n v="9.2356225835243109"/>
    <n v="11.7249469201984"/>
    <n v="18.178794742820799"/>
    <n v="7.5485628282633002"/>
    <n v="22.783466635704102"/>
    <n v="17.8526930651506"/>
    <n v="0"/>
    <n v="-1.57999022112339"/>
    <n v="4.9824654173966403"/>
    <n v="20.053524213683001"/>
    <n v="0"/>
    <n v="60.162068752274102"/>
    <n v="20921.880075859899"/>
    <n v="2.8595494775618802"/>
    <n v="0"/>
    <n v="-576.01461305809698"/>
    <n v="15.6659212584589"/>
    <n v="14.3062554243735"/>
    <n v="31.166511365342501"/>
    <n v="30.083730813645001"/>
    <n v="5.29454978476502"/>
    <n v="0"/>
    <n v="0"/>
    <n v="154572"/>
    <n v="4262.45"/>
    <n v="-109.76"/>
    <n v="43.289999999999502"/>
    <n v="-1.4538554261686001"/>
    <n v="499.76999999999902"/>
    <n v="186.03"/>
    <n v="-1850.3399999999899"/>
    <n v="416.58"/>
    <n v="6717.8099999999904"/>
    <n v="266.98"/>
    <n v="485.49"/>
    <n v="19209.91007586"/>
    <x v="1"/>
  </r>
  <r>
    <x v="236"/>
    <s v="POONAWALLA"/>
    <n v="256.14999999999998"/>
    <x v="6"/>
    <n v="-34.157169624731601"/>
    <n v="-22.619428201444599"/>
    <n v="-3.9291590119320601"/>
    <n v="-23.7052367300547"/>
    <n v="2.9596009070207101"/>
    <n v="-29.3694549525861"/>
    <n v="103.30167623079799"/>
    <n v="19.5712076339539"/>
    <n v="477.36772547053698"/>
    <n v="477.36772547053698"/>
    <n v="0"/>
    <n v="-2.5554441066084199"/>
    <n v="0"/>
    <n v="17.543164020406699"/>
    <n v="0"/>
    <n v="59.678587321800897"/>
    <n v="28792.681533440002"/>
    <n v="8.7009486093241506"/>
    <n v="0"/>
    <n v="-229.467422130665"/>
    <n v="6.5501391381663101"/>
    <n v="5.1092388624164196"/>
    <n v="68.251386120633398"/>
    <n v="5.8241348228938996"/>
    <n v="9.4805812787137107"/>
    <n v="0"/>
    <n v="0"/>
    <n v="119034"/>
    <n v="2357.96"/>
    <n v="-558.95999999999901"/>
    <n v="-748.76999999999896"/>
    <n v="-20.735551780170201"/>
    <n v="-692.51999999999896"/>
    <n v="177.37"/>
    <n v="330.69"/>
    <n v="774.69"/>
    <n v="2194.3000000000002"/>
    <n v="1621.77"/>
    <n v="1644.3"/>
    <n v="19092.491533439999"/>
    <x v="1"/>
  </r>
  <r>
    <x v="237"/>
    <s v="APTUS"/>
    <n v="369.45"/>
    <x v="5"/>
    <n v="71.147859409979702"/>
    <n v="14.4743334616615"/>
    <n v="6.4580591468607196"/>
    <n v="40.738649370469197"/>
    <n v="48.938392364024999"/>
    <n v="53.533765738267803"/>
    <n v="-16.098752034725901"/>
    <n v="0"/>
    <n v="127.059031549167"/>
    <n v="125.290863623733"/>
    <n v="10.5065533120793"/>
    <n v="52.985814590829797"/>
    <n v="66.723737129362107"/>
    <n v="0"/>
    <n v="58.4962840734986"/>
    <n v="0"/>
    <n v="21069.479590899999"/>
    <n v="9.5946902376417693"/>
    <n v="0"/>
    <n v="169.674860333146"/>
    <n v="2.5270295298866099"/>
    <n v="1.1700266217916599"/>
    <n v="62.345920407667897"/>
    <n v="28.6416645785458"/>
    <n v="2.5555595837177099"/>
    <n v="0"/>
    <n v="0"/>
    <n v="188110"/>
    <n v="655.25"/>
    <n v="266.94"/>
    <n v="345.09"/>
    <n v="28.225776478221398"/>
    <n v="350.78"/>
    <n v="52.75"/>
    <n v="721.02"/>
    <n v="437.8"/>
    <n v="1979.44999999999"/>
    <n v="-622.36"/>
    <n v="-620.96"/>
    <n v="18992.2095908999"/>
    <x v="1"/>
  </r>
  <r>
    <x v="238"/>
    <s v="SUNTV"/>
    <n v="465.85"/>
    <x v="77"/>
    <n v="12.128523137053"/>
    <n v="23.851830650641599"/>
    <n v="21.103300352867901"/>
    <n v="43.775780557046602"/>
    <n v="68.844338384125294"/>
    <n v="68.082199251951195"/>
    <n v="-18.732256058134801"/>
    <n v="-9.2630535820932103"/>
    <n v="0"/>
    <n v="0"/>
    <n v="171.78404073172899"/>
    <n v="3.8729959660011399"/>
    <n v="4.5578944429294603"/>
    <n v="2.4237739624285601"/>
    <n v="10.5924572338202"/>
    <n v="10.481366177535801"/>
    <n v="15017.9116397"/>
    <n v="2.6203748921113998"/>
    <n v="1.0653030787258899"/>
    <n v="165.14353279106101"/>
    <n v="2.9191286379052199"/>
    <n v="2.9191266078843601"/>
    <n v="74.999997969979106"/>
    <n v="8.9464821032599495"/>
    <n v="2.8890094721280901"/>
    <n v="0"/>
    <n v="0"/>
    <n v="107476"/>
    <n v="3483.73"/>
    <n v="1525.03"/>
    <n v="1941.02"/>
    <n v="38.698033940020203"/>
    <n v="2371.8000000000002"/>
    <n v="1092.47"/>
    <n v="6384.85"/>
    <n v="3483.41"/>
    <n v="7058.67"/>
    <n v="1230.24"/>
    <n v="1464.22"/>
    <n v="18496.361639700001"/>
    <x v="1"/>
  </r>
  <r>
    <x v="239"/>
    <s v="SUNDRMFAST"/>
    <n v="883.55"/>
    <x v="46"/>
    <n v="51.046135431677698"/>
    <n v="16.466063213582402"/>
    <n v="9.6065816237150106"/>
    <n v="9.7824162715261807"/>
    <n v="17.944495050497402"/>
    <n v="18.833834011041201"/>
    <n v="2.58618315232484"/>
    <n v="18.9294856379829"/>
    <n v="30.114147119184501"/>
    <n v="12.064315880527101"/>
    <n v="22.865327688830799"/>
    <n v="1.2151181751178699"/>
    <n v="16.079200565475301"/>
    <n v="-5.2685675054543397"/>
    <n v="23.299339552482"/>
    <n v="36.165605646682501"/>
    <n v="19014.22092435"/>
    <n v="7.7743647807586598"/>
    <n v="0.53865108016732499"/>
    <n v="104.220251899492"/>
    <n v="17.482324733209499"/>
    <n v="11.017582728119899"/>
    <n v="49.5341395357514"/>
    <n v="11.731125121277"/>
    <n v="16.458000887743001"/>
    <n v="0"/>
    <n v="6.3447696282039399"/>
    <n v="65779"/>
    <n v="3671.69"/>
    <n v="359.17999999999898"/>
    <n v="485.69999999999902"/>
    <n v="17.093360596667601"/>
    <n v="691.51999999999896"/>
    <n v="61.49"/>
    <n v="2326.09"/>
    <n v="41.989999999999903"/>
    <n v="2358.36"/>
    <n v="260.47000000000003"/>
    <n v="454.04"/>
    <n v="18334.750924349999"/>
    <x v="1"/>
  </r>
  <r>
    <x v="240"/>
    <s v="PHOENIXLTD"/>
    <n v="1033.95"/>
    <x v="35"/>
    <n v="342.02367503649498"/>
    <n v="0.94022402030211605"/>
    <n v="0.47832643028557997"/>
    <n v="4.5136326978843"/>
    <n v="50.544355925883302"/>
    <n v="50.331165599958801"/>
    <n v="22.556203041041702"/>
    <n v="21.277048911932699"/>
    <n v="65.486364764707901"/>
    <n v="48.617133425105301"/>
    <n v="1.00225559899107"/>
    <n v="-8.4233609827289406"/>
    <n v="-5.5181788669046403"/>
    <n v="-2.5667164305480599"/>
    <n v="-17.869502117831601"/>
    <n v="92.049259909861206"/>
    <n v="22762.58554367"/>
    <n v="2.9004680281489601"/>
    <n v="9.5516539002072201E-2"/>
    <n v="274.97303025665099"/>
    <n v="17.706065407616901"/>
    <n v="16.751992476152001"/>
    <n v="47.339228397886501"/>
    <n v="30.632709537270902"/>
    <n v="2.8535123802709701"/>
    <n v="0"/>
    <n v="0.38952658164384601"/>
    <n v="36990"/>
    <n v="1165.58"/>
    <n v="52.6099999999998"/>
    <n v="29.229999999999801"/>
    <n v="3.2342185014167"/>
    <n v="586.64999999999895"/>
    <n v="474.95"/>
    <n v="2406.1"/>
    <n v="612.94000000000005"/>
    <n v="6203.78"/>
    <n v="-307.63"/>
    <n v="436.62"/>
    <n v="17993.865543669999"/>
    <x v="1"/>
  </r>
  <r>
    <x v="241"/>
    <s v="RAMCOCEM"/>
    <n v="742"/>
    <x v="21"/>
    <n v="22.892294280026501"/>
    <n v="14.586133085155801"/>
    <n v="7.2603190912278803"/>
    <n v="14.726282893315"/>
    <n v="25.828668145483899"/>
    <n v="29.845133865902898"/>
    <n v="-38.214843144204302"/>
    <n v="2.5225173047427698"/>
    <n v="54.196141170893704"/>
    <n v="37.8279229210126"/>
    <n v="13.7082441188406"/>
    <n v="7.7889488305722097"/>
    <n v="6.6240019919739703"/>
    <n v="11.6895972735696"/>
    <n v="7.7374210632841596"/>
    <n v="22.802176093539899"/>
    <n v="20911.5774896"/>
    <n v="3.1264005272908202"/>
    <n v="0.39447979858222498"/>
    <n v="-6.0301128228063599"/>
    <n v="32.292560598018397"/>
    <n v="20.764288717223899"/>
    <n v="42.470078806603901"/>
    <n v="8.1483236996470207"/>
    <n v="8.0274433733326394"/>
    <n v="5.8455651426423403"/>
    <n v="11.5278863414893"/>
    <n v="43205"/>
    <n v="5321.37"/>
    <n v="783.63999999999896"/>
    <n v="1143.49999999999"/>
    <n v="33.242642945798501"/>
    <n v="1588.1699999999901"/>
    <n v="306.97000000000003"/>
    <n v="5708.11"/>
    <n v="143.83000000000001"/>
    <n v="5738.0099999999902"/>
    <n v="125.349999999999"/>
    <n v="1892.36"/>
    <n v="17939.317489599998"/>
    <x v="1"/>
  </r>
  <r>
    <x v="242"/>
    <s v="BHEL"/>
    <n v="50.7"/>
    <x v="58"/>
    <n v="-6.6359197973757"/>
    <n v="-9.8752463447609298"/>
    <n v="-4.6401597099510896"/>
    <n v="-15.236833556952201"/>
    <n v="1.9909373619605899"/>
    <n v="-15.005267989548701"/>
    <n v="-18.598752034725901"/>
    <n v="-14.754634922297701"/>
    <n v="19.062413368242701"/>
    <n v="0.205644540274144"/>
    <n v="0"/>
    <n v="-8.1060000340483604"/>
    <n v="0"/>
    <n v="8.4452462178186298"/>
    <n v="0"/>
    <n v="-230.92354845622901"/>
    <n v="16135.585644700001"/>
    <n v="0.68911926862390205"/>
    <n v="0"/>
    <n v="-111.054360824707"/>
    <n v="13.798981494982"/>
    <n v="1.89257027461523"/>
    <n v="63.170889720931001"/>
    <n v="3.85684625201197"/>
    <n v="15.2751298518518"/>
    <n v="0"/>
    <n v="11.609484917025499"/>
    <n v="1204729"/>
    <n v="17701.25"/>
    <n v="-2697.11"/>
    <n v="-3595.93"/>
    <n v="-7.7457235122592998"/>
    <n v="-2656.12"/>
    <n v="185.34"/>
    <n v="25287.25"/>
    <n v="6701.45"/>
    <n v="25972"/>
    <n v="311.26"/>
    <n v="561.61"/>
    <n v="17897.805644700002"/>
    <x v="1"/>
  </r>
  <r>
    <x v="243"/>
    <s v="L&amp;TFH"/>
    <n v="72.400000000000006"/>
    <x v="51"/>
    <n v="18.180570588172301"/>
    <n v="5.7311369897216702"/>
    <n v="0.88883266082411405"/>
    <n v="6.7870801239505001"/>
    <n v="16.259363043826401"/>
    <n v="11.0605485501942"/>
    <n v="-44.838909515040903"/>
    <n v="-8.7198234316544898"/>
    <n v="467.00018713413198"/>
    <n v="433.79874382918598"/>
    <n v="1.0791050676505001"/>
    <n v="13.875354059535599"/>
    <n v="3.4498199144025401"/>
    <n v="0"/>
    <n v="-1.7567012469016401"/>
    <n v="16.283004079480499"/>
    <n v="98013.993206879997"/>
    <n v="0.93051752903241003"/>
    <n v="0"/>
    <n v="-31.089383787496299"/>
    <n v="6.1079548846192404"/>
    <n v="1.94780872103484"/>
    <n v="63.502933084620899"/>
    <n v="7.8576492192337701"/>
    <n v="12.4662552267152"/>
    <n v="0"/>
    <n v="4.1549897889339098"/>
    <n v="767715"/>
    <n v="14305.71"/>
    <n v="970.93999999999903"/>
    <n v="1495.19999999999"/>
    <n v="4.1988208124039099"/>
    <n v="1582.28999999999"/>
    <n v="8872.1299999999992"/>
    <n v="8596.36"/>
    <n v="8426.9699999999993"/>
    <n v="18970.349999999999"/>
    <n v="5411.72"/>
    <n v="5464.3"/>
    <n v="17652.243206880001"/>
    <x v="1"/>
  </r>
  <r>
    <x v="244"/>
    <s v="SANOFI"/>
    <n v="7601"/>
    <x v="17"/>
    <n v="18.554843507020301"/>
    <n v="20.941398285576501"/>
    <n v="15.4991968066981"/>
    <n v="26.8280211351627"/>
    <n v="26.898154674948501"/>
    <n v="37.6711550480086"/>
    <n v="-17.959283209275"/>
    <n v="10.6677209284331"/>
    <n v="1.06654082114204"/>
    <n v="0.84473808400188699"/>
    <n v="118.12382739212001"/>
    <n v="7.6658333273301196"/>
    <n v="17.1299960597553"/>
    <n v="23.442587558503799"/>
    <n v="25.429234857036999"/>
    <n v="13.634309463623"/>
    <n v="16337.1942080299"/>
    <n v="8.2695583803822501"/>
    <n v="6.4400386402318404"/>
    <n v="-49.534294667003898"/>
    <n v="19.052416387190899"/>
    <n v="10.6732332283513"/>
    <n v="60.396054435698701"/>
    <n v="9.2186220589265808"/>
    <n v="7.0088510853072004"/>
    <n v="0"/>
    <n v="8.3588059410640305"/>
    <n v="50916"/>
    <n v="3520.2"/>
    <n v="944.39999999999895"/>
    <n v="1257.5999999999999"/>
    <n v="410.06"/>
    <n v="1326.1"/>
    <n v="0"/>
    <n v="2094"/>
    <n v="1208.5999999999999"/>
    <n v="2119"/>
    <n v="569.70000000000005"/>
    <n v="611.1"/>
    <n v="17523.19420803"/>
    <x v="1"/>
  </r>
  <r>
    <x v="245"/>
    <s v="CHAMBLFERT"/>
    <n v="431.65"/>
    <x v="48"/>
    <n v="10.5076335232178"/>
    <n v="36.151166563076501"/>
    <n v="13.355954310361501"/>
    <n v="12.551559880761801"/>
    <n v="15.019592084209"/>
    <n v="22.2214552819011"/>
    <n v="84.388939558399798"/>
    <n v="39.113041684309998"/>
    <n v="72.853677888194298"/>
    <n v="58.215059072739798"/>
    <n v="33.493640345550702"/>
    <n v="7.6350107697896696"/>
    <n v="33.689450657932397"/>
    <n v="0"/>
    <n v="49.501272198407896"/>
    <n v="8.8745911118843495"/>
    <n v="20332.911648879999"/>
    <n v="3.2768666757529399"/>
    <n v="1.7952775533729299"/>
    <n v="-56.8675326029866"/>
    <n v="12.761178998612399"/>
    <n v="12.1737234789121"/>
    <n v="60.398740146785997"/>
    <n v="12.1460041556352"/>
    <n v="9.2270243858830394"/>
    <n v="11.579220278621699"/>
    <n v="0.118307474891175"/>
    <n v="189784"/>
    <n v="13183.7"/>
    <n v="1654.76"/>
    <n v="2359.5300000000002"/>
    <n v="39.758019750189597"/>
    <n v="2929.61"/>
    <n v="298.33"/>
    <n v="4831.0599999999904"/>
    <n v="907.4"/>
    <n v="5306.17"/>
    <n v="6707.81"/>
    <n v="6943.55"/>
    <n v="17387.61164888"/>
    <x v="1"/>
  </r>
  <r>
    <x v="246"/>
    <s v="KAJARIACER"/>
    <n v="1059.5999999999999"/>
    <x v="84"/>
    <n v="54.851880690634601"/>
    <n v="16.5998916871212"/>
    <n v="12.4152384406895"/>
    <n v="10.993148240668001"/>
    <n v="17.4302216485526"/>
    <n v="18.9179930054956"/>
    <n v="-2.4565383925123401"/>
    <n v="13.229646943784999"/>
    <n v="6.5183660380871498"/>
    <n v="2.4163934087076999"/>
    <n v="52.0469021913595"/>
    <n v="2.9431854193172402"/>
    <n v="2.52884976313165"/>
    <n v="10.019505504497401"/>
    <n v="5.8847807248130399"/>
    <n v="41.869664915547901"/>
    <n v="16640.031846749898"/>
    <n v="8.7393180343787797"/>
    <n v="0.94146802895072701"/>
    <n v="-8.6257068224555695"/>
    <n v="17.269654863261799"/>
    <n v="13.783677996774999"/>
    <n v="47.513030153483101"/>
    <n v="22.4452615439033"/>
    <n v="8.4048958533266998"/>
    <n v="0"/>
    <n v="3.0126084275449698"/>
    <n v="78907"/>
    <n v="2802.2"/>
    <n v="308.04999999999899"/>
    <n v="412.73999999999899"/>
    <n v="19.3718867733498"/>
    <n v="530.11999999999898"/>
    <n v="0"/>
    <n v="1681.4"/>
    <n v="447.72"/>
    <n v="1933.46"/>
    <n v="396.06"/>
    <n v="508.76"/>
    <n v="16897.12184675"/>
    <x v="1"/>
  </r>
  <r>
    <x v="247"/>
    <s v="AJANTPHARM"/>
    <n v="1928.15"/>
    <x v="17"/>
    <n v="25.6813528201324"/>
    <n v="23.375458039145599"/>
    <n v="18.6237077946029"/>
    <n v="22.426063306204"/>
    <n v="31.876417343082299"/>
    <n v="35.139093244434399"/>
    <n v="-9.5564119325019092"/>
    <n v="0.888813322364434"/>
    <n v="1.04685825686082"/>
    <n v="0.65996134369064197"/>
    <n v="89.205855468696697"/>
    <n v="10.4911531809349"/>
    <n v="10.9928677390778"/>
    <n v="12.0592611096866"/>
    <n v="9.6590905441113097"/>
    <n v="22.587893590346798"/>
    <n v="16438.3461685"/>
    <n v="5.6055875286667503"/>
    <n v="0.49387828699125502"/>
    <n v="-30.151521704661601"/>
    <n v="12.1384139760933"/>
    <n v="10.7357928403479"/>
    <n v="70.340649883857196"/>
    <n v="8.9472619241730893"/>
    <n v="6.5800743438233598"/>
    <n v="10.8111882519795"/>
    <n v="0.81352601357796805"/>
    <n v="57897"/>
    <n v="2915.67"/>
    <n v="653.87"/>
    <n v="900.18"/>
    <n v="74.589034235872802"/>
    <n v="1024.54"/>
    <n v="0"/>
    <n v="2978.24"/>
    <n v="385.28"/>
    <n v="2995.63"/>
    <n v="404.69999999999902"/>
    <n v="576.30999999999995"/>
    <n v="16792.266168499998"/>
    <x v="1"/>
  </r>
  <r>
    <x v="248"/>
    <s v="SKFINDIA"/>
    <n v="3376.25"/>
    <x v="73"/>
    <n v="56.375619301269701"/>
    <n v="17.162772195029099"/>
    <n v="12.4766081932618"/>
    <n v="10.9972071992197"/>
    <n v="16.851483045373399"/>
    <n v="16.8576558205514"/>
    <n v="41.533668536275698"/>
    <n v="17.601720212977"/>
    <n v="1.1242062451639301"/>
    <n v="0.65290931530851704"/>
    <n v="40.291538086730498"/>
    <n v="-2.6666698595679801"/>
    <n v="-0.28591884626970598"/>
    <n v="65.388134890649198"/>
    <n v="4.4269350166125099"/>
    <n v="41.163744320105202"/>
    <n v="16299.728109795"/>
    <n v="10.732050179882499"/>
    <n v="0.42681471052320702"/>
    <n v="-6.0874066442104704"/>
    <n v="28.539784294915201"/>
    <n v="25.351726162342"/>
    <n v="52.5751010412787"/>
    <n v="6.3679059754140699"/>
    <n v="8.93278713769012"/>
    <n v="0"/>
    <n v="3.0941141324936798"/>
    <n v="37302"/>
    <n v="2706.96"/>
    <n v="297.68999999999897"/>
    <n v="396.24999999999898"/>
    <n v="60.261133603238797"/>
    <n v="456.32999999999902"/>
    <n v="2.44"/>
    <n v="1514.33"/>
    <n v="500.31"/>
    <n v="1563.77"/>
    <n v="250.38"/>
    <n v="323.95999999999998"/>
    <n v="16782.458109794999"/>
    <x v="1"/>
  </r>
  <r>
    <x v="249"/>
    <s v="GODREJIND"/>
    <n v="489.9"/>
    <x v="30"/>
    <n v="50.079705595660101"/>
    <n v="2.9450353088229102"/>
    <n v="1.36588675677319"/>
    <n v="3.2330289413924702"/>
    <n v="13.451627244767201"/>
    <n v="12.837319418273101"/>
    <n v="-21.358856463269699"/>
    <n v="-0.42522146288977902"/>
    <n v="74.944877743771997"/>
    <n v="23.8483412464062"/>
    <n v="2.1707845630790699"/>
    <n v="6.0634181294446803"/>
    <n v="15.4807601077638"/>
    <n v="0"/>
    <n v="15.747516588058099"/>
    <n v="0"/>
    <n v="26701.79710114"/>
    <n v="1.2531650123363101"/>
    <n v="0"/>
    <n v="105.570670511483"/>
    <n v="3.7735074123909"/>
    <n v="1.0129158930826301"/>
    <n v="67.182806288420196"/>
    <n v="8.6175727387508996"/>
    <n v="6.0134798973830899"/>
    <n v="3.7757618252399001"/>
    <n v="2.0049211265529099"/>
    <n v="89890"/>
    <n v="10348.5"/>
    <n v="334.56999999999903"/>
    <n v="617.19999999999902"/>
    <n v="9.9427761538022299"/>
    <n v="1328.46999999999"/>
    <n v="4913.38"/>
    <n v="6599.77"/>
    <n v="5890.75"/>
    <n v="13370.28"/>
    <n v="-1409.19"/>
    <n v="-663.58"/>
    <n v="16755.167101139999"/>
    <x v="1"/>
  </r>
  <r>
    <x v="250"/>
    <s v="ENDURANCE"/>
    <n v="1168.4000000000001"/>
    <x v="46"/>
    <n v="32.210820535452399"/>
    <n v="15.8251080590179"/>
    <n v="9.6161656531678492"/>
    <n v="7.9010540110342102"/>
    <n v="15.319800855892799"/>
    <n v="16.110421072315201"/>
    <n v="-33.674851643205301"/>
    <n v="10.608405651289999"/>
    <n v="17.997658704202198"/>
    <n v="10.644754683293399"/>
    <n v="23.786116717698"/>
    <n v="4.5594014602779698"/>
    <n v="8.2641048869550797"/>
    <n v="-2.3034982203195198"/>
    <n v="34.122445163962603"/>
    <n v="35.240735934665999"/>
    <n v="16424.935540479899"/>
    <n v="4.6995156101770501"/>
    <n v="0.50415931434333205"/>
    <n v="102.663037571784"/>
    <n v="15.6572878433401"/>
    <n v="8.2335671178789092"/>
    <n v="75"/>
    <n v="7.8248394345036996"/>
    <n v="1.24664332119878"/>
    <n v="0"/>
    <n v="6.9374672408168498"/>
    <n v="66448"/>
    <n v="6577.73"/>
    <n v="519.71"/>
    <n v="646.79999999999995"/>
    <n v="36.947211533780397"/>
    <n v="1059.7"/>
    <n v="1.2"/>
    <n v="3405.41"/>
    <n v="956.47"/>
    <n v="3562.1299999999901"/>
    <n v="246.41"/>
    <n v="621.48"/>
    <n v="16740.285540479999"/>
    <x v="1"/>
  </r>
  <r>
    <x v="251"/>
    <s v="TIMKEN"/>
    <n v="2224.6"/>
    <x v="73"/>
    <n v="115.518049439477"/>
    <n v="9.80552635273731"/>
    <n v="7.4009935537899203"/>
    <n v="10.011048023941999"/>
    <n v="18.2173205313427"/>
    <n v="18.975330741476199"/>
    <n v="61.8052025416265"/>
    <n v="29.217993847837398"/>
    <n v="2.6311676131923099"/>
    <n v="0.12727854649388501"/>
    <n v="26.271170890140699"/>
    <n v="6.2400495484094796"/>
    <n v="10.457325622395"/>
    <n v="13.2161996254131"/>
    <n v="7.1038574235678"/>
    <n v="61.287268820355997"/>
    <n v="16399.8591382499"/>
    <n v="12.310082647877501"/>
    <n v="6.8220579874928897E-2"/>
    <n v="92.434242616281097"/>
    <n v="13.8664777314651"/>
    <n v="12.666676894615099"/>
    <n v="67.802241925528804"/>
    <n v="2.6560218362622199"/>
    <n v="8.0406657735026492"/>
    <n v="0"/>
    <n v="0.990801041666029"/>
    <n v="53619"/>
    <n v="1430.12"/>
    <n v="143.16999999999899"/>
    <n v="195.04999999999899"/>
    <n v="19.0338220794835"/>
    <n v="271.36999999999898"/>
    <n v="0.03"/>
    <n v="733.42"/>
    <n v="174.21"/>
    <n v="1343.51"/>
    <n v="110.43"/>
    <n v="188.71"/>
    <n v="16538.719138249999"/>
    <x v="1"/>
  </r>
  <r>
    <x v="252"/>
    <s v="HAPPSTMNDS"/>
    <n v="1147.75"/>
    <x v="1"/>
    <n v="101.59716488871101"/>
    <n v="40.049303586835897"/>
    <n v="22.835857609726901"/>
    <n v="20.367329029022699"/>
    <n v="10.7445051415505"/>
    <n v="27.0456967341565"/>
    <n v="99.178374477512605"/>
    <n v="0"/>
    <n v="35.302844374439097"/>
    <n v="8.9452187769006706"/>
    <n v="44.061728729896103"/>
    <n v="17.8476291297243"/>
    <n v="78.785432392037805"/>
    <n v="0"/>
    <n v="60.033189378793097"/>
    <n v="56.690479838175897"/>
    <n v="16161.5654078199"/>
    <n v="30.230362108866402"/>
    <n v="0.25770230877353301"/>
    <n v="162.078030151495"/>
    <n v="1.72768865817194"/>
    <n v="1.2840224296353"/>
    <n v="53.254840840160497"/>
    <n v="6.9331550163472802"/>
    <n v="26.395796925957502"/>
    <n v="0"/>
    <n v="0"/>
    <n v="604037"/>
    <n v="797.65"/>
    <n v="162.46"/>
    <n v="186.02"/>
    <n v="17.498689065878999"/>
    <n v="215.73"/>
    <n v="0"/>
    <n v="113.079999999999"/>
    <n v="536.66"/>
    <n v="545.99"/>
    <n v="142.68"/>
    <n v="143.65"/>
    <n v="16505.475407819999"/>
    <x v="1"/>
  </r>
  <r>
    <x v="253"/>
    <s v="AIAENG"/>
    <n v="1744.6"/>
    <x v="73"/>
    <n v="29.140134447653399"/>
    <n v="14.2178345132765"/>
    <n v="12.694209316665701"/>
    <n v="18.539209939450199"/>
    <n v="27.150170492228899"/>
    <n v="27.2241124672117"/>
    <n v="-22.7721946752159"/>
    <n v="2.8956999097523801"/>
    <n v="4.5364237632049802"/>
    <n v="0.135899913710608"/>
    <n v="112.13381662606101"/>
    <n v="6.7744702395092302"/>
    <n v="3.0708459270375199"/>
    <n v="0.116396385936456"/>
    <n v="4.3817817012565801"/>
    <n v="29.296284690219299"/>
    <n v="14752.0543148499"/>
    <n v="3.87881497035124"/>
    <n v="0.51456504959835303"/>
    <n v="-51.457285425264097"/>
    <n v="19.884541377435198"/>
    <n v="16.822553813136999"/>
    <n v="58.469788657529598"/>
    <n v="18.7870244783815"/>
    <n v="1.9671742169798501"/>
    <n v="0"/>
    <n v="2.8900575771702299"/>
    <n v="23435"/>
    <n v="3053.6899999999901"/>
    <n v="566.12999999999897"/>
    <n v="729.64999999999895"/>
    <n v="60.022029175669999"/>
    <n v="831.33999999999901"/>
    <n v="257.20999999999998"/>
    <n v="3956.99"/>
    <n v="1946.81"/>
    <n v="4253.1299999999901"/>
    <n v="474.29"/>
    <n v="598.46"/>
    <n v="16497.104314849999"/>
    <x v="1"/>
  </r>
  <r>
    <x v="254"/>
    <s v="DCMSHRIRAM"/>
    <n v="1066.0999999999999"/>
    <x v="30"/>
    <n v="24.427785305341001"/>
    <n v="15.4705526871491"/>
    <n v="8.4554924343511892"/>
    <n v="7.7373120057735703"/>
    <n v="15.5330151344303"/>
    <n v="14.299225556297401"/>
    <n v="89.652478303978995"/>
    <n v="30.749112010477202"/>
    <n v="31.2307718786439"/>
    <n v="21.782691571252101"/>
    <n v="21.430231114704299"/>
    <n v="8.3725675326107307"/>
    <n v="17.924049406210599"/>
    <n v="79.868351430090996"/>
    <n v="17.307047276692799"/>
    <n v="0"/>
    <n v="16564.649290379999"/>
    <n v="3.5383485201349298"/>
    <n v="0.92703077849103099"/>
    <n v="0.27287789736294299"/>
    <n v="9.0447392155877893"/>
    <n v="0.44006406061893499"/>
    <n v="66.534087711521195"/>
    <n v="2.9770967332685601"/>
    <n v="8.4683465222289591"/>
    <n v="0"/>
    <n v="7.7410229999435103"/>
    <n v="54120"/>
    <n v="8701.73"/>
    <n v="673.28"/>
    <n v="889.17"/>
    <n v="41.068108500810503"/>
    <n v="1244.28"/>
    <n v="30.25"/>
    <n v="4620.3799999999901"/>
    <n v="1333.74"/>
    <n v="4648.1399999999903"/>
    <n v="1632.99"/>
    <n v="1886.81"/>
    <n v="16446.739290379999"/>
    <x v="1"/>
  </r>
  <r>
    <x v="255"/>
    <s v="SFL"/>
    <n v="3292.4"/>
    <x v="85"/>
    <n v="68.504827420687306"/>
    <n v="22.431379209480902"/>
    <n v="12.7821792559097"/>
    <n v="9.5572154504229196"/>
    <n v="13.3857995685352"/>
    <n v="16.659698324381601"/>
    <n v="50.226077467673598"/>
    <n v="24.852303584412599"/>
    <n v="29.2630802624852"/>
    <n v="20.213541623016901"/>
    <n v="26.934275970678499"/>
    <n v="9.6906053838919899"/>
    <n v="16.5306102297188"/>
    <n v="10.317628588461201"/>
    <n v="2.56830226299398"/>
    <n v="65.443570741504303"/>
    <n v="16478.632622719899"/>
    <n v="13.648605545310501"/>
    <n v="0"/>
    <n v="105.66365358712601"/>
    <n v="23.843586453653899"/>
    <n v="23.565576626913298"/>
    <n v="72.950058553414905"/>
    <n v="2.0255865550010901"/>
    <n v="0.88492240955051205"/>
    <n v="0"/>
    <n v="1.9127640212920901E-2"/>
    <n v="17802"/>
    <n v="2487.44"/>
    <n v="237.73"/>
    <n v="323.85000000000002"/>
    <n v="48.732332095356199"/>
    <n v="414.4"/>
    <n v="303.60000000000002"/>
    <n v="1159.9000000000001"/>
    <n v="165.11"/>
    <n v="1193.21"/>
    <n v="195.55"/>
    <n v="260.3"/>
    <n v="16285.652622719999"/>
    <x v="1"/>
  </r>
  <r>
    <x v="256"/>
    <s v="AFFLE"/>
    <n v="1231.3"/>
    <x v="86"/>
    <n v="119.67882666320401"/>
    <n v="45.823843355882602"/>
    <n v="23.351898207897701"/>
    <n v="24.144292597302499"/>
    <n v="24.2108265750336"/>
    <n v="30.662176926796899"/>
    <n v="-0.97018728484285899"/>
    <n v="0"/>
    <n v="33.055849434823699"/>
    <n v="25.076563283033501"/>
    <n v="34.267120850068601"/>
    <n v="50.337802957137399"/>
    <n v="95.659442689745504"/>
    <n v="77.178589987441995"/>
    <n v="142.48192819276099"/>
    <n v="87.9038560663288"/>
    <n v="16188.6058342"/>
    <n v="44.9153790138649"/>
    <n v="0"/>
    <n v="742.80716465076"/>
    <n v="6.5745653355402904"/>
    <n v="5.5240866376597602"/>
    <n v="59.890840643218901"/>
    <n v="15.6617500828886"/>
    <n v="12.343801242556699"/>
    <n v="0"/>
    <n v="0"/>
    <n v="309967"/>
    <n v="558.30999999999995"/>
    <n v="134.80000000000001"/>
    <n v="147.91"/>
    <n v="10.574055511516599"/>
    <n v="171.19"/>
    <n v="75.84"/>
    <n v="248.7"/>
    <n v="63.25"/>
    <n v="359.17999999999898"/>
    <n v="52.34"/>
    <n v="101.62"/>
    <n v="16132.7058342"/>
    <x v="1"/>
  </r>
  <r>
    <x v="257"/>
    <s v="CENTRALBK"/>
    <n v="19.05"/>
    <x v="4"/>
    <n v="-16.1015324931107"/>
    <n v="-4.1558970437904499"/>
    <n v="-0.27442411683371398"/>
    <n v="-3.84774606184093"/>
    <n v="-11.2921710360201"/>
    <n v="-2.25436136879881"/>
    <n v="0.41500943316392302"/>
    <n v="-28.0723558117989"/>
    <n v="0"/>
    <n v="0"/>
    <n v="0"/>
    <n v="-1.4295829488901699"/>
    <n v="0"/>
    <n v="0"/>
    <n v="0"/>
    <n v="0"/>
    <n v="-22800.087353639901"/>
    <n v="0.60658123876480396"/>
    <n v="0"/>
    <n v="-161.03034669262499"/>
    <n v="2.7504299951669098"/>
    <n v="5.94110354115416E-2"/>
    <n v="93.081995909495205"/>
    <n v="9.8622114197006394E-2"/>
    <n v="2.7856629561149502"/>
    <n v="0"/>
    <n v="2.69041657103454"/>
    <n v="368223"/>
    <n v="25991.84"/>
    <n v="-1000.09999999999"/>
    <n v="-878.47999999999695"/>
    <n v="-1.72649448179701"/>
    <n v="-585.94999999999698"/>
    <n v="148518.01"/>
    <n v="-8374.9499999999898"/>
    <n v="38953.769999999997"/>
    <n v="26547.38"/>
    <n v="-2208.5"/>
    <n v="-2003.33"/>
    <n v="16103.1426463599"/>
    <x v="1"/>
  </r>
  <r>
    <x v="258"/>
    <s v="CDSL"/>
    <n v="1492.3"/>
    <x v="80"/>
    <n v="79.995832293486302"/>
    <n v="23.7685664119964"/>
    <n v="20.587781945229398"/>
    <n v="50.007488019169301"/>
    <n v="62.751264713696997"/>
    <n v="67.080171725239595"/>
    <n v="128.74128077905499"/>
    <n v="0"/>
    <n v="0"/>
    <n v="0"/>
    <n v="122.19443766772299"/>
    <n v="15.5575182442398"/>
    <n v="14.6801483374865"/>
    <n v="46.618374631566702"/>
    <n v="17.1006043227063"/>
    <n v="49.946023349756203"/>
    <n v="15319.365"/>
    <n v="17.4208315217391"/>
    <n v="0.58681619612701297"/>
    <n v="203.21172105360299"/>
    <n v="27.042616267942499"/>
    <n v="7.8946870813397103"/>
    <n v="20"/>
    <n v="9.1636564593301397"/>
    <n v="31.901245933014302"/>
    <n v="0"/>
    <n v="7.2114076555023896"/>
    <n v="599804"/>
    <n v="400.64"/>
    <n v="200.35"/>
    <n v="259.52999999999997"/>
    <n v="19.172248803827699"/>
    <n v="268.75"/>
    <n v="166.52"/>
    <n v="772.72"/>
    <n v="750.57999999999902"/>
    <n v="920"/>
    <n v="174.48"/>
    <n v="192.56"/>
    <n v="16027.164999999901"/>
    <x v="1"/>
  </r>
  <r>
    <x v="259"/>
    <s v="GILLETTE"/>
    <n v="4901.5"/>
    <x v="34"/>
    <n v="51.135156904439697"/>
    <n v="36.509066100488702"/>
    <n v="22.597249423019498"/>
    <n v="15.2061337971241"/>
    <n v="22.817733982976499"/>
    <n v="24.1153271440119"/>
    <n v="-26.369596237524998"/>
    <n v="3.3645117317883302"/>
    <n v="0"/>
    <n v="0"/>
    <n v="51.198390049981001"/>
    <n v="2.4796627673273801"/>
    <n v="6.6775146905310798"/>
    <n v="9.6631238738881908"/>
    <n v="7.7018003153119299"/>
    <n v="47.3058131141891"/>
    <n v="15705.0099999999"/>
    <n v="20.115499169845702"/>
    <n v="2.4431732079164101"/>
    <n v="15.937278158532999"/>
    <n v="10.481007384422201"/>
    <n v="4.75396251005479"/>
    <n v="74.996594314532203"/>
    <n v="2.1141304659717299"/>
    <n v="5.5300782560386201"/>
    <n v="0"/>
    <n v="5.7270448743674098"/>
    <n v="49869"/>
    <n v="2041.1499999999901"/>
    <n v="310.37999999999897"/>
    <n v="429.45999999999901"/>
    <n v="95.251782426368294"/>
    <n v="492.229999999999"/>
    <n v="0"/>
    <n v="723.52"/>
    <n v="166.32"/>
    <n v="789.01"/>
    <n v="352.99"/>
    <n v="443.16"/>
    <n v="15871.3299999999"/>
    <x v="1"/>
  </r>
  <r>
    <x v="260"/>
    <s v="KPITTECH"/>
    <n v="591.79999999999995"/>
    <x v="1"/>
    <n v="107.980653633502"/>
    <n v="12.9190811486967"/>
    <n v="8.1081455959742197"/>
    <n v="7.1057301923030103"/>
    <n v="0"/>
    <n v="15.950696521041399"/>
    <n v="260.00547421249303"/>
    <n v="0"/>
    <n v="19.0103413214737"/>
    <n v="15.9087715237536"/>
    <n v="19.284008286818899"/>
    <n v="0"/>
    <n v="0"/>
    <n v="0"/>
    <n v="0"/>
    <n v="55.647769328285598"/>
    <n v="15186.172721999999"/>
    <n v="13.0446906465185"/>
    <n v="0.25574008487014399"/>
    <n v="178.544751024677"/>
    <n v="13.2627908925814"/>
    <n v="11.339820959953901"/>
    <n v="40.107479283281798"/>
    <n v="20.384243367626901"/>
    <n v="11.943182025106999"/>
    <n v="0.51068087592917599"/>
    <n v="0"/>
    <n v="265008"/>
    <n v="2056.65"/>
    <n v="146.13999999999899"/>
    <n v="177.629999999999"/>
    <n v="5.4334884307250499"/>
    <n v="328.04999999999899"/>
    <n v="1.04"/>
    <n v="937.8"/>
    <n v="826.95999999999901"/>
    <n v="1209.70999999999"/>
    <n v="567.62"/>
    <n v="627.6"/>
    <n v="15780.292722"/>
    <x v="1"/>
  </r>
  <r>
    <x v="261"/>
    <s v="METROBRAND"/>
    <n v="572.54999999999995"/>
    <x v="74"/>
    <n v="228.17372611715501"/>
    <n v="8.1278043606504493"/>
    <n v="4.1626738770851501"/>
    <n v="7.7628793225123403"/>
    <n v="24.684311794760902"/>
    <n v="28.588339745486799"/>
    <n v="-16.098752034725901"/>
    <n v="0"/>
    <n v="66.897560860484006"/>
    <n v="57.662579800101398"/>
    <n v="8.40004926715112"/>
    <n v="-0.85931322379207897"/>
    <n v="11.3262453613414"/>
    <n v="24.181420055160999"/>
    <n v="-4.3290368335417604"/>
    <n v="0"/>
    <n v="15667.92812119"/>
    <n v="18.3631074203061"/>
    <n v="0.25595396514392099"/>
    <n v="118.864319363589"/>
    <n v="3.5301888943545801"/>
    <n v="2.41798174610516"/>
    <n v="74.266152852850496"/>
    <n v="3.5672766460538701"/>
    <n v="2.37382973090393"/>
    <n v="0"/>
    <n v="0.85077672976797303"/>
    <n v="119155"/>
    <n v="878.54"/>
    <n v="68.199999999999903"/>
    <n v="84.509999999999906"/>
    <n v="2.5684065135241001"/>
    <n v="251.159999999999"/>
    <n v="7.3"/>
    <n v="694.02"/>
    <n v="480.29"/>
    <n v="847.43"/>
    <n v="240.17999999999901"/>
    <n v="265.27999999999997"/>
    <n v="15561.44812119"/>
    <x v="1"/>
  </r>
  <r>
    <x v="262"/>
    <s v="VTL"/>
    <n v="2604.35"/>
    <x v="38"/>
    <n v="37.207516225390897"/>
    <n v="6.4170863475474196"/>
    <n v="4.3175667171019896"/>
    <n v="6.4430388899192899"/>
    <n v="19.396582829700201"/>
    <n v="16.284505333178199"/>
    <n v="92.007844313510006"/>
    <n v="14.3928644084054"/>
    <n v="32.2734585830027"/>
    <n v="19.626854263690198"/>
    <n v="13.5502062728089"/>
    <n v="1.1183516392930499"/>
    <n v="-4.93916190185268"/>
    <n v="-28.720448324159999"/>
    <n v="-6.1497309932058597"/>
    <n v="9.3758928718779497"/>
    <n v="16798.09297595"/>
    <n v="2.3083958511034299"/>
    <n v="0.64896495635004903"/>
    <n v="103.076140626468"/>
    <n v="18.843331653040501"/>
    <n v="18.001023083339501"/>
    <n v="63.145220283606598"/>
    <n v="6.3012226383277303"/>
    <n v="7.8577064766618401"/>
    <n v="0"/>
    <n v="0.66721605537061501"/>
    <n v="57311"/>
    <n v="6362.0599999999904"/>
    <n v="409.909999999999"/>
    <n v="558.89999999999895"/>
    <n v="72.502722853897794"/>
    <n v="1036.02999999999"/>
    <n v="566.86"/>
    <n v="6392.7699999999904"/>
    <n v="719.17"/>
    <n v="6607.0699999999897"/>
    <n v="-74.64"/>
    <n v="168.38"/>
    <n v="15251.732975949901"/>
    <x v="1"/>
  </r>
  <r>
    <x v="263"/>
    <s v="NATCOPHARM"/>
    <n v="807.7"/>
    <x v="17"/>
    <n v="34.177511504649502"/>
    <n v="11.1505924305458"/>
    <n v="9.4011535550177499"/>
    <n v="20.452753166024898"/>
    <n v="37.288271167089697"/>
    <n v="32.926659553741203"/>
    <n v="-16.493375292834202"/>
    <n v="0.33893995016394102"/>
    <n v="6.4897899791434197"/>
    <n v="2.18266479119167E-2"/>
    <n v="65.953627524308203"/>
    <n v="15.3828605436878"/>
    <n v="20.67183243238"/>
    <n v="21.640318114917999"/>
    <n v="21.255233490777101"/>
    <n v="40.533805798094903"/>
    <n v="14910.464822399999"/>
    <n v="3.65447563234224"/>
    <n v="0.63526588932366301"/>
    <n v="-7.04355852119454"/>
    <n v="18.082983666315801"/>
    <n v="9.0678924343911795"/>
    <n v="48.859794577544399"/>
    <n v="12.2611272827241"/>
    <n v="13.293067785177"/>
    <n v="0"/>
    <n v="0"/>
    <n v="88421"/>
    <n v="2155.6999999999998"/>
    <n v="440.89999999999901"/>
    <n v="579.599999999999"/>
    <n v="24.198297612167501"/>
    <n v="709.79999999999905"/>
    <n v="159.4"/>
    <n v="2693.6"/>
    <n v="427.8"/>
    <n v="4123.3999999999996"/>
    <n v="44.2"/>
    <n v="298.8"/>
    <n v="15068.864822400001"/>
    <x v="1"/>
  </r>
  <r>
    <x v="264"/>
    <s v="CENTURYPLY"/>
    <n v="692.05"/>
    <x v="87"/>
    <n v="78.287374753734298"/>
    <n v="16.259389317514898"/>
    <n v="11.0320746073864"/>
    <n v="8.91473590106534"/>
    <n v="15.355629393533899"/>
    <n v="15.8780637711391"/>
    <n v="117.622963601883"/>
    <n v="23.142298123428201"/>
    <n v="13.1290475438319"/>
    <n v="3.2301374190491199"/>
    <n v="35.116099922966903"/>
    <n v="5.4528590922566096"/>
    <n v="2.9076841477876099"/>
    <n v="4.8176843067765098"/>
    <n v="2.53307251924508"/>
    <n v="50.5470295674086"/>
    <n v="14952.560770350001"/>
    <n v="11.8377039727926"/>
    <n v="0.14914568681528401"/>
    <n v="221.359479439583"/>
    <n v="13.192361051629099"/>
    <n v="11.646223512588"/>
    <n v="73.043468515232206"/>
    <n v="5.4728952425765103"/>
    <n v="4.9517603377440196"/>
    <n v="0"/>
    <n v="1.39130863747208"/>
    <n v="59193"/>
    <n v="2147.6799999999998"/>
    <n v="191.46"/>
    <n v="259.57"/>
    <n v="8.5644124017308005"/>
    <n v="341.01"/>
    <n v="0.25"/>
    <n v="1226.22"/>
    <n v="201.38"/>
    <n v="1266.2"/>
    <n v="306.63"/>
    <n v="370.52"/>
    <n v="14988.900770349999"/>
    <x v="1"/>
  </r>
  <r>
    <x v="265"/>
    <s v="ALKYLAMINE"/>
    <n v="2879.85"/>
    <x v="67"/>
    <n v="50.043562423565199"/>
    <n v="44.445280463488899"/>
    <n v="30.6262119311052"/>
    <n v="23.6395360936136"/>
    <n v="24.3291140861499"/>
    <n v="34.904233265833703"/>
    <n v="18.845721045260898"/>
    <n v="80.682749225129797"/>
    <n v="5.9940690264369998"/>
    <n v="2.79765284876017"/>
    <n v="83.692264097478002"/>
    <n v="20.777364089123701"/>
    <n v="36.058299504846502"/>
    <n v="29.118966052755098"/>
    <n v="42.638619585157699"/>
    <n v="61.293863016716401"/>
    <n v="14671.5861618"/>
    <n v="18.651481054703702"/>
    <n v="0.34526734277999199"/>
    <n v="105.422307496294"/>
    <n v="1.2742898338119499"/>
    <n v="0.64955963437584996"/>
    <n v="72.0256618994582"/>
    <n v="2.2197741964468598"/>
    <n v="19.123221176381001"/>
    <n v="0"/>
    <n v="0"/>
    <n v="193539"/>
    <n v="1249.3900000000001"/>
    <n v="295.35000000000002"/>
    <n v="400.7"/>
    <n v="57.898846735249201"/>
    <n v="436.09"/>
    <n v="0"/>
    <n v="767.86"/>
    <n v="156.28"/>
    <n v="792.44999999999902"/>
    <n v="207.83999999999901"/>
    <n v="364.03"/>
    <n v="14780.366161800001"/>
    <x v="1"/>
  </r>
  <r>
    <x v="266"/>
    <s v="CARBORUNIV"/>
    <n v="779.7"/>
    <x v="73"/>
    <n v="51.815289544106797"/>
    <n v="13.8993251022368"/>
    <n v="11.460924178353499"/>
    <n v="10.561724290368399"/>
    <n v="17.825226318731499"/>
    <n v="18.487382471051902"/>
    <n v="51.111198640804801"/>
    <n v="23.806185913895"/>
    <n v="2.7134002482969599"/>
    <n v="0.78337234924663302"/>
    <n v="57.320564516128997"/>
    <n v="6.2361390155963203"/>
    <n v="7.5030622403348701"/>
    <n v="20.454423761834601"/>
    <n v="14.409900511057399"/>
    <n v="40.477168707903701"/>
    <n v="14148.3049702849"/>
    <n v="6.74873216008511"/>
    <n v="0.38608998690045399"/>
    <n v="-13.6841727526956"/>
    <n v="25.902138864831201"/>
    <n v="22.613727172572698"/>
    <n v="41.956689616904903"/>
    <n v="10.5350894684584"/>
    <n v="12.483795538567801"/>
    <n v="6.0589982148241801E-2"/>
    <n v="0.64509469063000102"/>
    <n v="59928"/>
    <n v="2691.89"/>
    <n v="284.30999999999898"/>
    <n v="394.62999999999897"/>
    <n v="15.0030460837866"/>
    <n v="497.659999999999"/>
    <n v="127.05"/>
    <n v="2080.4899999999998"/>
    <n v="688.95"/>
    <n v="2182.87"/>
    <n v="344.32"/>
    <n v="450.76"/>
    <n v="14731.604970285"/>
    <x v="1"/>
  </r>
  <r>
    <x v="267"/>
    <s v="GSPL"/>
    <n v="269.55"/>
    <x v="20"/>
    <n v="9.1526288861753606"/>
    <n v="21.6205778781889"/>
    <n v="11.677578565123801"/>
    <n v="13.7743174650256"/>
    <n v="29.081179030078001"/>
    <n v="31.7528463425109"/>
    <n v="-12.4655340416464"/>
    <n v="11.0020548261759"/>
    <n v="22.7378053105714"/>
    <n v="12.941148653441401"/>
    <n v="28.138988322487101"/>
    <n v="60.789009954312597"/>
    <n v="31.015158343625298"/>
    <n v="36.893216590038598"/>
    <n v="28.086042432219799"/>
    <n v="10.0668921782136"/>
    <n v="18288.37951544"/>
    <n v="1.73860562214077"/>
    <n v="0.76731248801074203"/>
    <n v="-68.740907480644196"/>
    <n v="21.609475665729899"/>
    <n v="21.386305936518301"/>
    <n v="37.628675888307498"/>
    <n v="16.612679039637001"/>
    <n v="5.8818136981342901"/>
    <n v="0"/>
    <n v="0"/>
    <n v="154125"/>
    <n v="11664.97"/>
    <n v="1606.77"/>
    <n v="2935.6"/>
    <n v="28.4809365027246"/>
    <n v="3703.96"/>
    <n v="1456.75"/>
    <n v="5408.11"/>
    <n v="408.92"/>
    <n v="8458.6"/>
    <n v="2040.62"/>
    <n v="2897.3"/>
    <n v="14706.1695154399"/>
    <x v="1"/>
  </r>
  <r>
    <x v="268"/>
    <s v="BLUEDART"/>
    <n v="6199"/>
    <x v="65"/>
    <n v="144.32531587113201"/>
    <n v="18.805123800552199"/>
    <n v="3.6766325642534898"/>
    <n v="3.0772904368537302"/>
    <n v="14.038445747934199"/>
    <n v="20.5759227186308"/>
    <n v="1.48247745636864"/>
    <n v="4.0323873551698997"/>
    <n v="100.513548212717"/>
    <n v="41.387931617001101"/>
    <n v="4.4160192932460598"/>
    <n v="4.9555933224042503"/>
    <n v="9.0698201679372907"/>
    <n v="15.755405511714001"/>
    <n v="-12.349009599602301"/>
    <n v="45.542127511697203"/>
    <n v="14828.17040884"/>
    <n v="24.8222184080681"/>
    <n v="0.24253084308194001"/>
    <n v="140.422453328974"/>
    <n v="9.3901938533713007"/>
    <n v="3.3839355756805398"/>
    <n v="74.999997892779007"/>
    <n v="3.2113457496973798"/>
    <n v="4.89224219858332"/>
    <n v="0"/>
    <n v="5.7636454990139399"/>
    <n v="30608"/>
    <n v="3308.43"/>
    <n v="101.81"/>
    <n v="139.79"/>
    <n v="42.853052794910496"/>
    <n v="680.74"/>
    <n v="0"/>
    <n v="533.45000000000005"/>
    <n v="460.59"/>
    <n v="591.96"/>
    <n v="589.57999999999902"/>
    <n v="750.18"/>
    <n v="14693.76040884"/>
    <x v="1"/>
  </r>
  <r>
    <x v="269"/>
    <s v="POWERINDIA"/>
    <n v="3347.75"/>
    <x v="58"/>
    <n v="95.082220778407503"/>
    <n v="11.2619474818601"/>
    <n v="2.8745315924847401"/>
    <n v="3.9462937819602399"/>
    <n v="0"/>
    <n v="8.2832633654301304"/>
    <n v="139.17213133863899"/>
    <n v="0"/>
    <n v="4.1897224724402697"/>
    <n v="2.9168275211255499"/>
    <n v="5.9021240177390499"/>
    <n v="0"/>
    <n v="0"/>
    <n v="0"/>
    <n v="0"/>
    <n v="0"/>
    <n v="14145.9945365"/>
    <n v="15.469774950135101"/>
    <n v="0"/>
    <n v="58.391482807655201"/>
    <n v="1.58404546304505"/>
    <n v="1.57927453315613"/>
    <n v="74.999999410122399"/>
    <n v="4.9625622394584399"/>
    <n v="10.517545613758699"/>
    <n v="0"/>
    <n v="0"/>
    <n v="60813"/>
    <n v="3844.62"/>
    <n v="151.72"/>
    <n v="205.89"/>
    <n v="35.799999999999997"/>
    <n v="318.45999999999998"/>
    <n v="0"/>
    <n v="914.24"/>
    <n v="318.95"/>
    <n v="932.52"/>
    <n v="518.25"/>
    <n v="609.72"/>
    <n v="14425.8745365"/>
    <x v="1"/>
  </r>
  <r>
    <x v="270"/>
    <s v="UTISENSETF"/>
    <n v="603.80999999999995"/>
    <x v="83"/>
    <n v="0"/>
    <n v="0"/>
    <n v="0"/>
    <n v="0"/>
    <n v="0"/>
    <n v="0"/>
    <n v="0.95498555832611098"/>
    <n v="15.015351049212001"/>
    <n v="0"/>
    <n v="0"/>
    <n v="0"/>
    <n v="0"/>
    <n v="0"/>
    <n v="0"/>
    <n v="0"/>
    <n v="0"/>
    <n v="14345.220468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45.220468488"/>
    <x v="1"/>
  </r>
  <r>
    <x v="271"/>
    <s v="ABSLAMC"/>
    <n v="502.45"/>
    <x v="50"/>
    <n v="27.251895342871698"/>
    <n v="34.836570157670998"/>
    <n v="29.595951075495499"/>
    <n v="43.645093876467797"/>
    <n v="48.162258491593498"/>
    <n v="60.815696941551103"/>
    <n v="-16.098752034725901"/>
    <n v="0"/>
    <n v="3.4793882471650401"/>
    <n v="3.4793882471650401"/>
    <n v="188.00771621476699"/>
    <n v="9.2217427242911203"/>
    <n v="17.856200983926001"/>
    <n v="0"/>
    <n v="21.023578114399601"/>
    <n v="0"/>
    <n v="14344.869999999901"/>
    <n v="8.4138893940549409"/>
    <n v="1.00690261044176"/>
    <n v="3.2940573525059902"/>
    <n v="4.9504107638888799"/>
    <n v="3.8370295138888801"/>
    <n v="86.5"/>
    <n v="1.53657569444444"/>
    <n v="5.7991163194444404"/>
    <n v="0"/>
    <n v="0"/>
    <n v="534844"/>
    <n v="1205.8399999999999"/>
    <n v="526.29"/>
    <n v="695.9"/>
    <n v="36.547916666666602"/>
    <n v="733.34"/>
    <n v="1726.25"/>
    <n v="1683.96999999999"/>
    <n v="56.84"/>
    <n v="1704.61"/>
    <n v="500.71"/>
    <n v="512.25"/>
    <n v="14342.4"/>
    <x v="1"/>
  </r>
  <r>
    <x v="272"/>
    <s v="NATIONSTD"/>
    <n v="7250"/>
    <x v="35"/>
    <n v="1295.8227848101201"/>
    <n v="5.3685411256461899"/>
    <n v="5.0098521051797098"/>
    <n v="35.256614599936199"/>
    <n v="48.740744398407998"/>
    <n v="51.641695887790803"/>
    <n v="1226.49384055786"/>
    <n v="0"/>
    <n v="0"/>
    <n v="0"/>
    <n v="70.311506675142894"/>
    <n v="-31.3315179858708"/>
    <n v="-31.896773815586801"/>
    <n v="-55.440908316549901"/>
    <n v="-28.871808100383099"/>
    <n v="0"/>
    <n v="14324.06"/>
    <n v="67.749834546657794"/>
    <n v="0"/>
    <n v="1320.6577841256601"/>
    <n v="4.4999999999999999E-4"/>
    <n v="0"/>
    <n v="73.940494999999999"/>
    <n v="0"/>
    <n v="0.27904499999999999"/>
    <n v="0"/>
    <n v="0"/>
    <n v="2263"/>
    <n v="31.369999999999902"/>
    <n v="11.059999999999899"/>
    <n v="15.749999999999901"/>
    <n v="5.5299999999999896"/>
    <n v="16.2"/>
    <n v="0"/>
    <n v="191.54"/>
    <n v="7.74"/>
    <n v="211.54"/>
    <n v="1.37"/>
    <n v="1.37"/>
    <n v="14331.8"/>
    <x v="1"/>
  </r>
  <r>
    <x v="273"/>
    <s v="APLLTD"/>
    <n v="753.85"/>
    <x v="17"/>
    <n v="12.119704719729"/>
    <n v="28.534578597188901"/>
    <n v="18.555791725173101"/>
    <n v="21.804132774400099"/>
    <n v="23.534170923499499"/>
    <n v="29.012150319720899"/>
    <n v="-31.162692094440899"/>
    <n v="4.75327342223774"/>
    <n v="9.8636857924953194"/>
    <n v="3.9449611898235002"/>
    <n v="71.748040511324504"/>
    <n v="11.232674429460999"/>
    <n v="9.1073667785551695"/>
    <n v="9.0789410449584107"/>
    <n v="9.8829384455190805"/>
    <n v="22.862727656426401"/>
    <n v="14424.685327360001"/>
    <n v="2.8179257677388998"/>
    <n v="1.92731277533039"/>
    <n v="-67.036669057469794"/>
    <n v="11.601509752154699"/>
    <n v="4.95368805798996"/>
    <n v="69.477483477521403"/>
    <n v="5.8950691076724997"/>
    <n v="8.7728087797383605"/>
    <n v="0"/>
    <n v="6.5679618522953396"/>
    <n v="110038"/>
    <n v="5403.15"/>
    <n v="1178.1099999999999"/>
    <n v="1368.08"/>
    <n v="61.187957990068497"/>
    <n v="1567.57"/>
    <n v="49.31"/>
    <n v="4339.91"/>
    <n v="292.81"/>
    <n v="5066.9699999999903"/>
    <n v="803.87"/>
    <n v="1463.38"/>
    <n v="14278.345327359901"/>
    <x v="1"/>
  </r>
  <r>
    <x v="274"/>
    <s v="UCOBANK"/>
    <n v="11.9"/>
    <x v="4"/>
    <n v="84.816872836208503"/>
    <n v="0.79892806658114901"/>
    <n v="6.82849108599628E-2"/>
    <n v="0.91949872346888795"/>
    <n v="-19.229092165924399"/>
    <n v="0.32444477227762403"/>
    <n v="-24.5602904962644"/>
    <n v="-19.725843823976899"/>
    <n v="0"/>
    <n v="0"/>
    <n v="7.2396401503576097E-2"/>
    <n v="-2.0583346134694498"/>
    <n v="0"/>
    <n v="0"/>
    <n v="0"/>
    <n v="0"/>
    <n v="-9432.43956144"/>
    <n v="0.62671651264220996"/>
    <n v="0"/>
    <n v="221.485123033658"/>
    <n v="1.2853775476439"/>
    <n v="4.1512097373867497E-2"/>
    <n v="95.391020578290707"/>
    <n v="6.6902241395060499E-2"/>
    <n v="2.2331058211289601"/>
    <n v="0"/>
    <n v="1.24276135641108"/>
    <n v="412274"/>
    <n v="18166.419999999998"/>
    <n v="167.03999999999601"/>
    <n v="-75.480000000003102"/>
    <n v="0.16841526860802"/>
    <n v="58.9399999999968"/>
    <n v="93782.95"/>
    <n v="-5632.29"/>
    <n v="23600.25"/>
    <n v="22606.41"/>
    <n v="2257.84"/>
    <n v="2422.1"/>
    <n v="14167.8104385599"/>
    <x v="1"/>
  </r>
  <r>
    <x v="275"/>
    <s v="BCG"/>
    <n v="74.349999999999994"/>
    <x v="86"/>
    <n v="29.2330416972836"/>
    <n v="15.8726403081134"/>
    <n v="13.889256321925"/>
    <n v="16.790886526548501"/>
    <n v="29.815889326074"/>
    <n v="30.807336387844"/>
    <n v="1604.9660627800799"/>
    <n v="81.163707305881303"/>
    <n v="0"/>
    <n v="0"/>
    <n v="112.734274711168"/>
    <n v="4.9818134331064998"/>
    <n v="5.6390129452978499"/>
    <n v="13.6820169697772"/>
    <n v="12.5306939384136"/>
    <n v="0"/>
    <n v="13993.331470204899"/>
    <n v="4.3317609990781101"/>
    <n v="1.7976516965182699E-2"/>
    <n v="257.01364369513499"/>
    <n v="2.2214077079431901E-3"/>
    <n v="0"/>
    <n v="19.741722570288601"/>
    <n v="11.5522506184153"/>
    <n v="11.5611569823857"/>
    <n v="1.95192319595147"/>
    <n v="0"/>
    <n v="212002"/>
    <n v="2876.62"/>
    <n v="483.01"/>
    <n v="660.01"/>
    <n v="4.7128668493487798"/>
    <n v="886.21"/>
    <n v="355.63"/>
    <n v="3158.08"/>
    <n v="126.52"/>
    <n v="3259.61"/>
    <n v="308.95"/>
    <n v="459.96"/>
    <n v="14119.8514702049"/>
    <x v="1"/>
  </r>
  <r>
    <x v="276"/>
    <s v="NH"/>
    <n v="687.9"/>
    <x v="43"/>
    <n v="-981.54680073756697"/>
    <n v="-1.26610877548942"/>
    <n v="-0.50315926980287895"/>
    <n v="-0.54739842101029901"/>
    <n v="11.185177092834801"/>
    <n v="8.0374483342462906"/>
    <n v="62.460624993177902"/>
    <n v="16.911367207566599"/>
    <n v="73.664816830534704"/>
    <n v="60.087257543584101"/>
    <n v="0"/>
    <n v="10.192976346189999"/>
    <n v="5.5092670301157298"/>
    <n v="12.165363520330301"/>
    <n v="0"/>
    <n v="43.467808875311398"/>
    <n v="14610.43378254"/>
    <n v="12.5143232477471"/>
    <n v="0"/>
    <n v="-2769.6237884100401"/>
    <n v="18.964451226175399"/>
    <n v="14.610390258593799"/>
    <n v="63.850663848435403"/>
    <n v="10.800415523908301"/>
    <n v="1.9087388205812601"/>
    <n v="0"/>
    <n v="0"/>
    <n v="43807"/>
    <n v="2610.5299999999902"/>
    <n v="-14.2900000000001"/>
    <n v="-56.060000000000102"/>
    <n v="-0.69925346349685302"/>
    <n v="209.819999999999"/>
    <n v="10.33"/>
    <n v="414.78"/>
    <n v="242.06"/>
    <n v="1120.82"/>
    <n v="238.95"/>
    <n v="309.05"/>
    <n v="14026.303782540001"/>
    <x v="1"/>
  </r>
  <r>
    <x v="277"/>
    <s v="GRINFRA"/>
    <n v="1422.35"/>
    <x v="14"/>
    <n v="14.7041952261854"/>
    <n v="27.206379741921801"/>
    <n v="10.650594682412301"/>
    <n v="12.0552324919627"/>
    <n v="23.465133668453401"/>
    <n v="24.192165363591901"/>
    <n v="-16.098752034725901"/>
    <n v="0"/>
    <n v="113.688087778232"/>
    <n v="90.561126423670103"/>
    <n v="15.534499561604999"/>
    <n v="31.271527881168598"/>
    <n v="42.984066113224799"/>
    <n v="0"/>
    <n v="57.4021765170964"/>
    <n v="0"/>
    <n v="17609.5388896"/>
    <n v="3.52159126679949"/>
    <n v="0"/>
    <n v="-75.505207321601901"/>
    <n v="7.47797603884867"/>
    <n v="6.8096022495214203"/>
    <n v="86.539754621543807"/>
    <n v="2.5508452304972402"/>
    <n v="1.72188752372167"/>
    <n v="0"/>
    <n v="0"/>
    <n v="77961"/>
    <n v="7906.94"/>
    <n v="953.2"/>
    <n v="1324.62"/>
    <n v="98.445024077564597"/>
    <n v="1912.86"/>
    <n v="2.06"/>
    <n v="3877.12"/>
    <n v="931.31999999999903"/>
    <n v="3980.0299999999902"/>
    <n v="-949.91"/>
    <n v="-433.98"/>
    <n v="14016.0388895999"/>
    <x v="1"/>
  </r>
  <r>
    <x v="278"/>
    <s v="WABCOINDIA"/>
    <n v="7408.65"/>
    <x v="46"/>
    <n v="133.26641693555499"/>
    <n v="5.33598564871214"/>
    <n v="4.4391419340906504"/>
    <n v="5.4568201052360497"/>
    <n v="15.8774574758237"/>
    <n v="12.860664742770901"/>
    <n v="3.9260349270081201"/>
    <n v="6.0883888532350996"/>
    <n v="0"/>
    <n v="0"/>
    <n v="20.765737832809901"/>
    <n v="0.31637604180880702"/>
    <n v="-5.61939272954855"/>
    <n v="-10.5831662594371"/>
    <n v="-12.5849541676992"/>
    <n v="107.730585897697"/>
    <n v="12737.29674208"/>
    <n v="6.9296667712282103"/>
    <n v="0.15081508699288401"/>
    <n v="111.01783405256199"/>
    <n v="16.297167841724001"/>
    <n v="14.6638812829298"/>
    <n v="74.999978911388993"/>
    <n v="0.78457013818944898"/>
    <n v="6.2533161840748903"/>
    <n v="0"/>
    <n v="1.0836540911061701"/>
    <n v="22499"/>
    <n v="1902.39"/>
    <n v="103.81"/>
    <n v="152.27000000000001"/>
    <n v="54.730217617594398"/>
    <n v="244.66"/>
    <n v="0"/>
    <n v="1986.92"/>
    <n v="1097.0899999999999"/>
    <n v="1996.4"/>
    <n v="68.349999999999994"/>
    <n v="138.41999999999999"/>
    <n v="13834.38674208"/>
    <x v="1"/>
  </r>
  <r>
    <x v="279"/>
    <s v="IRB"/>
    <n v="224.35"/>
    <x v="14"/>
    <n v="118.022112676055"/>
    <n v="1.724867763819"/>
    <n v="0.28905695507675"/>
    <n v="2.1348402651101699"/>
    <n v="48.032549014719002"/>
    <n v="46.297696777967502"/>
    <n v="87.116827675418904"/>
    <n v="-1.33546715889805"/>
    <n v="269.61455026033298"/>
    <n v="239.21533394099501"/>
    <n v="0.34183959013097598"/>
    <n v="0.86930285772905902"/>
    <n v="-1.88105729537939"/>
    <n v="-18.012938088725399"/>
    <n v="-28.7741873065033"/>
    <n v="44.533082047929497"/>
    <n v="29780.540499999999"/>
    <n v="2.00358662873853"/>
    <n v="0"/>
    <n v="96.605603842793897"/>
    <n v="5.70147623778771"/>
    <n v="1.71188160291438"/>
    <n v="34.024275211127602"/>
    <n v="48.153174863387903"/>
    <n v="5.1540983606557296"/>
    <n v="16.8"/>
    <n v="1.40374234144725E-2"/>
    <n v="153219"/>
    <n v="5487.53"/>
    <n v="117.15"/>
    <n v="261.62"/>
    <n v="3.3333333333333401"/>
    <n v="2540.6"/>
    <n v="4486.66"/>
    <n v="5143.3099999999904"/>
    <n v="2651.22999999999"/>
    <n v="6900.7699999999904"/>
    <n v="-6926.5"/>
    <n v="866.8"/>
    <n v="13826.290499999999"/>
    <x v="1"/>
  </r>
  <r>
    <x v="280"/>
    <s v="KIOCL"/>
    <n v="229"/>
    <x v="23"/>
    <n v="45.836596539079601"/>
    <n v="15.437528191249401"/>
    <n v="12.3849117742605"/>
    <n v="12.154990455358099"/>
    <n v="8.9371988835911491"/>
    <n v="18.277282945157602"/>
    <n v="46.140001064813497"/>
    <n v="76.950710276779404"/>
    <n v="6.0599499493955102"/>
    <n v="5.4345691569443897"/>
    <n v="60.726671505766603"/>
    <n v="44.169241020128098"/>
    <n v="0"/>
    <n v="0"/>
    <n v="0"/>
    <n v="0"/>
    <n v="12470.546145640001"/>
    <n v="6.9512264138490103"/>
    <n v="0.72198987453224694"/>
    <n v="88.153260336248806"/>
    <n v="0.13924104877303201"/>
    <n v="8.6472900412506992E-3"/>
    <n v="99.033573277175904"/>
    <n v="2.4022992465323301E-5"/>
    <n v="0.57052369346940601"/>
    <n v="0"/>
    <n v="0.130593758731781"/>
    <n v="18178"/>
    <n v="2477.83"/>
    <n v="301.18"/>
    <n v="410.24"/>
    <n v="4.8985234826702104"/>
    <n v="452.88"/>
    <n v="0"/>
    <n v="1378.24"/>
    <n v="1454.87"/>
    <n v="1985.99"/>
    <n v="86.72"/>
    <n v="110.55"/>
    <n v="13805.066145639999"/>
    <x v="1"/>
  </r>
  <r>
    <x v="281"/>
    <s v="IIFLWAM"/>
    <n v="1582.75"/>
    <x v="50"/>
    <n v="37.3275523614805"/>
    <n v="12.688511293493301"/>
    <n v="3.3933122731488101"/>
    <n v="22.2534990536581"/>
    <n v="29.954419332015"/>
    <n v="31.8193873491579"/>
    <n v="18.792797801213801"/>
    <n v="0"/>
    <n v="166.62034040958"/>
    <n v="149.602336823716"/>
    <n v="6.2457389271316304"/>
    <n v="32.6007039710112"/>
    <n v="29.2958510771882"/>
    <n v="13.9897952634087"/>
    <n v="22.016427381037499"/>
    <n v="25.100011147995001"/>
    <n v="17704.409056335"/>
    <n v="4.8734370391987296"/>
    <n v="4.46398097175397"/>
    <n v="41.484263239106099"/>
    <n v="3.1451753296897298"/>
    <n v="2.4451512343734301"/>
    <n v="23.150547991921201"/>
    <n v="22.690285941990201"/>
    <n v="5.9475806292425997"/>
    <n v="1.5236616073721301"/>
    <n v="0.35270728959680298"/>
    <n v="25115"/>
    <n v="1659.02"/>
    <n v="369.18999999999897"/>
    <n v="484.91999999999899"/>
    <n v="42.186447988379697"/>
    <n v="527.88999999999896"/>
    <n v="2512.86"/>
    <n v="888.64"/>
    <n v="788.19"/>
    <n v="2827.77"/>
    <n v="387"/>
    <n v="412.22"/>
    <n v="13780.959056334999"/>
    <x v="1"/>
  </r>
  <r>
    <x v="282"/>
    <s v="INDIAMART"/>
    <n v="4431"/>
    <x v="47"/>
    <n v="49.086169879182101"/>
    <n v="29.667806675680598"/>
    <n v="15.395071001895699"/>
    <n v="36.998439442431199"/>
    <n v="13.433691169522501"/>
    <n v="54.496521808130701"/>
    <n v="-61.657174445341496"/>
    <n v="0"/>
    <n v="3.93695410611525"/>
    <n v="3.26279261774547"/>
    <n v="31.064080214081802"/>
    <n v="23.89308759019"/>
    <n v="0"/>
    <n v="0"/>
    <n v="0"/>
    <n v="41.534327097621002"/>
    <n v="11500.5968854"/>
    <n v="8.5246955939884099"/>
    <n v="0.33114835635522399"/>
    <n v="363.64681676231299"/>
    <n v="5.3313388238291797"/>
    <n v="4.4095756086768896"/>
    <n v="49.524953300510496"/>
    <n v="26.5348995212562"/>
    <n v="8.5988340619437391"/>
    <n v="0"/>
    <n v="0.45261223009357099"/>
    <n v="159617"/>
    <n v="756.14"/>
    <n v="279.75999999999902"/>
    <n v="389.33999999999901"/>
    <n v="94.523826510057901"/>
    <n v="412.06999999999903"/>
    <n v="36.99"/>
    <n v="49.49"/>
    <n v="2295.17"/>
    <n v="1610.89"/>
    <n v="322.47000000000003"/>
    <n v="322.5"/>
    <n v="13732.3468854"/>
    <x v="1"/>
  </r>
  <r>
    <x v="283"/>
    <s v="NUVOCO"/>
    <n v="379.85"/>
    <x v="21"/>
    <n v="-519.481076374689"/>
    <n v="-0.411490307443382"/>
    <n v="-0.15549339018166"/>
    <n v="-0.34469052958447899"/>
    <n v="16.749459417275201"/>
    <n v="19.864569721735101"/>
    <n v="-16.098752034725901"/>
    <n v="0"/>
    <n v="106.38937589094"/>
    <n v="77.150956071504595"/>
    <n v="0"/>
    <n v="0"/>
    <n v="0"/>
    <n v="0"/>
    <n v="0"/>
    <n v="0"/>
    <n v="20349.864310395002"/>
    <n v="1.83924894867567"/>
    <n v="0"/>
    <n v="-2232.4021760548499"/>
    <n v="16.654848726629599"/>
    <n v="10.040913672849401"/>
    <n v="71.029310532415707"/>
    <n v="7.2752919925195796"/>
    <n v="3.3100717713240599"/>
    <n v="0"/>
    <n v="2.0532887193462401"/>
    <n v="305605"/>
    <n v="7522.69"/>
    <n v="-25.9299999999986"/>
    <n v="36.530000000001301"/>
    <n v="-0.930306235716719"/>
    <n v="1494.35"/>
    <n v="0.05"/>
    <n v="2817.2799999999902"/>
    <n v="911.94"/>
    <n v="7323.72"/>
    <n v="1165.69999999999"/>
    <n v="1717.36"/>
    <n v="13470.144310395001"/>
    <x v="1"/>
  </r>
  <r>
    <x v="284"/>
    <s v="ANGELONE"/>
    <n v="1644.6"/>
    <x v="81"/>
    <n v="45.193509585668998"/>
    <n v="34.4677836996783"/>
    <n v="8.4762629514722203"/>
    <n v="22.851776008868399"/>
    <n v="20.480151524526001"/>
    <n v="32.9727940383993"/>
    <n v="418.03570720528597"/>
    <n v="0"/>
    <n v="103.57824933687"/>
    <n v="0.62511052166222802"/>
    <n v="8.0600840655580992"/>
    <n v="22.956288770725699"/>
    <n v="45.821794899652303"/>
    <n v="0"/>
    <n v="54.2635046168459"/>
    <n v="0"/>
    <n v="12709.26138541"/>
    <n v="11.861398218753299"/>
    <n v="0.78439802146567095"/>
    <n v="71.298946820745897"/>
    <n v="8.5713348658311403"/>
    <n v="7.8407490801298501"/>
    <n v="43.675555810307401"/>
    <n v="5.4384642373924796"/>
    <n v="8.7311388040392508"/>
    <n v="0"/>
    <n v="0.54345829619012198"/>
    <n v="111755"/>
    <n v="1298.98"/>
    <n v="296.83999999999997"/>
    <n v="409.95"/>
    <n v="38.5953824013299"/>
    <n v="428.31"/>
    <n v="5.54"/>
    <n v="675.8"/>
    <n v="1877.45"/>
    <n v="1131"/>
    <n v="-958.8"/>
    <n v="-944.38"/>
    <n v="13415.24138541"/>
    <x v="1"/>
  </r>
  <r>
    <x v="285"/>
    <s v="SUVENPHAR"/>
    <n v="521.79999999999995"/>
    <x v="17"/>
    <n v="36.766902592956399"/>
    <n v="35.774621464575397"/>
    <n v="27.373001722522702"/>
    <n v="33.620057716040797"/>
    <n v="0"/>
    <n v="47.413449136579104"/>
    <n v="-8.0879882177108797"/>
    <n v="344.70966071310301"/>
    <n v="12.1137185491315"/>
    <n v="3.0767015861993001"/>
    <n v="123.389184034872"/>
    <n v="0"/>
    <n v="0"/>
    <n v="0"/>
    <n v="0"/>
    <n v="30.858020132317598"/>
    <n v="13274.18414748"/>
    <n v="11.281564474792701"/>
    <n v="0.38218994840435699"/>
    <n v="-8.9887251899871705E-4"/>
    <n v="5.9362679912627003"/>
    <n v="5.2442257605952598"/>
    <n v="60.000403197681301"/>
    <n v="8.2479208175063903"/>
    <n v="15.632630518082699"/>
    <n v="0"/>
    <n v="0"/>
    <n v="86447"/>
    <n v="1077.69"/>
    <n v="362.32"/>
    <n v="467.66"/>
    <n v="14.233265407767099"/>
    <n v="510.97"/>
    <n v="361.19"/>
    <n v="1045.78"/>
    <n v="190.24"/>
    <n v="1180.81"/>
    <n v="272.58999999999997"/>
    <n v="383.44"/>
    <n v="13321.384147479999"/>
    <x v="1"/>
  </r>
  <r>
    <x v="286"/>
    <s v="EXIDEIND"/>
    <n v="154.85"/>
    <x v="88"/>
    <n v="16.403877021854498"/>
    <n v="11.7098913809618"/>
    <n v="3.05457463944968"/>
    <n v="5.2702679839191404"/>
    <n v="11.3591392645911"/>
    <n v="10.8083116531553"/>
    <n v="-33.379734940708801"/>
    <n v="-6.7400159112072"/>
    <n v="6.9510240500430998"/>
    <n v="5.8313941810400696"/>
    <n v="3.7919009976271898"/>
    <n v="9.8698936670707607"/>
    <n v="5.9118860765043202"/>
    <n v="7.4136404512142802"/>
    <n v="3.0362137034812999"/>
    <n v="17.0616705627051"/>
    <n v="11950.2399999999"/>
    <n v="1.81533349092504"/>
    <n v="1.2795905310300699"/>
    <n v="-72.673814473252094"/>
    <n v="20.609222705882299"/>
    <n v="9.6343802352941097"/>
    <n v="45.994666588235297"/>
    <n v="9.6264090588235298"/>
    <n v="16.312770705882301"/>
    <n v="0"/>
    <n v="10.639312941176399"/>
    <n v="696569"/>
    <n v="15367.34"/>
    <n v="809.89999999999895"/>
    <n v="1074.3899999999901"/>
    <n v="9.5282352941176391"/>
    <n v="1660.94999999999"/>
    <n v="17803.04"/>
    <n v="6449.39"/>
    <n v="1890.1899999999901"/>
    <n v="7318.49"/>
    <n v="1761.51"/>
    <n v="2263.13"/>
    <n v="13285.5"/>
    <x v="1"/>
  </r>
  <r>
    <x v="287"/>
    <s v="MOTILALOFS"/>
    <n v="870.25"/>
    <x v="51"/>
    <n v="10.5445455218194"/>
    <n v="32.729136144744501"/>
    <n v="10.324952694398499"/>
    <n v="34.300090332246398"/>
    <n v="26.191411597099101"/>
    <n v="41.420915219881898"/>
    <n v="13.0280377864773"/>
    <n v="4.1865869300887297"/>
    <n v="126.862621887088"/>
    <n v="88.6867836069665"/>
    <n v="13.036337830029799"/>
    <n v="27.429505807665102"/>
    <n v="42.111546932630503"/>
    <n v="0"/>
    <n v="47.818255023892597"/>
    <n v="10.7777543116771"/>
    <n v="15384.85422015"/>
    <n v="2.9263383559169802"/>
    <n v="1.1164522671197801"/>
    <n v="-60.032545399752401"/>
    <n v="2.8636842154112601"/>
    <n v="2.8155853647787801"/>
    <n v="70.395313711113104"/>
    <n v="10.244093751271"/>
    <n v="7.3355931481091101"/>
    <n v="0"/>
    <n v="1.05316031191319E-4"/>
    <n v="73103"/>
    <n v="3631.04"/>
    <n v="1245.44999999999"/>
    <n v="1456.73999999999"/>
    <n v="84.526946297328806"/>
    <n v="1504.00999999999"/>
    <n v="3922.35"/>
    <n v="3951.38"/>
    <n v="3496.74"/>
    <n v="4487.76"/>
    <n v="864.59"/>
    <n v="929.26"/>
    <n v="13132.704220150001"/>
    <x v="1"/>
  </r>
  <r>
    <x v="288"/>
    <s v="RADICO"/>
    <n v="956.65"/>
    <x v="44"/>
    <n v="46.468695251398003"/>
    <n v="16.616454576794499"/>
    <n v="10.6654403558866"/>
    <n v="11.3669454230767"/>
    <n v="15.8400988649057"/>
    <n v="17.6084094479146"/>
    <n v="63.688881868675601"/>
    <n v="50.499949392629198"/>
    <n v="15.246721809795201"/>
    <n v="1.5059316976312199E-2"/>
    <n v="30.077595094687702"/>
    <n v="7.5377165642569004"/>
    <n v="13.133646744972999"/>
    <n v="0"/>
    <n v="28.713239180625099"/>
    <n v="43.916189693652697"/>
    <n v="13022.178888925"/>
    <n v="7.1831820274999796"/>
    <n v="0.24890817751309499"/>
    <n v="5.3571431704688104"/>
    <n v="18.605393511583902"/>
    <n v="17.256113793158999"/>
    <n v="40.2695457855922"/>
    <n v="20.481665942453201"/>
    <n v="11.7609450141544"/>
    <n v="0"/>
    <n v="0"/>
    <n v="122484"/>
    <n v="2438.21"/>
    <n v="277.14999999999998"/>
    <n v="353.1"/>
    <n v="20.752330575079199"/>
    <n v="429.33"/>
    <n v="184.4"/>
    <n v="1384.96"/>
    <n v="129.97999999999999"/>
    <n v="1792.91"/>
    <n v="287.95"/>
    <n v="377.03"/>
    <n v="12878.798888924999"/>
    <x v="1"/>
  </r>
  <r>
    <x v="289"/>
    <s v="BSE"/>
    <n v="938.05"/>
    <x v="80"/>
    <n v="87.782608695652101"/>
    <n v="5.8265778807180002"/>
    <n v="3.1836183173401702"/>
    <n v="20.7652622527944"/>
    <n v="42.016255203090303"/>
    <n v="31.633705932931999"/>
    <n v="380.53056059211502"/>
    <n v="24.553183503321499"/>
    <n v="0"/>
    <n v="0"/>
    <n v="6.9099371477076499"/>
    <n v="-0.15377358331608501"/>
    <n v="-3.6571532487797298"/>
    <n v="0"/>
    <n v="20.6610384389055"/>
    <n v="17.405666882889701"/>
    <n v="9769.51"/>
    <n v="5.0273506976008804"/>
    <n v="0.74334318969787005"/>
    <n v="232.72628208345901"/>
    <n v="1.61126113751426"/>
    <n v="0.76695700545862999"/>
    <n v="0"/>
    <n v="10.805088194936101"/>
    <n v="41.9307890581834"/>
    <n v="0"/>
    <n v="6.7918883886182599E-2"/>
    <n v="304595"/>
    <n v="697.8"/>
    <n v="144.9"/>
    <n v="152.57"/>
    <n v="32.182623528802601"/>
    <n v="220.74"/>
    <n v="797.14"/>
    <n v="2483.41"/>
    <n v="2973.7"/>
    <n v="2530.1"/>
    <n v="-106.06"/>
    <n v="-67.87"/>
    <n v="12719.7"/>
    <x v="1"/>
  </r>
  <r>
    <x v="290"/>
    <s v="GLENMARK"/>
    <n v="455.75"/>
    <x v="17"/>
    <n v="12.9101769980723"/>
    <n v="14.771744426848599"/>
    <n v="6.4152645323673001"/>
    <n v="8.7880898911012206"/>
    <n v="19.3650566930392"/>
    <n v="19.740929403760699"/>
    <n v="-16.666004134649601"/>
    <n v="-12.514580830178"/>
    <n v="66.353966717060999"/>
    <n v="55.048922183152399"/>
    <n v="11.398662367693801"/>
    <n v="7.8029218495724901"/>
    <n v="8.3817538111413405"/>
    <n v="26.8186438859004"/>
    <n v="5.0675175400441299"/>
    <n v="11.2620221334088"/>
    <n v="16071.95360406"/>
    <n v="1.77286766720175"/>
    <n v="0.56325335135744004"/>
    <n v="-64.886732246756196"/>
    <n v="10.8661783224043"/>
    <n v="6.5962875697426302"/>
    <n v="46.645124264128498"/>
    <n v="24.175801042552798"/>
    <n v="11.972395283328799"/>
    <n v="0"/>
    <n v="0"/>
    <n v="317383"/>
    <n v="11038.69"/>
    <n v="970.09000000000106"/>
    <n v="1382.48"/>
    <n v="34.379853976151701"/>
    <n v="2179.14"/>
    <n v="24.63"/>
    <n v="5351.05"/>
    <n v="1139.1600000000001"/>
    <n v="7064.28"/>
    <n v="356.45"/>
    <n v="1131.21"/>
    <n v="12524.03360406"/>
    <x v="1"/>
  </r>
  <r>
    <x v="291"/>
    <s v="AMBER"/>
    <n v="3691.7"/>
    <x v="60"/>
    <n v="152.74518920973199"/>
    <n v="5.8191830460477396"/>
    <n v="2.5165730432395299"/>
    <n v="2.6628628876949501"/>
    <n v="8.3730777384564998"/>
    <n v="8.3006378075609906"/>
    <n v="-2.6545875703414898"/>
    <n v="0"/>
    <n v="24.302859267476499"/>
    <n v="10.783662373600301"/>
    <n v="4.1967611169413797"/>
    <n v="22.911609903183201"/>
    <n v="16.831081430081301"/>
    <n v="7.7416932785302901"/>
    <n v="17.656653243300401"/>
    <n v="73.957207452081406"/>
    <n v="12553.292535729899"/>
    <n v="7.59522411252384"/>
    <n v="0"/>
    <n v="112.62824637848399"/>
    <n v="9.2705079173333402"/>
    <n v="9.2705079173333402"/>
    <n v="40.2663539992053"/>
    <n v="29.064655974133501"/>
    <n v="4.7042074384697798"/>
    <n v="0"/>
    <n v="0"/>
    <n v="83404"/>
    <n v="3063.62"/>
    <n v="81.580000000000197"/>
    <n v="120.13"/>
    <n v="25.047485602262899"/>
    <n v="254.3"/>
    <n v="55.13"/>
    <n v="544.79999999999995"/>
    <n v="342.87"/>
    <n v="1640.63"/>
    <n v="36.42"/>
    <n v="220.96"/>
    <n v="12460.952535729901"/>
    <x v="1"/>
  </r>
  <r>
    <x v="292"/>
    <s v="BASF"/>
    <n v="2891.35"/>
    <x v="30"/>
    <n v="22.5154101261287"/>
    <n v="36.474342684967297"/>
    <n v="11.0810106276318"/>
    <n v="5.5040562546999201"/>
    <n v="6.7844420123266698"/>
    <n v="10.472557407582601"/>
    <n v="22.938539687040699"/>
    <n v="18.974841279212701"/>
    <n v="15.980740699269299"/>
    <n v="5.0622848025081799"/>
    <n v="16.456717769121699"/>
    <n v="15.313422444438199"/>
    <n v="30.2220389811323"/>
    <n v="19.425734360167699"/>
    <n v="0"/>
    <n v="11.4991148010019"/>
    <n v="12554.5607898"/>
    <n v="6.9659551492315801"/>
    <n v="0.34788715900341999"/>
    <n v="-7.5771731998674099"/>
    <n v="6.8922718943280001"/>
    <n v="3.0875874770478098"/>
    <n v="73.334297471401598"/>
    <n v="1.8834606580842901"/>
    <n v="12.358768404487"/>
    <n v="0"/>
    <n v="3.7262842827321001"/>
    <n v="54473"/>
    <n v="10040.049999999999"/>
    <n v="552.61"/>
    <n v="839.96"/>
    <n v="127.667907174589"/>
    <n v="1051.45"/>
    <n v="0"/>
    <n v="1522.54"/>
    <n v="173.12"/>
    <n v="1786.15"/>
    <n v="415.28"/>
    <n v="483.1"/>
    <n v="12442.2407898"/>
    <x v="1"/>
  </r>
  <r>
    <x v="293"/>
    <s v="BSOFT"/>
    <n v="443.75"/>
    <x v="1"/>
    <n v="38.675399932643401"/>
    <n v="15.756465538410099"/>
    <n v="11.293311767283701"/>
    <n v="8.9750188827034396"/>
    <n v="14.263439302502301"/>
    <n v="15.335832377542101"/>
    <n v="65.023696944865804"/>
    <n v="27.106838010830099"/>
    <n v="5.8767672504747797"/>
    <n v="4.5817774801141304"/>
    <n v="39.3893260978993"/>
    <n v="1.9072291049497501"/>
    <n v="3.9754896717619701"/>
    <n v="6.3544192376447004"/>
    <n v="4.4579774227212896"/>
    <n v="26.6435447480543"/>
    <n v="11438.018560390001"/>
    <n v="5.69200462415938"/>
    <n v="0.78214333679995995"/>
    <n v="-0.23370592308011801"/>
    <n v="21.359235854283199"/>
    <n v="18.300389031593198"/>
    <n v="40.551717682387697"/>
    <n v="17.3893003988942"/>
    <n v="12.629657653217899"/>
    <n v="0"/>
    <n v="1.3616824090856401"/>
    <n v="223438"/>
    <n v="3574.7"/>
    <n v="320.83"/>
    <n v="454.8"/>
    <n v="11.582421882177201"/>
    <n v="548.21"/>
    <n v="0"/>
    <n v="1695.29"/>
    <n v="1098.32"/>
    <n v="2179.9399999999901"/>
    <n v="532.97"/>
    <n v="557.84"/>
    <n v="12408.22856039"/>
    <x v="1"/>
  </r>
  <r>
    <x v="294"/>
    <s v="JBCHEPHARM"/>
    <n v="1602.8"/>
    <x v="17"/>
    <n v="27.687748342552801"/>
    <n v="27.554645186887001"/>
    <n v="22.1480044003312"/>
    <n v="20.787971599610199"/>
    <n v="22.522172659240301"/>
    <n v="31.221402385261499"/>
    <n v="19.158631931518698"/>
    <n v="36.442208082961798"/>
    <n v="1.7998941238750601"/>
    <n v="0"/>
    <n v="107.236731860292"/>
    <n v="11.181396114556399"/>
    <n v="20.566183668888399"/>
    <n v="17.523468962421401"/>
    <n v="24.776738090001"/>
    <n v="30.559320744424198"/>
    <n v="11743.53374753"/>
    <n v="6.8394894496261198"/>
    <n v="1.02810143934201"/>
    <n v="-24.694500998580001"/>
    <n v="16.2555824539802"/>
    <n v="13.7453218951861"/>
    <n v="53.999999508294898"/>
    <n v="9.1228683921452092"/>
    <n v="16.104509948791801"/>
    <n v="0"/>
    <n v="2.28241736245847"/>
    <n v="64861"/>
    <n v="2154.9"/>
    <n v="447.96"/>
    <n v="596.88"/>
    <n v="57.964265643568098"/>
    <n v="672.79"/>
    <n v="12.91"/>
    <n v="1743.5"/>
    <n v="695.82"/>
    <n v="1813.44"/>
    <n v="267.01"/>
    <n v="314.77999999999997"/>
    <n v="12403.00374753"/>
    <x v="1"/>
  </r>
  <r>
    <x v="295"/>
    <s v="APOLLOTYRE"/>
    <n v="188.55"/>
    <x v="61"/>
    <n v="35.137295341947301"/>
    <n v="3.2770087703497199"/>
    <n v="1.4279301007420599"/>
    <n v="1.99812739745333"/>
    <n v="12.6456559943008"/>
    <n v="13.347000326935101"/>
    <n v="-32.335979933437599"/>
    <n v="-1.65422143524855"/>
    <n v="56.223253602816698"/>
    <n v="42.018049257502099"/>
    <n v="2.4317097169092698"/>
    <n v="7.9404138094453396"/>
    <n v="2.00241494580635"/>
    <n v="2.88516590921077"/>
    <n v="-23.440725175160999"/>
    <n v="16.188712761677898"/>
    <n v="16502.920828750001"/>
    <n v="1.0753247432083699"/>
    <n v="1.80645161290322"/>
    <n v="102.904984601789"/>
    <n v="18.389595974558599"/>
    <n v="14.310326661047"/>
    <n v="37.335073186932398"/>
    <n v="19.659415528566999"/>
    <n v="8.3301999994186708"/>
    <n v="1.0463029604745699"/>
    <n v="0"/>
    <n v="313837"/>
    <n v="17526.41"/>
    <n v="350.2"/>
    <n v="561.21000000000095"/>
    <n v="5.8020913948253199"/>
    <n v="2339.25"/>
    <n v="19.55"/>
    <n v="8247.85"/>
    <n v="2235.86"/>
    <n v="11443.13"/>
    <n v="1256.6499999999901"/>
    <n v="2446.87"/>
    <n v="12305.08082875"/>
    <x v="1"/>
  </r>
  <r>
    <x v="296"/>
    <s v="FINEORG"/>
    <n v="3957.55"/>
    <x v="67"/>
    <n v="102.050862525056"/>
    <n v="17.8213862559241"/>
    <n v="13.3772831875131"/>
    <n v="10.460567494262399"/>
    <n v="21.0692401042188"/>
    <n v="18.695667292579401"/>
    <n v="61.561061217204298"/>
    <n v="0"/>
    <n v="12.1906871189128"/>
    <n v="7.7570885626008197"/>
    <n v="55.837587006960497"/>
    <n v="11.4946332958478"/>
    <n v="6.9407570539943704"/>
    <n v="3.28621009907947"/>
    <n v="8.3400498931710292"/>
    <n v="63.263230200020899"/>
    <n v="12105.28028764"/>
    <n v="16.788040750881699"/>
    <n v="0.27464639276930902"/>
    <n v="318.90550245904399"/>
    <n v="11.2063297114126"/>
    <n v="10.401035538971"/>
    <n v="75"/>
    <n v="7.2606743071162203"/>
    <n v="4.9469151574026"/>
    <n v="0"/>
    <n v="0"/>
    <n v="56185"/>
    <n v="1150.32"/>
    <n v="120.329999999999"/>
    <n v="162.159999999999"/>
    <n v="39.246606063879398"/>
    <n v="215.05999999999901"/>
    <n v="31.1"/>
    <n v="716.06"/>
    <n v="263.74"/>
    <n v="731.46"/>
    <n v="87"/>
    <n v="133.43"/>
    <n v="12279.78028764"/>
    <x v="1"/>
  </r>
  <r>
    <x v="297"/>
    <s v="ALOKINDS"/>
    <n v="24.8"/>
    <x v="38"/>
    <n v="-2.1529706391425099"/>
    <n v="0"/>
    <n v="-43.722482322794399"/>
    <n v="-63.764441162553602"/>
    <n v="-36.866334058741998"/>
    <n v="-41.2466239796073"/>
    <n v="8.5243635431634797"/>
    <n v="52.5689246543538"/>
    <n v="0"/>
    <n v="0"/>
    <n v="0"/>
    <n v="-7.3338451781552703"/>
    <n v="0"/>
    <n v="0"/>
    <n v="0"/>
    <n v="0"/>
    <n v="36116.901386459998"/>
    <n v="-0.69177461234145499"/>
    <n v="0"/>
    <n v="99.822002618757395"/>
    <n v="0.73856125863743405"/>
    <n v="2.1506350423333698E-2"/>
    <n v="74.998285606675097"/>
    <n v="1.45484341474083"/>
    <n v="15.8175415603607"/>
    <n v="0"/>
    <n v="0.71556452720485297"/>
    <n v="479655"/>
    <n v="8897.31"/>
    <n v="-5673.32"/>
    <n v="-4454.2299999999996"/>
    <n v="-15.811983395864999"/>
    <n v="-3669.84"/>
    <n v="0.05"/>
    <n v="-19325.990000000002"/>
    <n v="271.13"/>
    <n v="-17656.75"/>
    <n v="118.05"/>
    <n v="345.3"/>
    <n v="12214.49138646"/>
    <x v="1"/>
  </r>
  <r>
    <x v="298"/>
    <s v="BAJAJELEC"/>
    <n v="1048.45"/>
    <x v="60"/>
    <n v="64.011089821926703"/>
    <n v="13.021787266613799"/>
    <n v="4.3133433164571198"/>
    <n v="4.0942885383987502"/>
    <n v="6.14578815213277"/>
    <n v="8.00141819588295"/>
    <n v="-2.27289165040288"/>
    <n v="28.0620988061745"/>
    <n v="34.690761169157803"/>
    <n v="3.0198386800402899"/>
    <n v="7.0846408971251398"/>
    <n v="7.7406641654853503E-2"/>
    <n v="3.7484120028863499"/>
    <n v="16.6411240984913"/>
    <n v="9.8642632584010599"/>
    <n v="59.836906666357102"/>
    <n v="12682.553054669999"/>
    <n v="7.7280707214220898"/>
    <n v="0"/>
    <n v="105.29213271729699"/>
    <n v="11.6066558497931"/>
    <n v="11.2516872858582"/>
    <n v="63.0083315137935"/>
    <n v="11.748596939485299"/>
    <n v="8.2916266123308198"/>
    <n v="1.6056915931268101"/>
    <n v="0.16819489575598001"/>
    <n v="66825"/>
    <n v="4653.8"/>
    <n v="190.54000000000099"/>
    <n v="246.26000000000101"/>
    <n v="16.691760153423001"/>
    <n v="372.37000000000103"/>
    <n v="4.71"/>
    <n v="921.27"/>
    <n v="61.62"/>
    <n v="1578.23"/>
    <n v="617.849999999999"/>
    <n v="658.18"/>
    <n v="12196.67305467"/>
    <x v="1"/>
  </r>
  <r>
    <x v="299"/>
    <s v="BRIGADE"/>
    <n v="521.85"/>
    <x v="35"/>
    <n v="-263.04723131141901"/>
    <n v="-1.88660801564028"/>
    <n v="-0.35542759889166903"/>
    <n v="-2.30108894364519"/>
    <n v="27.315502796299501"/>
    <n v="22.784357364279401"/>
    <n v="92.975767196043194"/>
    <n v="27.929044715988901"/>
    <n v="200.235455545587"/>
    <n v="159.705842951151"/>
    <n v="0"/>
    <n v="-0.57610896235336095"/>
    <n v="-2.6367679009407601"/>
    <n v="18.841918221706301"/>
    <n v="0"/>
    <n v="173.599295052462"/>
    <n v="16621.617754344999"/>
    <n v="4.9463314622783896"/>
    <n v="0.20770910770315901"/>
    <n v="-388.38827433492702"/>
    <n v="23.860729083912499"/>
    <n v="21.883484259105501"/>
    <n v="43.912195944322903"/>
    <n v="13.925049904204499"/>
    <n v="3.0233433060474102"/>
    <n v="0"/>
    <n v="1.24733588630711"/>
    <n v="57417"/>
    <n v="2012.96"/>
    <n v="-46.320000000000199"/>
    <n v="-125.1"/>
    <n v="-2.23121387283238"/>
    <n v="458.63999999999902"/>
    <n v="37.71"/>
    <n v="847.91"/>
    <n v="610.70999999999901"/>
    <n v="2463.3099999999899"/>
    <n v="307.52"/>
    <n v="802.88"/>
    <n v="12184.347754345001"/>
    <x v="1"/>
  </r>
  <r>
    <x v="300"/>
    <s v="MAHABANK"/>
    <n v="17.850000000000001"/>
    <x v="4"/>
    <n v="21.022864118667702"/>
    <n v="4.92275859514407"/>
    <n v="0.31224180816019897"/>
    <n v="3.93703987951955"/>
    <n v="-13.1775650345439"/>
    <n v="5.2329899236800896"/>
    <n v="-21.903501375095299"/>
    <n v="-11.564862354956899"/>
    <n v="0"/>
    <n v="0"/>
    <n v="0.30966587005477703"/>
    <n v="0.59616308578926902"/>
    <n v="5.3748571976887503"/>
    <n v="-3.3708314866821101"/>
    <n v="-2.7188946677570902"/>
    <n v="0"/>
    <n v="-927.85384210499797"/>
    <n v="0.97608491170544298"/>
    <n v="0"/>
    <n v="-20.3161136256305"/>
    <n v="3.7006623205487199"/>
    <n v="7.6377872575675104E-2"/>
    <n v="90.968444530255297"/>
    <n v="0.122319907080102"/>
    <n v="3.2253451243817199"/>
    <n v="0"/>
    <n v="3.08346850242383"/>
    <n v="367605"/>
    <n v="14515.22"/>
    <n v="571.46999999999798"/>
    <n v="571.46999999999798"/>
    <n v="0.92289667944021603"/>
    <n v="759.57999999999799"/>
    <n v="68281.440000000002"/>
    <n v="5653.18"/>
    <n v="12941.789999999901"/>
    <n v="12308.29"/>
    <n v="2254.34"/>
    <n v="2446.8200000000002"/>
    <n v="12013.936157894999"/>
    <x v="1"/>
  </r>
  <r>
    <x v="301"/>
    <s v="TTKPRESTIG"/>
    <n v="848.75"/>
    <x v="60"/>
    <n v="50.345492524706401"/>
    <n v="16.8306275056154"/>
    <n v="12.3328376516668"/>
    <n v="10.6296632159243"/>
    <n v="15.214653874053701"/>
    <n v="16.275353080079299"/>
    <n v="1.42246755514399"/>
    <n v="11.2194566258094"/>
    <n v="5.5507936824339996"/>
    <n v="5.0830227041680702"/>
    <n v="44.394862660541897"/>
    <n v="7.2580744227057403"/>
    <n v="13.370245992913301"/>
    <n v="29.271364717734102"/>
    <n v="15.646862806977399"/>
    <n v="37.743989442924097"/>
    <n v="11422.815720000001"/>
    <n v="7.9207485132989097"/>
    <n v="0.581395348837209"/>
    <n v="104.162326073492"/>
    <n v="13.0922889329665"/>
    <n v="13.0903410780525"/>
    <n v="70.408512789687506"/>
    <n v="9.5665077746103897"/>
    <n v="5.6539295231463598"/>
    <n v="0"/>
    <n v="0"/>
    <n v="58916"/>
    <n v="2227.54"/>
    <n v="236.78"/>
    <n v="316.76"/>
    <n v="17.082025954726699"/>
    <n v="362.54"/>
    <n v="7.0000000000000007E-2"/>
    <n v="1453.38"/>
    <n v="581.53"/>
    <n v="1505.01"/>
    <n v="253.71"/>
    <n v="281.98"/>
    <n v="11920.80572"/>
    <x v="1"/>
  </r>
  <r>
    <x v="302"/>
    <s v="MEDPLUS"/>
    <n v="998.85"/>
    <x v="47"/>
    <n v="186.53540540454"/>
    <n v="10.1332317629602"/>
    <n v="4.3817360184191099"/>
    <n v="2.0657948376159201"/>
    <n v="5.1318026185740901"/>
    <n v="7.7070162610569497"/>
    <n v="-16.098752034725901"/>
    <n v="0"/>
    <n v="80.729302020215798"/>
    <n v="54.726374964095598"/>
    <n v="7.6507381134969901"/>
    <n v="12.155369987795"/>
    <n v="39.278865418193"/>
    <n v="0"/>
    <n v="40.023365144845997"/>
    <n v="0"/>
    <n v="12382.425635079901"/>
    <n v="16.290689000396601"/>
    <n v="0"/>
    <n v="1101.9006569349799"/>
    <n v="27.720558743575602"/>
    <n v="11.5412891168731"/>
    <n v="40.428198068296403"/>
    <n v="3.41952548846041"/>
    <n v="3.24225563249815"/>
    <n v="10.8778311603548"/>
    <n v="0"/>
    <n v="102779"/>
    <n v="3090.82"/>
    <n v="63.850000000000499"/>
    <n v="95.090000000000501"/>
    <n v="1286.9374089374701"/>
    <n v="238.21"/>
    <n v="0"/>
    <n v="488.58"/>
    <n v="118.63"/>
    <n v="731.11"/>
    <n v="-51.37"/>
    <n v="2.89"/>
    <n v="11910.285635079999"/>
    <x v="1"/>
  </r>
  <r>
    <x v="303"/>
    <s v="CREDITACC"/>
    <n v="799.2"/>
    <x v="6"/>
    <n v="88.490738510819497"/>
    <n v="4.0370205812140698"/>
    <n v="0.96942253824216795"/>
    <n v="5.4345578187155903"/>
    <n v="26.631618526966601"/>
    <n v="9.1023369166325203"/>
    <n v="3.8717993610877202E-2"/>
    <n v="0"/>
    <n v="288.20428934932698"/>
    <n v="288.20428934932698"/>
    <n v="1.18992866820682"/>
    <n v="39.5050077739918"/>
    <n v="11.177838886975501"/>
    <n v="0"/>
    <n v="-4.74360163626607"/>
    <n v="41.1827890749354"/>
    <n v="20421.308775220001"/>
    <n v="3.1239045551867801"/>
    <n v="0"/>
    <n v="235.41033766273699"/>
    <n v="10.040642944461"/>
    <n v="10.013022953048599"/>
    <n v="73.889336358968094"/>
    <n v="8.8354996819958593"/>
    <n v="1.9532388307423101"/>
    <n v="0"/>
    <n v="0"/>
    <n v="39559"/>
    <n v="2466.0699999999902"/>
    <n v="134.01999999999899"/>
    <n v="180.39999999999901"/>
    <n v="8.9475661042922106"/>
    <n v="224.469999999999"/>
    <n v="0.54"/>
    <n v="1272.8399999999899"/>
    <n v="2484.38"/>
    <n v="3796.3799999999901"/>
    <n v="-469.23"/>
    <n v="-454.67"/>
    <n v="11859.52877522"/>
    <x v="1"/>
  </r>
  <r>
    <x v="304"/>
    <s v="GNFC"/>
    <n v="762.45"/>
    <x v="48"/>
    <n v="16.932273754487401"/>
    <n v="12.262161655739201"/>
    <n v="8.2896716602536902"/>
    <n v="12.988453051853099"/>
    <n v="20.504522081249501"/>
    <n v="23.1192414348331"/>
    <n v="134.007857773376"/>
    <n v="24.150983489955401"/>
    <n v="6.6906166573283604E-2"/>
    <n v="1.73033189413664E-2"/>
    <n v="29.969254584936799"/>
    <n v="2.2358841908053502"/>
    <n v="8.7593137756552597"/>
    <n v="13.5954541649056"/>
    <n v="31.115310169345801"/>
    <n v="0"/>
    <n v="10282.048193189999"/>
    <n v="1.9447197180696001"/>
    <n v="1.0536020018437999"/>
    <n v="-30.495221016322901"/>
    <n v="6.6098619495688604"/>
    <n v="1.1643155126237199"/>
    <n v="41.183383220804103"/>
    <n v="17.2730415731025"/>
    <n v="21.387086784742099"/>
    <n v="0"/>
    <n v="5.0736293566267303"/>
    <n v="225727"/>
    <n v="5365.9199999999901"/>
    <n v="696.94999999999902"/>
    <n v="948.30999999999904"/>
    <n v="44.843357189330099"/>
    <n v="1240.5599999999899"/>
    <n v="865.67"/>
    <n v="5599.4699999999903"/>
    <n v="1522.96"/>
    <n v="6068.2"/>
    <n v="1668.19"/>
    <n v="1884.4"/>
    <n v="11800.948193189901"/>
    <x v="1"/>
  </r>
  <r>
    <x v="305"/>
    <s v="UTIAMC"/>
    <n v="949.7"/>
    <x v="50"/>
    <n v="23.774660484731001"/>
    <n v="16.416447676601202"/>
    <n v="14.4694171267603"/>
    <n v="41.2253989971884"/>
    <n v="48.176037007563302"/>
    <n v="53.295011805144199"/>
    <n v="52.751812459895703"/>
    <n v="0"/>
    <n v="0"/>
    <n v="0"/>
    <n v="115.485650182293"/>
    <n v="9.8432642710242604"/>
    <n v="12.5638437664592"/>
    <n v="3.1691622484573498"/>
    <n v="16.2766601466639"/>
    <n v="18.984980015188"/>
    <n v="11553.160731925"/>
    <n v="3.6293233276567198"/>
    <n v="1.8347191275052701"/>
    <n v="-9.8858588458318408"/>
    <n v="61.290141574065103"/>
    <n v="14.750395717945199"/>
    <n v="0"/>
    <n v="28.4323984959798"/>
    <n v="7.3023712088997703"/>
    <n v="0"/>
    <n v="0"/>
    <n v="177729"/>
    <n v="1198.6299999999901"/>
    <n v="494.14"/>
    <n v="603.03"/>
    <n v="38.973105134474302"/>
    <n v="638.80999999999995"/>
    <n v="2746.88"/>
    <n v="3063.45"/>
    <n v="205.97"/>
    <n v="3236.97"/>
    <n v="206.98"/>
    <n v="249.1"/>
    <n v="11748.010731925"/>
    <x v="1"/>
  </r>
  <r>
    <x v="306"/>
    <s v="TV18BRDCST"/>
    <n v="68.599999999999994"/>
    <x v="77"/>
    <n v="25.7031717545823"/>
    <n v="9.1487661064875692"/>
    <n v="5.4783203184893701"/>
    <n v="9.8615209104074601"/>
    <n v="12.0713740018414"/>
    <n v="20.129149014930199"/>
    <n v="103.773042837068"/>
    <n v="9.38808036742528"/>
    <n v="16.6731721346837"/>
    <n v="3.54843710021727E-3"/>
    <n v="15.8856636723762"/>
    <n v="36.9411212985788"/>
    <n v="41.283687299595698"/>
    <n v="58.217922864923104"/>
    <n v="18.517298786327402"/>
    <n v="20.681218830376601"/>
    <n v="13409.4098928"/>
    <n v="2.1867859737378299"/>
    <n v="0"/>
    <n v="238.05435279367001"/>
    <n v="0.19014155111957301"/>
    <n v="0.121906880990514"/>
    <n v="60.402716369703697"/>
    <n v="14.087593531104901"/>
    <n v="10.5401423350855"/>
    <n v="0"/>
    <n v="0"/>
    <n v="228756"/>
    <n v="4619.47"/>
    <n v="455.54999999999899"/>
    <n v="703.38999999999896"/>
    <n v="2.6572596040729199"/>
    <n v="929.85999999999899"/>
    <n v="459.94"/>
    <n v="690.67"/>
    <n v="355.57"/>
    <n v="5354.4699999999903"/>
    <n v="1236.55"/>
    <n v="1318.71"/>
    <n v="11709.0798928"/>
    <x v="1"/>
  </r>
  <r>
    <x v="307"/>
    <s v="REDINGTON"/>
    <n v="149.85"/>
    <x v="89"/>
    <n v="15.3834509857216"/>
    <n v="15.132642445582499"/>
    <n v="5.17975117828228"/>
    <n v="1.32603246157759"/>
    <n v="2.2304318849982701"/>
    <n v="2.5964914372127401"/>
    <n v="74.792967710496896"/>
    <n v="22.668501393328501"/>
    <n v="11.719380102060001"/>
    <n v="2.3926447420986299"/>
    <n v="8.1792760098792705"/>
    <n v="9.9641201190047308"/>
    <n v="12.020389782127801"/>
    <n v="0"/>
    <n v="12.9043315774483"/>
    <n v="9.5978332753464599"/>
    <n v="9137.7984910899995"/>
    <n v="2.1926870455896998"/>
    <n v="3.88018805668105"/>
    <n v="-60.317155152052898"/>
    <n v="16.243439716151599"/>
    <n v="11.3095252256389"/>
    <n v="0"/>
    <n v="40.048936273963101"/>
    <n v="7.8023694954746201"/>
    <n v="0"/>
    <n v="3.8213468691410601"/>
    <n v="204017"/>
    <n v="57041.59"/>
    <n v="756.38999999999896"/>
    <n v="1128.1299999999901"/>
    <n v="9.7191058489883098"/>
    <n v="1481.0799999999899"/>
    <n v="0"/>
    <n v="4632.55"/>
    <n v="3492.97"/>
    <n v="5306.68"/>
    <n v="3448.87"/>
    <n v="3496.89"/>
    <n v="11635.88849109"/>
    <x v="1"/>
  </r>
  <r>
    <x v="308"/>
    <s v="CAMS"/>
    <n v="2394.25"/>
    <x v="51"/>
    <n v="56.531610990453402"/>
    <n v="38.5656457505658"/>
    <n v="24.997564895534001"/>
    <n v="27.923455648341999"/>
    <n v="40.885377157863999"/>
    <n v="44.308135897505601"/>
    <n v="13.4777599392964"/>
    <n v="0"/>
    <n v="0"/>
    <n v="0"/>
    <n v="62.974664131034899"/>
    <n v="10.6702712242903"/>
    <n v="17.8549340633984"/>
    <n v="25.366184462792301"/>
    <n v="20.329522181538401"/>
    <n v="39.285374146528603"/>
    <n v="11190.705052449999"/>
    <n v="22.498895172136301"/>
    <n v="2.6458506827356798"/>
    <n v="114.274251181756"/>
    <n v="13.2518878517209"/>
    <n v="6.12826042814548"/>
    <n v="23.752097755026298"/>
    <n v="30.4303007537093"/>
    <n v="17.595475331300602"/>
    <n v="0"/>
    <n v="5.4316186560994497"/>
    <n v="463358"/>
    <n v="735.26"/>
    <n v="205.31"/>
    <n v="274.47000000000003"/>
    <n v="42.092837597484099"/>
    <n v="325.77999999999997"/>
    <n v="0.53"/>
    <n v="452.9"/>
    <n v="415.79999999999899"/>
    <n v="515.87"/>
    <n v="237.32999999999899"/>
    <n v="261.58"/>
    <n v="11606.50505245"/>
    <x v="1"/>
  </r>
  <r>
    <x v="309"/>
    <s v="PGINVIT"/>
    <n v="125.94"/>
    <x v="25"/>
    <n v="30.496647247386701"/>
    <n v="27.532076788069698"/>
    <n v="5.48189415041782"/>
    <n v="28.396671913649602"/>
    <n v="0"/>
    <n v="97.139644704294994"/>
    <n v="-16.098752034725901"/>
    <n v="0"/>
    <n v="337.53798004824898"/>
    <n v="288.79963486992199"/>
    <n v="7.1647955941537704"/>
    <n v="0"/>
    <n v="0"/>
    <n v="0"/>
    <n v="0"/>
    <n v="0"/>
    <n v="16690.239843199899"/>
    <n v="7.5329920083458299"/>
    <n v="3.59579936242053"/>
    <n v="4.1555961343667196"/>
    <n v="34.865920761249001"/>
    <n v="14.8194306104884"/>
    <n v="15.0000241758454"/>
    <n v="24.968692280169002"/>
    <n v="12.2214942606542"/>
    <n v="0"/>
    <n v="10.805877631540699"/>
    <n v="0"/>
    <n v="1334.1"/>
    <n v="378.83999999999901"/>
    <n v="487.43999999999897"/>
    <n v="34.450021824530701"/>
    <n v="1295.9399999999901"/>
    <n v="0"/>
    <n v="333.02"/>
    <n v="39.93"/>
    <n v="1533.69999999999"/>
    <n v="944.83"/>
    <n v="1052.1500000000001"/>
    <n v="11553.3498432"/>
    <x v="1"/>
  </r>
  <r>
    <x v="310"/>
    <s v="CHOLAHLDNG"/>
    <n v="609.85"/>
    <x v="51"/>
    <n v="13.8694423998835"/>
    <n v="7.8311047675211896"/>
    <n v="1.00278336102426"/>
    <n v="5.9305712374774302"/>
    <n v="16.963834257380501"/>
    <n v="18.308294198447999"/>
    <n v="-12.444464620771701"/>
    <n v="6.4092089854674104"/>
    <n v="561.65692673659203"/>
    <n v="520.52780502062706"/>
    <n v="1.0674009103662301"/>
    <n v="8.9451102470285306"/>
    <n v="6.9239344859557796"/>
    <n v="0"/>
    <n v="-3.0295427839463098"/>
    <n v="16.5130031375773"/>
    <n v="75003.366980639999"/>
    <n v="1.00691599425992"/>
    <n v="9.0272763114193896E-2"/>
    <n v="-47.430042546542197"/>
    <n v="25.324504269890099"/>
    <n v="24.294043413942699"/>
    <n v="48.618107765988803"/>
    <n v="12.1361164559031"/>
    <n v="7.9926111616689699"/>
    <n v="8.21469780763779E-2"/>
    <n v="0"/>
    <n v="21226"/>
    <n v="13904.9"/>
    <n v="824.64"/>
    <n v="2400.2800000000002"/>
    <n v="43.929371942838998"/>
    <n v="2545.75"/>
    <n v="11678.02"/>
    <n v="3067.79"/>
    <n v="6203.88"/>
    <n v="11358.74"/>
    <n v="-9783.2999999999993"/>
    <n v="-9719.16"/>
    <n v="11437.29698064"/>
    <x v="1"/>
  </r>
  <r>
    <x v="311"/>
    <s v="HINDCOPPER"/>
    <n v="117"/>
    <x v="90"/>
    <n v="103.089568454001"/>
    <n v="10.7573162340608"/>
    <n v="3.4596786723773199"/>
    <n v="6.0507246376811299"/>
    <n v="14.246787057582001"/>
    <n v="24.481225296442599"/>
    <n v="-23.130933202783101"/>
    <n v="11.7616148546396"/>
    <n v="104.422268328957"/>
    <n v="70.678258634302097"/>
    <n v="5.63318375566024"/>
    <n v="10.154901021944699"/>
    <n v="22.4714029634744"/>
    <n v="26.0341338954231"/>
    <n v="23.9058188592644"/>
    <n v="0"/>
    <n v="12489.042235000001"/>
    <n v="10.4314233837651"/>
    <n v="0.28499483504435502"/>
    <n v="323.169255045802"/>
    <n v="16.808684855625401"/>
    <n v="1.65866241874736"/>
    <n v="66.142449388175393"/>
    <n v="0.25538796854291101"/>
    <n v="12.8137967038295"/>
    <n v="0"/>
    <n v="14.734243519617999"/>
    <n v="307314"/>
    <n v="1821.6"/>
    <n v="110.219999999999"/>
    <n v="87.189999999999401"/>
    <n v="1.19128681024363"/>
    <n v="445.94999999999902"/>
    <n v="0.47"/>
    <n v="626.64"/>
    <n v="10.93"/>
    <n v="1089.26"/>
    <n v="465.26"/>
    <n v="831.66"/>
    <n v="11362.532235000001"/>
    <x v="1"/>
  </r>
  <r>
    <x v="312"/>
    <s v="LXCHEM"/>
    <n v="420.55"/>
    <x v="67"/>
    <n v="88.019034972685702"/>
    <n v="17.374773481040702"/>
    <n v="8.7410338006364494"/>
    <n v="7.16501415631733"/>
    <n v="10.9616240849201"/>
    <n v="12.630142239969301"/>
    <n v="-16.098752034725901"/>
    <n v="0"/>
    <n v="13.631357242232101"/>
    <n v="0.95358633482763899"/>
    <n v="15.833883813393401"/>
    <n v="11.081720572584899"/>
    <n v="22.1856705953508"/>
    <n v="9.0181015930893107"/>
    <n v="37.382523079960201"/>
    <n v="0"/>
    <n v="10782.088202929999"/>
    <n v="10.8033875047631"/>
    <n v="0.117896722471115"/>
    <n v="261.30667746331"/>
    <n v="3.283028507024"/>
    <n v="0.87478788672225605"/>
    <n v="72.919966596877103"/>
    <n v="0.32914240798036298"/>
    <n v="15.1103182093893"/>
    <n v="0"/>
    <n v="0"/>
    <n v="413344"/>
    <n v="1773.06"/>
    <n v="127.04"/>
    <n v="158.41"/>
    <n v="5.1986236382022399"/>
    <n v="223.94"/>
    <n v="1.25"/>
    <n v="505.27"/>
    <n v="541.39"/>
    <n v="1035.04"/>
    <n v="-10.159999999999901"/>
    <n v="122.53"/>
    <n v="11181.93820293"/>
    <x v="1"/>
  </r>
  <r>
    <x v="313"/>
    <s v="BDL"/>
    <n v="572.15"/>
    <x v="55"/>
    <n v="42.626026835939101"/>
    <n v="9.7426477536009806"/>
    <n v="4.3765864425484802"/>
    <n v="12.834786418837099"/>
    <n v="21.2956163960258"/>
    <n v="21.9147866180036"/>
    <n v="49.429961982343301"/>
    <n v="0"/>
    <n v="0.42052332619424498"/>
    <n v="0.24322562622218"/>
    <n v="7.7062207021907403"/>
    <n v="-14.762000573372701"/>
    <n v="-13.327908958277501"/>
    <n v="30.306416758039401"/>
    <n v="-7.8233963811311202"/>
    <n v="0"/>
    <n v="9438.0509375000001"/>
    <n v="4.0926383974299201"/>
    <n v="1.22602168473728"/>
    <n v="-28.991986709290899"/>
    <n v="17.379573196930899"/>
    <n v="8.0352971184995692"/>
    <n v="74.926118738277907"/>
    <n v="1.7332536743393001"/>
    <n v="4.3518865132139801"/>
    <n v="0"/>
    <n v="9.3291692412617202"/>
    <n v="110498"/>
    <n v="2008.3699999999899"/>
    <n v="257.76999999999902"/>
    <n v="340.87999999999897"/>
    <n v="14.064177323103101"/>
    <n v="440.12999999999897"/>
    <n v="4.5199999999999996"/>
    <n v="2501.4699999999998"/>
    <n v="1560.95"/>
    <n v="2684.74999999999"/>
    <n v="1011.4"/>
    <n v="1068.01"/>
    <n v="10987.7109375"/>
    <x v="1"/>
  </r>
  <r>
    <x v="314"/>
    <s v="IIFL"/>
    <n v="286.85000000000002"/>
    <x v="81"/>
    <n v="14.3750314373191"/>
    <n v="14.9643913554908"/>
    <n v="2.0258970041979998"/>
    <n v="12.6910875880722"/>
    <n v="22.2581452293187"/>
    <n v="18.534744715664299"/>
    <n v="-21.036614503657201"/>
    <n v="-5.8523660979054002"/>
    <n v="604.12650205898603"/>
    <n v="591.71566146218595"/>
    <n v="2.1549327837988201"/>
    <n v="8.6124823932567995"/>
    <n v="4.0854153980742902"/>
    <n v="0"/>
    <n v="20.054062592501801"/>
    <n v="0"/>
    <n v="38731.738896135001"/>
    <n v="2.0259369077071501"/>
    <n v="1.0401282566326799"/>
    <n v="-45.513686184072697"/>
    <n v="0.79643774849611504"/>
    <n v="5.5110952608656602E-2"/>
    <n v="24.926459850350501"/>
    <n v="21.1184319367831"/>
    <n v="7.0985392553839803"/>
    <n v="0"/>
    <n v="0"/>
    <n v="59661"/>
    <n v="5989.4"/>
    <n v="760.11999999999898"/>
    <n v="1004.77999999999"/>
    <n v="20.077614194738999"/>
    <n v="1110.1199999999899"/>
    <n v="31.57"/>
    <n v="3470.77"/>
    <n v="4784.0600000000004"/>
    <n v="5393.43"/>
    <n v="-3626.89"/>
    <n v="-3590.58"/>
    <n v="10926.748896134901"/>
    <x v="1"/>
  </r>
  <r>
    <x v="315"/>
    <s v="CGCL"/>
    <n v="628.9"/>
    <x v="6"/>
    <n v="61.251460821890703"/>
    <n v="10.8687574658604"/>
    <n v="3.45153429154026"/>
    <n v="24.007651192446399"/>
    <n v="34.703376947975698"/>
    <n v="33.403424044279198"/>
    <n v="61.858237212585799"/>
    <n v="67.923755166610903"/>
    <n v="219.464275315902"/>
    <n v="219.464275315902"/>
    <n v="4.3207781648961499"/>
    <n v="31.065978343385101"/>
    <n v="33.025837293158602"/>
    <n v="0"/>
    <n v="32.301770731712999"/>
    <n v="0"/>
    <n v="14384.28102165"/>
    <n v="6.3120427541198403"/>
    <n v="6.4682905837235696E-2"/>
    <n v="132.16410555884701"/>
    <n v="4.80122037763448"/>
    <n v="1.6886287013177001E-2"/>
    <n v="74.740292897807706"/>
    <n v="2.86927925560472E-2"/>
    <n v="1.26622550966595"/>
    <n v="0"/>
    <n v="4.7836507119481704"/>
    <n v="7736"/>
    <n v="737.14"/>
    <n v="176.97"/>
    <n v="235.72"/>
    <n v="10.100446275693701"/>
    <n v="246.23"/>
    <n v="807.45"/>
    <n v="1233.06"/>
    <n v="224.25"/>
    <n v="1717.29999999999"/>
    <n v="-357.26"/>
    <n v="-352.67"/>
    <n v="10839.67102165"/>
    <x v="1"/>
  </r>
  <r>
    <x v="316"/>
    <s v="SJVN"/>
    <n v="27.55"/>
    <x v="10"/>
    <n v="6.5671311740023404"/>
    <n v="13.248472562480201"/>
    <n v="9.8456010216484007"/>
    <n v="45.115241105722397"/>
    <n v="79.065977681205197"/>
    <n v="71.847010475467201"/>
    <n v="-10.1372135731875"/>
    <n v="-3.19109260928417"/>
    <n v="16.9931937475666"/>
    <n v="14.5834082547505"/>
    <n v="35.147286225662299"/>
    <n v="3.7201561332964501"/>
    <n v="0.12601541452346099"/>
    <n v="-2.1379310722534099"/>
    <n v="4.1905157871798302"/>
    <n v="7.6220949291164697"/>
    <n v="11674.6267312499"/>
    <n v="0.84487410319063505"/>
    <n v="8"/>
    <n v="-77.571191456811306"/>
    <n v="4.6333391408879203"/>
    <n v="3.6689978123350899"/>
    <n v="86.768311862462397"/>
    <n v="2.5085814046275301"/>
    <n v="3.1925759591274301"/>
    <n v="0"/>
    <n v="0.96434132855282895"/>
    <n v="256012"/>
    <n v="3647.57"/>
    <n v="1645.6099999999899"/>
    <n v="2185.1299999999901"/>
    <n v="4.1875210455465997"/>
    <n v="2620.6699999999901"/>
    <n v="221.96"/>
    <n v="8861.3799999999992"/>
    <n v="1305.94"/>
    <n v="12791.18"/>
    <n v="-83.069999999999695"/>
    <n v="1982.65"/>
    <n v="10806.93673125"/>
    <x v="1"/>
  </r>
  <r>
    <x v="317"/>
    <s v="LAXMIMACH"/>
    <n v="10006"/>
    <x v="73"/>
    <n v="239.56166509751"/>
    <n v="2.5931222098214399"/>
    <n v="1.7480887014926001"/>
    <n v="2.4699492278986401"/>
    <n v="10.456934342881"/>
    <n v="7.0344552657368702"/>
    <n v="27.562410922919302"/>
    <n v="20.769508153981601"/>
    <n v="0"/>
    <n v="0"/>
    <n v="4.5639163128549001"/>
    <n v="-9.3854446811259606"/>
    <n v="-21.491794061123802"/>
    <n v="14.0785617185922"/>
    <n v="-27.025611761393801"/>
    <n v="0"/>
    <n v="9753.7158799999997"/>
    <n v="6.00286800465092"/>
    <n v="9.9964012955335996E-2"/>
    <n v="299.07068901026798"/>
    <n v="12.172058410558799"/>
    <n v="2.8190957596180799"/>
    <n v="31.131011888046402"/>
    <n v="4.1712908359075103"/>
    <n v="15.4539267995881"/>
    <n v="0"/>
    <n v="9.1697556866048799"/>
    <n v="33428"/>
    <n v="1806.11"/>
    <n v="44.610000000000198"/>
    <n v="71.340000000000202"/>
    <n v="41.757933164841504"/>
    <n v="127.05"/>
    <n v="135.04"/>
    <n v="1769.61"/>
    <n v="933.13"/>
    <n v="1780.29"/>
    <n v="127.84"/>
    <n v="156.75"/>
    <n v="10686.845879999901"/>
    <x v="1"/>
  </r>
  <r>
    <x v="318"/>
    <s v="SHRIRAMCIT"/>
    <n v="1542.4"/>
    <x v="6"/>
    <n v="10.028542308579"/>
    <n v="13.2458760764796"/>
    <n v="2.9907837224559901"/>
    <n v="17.242933529619599"/>
    <n v="23.398482277767702"/>
    <n v="25.375413838835499"/>
    <n v="-7.1606583101082402"/>
    <n v="-5.4354689163469301"/>
    <n v="337.46425334691901"/>
    <n v="311.831379104701"/>
    <n v="3.6271057536376898"/>
    <n v="8.9406890557814407"/>
    <n v="12.027541240237801"/>
    <n v="0"/>
    <n v="13.981242667788299"/>
    <n v="0"/>
    <n v="34182.925316020002"/>
    <n v="1.2520785083397099"/>
    <n v="2.0422431476477598"/>
    <n v="-61.988375070750699"/>
    <n v="4.0795573383584003"/>
    <n v="4.0750721048401797"/>
    <n v="34.464650442383402"/>
    <n v="28.180707118548"/>
    <n v="2.3488858868395899"/>
    <n v="0"/>
    <n v="0"/>
    <n v="29404"/>
    <n v="6167.86"/>
    <n v="1063.52"/>
    <n v="1478"/>
    <n v="161.129696861273"/>
    <n v="1565.12"/>
    <n v="924.07"/>
    <n v="6472.21"/>
    <n v="5359.51"/>
    <n v="8518.2800000000007"/>
    <n v="-1971.91"/>
    <n v="-1951.4"/>
    <n v="10665.55531602"/>
    <x v="1"/>
  </r>
  <r>
    <x v="319"/>
    <s v="KIMS"/>
    <n v="1342.4"/>
    <x v="43"/>
    <n v="52.366855751366501"/>
    <n v="27.0524256703616"/>
    <n v="15.3153530287058"/>
    <n v="15.015185320607999"/>
    <n v="19.5466936919922"/>
    <n v="28.795397392751301"/>
    <n v="-16.098752034725901"/>
    <n v="0"/>
    <n v="36.107465275796301"/>
    <n v="26.0149054428833"/>
    <n v="36.1243761444832"/>
    <n v="21.013138581888601"/>
    <n v="27.741439198638201"/>
    <n v="30.115038082425301"/>
    <n v="47.571287757543601"/>
    <n v="0"/>
    <n v="10581.6487142899"/>
    <n v="12.026225720779699"/>
    <n v="0"/>
    <n v="42.428057157371498"/>
    <n v="20.870418421041599"/>
    <n v="15.7703823548188"/>
    <n v="38.844387887422101"/>
    <n v="8.4420877463474007"/>
    <n v="4.1688869892153804"/>
    <n v="5.2231857917050704"/>
    <n v="2.5818882134026699"/>
    <n v="74355"/>
    <n v="1340.11"/>
    <n v="201.22"/>
    <n v="279.02"/>
    <n v="26.461894927195399"/>
    <n v="385.89"/>
    <n v="0"/>
    <n v="-58.669999999999902"/>
    <n v="284.44"/>
    <n v="876.19"/>
    <n v="261.54000000000002"/>
    <n v="355.97"/>
    <n v="10537.258714289999"/>
    <x v="1"/>
  </r>
  <r>
    <x v="320"/>
    <s v="ASAHIINDIA"/>
    <n v="429.65"/>
    <x v="46"/>
    <n v="78.898730892687993"/>
    <n v="9.8129876259162501"/>
    <n v="3.4851728901896801"/>
    <n v="5.3942413322037002"/>
    <n v="18.345940195613601"/>
    <n v="19.4690480726745"/>
    <n v="25.863911107517499"/>
    <n v="15.387410217089201"/>
    <n v="107.376266138435"/>
    <n v="70.308087832427105"/>
    <n v="5.6632038574644703"/>
    <n v="2.1829296669357601"/>
    <n v="3.9555412197817601"/>
    <n v="17.9674419198676"/>
    <n v="8.8835104126759195"/>
    <n v="30.316416099049398"/>
    <n v="11953.33411989"/>
    <n v="7.3748992848442603"/>
    <n v="0.23153507756425001"/>
    <n v="106.522972132985"/>
    <n v="1.5256843361397801"/>
    <n v="1.39535931663084"/>
    <n v="54.237693621296003"/>
    <n v="1.48177548332925"/>
    <n v="6.7655249776676198"/>
    <n v="3.8826815907895398"/>
    <n v="0"/>
    <n v="46957"/>
    <n v="2466.89"/>
    <n v="133.07"/>
    <n v="204.85999999999899"/>
    <n v="5.4741057950277598"/>
    <n v="480.28"/>
    <n v="68.06"/>
    <n v="1176.8399999999999"/>
    <n v="58.2"/>
    <n v="1423.62"/>
    <n v="421.38"/>
    <n v="525.87"/>
    <n v="10499.054119889999"/>
    <x v="1"/>
  </r>
  <r>
    <x v="321"/>
    <s v="CASTROLIND"/>
    <n v="105.3"/>
    <x v="70"/>
    <n v="13.823706184513901"/>
    <n v="41.920335972500901"/>
    <n v="25.2230500964891"/>
    <n v="17.877608772550399"/>
    <n v="29.0446276772857"/>
    <n v="26.279919820775799"/>
    <n v="-27.275470718825499"/>
    <n v="-12.886956617872899"/>
    <n v="0"/>
    <n v="0"/>
    <n v="77.414808990370304"/>
    <n v="4.1658708758636198"/>
    <n v="0.50394061858065597"/>
    <n v="3.8250970470050798"/>
    <n v="2.4779585958231798"/>
    <n v="12.349286371331001"/>
    <n v="9205.5616584799991"/>
    <n v="7.4102173327393697"/>
    <n v="5.1911278905143901"/>
    <n v="-43.255486119500397"/>
    <n v="16.350646756771798"/>
    <n v="1.8303561109178099"/>
    <n v="51.000000016175903"/>
    <n v="12.153919367777601"/>
    <n v="14.2976267939761"/>
    <n v="0"/>
    <n v="14.1741068919131"/>
    <n v="260427"/>
    <n v="4240.5"/>
    <n v="758.099999999999"/>
    <n v="1029.3"/>
    <n v="7.66"/>
    <n v="1114.4000000000001"/>
    <n v="0"/>
    <n v="919.67"/>
    <n v="1274.19"/>
    <n v="1414.23"/>
    <n v="869.03"/>
    <n v="892.79"/>
    <n v="10479.75165848"/>
    <x v="1"/>
  </r>
  <r>
    <x v="322"/>
    <s v="PVR"/>
    <n v="1754.05"/>
    <x v="91"/>
    <n v="-13.8858846482301"/>
    <n v="-45.130374693337998"/>
    <n v="-10.017535610417401"/>
    <n v="-99.791819576966702"/>
    <n v="21.049523948678601"/>
    <n v="17.858143724561199"/>
    <n v="12.1587794072161"/>
    <n v="4.83263256883561"/>
    <n v="272.88534962364997"/>
    <n v="239.413657685175"/>
    <n v="0"/>
    <n v="-17.092822132040499"/>
    <n v="-17.2245281093257"/>
    <n v="0"/>
    <n v="0"/>
    <n v="-22.5133047923925"/>
    <n v="14654.505681099999"/>
    <n v="5.6636444208028696"/>
    <n v="0"/>
    <n v="25.417499583987698"/>
    <n v="28.281154624179401"/>
    <n v="19.559960270094098"/>
    <n v="17.0188356784371"/>
    <n v="31.905364234524299"/>
    <n v="12.0145937499338"/>
    <n v="0"/>
    <n v="0.552378445284191"/>
    <n v="196438"/>
    <n v="749.349999999999"/>
    <n v="-747.79"/>
    <n v="-938.84"/>
    <n v="-132.24924787904899"/>
    <n v="133.819999999999"/>
    <n v="0.3"/>
    <n v="-542.04"/>
    <n v="732.31"/>
    <n v="1833.4"/>
    <n v="-529.41999999999996"/>
    <n v="-412.68"/>
    <n v="10383.725681100001"/>
    <x v="1"/>
  </r>
  <r>
    <x v="323"/>
    <s v="KEC"/>
    <n v="403.1"/>
    <x v="14"/>
    <n v="18.719281825607801"/>
    <n v="17.953411170859798"/>
    <n v="4.1174967538731897"/>
    <n v="4.2050742080869599"/>
    <n v="10.8328351380695"/>
    <n v="9.6538984732336601"/>
    <n v="-27.6511382113579"/>
    <n v="17.899631104575299"/>
    <n v="61.484541728552301"/>
    <n v="9.8750182308486796"/>
    <n v="5.1981029068635696"/>
    <n v="9.0375924296438495"/>
    <n v="9.8944643841916307"/>
    <n v="0"/>
    <n v="30.172470589144201"/>
    <n v="22.093579050351501"/>
    <n v="12161.981450650001"/>
    <n v="3.07960599062711"/>
    <n v="0.99391228724065095"/>
    <n v="-68.816727447264796"/>
    <n v="26.354509540824399"/>
    <n v="22.192882548518199"/>
    <n v="51.815079383015203"/>
    <n v="12.248809621376401"/>
    <n v="7.0307404415065502"/>
    <n v="0"/>
    <n v="3.6866782421935298"/>
    <n v="110793"/>
    <n v="13144.12"/>
    <n v="552.72"/>
    <n v="755.91000000000099"/>
    <n v="21.499222232417601"/>
    <n v="1268.92"/>
    <n v="0"/>
    <n v="3221.52"/>
    <n v="250.23"/>
    <n v="3359.69"/>
    <n v="664.47"/>
    <n v="844.54"/>
    <n v="10346.52145065"/>
    <x v="1"/>
  </r>
  <r>
    <x v="324"/>
    <s v="HFCL"/>
    <n v="73.900000000000006"/>
    <x v="92"/>
    <n v="43.198249612970599"/>
    <n v="13.307868346761801"/>
    <n v="5.2848279003533598"/>
    <n v="5.3598379938507703"/>
    <n v="11.0179643669006"/>
    <n v="13.042571466375399"/>
    <n v="164.889841121167"/>
    <n v="41.888847828287403"/>
    <n v="48.965671416762397"/>
    <n v="13.9981387804332"/>
    <n v="7.2592966075697198"/>
    <n v="8.6223765172148408"/>
    <n v="18.9678709068811"/>
    <n v="166.839665642466"/>
    <n v="8.1895780524723296"/>
    <n v="0"/>
    <n v="10961.251657500001"/>
    <n v="5.3675813282764997"/>
    <n v="0"/>
    <n v="332.02219745797998"/>
    <n v="1.44107281613247"/>
    <n v="1.4030693295299601"/>
    <n v="39.233479779948702"/>
    <n v="7.18759706021648"/>
    <n v="28.890841325428699"/>
    <n v="0"/>
    <n v="3.7847302914857398E-2"/>
    <n v="543588"/>
    <n v="4459.09"/>
    <n v="239"/>
    <n v="336.86"/>
    <n v="1.8608240719042199"/>
    <n v="581.58000000000004"/>
    <n v="34.82"/>
    <n v="1320.15"/>
    <n v="312.23"/>
    <n v="1923.47"/>
    <n v="-49.249999999999901"/>
    <n v="56.82"/>
    <n v="10324.3816575"/>
    <x v="1"/>
  </r>
  <r>
    <x v="325"/>
    <s v="RATNAMANI"/>
    <n v="2288.1999999999998"/>
    <x v="63"/>
    <n v="37.161804427375799"/>
    <n v="14.9326970936397"/>
    <n v="10.695678288753401"/>
    <n v="11.7875415324957"/>
    <n v="17.779466877745499"/>
    <n v="18.928568378075902"/>
    <n v="5.05657055018915"/>
    <n v="25.113585454446898"/>
    <n v="9.9212099257380899"/>
    <n v="7.3245587554589502"/>
    <n v="43.879367905631"/>
    <n v="6.17588837207248"/>
    <n v="7.8920612354630597"/>
    <n v="28.653294895814501"/>
    <n v="10.7962695653989"/>
    <n v="0"/>
    <n v="9762.6696400000001"/>
    <n v="5.1606138380728099"/>
    <n v="0.63779868340128898"/>
    <n v="-38.094490653747599"/>
    <n v="16.021548108200601"/>
    <n v="15.533091508303301"/>
    <n v="60.160128830679596"/>
    <n v="12.008005906522801"/>
    <n v="5.8940035952747802"/>
    <n v="0"/>
    <n v="0.31643982194829601"/>
    <n v="16310"/>
    <n v="2341.54"/>
    <n v="276.01"/>
    <n v="363.469999999999"/>
    <n v="59.067368601266899"/>
    <n v="443.219999999999"/>
    <n v="0"/>
    <n v="1955.42"/>
    <n v="691.55"/>
    <n v="1987.56"/>
    <n v="415.68999999999897"/>
    <n v="545.54999999999995"/>
    <n v="10257.029640000001"/>
    <x v="1"/>
  </r>
  <r>
    <x v="326"/>
    <s v="INTELLECT"/>
    <n v="802.9"/>
    <x v="53"/>
    <n v="38.986849503462999"/>
    <n v="21.349181846248801"/>
    <n v="13.4359037290423"/>
    <n v="17.303209492829001"/>
    <n v="11.5256612417759"/>
    <n v="25.0082311572348"/>
    <n v="3.1497256126823099"/>
    <n v="47.513068283045797"/>
    <n v="5.8697493646918097"/>
    <n v="1.8358093150060799"/>
    <n v="41.238876944082598"/>
    <n v="12.647051639488"/>
    <n v="0"/>
    <n v="0"/>
    <n v="0"/>
    <n v="29.825532394724501"/>
    <n v="10089.9844440249"/>
    <n v="7.29239441357673"/>
    <n v="0"/>
    <n v="0.56970320847732703"/>
    <n v="2.1134304710862"/>
    <n v="1.41282421512925"/>
    <n v="30.909780073150099"/>
    <n v="25.9607262721395"/>
    <n v="16.164224050612201"/>
    <n v="0"/>
    <n v="0"/>
    <n v="103120"/>
    <n v="1518.62"/>
    <n v="262.77"/>
    <n v="290.08999999999997"/>
    <n v="19.808309881118301"/>
    <n v="379.78"/>
    <n v="49.95"/>
    <n v="806.65999999999894"/>
    <n v="249.04"/>
    <n v="1404.83"/>
    <n v="349.5"/>
    <n v="463.32"/>
    <n v="10244.574444025"/>
    <x v="1"/>
  </r>
  <r>
    <x v="327"/>
    <s v="GALAXYSURF"/>
    <n v="2980"/>
    <x v="67"/>
    <n v="33.8776292526642"/>
    <n v="25.506086545442201"/>
    <n v="15.652245989027699"/>
    <n v="10.810327308116101"/>
    <n v="13.7900803648139"/>
    <n v="16.447340174316199"/>
    <n v="10.172434405951901"/>
    <n v="0"/>
    <n v="22.225893454022899"/>
    <n v="7.2413766606987799"/>
    <n v="40.424934105778597"/>
    <n v="9.0933222029537308"/>
    <n v="13.6404004584627"/>
    <n v="16.548989902704498"/>
    <n v="24.084946883741601"/>
    <n v="49.007939571850201"/>
    <n v="10370.206902399999"/>
    <n v="7.8651515682221502"/>
    <n v="0.62348458607551005"/>
    <n v="39.063256821804501"/>
    <n v="13.3659967498856"/>
    <n v="12.7861139742283"/>
    <n v="70.930926269065395"/>
    <n v="2.0534313707792902"/>
    <n v="8.0075302740800396"/>
    <n v="0"/>
    <n v="0"/>
    <n v="64375"/>
    <n v="2794.92"/>
    <n v="302.14"/>
    <n v="372.32"/>
    <n v="85.218477906713403"/>
    <n v="459.69"/>
    <n v="0"/>
    <n v="1265.76"/>
    <n v="154.82999999999899"/>
    <n v="1301.4100000000001"/>
    <n v="257.5"/>
    <n v="365.05"/>
    <n v="10235.786902399999"/>
    <x v="1"/>
  </r>
  <r>
    <x v="328"/>
    <s v="METROPOLIS"/>
    <n v="2008.3"/>
    <x v="43"/>
    <n v="55.787166757126499"/>
    <n v="29.697864128054999"/>
    <n v="20.918915213964201"/>
    <n v="18.129975050493002"/>
    <n v="28.524491701405299"/>
    <n v="29.883964991485399"/>
    <n v="-11.458918766522199"/>
    <n v="0"/>
    <n v="15.856000903878201"/>
    <n v="11.147360393187"/>
    <n v="62.6694045174537"/>
    <n v="15.380154639711799"/>
    <n v="15.670264236249199"/>
    <n v="22.191807851808001"/>
    <n v="18.788562238613899"/>
    <n v="46.874015540964102"/>
    <n v="9901.4459765649899"/>
    <n v="14.427797046246001"/>
    <n v="0.400219920246563"/>
    <n v="51.7306636330648"/>
    <n v="11.346662225826099"/>
    <n v="9.4331786093989702"/>
    <n v="49.497258117094901"/>
    <n v="30.063921799619902"/>
    <n v="6.0560018446568398"/>
    <n v="1.31911959495875"/>
    <n v="1.1967111593003401"/>
    <n v="64168"/>
    <n v="1010.04"/>
    <n v="183.11999999999901"/>
    <n v="244.33999999999901"/>
    <n v="35.998568431765797"/>
    <n v="301.83999999999901"/>
    <n v="1.75"/>
    <n v="543.29999999999995"/>
    <n v="428.03"/>
    <n v="708.06"/>
    <n v="220.76"/>
    <n v="249.03"/>
    <n v="10215.745976565"/>
    <x v="1"/>
  </r>
  <r>
    <x v="329"/>
    <s v="KEI"/>
    <n v="1156.3499999999999"/>
    <x v="93"/>
    <n v="37.303822760463902"/>
    <n v="16.639777909008401"/>
    <n v="8.7004962708065907"/>
    <n v="6.5049860770640304"/>
    <n v="10.6160028374091"/>
    <n v="11.439655377585201"/>
    <n v="109.728803868017"/>
    <n v="46.186841680094297"/>
    <n v="17.178466176238999"/>
    <n v="1.7631774313288699"/>
    <n v="22.114342120167599"/>
    <n v="12.259007784560501"/>
    <n v="14.1190798012061"/>
    <n v="-3.6835777175375699"/>
    <n v="30.351289462307101"/>
    <n v="29.094776294866101"/>
    <n v="10280.07083689"/>
    <n v="5.7343371560201097"/>
    <n v="0.176258313406118"/>
    <n v="-37.857911257730599"/>
    <n v="24.036948802135498"/>
    <n v="21.1210526494527"/>
    <n v="38.023223415217103"/>
    <n v="21.7763172074031"/>
    <n v="11.4661370382551"/>
    <n v="0"/>
    <n v="2.3472634359759699"/>
    <n v="89292"/>
    <n v="4201.7"/>
    <n v="273.31999999999903"/>
    <n v="365.539999999999"/>
    <n v="30.477273523538699"/>
    <n v="480.659999999999"/>
    <n v="1.17"/>
    <n v="1162.69999999999"/>
    <n v="221.24"/>
    <n v="1778.04"/>
    <n v="129.91"/>
    <n v="153.91"/>
    <n v="10195.880836890001"/>
    <x v="1"/>
  </r>
  <r>
    <x v="330"/>
    <s v="WELSPUNIND"/>
    <n v="100.65"/>
    <x v="38"/>
    <n v="18.7296649643671"/>
    <n v="15.872320275759"/>
    <n v="6.4400260861211898"/>
    <n v="7.2849425352523296"/>
    <n v="17.935763334298699"/>
    <n v="19.166389939551902"/>
    <n v="8.6224375563520894"/>
    <n v="4.0571593958808201"/>
    <n v="78.549007140891604"/>
    <n v="28.000683901336501"/>
    <n v="11.1906223302339"/>
    <n v="4.2565996393865104"/>
    <n v="-3.3443990826269201"/>
    <n v="-6.40977028689331"/>
    <n v="-6.03079266878769"/>
    <n v="14.809965038344"/>
    <n v="12638.298291319999"/>
    <n v="2.70029848321369"/>
    <n v="0.149100893936361"/>
    <n v="101.548479693404"/>
    <n v="4.8967666169040198"/>
    <n v="2.5487461934490101"/>
    <n v="70.356509584912303"/>
    <n v="9.0688425281514"/>
    <n v="6.0860643346290004"/>
    <n v="0"/>
    <n v="2.34560082983913"/>
    <n v="158439"/>
    <n v="7408.02"/>
    <n v="539.66999999999905"/>
    <n v="768.69999999999902"/>
    <n v="5.3713197086785298"/>
    <n v="1419.8499999999899"/>
    <n v="1.85"/>
    <n v="3220.4"/>
    <n v="508.35999999999899"/>
    <n v="3743.23"/>
    <n v="503.73999999999899"/>
    <n v="953.56"/>
    <n v="10107.83829132"/>
    <x v="1"/>
  </r>
  <r>
    <x v="331"/>
    <s v="INDIGRID"/>
    <n v="143.97"/>
    <x v="25"/>
    <n v="30.240845357660799"/>
    <n v="6.7422154696579097"/>
    <n v="2.0969942307680198"/>
    <n v="19.450256745021001"/>
    <n v="0"/>
    <n v="85.057498062026795"/>
    <n v="-6.5325419890638798"/>
    <n v="0"/>
    <n v="300.57623044269701"/>
    <n v="280.51743225942101"/>
    <n v="2.19763502834383"/>
    <n v="36.763927448423402"/>
    <n v="35.6627662699916"/>
    <n v="45.161659001993897"/>
    <n v="0"/>
    <n v="19.065898415966899"/>
    <n v="22055.3825043049"/>
    <n v="2.0805470177868601"/>
    <n v="7.0539130128958201"/>
    <n v="3.2819526121599298"/>
    <n v="8.5600533462597497"/>
    <n v="1.2066226475553901"/>
    <n v="15.0043812495738"/>
    <n v="55.906363461462497"/>
    <n v="12.6745003254001"/>
    <n v="0"/>
    <n v="5.5474323170649003"/>
    <n v="0"/>
    <n v="1715.71"/>
    <n v="333.71"/>
    <n v="342.04"/>
    <n v="5.6197374880525803"/>
    <n v="1459.34"/>
    <n v="0"/>
    <n v="-632.17999999999995"/>
    <n v="2783.81"/>
    <n v="4850.4899999999898"/>
    <n v="-3815.97"/>
    <n v="1679.58"/>
    <n v="10091.672504304999"/>
    <x v="1"/>
  </r>
  <r>
    <x v="332"/>
    <s v="BALAMINES"/>
    <n v="3108.55"/>
    <x v="67"/>
    <n v="42.332400927752801"/>
    <n v="30.1858340355701"/>
    <n v="19.658913193283901"/>
    <n v="18.080043718169598"/>
    <n v="22.9848650535933"/>
    <n v="28.789477279454701"/>
    <n v="67.986167871708105"/>
    <n v="54.440075667681697"/>
    <n v="13.9649639528749"/>
    <n v="9.7645946896430402"/>
    <n v="59.493006993006901"/>
    <n v="15.3231127488301"/>
    <n v="23.9780795680139"/>
    <n v="5.3205815383183097"/>
    <n v="32.8242422665421"/>
    <n v="26.884233506880101"/>
    <n v="10206.961224999999"/>
    <n v="11.0822942951028"/>
    <n v="0.12852437946823"/>
    <n v="73.768993638677102"/>
    <n v="0.16072652078639499"/>
    <n v="2.66596709978087E-2"/>
    <n v="53.697540199376498"/>
    <n v="3.9009258973488401"/>
    <n v="22.334890898428998"/>
    <n v="0"/>
    <n v="0"/>
    <n v="107412"/>
    <n v="1317.53"/>
    <n v="238.21"/>
    <n v="326.61"/>
    <n v="73.519335822968401"/>
    <n v="379.31"/>
    <n v="0"/>
    <n v="882.20999999999901"/>
    <n v="19.64"/>
    <n v="909.92"/>
    <n v="-22.1099999999999"/>
    <n v="109.87"/>
    <n v="10084.001225"/>
    <x v="1"/>
  </r>
  <r>
    <x v="333"/>
    <s v="MANAPPURAM"/>
    <n v="116.4"/>
    <x v="6"/>
    <n v="5.80220021387973"/>
    <n v="26.206186930191599"/>
    <n v="5.6650533587546201"/>
    <n v="27.048471832874998"/>
    <n v="36.410937103336302"/>
    <n v="39.0137153058295"/>
    <n v="-42.9142188690548"/>
    <n v="4.9890537323538702"/>
    <n v="317.03566324886498"/>
    <n v="301.50748576067002"/>
    <n v="7.1893808778246404"/>
    <n v="21.869742631176699"/>
    <n v="32.710127033555203"/>
    <n v="0"/>
    <n v="37.155458330496302"/>
    <n v="7.1073882335439302"/>
    <n v="30455.96569678"/>
    <n v="1.3602840247272801"/>
    <n v="1.69198740362921"/>
    <n v="-78.007665370695605"/>
    <n v="14.3262305216931"/>
    <n v="13.109915763664899"/>
    <n v="35.061848666120397"/>
    <n v="34.811793588095398"/>
    <n v="9.2394021749632103"/>
    <n v="0"/>
    <n v="2.2550943839821501E-2"/>
    <n v="261476"/>
    <n v="6374.63"/>
    <n v="1724.24"/>
    <n v="2316.0300000000002"/>
    <n v="20.388825415298498"/>
    <n v="2486.98"/>
    <n v="338.01"/>
    <n v="5727.67"/>
    <n v="2912.42"/>
    <n v="7354.63"/>
    <n v="-672.58"/>
    <n v="-619.35"/>
    <n v="10004.38569678"/>
    <x v="1"/>
  </r>
  <r>
    <x v="334"/>
    <s v="AMARAJABAT"/>
    <n v="579.95000000000005"/>
    <x v="88"/>
    <n v="15.3098259009322"/>
    <n v="16.447687945787099"/>
    <n v="11.9813397621069"/>
    <n v="8.9376466394183307"/>
    <n v="16.0416245924858"/>
    <n v="16.6231411856064"/>
    <n v="-49.345759401208397"/>
    <n v="-7.6374141438530803"/>
    <n v="2.1928793180031301"/>
    <n v="1.47221252307012"/>
    <n v="40.760602432415403"/>
    <n v="9.1863607892801404"/>
    <n v="6.7249727804641299"/>
    <n v="7.6575309235667097"/>
    <n v="5.6404775056832603"/>
    <n v="14.7608101627417"/>
    <n v="9545.7446874999896"/>
    <n v="2.35222760327221"/>
    <n v="1.8973695558430299"/>
    <n v="-74.4963253264022"/>
    <n v="11.6750390047566"/>
    <n v="3.0081071350164601"/>
    <n v="28.061442810098701"/>
    <n v="19.8049147457006"/>
    <n v="19.7526252469813"/>
    <n v="0"/>
    <n v="0.83105686059275496"/>
    <n v="474662"/>
    <n v="7237.1399999999903"/>
    <n v="646.82999999999902"/>
    <n v="873.349999999999"/>
    <n v="37.867837541163503"/>
    <n v="1203.03999999999"/>
    <n v="6.55"/>
    <n v="4161.72"/>
    <n v="449.43"/>
    <n v="4209.99"/>
    <n v="305.55"/>
    <n v="802.21"/>
    <n v="9902.8546874999993"/>
    <x v="1"/>
  </r>
  <r>
    <x v="335"/>
    <s v="CYIENT"/>
    <n v="901"/>
    <x v="53"/>
    <n v="27.194522718141801"/>
    <n v="13.2007692586813"/>
    <n v="8.4442639122613397"/>
    <n v="8.5153196170680694"/>
    <n v="15.929644029946401"/>
    <n v="16.733375465205999"/>
    <n v="20.395718500041401"/>
    <n v="13.798924630026599"/>
    <n v="19.545716123353898"/>
    <n v="8.1615382011441699"/>
    <n v="23.926340019730301"/>
    <n v="5.8506309640456298"/>
    <n v="6.3128800024153797"/>
    <n v="25.217635083520602"/>
    <n v="2.7015417247442799"/>
    <n v="20.994155907960501"/>
    <n v="9002.5673648599895"/>
    <n v="3.3490292694424602"/>
    <n v="1.8896607070715501"/>
    <n v="-29.8495489250346"/>
    <n v="21.402815436587201"/>
    <n v="21.156272442296199"/>
    <n v="23.413022186330299"/>
    <n v="36.075616698906501"/>
    <n v="9.8602951446299301"/>
    <n v="0"/>
    <n v="0.246465913898953"/>
    <n v="115866"/>
    <n v="4272.2999999999902"/>
    <n v="363.79999999999899"/>
    <n v="477.099999999999"/>
    <n v="33.081382264547102"/>
    <n v="714.89999999999895"/>
    <n v="34.4"/>
    <n v="2690.5"/>
    <n v="1465"/>
    <n v="2954.1"/>
    <n v="757.3"/>
    <n v="855.8"/>
    <n v="9893.3673648599997"/>
    <x v="1"/>
  </r>
  <r>
    <x v="336"/>
    <s v="BIRET"/>
    <n v="302.42"/>
    <x v="35"/>
    <n v="388.10878349790499"/>
    <n v="0.84572249939412103"/>
    <n v="0.30939534610699898"/>
    <n v="18.587906840055801"/>
    <n v="0"/>
    <n v="64.433179046359498"/>
    <n v="17.161140447868501"/>
    <n v="0"/>
    <n v="25.6196694771028"/>
    <n v="25.6196694771028"/>
    <n v="0.91131434581677795"/>
    <n v="0"/>
    <n v="0"/>
    <n v="0"/>
    <n v="0"/>
    <n v="94.014201767534601"/>
    <n v="11590.092222497"/>
    <n v="1.19705467702297"/>
    <n v="0"/>
    <n v="325.49781561730498"/>
    <n v="17.715956528248299"/>
    <n v="6.79725600261935"/>
    <n v="54.365564929757397"/>
    <n v="11.5473629876877"/>
    <n v="0"/>
    <n v="0"/>
    <n v="10.443141613376"/>
    <n v="0"/>
    <n v="136.10999999999899"/>
    <n v="25.299999999999901"/>
    <n v="14.9399999999999"/>
    <n v="1.3749790726690501"/>
    <n v="87.699999999999903"/>
    <n v="0"/>
    <n v="25.28"/>
    <n v="330.58"/>
    <n v="8202.76"/>
    <n v="91.17"/>
    <n v="139.62"/>
    <n v="9819.1522224969995"/>
    <x v="1"/>
  </r>
  <r>
    <x v="337"/>
    <s v="BALRAMCHIN"/>
    <n v="499.55"/>
    <x v="94"/>
    <n v="20.385288146897501"/>
    <n v="19.058798293490899"/>
    <n v="10.163115256746799"/>
    <n v="9.8759206122457499"/>
    <n v="16.981508354611499"/>
    <n v="15.6511286119493"/>
    <n v="130.89753968344399"/>
    <n v="27.778968866201101"/>
    <n v="47.3581123646984"/>
    <n v="9.28850963098715"/>
    <n v="23.813399907682701"/>
    <n v="11.6258639024313"/>
    <n v="21.7433997051265"/>
    <n v="34.581113189763201"/>
    <n v="40.405615622743603"/>
    <n v="19.288610517279299"/>
    <n v="11018.2374"/>
    <n v="3.7342868487868102"/>
    <n v="0.53677373465713996"/>
    <n v="-53.781019453105202"/>
    <n v="16.789047735737999"/>
    <n v="14.0434777494608"/>
    <n v="42.416071848657097"/>
    <n v="19.1040036267398"/>
    <n v="15.3251161536953"/>
    <n v="0"/>
    <n v="0"/>
    <n v="137340"/>
    <n v="4858.18"/>
    <n v="479.79"/>
    <n v="609.17999999999995"/>
    <n v="22.315813953488401"/>
    <n v="760.36"/>
    <n v="249.16"/>
    <n v="2598.15"/>
    <n v="2.8"/>
    <n v="2619.15"/>
    <n v="548.11"/>
    <n v="648.97"/>
    <n v="9780.6574000000001"/>
    <x v="1"/>
  </r>
  <r>
    <x v="338"/>
    <s v="ROUTE"/>
    <n v="1559.1"/>
    <x v="1"/>
    <n v="73.354054802242601"/>
    <n v="29.0878942258392"/>
    <n v="16.191499826935999"/>
    <n v="9.3745385507857897"/>
    <n v="13.715588270776299"/>
    <n v="13.4205252610484"/>
    <n v="-16.517108627834201"/>
    <n v="0"/>
    <n v="3.07486219320666"/>
    <n v="2.24648169248298"/>
    <n v="35.808868953291601"/>
    <n v="30.767305328787401"/>
    <n v="17.835673107317199"/>
    <n v="2.5205028471630699"/>
    <n v="14.5591833307694"/>
    <n v="51.707210178266003"/>
    <n v="9316.4225862349995"/>
    <n v="15.0579906171819"/>
    <n v="0.118028966001472"/>
    <n v="89.2226639124721"/>
    <n v="6.6475112967222998"/>
    <n v="3.1372014545603002"/>
    <n v="59.9849795340226"/>
    <n v="19.804156268768502"/>
    <n v="10.598634390600401"/>
    <n v="0"/>
    <n v="0"/>
    <n v="189007"/>
    <n v="1422.15"/>
    <n v="133.32"/>
    <n v="161.54"/>
    <n v="24.754538153280102"/>
    <n v="190.86"/>
    <n v="0"/>
    <n v="353.92999999999898"/>
    <n v="480.45"/>
    <n v="649.45999999999901"/>
    <n v="221.77"/>
    <n v="229.43"/>
    <n v="9779.5625862350007"/>
    <x v="1"/>
  </r>
  <r>
    <x v="339"/>
    <s v="CESC"/>
    <n v="74.599999999999994"/>
    <x v="29"/>
    <n v="7.3303617506555501"/>
    <n v="13.2792490593786"/>
    <n v="3.7323529432384701"/>
    <n v="10.8230416867593"/>
    <n v="33.693303696628298"/>
    <n v="32.188166564881897"/>
    <n v="6.5986163863266496"/>
    <n v="-2.31066525575807"/>
    <n v="136.735484838481"/>
    <n v="106.13189678929599"/>
    <n v="5.2004810795688003"/>
    <n v="-0.249704409235806"/>
    <n v="3.0777185169056498"/>
    <n v="2.58870070252186"/>
    <n v="23.344131517050801"/>
    <n v="6.92045080390956"/>
    <n v="22167.108364799999"/>
    <n v="0.95005481155584404"/>
    <n v="6.1445726202420099"/>
    <n v="-74.964520138012404"/>
    <n v="22.048296068281999"/>
    <n v="17.198389979172902"/>
    <n v="52.111192613130299"/>
    <n v="13.478218882719"/>
    <n v="8.4520787024496293"/>
    <n v="0"/>
    <n v="4.1439660056387897"/>
    <n v="254941"/>
    <n v="12297.19"/>
    <n v="1330.9299999999901"/>
    <n v="1751.53999999999"/>
    <n v="9.9906886538533897"/>
    <n v="3958.24"/>
    <n v="139.41"/>
    <n v="9739.56"/>
    <n v="2026.89"/>
    <n v="10269.0899999999"/>
    <n v="2135.71"/>
    <n v="2818.52"/>
    <n v="9756.1983647999896"/>
    <x v="1"/>
  </r>
  <r>
    <x v="340"/>
    <s v="ERIS"/>
    <n v="722.25"/>
    <x v="17"/>
    <n v="27.358669831535799"/>
    <n v="24.723262646374899"/>
    <n v="21.607807822425499"/>
    <n v="29.094603341061902"/>
    <n v="37.180712018920097"/>
    <n v="36.003670416280897"/>
    <n v="8.8363802953207191"/>
    <n v="0"/>
    <n v="6.3434871417515604E-4"/>
    <n v="0"/>
    <n v="170.03591094086599"/>
    <n v="15.2459967047552"/>
    <n v="20.209709438967899"/>
    <n v="23.344082733594"/>
    <n v="21.909965670622402"/>
    <n v="23.665155005351799"/>
    <n v="9626.9408305750003"/>
    <n v="6.1630852378014698"/>
    <n v="0.76865325765194503"/>
    <n v="-25.589533024160001"/>
    <n v="10.373725125992401"/>
    <n v="9.9902900898466296"/>
    <n v="52.6619063165192"/>
    <n v="13.341009871412099"/>
    <n v="1.8176645473411599"/>
    <n v="0"/>
    <n v="0"/>
    <n v="54223"/>
    <n v="1220.57"/>
    <n v="355.12"/>
    <n v="394.48"/>
    <n v="26.153946983890201"/>
    <n v="439.45"/>
    <n v="243.65"/>
    <n v="1562.84"/>
    <n v="88.68"/>
    <n v="1576.4199999999901"/>
    <n v="349.6"/>
    <n v="375.36"/>
    <n v="9715.6108305750004"/>
    <x v="1"/>
  </r>
  <r>
    <x v="341"/>
    <s v="IDFC"/>
    <n v="60.9"/>
    <x v="51"/>
    <n v="-28.8149038397416"/>
    <n v="-4.0642082492469198"/>
    <n v="-3.9693128949511798"/>
    <n v="-73.798647105332407"/>
    <n v="-77.963391140967303"/>
    <n v="-53.984011244838698"/>
    <n v="4.7345812986073499"/>
    <n v="2.18930024437724"/>
    <n v="0.456732173811425"/>
    <n v="0.456732173811425"/>
    <n v="0"/>
    <n v="-44.906372171577502"/>
    <n v="0"/>
    <n v="0"/>
    <n v="0"/>
    <n v="0"/>
    <n v="9654.4139882300005"/>
    <n v="1.1786397352401901"/>
    <n v="0"/>
    <n v="-209.218397193344"/>
    <n v="7.0786396138405099"/>
    <n v="4.7253068548114596"/>
    <n v="0"/>
    <n v="23.306421147964802"/>
    <n v="12.516832823850301"/>
    <n v="0"/>
    <n v="0.86862946612360803"/>
    <n v="456837"/>
    <n v="455.32"/>
    <n v="-336.01999999999902"/>
    <n v="-266.06999999999903"/>
    <n v="-2.1049158990944199"/>
    <n v="-245.79999999999899"/>
    <n v="7385.79"/>
    <n v="4095.05"/>
    <n v="65.489999999999995"/>
    <n v="8214.8799999999992"/>
    <n v="-125.23"/>
    <n v="-125.23"/>
    <n v="9682.3839882299999"/>
    <x v="1"/>
  </r>
  <r>
    <x v="342"/>
    <s v="FINPIPE"/>
    <n v="156.35"/>
    <x v="63"/>
    <n v="13.0701506031187"/>
    <n v="28.792141956783802"/>
    <n v="20.5363231745165"/>
    <n v="20.779539002298201"/>
    <n v="21.683497617736901"/>
    <n v="30.334651435266501"/>
    <n v="10.3468605815295"/>
    <n v="7.5112448370726099"/>
    <n v="6.49418915819252"/>
    <n v="0"/>
    <n v="63.882346829217603"/>
    <n v="6.7975119750106803"/>
    <n v="17.636368069432098"/>
    <n v="10.584167701724301"/>
    <n v="23.407080633303099"/>
    <n v="13.177145030312101"/>
    <n v="9003.6764134749992"/>
    <n v="3.0720450128306802"/>
    <n v="2.5737849442492702"/>
    <n v="-78.227259338293905"/>
    <n v="9.8384445106784408"/>
    <n v="9.8141251526517301"/>
    <n v="52.470685431877598"/>
    <n v="5.7369661486433499"/>
    <n v="17.485905941978601"/>
    <n v="0"/>
    <n v="0"/>
    <n v="225044"/>
    <n v="3550.56"/>
    <n v="737.79"/>
    <n v="992.06"/>
    <n v="11.890692369927899"/>
    <n v="1077.05"/>
    <n v="1172.28"/>
    <n v="2863.59"/>
    <n v="843.2"/>
    <n v="3138.96"/>
    <n v="876.07"/>
    <n v="940.98"/>
    <n v="9643.0264134749996"/>
    <x v="1"/>
  </r>
  <r>
    <x v="343"/>
    <s v="GRAPHITE"/>
    <n v="492.6"/>
    <x v="41"/>
    <n v="-299.61042228272902"/>
    <n v="-0.70536344467140799"/>
    <n v="-0.57773175453604297"/>
    <n v="-1.4110030084976899"/>
    <n v="25.016614349048101"/>
    <n v="4.4322560213937496"/>
    <n v="-18.958148603450098"/>
    <n v="35.624600444686202"/>
    <n v="4.9188088291957897"/>
    <n v="0"/>
    <n v="0"/>
    <n v="7.5265995812047102"/>
    <n v="-11.3480023058646"/>
    <n v="16.836246917599201"/>
    <n v="0"/>
    <n v="15.0547571480357"/>
    <n v="7699.6623468300004"/>
    <n v="2.1162552643430299"/>
    <n v="1.01636345157028"/>
    <n v="-599.10213141304803"/>
    <n v="7.4819959344563696"/>
    <n v="4.0904131556984504"/>
    <n v="65.340630519081103"/>
    <n v="6.3305737153638502"/>
    <n v="15.823918621074"/>
    <n v="0"/>
    <n v="3.38054915907255"/>
    <n v="246577"/>
    <n v="2273.56"/>
    <n v="-32.080000000000098"/>
    <n v="42.809999999999803"/>
    <n v="-1.64196557733818"/>
    <n v="100.769999999999"/>
    <n v="913.21"/>
    <n v="4301.7"/>
    <n v="2135.2399999999998"/>
    <n v="4541.75"/>
    <n v="507.12"/>
    <n v="584.02"/>
    <n v="9611.5023468300005"/>
    <x v="1"/>
  </r>
  <r>
    <x v="344"/>
    <s v="ITI"/>
    <n v="101.05"/>
    <x v="92"/>
    <n v="1010.82407703434"/>
    <n v="0.39697661271746298"/>
    <n v="0.11345310933923"/>
    <n v="0.37566127082876799"/>
    <n v="15.7047554873048"/>
    <n v="8.3580670087772901"/>
    <n v="-30.680324308605901"/>
    <n v="12.510263079223099"/>
    <n v="59.621891681698401"/>
    <n v="12.2154313472399"/>
    <n v="0.14595438463598201"/>
    <n v="6.4235035218235197"/>
    <n v="-12.920571572009599"/>
    <n v="0"/>
    <n v="-58.922588355704598"/>
    <n v="0"/>
    <n v="10499.232250285"/>
    <n v="3.9018580690192199"/>
    <n v="0"/>
    <n v="5529.2390478368598"/>
    <n v="1.16004656764332E-2"/>
    <n v="8.1195654136674393E-3"/>
    <n v="90.090017816157001"/>
    <n v="2.4937043079551999E-2"/>
    <n v="1.8708051596752"/>
    <n v="0"/>
    <n v="8.5696882911606497E-5"/>
    <n v="77413"/>
    <n v="2523.5499999999902"/>
    <n v="9.4799999999993894"/>
    <n v="9.4799999999993894"/>
    <n v="0.1020099414208"/>
    <n v="210.91999999999899"/>
    <n v="36.270000000000003"/>
    <n v="1305.5999999999999"/>
    <n v="547.64"/>
    <n v="2455.9099999999899"/>
    <n v="65.39"/>
    <n v="95.08"/>
    <n v="9582.6122502849994"/>
    <x v="1"/>
  </r>
  <r>
    <x v="345"/>
    <s v="ZYDUSWELL"/>
    <n v="1478.2"/>
    <x v="22"/>
    <n v="80.262359011538805"/>
    <n v="2.9577315671144402"/>
    <n v="2.1096098030314101"/>
    <n v="6.3302072392448299"/>
    <n v="21.97213651877"/>
    <n v="11.791897036164199"/>
    <n v="-36.7323090817058"/>
    <n v="11.699861945412"/>
    <n v="12.038863432863501"/>
    <n v="6.84138281313282"/>
    <n v="10.806997742663601"/>
    <n v="34.312615099354701"/>
    <n v="12.314596722184399"/>
    <n v="26.099880230370101"/>
    <n v="-5.8250295155755696"/>
    <n v="61.473741365359501"/>
    <n v="9826.7398854399999"/>
    <n v="2.0862495617005101"/>
    <n v="0.33386752136752101"/>
    <n v="81.976550101734205"/>
    <n v="24.806514455964201"/>
    <n v="7.8989087653560697"/>
    <n v="64.819659384728496"/>
    <n v="3.38594280274447"/>
    <n v="4.1174913106809603"/>
    <n v="0"/>
    <n v="3.3340507904306902"/>
    <n v="59823"/>
    <n v="1875.61"/>
    <n v="118.729999999999"/>
    <n v="112.209999999999"/>
    <n v="19.576856300829199"/>
    <n v="221.16999999999899"/>
    <n v="0"/>
    <n v="967.14999999999895"/>
    <n v="252.72"/>
    <n v="4567.79"/>
    <n v="266.849999999999"/>
    <n v="286.51"/>
    <n v="9529.5498854399993"/>
    <x v="1"/>
  </r>
  <r>
    <x v="346"/>
    <s v="ELGIEQUIP"/>
    <n v="291.60000000000002"/>
    <x v="73"/>
    <n v="92.694534252146696"/>
    <n v="12.5060254196437"/>
    <n v="6.1814442068564004"/>
    <n v="5.25894451628794"/>
    <n v="10.880737407976"/>
    <n v="12.421741897079"/>
    <n v="38.023869529755999"/>
    <n v="22.1001563223648"/>
    <n v="53.338927910425397"/>
    <n v="15.126050420167999"/>
    <n v="11.4536066343295"/>
    <n v="6.6669252735277897"/>
    <n v="12.7455004793299"/>
    <n v="13.813509222308801"/>
    <n v="15.009625380772"/>
    <n v="66.015278251515994"/>
    <n v="9701.2358701599896"/>
    <n v="10.920157571830901"/>
    <n v="0.26689023681792301"/>
    <n v="54.413986212832398"/>
    <n v="6.7652319490966999"/>
    <n v="5.3456588940972196"/>
    <n v="31.905044317199199"/>
    <n v="24.8891293771206"/>
    <n v="9.8043382899525895"/>
    <n v="0"/>
    <n v="8.3683324427727794E-3"/>
    <n v="40123"/>
    <n v="1948.68"/>
    <n v="102.479999999999"/>
    <n v="152.75"/>
    <n v="3.2337766838642401"/>
    <n v="242.06"/>
    <n v="23.77"/>
    <n v="818.65"/>
    <n v="262.08999999999997"/>
    <n v="869.89"/>
    <n v="208.87"/>
    <n v="240.04"/>
    <n v="9499.3358701599991"/>
    <x v="1"/>
  </r>
  <r>
    <x v="347"/>
    <s v="VGUARD"/>
    <n v="215.3"/>
    <x v="41"/>
    <n v="47.256212747734303"/>
    <n v="18.132076493851201"/>
    <n v="12.061768362633799"/>
    <n v="7.3239313340408403"/>
    <n v="10.3766702556363"/>
    <n v="12.1383530819082"/>
    <n v="-22.1223225279603"/>
    <n v="4.4840040424679497"/>
    <n v="1.0699013157894699"/>
    <n v="0"/>
    <n v="30.474831934685898"/>
    <n v="7.9610205487202101"/>
    <n v="12.4339681437433"/>
    <n v="11.129306366558801"/>
    <n v="11.9852914922505"/>
    <n v="39.246818107657802"/>
    <n v="9226.5326439999899"/>
    <n v="7.80427026644736"/>
    <n v="0.54396896706382702"/>
    <n v="-21.278851632718201"/>
    <n v="15.9870040111898"/>
    <n v="14.3009156547974"/>
    <n v="55.961244080098801"/>
    <n v="14.318637782624499"/>
    <n v="8.0197789751933808"/>
    <n v="0"/>
    <n v="1.68554507027269"/>
    <n v="127972"/>
    <n v="2741.97"/>
    <n v="200.819999999999"/>
    <n v="288.099999999999"/>
    <n v="4.6785233748522499"/>
    <n v="332.82999999999902"/>
    <n v="33.4"/>
    <n v="1048.8499999999999"/>
    <n v="281.18"/>
    <n v="1216"/>
    <n v="157.37"/>
    <n v="222.15"/>
    <n v="9489.9926439999999"/>
    <x v="1"/>
  </r>
  <r>
    <x v="348"/>
    <s v="BLUESTARCO"/>
    <n v="978.75"/>
    <x v="60"/>
    <n v="94.322345223716297"/>
    <n v="11.9997847572241"/>
    <n v="2.8717746193503699"/>
    <n v="2.31972704198395"/>
    <n v="6.4107475388121502"/>
    <n v="6.9848402890470203"/>
    <n v="-7.1793218099318503"/>
    <n v="9.2369863328753699"/>
    <n v="57.456130471020202"/>
    <n v="42.854729349221699"/>
    <n v="3.7703027137913998"/>
    <n v="2.2491641841995298"/>
    <n v="5.3629975527892997"/>
    <n v="6.3819151264149498"/>
    <n v="-2.2040989319920601"/>
    <n v="58.553617143597599"/>
    <n v="9366.8373432000008"/>
    <n v="10.6607430712049"/>
    <n v="0.40702111422030002"/>
    <n v="107.798123270815"/>
    <n v="22.826171237111701"/>
    <n v="21.6555570885062"/>
    <n v="38.761686165135302"/>
    <n v="11.093038835686899"/>
    <n v="17.269023549334801"/>
    <n v="0"/>
    <n v="0.49174112875601"/>
    <n v="53488"/>
    <n v="4325.9399999999996"/>
    <n v="100.35"/>
    <n v="145.15"/>
    <n v="10.4190581528596"/>
    <n v="302.16000000000003"/>
    <n v="15.91"/>
    <n v="655.77"/>
    <n v="611.22"/>
    <n v="887.85999999999899"/>
    <n v="286.29000000000002"/>
    <n v="349.81"/>
    <n v="9465.2473432000006"/>
    <x v="1"/>
  </r>
  <r>
    <x v="349"/>
    <s v="JSL"/>
    <n v="187.85"/>
    <x v="23"/>
    <n v="22.571578029601898"/>
    <n v="14.0949864170633"/>
    <n v="3.91583244014467"/>
    <n v="3.39497349891281"/>
    <n v="11.147084976194099"/>
    <n v="12.7359892457009"/>
    <n v="169.604670018505"/>
    <n v="21.3451988033991"/>
    <n v="98.010800464830098"/>
    <n v="80.570970488257998"/>
    <n v="5.5777374792612404"/>
    <n v="11.612469780447899"/>
    <n v="23.005219113754301"/>
    <n v="6.2504144074851"/>
    <n v="0"/>
    <n v="5.1268383400252997"/>
    <n v="12513.392657349999"/>
    <n v="2.9402005534927498"/>
    <n v="0"/>
    <n v="-7.3466112698224402"/>
    <n v="7.2136762668966199"/>
    <n v="3.0146454998511798"/>
    <n v="68.601477941541106"/>
    <n v="15.007552357702099"/>
    <n v="5.9810098097857596"/>
    <n v="57.026766989840098"/>
    <n v="0.55556852251793198"/>
    <n v="101600"/>
    <n v="12348.55"/>
    <n v="419.22999999999797"/>
    <n v="689.66999999999803"/>
    <n v="8.6042739986035102"/>
    <n v="1572.70999999999"/>
    <n v="455.19"/>
    <n v="1973.08"/>
    <n v="116.899999999999"/>
    <n v="3218.3799999999901"/>
    <n v="1140.02"/>
    <n v="1307.77"/>
    <n v="9462.6826573500002"/>
    <x v="1"/>
  </r>
  <r>
    <x v="350"/>
    <s v="RHIM"/>
    <n v="583.04999999999995"/>
    <x v="21"/>
    <n v="69.245036896838101"/>
    <n v="18.107841253222102"/>
    <n v="11.8224256609716"/>
    <n v="9.8813914804368199"/>
    <n v="18.8684989766084"/>
    <n v="16.0128733637086"/>
    <n v="134.298499414704"/>
    <n v="33.960867087153602"/>
    <n v="7.7117823723596999"/>
    <n v="7.65593586338702"/>
    <n v="30.103333553660701"/>
    <n v="24.392254517192899"/>
    <n v="19.5782418184913"/>
    <n v="15.572849411532699"/>
    <n v="19.609812384294202"/>
    <n v="29.8682070106392"/>
    <n v="9362.8493912150007"/>
    <n v="11.741355445921901"/>
    <n v="0.31746074054564599"/>
    <n v="184.24185995432401"/>
    <n v="9.3207956397465903"/>
    <n v="8.5923119577178397"/>
    <n v="70.189465994724998"/>
    <n v="0.38119874918143298"/>
    <n v="11.306724126526801"/>
    <n v="0"/>
    <n v="0.71481877434834196"/>
    <n v="36628"/>
    <n v="1382.7"/>
    <n v="136.63"/>
    <n v="184.57999999999899"/>
    <n v="11.372641069692399"/>
    <n v="221.409999999999"/>
    <n v="0"/>
    <n v="724.74"/>
    <n v="160.24"/>
    <n v="805.78"/>
    <n v="79.61"/>
    <n v="165.41"/>
    <n v="9460.9493912149992"/>
    <x v="1"/>
  </r>
  <r>
    <x v="351"/>
    <s v="RPIL"/>
    <n v="367"/>
    <x v="35"/>
    <n v="418.73967337516802"/>
    <n v="31.3232713232713"/>
    <n v="23.846934958045999"/>
    <n v="17.6951142131979"/>
    <n v="6.8037581895737702"/>
    <n v="21.8512055837563"/>
    <n v="875.79313985716499"/>
    <n v="124.052885555514"/>
    <n v="5.7007414610428997"/>
    <n v="0.94809772699647499"/>
    <n v="85.348125478194305"/>
    <n v="53.016211065641102"/>
    <n v="68.637457850802093"/>
    <n v="66.322047852373402"/>
    <n v="66.8075061038531"/>
    <n v="0"/>
    <n v="9343.8021129999997"/>
    <n v="113.553933548073"/>
    <n v="0"/>
    <n v="359.07957745150998"/>
    <n v="8.6129788116414698E-4"/>
    <n v="8.6129788116414698E-4"/>
    <n v="70.2490399758492"/>
    <n v="2.0569085349021501"/>
    <n v="11.6107217805438"/>
    <n v="0"/>
    <n v="0"/>
    <n v="15693"/>
    <n v="126.08"/>
    <n v="22.309999999999899"/>
    <n v="26.6299999999999"/>
    <n v="19.247761919247701"/>
    <n v="27.549999999999901"/>
    <n v="50.27"/>
    <n v="44.3"/>
    <n v="2.97"/>
    <n v="82.27"/>
    <n v="41.79"/>
    <n v="41.8"/>
    <n v="9342.0821130000004"/>
    <x v="1"/>
  </r>
  <r>
    <x v="352"/>
    <s v="CHEMPLASTS"/>
    <n v="595.45000000000005"/>
    <x v="63"/>
    <n v="22.734634418671501"/>
    <n v="20.755967498760398"/>
    <n v="9.5477585749461102"/>
    <n v="10.348115394413901"/>
    <n v="23.5820103489263"/>
    <n v="28.037402036579699"/>
    <n v="-16.098752034725901"/>
    <n v="0"/>
    <n v="111.131097999712"/>
    <n v="100.841847747877"/>
    <n v="11.232924722291401"/>
    <n v="9.5474009991981692"/>
    <n v="24.588790046320501"/>
    <n v="43.5638144614949"/>
    <n v="14.789676943800499"/>
    <n v="0"/>
    <n v="9602.3237702599999"/>
    <n v="11.184923214683099"/>
    <n v="0"/>
    <n v="-62.127804470874302"/>
    <n v="28.0772725375883"/>
    <n v="24.727978838270701"/>
    <n v="54.990385971187202"/>
    <n v="7.5074701042455496"/>
    <n v="6.5101642737966001"/>
    <n v="0"/>
    <n v="0"/>
    <n v="110839"/>
    <n v="3964.49"/>
    <n v="410.24999999999898"/>
    <n v="547.19999999999902"/>
    <n v="40.7965393794749"/>
    <n v="1111.53999999999"/>
    <n v="0.04"/>
    <n v="-577.79999999999995"/>
    <n v="651.26"/>
    <n v="833.88"/>
    <n v="1021"/>
    <n v="1076.3900000000001"/>
    <n v="9326.8837702599994"/>
    <x v="1"/>
  </r>
  <r>
    <x v="353"/>
    <s v="ICICIB22"/>
    <n v="47.96"/>
    <x v="83"/>
    <n v="0"/>
    <n v="0"/>
    <n v="0"/>
    <n v="0"/>
    <n v="0"/>
    <n v="0"/>
    <n v="14.333665697120599"/>
    <n v="0"/>
    <n v="0"/>
    <n v="0"/>
    <n v="0"/>
    <n v="0"/>
    <n v="0"/>
    <n v="0"/>
    <n v="0"/>
    <n v="0"/>
    <n v="9202.16983867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02.1698386799999"/>
    <x v="1"/>
  </r>
  <r>
    <x v="354"/>
    <s v="MASTEK"/>
    <n v="3038.2"/>
    <x v="1"/>
    <n v="43.883258419465001"/>
    <n v="21.274541685297301"/>
    <n v="10.052555634785101"/>
    <n v="11.9644296107488"/>
    <n v="15.391736429066301"/>
    <n v="22.424661526943499"/>
    <n v="137.70852418598301"/>
    <n v="76.001771539266102"/>
    <n v="25.222714473798"/>
    <n v="18.282287592377202"/>
    <n v="16.9257884822172"/>
    <n v="26.282738330711201"/>
    <n v="64.023879564822494"/>
    <n v="55.5847759276677"/>
    <n v="69.527405796498002"/>
    <n v="29.9456571319622"/>
    <n v="8825.5101501149893"/>
    <n v="8.8287766801993097"/>
    <n v="0.39825675144070299"/>
    <n v="13.2003824693372"/>
    <n v="7.2168938792392101"/>
    <n v="2.5452015744660801"/>
    <n v="37.592904338717297"/>
    <n v="4.8403110848276896"/>
    <n v="21.567889547566701"/>
    <n v="0"/>
    <n v="0"/>
    <n v="109992"/>
    <n v="1749.77"/>
    <n v="209.349999999999"/>
    <n v="339.32999999999902"/>
    <n v="84.547665245604804"/>
    <n v="392.37999999999897"/>
    <n v="41.19"/>
    <n v="798.04"/>
    <n v="805.93999999999903"/>
    <n v="1040.57"/>
    <n v="275.39999999999998"/>
    <n v="287.14999999999998"/>
    <n v="9186.9601501149991"/>
    <x v="1"/>
  </r>
  <r>
    <x v="355"/>
    <s v="CENTURYTEX"/>
    <n v="811.8"/>
    <x v="21"/>
    <n v="-301.420553009201"/>
    <n v="-0.83868648031331405"/>
    <n v="-0.45294383734494598"/>
    <n v="-1.13658851687145"/>
    <n v="26.366140147497099"/>
    <n v="9.9612051422789296"/>
    <n v="56.6981828311743"/>
    <n v="-4.2995878930435696"/>
    <n v="28.886409185746501"/>
    <n v="24.280101661736101"/>
    <n v="0"/>
    <n v="-19.701423297372799"/>
    <n v="-18.195098520319299"/>
    <n v="-11.1000784049939"/>
    <n v="0"/>
    <n v="68.202544389803094"/>
    <n v="10201.941633599999"/>
    <n v="2.51556363141863"/>
    <n v="0.12173595471422401"/>
    <n v="-1337.29212164964"/>
    <n v="15.124522273377"/>
    <n v="12.979670297007001"/>
    <n v="50.206033035476302"/>
    <n v="7.4369411601236504"/>
    <n v="12.383053668682599"/>
    <n v="0"/>
    <n v="1.93559768829018"/>
    <n v="74207"/>
    <n v="2678.19"/>
    <n v="-30.4399999999996"/>
    <n v="-35.049999999999599"/>
    <n v="-2.7252620692223402"/>
    <n v="266.77999999999997"/>
    <n v="192.72"/>
    <n v="2749.45"/>
    <n v="169.93"/>
    <n v="3647.3899999999899"/>
    <n v="478.51"/>
    <n v="566.39"/>
    <n v="9175.2416335999897"/>
    <x v="1"/>
  </r>
  <r>
    <x v="356"/>
    <s v="GODREJAGRO"/>
    <n v="472.05"/>
    <x v="95"/>
    <n v="29.208223981640799"/>
    <n v="13.402079470990699"/>
    <n v="6.6389110780771396"/>
    <n v="4.9357273094827203"/>
    <n v="9.6565330674688692"/>
    <n v="10.281899973412999"/>
    <n v="-19.909246176345899"/>
    <n v="0"/>
    <n v="40.9135599830987"/>
    <n v="6.8100562290766096"/>
    <n v="13.535177483649401"/>
    <n v="10.0377335639868"/>
    <n v="6.0837820804781702"/>
    <n v="0"/>
    <n v="2.9925118374467701"/>
    <n v="25.8342150853878"/>
    <n v="10530.138192"/>
    <n v="3.7230588747684199"/>
    <n v="1.67679039258178"/>
    <n v="-33.777029478866801"/>
    <n v="1.3674420301330801"/>
    <n v="1.3649705624673101"/>
    <n v="71.639450991046004"/>
    <n v="2.8631515664295302"/>
    <n v="4.63543072309563"/>
    <n v="0"/>
    <n v="0"/>
    <n v="100767"/>
    <n v="6356.51"/>
    <n v="313.74"/>
    <n v="453.1"/>
    <n v="16.335783907455401"/>
    <n v="653.57000000000005"/>
    <n v="123.72"/>
    <n v="1429.56"/>
    <n v="50.94"/>
    <n v="2461.3599999999901"/>
    <n v="-257.7"/>
    <n v="-1.84"/>
    <n v="9163.788192"/>
    <x v="1"/>
  </r>
  <r>
    <x v="357"/>
    <s v="BANKBEES"/>
    <n v="362.88"/>
    <x v="83"/>
    <n v="0"/>
    <n v="0"/>
    <n v="0"/>
    <n v="0"/>
    <n v="0"/>
    <n v="0"/>
    <n v="-10.160759391531"/>
    <n v="11.2544713143187"/>
    <n v="0"/>
    <n v="0"/>
    <n v="0"/>
    <n v="0"/>
    <n v="0"/>
    <n v="0"/>
    <n v="0"/>
    <n v="0"/>
    <n v="9008.2231047499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8.2231047499899"/>
    <x v="1"/>
  </r>
  <r>
    <x v="358"/>
    <s v="SUZLON"/>
    <n v="9.6"/>
    <x v="96"/>
    <n v="86.264234364321297"/>
    <n v="0"/>
    <n v="1.58672620824524"/>
    <n v="2.48798160164114"/>
    <n v="8.3621745839608899"/>
    <n v="32.469616676975498"/>
    <n v="63.340500301722599"/>
    <n v="-12.343229958900199"/>
    <n v="0"/>
    <n v="0"/>
    <n v="1.04161250974824"/>
    <n v="-17.458449207538301"/>
    <n v="-9.8209979072162401"/>
    <n v="0"/>
    <n v="-35.368706198023503"/>
    <n v="0"/>
    <n v="15592.047936075"/>
    <n v="-2.6426857732870399"/>
    <n v="0"/>
    <n v="43.702154644402498"/>
    <n v="11.837819378673"/>
    <n v="4.0789193970876998E-2"/>
    <n v="16.043233648547901"/>
    <n v="7.6274420959376403"/>
    <n v="24.514432957137"/>
    <n v="14.205339080264499"/>
    <n v="0"/>
    <n v="1546564"/>
    <n v="4187.33"/>
    <n v="104.18"/>
    <n v="104.97"/>
    <n v="0.150682102347418"/>
    <n v="1359.61"/>
    <n v="23"/>
    <n v="-14944.49"/>
    <n v="262.5"/>
    <n v="-3400.70999999999"/>
    <n v="478.57"/>
    <n v="530.5"/>
    <n v="8987.0079360749896"/>
    <x v="1"/>
  </r>
  <r>
    <x v="359"/>
    <s v="CUB"/>
    <n v="119.8"/>
    <x v="2"/>
    <n v="15.052195434194701"/>
    <n v="10.6443034724479"/>
    <n v="1.1505822395255201"/>
    <n v="12.2495324881959"/>
    <n v="18.936726366383098"/>
    <n v="16.123319798737398"/>
    <n v="-45.441128914702396"/>
    <n v="-0.14295746495025499"/>
    <n v="0"/>
    <n v="0"/>
    <n v="1.2488305577446901"/>
    <n v="7.6072838763671102"/>
    <n v="3.55822491243311"/>
    <n v="29.9798539314259"/>
    <n v="5.4759976072436203"/>
    <n v="11.5053691053491"/>
    <n v="3308.0319753449999"/>
    <n v="1.5272807520355201"/>
    <n v="0.4139944500412"/>
    <n v="-42.947001707625098"/>
    <n v="43.939973115573999"/>
    <n v="32.821876367189901"/>
    <n v="0"/>
    <n v="15.9965511456474"/>
    <n v="21.9052703944892"/>
    <n v="0"/>
    <n v="7.2353717542397504"/>
    <n v="148214"/>
    <n v="4839.45"/>
    <n v="592.80999999999995"/>
    <n v="692.81"/>
    <n v="8.0318867461940293"/>
    <n v="780.28"/>
    <n v="9435.94"/>
    <n v="4881.41"/>
    <n v="5615.0599999999904"/>
    <n v="5842.47"/>
    <n v="845.61999999999898"/>
    <n v="921.8"/>
    <n v="8923.0919753449998"/>
    <x v="1"/>
  </r>
  <r>
    <x v="360"/>
    <s v="VIPIND"/>
    <n v="622.6"/>
    <x v="56"/>
    <n v="-91.263357313468006"/>
    <n v="-17.296347878540502"/>
    <n v="-8.3427109317838504"/>
    <n v="-14.6181643700049"/>
    <n v="10.2639607754276"/>
    <n v="-2.3811308872261501"/>
    <n v="49.376331021752399"/>
    <n v="29.935637214857699"/>
    <n v="68.339842994701996"/>
    <n v="31.1419621795119"/>
    <n v="0"/>
    <n v="-11.363769194289601"/>
    <n v="0"/>
    <n v="-20.417385238822099"/>
    <n v="0"/>
    <n v="108.071321436012"/>
    <n v="9020.1647044900001"/>
    <n v="17.2034199011756"/>
    <n v="0"/>
    <n v="92.454779312887595"/>
    <n v="23.604257447928099"/>
    <n v="16.680523114433399"/>
    <n v="50.265026613592099"/>
    <n v="5.8405480576655302"/>
    <n v="14.019835566665201"/>
    <n v="0"/>
    <n v="5.17145806630674"/>
    <n v="110796"/>
    <n v="666.91"/>
    <n v="-97.489999999999895"/>
    <n v="-124.609999999999"/>
    <n v="-6.8986592336544099"/>
    <n v="-15.8799999999999"/>
    <n v="0.94"/>
    <n v="455.39"/>
    <n v="230.54"/>
    <n v="517.17999999999995"/>
    <n v="7.92"/>
    <n v="17.04"/>
    <n v="8897.2647044900004"/>
    <x v="1"/>
  </r>
  <r>
    <x v="361"/>
    <s v="SHYAMMETL"/>
    <n v="359.05"/>
    <x v="23"/>
    <n v="10.5073789379624"/>
    <n v="26.0738908641211"/>
    <n v="16.091478114532698"/>
    <n v="13.3420660458847"/>
    <n v="18.946136148404399"/>
    <n v="22.429465944002999"/>
    <n v="-16.098752034725901"/>
    <n v="0"/>
    <n v="21.878298153034201"/>
    <n v="3.4682827616534699"/>
    <n v="47.339882121807399"/>
    <n v="48.823824125676602"/>
    <n v="90.072165283894805"/>
    <n v="44.823958508016702"/>
    <n v="0"/>
    <n v="0"/>
    <n v="9122.8531011199993"/>
    <n v="2.4355494451187298"/>
    <n v="0.71178361368544796"/>
    <n v="-56.8685776423102"/>
    <n v="2.68883271947267"/>
    <n v="2.5069173406024299"/>
    <n v="88.354320261203"/>
    <n v="0.98217509904160205"/>
    <n v="6.1499351922713901"/>
    <n v="0"/>
    <n v="0"/>
    <n v="181622"/>
    <n v="6321.0599999999904"/>
    <n v="843.35999999999899"/>
    <n v="1054.95999999999"/>
    <n v="36.101178844579003"/>
    <n v="1417.77999999999"/>
    <n v="66.58"/>
    <n v="3222.29"/>
    <n v="539.02"/>
    <n v="3638.3999999999901"/>
    <n v="688.75"/>
    <n v="1049.8"/>
    <n v="8861.5031011200008"/>
    <x v="1"/>
  </r>
  <r>
    <x v="362"/>
    <s v="ANURAS"/>
    <n v="880.65"/>
    <x v="67"/>
    <n v="125.807701694523"/>
    <n v="6.4884122310723802"/>
    <n v="3.5484530410444401"/>
    <n v="8.3958343285721"/>
    <n v="24.978747387798101"/>
    <n v="26.2981894616156"/>
    <n v="-16.098752034725901"/>
    <n v="0"/>
    <n v="24.5875174780729"/>
    <n v="15.7232744375238"/>
    <n v="9.7017706076372008"/>
    <n v="23.145016338541101"/>
    <n v="20.274006897833701"/>
    <n v="-53.728346700277598"/>
    <n v="1.9188056860051701"/>
    <n v="49.943647231342297"/>
    <n v="8935.4314291249993"/>
    <n v="5.6211271317687803"/>
    <n v="5.6489830067452798E-2"/>
    <n v="416.424233833617"/>
    <n v="3.34982276394887"/>
    <n v="3.1502328642235899"/>
    <n v="65.395648909161906"/>
    <n v="6.1296921928139199"/>
    <n v="2.5168543054579202"/>
    <n v="0"/>
    <n v="0"/>
    <n v="60629"/>
    <n v="837.31999999999903"/>
    <n v="70.299999999999898"/>
    <n v="100.009999999999"/>
    <n v="9.3781855440125597"/>
    <n v="220.19999999999899"/>
    <n v="0.02"/>
    <n v="342.82999999999902"/>
    <n v="295.70999999999998"/>
    <n v="1573.4"/>
    <n v="-144.56"/>
    <n v="1.46"/>
    <n v="8844.2814291249997"/>
    <x v="1"/>
  </r>
  <r>
    <x v="363"/>
    <s v="AKZOINDIA"/>
    <n v="1960.4"/>
    <x v="67"/>
    <n v="42.577780567581897"/>
    <n v="16.435102719391899"/>
    <n v="8.5504231965238002"/>
    <n v="8.4921868608361208"/>
    <n v="15.256780796892301"/>
    <n v="14.8899615479014"/>
    <n v="-26.973456526451699"/>
    <n v="3.7794551265748"/>
    <n v="4.9600248389350297"/>
    <n v="3.9664674377086002"/>
    <n v="16.717667901433298"/>
    <n v="-2.0163672546156399"/>
    <n v="-0.331835639607924"/>
    <n v="1.4755637699589199"/>
    <n v="-0.139921344031668"/>
    <n v="30.354759712051099"/>
    <n v="8169.8472458300002"/>
    <n v="6.86109388017542"/>
    <n v="2.5760581158710898"/>
    <n v="74.776245108899602"/>
    <n v="10.6206030990475"/>
    <n v="5.8016969316460996"/>
    <n v="74.756478402849794"/>
    <n v="1.647059350535"/>
    <n v="6.6965326589535596"/>
    <n v="0"/>
    <n v="4.7779073284387099"/>
    <n v="43411"/>
    <n v="2444.6"/>
    <n v="207.599999999999"/>
    <n v="278.19999999999902"/>
    <n v="45.585983443153097"/>
    <n v="363.99999999999898"/>
    <n v="0.5"/>
    <n v="1242.8"/>
    <n v="733.2"/>
    <n v="1288.3"/>
    <n v="255.1"/>
    <n v="283.2"/>
    <n v="8839.1472458299995"/>
    <x v="1"/>
  </r>
  <r>
    <x v="364"/>
    <s v="NLCINDIA"/>
    <n v="62.45"/>
    <x v="26"/>
    <n v="6.6575367380274297"/>
    <n v="8.5635576185378799"/>
    <n v="2.4648391921462798"/>
    <n v="10.530650277938999"/>
    <n v="37.961763381555699"/>
    <n v="41.307388078612"/>
    <n v="6.1125982588160896"/>
    <n v="-10.809991587163401"/>
    <n v="170.243723444621"/>
    <n v="118.386370640417"/>
    <n v="3.4621880376672198"/>
    <n v="8.2866697971592806"/>
    <n v="19.857950083470499"/>
    <n v="27.5447818543464"/>
    <n v="79.371465064980697"/>
    <n v="0"/>
    <n v="37089.303819744899"/>
    <n v="0.54651610433462505"/>
    <n v="3.9651070578905601"/>
    <n v="-72.671678578922496"/>
    <n v="6.1612947794312802"/>
    <n v="2.7433527106596101"/>
    <n v="79.200362724593205"/>
    <n v="0.61938758462419896"/>
    <n v="6.27354870305461"/>
    <n v="0"/>
    <n v="3.4391995487838702E-2"/>
    <n v="201628"/>
    <n v="12470.36"/>
    <n v="1313.20999999999"/>
    <n v="2254.3999999999901"/>
    <n v="9.4704697068905901"/>
    <n v="5151.1799999999903"/>
    <n v="13.59"/>
    <n v="12713.75"/>
    <n v="784.56"/>
    <n v="15997.23"/>
    <n v="2067.7999999999902"/>
    <n v="4389.6899999999996"/>
    <n v="8742.7438197449992"/>
    <x v="1"/>
  </r>
  <r>
    <x v="365"/>
    <s v="EIHOTEL"/>
    <n v="138.9"/>
    <x v="75"/>
    <n v="-23.554763955504399"/>
    <n v="-11.4900732231877"/>
    <n v="-8.6311451967805297"/>
    <n v="-66.616213489017397"/>
    <n v="6.9092000638357502"/>
    <n v="-53.568661369083003"/>
    <n v="25.347276478512299"/>
    <n v="5.5551132638601697"/>
    <n v="15.9529205808337"/>
    <n v="13.071885208746799"/>
    <n v="0"/>
    <n v="-20.470423584388602"/>
    <n v="0"/>
    <n v="0"/>
    <n v="0"/>
    <n v="-1320.6954794273599"/>
    <n v="9049.4962343499992"/>
    <n v="2.72228964607593"/>
    <n v="0"/>
    <n v="98.052604051517903"/>
    <n v="14.0338966519192"/>
    <n v="9.3793265889347008"/>
    <n v="35.743557183772303"/>
    <n v="3.5594987114244399"/>
    <n v="8.3165757644878902"/>
    <n v="0"/>
    <n v="3.5215972762571801"/>
    <n v="90587"/>
    <n v="554.97"/>
    <n v="-369.69999999999902"/>
    <n v="-475.68999999999897"/>
    <n v="-6.1204017401546897"/>
    <n v="-297.289999999999"/>
    <n v="353.87"/>
    <n v="1406.33"/>
    <n v="263.409999999999"/>
    <n v="3198.8499999999899"/>
    <n v="-211.68"/>
    <n v="-139.44"/>
    <n v="8708.1962343499999"/>
    <x v="1"/>
  </r>
  <r>
    <x v="366"/>
    <s v="ASTERDM"/>
    <n v="173.6"/>
    <x v="43"/>
    <n v="58.7038942577162"/>
    <n v="3.9122795635427599"/>
    <n v="1.22986813089845"/>
    <n v="1.7056264661876299"/>
    <n v="12.7724288107792"/>
    <n v="13.3481953192825"/>
    <n v="7.7243578083553297"/>
    <n v="0"/>
    <n v="125.286897645352"/>
    <n v="105.10130095041301"/>
    <n v="1.89753271940302"/>
    <n v="10.4271099963075"/>
    <n v="19.724278538759101"/>
    <n v="50.584325129984002"/>
    <n v="70.326499451165603"/>
    <n v="19.745568046615901"/>
    <n v="13632.733337635"/>
    <n v="2.2620349226510901"/>
    <n v="0"/>
    <n v="59.663617124465397"/>
    <n v="8.4444374687620698"/>
    <n v="7.8650568215373502"/>
    <n v="37.882052373165102"/>
    <n v="10.9569811848362"/>
    <n v="2.5563908178897199"/>
    <n v="3.9541364544102202"/>
    <n v="0"/>
    <n v="80746"/>
    <n v="8661.92"/>
    <n v="147.74"/>
    <n v="205.05"/>
    <n v="2.9732340511169202"/>
    <n v="1156.21"/>
    <n v="38.729999999999997"/>
    <n v="300.98"/>
    <n v="305.49"/>
    <n v="3834.12"/>
    <n v="1145.46999999999"/>
    <n v="1569.12"/>
    <n v="8672.9133376350001"/>
    <x v="1"/>
  </r>
  <r>
    <x v="367"/>
    <s v="LATENTVIEW"/>
    <n v="432"/>
    <x v="1"/>
    <n v="94.601111454843604"/>
    <n v="23.281150566373899"/>
    <n v="19.946567798920402"/>
    <n v="27.994245661289799"/>
    <n v="39.242469583591998"/>
    <n v="38.382663524226302"/>
    <n v="-16.098752034725901"/>
    <n v="0"/>
    <n v="11.8461327607474"/>
    <n v="10.4984238658687"/>
    <n v="112.33112257430599"/>
    <n v="32.532725639090103"/>
    <n v="40.652923453034802"/>
    <n v="38.341204608600798"/>
    <n v="39.252315751326798"/>
    <n v="0"/>
    <n v="8434.6876536599993"/>
    <n v="19.763848630956101"/>
    <n v="0"/>
    <n v="144.03114956392099"/>
    <n v="3.5910721703564099"/>
    <n v="3.0473906776469"/>
    <n v="68.097650328175305"/>
    <n v="1.99980337118923"/>
    <n v="8.8485997992420593"/>
    <n v="0"/>
    <n v="0.227789341145264"/>
    <n v="246936"/>
    <n v="326.70999999999998"/>
    <n v="91.46"/>
    <n v="115.92"/>
    <n v="5.3608208749638004"/>
    <n v="125.4"/>
    <n v="91.39"/>
    <n v="434.67"/>
    <n v="269.39"/>
    <n v="437.78"/>
    <n v="88.05"/>
    <n v="89.89"/>
    <n v="8652.21765366"/>
    <x v="1"/>
  </r>
  <r>
    <x v="368"/>
    <s v="FSL"/>
    <n v="123.4"/>
    <x v="97"/>
    <n v="23.679382405167299"/>
    <n v="12.996850413506699"/>
    <n v="7.7814088676521598"/>
    <n v="7.1209332086430104"/>
    <n v="14.2073475417999"/>
    <n v="14.2806516710144"/>
    <n v="-5.4261062948156598"/>
    <n v="24.292340411619801"/>
    <n v="42.656875596018303"/>
    <n v="20.391595203994498"/>
    <n v="18.240823860484301"/>
    <n v="9.4985754702004304"/>
    <n v="12.202631075662699"/>
    <n v="26.840858038228099"/>
    <n v="6.0017081339522402"/>
    <n v="20.1587774441767"/>
    <n v="9539.5558221249994"/>
    <n v="3.0589699453627501"/>
    <n v="2.4382909495919001"/>
    <n v="-38.917135111515201"/>
    <n v="14.7748142670675"/>
    <n v="12.946248018478199"/>
    <n v="53.655896039010401"/>
    <n v="9.6021520662023701"/>
    <n v="12.0630642274766"/>
    <n v="0"/>
    <n v="0"/>
    <n v="294100"/>
    <n v="5079.25"/>
    <n v="361.69"/>
    <n v="431.84"/>
    <n v="5.2044497482727898"/>
    <n v="725.35"/>
    <n v="11.75"/>
    <n v="1882.63"/>
    <n v="219.9"/>
    <n v="2799.83"/>
    <n v="802.47"/>
    <n v="975.57"/>
    <n v="8564.5958221250003"/>
    <x v="1"/>
  </r>
  <r>
    <x v="369"/>
    <s v="ZENSARTECH"/>
    <n v="371.3"/>
    <x v="1"/>
    <n v="28.415603246308699"/>
    <n v="13.380010034004099"/>
    <n v="8.5370156439396006"/>
    <n v="7.8813399039623304"/>
    <n v="14.4791166052721"/>
    <n v="17.368210904582199"/>
    <n v="9.8083351134598598"/>
    <n v="15.561538534063899"/>
    <n v="0"/>
    <n v="0"/>
    <n v="28.2431681900763"/>
    <n v="4.8391544348518298"/>
    <n v="6.0624203824807203"/>
    <n v="27.487804480639198"/>
    <n v="0.43381617359012897"/>
    <n v="25.494711592922599"/>
    <n v="7492.3734419899902"/>
    <n v="3.5956633075459901"/>
    <n v="0.95270639840503801"/>
    <n v="-26.699673829318598"/>
    <n v="14.094264028533599"/>
    <n v="13.5605173546434"/>
    <n v="49.104195136170603"/>
    <n v="17.810416425804402"/>
    <n v="10.887874908191501"/>
    <n v="0"/>
    <n v="9.9506994585466207E-4"/>
    <n v="118381"/>
    <n v="3806.8399999999901"/>
    <n v="300.02999999999901"/>
    <n v="432.93999999999897"/>
    <n v="13.3040007970073"/>
    <n v="661.17999999999904"/>
    <n v="153.97"/>
    <n v="2267.02"/>
    <n v="1061.9000000000001"/>
    <n v="2371.06"/>
    <n v="818.52"/>
    <n v="858.01"/>
    <n v="8525.5334419899991"/>
    <x v="1"/>
  </r>
  <r>
    <x v="370"/>
    <s v="FACT"/>
    <n v="131.1"/>
    <x v="48"/>
    <n v="24.183163777294698"/>
    <n v="0"/>
    <n v="11.6416133353177"/>
    <n v="10.581678145508199"/>
    <n v="17.101568839743098"/>
    <n v="18.636908859701599"/>
    <n v="9.8983647360572906"/>
    <n v="30.985962270493498"/>
    <n v="0"/>
    <n v="0"/>
    <n v="9.84204742771343"/>
    <n v="12.849043433948101"/>
    <n v="0"/>
    <n v="0"/>
    <n v="0"/>
    <n v="0"/>
    <n v="8636.2518179699891"/>
    <n v="-48.644104337219296"/>
    <n v="0"/>
    <n v="-0.73126162270577399"/>
    <n v="7.6130634580690304E-3"/>
    <n v="6.6719007675643798E-3"/>
    <n v="89.999999907274599"/>
    <n v="0"/>
    <n v="0.82531035411525899"/>
    <n v="0"/>
    <n v="1.93177892139708E-4"/>
    <n v="30640"/>
    <n v="3326.41"/>
    <n v="351.99"/>
    <n v="351.99"/>
    <n v="5.4397349003404702"/>
    <n v="619.94000000000005"/>
    <n v="86.27"/>
    <n v="-822.06"/>
    <n v="1666.87"/>
    <n v="-174.98999999999899"/>
    <n v="990.97"/>
    <n v="1023.38"/>
    <n v="8512.2318179699996"/>
    <x v="1"/>
  </r>
  <r>
    <x v="371"/>
    <s v="SAREGAMA"/>
    <n v="4357.3500000000004"/>
    <x v="98"/>
    <n v="75.184565945091094"/>
    <n v="24.737351092355699"/>
    <n v="16.035733112969599"/>
    <n v="23.8044880607432"/>
    <n v="17.140009465206699"/>
    <n v="34.043273196421303"/>
    <n v="175.489563955503"/>
    <n v="83.322049159223695"/>
    <n v="0.216143991197044"/>
    <n v="0.14540595771437501"/>
    <n v="40.916857527174798"/>
    <n v="15.1197547793141"/>
    <n v="60.654918231116497"/>
    <n v="42.865621107064598"/>
    <n v="74.989066400300501"/>
    <n v="0"/>
    <n v="8296.1228971199998"/>
    <n v="16.6274127507663"/>
    <n v="0.41191124656331302"/>
    <n v="503.82395957697702"/>
    <n v="3.64862227476458"/>
    <n v="3.63582207494039"/>
    <n v="57.647468493381702"/>
    <n v="16.551187392280301"/>
    <n v="11.360799719972199"/>
    <n v="0"/>
    <n v="8.8481121961372297E-3"/>
    <n v="41036"/>
    <n v="472.81"/>
    <n v="112.549999999999"/>
    <n v="151.89999999999901"/>
    <n v="64.583647500787805"/>
    <n v="160.95999999999901"/>
    <n v="111.41"/>
    <n v="385.59"/>
    <n v="170.13"/>
    <n v="508.92"/>
    <n v="167.7"/>
    <n v="189.71"/>
    <n v="8462.0228971199995"/>
    <x v="1"/>
  </r>
  <r>
    <x v="372"/>
    <s v="BIRLACORPN"/>
    <n v="1072.3499999999999"/>
    <x v="21"/>
    <n v="13.4271154055051"/>
    <n v="12.245001068770501"/>
    <n v="5.0259216130421596"/>
    <n v="9.1518816735798794"/>
    <n v="17.557693623672598"/>
    <n v="20.0371512891119"/>
    <n v="19.453011332736999"/>
    <n v="8.7994846955302908"/>
    <n v="73.758619621110299"/>
    <n v="65.701427079326905"/>
    <n v="8.4992109628950203"/>
    <n v="14.7290810636116"/>
    <n v="26.142608820004899"/>
    <n v="39.8047834469834"/>
    <n v="30.310580210229901"/>
    <n v="20.310072558399501"/>
    <n v="11866.702501625001"/>
    <n v="1.5422741949323999"/>
    <n v="0.91012514220705298"/>
    <n v="-44.883439626610802"/>
    <n v="16.320610827193502"/>
    <n v="14.1655202203036"/>
    <n v="62.897179075110202"/>
    <n v="3.7196079383942"/>
    <n v="9.3717686902962694"/>
    <n v="0"/>
    <n v="2.12489789832386"/>
    <n v="83372"/>
    <n v="6885.36"/>
    <n v="630.13999999999896"/>
    <n v="712.58999999999901"/>
    <n v="81.830681186333706"/>
    <n v="1379.6299999999901"/>
    <n v="288.98"/>
    <n v="5408.98"/>
    <n v="640.72"/>
    <n v="5486.03"/>
    <n v="524.89"/>
    <n v="1328.43"/>
    <n v="8460.9625016249993"/>
    <x v="1"/>
  </r>
  <r>
    <x v="373"/>
    <s v="JSLHISAR"/>
    <n v="361.45"/>
    <x v="23"/>
    <n v="12.0914103019372"/>
    <n v="26.210958603936"/>
    <n v="10.186740513206001"/>
    <n v="7.1562224074334004"/>
    <n v="13.2887248155732"/>
    <n v="14.6616068260399"/>
    <n v="194.692305574904"/>
    <n v="20.334655694863599"/>
    <n v="49.388403176901001"/>
    <n v="41.709669133957497"/>
    <n v="17.175203063844101"/>
    <n v="5.9181890689704097"/>
    <n v="11.0483775238158"/>
    <n v="7.2752366059517701"/>
    <n v="56.2814782622469"/>
    <n v="4.7501474260005798"/>
    <n v="9875.0377251749997"/>
    <n v="2.79818730012608"/>
    <n v="0"/>
    <n v="-50.366335152455498"/>
    <n v="4.1107906622546802"/>
    <n v="4.0315818761450802E-2"/>
    <n v="58.881003867659302"/>
    <n v="20.116420355913299"/>
    <n v="9.1775848896485908"/>
    <n v="50.573906926825899"/>
    <n v="7.7455758571487607E-2"/>
    <n v="57268"/>
    <n v="9694.64"/>
    <n v="693.770000000001"/>
    <n v="880.07000000000096"/>
    <n v="29.405172028860498"/>
    <n v="1421.39"/>
    <n v="797.68"/>
    <n v="2358.4499999999998"/>
    <n v="20.9"/>
    <n v="2997.89"/>
    <n v="1081.3699999999999"/>
    <n v="1305.31"/>
    <n v="8388.6577251750005"/>
    <x v="1"/>
  </r>
  <r>
    <x v="374"/>
    <s v="QUESS"/>
    <n v="567.5"/>
    <x v="99"/>
    <n v="144.33489114216701"/>
    <n v="2.4171795535587299"/>
    <n v="1.1533503742561"/>
    <n v="0.53038659859931203"/>
    <n v="4.7602845567376404"/>
    <n v="4.8296422799385699"/>
    <n v="-37.2574072167209"/>
    <n v="-3.89758379015954"/>
    <n v="32.454945343531499"/>
    <n v="9.5242589370712007"/>
    <n v="2.5355431554788299"/>
    <n v="25.9470674155992"/>
    <n v="26.846755782351298"/>
    <n v="0"/>
    <n v="-12.161417591406501"/>
    <n v="13.511218939539599"/>
    <n v="8626.1368482199996"/>
    <n v="3.4285636871860898"/>
    <n v="1.2372045382286601"/>
    <n v="140.438404169889"/>
    <n v="13.005728900304099"/>
    <n v="11.537171854093501"/>
    <n v="51.781879970000702"/>
    <n v="22.229572150461902"/>
    <n v="4.7389083828334302"/>
    <n v="0"/>
    <n v="2.6322065749985801E-2"/>
    <n v="64697"/>
    <n v="10914.68"/>
    <n v="57.889999999999397"/>
    <n v="184.64999999999901"/>
    <n v="3.92222546029216"/>
    <n v="527.13999999999896"/>
    <n v="4.0999999999999996"/>
    <n v="496.979999999999"/>
    <n v="614.28"/>
    <n v="2437.04"/>
    <n v="654.01"/>
    <n v="715.36"/>
    <n v="8355.5468482199994"/>
    <x v="1"/>
  </r>
  <r>
    <x v="375"/>
    <s v="JUBLINGREA"/>
    <n v="504.3"/>
    <x v="17"/>
    <n v="152.11147470722901"/>
    <n v="5.6541954005055004"/>
    <n v="3.2297834036902402"/>
    <n v="7.9157747586387597"/>
    <n v="0"/>
    <n v="15.549051301093501"/>
    <n v="71.582677068362898"/>
    <n v="0"/>
    <n v="28.896897459099002"/>
    <n v="24.125557739710999"/>
    <n v="3.76668191078035"/>
    <n v="0"/>
    <n v="0"/>
    <n v="0"/>
    <n v="0"/>
    <n v="0"/>
    <n v="8707.8497650850004"/>
    <n v="4.30007164294517"/>
    <n v="6.7420345242955995E-2"/>
    <n v="313.71477250336898"/>
    <n v="0.60640261996117395"/>
    <n v="6.6230691632610694E-2"/>
    <n v="51.027482921251497"/>
    <n v="12.416855582631101"/>
    <n v="21.3613050569659"/>
    <n v="0"/>
    <n v="7.5966307599043395E-2"/>
    <n v="181847"/>
    <n v="686.73"/>
    <n v="54.3599999999999"/>
    <n v="77.389999999999901"/>
    <n v="6.8043074846274498"/>
    <n v="106.77999999999901"/>
    <n v="50.24"/>
    <n v="1335.69"/>
    <n v="116.6"/>
    <n v="1922.94"/>
    <n v="84.73"/>
    <n v="112.28"/>
    <n v="8268.7797650850007"/>
    <x v="1"/>
  </r>
  <r>
    <x v="376"/>
    <s v="NETWORK18"/>
    <n v="79.150000000000006"/>
    <x v="98"/>
    <n v="255.412626614777"/>
    <n v="0.92438936035864205"/>
    <n v="0.38263718574380001"/>
    <n v="0.67972920329756903"/>
    <n v="5.3601478157872302"/>
    <n v="17.176428473662501"/>
    <n v="69.481552771839105"/>
    <n v="17.0657046717062"/>
    <n v="64.088388988019304"/>
    <n v="5.0450335627497001E-3"/>
    <n v="0.71886211342788697"/>
    <n v="23.9085535975201"/>
    <n v="40.199629455978297"/>
    <n v="72.839899684611794"/>
    <n v="-19.530336569709501"/>
    <n v="0"/>
    <n v="13495.319587124901"/>
    <n v="2.1892045806581302"/>
    <n v="0"/>
    <n v="1471.8472256774301"/>
    <n v="0.43483905057226602"/>
    <n v="0.38624840922096898"/>
    <n v="74.999999976121003"/>
    <n v="4.8230060106709001"/>
    <n v="4.4365699131382001"/>
    <n v="0"/>
    <n v="0"/>
    <n v="126780"/>
    <n v="4748.95"/>
    <n v="32.279999999999902"/>
    <n v="511.76999999999902"/>
    <n v="0.31177508519855301"/>
    <n v="815.69999999999902"/>
    <n v="718.49"/>
    <n v="-3081.27"/>
    <n v="382.52"/>
    <n v="3766.0799999999899"/>
    <n v="1261.55"/>
    <n v="1345.55"/>
    <n v="8244.7195871250005"/>
    <x v="1"/>
  </r>
  <r>
    <x v="377"/>
    <s v="RBLBANK"/>
    <n v="133.30000000000001"/>
    <x v="2"/>
    <n v="15.450093947106399"/>
    <n v="4.5581862644025204"/>
    <n v="0.55849557035777297"/>
    <n v="4.9902590700922804"/>
    <n v="14.108998035140999"/>
    <n v="8.3095268839297702"/>
    <n v="-57.774534139298197"/>
    <n v="-23.264118802352801"/>
    <n v="0"/>
    <n v="0"/>
    <n v="0.60198388857988305"/>
    <n v="26.8151626578452"/>
    <n v="13.101506908786"/>
    <n v="0"/>
    <n v="0.22189297189090201"/>
    <n v="42.4703307226685"/>
    <n v="-5262.6032587649897"/>
    <n v="0.6458275495518"/>
    <n v="0"/>
    <n v="-41.438829476076798"/>
    <n v="19.682891980848702"/>
    <n v="13.7005191044148"/>
    <n v="0"/>
    <n v="31.309885407752201"/>
    <n v="17.975235379652599"/>
    <n v="0"/>
    <n v="4.8620131432437299"/>
    <n v="473495"/>
    <n v="10609.869999999901"/>
    <n v="529.46"/>
    <n v="712.02"/>
    <n v="9.5681020779329504"/>
    <n v="881.63"/>
    <n v="23085.23"/>
    <n v="3226.03999999999"/>
    <n v="13442.81"/>
    <n v="12666.24"/>
    <n v="7452.4699999999903"/>
    <n v="7631.44"/>
    <n v="8180.2067412349998"/>
    <x v="1"/>
  </r>
  <r>
    <x v="378"/>
    <s v="MAPMYINDIA"/>
    <n v="1577.15"/>
    <x v="53"/>
    <n v="137.42635221794001"/>
    <n v="18.123036569372001"/>
    <n v="15.127098687644001"/>
    <n v="30.904457273625599"/>
    <n v="0"/>
    <n v="47.438497945597298"/>
    <n v="-16.098752034725901"/>
    <n v="0"/>
    <n v="5.3519553072625596"/>
    <n v="4.3938547486033501"/>
    <n v="85.607261201556"/>
    <n v="0"/>
    <n v="0"/>
    <n v="0"/>
    <n v="0"/>
    <n v="0"/>
    <n v="7963.66384879"/>
    <n v="22.809703488240199"/>
    <n v="0"/>
    <n v="254.50229068533"/>
    <n v="5.1000613846332001"/>
    <n v="3.0353586418277501"/>
    <n v="53.725882706724398"/>
    <n v="5.7978474415221797"/>
    <n v="6.94945118291397"/>
    <n v="0"/>
    <n v="1.6439861437473899"/>
    <n v="135468"/>
    <n v="192.27"/>
    <n v="59.42"/>
    <n v="78.75"/>
    <n v="116.272049074896"/>
    <n v="91.21"/>
    <n v="114.77"/>
    <n v="202.12"/>
    <n v="221.37"/>
    <n v="358"/>
    <n v="80.91"/>
    <n v="83.28"/>
    <n v="8165.87384879"/>
    <x v="1"/>
  </r>
  <r>
    <x v="379"/>
    <s v="SAPPHIRE"/>
    <n v="1291.2"/>
    <x v="66"/>
    <n v="-82.659508372042197"/>
    <n v="-19.6262893019084"/>
    <n v="-7.2060270985257899"/>
    <n v="-9.1071362509711093"/>
    <n v="5.7640055123884402"/>
    <n v="17.204320964818098"/>
    <n v="-16.098752034725901"/>
    <n v="0"/>
    <n v="134.70641071167401"/>
    <n v="112.69400288262599"/>
    <n v="0"/>
    <n v="45.716593243476702"/>
    <n v="0"/>
    <n v="0"/>
    <n v="0"/>
    <n v="0"/>
    <n v="8706.4317893949992"/>
    <n v="17.002238818112499"/>
    <n v="0"/>
    <n v="93.166104656734603"/>
    <n v="8.5730078059043908"/>
    <n v="2.5284761589877198"/>
    <n v="51.256889459299401"/>
    <n v="15.9813989811959"/>
    <n v="3.25312140098394"/>
    <n v="0"/>
    <n v="3.0742853043915801"/>
    <n v="92119"/>
    <n v="1081.24"/>
    <n v="-98.47"/>
    <n v="-98.7"/>
    <n v="-19.114010393949201"/>
    <n v="186.01999999999899"/>
    <n v="0"/>
    <n v="-497.55999999999898"/>
    <n v="76.760000000000005"/>
    <n v="478.73"/>
    <n v="80.089999999999904"/>
    <n v="154.07"/>
    <n v="8139.4817893950003"/>
    <x v="1"/>
  </r>
  <r>
    <x v="380"/>
    <s v="CANFINHOME"/>
    <n v="600.20000000000005"/>
    <x v="5"/>
    <n v="17.802641695993898"/>
    <n v="19.162708225224598"/>
    <n v="2.1154366201625598"/>
    <n v="22.594789019188099"/>
    <n v="28.1018677313509"/>
    <n v="31.071179084734101"/>
    <n v="-12.3566381292726"/>
    <n v="7.4114826443914996"/>
    <n v="739.24821825427205"/>
    <n v="589.119855927657"/>
    <n v="2.3431021673926198"/>
    <n v="13.248836496016899"/>
    <n v="19.502282750199999"/>
    <n v="0"/>
    <n v="23.747550433050499"/>
    <n v="17.385639973503199"/>
    <n v="27390.422771875001"/>
    <n v="3.11099424165644"/>
    <n v="0.32800328003279999"/>
    <n v="-32.521864287391203"/>
    <n v="22.4067786108766"/>
    <n v="19.634767604833801"/>
    <n v="29.988079603241701"/>
    <n v="0"/>
    <n v="19.672279773533099"/>
    <n v="0"/>
    <n v="1.69692302059737"/>
    <n v="100338"/>
    <n v="2018.43"/>
    <n v="456.06"/>
    <n v="617.58000000000004"/>
    <n v="34.2505348595096"/>
    <n v="627.15"/>
    <n v="49.6"/>
    <n v="2310.19"/>
    <n v="21.55"/>
    <n v="2609.7999999999902"/>
    <n v="-853.58"/>
    <n v="-851.24"/>
    <n v="8119.0727718750004"/>
    <x v="1"/>
  </r>
  <r>
    <x v="381"/>
    <s v="EBBETF0423"/>
    <n v="1163.5999999999999"/>
    <x v="100"/>
    <n v="0"/>
    <n v="0"/>
    <n v="0"/>
    <n v="0"/>
    <n v="0"/>
    <n v="0"/>
    <n v="-11.0560524842899"/>
    <n v="0"/>
    <n v="0"/>
    <n v="0"/>
    <n v="0"/>
    <n v="0"/>
    <n v="0"/>
    <n v="0"/>
    <n v="0"/>
    <n v="0"/>
    <n v="8108.666405541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8.6664055410001"/>
    <x v="1"/>
  </r>
  <r>
    <x v="382"/>
    <s v="SONATSOFTW"/>
    <n v="780.3"/>
    <x v="1"/>
    <n v="33.124033597188003"/>
    <n v="30.976294170676798"/>
    <n v="13.6926176832108"/>
    <n v="5.7323718287619503"/>
    <n v="10.878279702705701"/>
    <n v="9.5657016375184103"/>
    <n v="49.710852725155"/>
    <n v="35.049306293768602"/>
    <n v="9.9097706163649804"/>
    <n v="0"/>
    <n v="23.425032406740499"/>
    <n v="16.443520171302701"/>
    <n v="11.2064315843462"/>
    <n v="22.846337772373001"/>
    <n v="9.2669748897960798"/>
    <n v="24.8436038297816"/>
    <n v="7428.1592363699901"/>
    <n v="8.9245797611958402"/>
    <n v="1.7993354379597499"/>
    <n v="-14.5539003442448"/>
    <n v="14.653077874059001"/>
    <n v="13.833465199931901"/>
    <n v="28.170069893766701"/>
    <n v="14.001904881342501"/>
    <n v="22.495942489388401"/>
    <n v="0"/>
    <n v="0"/>
    <n v="90253"/>
    <n v="4255.83"/>
    <n v="243.95999999999901"/>
    <n v="352.13999999999902"/>
    <n v="23.4894412236862"/>
    <n v="407.099999999999"/>
    <n v="10.55"/>
    <n v="850.11"/>
    <n v="742.51"/>
    <n v="905.47"/>
    <n v="440.75"/>
    <n v="442.63"/>
    <n v="8080.9392363699999"/>
    <x v="1"/>
  </r>
  <r>
    <x v="383"/>
    <s v="POLYMED"/>
    <n v="825.3"/>
    <x v="101"/>
    <n v="59.150777620105899"/>
    <n v="19.406022607987701"/>
    <n v="13.649011079525399"/>
    <n v="16.812670131155599"/>
    <n v="25.671909636689598"/>
    <n v="29.4753773818361"/>
    <n v="-14.890830028471701"/>
    <n v="22.629733272939401"/>
    <n v="14.2330436943981"/>
    <n v="6.7566307983885103"/>
    <n v="52.634025410598099"/>
    <n v="13.9584249407483"/>
    <n v="19.9312472176934"/>
    <n v="13.4404630899138"/>
    <n v="21.959623236911799"/>
    <n v="0"/>
    <n v="7800.2676630200003"/>
    <n v="8.3240030893876096"/>
    <n v="0.298232250434257"/>
    <n v="60.8790563210312"/>
    <n v="2.9952792034881299"/>
    <n v="2.5825872445793698"/>
    <n v="44.763711061635199"/>
    <n v="14.128285381922799"/>
    <n v="5.0282761243958802"/>
    <n v="0"/>
    <n v="0.27329933818171298"/>
    <n v="35166"/>
    <n v="808.2"/>
    <n v="135.88"/>
    <n v="180.06"/>
    <n v="14.759334191314601"/>
    <n v="238.22"/>
    <n v="9.4"/>
    <n v="526.29"/>
    <n v="374.57"/>
    <n v="965.57"/>
    <n v="23.6"/>
    <n v="118.73"/>
    <n v="8037.4076630199997"/>
    <x v="1"/>
  </r>
  <r>
    <x v="384"/>
    <s v="ALLCARGO"/>
    <n v="323.8"/>
    <x v="65"/>
    <n v="46.403628318218601"/>
    <n v="7.2233989664147398"/>
    <n v="2.7413528076669098"/>
    <n v="1.63569195256588"/>
    <n v="7.4355198960417397"/>
    <n v="5.7558571300181098"/>
    <n v="131.36017039553701"/>
    <n v="13.7470236695316"/>
    <n v="78.984362750534402"/>
    <n v="37.023071539747001"/>
    <n v="3.6800074919759198"/>
    <n v="13.244855465391399"/>
    <n v="2.2613064768735902"/>
    <n v="-5.61242111629545"/>
    <n v="-5.8552541075492304"/>
    <n v="20.250449417861098"/>
    <n v="9993.1373362199993"/>
    <n v="3.06824607203307"/>
    <n v="0.612463634971673"/>
    <n v="-22.699118333518499"/>
    <n v="1.5422840995670699"/>
    <n v="1.2570896488940499"/>
    <n v="69.918330705935006"/>
    <n v="10.0984656114451"/>
    <n v="7.3835537191145502"/>
    <n v="0"/>
    <n v="0"/>
    <n v="55951"/>
    <n v="10570.45"/>
    <n v="172.9"/>
    <n v="159.08000000000001"/>
    <n v="7.0371652354562197"/>
    <n v="608.41999999999996"/>
    <n v="292.92"/>
    <n v="1905.33"/>
    <n v="426.789999999999"/>
    <n v="2614.91"/>
    <n v="111.3"/>
    <n v="329.75"/>
    <n v="8023.1873362200004"/>
    <x v="1"/>
  </r>
  <r>
    <x v="385"/>
    <s v="KNRCON"/>
    <n v="279.10000000000002"/>
    <x v="14"/>
    <n v="19.550699278315001"/>
    <n v="22.820299524133599"/>
    <n v="10.848293520129801"/>
    <n v="13.365792521481699"/>
    <n v="24.337181953711099"/>
    <n v="27.759495788945198"/>
    <n v="19.683296128737801"/>
    <n v="25.249002671498101"/>
    <n v="38.673493652825499"/>
    <n v="36.862689542467102"/>
    <n v="20.060963899325799"/>
    <n v="19.745050199680801"/>
    <n v="31.148741572949"/>
    <n v="0"/>
    <n v="29.436146931509501"/>
    <n v="0"/>
    <n v="8573.6838719999996"/>
    <n v="4.02969125359858"/>
    <n v="8.8276836158192096E-2"/>
    <n v="-67.431721479920299"/>
    <n v="34.050582680793902"/>
    <n v="32.185167116706097"/>
    <n v="51.478096934018701"/>
    <n v="4.5462695557374504"/>
    <n v="6.5551877329460799"/>
    <n v="0"/>
    <n v="1.71901465893599"/>
    <n v="96359"/>
    <n v="3047.93"/>
    <n v="407.38"/>
    <n v="519.79"/>
    <n v="14.4854153791887"/>
    <n v="846.09"/>
    <n v="45.62"/>
    <n v="1805.19999999999"/>
    <n v="163.9"/>
    <n v="1976.46999999999"/>
    <n v="-171.69"/>
    <n v="-75.59"/>
    <n v="7964.5638719999997"/>
    <x v="1"/>
  </r>
  <r>
    <x v="386"/>
    <s v="RENUKA"/>
    <n v="37.200000000000003"/>
    <x v="94"/>
    <n v="-68.631042789542207"/>
    <n v="0"/>
    <n v="-1.69035620482256"/>
    <n v="-1.92938209331652"/>
    <n v="0.133211878390921"/>
    <n v="10.835813366960901"/>
    <n v="281.76221053211799"/>
    <n v="19.7603891449873"/>
    <n v="0"/>
    <n v="0"/>
    <n v="0"/>
    <n v="-9.7494169980700196"/>
    <n v="0"/>
    <n v="0"/>
    <n v="0"/>
    <n v="0"/>
    <n v="12218.842160099999"/>
    <n v="-11.8580602886439"/>
    <n v="0"/>
    <n v="-255.60519962950301"/>
    <n v="10.9824285258616"/>
    <n v="0.34269767665921502"/>
    <n v="62.479756720917003"/>
    <n v="2.0598336696823698"/>
    <n v="17.196299256073502"/>
    <n v="0"/>
    <n v="0"/>
    <n v="341849"/>
    <n v="5947.5"/>
    <n v="-114.75"/>
    <n v="51.769999999999499"/>
    <n v="-0.567323772578056"/>
    <n v="644.45999999999901"/>
    <n v="60.11"/>
    <n v="-4078.93"/>
    <n v="86.55"/>
    <n v="-664.14"/>
    <n v="-1669.9099999999901"/>
    <n v="-1564.09"/>
    <n v="7875.4121600999997"/>
    <x v="1"/>
  </r>
  <r>
    <x v="387"/>
    <s v="SUPPETRO"/>
    <n v="872.7"/>
    <x v="67"/>
    <n v="16.483005653332999"/>
    <n v="54.943272041055899"/>
    <n v="31.7228000358757"/>
    <n v="14.8915467261301"/>
    <n v="9.5525207183469298"/>
    <n v="21.525051068939099"/>
    <n v="93.232022731404996"/>
    <n v="23.214120994694699"/>
    <n v="3.8559783629465398"/>
    <n v="2.46234176026445"/>
    <n v="69.151339608979001"/>
    <n v="9.1307320060385706"/>
    <n v="45.1291913639377"/>
    <n v="39.0090140442462"/>
    <n v="53.359582543678499"/>
    <n v="0"/>
    <n v="7334.5003694099996"/>
    <n v="7.3912234414653799"/>
    <n v="1.7919006092462"/>
    <n v="-32.339408071642403"/>
    <n v="1.8305432004415201"/>
    <n v="1.80709091089128"/>
    <n v="63.957850290177099"/>
    <n v="2.0725346663394899"/>
    <n v="12.883721070231401"/>
    <n v="0"/>
    <n v="0"/>
    <n v="52673"/>
    <n v="3206.45"/>
    <n v="477.49"/>
    <n v="643.78"/>
    <n v="50.1415759983851"/>
    <n v="690.19"/>
    <n v="0"/>
    <n v="970.82"/>
    <n v="577.03"/>
    <n v="1064.8399999999999"/>
    <n v="408.469999999999"/>
    <n v="434.71"/>
    <n v="7870.4703694099999"/>
    <x v="1"/>
  </r>
  <r>
    <x v="388"/>
    <s v="SETFNIF50"/>
    <n v="175.22"/>
    <x v="83"/>
    <n v="0"/>
    <n v="0"/>
    <n v="0"/>
    <n v="0"/>
    <n v="0"/>
    <n v="0"/>
    <n v="2.55769466511921E-2"/>
    <n v="13.567470169508599"/>
    <n v="0"/>
    <n v="0"/>
    <n v="0"/>
    <n v="0"/>
    <n v="0"/>
    <n v="0"/>
    <n v="0"/>
    <n v="0"/>
    <n v="7857.9984830799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57.9984830799904"/>
    <x v="1"/>
  </r>
  <r>
    <x v="389"/>
    <s v="TRIVENI"/>
    <n v="323.85000000000002"/>
    <x v="94"/>
    <n v="26.521588388717301"/>
    <n v="20.357663577879499"/>
    <n v="7.6785241887455697"/>
    <n v="6.2597074227921201"/>
    <n v="12.806355685072299"/>
    <n v="12.546399090609601"/>
    <n v="267.60977877096099"/>
    <n v="32.802291165080099"/>
    <n v="62.816260413452603"/>
    <n v="19.856911447084201"/>
    <n v="14.2460626399291"/>
    <n v="19.1888464323035"/>
    <n v="28.8176326201928"/>
    <n v="0"/>
    <n v="0"/>
    <n v="18.449324345334301"/>
    <n v="8778.1451551999999"/>
    <n v="5.0225786506222301"/>
    <n v="0.54147831368845201"/>
    <n v="-39.868361488065098"/>
    <n v="5.1498555707881399"/>
    <n v="5.0216059548854997"/>
    <n v="68.432581631883593"/>
    <n v="4.5053211077937503"/>
    <n v="11.423143444620401"/>
    <n v="0"/>
    <n v="0"/>
    <n v="78480"/>
    <n v="4706.45"/>
    <n v="294.60999999999899"/>
    <n v="459.76999999999902"/>
    <n v="12.03186612851"/>
    <n v="590.48999999999899"/>
    <n v="145.66"/>
    <n v="1447.74"/>
    <n v="12.6"/>
    <n v="1555.68"/>
    <n v="701.55"/>
    <n v="790.79"/>
    <n v="7813.5251552"/>
    <x v="1"/>
  </r>
  <r>
    <x v="390"/>
    <s v="BORORENEW"/>
    <n v="595.35"/>
    <x v="102"/>
    <n v="87.048940215751898"/>
    <n v="19.052679681605099"/>
    <n v="14.0432231735115"/>
    <n v="17.658530819691499"/>
    <n v="23.746432989391401"/>
    <n v="39.934598034001098"/>
    <n v="109.36990920367499"/>
    <n v="0"/>
    <n v="12.834198493157301"/>
    <n v="9.7586773631881201"/>
    <n v="53.252539654250498"/>
    <n v="2.3182523103860202"/>
    <n v="27.553148401651899"/>
    <n v="37.768087747255301"/>
    <n v="65.9435283688059"/>
    <n v="0"/>
    <n v="7592.9070009400002"/>
    <n v="12.697617693098699"/>
    <n v="0"/>
    <n v="107.196792708941"/>
    <n v="5.98801112655378E-2"/>
    <n v="3.1475443101116003E-2"/>
    <n v="61.730848895233798"/>
    <n v="5.4372991171007703"/>
    <n v="25.222913118434199"/>
    <n v="0"/>
    <n v="0"/>
    <n v="195128"/>
    <n v="507.63"/>
    <n v="89.639999999999901"/>
    <n v="152.67999999999901"/>
    <n v="7.3442650801874203"/>
    <n v="202.719999999999"/>
    <n v="0"/>
    <n v="69.430000000000007"/>
    <n v="289.02999999999997"/>
    <n v="614.53"/>
    <n v="134.19"/>
    <n v="161.04"/>
    <n v="7803.0670009400001"/>
    <x v="1"/>
  </r>
  <r>
    <x v="391"/>
    <s v="HLEGLAS"/>
    <n v="5723.65"/>
    <x v="73"/>
    <n v="149.03697868673501"/>
    <n v="41.382583247646899"/>
    <n v="14.6867280485066"/>
    <n v="10.7120920519225"/>
    <n v="15.028932733641801"/>
    <n v="19.749396011629301"/>
    <n v="119.529670014592"/>
    <n v="99.087684632426402"/>
    <n v="49.309238525502501"/>
    <n v="24.395992928697702"/>
    <n v="23.318625484690401"/>
    <n v="39.344593081649499"/>
    <n v="51.970768354245301"/>
    <n v="42.4646437172362"/>
    <n v="37.122069472102197"/>
    <n v="0"/>
    <n v="7852.5247248899996"/>
    <n v="51.054899004059401"/>
    <n v="6.7074255198903504E-2"/>
    <n v="148.271315647748"/>
    <n v="0.84613043078287797"/>
    <n v="0"/>
    <n v="70.319171563724396"/>
    <n v="5.0322798579897103"/>
    <n v="9.6911718777923994"/>
    <n v="0"/>
    <n v="0"/>
    <n v="33875"/>
    <n v="488.42"/>
    <n v="52.319999999999901"/>
    <n v="77.239999999999995"/>
    <n v="40.236008181936803"/>
    <n v="96.46"/>
    <n v="0"/>
    <n v="90.759999999999906"/>
    <n v="20.52"/>
    <n v="152.72999999999999"/>
    <n v="16.03"/>
    <n v="48.24"/>
    <n v="7797.6147248899997"/>
    <x v="1"/>
  </r>
  <r>
    <x v="392"/>
    <s v="INDIGOPNTS"/>
    <n v="1578.55"/>
    <x v="9"/>
    <n v="109.904259443675"/>
    <n v="18.628624022089301"/>
    <n v="11.489554950045401"/>
    <n v="9.7453604985486599"/>
    <n v="9.5533188345124795"/>
    <n v="17.347402016755801"/>
    <n v="-47.029203368161397"/>
    <n v="0"/>
    <n v="1.5581465509592001"/>
    <n v="0.97605991233207301"/>
    <n v="28.6014211886305"/>
    <n v="42.157024806404301"/>
    <n v="0"/>
    <n v="60.257948347689997"/>
    <n v="0"/>
    <n v="71.211295590487794"/>
    <n v="7486.4077389899903"/>
    <n v="13.816780668671999"/>
    <n v="0"/>
    <n v="351.142674206582"/>
    <n v="2.6251467946654401"/>
    <n v="1.6035465284248001"/>
    <n v="53.998695831236397"/>
    <n v="10.9219435507542"/>
    <n v="3.3541426151995499"/>
    <n v="0"/>
    <n v="0.23209234367501999"/>
    <n v="79135"/>
    <n v="726.91"/>
    <n v="70.840000000000103"/>
    <n v="97.900000000000105"/>
    <n v="18.498215434018899"/>
    <n v="126.1"/>
    <n v="0"/>
    <n v="121.679999999999"/>
    <n v="307.99"/>
    <n v="563.49"/>
    <n v="55.3"/>
    <n v="121.35"/>
    <n v="7785.6177389899904"/>
    <x v="1"/>
  </r>
  <r>
    <x v="393"/>
    <s v="SYMPHONY"/>
    <n v="1122.45"/>
    <x v="60"/>
    <n v="72.414032699832305"/>
    <n v="15.2538759965325"/>
    <n v="9.4233943182217104"/>
    <n v="11.5265667282333"/>
    <n v="23.8782301194274"/>
    <n v="17.6764314247669"/>
    <n v="-26.6105913076271"/>
    <n v="-4.89415121672155"/>
    <n v="28.637815478060499"/>
    <n v="21.6946800712116"/>
    <n v="23.855453818117098"/>
    <n v="14.225576077564901"/>
    <n v="-0.58611310039364795"/>
    <n v="2.9622516861804699E-2"/>
    <n v="-1.9390229349330099"/>
    <n v="63.3529846012162"/>
    <n v="7632.8122700000004"/>
    <n v="10.1750474787935"/>
    <n v="0.45000450004499998"/>
    <n v="105.986848102544"/>
    <n v="10.0232285546835"/>
    <n v="9.5359549437511593"/>
    <n v="73.2503394942607"/>
    <n v="4.30926998013065"/>
    <n v="6.3068856583329698"/>
    <n v="0"/>
    <n v="0.22972397329788299"/>
    <n v="58352"/>
    <n v="931.24"/>
    <n v="107.33999999999899"/>
    <n v="131.13999999999899"/>
    <n v="15.343711136841099"/>
    <n v="164.60999999999899"/>
    <n v="159.33000000000001"/>
    <n v="745.23"/>
    <n v="363.58"/>
    <n v="763.92"/>
    <n v="68.989999999999995"/>
    <n v="88.66"/>
    <n v="7772.92227"/>
    <x v="1"/>
  </r>
  <r>
    <x v="394"/>
    <s v="ECLERX"/>
    <n v="2306.5"/>
    <x v="97"/>
    <n v="27.310152721846599"/>
    <n v="20.1214149650175"/>
    <n v="15.2177425435431"/>
    <n v="17.671707506222798"/>
    <n v="29.105807438304101"/>
    <n v="30.2469135802469"/>
    <n v="122.66936390730299"/>
    <n v="10.459716658761501"/>
    <n v="11.635324827531001"/>
    <n v="9.5850091894627401"/>
    <n v="57.802143850748699"/>
    <n v="3.4232084241001299"/>
    <n v="-1.3587661695358599"/>
    <n v="-2.6851468139146899"/>
    <n v="-0.83347225729708496"/>
    <n v="18.3828494178669"/>
    <n v="7173.1467530849995"/>
    <n v="5.1386122267033798"/>
    <n v="4.4067711459746403E-2"/>
    <n v="-29.551272062382399"/>
    <n v="19.0032237810263"/>
    <n v="17.9820222820446"/>
    <n v="53.3805031562746"/>
    <n v="14.922985219634"/>
    <n v="7.5247582297262197"/>
    <n v="0"/>
    <n v="0"/>
    <n v="42302"/>
    <n v="1598.94"/>
    <n v="282.56"/>
    <n v="380.62"/>
    <n v="80.6096193755901"/>
    <n v="483.63"/>
    <n v="0.24"/>
    <n v="1573.76"/>
    <n v="719.24"/>
    <n v="1501.72"/>
    <n v="325.75"/>
    <n v="364.57"/>
    <n v="7716.7567530850001"/>
    <x v="1"/>
  </r>
  <r>
    <x v="395"/>
    <s v="EIDPARRY"/>
    <n v="436.75"/>
    <x v="94"/>
    <n v="17.184728509958099"/>
    <n v="7.4221669568651096"/>
    <n v="3.17370683524243"/>
    <n v="2.3950707701466598"/>
    <n v="10.474599172084501"/>
    <n v="11.278199111505099"/>
    <n v="12.907303200837401"/>
    <n v="9.5107135671752498"/>
    <n v="18.004771046862501"/>
    <n v="7.02081951296661"/>
    <n v="6.95988076865636"/>
    <n v="3.7526712814941399"/>
    <n v="15.617392094440399"/>
    <n v="61.295198272516799"/>
    <n v="66.700524303160194"/>
    <n v="9.7877159670452993"/>
    <n v="10330.471993499999"/>
    <n v="1.1258282325746201"/>
    <n v="0"/>
    <n v="-61.037556742787501"/>
    <n v="4.0994105866006203"/>
    <n v="3.6647704770223202"/>
    <n v="44.657389168638701"/>
    <n v="8.2058808808279498"/>
    <n v="16.2003365458161"/>
    <n v="1.29711835288527E-2"/>
    <n v="0.24795037676353399"/>
    <n v="69729"/>
    <n v="18678.78"/>
    <n v="447.37000000000103"/>
    <n v="1539.32"/>
    <n v="25.2681909200953"/>
    <n v="2106.63"/>
    <n v="413.48"/>
    <n v="4097.2299999999996"/>
    <n v="832.61999999999898"/>
    <n v="6828.69"/>
    <n v="4436.95"/>
    <n v="4770.99"/>
    <n v="7687.9319935000003"/>
    <x v="1"/>
  </r>
  <r>
    <x v="396"/>
    <s v="DELTACORP"/>
    <n v="312.75"/>
    <x v="103"/>
    <n v="-316.23768588547603"/>
    <n v="-1.2355901224567201"/>
    <n v="-1.1302031551895499"/>
    <n v="-5.2977512035347702"/>
    <n v="34.489916144315202"/>
    <n v="10.7581719460992"/>
    <n v="65.521457024507399"/>
    <n v="13.0464119279378"/>
    <n v="0"/>
    <n v="0"/>
    <n v="0"/>
    <n v="3.2548794631613398"/>
    <n v="-18.1278216374515"/>
    <n v="-13.5600651387709"/>
    <n v="0"/>
    <n v="0"/>
    <n v="7049.7782298399998"/>
    <n v="3.9223127472710702"/>
    <n v="0"/>
    <n v="73.854970934369405"/>
    <n v="10.894306983158399"/>
    <n v="10.831184902732501"/>
    <n v="33.260616836521201"/>
    <n v="5.7969813651722299"/>
    <n v="25.5266903094541"/>
    <n v="0"/>
    <n v="0"/>
    <n v="263467"/>
    <n v="454.909999999999"/>
    <n v="-24.1"/>
    <n v="-18"/>
    <n v="-0.89631208357947401"/>
    <n v="48.939999999999898"/>
    <n v="50.62"/>
    <n v="790.49"/>
    <n v="572.77"/>
    <n v="1943.07"/>
    <n v="42.51"/>
    <n v="56.56"/>
    <n v="7621.3282298399899"/>
    <x v="1"/>
  </r>
  <r>
    <x v="397"/>
    <s v="MGL"/>
    <n v="763.2"/>
    <x v="20"/>
    <n v="12.252959517391"/>
    <n v="20.034470270200298"/>
    <n v="14.1953931473439"/>
    <n v="27.7455844946799"/>
    <n v="37.295193691526002"/>
    <n v="45.4295489556837"/>
    <n v="-47.508835615205797"/>
    <n v="-3.2770110288205201"/>
    <n v="2.29243558132268"/>
    <n v="1.77300247187048"/>
    <n v="45.2643960315025"/>
    <n v="0.99221466116583501"/>
    <n v="12.760926169406201"/>
    <n v="13.963360659384501"/>
    <n v="12.505310051812501"/>
    <n v="11.457435239842299"/>
    <n v="6128.8261281900004"/>
    <n v="2.3486067895042901"/>
    <n v="2.9926484939171099"/>
    <n v="-58.152307937604803"/>
    <n v="19.045379822170101"/>
    <n v="5.4502491440939203"/>
    <n v="32.499971805399298"/>
    <n v="25.321918053268998"/>
    <n v="10.816161505475399"/>
    <n v="0"/>
    <n v="13.227004357194501"/>
    <n v="192455"/>
    <n v="2233.04"/>
    <n v="619.57000000000005"/>
    <n v="833.6"/>
    <n v="62.723621906133602"/>
    <n v="1014.46"/>
    <n v="0"/>
    <n v="3133.59"/>
    <n v="1536.84"/>
    <n v="3232.37"/>
    <n v="465.82"/>
    <n v="805.53"/>
    <n v="7591.5661281900002"/>
    <x v="1"/>
  </r>
  <r>
    <x v="398"/>
    <s v="VMART"/>
    <n v="3832.95"/>
    <x v="11"/>
    <n v="-1224.1157544612599"/>
    <n v="-0.96560424242897902"/>
    <n v="-0.43506024180929698"/>
    <n v="-0.56543547651619797"/>
    <n v="11.1892687508986"/>
    <n v="13.8850889192886"/>
    <n v="23.698096750743399"/>
    <n v="38.379333563294303"/>
    <n v="68.805060407401498"/>
    <n v="64.319038328708302"/>
    <n v="0"/>
    <n v="6.1953494393373001"/>
    <n v="18.762779699255301"/>
    <n v="26.476387553358101"/>
    <n v="0"/>
    <n v="322.46684434612001"/>
    <n v="7814.4876776600004"/>
    <n v="9.1968513961683396"/>
    <n v="0"/>
    <n v="-1.2040734186131199"/>
    <n v="22.0312500712384"/>
    <n v="22.0312500712384"/>
    <n v="46.395660274636498"/>
    <n v="21.141176382978902"/>
    <n v="5.2782133136332803"/>
    <n v="0"/>
    <n v="0"/>
    <n v="24099"/>
    <n v="1096.5"/>
    <n v="-6.2000000000001103"/>
    <n v="-9.6700000000001101"/>
    <n v="-3.2750837675306999"/>
    <n v="152.24999999999901"/>
    <n v="3.62"/>
    <n v="335.26"/>
    <n v="342.83"/>
    <n v="825.23"/>
    <n v="108.269999999999"/>
    <n v="149.29"/>
    <n v="7589.5176776600001"/>
    <x v="1"/>
  </r>
  <r>
    <x v="399"/>
    <s v="GRANULES"/>
    <n v="313.75"/>
    <x v="17"/>
    <n v="13.7959024195391"/>
    <n v="27.356733881005699"/>
    <n v="15.844216512057701"/>
    <n v="16.8317802243584"/>
    <n v="22.065105321911801"/>
    <n v="27.021645499047299"/>
    <n v="-15.923145393602001"/>
    <n v="18.433748545563901"/>
    <n v="39.075038651255198"/>
    <n v="15.697471103585301"/>
    <n v="35.693127192412597"/>
    <n v="19.096676277440999"/>
    <n v="25.663133390050501"/>
    <n v="23.353264982315601"/>
    <n v="30.235006144326402"/>
    <n v="18.578514562533599"/>
    <n v="8158.4665434400004"/>
    <n v="3.4879521016343902"/>
    <n v="0.490102454265469"/>
    <n v="-62.477724695235899"/>
    <n v="4.3420488722810999"/>
    <n v="4.1349803078779903"/>
    <n v="41.979016649999302"/>
    <n v="21.382118535819899"/>
    <n v="20.453586935813899"/>
    <n v="2.9031581909608399"/>
    <n v="0"/>
    <n v="216385"/>
    <n v="3264.42"/>
    <n v="549.46"/>
    <n v="704.36"/>
    <n v="21.894222930790399"/>
    <n v="882.1"/>
    <n v="18.989999999999998"/>
    <n v="1695.65"/>
    <n v="271.04000000000002"/>
    <n v="2173.2800000000002"/>
    <n v="161.13999999999999"/>
    <n v="432.48"/>
    <n v="7580.2965434400003"/>
    <x v="1"/>
  </r>
  <r>
    <x v="400"/>
    <s v="STLTECH"/>
    <n v="209.15"/>
    <x v="92"/>
    <n v="27.5139054640251"/>
    <n v="13.4100213707459"/>
    <n v="3.61287530288176"/>
    <n v="5.6413974167572798"/>
    <n v="21.3230950502174"/>
    <n v="17.712230775689498"/>
    <n v="-15.3035713118344"/>
    <n v="11.5206326090311"/>
    <n v="141.15111294390601"/>
    <n v="63.985883210418798"/>
    <n v="4.61473256764544"/>
    <n v="17.7775671407327"/>
    <n v="12.9811198417213"/>
    <n v="24.359576542536299"/>
    <n v="17.0417016779828"/>
    <n v="38.452956584134498"/>
    <n v="10191.705538175"/>
    <n v="3.63433273147171"/>
    <n v="1.0465407796383499"/>
    <n v="247.77998793028399"/>
    <n v="7.0751698289649303"/>
    <n v="7.0436460577628601"/>
    <n v="54.201848225054697"/>
    <n v="7.0134013312112504"/>
    <n v="18.848409532506398"/>
    <n v="0"/>
    <n v="0"/>
    <n v="180085"/>
    <n v="4883.01"/>
    <n v="275.469999999999"/>
    <n v="376.63"/>
    <n v="6.8824484697064303"/>
    <n v="864.89"/>
    <n v="122.3"/>
    <n v="1893.23"/>
    <n v="429.27"/>
    <n v="2085.46"/>
    <n v="182.81"/>
    <n v="638.48"/>
    <n v="7579.2555381749999"/>
    <x v="1"/>
  </r>
  <r>
    <x v="401"/>
    <s v="SUNCLAYLTD"/>
    <n v="3641.65"/>
    <x v="46"/>
    <n v="22.630144629958401"/>
    <n v="7.4900005669334604"/>
    <n v="1.4739278072272901"/>
    <n v="1.5896527202077699"/>
    <n v="10.5922287240186"/>
    <n v="11.9150777342537"/>
    <n v="0.400496181787662"/>
    <n v="1.68992053333196"/>
    <n v="275.62530557628401"/>
    <n v="146.85588807973701"/>
    <n v="1.73598522310156"/>
    <n v="10.126735071364401"/>
    <n v="17.997886869920301"/>
    <n v="2.4743976159540901"/>
    <n v="2.09118797139153"/>
    <n v="0"/>
    <n v="20231.125213824998"/>
    <n v="1.57075328603334"/>
    <n v="0.71814277230730905"/>
    <n v="101.870952816559"/>
    <n v="14.278083548976699"/>
    <n v="12.5441643804877"/>
    <n v="74.456290589921906"/>
    <n v="1.14259603001865"/>
    <n v="6.6505108099338202"/>
    <n v="0"/>
    <n v="1.59701780612329"/>
    <n v="18563"/>
    <n v="20361.68"/>
    <n v="323.68000000000097"/>
    <n v="854.26000000000101"/>
    <n v="159.98351133854999"/>
    <n v="2426.11"/>
    <n v="672.9"/>
    <n v="2858.0499999999902"/>
    <n v="1705.82"/>
    <n v="4663.32"/>
    <n v="234.319999999999"/>
    <n v="1214.6099999999999"/>
    <n v="7324.9252138249904"/>
    <x v="1"/>
  </r>
  <r>
    <x v="402"/>
    <s v="KOTAKBKETF"/>
    <n v="364.01"/>
    <x v="83"/>
    <n v="0"/>
    <n v="0"/>
    <n v="0"/>
    <n v="0"/>
    <n v="0"/>
    <n v="0"/>
    <n v="-9.6724151636912694"/>
    <n v="11.334134729513099"/>
    <n v="0"/>
    <n v="0"/>
    <n v="0"/>
    <n v="0"/>
    <n v="0"/>
    <n v="0"/>
    <n v="0"/>
    <n v="0"/>
    <n v="7322.374205432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22.3742054320001"/>
    <x v="1"/>
  </r>
  <r>
    <x v="403"/>
    <s v="PRIVISCL"/>
    <n v="1902.3"/>
    <x v="67"/>
    <n v="62.564870156044101"/>
    <n v="17.5172527480761"/>
    <n v="7.9954581365363397"/>
    <n v="8.85792014307256"/>
    <n v="16.8350592635094"/>
    <n v="19.163237623237102"/>
    <n v="177.670068905741"/>
    <n v="26.6645465580307"/>
    <n v="74.256767978740996"/>
    <n v="46.527431766594603"/>
    <n v="14.2947988895818"/>
    <n v="53.959565651115398"/>
    <n v="60.871932413377401"/>
    <n v="61.4064690968777"/>
    <n v="34.497177902375299"/>
    <n v="0"/>
    <n v="7829.9876725399899"/>
    <n v="10.1218065555832"/>
    <n v="0.106827831914782"/>
    <n v="156.82064531857901"/>
    <n v="3.3937715426063901"/>
    <n v="2.9165081395026702"/>
    <n v="74.057468010536695"/>
    <n v="0.24433791145959"/>
    <n v="7.6303162407642704"/>
    <n v="0"/>
    <n v="0"/>
    <n v="24856"/>
    <n v="1319.61"/>
    <n v="116.88999999999901"/>
    <n v="158.20999999999901"/>
    <n v="26.027269773089198"/>
    <n v="252.879999999999"/>
    <n v="0"/>
    <n v="683.46"/>
    <n v="19.739999999999998"/>
    <n v="722.52"/>
    <n v="-70.69"/>
    <n v="172.1"/>
    <n v="7313.2076725399902"/>
    <x v="1"/>
  </r>
  <r>
    <x v="404"/>
    <s v="MCX"/>
    <n v="1439.3"/>
    <x v="80"/>
    <n v="32.244252419722898"/>
    <n v="16.2168194958975"/>
    <n v="8.6008940011036596"/>
    <n v="45.551443075865102"/>
    <n v="51.203611216076098"/>
    <n v="58.451145763808803"/>
    <n v="-26.408769171351601"/>
    <n v="4.9865829859829498"/>
    <n v="0"/>
    <n v="0"/>
    <n v="20.771387464492499"/>
    <n v="7.0414344558330697"/>
    <n v="9.1491901843562005"/>
    <n v="0"/>
    <n v="14.4621060187651"/>
    <n v="44.881139584010803"/>
    <n v="6237.5105299699999"/>
    <n v="5.1205026899515502"/>
    <n v="1.9382335314125301"/>
    <n v="22.2168079257183"/>
    <n v="46.412709786856098"/>
    <n v="26.8408505377887"/>
    <n v="0"/>
    <n v="31.354202719698701"/>
    <n v="16.898752193427899"/>
    <n v="0"/>
    <n v="0"/>
    <n v="204124"/>
    <n v="494.43"/>
    <n v="225.22"/>
    <n v="266.75"/>
    <n v="44.162196638092396"/>
    <n v="289"/>
    <n v="606.63"/>
    <n v="1150.3900000000001"/>
    <n v="1024.54"/>
    <n v="1418.23"/>
    <n v="-205.51"/>
    <n v="-184.43"/>
    <n v="7262.0505299699998"/>
    <x v="1"/>
  </r>
  <r>
    <x v="405"/>
    <s v="LUXIND"/>
    <n v="2382.5"/>
    <x v="56"/>
    <n v="26.753036812852301"/>
    <n v="31.188158635668799"/>
    <n v="19.796484061565302"/>
    <n v="13.8121800026465"/>
    <n v="15.7783272313906"/>
    <n v="19.985647832415498"/>
    <n v="23.224659561426101"/>
    <n v="28.7896731162351"/>
    <n v="12.375472431914901"/>
    <n v="1.3442495437728701"/>
    <n v="55.5057880312512"/>
    <n v="15.8597820536845"/>
    <n v="32.884948449299699"/>
    <n v="36.802390728178999"/>
    <n v="73.800830061997104"/>
    <n v="17.674828886801201"/>
    <n v="7118.4066606399902"/>
    <n v="7.24030620632435"/>
    <n v="0"/>
    <n v="102.211813949711"/>
    <n v="6.65581348777941"/>
    <n v="6.6557702577385003"/>
    <n v="73.950438620308503"/>
    <n v="3.89481386158625"/>
    <n v="7.9881167933378903"/>
    <n v="0"/>
    <n v="0"/>
    <n v="45642"/>
    <n v="1964.86"/>
    <n v="271.39"/>
    <n v="362.11"/>
    <n v="97.842271293375305"/>
    <n v="392.69"/>
    <n v="0"/>
    <n v="960.01"/>
    <n v="261.43"/>
    <n v="1002.79"/>
    <n v="322.43"/>
    <n v="388.54"/>
    <n v="7260.5066606399996"/>
    <x v="1"/>
  </r>
  <r>
    <x v="406"/>
    <s v="PGHL"/>
    <n v="4342.2"/>
    <x v="17"/>
    <n v="40.936535875169596"/>
    <n v="21.962050867985401"/>
    <n v="16.355983162958498"/>
    <n v="17.218039987144898"/>
    <n v="0"/>
    <n v="25.721881908397599"/>
    <n v="-48.993183858176302"/>
    <n v="34.0038868129636"/>
    <n v="0"/>
    <n v="0"/>
    <n v="62.595149583997099"/>
    <n v="0.19316168662717401"/>
    <n v="13.539521572798799"/>
    <n v="18.228329392681498"/>
    <n v="17.443292739434"/>
    <n v="0"/>
    <n v="6768.6695427300001"/>
    <n v="10.2848894327634"/>
    <n v="2.9815487999266002"/>
    <n v="11.339724102134999"/>
    <n v="8.5306248148274406"/>
    <n v="7.0711668663327298"/>
    <n v="51.815609761857303"/>
    <n v="5.9678306095973896"/>
    <n v="22.3663627959161"/>
    <n v="0"/>
    <n v="1.45515658354027"/>
    <n v="65537"/>
    <n v="1026.83"/>
    <n v="176.79999999999899"/>
    <n v="233.27999999999901"/>
    <n v="106.50998934779599"/>
    <n v="264.11999999999898"/>
    <n v="0"/>
    <n v="675.98"/>
    <n v="468.91"/>
    <n v="703.71"/>
    <n v="194.68"/>
    <n v="247.26"/>
    <n v="7237.57954273"/>
    <x v="1"/>
  </r>
  <r>
    <x v="407"/>
    <s v="PRINCEPIPE"/>
    <n v="678.7"/>
    <x v="63"/>
    <n v="32.621598566286501"/>
    <n v="23.585447277211902"/>
    <n v="14.7095584944318"/>
    <n v="10.6188251512598"/>
    <n v="14.1303843035429"/>
    <n v="18.153097955119801"/>
    <n v="44.806890449863801"/>
    <n v="0"/>
    <n v="8.4371526047456502"/>
    <n v="0.125541457430904"/>
    <n v="39.431913116123603"/>
    <n v="15.6928721930927"/>
    <n v="30.5048410720376"/>
    <n v="29.048068482776198"/>
    <n v="45.644991296522797"/>
    <n v="32.412341306257602"/>
    <n v="7094.8954259449902"/>
    <n v="6.9352315578113597"/>
    <n v="0.53212948286247697"/>
    <n v="-45.657733631274297"/>
    <n v="13.7454573865003"/>
    <n v="8.1908155038899295"/>
    <n v="62.941549258939403"/>
    <n v="4.8419579913832003"/>
    <n v="10.732222503002101"/>
    <n v="0"/>
    <n v="0.22533426975689999"/>
    <n v="210335"/>
    <n v="2089.12"/>
    <n v="221.83999999999901"/>
    <n v="299.14999999999901"/>
    <n v="20.162551207667601"/>
    <n v="379.23999999999899"/>
    <n v="1.46"/>
    <n v="614.64"/>
    <n v="229.92"/>
    <n v="1043.48"/>
    <n v="161.41"/>
    <n v="307.29000000000002"/>
    <n v="7236.7754259449903"/>
    <x v="1"/>
  </r>
  <r>
    <x v="408"/>
    <s v="IBULHSGFIN"/>
    <n v="157.30000000000001"/>
    <x v="5"/>
    <n v="6.0137668835293203"/>
    <n v="7.58782893521653"/>
    <n v="1.2254251315206399"/>
    <n v="11.979816791823"/>
    <n v="27.039511035842001"/>
    <n v="16.533800193816202"/>
    <n v="-43.020935542275303"/>
    <n v="-29.9337018677655"/>
    <n v="426.46601619203301"/>
    <n v="237.75643274455001"/>
    <n v="1.5584014372274499"/>
    <n v="1.68635456515755"/>
    <n v="-12.038042248778799"/>
    <n v="0"/>
    <n v="-14.366209979353201"/>
    <n v="5.46906561174033"/>
    <n v="59027.632149579898"/>
    <n v="0.44788303292454401"/>
    <n v="5.5467679927122902"/>
    <n v="-77.205754918827594"/>
    <n v="14.2092432229711"/>
    <n v="4.2948893293050698"/>
    <n v="9.7197549446509992"/>
    <n v="29.065802092904899"/>
    <n v="28.045556168742301"/>
    <n v="0"/>
    <n v="0"/>
    <n v="470104"/>
    <n v="10030.120000000001"/>
    <n v="1201.5899999999899"/>
    <n v="1561.6599999999901"/>
    <n v="27.7977569070855"/>
    <n v="1658.3599999999899"/>
    <n v="6146.01"/>
    <n v="8269.4500000000007"/>
    <n v="17003.88"/>
    <n v="16133.86"/>
    <n v="7054.15"/>
    <n v="7088.5"/>
    <n v="7226.0821495800001"/>
    <x v="1"/>
  </r>
  <r>
    <x v="409"/>
    <s v="MRPL"/>
    <n v="41.55"/>
    <x v="0"/>
    <n v="-12.7232643100507"/>
    <n v="-10.8346697212676"/>
    <n v="-1.73789514476768"/>
    <n v="-1.7649334542464401"/>
    <n v="5.1318805508707896"/>
    <n v="2.4781902341509898"/>
    <n v="-14.509509980936199"/>
    <n v="-16.259418491889399"/>
    <n v="561.03363856783005"/>
    <n v="369.56074480355898"/>
    <n v="0"/>
    <n v="-4.5509302177074602"/>
    <n v="-19.6747062466467"/>
    <n v="0"/>
    <n v="0"/>
    <n v="0"/>
    <n v="31001.886961239899"/>
    <n v="1.69974976136155"/>
    <n v="0"/>
    <n v="-169.79310013660901"/>
    <n v="2.33340183370446"/>
    <n v="1.15184874398665"/>
    <n v="88.583173477816402"/>
    <n v="0.74473251786367001"/>
    <n v="5.81286580459596"/>
    <n v="0"/>
    <n v="1.1800824165472901"/>
    <n v="355715"/>
    <n v="32155.32"/>
    <n v="-567.51999999999805"/>
    <n v="-918.92999999999802"/>
    <n v="-3.23804261517523"/>
    <n v="796.87000000000103"/>
    <n v="25.49"/>
    <n v="2149.0500000000002"/>
    <n v="52.09"/>
    <n v="4248.0999999999904"/>
    <n v="-3716"/>
    <n v="-2802"/>
    <n v="7220.7069612399901"/>
    <x v="1"/>
  </r>
  <r>
    <x v="410"/>
    <s v="WESTLIFE"/>
    <n v="461.7"/>
    <x v="66"/>
    <n v="-72.599442358931796"/>
    <n v="-18.789510985116902"/>
    <n v="-5.7028299045799802"/>
    <n v="-9.6102540308548807"/>
    <n v="9.4744275248046801"/>
    <n v="9.22553454742296"/>
    <n v="-17.812429522751501"/>
    <n v="0"/>
    <n v="201.14913866550299"/>
    <n v="0"/>
    <n v="0"/>
    <n v="3.6072282171447401"/>
    <n v="4.7323928215278599"/>
    <n v="10.1049903286643"/>
    <n v="0"/>
    <n v="-1547.5939875233801"/>
    <n v="8174.8165593249996"/>
    <n v="14.9987252651019"/>
    <n v="0"/>
    <n v="93.997823107932007"/>
    <n v="22.690018951927499"/>
    <n v="14.969726089586599"/>
    <n v="57.130080317385598"/>
    <n v="10.7423270803808"/>
    <n v="2.2833552305514102"/>
    <n v="0"/>
    <n v="7.4060038698076296"/>
    <n v="26344"/>
    <n v="1034.52"/>
    <n v="-99.419999999999902"/>
    <n v="-128.729999999999"/>
    <n v="-6.3838900460661598"/>
    <n v="95.44"/>
    <n v="198.44"/>
    <n v="-257.969999999999"/>
    <n v="11.01"/>
    <n v="481.23"/>
    <n v="79.209999999999994"/>
    <n v="129.24"/>
    <n v="7217.8365593250001"/>
    <x v="1"/>
  </r>
  <r>
    <x v="411"/>
    <s v="RVNL"/>
    <n v="35.799999999999997"/>
    <x v="69"/>
    <n v="7.8096986155830903"/>
    <n v="17.2636866667352"/>
    <n v="6.9493959274449901"/>
    <n v="5.8703322327640297"/>
    <n v="8.2896806269513803"/>
    <n v="7.5652895549440302"/>
    <n v="6.7142839858572003"/>
    <n v="26.3897950394093"/>
    <n v="101.87932579950299"/>
    <n v="101.87932579950299"/>
    <n v="10.7444129425441"/>
    <n v="27.191628570421098"/>
    <n v="24.4762806323312"/>
    <n v="0"/>
    <n v="16.521026436674902"/>
    <n v="6.6633400498879496"/>
    <n v="10828.284100000001"/>
    <n v="1.2940338501389399"/>
    <n v="4.5730827084765497"/>
    <n v="-70.398555896596307"/>
    <n v="8.6199698506503601"/>
    <n v="0.11484790961967201"/>
    <n v="78.200731542108301"/>
    <n v="0.85988964806622203"/>
    <n v="8.9075094288059802"/>
    <n v="0"/>
    <n v="8.50512194103068"/>
    <n v="531174"/>
    <n v="15713.08"/>
    <n v="922.40999999999894"/>
    <n v="1137.54999999999"/>
    <n v="4.42398612847904"/>
    <n v="1188.73999999999"/>
    <n v="1660.95"/>
    <n v="3481.87"/>
    <n v="2046.97"/>
    <n v="5566.8899999999903"/>
    <n v="514.28"/>
    <n v="657.21"/>
    <n v="7203.7440999999999"/>
    <x v="1"/>
  </r>
  <r>
    <x v="412"/>
    <s v="SPARC"/>
    <n v="292.89999999999998"/>
    <x v="17"/>
    <n v="-47.507880693926097"/>
    <n v="0"/>
    <n v="-60.183968462549203"/>
    <n v="-58.4975035801369"/>
    <n v="-133.172742961403"/>
    <n v="-50.149011108100702"/>
    <n v="74.281488459261595"/>
    <n v="-2.29475092652826"/>
    <n v="0"/>
    <n v="0"/>
    <n v="0"/>
    <n v="9.4871642310599302"/>
    <n v="0"/>
    <n v="0"/>
    <n v="0"/>
    <n v="0"/>
    <n v="7399.3710880799999"/>
    <n v="-42.676618651292699"/>
    <n v="0"/>
    <n v="-229.21255343316099"/>
    <n v="0.55365379651701196"/>
    <n v="1.8776854986866601E-2"/>
    <n v="68.098640359534102"/>
    <n v="2.5055061263531799"/>
    <n v="11.9832918330473"/>
    <n v="1.55626072301595"/>
    <n v="0"/>
    <n v="95039"/>
    <n v="258.37"/>
    <n v="-151.13999999999899"/>
    <n v="-151.13999999999899"/>
    <n v="-5.7676564950784099"/>
    <n v="-129.569999999999"/>
    <n v="0"/>
    <n v="-1134.9100000000001"/>
    <n v="15.74"/>
    <n v="-168.24999999999901"/>
    <n v="-157.9"/>
    <n v="-151.9"/>
    <n v="7180.3410880800002"/>
    <x v="1"/>
  </r>
  <r>
    <x v="413"/>
    <s v="SIS"/>
    <n v="482.45"/>
    <x v="39"/>
    <n v="19.580532836147601"/>
    <n v="22.684111685368801"/>
    <n v="7.6181719431352697"/>
    <n v="3.80391103559991"/>
    <n v="6.0373161177010202"/>
    <n v="7.5253705114911602"/>
    <n v="2.8778200984429398"/>
    <n v="0"/>
    <n v="73.998134033161804"/>
    <n v="40.487661157881497"/>
    <n v="11.564841161073399"/>
    <n v="20.053609376961901"/>
    <n v="31.352260282521701"/>
    <n v="54.343399509470302"/>
    <n v="54.869530785223802"/>
    <n v="44.0373170768843"/>
    <n v="7424.5808929999903"/>
    <n v="3.9035430961955"/>
    <n v="0"/>
    <n v="-67.382023635004103"/>
    <n v="4.4281748395032796"/>
    <n v="3.9384790392388198"/>
    <n v="71.615880281010107"/>
    <n v="15.1151716127925"/>
    <n v="3.6524399627568398"/>
    <n v="0"/>
    <n v="0"/>
    <n v="37793"/>
    <n v="9605.64"/>
    <n v="365.38999999999902"/>
    <n v="482.57999999999902"/>
    <n v="24.7772428290499"/>
    <n v="722.85999999999899"/>
    <n v="93.31"/>
    <n v="1387.4299999999901"/>
    <n v="1088.28"/>
    <n v="1832.83"/>
    <n v="571.09"/>
    <n v="639.57000000000005"/>
    <n v="7154.5308930000001"/>
    <x v="1"/>
  </r>
  <r>
    <x v="414"/>
    <s v="MMTC"/>
    <n v="46.6"/>
    <x v="19"/>
    <n v="-9.0177123454287305"/>
    <n v="-160.55166241189499"/>
    <n v="-13.28294672466"/>
    <n v="-2.6290412999444701"/>
    <n v="-0.43365280904353998"/>
    <n v="-3.01106636923627"/>
    <n v="-5.2783001916819696"/>
    <n v="2.7444333970878301"/>
    <n v="2424.1527972729"/>
    <n v="0"/>
    <n v="0"/>
    <n v="18.938740224457"/>
    <n v="0"/>
    <n v="0"/>
    <n v="0"/>
    <n v="0"/>
    <n v="9281.7000000000007"/>
    <n v="71.360537397232903"/>
    <n v="0"/>
    <n v="-115.022039012468"/>
    <n v="2.8114249999999998"/>
    <n v="3.8936266666666601E-2"/>
    <n v="89.926876199999995"/>
    <n v="1.14378E-2"/>
    <n v="6.8092598666666602"/>
    <n v="0"/>
    <n v="2.7724465999999999"/>
    <n v="179386"/>
    <n v="30021.59"/>
    <n v="-789.280000000001"/>
    <n v="-1112.3499999999999"/>
    <n v="-5.2618666666666698"/>
    <n v="-903.97000000000105"/>
    <n v="82.1"/>
    <n v="-50.26"/>
    <n v="253.65"/>
    <n v="99.739999999999796"/>
    <n v="1703.12"/>
    <n v="1703.54"/>
    <n v="7117.5"/>
    <x v="1"/>
  </r>
  <r>
    <x v="415"/>
    <s v="HUDCO"/>
    <n v="35.299999999999997"/>
    <x v="69"/>
    <n v="4.46416724738675"/>
    <n v="12.365844104974499"/>
    <n v="2.0622732038397298"/>
    <n v="21.689455365890201"/>
    <n v="31.756905106982199"/>
    <n v="30.7175451686171"/>
    <n v="-40.0211658278294"/>
    <n v="0"/>
    <n v="462.38369879903598"/>
    <n v="451.009498215767"/>
    <n v="2.4753018660812298"/>
    <n v="17.084944825033801"/>
    <n v="15.649215888042299"/>
    <n v="0"/>
    <n v="15.058806143116501"/>
    <n v="0"/>
    <n v="66597.248000000007"/>
    <n v="0.53433628506476405"/>
    <n v="6.1931818181818103"/>
    <n v="-83.079270565180593"/>
    <n v="8.2661631949647791"/>
    <n v="1.84516254558169"/>
    <n v="81.806158099805103"/>
    <n v="0.16675203556621199"/>
    <n v="7.0118432489135296"/>
    <n v="0"/>
    <n v="5.9500706328987398"/>
    <n v="317007"/>
    <n v="7277.73"/>
    <n v="1578.5"/>
    <n v="2228.56"/>
    <n v="7.8850092412208399"/>
    <n v="2235.54"/>
    <n v="249.56"/>
    <n v="11184.58"/>
    <n v="1427.4"/>
    <n v="13187.74"/>
    <n v="2150.08"/>
    <n v="2160.91"/>
    <n v="7046.6880000000001"/>
    <x v="1"/>
  </r>
  <r>
    <x v="416"/>
    <s v="NBCC"/>
    <n v="38.9"/>
    <x v="14"/>
    <n v="31.528403967538399"/>
    <n v="13.0347524836844"/>
    <n v="1.72315944158135"/>
    <n v="3.1629864981261502"/>
    <n v="5.4983332926411999"/>
    <n v="4.3893924441985197"/>
    <n v="-29.7502503699091"/>
    <n v="-15.140695644629799"/>
    <n v="0"/>
    <n v="0"/>
    <n v="1.9429926993231801"/>
    <n v="3.42953032507913"/>
    <n v="-5.7823964474143201"/>
    <n v="19.536359592765301"/>
    <n v="-5.1755433240348996"/>
    <n v="26.667934967031801"/>
    <n v="1448.4399999999901"/>
    <n v="3.8908146062726998"/>
    <n v="1.2097812097812"/>
    <n v="-47.478817658082797"/>
    <n v="10.1919939444444"/>
    <n v="3.10224305555555"/>
    <n v="61.754394055555501"/>
    <n v="3.09141633333333"/>
    <n v="20.945555055555499"/>
    <n v="0"/>
    <n v="7.0888992222222198"/>
    <n v="530607"/>
    <n v="7012.36"/>
    <n v="221.79999999999899"/>
    <n v="287.099999999999"/>
    <n v="1.2322222222222099"/>
    <n v="307.79999999999899"/>
    <n v="18.059999999999999"/>
    <n v="1457.19"/>
    <n v="5704.68"/>
    <n v="1797.3099999999899"/>
    <n v="425.46"/>
    <n v="430.58"/>
    <n v="6993"/>
    <x v="1"/>
  </r>
  <r>
    <x v="417"/>
    <s v="TATAINVEST"/>
    <n v="1355"/>
    <x v="50"/>
    <n v="45.402032892583399"/>
    <n v="1.3810373296237699"/>
    <n v="1.33514034234323"/>
    <n v="81.917327233069102"/>
    <n v="83.886664663452706"/>
    <n v="89.498324200670297"/>
    <n v="12.4408296187388"/>
    <n v="16.816500777843402"/>
    <n v="0"/>
    <n v="0"/>
    <n v="23.8577028555491"/>
    <n v="-5.3684369132612897"/>
    <n v="-5.9830827391529402"/>
    <n v="-0.90657758244777598"/>
    <n v="-2.9104784532738002"/>
    <n v="0"/>
    <n v="6970.9550247999996"/>
    <n v="0.49091206106377"/>
    <n v="1.7369278089379401"/>
    <n v="72.089321881003301"/>
    <n v="0.43346519802947597"/>
    <n v="2.2531738918969799E-4"/>
    <n v="73.384187731602495"/>
    <n v="1.3258426237885801"/>
    <n v="13.8334164504146"/>
    <n v="0"/>
    <n v="0.42395443244367997"/>
    <n v="57213"/>
    <n v="187.97"/>
    <n v="153.97999999999999"/>
    <n v="167.39999999999901"/>
    <n v="30.433659287219101"/>
    <n v="168.23"/>
    <n v="14835.91"/>
    <n v="13883.35"/>
    <n v="21.93"/>
    <n v="14240.85"/>
    <n v="85.69"/>
    <n v="85.88"/>
    <n v="6991.0050247999998"/>
    <x v="1"/>
  </r>
  <r>
    <x v="418"/>
    <s v="SOBHA"/>
    <n v="743.9"/>
    <x v="35"/>
    <n v="112.064937120202"/>
    <n v="2.5631051976249899"/>
    <n v="0.56052615826244701"/>
    <n v="2.8428597516435201"/>
    <n v="25.507258510303799"/>
    <n v="34.503287070854597"/>
    <n v="49.5067688913648"/>
    <n v="18.6167108350527"/>
    <n v="125.6987980591"/>
    <n v="14.714920049099099"/>
    <n v="0.70918431845074703"/>
    <n v="2.0350257085414301"/>
    <n v="9.4931431782627094"/>
    <n v="9.5503013453719099"/>
    <n v="-14.1487494885535"/>
    <n v="27.455019441683501"/>
    <n v="9825.7736344749992"/>
    <n v="2.8743949658839001"/>
    <n v="0.47570506286102598"/>
    <n v="22.860878133654399"/>
    <n v="12.656347768837"/>
    <n v="10.594782673313"/>
    <n v="51.9871575196861"/>
    <n v="18.064394444320001"/>
    <n v="4.8905996975956301"/>
    <n v="10.543423548523499"/>
    <n v="1.5765992425625599"/>
    <n v="77795"/>
    <n v="2190.4"/>
    <n v="62.269999999999698"/>
    <n v="75.179999999999694"/>
    <n v="6.5653898436655602"/>
    <n v="755.75999999999897"/>
    <n v="114.27"/>
    <n v="1400"/>
    <n v="204.15"/>
    <n v="2427.7399999999998"/>
    <n v="571.05999999999995"/>
    <n v="612.84"/>
    <n v="6978.2836344750003"/>
    <x v="1"/>
  </r>
  <r>
    <x v="419"/>
    <s v="GREENPANEL"/>
    <n v="572.85"/>
    <x v="87"/>
    <n v="100.21489130829499"/>
    <n v="9.88922572951539"/>
    <n v="4.7126566634828997"/>
    <n v="6.7203015006688096"/>
    <n v="0"/>
    <n v="20.1941008191679"/>
    <n v="227.74878698088"/>
    <n v="0"/>
    <n v="61.184588844163301"/>
    <n v="48.774610476738097"/>
    <n v="9.4956267417156504"/>
    <n v="0"/>
    <n v="0"/>
    <n v="0"/>
    <n v="0"/>
    <n v="29.9078616669598"/>
    <n v="7272.6809687499999"/>
    <n v="9.4441126109011702"/>
    <n v="0"/>
    <n v="311.369079678996"/>
    <n v="22.866301612294698"/>
    <n v="21.329688198954202"/>
    <n v="53.095802940280997"/>
    <n v="3.7285330900162998"/>
    <n v="12.2986246262509"/>
    <n v="0"/>
    <n v="0.50130397045456199"/>
    <n v="52624"/>
    <n v="1024.21"/>
    <n v="68.83"/>
    <n v="100.99"/>
    <n v="5.6129382834887798"/>
    <n v="206.83"/>
    <n v="0"/>
    <n v="718.12"/>
    <n v="71.989999999999995"/>
    <n v="730.38"/>
    <n v="134.07999999999899"/>
    <n v="154.63999999999999"/>
    <n v="6897.7909687499996"/>
    <x v="1"/>
  </r>
  <r>
    <x v="420"/>
    <s v="SUNTECK"/>
    <n v="445.35"/>
    <x v="35"/>
    <n v="164.07079692642401"/>
    <n v="1.51893323286807"/>
    <n v="1.0189872341046"/>
    <n v="6.6431128996482798"/>
    <n v="36.126673808101003"/>
    <n v="23.479831426851199"/>
    <n v="21.865931980143898"/>
    <n v="20.226040453762501"/>
    <n v="24.813779421047801"/>
    <n v="19.9101812607088"/>
    <n v="3.2638478064576399"/>
    <n v="19.4491579922725"/>
    <n v="29.873070485446799"/>
    <n v="0"/>
    <n v="9.2936968465004899"/>
    <n v="62.536715978627001"/>
    <n v="7436.818515125"/>
    <n v="2.4815541582198501"/>
    <n v="0.30611539584229303"/>
    <n v="79.876799153042199"/>
    <n v="4.8167489024716703"/>
    <n v="4.5016068782238703"/>
    <n v="67.134409697306296"/>
    <n v="20.132505957246"/>
    <n v="3.26256006927896"/>
    <n v="0"/>
    <n v="0.27109420172493098"/>
    <n v="30674"/>
    <n v="631.17999999999995"/>
    <n v="41.93"/>
    <n v="58.36"/>
    <n v="2.9868249640682598"/>
    <n v="148.19999999999999"/>
    <n v="226.55"/>
    <n v="1792"/>
    <n v="130.57"/>
    <n v="2772.25"/>
    <n v="269.69"/>
    <n v="286.14999999999998"/>
    <n v="6879.488515125"/>
    <x v="1"/>
  </r>
  <r>
    <x v="421"/>
    <s v="RTNINDIA"/>
    <n v="48.55"/>
    <x v="82"/>
    <n v="686296.852427996"/>
    <n v="1.18231260345235E-2"/>
    <n v="1.1770937555176299E-2"/>
    <n v="0.54945054945055105"/>
    <n v="-412176.81964532199"/>
    <n v="2.7472527472527402"/>
    <n v="679.802887309536"/>
    <n v="71.735933317575999"/>
    <n v="0"/>
    <n v="0"/>
    <n v="1.6393442622950001"/>
    <n v="0"/>
    <n v="0"/>
    <n v="0"/>
    <n v="0"/>
    <n v="0"/>
    <n v="6778.5785242799902"/>
    <n v="81.160933352412499"/>
    <n v="0"/>
    <n v="2343818.5694716801"/>
    <n v="7.4659820773949204E-5"/>
    <n v="0"/>
    <n v="74.803553372242504"/>
    <n v="9.0317214328187294"/>
    <n v="9.2458928229103297"/>
    <n v="0"/>
    <n v="0"/>
    <n v="200213"/>
    <n v="1.82"/>
    <n v="0.01"/>
    <n v="0.01"/>
    <n v="7.2344787571656597E-5"/>
    <n v="0.05"/>
    <n v="0"/>
    <n v="-224.85"/>
    <n v="84.39"/>
    <n v="84.559999999999903"/>
    <n v="67.09"/>
    <n v="67.09"/>
    <n v="6862.9685242799997"/>
    <x v="1"/>
  </r>
  <r>
    <x v="422"/>
    <s v="PRAJIND"/>
    <n v="386.65"/>
    <x v="14"/>
    <n v="84.562137923750697"/>
    <n v="10.647451771181601"/>
    <n v="5.8828439431385497"/>
    <n v="6.0921069444757601"/>
    <n v="9.4876425410402891"/>
    <n v="10.378755421261101"/>
    <n v="120.456769531502"/>
    <n v="37.3325294209993"/>
    <n v="0"/>
    <n v="0"/>
    <n v="10.242509256802"/>
    <n v="5.0088874170870001"/>
    <n v="0.83299067331929999"/>
    <n v="34.520483635138298"/>
    <n v="-0.94975478479017905"/>
    <n v="49.254787313849199"/>
    <n v="6426.9812787199999"/>
    <n v="8.5404060743417496"/>
    <n v="0.57745581811964397"/>
    <n v="40.8667393911985"/>
    <n v="8.4006062989478298"/>
    <n v="8.2661168085767596"/>
    <n v="32.830068169812598"/>
    <n v="14.984837626293899"/>
    <n v="25.974730712863"/>
    <n v="0"/>
    <n v="4.1546641824849097E-3"/>
    <n v="207586"/>
    <n v="1330.41"/>
    <n v="81.05"/>
    <n v="113.1"/>
    <n v="4.4242598966490698"/>
    <n v="138.08000000000001"/>
    <n v="39.81"/>
    <n v="666.94999999999902"/>
    <n v="427.46"/>
    <n v="802.50999999999897"/>
    <n v="216.42"/>
    <n v="225.09"/>
    <n v="6853.7612787199996"/>
    <x v="1"/>
  </r>
  <r>
    <x v="423"/>
    <s v="EASEMYTRIP"/>
    <n v="341.2"/>
    <x v="104"/>
    <n v="112.223768436578"/>
    <n v="46.241285237950898"/>
    <n v="17.749723660480502"/>
    <n v="40.474927036349101"/>
    <n v="28.636296491004298"/>
    <n v="58.0989652427699"/>
    <n v="211.26992150808999"/>
    <n v="0"/>
    <n v="10.659617630786199"/>
    <n v="0"/>
    <n v="25.964852559465498"/>
    <n v="-29.455670137368902"/>
    <n v="72.288282893154701"/>
    <n v="78.634316753294797"/>
    <n v="-36.011154478214003"/>
    <n v="0"/>
    <n v="6635.7443499999999"/>
    <n v="42.0968485276941"/>
    <n v="0.31730921783277799"/>
    <n v="109.27812787212"/>
    <n v="1.44327580652584"/>
    <n v="0.21765382668323399"/>
    <n v="74.897389663583198"/>
    <n v="1.88850844493533"/>
    <n v="10.9141267430622"/>
    <n v="0"/>
    <n v="0"/>
    <n v="104528"/>
    <n v="150.76"/>
    <n v="61.019999999999897"/>
    <n v="83.399999999999906"/>
    <n v="1.8722460353308901"/>
    <n v="87.589999999999904"/>
    <n v="0"/>
    <n v="140.94"/>
    <n v="229.49"/>
    <n v="162.66999999999899"/>
    <n v="73.27"/>
    <n v="73.849999999999994"/>
    <n v="6847.8943499999996"/>
    <x v="1"/>
  </r>
  <r>
    <x v="424"/>
    <s v="MAHINDCIE"/>
    <n v="174.45"/>
    <x v="46"/>
    <n v="17.352150199317801"/>
    <n v="2.2301871764237302"/>
    <n v="1.1870892883042601"/>
    <n v="4.6525840056469496"/>
    <n v="11.9806680675691"/>
    <n v="12.5695803152254"/>
    <n v="-8.4135668495407998"/>
    <n v="-3.53092908550776"/>
    <n v="33.569682151589198"/>
    <n v="19.097392013039901"/>
    <n v="8.8169677926158503"/>
    <n v="9.5500136628507892"/>
    <n v="13.9055607031174"/>
    <n v="-4.5201834647750196"/>
    <n v="16.542619157676899"/>
    <n v="11.416210021935299"/>
    <n v="8000.8186843000003"/>
    <n v="1.38887911253056"/>
    <n v="1.39002797630787"/>
    <n v="101.434593318762"/>
    <n v="7.7721553293540699"/>
    <n v="7.3614377254371997"/>
    <n v="72.187467513437596"/>
    <n v="10.36309880818"/>
    <n v="4.2705126544266303"/>
    <n v="0"/>
    <n v="0"/>
    <n v="74877"/>
    <n v="8443.48"/>
    <n v="392.83999999999901"/>
    <n v="664.979999999999"/>
    <n v="10.36"/>
    <n v="1061.3099999999899"/>
    <n v="8.6999999999999993"/>
    <n v="3000.5"/>
    <n v="463.4"/>
    <n v="4908"/>
    <n v="204.99999999999901"/>
    <n v="539.29999999999995"/>
    <n v="6816.6186842999996"/>
    <x v="1"/>
  </r>
  <r>
    <x v="425"/>
    <s v="AEGISCHEM"/>
    <n v="204.85"/>
    <x v="68"/>
    <n v="30.394337511190699"/>
    <n v="11.786741235128"/>
    <n v="7.5323217184752496"/>
    <n v="5.7572422964026098"/>
    <n v="6.6004408777534396"/>
    <n v="10.940564333445799"/>
    <n v="-47.860910595685297"/>
    <n v="-0.194129103525331"/>
    <n v="20.3594248810798"/>
    <n v="5.4915937012647298"/>
    <n v="22.4189145793191"/>
    <n v="11.7990757239846"/>
    <n v="16.982227543643301"/>
    <n v="26.112778873211099"/>
    <n v="13.773722899542699"/>
    <n v="20.335692973476799"/>
    <n v="6979.9349999999904"/>
    <n v="3.3195444612293299"/>
    <n v="1.0339914242731501"/>
    <n v="66.7272635237712"/>
    <n v="0.93797521367521297"/>
    <n v="0.85337321937321897"/>
    <n v="58.069550712250702"/>
    <n v="15.52499002849"/>
    <n v="13.9062116809116"/>
    <n v="0"/>
    <n v="1.5954415954415901E-3"/>
    <n v="79344"/>
    <n v="3880.33"/>
    <n v="223.39999999999901"/>
    <n v="335.61999999999898"/>
    <n v="6.4682690930871498"/>
    <n v="424.52999999999901"/>
    <n v="0.01"/>
    <n v="1312.48999999999"/>
    <n v="335.63"/>
    <n v="2045.48999999999"/>
    <n v="82.77"/>
    <n v="441.55"/>
    <n v="6790.0949999999903"/>
    <x v="1"/>
  </r>
  <r>
    <x v="426"/>
    <s v="PNBHOUSING"/>
    <n v="399.1"/>
    <x v="5"/>
    <n v="7.2943971641305501"/>
    <n v="10.9912060895465"/>
    <n v="1.23721136363802"/>
    <n v="12.196881459795801"/>
    <n v="18.779515322223499"/>
    <n v="16.605806864565899"/>
    <n v="-14.261548666519699"/>
    <n v="-18.5421539322064"/>
    <n v="665.60843121674998"/>
    <n v="652.10729987459399"/>
    <n v="1.48857428392277"/>
    <n v="23.085680964651001"/>
    <n v="19.564358391017699"/>
    <n v="0"/>
    <n v="16.532550889195001"/>
    <n v="8.0547278014632298"/>
    <n v="59206.869922924998"/>
    <n v="0.76017450607304904"/>
    <n v="0"/>
    <n v="-72.351725649029305"/>
    <n v="2.4851741147866502"/>
    <n v="0.86634745679291203"/>
    <n v="32.573773673036001"/>
    <n v="24.301947750067399"/>
    <n v="4.8269288939705"/>
    <n v="0"/>
    <n v="1.2992527762749999"/>
    <n v="104398"/>
    <n v="7624.08"/>
    <n v="929.9"/>
    <n v="1207.03"/>
    <n v="55.276332010027197"/>
    <n v="1266.04"/>
    <n v="2044.82"/>
    <n v="4706.8599999999997"/>
    <n v="6968.63"/>
    <n v="8923.0299999999897"/>
    <n v="6783.98"/>
    <n v="6791.7"/>
    <n v="6783.0599229250001"/>
    <x v="1"/>
  </r>
  <r>
    <x v="427"/>
    <s v="POLYPLEX"/>
    <n v="2291.9499999999998"/>
    <x v="70"/>
    <n v="13.222850194329901"/>
    <n v="11.0125163258763"/>
    <n v="8.5966401869119693"/>
    <n v="10.2828429757379"/>
    <n v="19.5022478485653"/>
    <n v="25.634277080838601"/>
    <n v="155.57196449464001"/>
    <n v="42.453244641906402"/>
    <n v="14.364237584227601"/>
    <n v="7.6025289077447802"/>
    <n v="37.640560993726702"/>
    <n v="9.4431615318626196"/>
    <n v="31.768294373430798"/>
    <n v="19.737774047130301"/>
    <n v="78.491418187441397"/>
    <n v="12.8282329800894"/>
    <n v="8170.94695796"/>
    <n v="1.4074509104816499"/>
    <n v="7.6073847295667498"/>
    <n v="-45.7219217207846"/>
    <n v="4.8685541134046701"/>
    <n v="3.2657521413898598"/>
    <n v="50.972536018360003"/>
    <n v="9.2909724633894495"/>
    <n v="20.338904925647402"/>
    <n v="0"/>
    <n v="0"/>
    <n v="105331"/>
    <n v="4977.32"/>
    <n v="511.81"/>
    <n v="978.52"/>
    <n v="161.51269366194299"/>
    <n v="1275.9000000000001"/>
    <n v="197.08"/>
    <n v="2905.85"/>
    <n v="1042.53"/>
    <n v="4808.3999999999996"/>
    <n v="573.16999999999996"/>
    <n v="1102.43"/>
    <n v="6767.5869579599903"/>
    <x v="1"/>
  </r>
  <r>
    <x v="428"/>
    <s v="TCIEXP"/>
    <n v="1748.25"/>
    <x v="65"/>
    <n v="66.909195644880697"/>
    <n v="26.0912415385014"/>
    <n v="20.631876865021098"/>
    <n v="11.812502935512599"/>
    <n v="11.912965935945699"/>
    <n v="16.6701892818561"/>
    <n v="79.761655762719599"/>
    <n v="33.960297291826897"/>
    <n v="0.48862562518726799"/>
    <n v="0.232788623320349"/>
    <n v="91.629474451224993"/>
    <n v="0"/>
    <n v="0"/>
    <n v="0"/>
    <n v="0"/>
    <n v="49.562576129883297"/>
    <n v="6647.2550818749996"/>
    <n v="15.5140136028649"/>
    <n v="0.228400852064224"/>
    <n v="11.459814725602699"/>
    <n v="9.53959011138687"/>
    <n v="9.3435144054679498"/>
    <n v="66.698787793365597"/>
    <n v="2.1169338050609601"/>
    <n v="12.009454471290701"/>
    <n v="0"/>
    <n v="0"/>
    <n v="43557"/>
    <n v="851.64"/>
    <n v="100.6"/>
    <n v="132.22"/>
    <n v="26.201353888547199"/>
    <n v="141.97"/>
    <n v="1.02"/>
    <n v="418.21"/>
    <n v="85.93"/>
    <n v="433.86999999999898"/>
    <n v="61.169999999999902"/>
    <n v="118.85"/>
    <n v="6731.065081875"/>
    <x v="1"/>
  </r>
  <r>
    <x v="429"/>
    <s v="ORIENTELEC"/>
    <n v="315.75"/>
    <x v="60"/>
    <n v="56.005702277517898"/>
    <n v="29.382246487945501"/>
    <n v="11.2813265498398"/>
    <n v="5.6493923152411796"/>
    <n v="9.3663907317030493"/>
    <n v="10.652411866837699"/>
    <n v="-19.183466583528901"/>
    <n v="0"/>
    <n v="13.477154018347001"/>
    <n v="7.57801869815213"/>
    <n v="16.943540399037701"/>
    <n v="0"/>
    <n v="0"/>
    <n v="0"/>
    <n v="0"/>
    <n v="49.880103278643503"/>
    <n v="6509.9827907099898"/>
    <n v="14.7173831161611"/>
    <n v="0.63281126404049903"/>
    <n v="104.630285317787"/>
    <n v="24.9382250442351"/>
    <n v="23.651526860680601"/>
    <n v="38.519735434139101"/>
    <n v="8.9938717867726901"/>
    <n v="9.9724447714622801"/>
    <n v="0"/>
    <n v="0.67216750746712095"/>
    <n v="73788"/>
    <n v="2119.52"/>
    <n v="119.74"/>
    <n v="161.9"/>
    <n v="5.6431753758557903"/>
    <n v="225.78"/>
    <n v="0"/>
    <n v="434.44"/>
    <n v="257.55"/>
    <n v="455.659999999999"/>
    <n v="391.37"/>
    <n v="427.28"/>
    <n v="6706.1227907099901"/>
    <x v="1"/>
  </r>
  <r>
    <x v="430"/>
    <s v="EQUITASBNK"/>
    <n v="52.9"/>
    <x v="2"/>
    <n v="17.4336264490396"/>
    <n v="12.514310747187899"/>
    <n v="1.74573839595347"/>
    <n v="10.635965519341299"/>
    <n v="14.8831820277525"/>
    <n v="17.372372289243302"/>
    <n v="-20.3521456998843"/>
    <n v="0"/>
    <n v="0"/>
    <n v="0"/>
    <n v="1.80186517572664"/>
    <n v="49.771179854520703"/>
    <n v="47.509215083907002"/>
    <n v="0"/>
    <n v="11.734862258342501"/>
    <n v="22.2826921154284"/>
    <n v="3319.6379542499999"/>
    <n v="1.97222538210249"/>
    <n v="0"/>
    <n v="-33.920559005805401"/>
    <n v="16.948740839279701"/>
    <n v="14.7364020123894"/>
    <n v="74.632396435998004"/>
    <n v="3.6063263128019498"/>
    <n v="3.6651100811537201"/>
    <n v="0"/>
    <n v="0"/>
    <n v="119148"/>
    <n v="3612.46"/>
    <n v="384.22"/>
    <n v="551.14"/>
    <n v="3.5045699868089999"/>
    <n v="627.57000000000005"/>
    <n v="3705.17"/>
    <n v="1327.96999999999"/>
    <n v="3378.71"/>
    <n v="3396.34"/>
    <n v="1993.96"/>
    <n v="2043.94"/>
    <n v="6698.3479542499999"/>
    <x v="1"/>
  </r>
  <r>
    <x v="431"/>
    <s v="ASTRAZEN"/>
    <n v="2623.95"/>
    <x v="17"/>
    <n v="71.756430868167101"/>
    <n v="22.739181828152201"/>
    <n v="12.5989993720756"/>
    <n v="11.2899322362052"/>
    <n v="12.953876017699599"/>
    <n v="17.946515004840201"/>
    <n v="-35.322061971925798"/>
    <n v="22.763304818581702"/>
    <n v="2.6612885547054801"/>
    <n v="1.89183856895455"/>
    <n v="29.289885100772199"/>
    <n v="7.6928652757290701"/>
    <n v="44.947724098325601"/>
    <n v="12.952525940469201"/>
    <n v="77.805204132494893"/>
    <n v="0"/>
    <n v="6354.665"/>
    <n v="14.6762720038582"/>
    <n v="7.4683993353124506E-2"/>
    <n v="95.164076407882902"/>
    <n v="1.14124"/>
    <n v="0.96717599999999904"/>
    <n v="75"/>
    <n v="2.377408"/>
    <n v="12.656003999999999"/>
    <n v="0"/>
    <n v="2.9423999999999999E-2"/>
    <n v="62183"/>
    <n v="826.4"/>
    <n v="93.3"/>
    <n v="127.09"/>
    <n v="37.32"/>
    <n v="148.31"/>
    <n v="0"/>
    <n v="451.17"/>
    <n v="352.35"/>
    <n v="456.17"/>
    <n v="97.07"/>
    <n v="104.78"/>
    <n v="6694.875"/>
    <x v="1"/>
  </r>
  <r>
    <x v="432"/>
    <s v="TEAMLEASE"/>
    <n v="3918.3"/>
    <x v="99"/>
    <n v="85.994303615612495"/>
    <n v="12.620916522815399"/>
    <n v="6.0403887672151297"/>
    <n v="1.5764272260169501"/>
    <n v="2.34685588655889"/>
    <n v="2.6268362834558601"/>
    <n v="-1.6540641924477699"/>
    <n v="32.146301648718698"/>
    <n v="3.4830724204685701"/>
    <n v="2.2087404539426498"/>
    <n v="11.836036531354001"/>
    <n v="14.296528387762001"/>
    <n v="25.566865225796001"/>
    <n v="0"/>
    <n v="73.174518207308196"/>
    <n v="58.701653809811198"/>
    <n v="6341.7785302099901"/>
    <n v="10.1589234184564"/>
    <n v="0"/>
    <n v="43.252494011811599"/>
    <n v="17.8869995845413"/>
    <n v="10.9002818017837"/>
    <n v="32.512476480205102"/>
    <n v="38.2055463228169"/>
    <n v="5.3090089712272501"/>
    <n v="0.49161335688632102"/>
    <n v="0"/>
    <n v="19825"/>
    <n v="4916.18"/>
    <n v="77.500000000000298"/>
    <n v="88.5300000000003"/>
    <n v="45.330202449363497"/>
    <n v="129.13999999999999"/>
    <n v="9.0500000000000007"/>
    <n v="388.37999999999897"/>
    <n v="349.63"/>
    <n v="656.02999999999895"/>
    <n v="293.05"/>
    <n v="303.33"/>
    <n v="6664.5585302099898"/>
    <x v="1"/>
  </r>
  <r>
    <x v="433"/>
    <s v="INDIACEM"/>
    <n v="209.85"/>
    <x v="21"/>
    <n v="32.149811189059697"/>
    <n v="3.6469467668536302"/>
    <n v="1.8169068294817601"/>
    <n v="4.5431773236651196"/>
    <n v="14.586080902686501"/>
    <n v="18.199736321687499"/>
    <n v="13.3583731966127"/>
    <n v="5.0925811672696204"/>
    <n v="52.550920562018199"/>
    <n v="34.562423474114901"/>
    <n v="3.8895661203666001"/>
    <n v="-1.4958301367139"/>
    <n v="-1.51220164093791"/>
    <n v="1.66026398928857"/>
    <n v="11.925406104955901"/>
    <n v="48.710802450354201"/>
    <n v="9705.3349614500003"/>
    <n v="1.1512082147366101"/>
    <n v="0.46620056548897398"/>
    <n v="31.9707886526663"/>
    <n v="7.9057175099321899"/>
    <n v="3.2928486285971399"/>
    <n v="28.4157551962745"/>
    <n v="13.2040036025763"/>
    <n v="12.329929274024"/>
    <n v="4.7759498191985097"/>
    <n v="4.6084892062711198"/>
    <n v="181498"/>
    <n v="4551"/>
    <n v="206.759999999999"/>
    <n v="310.659999999999"/>
    <n v="6.6718884616688099"/>
    <n v="828.27"/>
    <n v="379.13"/>
    <n v="3846.58"/>
    <n v="41.96"/>
    <n v="5774.19"/>
    <n v="880.99999999999898"/>
    <n v="1046.3499999999999"/>
    <n v="6647.2949614500003"/>
    <x v="1"/>
  </r>
  <r>
    <x v="434"/>
    <s v="DEEPAKFERT"/>
    <n v="559.5"/>
    <x v="48"/>
    <n v="16.594295772226499"/>
    <n v="15.937462053424699"/>
    <n v="5.6884638476103797"/>
    <n v="6.8532620232967396"/>
    <n v="11.4474501517233"/>
    <n v="16.9141061022125"/>
    <n v="121.178601654841"/>
    <n v="16.5911613423985"/>
    <n v="92.618945563651906"/>
    <n v="80.467923989141198"/>
    <n v="9.2160456025158695"/>
    <n v="5.9187093720668402"/>
    <n v="18.161609036881298"/>
    <n v="0"/>
    <n v="26.3251133829698"/>
    <n v="0"/>
    <n v="8637.3225405800004"/>
    <n v="2.3727898773324698"/>
    <n v="1.1592565031953199"/>
    <n v="-31.8825766248493"/>
    <n v="1.7772515188864899"/>
    <n v="1.3352198670854201"/>
    <n v="47.584685466019103"/>
    <n v="11.947759167476301"/>
    <n v="21.937266182430498"/>
    <n v="44.169824922100702"/>
    <n v="0.27686196045228101"/>
    <n v="151462"/>
    <n v="5841.16"/>
    <n v="400.30999999999898"/>
    <n v="588.31999999999903"/>
    <n v="41.107531134433501"/>
    <n v="987.98"/>
    <n v="0.08"/>
    <n v="2271.5700000000002"/>
    <n v="695.51"/>
    <n v="2799.6"/>
    <n v="1010.96"/>
    <n v="1247.5"/>
    <n v="6642.8625405800003"/>
    <x v="1"/>
  </r>
  <r>
    <x v="435"/>
    <s v="VAIBHAVGBL"/>
    <n v="405.75"/>
    <x v="56"/>
    <n v="24.2005532654352"/>
    <n v="31.691873549680999"/>
    <n v="21.863523922530799"/>
    <n v="10.6256621979302"/>
    <n v="11.585279561765001"/>
    <n v="15.1667272663296"/>
    <n v="-64.374614103691499"/>
    <n v="39.519859058766997"/>
    <n v="12.916312174472401"/>
    <n v="1.94330891660268"/>
    <n v="63.009760508195498"/>
    <n v="14.607835601396401"/>
    <n v="38.811769392774799"/>
    <n v="0"/>
    <n v="6.4435907735283404"/>
    <n v="0"/>
    <n v="6233.2863664799997"/>
    <n v="6.8241231417484602"/>
    <n v="1.2367218409046801"/>
    <n v="102.00078673975"/>
    <n v="8.3675776440774499"/>
    <n v="6.8125290057547998"/>
    <n v="58.0798923615381"/>
    <n v="20.942477606353599"/>
    <n v="6.7620510523007296"/>
    <n v="0"/>
    <n v="0"/>
    <n v="93434"/>
    <n v="2557.77"/>
    <n v="271.77999999999997"/>
    <n v="344.16"/>
    <n v="16.773470403284598"/>
    <n v="387.93"/>
    <n v="0"/>
    <n v="620.79999999999995"/>
    <n v="468.409999999999"/>
    <n v="963.81999999999903"/>
    <n v="268.88"/>
    <n v="325.8"/>
    <n v="6577.2263664800003"/>
    <x v="1"/>
  </r>
  <r>
    <x v="436"/>
    <s v="INFRATRUST"/>
    <n v="99"/>
    <x v="105"/>
    <n v="-15.3923244432996"/>
    <n v="-5.00892251341015"/>
    <n v="-2.5588107973702998"/>
    <n v="-23.4012241162965"/>
    <n v="0"/>
    <n v="55.4852355355371"/>
    <n v="-10.7796030985557"/>
    <n v="0"/>
    <n v="83.615579414303198"/>
    <n v="83.560066201770397"/>
    <n v="0"/>
    <n v="0"/>
    <n v="0"/>
    <n v="0"/>
    <n v="0"/>
    <n v="0"/>
    <n v="12401.59"/>
    <n v="0.85063322588701396"/>
    <n v="0"/>
    <n v="52.470854238341701"/>
    <n v="12.439759036144499"/>
    <n v="9.0361445783132499"/>
    <n v="85.662650602409599"/>
    <n v="0"/>
    <n v="9.0361445783132502E-2"/>
    <n v="0"/>
    <n v="0"/>
    <n v="0"/>
    <n v="1824.99"/>
    <n v="-427.07"/>
    <n v="-425.49"/>
    <n v="-6.4317771084337299"/>
    <n v="1012.59999999999"/>
    <n v="0"/>
    <n v="-1897.94"/>
    <n v="633.73"/>
    <n v="7727.8899999999903"/>
    <n v="1993.31"/>
    <n v="2045.7"/>
    <n v="6573.6"/>
    <x v="1"/>
  </r>
  <r>
    <x v="437"/>
    <s v="PSB"/>
    <n v="16.2"/>
    <x v="4"/>
    <n v="-2.3949058146810498"/>
    <n v="-39.155093231017602"/>
    <n v="-2.5884222019494199"/>
    <n v="-34.6960850405816"/>
    <n v="-14.357583226813899"/>
    <n v="-41.9227063075827"/>
    <n v="-17.618508873631701"/>
    <n v="-21.223850065730598"/>
    <n v="0"/>
    <n v="0"/>
    <n v="0"/>
    <n v="-3.1061683113402698"/>
    <n v="0"/>
    <n v="0"/>
    <n v="0"/>
    <n v="0"/>
    <n v="-1794.38795"/>
    <n v="0.78261944249804405"/>
    <n v="0"/>
    <n v="-109.077516828209"/>
    <n v="1.0661604252758301"/>
    <n v="2.28809270395979E-2"/>
    <n v="97.070192893799003"/>
    <n v="8.7012803203336802E-3"/>
    <n v="1.29657133194146"/>
    <n v="0"/>
    <n v="1.04110818786041"/>
    <n v="128880"/>
    <n v="7876.71"/>
    <n v="-2732.9099999999899"/>
    <n v="-3404.2599999999902"/>
    <n v="-11.4979821723069"/>
    <n v="-3302.1299999999901"/>
    <n v="32022.77"/>
    <n v="-524.75999999999897"/>
    <n v="8339.4500000000007"/>
    <n v="8363.02"/>
    <n v="-6293.91"/>
    <n v="-5847.68"/>
    <n v="6545.0620499999904"/>
    <x v="1"/>
  </r>
  <r>
    <x v="438"/>
    <s v="BBTC"/>
    <n v="926.55"/>
    <x v="42"/>
    <n v="17.6558496238668"/>
    <n v="5.0703162516292899"/>
    <n v="3.11239183375086"/>
    <n v="2.69058132719814"/>
    <n v="16.620411966646799"/>
    <n v="18.112989126279999"/>
    <n v="-36.804785410849199"/>
    <n v="4.1786270613204302"/>
    <n v="36.481475878345101"/>
    <n v="15.5065423748394"/>
    <n v="7.1803570457071499"/>
    <n v="9.0106875227141394"/>
    <n v="12.7656972409549"/>
    <n v="16.179844280927899"/>
    <n v="-0.87905348609457201"/>
    <n v="0"/>
    <n v="7998.4192284999999"/>
    <n v="0.897354612463657"/>
    <n v="0.12839798475015701"/>
    <n v="-59.969397321048298"/>
    <n v="1.1495817083955"/>
    <n v="0.57730404360494703"/>
    <n v="65.932481414437603"/>
    <n v="7.1839881098264398"/>
    <n v="14.0124391051411"/>
    <n v="0"/>
    <n v="0.44957783864277701"/>
    <n v="48262"/>
    <n v="13734.95"/>
    <n v="369.55000000000098"/>
    <n v="2124.3000000000002"/>
    <n v="52.933963966802999"/>
    <n v="2487.81"/>
    <n v="3191.61"/>
    <n v="5366.99"/>
    <n v="2973.58"/>
    <n v="7271.0599999999904"/>
    <n v="1401.65"/>
    <n v="1663.24"/>
    <n v="6524.7192285000001"/>
    <x v="1"/>
  </r>
  <r>
    <x v="439"/>
    <s v="HOMEFIRST"/>
    <n v="720.35"/>
    <x v="5"/>
    <n v="65.099144701617703"/>
    <n v="8.65525482179976"/>
    <n v="2.5065172201036998"/>
    <n v="20.471829258320302"/>
    <n v="24.780579721921502"/>
    <n v="28.959849537983398"/>
    <n v="37.838634438187697"/>
    <n v="0"/>
    <n v="221.19532936387199"/>
    <n v="221.19532936387199"/>
    <n v="3.1997494903534598"/>
    <n v="51.097709682751699"/>
    <n v="72.037798638838296"/>
    <n v="0"/>
    <n v="27.2179446131953"/>
    <n v="37.827069314505401"/>
    <n v="8892.8483504199994"/>
    <n v="4.7220858145508204"/>
    <n v="0"/>
    <n v="146.74815097463801"/>
    <n v="3.8767877499591998"/>
    <n v="3.8767877499591998"/>
    <n v="33.621629677872903"/>
    <n v="48.611143570958397"/>
    <n v="5.8146141881149802"/>
    <n v="0"/>
    <n v="0"/>
    <n v="64064"/>
    <n v="489.16"/>
    <n v="100.14"/>
    <n v="134.04"/>
    <n v="12.087090638369601"/>
    <n v="141.66"/>
    <n v="375.02"/>
    <n v="265.88999999999902"/>
    <n v="679.87"/>
    <n v="1380.54"/>
    <n v="-225.58"/>
    <n v="-222.93"/>
    <n v="6519.0283504199997"/>
    <x v="1"/>
  </r>
  <r>
    <x v="440"/>
    <s v="NHIT"/>
    <n v="109"/>
    <x v="106"/>
    <n v="0"/>
    <n v="0"/>
    <n v="0"/>
    <n v="0"/>
    <n v="0"/>
    <n v="0"/>
    <n v="-16.098752034725901"/>
    <n v="0"/>
    <n v="0"/>
    <n v="0"/>
    <n v="0"/>
    <n v="0"/>
    <n v="0"/>
    <n v="0"/>
    <n v="0"/>
    <n v="0"/>
    <n v="6487.68"/>
    <n v="0"/>
    <n v="0"/>
    <n v="0"/>
    <n v="0"/>
    <n v="0"/>
    <n v="100"/>
    <n v="0"/>
    <n v="0"/>
    <n v="0"/>
    <n v="0"/>
    <n v="26"/>
    <n v="0"/>
    <n v="0"/>
    <n v="0"/>
    <n v="0"/>
    <n v="0"/>
    <n v="0"/>
    <n v="0"/>
    <n v="0"/>
    <n v="0"/>
    <n v="0"/>
    <n v="0"/>
    <n v="6487.68"/>
    <x v="1"/>
  </r>
  <r>
    <x v="441"/>
    <s v="JUBLPHARMA"/>
    <n v="449.65"/>
    <x v="17"/>
    <n v="7.7590350045521399"/>
    <n v="16.159259187658201"/>
    <n v="7.9327848167939203"/>
    <n v="13.0825864977978"/>
    <n v="22.950098360529001"/>
    <n v="26.0734554355958"/>
    <n v="-53.016541035848299"/>
    <n v="-10.8581030585925"/>
    <n v="59.676221971013497"/>
    <n v="58.197160404258497"/>
    <n v="20.783118300690901"/>
    <n v="2.0861527160946198"/>
    <n v="5.7385295008427004"/>
    <n v="10.179640115350701"/>
    <n v="17.966431711275501"/>
    <n v="18.085147864127102"/>
    <n v="8643.8145892550001"/>
    <n v="1.36781972642844"/>
    <n v="1.22812461473107"/>
    <n v="-78.896875413690196"/>
    <n v="1.0581773903563001"/>
    <n v="0.38930033015396698"/>
    <n v="50.675840533762099"/>
    <n v="23.183782607179801"/>
    <n v="12.536699652806901"/>
    <n v="0"/>
    <n v="4.1806582008432201E-2"/>
    <n v="109420"/>
    <n v="6389.18"/>
    <n v="835.87"/>
    <n v="1132.83"/>
    <n v="48.756998043525698"/>
    <n v="1665.88"/>
    <n v="240.96"/>
    <n v="4725.57"/>
    <n v="671.32"/>
    <n v="4741.5200000000004"/>
    <n v="1256.78"/>
    <n v="1784.27"/>
    <n v="6485.5445892549997"/>
    <x v="1"/>
  </r>
  <r>
    <x v="442"/>
    <s v="BEML"/>
    <n v="1553.1"/>
    <x v="107"/>
    <n v="94.008378918722897"/>
    <n v="3.0848098857187498"/>
    <n v="1.25199542449277"/>
    <n v="1.90499889404998"/>
    <n v="6.8368366059359298"/>
    <n v="5.4714111922141102"/>
    <n v="-0.42883321443851002"/>
    <n v="3.73858841133727"/>
    <n v="33.570886624756099"/>
    <n v="4.5162222703952599"/>
    <n v="1.89873592138296"/>
    <n v="3.6936447814399598"/>
    <n v="0.65757849945555702"/>
    <n v="0"/>
    <n v="1.36001611188973"/>
    <n v="38.873145634559798"/>
    <n v="7214.9873074999996"/>
    <n v="2.92523724054303"/>
    <n v="0.38600147584426697"/>
    <n v="56.602637289913503"/>
    <n v="21.379903708773"/>
    <n v="18.155914946751601"/>
    <n v="54.028743291430999"/>
    <n v="4.3109582297782403"/>
    <n v="12.837906566293199"/>
    <n v="0"/>
    <n v="0"/>
    <n v="91322"/>
    <n v="3616.7999999999902"/>
    <n v="68.899999999999906"/>
    <n v="87.1099999999999"/>
    <n v="16.534677225821898"/>
    <n v="197.88999999999899"/>
    <n v="0"/>
    <n v="1560.6"/>
    <n v="5.36"/>
    <n v="2214.2399999999998"/>
    <n v="-353.13"/>
    <n v="-300.99"/>
    <n v="6477.1773075000001"/>
    <x v="1"/>
  </r>
  <r>
    <x v="443"/>
    <s v="JMFINANCIL"/>
    <n v="66.7"/>
    <x v="81"/>
    <n v="10.960881175178701"/>
    <n v="6.6268848453270204"/>
    <n v="2.67513683025251"/>
    <n v="18.289670647083799"/>
    <n v="37.0434454940225"/>
    <n v="34.295844270957602"/>
    <n v="-41.448500216035399"/>
    <n v="-3.7151056016674699"/>
    <n v="127.82602404906901"/>
    <n v="113.460761364399"/>
    <n v="4.3079717259699501"/>
    <n v="13.8799795877459"/>
    <n v="9.1850491253373505"/>
    <n v="0"/>
    <n v="5.2560179796374298"/>
    <n v="7.36326515482045"/>
    <n v="19438.164416719999"/>
    <n v="0.66850154936363504"/>
    <n v="0.73643767863413501"/>
    <n v="-58.454490063970397"/>
    <n v="9.72017201851164"/>
    <n v="9.5338071779068105"/>
    <n v="55.271248792831798"/>
    <n v="21.408938043097798"/>
    <n v="7.0183569646808603"/>
    <n v="0"/>
    <n v="6.1456969667844502E-2"/>
    <n v="95172"/>
    <n v="3226.63"/>
    <n v="590.14"/>
    <n v="1066.8499999999999"/>
    <n v="6.5792343054918101"/>
    <n v="1106.5999999999999"/>
    <n v="5801.66"/>
    <n v="4889"/>
    <n v="2074.9499999999998"/>
    <n v="9676.0499999999993"/>
    <n v="962.93"/>
    <n v="969.29"/>
    <n v="6468.4544167200002"/>
    <x v="1"/>
  </r>
  <r>
    <x v="444"/>
    <s v="EBBETF0430"/>
    <n v="1198.05"/>
    <x v="100"/>
    <n v="0"/>
    <n v="0"/>
    <n v="0"/>
    <n v="0"/>
    <n v="0"/>
    <n v="0"/>
    <n v="-8.1128130559527207"/>
    <n v="0"/>
    <n v="0"/>
    <n v="0"/>
    <n v="0"/>
    <n v="0"/>
    <n v="0"/>
    <n v="0"/>
    <n v="0"/>
    <n v="0"/>
    <n v="6466.223761127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6.2237611279998"/>
    <x v="1"/>
  </r>
  <r>
    <x v="445"/>
    <s v="JUSTDIAL"/>
    <n v="760.75"/>
    <x v="47"/>
    <n v="30.101233676316699"/>
    <n v="16.783633292972901"/>
    <n v="11.8364256382196"/>
    <n v="25.968230871832102"/>
    <n v="31.7891323328029"/>
    <n v="36.906753971141001"/>
    <n v="-32.200213297477497"/>
    <n v="5.0182425962049999"/>
    <n v="4.9807004777422703"/>
    <n v="3.1939127408485399"/>
    <n v="41.012677620743702"/>
    <n v="1.97997108003202"/>
    <n v="6.2992022590261101"/>
    <n v="-1.2057561354601301"/>
    <n v="10.6159804950229"/>
    <n v="60.288460389172499"/>
    <n v="6447.9202041199997"/>
    <n v="5.0989339419432396"/>
    <n v="0"/>
    <n v="261.67679122068199"/>
    <n v="3.6693308359996202"/>
    <n v="3.4743064045831802"/>
    <n v="77.663922461540395"/>
    <n v="3.40676573493006"/>
    <n v="9.1331341100936996"/>
    <n v="10.634971790613299"/>
    <n v="0"/>
    <n v="105101"/>
    <n v="824.69999999999902"/>
    <n v="214.159999999999"/>
    <n v="254.63999999999899"/>
    <n v="33.785680090311303"/>
    <n v="304.36999999999898"/>
    <n v="1511.3"/>
    <n v="1191.92"/>
    <n v="61.53"/>
    <n v="1264.28"/>
    <n v="135.16"/>
    <n v="139.13"/>
    <n v="6446.4802041200001"/>
    <x v="1"/>
  </r>
  <r>
    <x v="446"/>
    <s v="PNCINFRA"/>
    <n v="248"/>
    <x v="14"/>
    <n v="12.9409458559853"/>
    <n v="17.7415845363067"/>
    <n v="5.50639504825208"/>
    <n v="8.4256567668841704"/>
    <n v="28.013097172554499"/>
    <n v="25.976934387683801"/>
    <n v="-15.2652492902657"/>
    <n v="16.879472595074098"/>
    <n v="137.20665120484199"/>
    <n v="122.347904136693"/>
    <n v="7.6255218418506701"/>
    <n v="15.685689819963001"/>
    <n v="19.302121085992798"/>
    <n v="14.5961545574519"/>
    <n v="42.2065923708493"/>
    <n v="0"/>
    <n v="9142.0976498500004"/>
    <n v="2.1084973367172402"/>
    <n v="0.19928258270227101"/>
    <n v="-78.442493388537002"/>
    <n v="28.913085844026899"/>
    <n v="27.519440160335702"/>
    <n v="56.0698012718642"/>
    <n v="10.8842113834743"/>
    <n v="3.33267787785931"/>
    <n v="0"/>
    <n v="1.3745063058889999"/>
    <n v="62454"/>
    <n v="5903.16"/>
    <n v="497.37999999999897"/>
    <n v="744.13999999999896"/>
    <n v="19.3880727724361"/>
    <n v="1533.45999999999"/>
    <n v="40.65"/>
    <n v="2411.67"/>
    <n v="1482.47"/>
    <n v="3052.6799999999898"/>
    <n v="-2.3600000000000101"/>
    <n v="185.76"/>
    <n v="6436.5676498499997"/>
    <x v="1"/>
  </r>
  <r>
    <x v="447"/>
    <s v="GMMPFAUDLR"/>
    <n v="4327.8500000000004"/>
    <x v="73"/>
    <n v="87.510750817772902"/>
    <n v="17.072319434102699"/>
    <n v="5.0394598567219102"/>
    <n v="7.1608432559047399"/>
    <n v="16.1794058140791"/>
    <n v="12.5512395081007"/>
    <n v="-13.127029792015399"/>
    <n v="0"/>
    <n v="119.25650837936099"/>
    <n v="106.381133711614"/>
    <n v="3.9622193180468002"/>
    <n v="28.214654986435601"/>
    <n v="27.219369243306399"/>
    <n v="44.756588924865603"/>
    <n v="29.570971924694401"/>
    <n v="64.689327719319706"/>
    <n v="6883.6637874999997"/>
    <n v="12.103726483118701"/>
    <n v="0.113831688465435"/>
    <n v="45.778647891930603"/>
    <n v="5.9824046519582597"/>
    <n v="3.5654455276210002"/>
    <n v="54.948281169830601"/>
    <n v="10.8533949033692"/>
    <n v="22.326971096288599"/>
    <n v="0"/>
    <n v="0.67173593295707201"/>
    <n v="89756"/>
    <n v="1024.5999999999999"/>
    <n v="73.369999999999905"/>
    <n v="67.869999999999905"/>
    <n v="50.193261501624697"/>
    <n v="128.599999999999"/>
    <n v="0"/>
    <n v="389.29"/>
    <n v="292.95"/>
    <n v="530.469999999999"/>
    <n v="77.63"/>
    <n v="156.71"/>
    <n v="6420.6637874999997"/>
    <x v="1"/>
  </r>
  <r>
    <x v="448"/>
    <s v="BBETF0432"/>
    <n v="1008.87"/>
    <x v="100"/>
    <n v="0"/>
    <n v="0"/>
    <n v="0"/>
    <n v="0"/>
    <n v="0"/>
    <n v="0"/>
    <n v="-16.098752034725901"/>
    <n v="0"/>
    <n v="0"/>
    <n v="0"/>
    <n v="0"/>
    <n v="0"/>
    <n v="0"/>
    <n v="0"/>
    <n v="0"/>
    <n v="0"/>
    <n v="6375.413038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75.413038572"/>
    <x v="1"/>
  </r>
  <r>
    <x v="449"/>
    <s v="SINDHUTRAD"/>
    <n v="120"/>
    <x v="54"/>
    <n v="101.118798009546"/>
    <n v="9.6985502326263102"/>
    <n v="4.7666177491098098"/>
    <n v="8.4949651956477599"/>
    <n v="16.818438174848801"/>
    <n v="18.6497262958707"/>
    <n v="1827.22108602195"/>
    <n v="118.129796647079"/>
    <n v="70.096330612545003"/>
    <n v="22.107507904993"/>
    <n v="9.1407545303819102"/>
    <n v="-5.5577807283572396"/>
    <n v="-3.3217531629124801"/>
    <n v="0"/>
    <n v="8.6282614597380292"/>
    <n v="0"/>
    <n v="6807.5264549000003"/>
    <n v="9.3467408705051795"/>
    <n v="0"/>
    <n v="412.23939617069999"/>
    <n v="0"/>
    <n v="0"/>
    <n v="74.968824435587706"/>
    <n v="0.24515723741793"/>
    <n v="1.80242955190187"/>
    <n v="0"/>
    <n v="0"/>
    <n v="1703"/>
    <n v="739.85"/>
    <n v="62.849999999999902"/>
    <n v="70.309999999999903"/>
    <n v="1.22386920375737"/>
    <n v="137.979999999999"/>
    <n v="640.61"/>
    <n v="555.42999999999995"/>
    <n v="24.41"/>
    <n v="679.94999999999902"/>
    <n v="-131.35"/>
    <n v="-131.04"/>
    <n v="6355.3164549000003"/>
    <x v="1"/>
  </r>
  <r>
    <x v="450"/>
    <s v="PRSMJOHNSN"/>
    <n v="120.6"/>
    <x v="21"/>
    <n v="37.098405884482801"/>
    <n v="12.0028740164379"/>
    <n v="2.79962329427845"/>
    <n v="3.0416339523300202"/>
    <n v="9.9216069404570106"/>
    <n v="11.832938392834899"/>
    <n v="-11.183571521459299"/>
    <n v="3.4983618704403598"/>
    <n v="126.272385468932"/>
    <n v="104.660500700876"/>
    <n v="3.6961406704988602"/>
    <n v="0.92873924661691598"/>
    <n v="6.1694010999907096"/>
    <n v="22.610930617155901"/>
    <n v="126.22281619264901"/>
    <n v="38.897102097460497"/>
    <n v="7857.5100395999998"/>
    <n v="4.1609526938545498"/>
    <n v="0"/>
    <n v="52.284125512934303"/>
    <n v="6.9249125540387197"/>
    <n v="6.9247027624035402"/>
    <n v="74.873595374475798"/>
    <n v="3.35067895605934"/>
    <n v="5.2616159304006702"/>
    <n v="0"/>
    <n v="0"/>
    <n v="73100"/>
    <n v="5629.54"/>
    <n v="171.229999999999"/>
    <n v="156.539999999999"/>
    <n v="3.4017634178935299"/>
    <n v="666.13999999999896"/>
    <n v="570.73"/>
    <n v="738.18"/>
    <n v="705"/>
    <n v="1526.6599999999901"/>
    <n v="1051.06"/>
    <n v="1280.5899999999999"/>
    <n v="6352.3600396000002"/>
    <x v="1"/>
  </r>
  <r>
    <x v="451"/>
    <s v="NIITLTD"/>
    <n v="515.95000000000005"/>
    <x v="108"/>
    <n v="44.29327738429"/>
    <n v="9.0318099297497803"/>
    <n v="6.8271750492837704"/>
    <n v="13.7099093227"/>
    <n v="26.850550158379701"/>
    <n v="23.474493414872601"/>
    <n v="219.80619588194"/>
    <n v="47.862127712103899"/>
    <n v="3.5266491054101201"/>
    <n v="1.70218461220243"/>
    <n v="28.197697342480801"/>
    <n v="0.55173801220316199"/>
    <n v="24.965396476507902"/>
    <n v="27.397012499744299"/>
    <n v="19.907863182713299"/>
    <n v="32.766292818555797"/>
    <n v="5045.9974642750003"/>
    <n v="3.8541082172536298"/>
    <n v="0.56171655262659703"/>
    <n v="103.66195768660999"/>
    <n v="11.662367563828299"/>
    <n v="7.6635427874391704"/>
    <n v="35.084462650551203"/>
    <n v="22.807988378244499"/>
    <n v="14.5728019529002"/>
    <n v="0"/>
    <n v="0.59453760434991298"/>
    <n v="98307"/>
    <n v="1043.26"/>
    <n v="143.03"/>
    <n v="177.27"/>
    <n v="10.077737843429199"/>
    <n v="244.9"/>
    <n v="0"/>
    <n v="1579.69999999999"/>
    <n v="1350.59"/>
    <n v="1643.76999999999"/>
    <n v="205.51"/>
    <n v="233.5"/>
    <n v="6335.2674642749998"/>
    <x v="1"/>
  </r>
  <r>
    <x v="452"/>
    <s v="KALYANKJIL"/>
    <n v="60.9"/>
    <x v="15"/>
    <n v="-998.22098946992901"/>
    <n v="-0.25317928584181099"/>
    <n v="-7.3871152788018396E-2"/>
    <n v="-7.3213067430276405E-2"/>
    <n v="7.5549989070656398"/>
    <n v="7.7706795008052296"/>
    <n v="-16.098752034725901"/>
    <n v="0"/>
    <n v="119.50943382875801"/>
    <n v="0.71288824105881898"/>
    <n v="0"/>
    <n v="1.24014685703233"/>
    <n v="13.150599264187401"/>
    <n v="-1.86427873492475"/>
    <n v="0"/>
    <n v="0"/>
    <n v="8580.6244435549997"/>
    <n v="2.2284477587554301"/>
    <n v="0"/>
    <n v="17.471832269019298"/>
    <n v="2.0673025389603699"/>
    <n v="1.85343190530427"/>
    <n v="60.539590049486101"/>
    <n v="3.2619699317100301"/>
    <n v="5.6485250545690997"/>
    <n v="0"/>
    <n v="3.0843071416660001E-2"/>
    <n v="267623"/>
    <n v="8618.68"/>
    <n v="-6.3099999999997403"/>
    <n v="39.3500000000002"/>
    <n v="-6.7512095820426304E-2"/>
    <n v="669.73"/>
    <n v="0"/>
    <n v="195.4"/>
    <n v="1096.6199999999999"/>
    <n v="2826.5299999999902"/>
    <n v="580.75"/>
    <n v="628.91"/>
    <n v="6298.7744435549903"/>
    <x v="1"/>
  </r>
  <r>
    <x v="453"/>
    <s v="RITES"/>
    <n v="263.45"/>
    <x v="39"/>
    <n v="14.5554984516628"/>
    <n v="16.646390291979799"/>
    <n v="7.3409978208588003"/>
    <n v="21.553369988385299"/>
    <n v="34.391050715933702"/>
    <n v="32.564341579889202"/>
    <n v="-8.1053107557753705"/>
    <n v="0"/>
    <n v="1.47371307149222"/>
    <n v="1.08099172220811"/>
    <n v="12.8814872192099"/>
    <n v="7.0268682539488703"/>
    <n v="3.2881416156827998"/>
    <n v="2.17121222350973"/>
    <n v="10.232183843112701"/>
    <n v="12.741008253683001"/>
    <n v="2944.2264205299998"/>
    <n v="2.5375711839822901"/>
    <n v="4.9637266132111497"/>
    <n v="-75.752911912560506"/>
    <n v="16.694309603985701"/>
    <n v="6.5963435401570498"/>
    <n v="72.202834179158899"/>
    <n v="1.30317661633676"/>
    <n v="5.5832324779039197"/>
    <n v="0"/>
    <n v="8.7834824201775792"/>
    <n v="97539"/>
    <n v="2006.09"/>
    <n v="432.38"/>
    <n v="592.54999999999995"/>
    <n v="17.6372969986142"/>
    <n v="653.27"/>
    <n v="178.1"/>
    <n v="2151.67"/>
    <n v="3473.99"/>
    <n v="2480.13"/>
    <n v="435.87"/>
    <n v="515.65"/>
    <n v="6293.5064205299996"/>
    <x v="1"/>
  </r>
  <r>
    <x v="454"/>
    <s v="INDINFR"/>
    <n v="101"/>
    <x v="106"/>
    <n v="-13.328553565396801"/>
    <n v="0"/>
    <n v="0"/>
    <n v="-28.904929079540299"/>
    <n v="0"/>
    <n v="60.393982059306303"/>
    <n v="-19.908275844249701"/>
    <n v="0"/>
    <n v="0"/>
    <n v="0"/>
    <n v="0"/>
    <n v="0"/>
    <n v="0"/>
    <n v="0"/>
    <n v="0"/>
    <n v="0"/>
    <n v="6266.1528877000001"/>
    <n v="0"/>
    <n v="0"/>
    <n v="-122.203197880963"/>
    <n v="0.419076911633395"/>
    <n v="0"/>
    <n v="42.942109342430498"/>
    <n v="42.689819722574001"/>
    <n v="6.97622828287634E-2"/>
    <n v="0"/>
    <n v="0.419076911633395"/>
    <n v="0"/>
    <n v="1626.47"/>
    <n v="-470.12999999999897"/>
    <n v="-507.06999999999903"/>
    <n v="-7.58"/>
    <n v="982.29"/>
    <n v="0"/>
    <n v="0"/>
    <n v="0"/>
    <n v="0"/>
    <n v="0"/>
    <n v="0"/>
    <n v="6266.1528877000001"/>
    <x v="1"/>
  </r>
  <r>
    <x v="455"/>
    <s v="RAIN"/>
    <n v="183.7"/>
    <x v="109"/>
    <n v="10.716427730346201"/>
    <n v="10.2790141781411"/>
    <n v="3.29682629451833"/>
    <n v="3.94139905841751"/>
    <n v="16.702310269037199"/>
    <n v="17.347196652151101"/>
    <n v="9.2509579618621895"/>
    <n v="13.035166507740399"/>
    <n v="155.279579316389"/>
    <n v="140.248904469763"/>
    <n v="4.7717941294520898"/>
    <n v="9.4228678157091696"/>
    <n v="9.3948235189640794"/>
    <n v="8.0377387237520992"/>
    <n v="14.802492737915401"/>
    <n v="0"/>
    <n v="13447.709876315001"/>
    <n v="1.0898071649982399"/>
    <n v="0.54097917230186598"/>
    <n v="-56.010459570152697"/>
    <n v="0.29955818162896602"/>
    <n v="0.23383115916289199"/>
    <n v="41.141855727541497"/>
    <n v="14.0776293427572"/>
    <n v="22.402141220907399"/>
    <n v="0"/>
    <n v="0"/>
    <n v="187058"/>
    <n v="14719.9"/>
    <n v="580.16999999999905"/>
    <n v="1276.4299999999901"/>
    <n v="17.25"/>
    <n v="2553.4899999999998"/>
    <n v="14.55"/>
    <n v="5414.5599999999904"/>
    <n v="1799.84"/>
    <n v="5705"/>
    <n v="742.01"/>
    <n v="1822.55"/>
    <n v="6217.3498763150001"/>
    <x v="1"/>
  </r>
  <r>
    <x v="456"/>
    <s v="JINDWORLD"/>
    <n v="310.05"/>
    <x v="38"/>
    <n v="139.85628893915299"/>
    <n v="11.0986983318061"/>
    <n v="4.1603734078643502"/>
    <n v="2.5639538592696201"/>
    <n v="9.9246724987788504"/>
    <n v="8.1784386617100395"/>
    <n v="495.439709503735"/>
    <n v="62.778254961232001"/>
    <n v="105.520407192465"/>
    <n v="26.600704024355402"/>
    <n v="7.4612255919531698"/>
    <n v="11.2160832203142"/>
    <n v="2.8388932893208499E-2"/>
    <n v="-0.17278281930002101"/>
    <n v="1.87434342959318"/>
    <n v="0"/>
    <n v="6592.3265339999998"/>
    <n v="14.706132941680099"/>
    <n v="4.8645922094559403E-2"/>
    <n v="111.56265335387501"/>
    <n v="0"/>
    <n v="0"/>
    <n v="61.322638494636898"/>
    <n v="5.7478939798643901E-2"/>
    <n v="1.89859086656519"/>
    <n v="4.6628672194948697"/>
    <n v="0"/>
    <n v="12795"/>
    <n v="1724.29"/>
    <n v="44.2100000000001"/>
    <n v="62.420000000000101"/>
    <n v="2.2047676042290099"/>
    <n v="141.02000000000001"/>
    <n v="10.51"/>
    <n v="398.03"/>
    <n v="34.369999999999997"/>
    <n v="420.44"/>
    <n v="87.09"/>
    <n v="97.88"/>
    <n v="6183.0465340000001"/>
    <x v="1"/>
  </r>
  <r>
    <x v="457"/>
    <s v="SWSOLAR"/>
    <n v="324.7"/>
    <x v="96"/>
    <n v="-21.662715405669498"/>
    <n v="-32.984662328505898"/>
    <n v="-6.5275593703002697"/>
    <n v="-5.4469212431455398"/>
    <n v="0"/>
    <n v="-4.1715575965445701"/>
    <n v="7.7144033513560002"/>
    <n v="0"/>
    <n v="72.8252607254705"/>
    <n v="1.3849615372921"/>
    <n v="0"/>
    <n v="0"/>
    <n v="0"/>
    <n v="0"/>
    <n v="0"/>
    <n v="0"/>
    <n v="6366.0857224699903"/>
    <n v="9.3984397860530802"/>
    <n v="0"/>
    <n v="-136.08655316056101"/>
    <n v="3.00745361461912"/>
    <n v="3.00745361461912"/>
    <n v="74.096390620117305"/>
    <n v="6.7555099577484796"/>
    <n v="10.7552535860604"/>
    <n v="35.699075412418402"/>
    <n v="0"/>
    <n v="141716"/>
    <n v="5239.29"/>
    <n v="-285.38"/>
    <n v="-340.04"/>
    <n v="-17.7962085308057"/>
    <n v="-218.56"/>
    <n v="0"/>
    <n v="645.84"/>
    <n v="290.95"/>
    <n v="657.78"/>
    <n v="184.53"/>
    <n v="200.98"/>
    <n v="6182.1057224699998"/>
    <x v="1"/>
  </r>
  <r>
    <x v="458"/>
    <s v="MTARTECH"/>
    <n v="1976.8"/>
    <x v="73"/>
    <n v="133.766823170972"/>
    <n v="13.1258727308996"/>
    <n v="9.87786701551593"/>
    <n v="18.5920723338984"/>
    <n v="20.582208024068098"/>
    <n v="34.063937999515602"/>
    <n v="87.810681149037904"/>
    <n v="0"/>
    <n v="3.5616898099593"/>
    <n v="1.49557410747996"/>
    <n v="42.037053938121801"/>
    <n v="24.6607726088072"/>
    <n v="49.080648701219403"/>
    <n v="0"/>
    <n v="201.95811439247001"/>
    <n v="0"/>
    <n v="5987.3698752549899"/>
    <n v="12.9238156547698"/>
    <n v="0.299543196625146"/>
    <n v="122.833725370151"/>
    <n v="23.803612993423702"/>
    <n v="22.751203031275601"/>
    <n v="50.254491355232901"/>
    <n v="2.9032993319059401"/>
    <n v="10.9097061791231"/>
    <n v="0"/>
    <n v="0"/>
    <n v="126556"/>
    <n v="247.74"/>
    <n v="46.06"/>
    <n v="64.83"/>
    <n v="16.015526785481701"/>
    <n v="84.39"/>
    <n v="0.01"/>
    <n v="126.02"/>
    <n v="190.91"/>
    <n v="476.74"/>
    <n v="-14.219999999999899"/>
    <n v="8.61"/>
    <n v="6161.2998752549902"/>
    <x v="1"/>
  </r>
  <r>
    <x v="459"/>
    <s v="CERA"/>
    <n v="4771.25"/>
    <x v="84"/>
    <n v="60.846790357809098"/>
    <n v="11.8327355128829"/>
    <n v="7.7612032252350698"/>
    <n v="8.0656908018471398"/>
    <n v="15.9703711226029"/>
    <n v="14.663582741758599"/>
    <n v="5.4385338342162601"/>
    <n v="12.4592948598254"/>
    <n v="8.7655659021034698"/>
    <n v="3.6274358010218699"/>
    <n v="21.286752281176"/>
    <n v="6.1477848659934304"/>
    <n v="3.9109324547422899"/>
    <n v="18.686152135041201"/>
    <n v="3.8434706659876201"/>
    <n v="40.684368899294498"/>
    <n v="5778.6595322599997"/>
    <n v="6.7816897793236102"/>
    <n v="0.27572164839127"/>
    <n v="1.3608356005979501"/>
    <n v="10.9615393782839"/>
    <n v="10.951905269880299"/>
    <n v="54.476454254439098"/>
    <n v="18.746590963436901"/>
    <n v="9.0907077832677707"/>
    <n v="0"/>
    <n v="0"/>
    <n v="19903"/>
    <n v="1249.49"/>
    <n v="100.77999999999901"/>
    <n v="133.91999999999899"/>
    <n v="77.4880642392813"/>
    <n v="183.219999999999"/>
    <n v="40.22"/>
    <n v="784.27"/>
    <n v="444.46"/>
    <n v="904.22"/>
    <n v="253.34"/>
    <n v="268"/>
    <n v="6132.1395322600001"/>
    <x v="1"/>
  </r>
  <r>
    <x v="460"/>
    <s v="TRITURBINE"/>
    <n v="189.4"/>
    <x v="58"/>
    <n v="59.317908744435698"/>
    <n v="17.5447009659519"/>
    <n v="11.545592354031699"/>
    <n v="14.0921409214092"/>
    <n v="22.118335543230799"/>
    <n v="21.336304733605701"/>
    <n v="67.517341033621094"/>
    <n v="8.62266356220087"/>
    <n v="0.15056934031807701"/>
    <n v="0"/>
    <n v="32.977079577646101"/>
    <n v="-0.29533067179782202"/>
    <n v="-3.4088781869206"/>
    <n v="6.0373948580584003"/>
    <n v="-1.5385010823243801"/>
    <n v="46.8776697421374"/>
    <n v="5693.1165717800004"/>
    <n v="9.5306103889394205"/>
    <n v="0.63846767757382195"/>
    <n v="-1.1860319819749801"/>
    <n v="12.6513362823131"/>
    <n v="12.3804469707046"/>
    <n v="67.781965306842693"/>
    <n v="16.105105102392798"/>
    <n v="2.9416429570987401"/>
    <n v="0"/>
    <n v="1.0592458740972E-2"/>
    <n v="44971"/>
    <n v="726.93"/>
    <n v="102.44"/>
    <n v="132.07"/>
    <n v="3.1685203335431198"/>
    <n v="155.1"/>
    <n v="28.17"/>
    <n v="605.25"/>
    <n v="384.37"/>
    <n v="637.58000000000004"/>
    <n v="173.81"/>
    <n v="187.26"/>
    <n v="6076.5265717800003"/>
    <x v="1"/>
  </r>
  <r>
    <x v="461"/>
    <s v="FINCABLES"/>
    <n v="398.25"/>
    <x v="93"/>
    <n v="13.1327125766588"/>
    <n v="14.379687826219699"/>
    <n v="12.6557942644947"/>
    <n v="15.0385201986625"/>
    <n v="20.269569229300899"/>
    <n v="21.853857885886299"/>
    <n v="-8.1426663746554908"/>
    <n v="-3.13479971460572"/>
    <n v="0.19622141976447499"/>
    <n v="0.13149763802126799"/>
    <n v="97.9412513795737"/>
    <n v="4.3075199795309604"/>
    <n v="6.7758949163654902"/>
    <n v="-19.551583989943101"/>
    <n v="7.0211255243916"/>
    <n v="14.192318750306599"/>
    <n v="5504.2015456249901"/>
    <n v="1.77484369517881"/>
    <n v="1.38801261829653"/>
    <n v="-78.123041287061298"/>
    <n v="16.474404988728999"/>
    <n v="16.455415606966401"/>
    <n v="35.916534348431803"/>
    <n v="9.3686117340756905"/>
    <n v="10.5400132863455"/>
    <n v="0"/>
    <n v="0"/>
    <n v="81190"/>
    <n v="3068.52"/>
    <n v="461.45999999999901"/>
    <n v="630.86999999999898"/>
    <n v="30.172745934017101"/>
    <n v="670.58999999999901"/>
    <n v="1062.1099999999999"/>
    <n v="3274.82"/>
    <n v="562.72"/>
    <n v="3414.51"/>
    <n v="59.46"/>
    <n v="114.37"/>
    <n v="6060.2215456249996"/>
    <x v="1"/>
  </r>
  <r>
    <x v="462"/>
    <s v="KAMAHOLD"/>
    <n v="9700"/>
    <x v="36"/>
    <n v="9.9324694315124997"/>
    <n v="9.8630453607307604"/>
    <n v="4.9794457649647299"/>
    <n v="7.12889901187188"/>
    <n v="20.220452079338301"/>
    <n v="24.292257212135102"/>
    <n v="57.633628457097799"/>
    <n v="28.908348803919601"/>
    <n v="48.464908592475403"/>
    <n v="47.716914176155001"/>
    <n v="9.8925443895175995"/>
    <n v="11.3317672484431"/>
    <n v="11.7845269772798"/>
    <n v="10.6149794742186"/>
    <n v="-3.9223801324332999"/>
    <n v="0"/>
    <n v="12496.229852025001"/>
    <n v="0.84351960342771204"/>
    <n v="1.15788514422638"/>
    <n v="-83.454124774121397"/>
    <n v="1.07553294284565E-2"/>
    <n v="0"/>
    <n v="74.999856647266199"/>
    <n v="6.1447955596297003E-2"/>
    <n v="5.5407768788312897"/>
    <n v="0"/>
    <n v="0"/>
    <n v="6140"/>
    <n v="8499.91"/>
    <n v="605.94999999999902"/>
    <n v="1613.9399999999901"/>
    <n v="939.076637921214"/>
    <n v="2064.8199999999902"/>
    <n v="645.79"/>
    <n v="3376.34"/>
    <n v="359.23"/>
    <n v="7135.08"/>
    <n v="592.29"/>
    <n v="1807"/>
    <n v="6018.579852025"/>
    <x v="1"/>
  </r>
  <r>
    <x v="463"/>
    <s v="EKI"/>
    <n v="8900.0499999999993"/>
    <x v="54"/>
    <n v="314.62150962566801"/>
    <n v="120.218579234972"/>
    <n v="68.863929294789102"/>
    <n v="9.7895508323735694"/>
    <n v="9.7190669604809496"/>
    <n v="13.396502983980699"/>
    <n v="-16.098752034725901"/>
    <n v="0"/>
    <n v="5.9036144578313197"/>
    <n v="3.0923694779116402"/>
    <n v="126.865671641791"/>
    <n v="153.91014481353301"/>
    <n v="134.61380176196701"/>
    <n v="141.72328713480499"/>
    <n v="179.31212200789901"/>
    <n v="0"/>
    <n v="5868.9622300000001"/>
    <n v="236.28201726907599"/>
    <n v="8.5834397100546002E-3"/>
    <n v="1071.5031440401201"/>
    <n v="6.1361652604015102"/>
    <n v="0"/>
    <n v="73.465958684899604"/>
    <n v="4.6952283968577202"/>
    <n v="9.4388420133837592"/>
    <n v="0"/>
    <n v="0"/>
    <n v="1299"/>
    <n v="191.01999999999899"/>
    <n v="18.7"/>
    <n v="24.919999999999899"/>
    <n v="37.029702970297002"/>
    <n v="25.59"/>
    <n v="0"/>
    <n v="19.850000000000001"/>
    <n v="15.93"/>
    <n v="24.9"/>
    <n v="15.469999999999899"/>
    <n v="15.68"/>
    <n v="5883.4222300000001"/>
    <x v="1"/>
  </r>
  <r>
    <x v="464"/>
    <s v="AVANTIFEED"/>
    <n v="441.7"/>
    <x v="72"/>
    <n v="16.280079514399901"/>
    <n v="20.091454143196302"/>
    <n v="17.302032353315699"/>
    <n v="8.5871208688476894"/>
    <n v="14.7555950033268"/>
    <n v="13.2034704302742"/>
    <n v="-18.0956457556046"/>
    <n v="13.491563957741199"/>
    <n v="0.19652685280591001"/>
    <n v="0.14726948304893001"/>
    <n v="123.025146918136"/>
    <n v="15.5024527341625"/>
    <n v="17.067891512150101"/>
    <n v="25.684455309931302"/>
    <n v="17.9831146196573"/>
    <n v="24.3815042705188"/>
    <n v="4917.0482307499997"/>
    <n v="2.9463789453645299"/>
    <n v="1.4526438117373599"/>
    <n v="-63.088641526390802"/>
    <n v="6.14445322026108"/>
    <n v="6.0094954972133703"/>
    <n v="43.684372849242898"/>
    <n v="17.105766988636599"/>
    <n v="12.2648675043742"/>
    <n v="0"/>
    <n v="0"/>
    <n v="107745"/>
    <n v="4193.1400000000003"/>
    <n v="360.07"/>
    <n v="509.66"/>
    <n v="26.428003599087901"/>
    <n v="553.64"/>
    <n v="118.54"/>
    <n v="1747.59"/>
    <n v="1177.1699999999901"/>
    <n v="1989.54999999999"/>
    <n v="306.66000000000003"/>
    <n v="382.62"/>
    <n v="5861.9682307499997"/>
    <x v="1"/>
  </r>
  <r>
    <x v="465"/>
    <s v="GSFC"/>
    <n v="148.94999999999999"/>
    <x v="48"/>
    <n v="12.9960457230454"/>
    <n v="5.5898592444853996"/>
    <n v="4.2374700389940196"/>
    <n v="5.7574358298722501"/>
    <n v="9.1554185474432508"/>
    <n v="9.6588721509256299"/>
    <n v="57.908257311068397"/>
    <n v="3.3213320057687401"/>
    <n v="0.37882312714650201"/>
    <n v="0"/>
    <n v="23.945205479452"/>
    <n v="4.8363863597397696"/>
    <n v="0.89296246763688103"/>
    <n v="0"/>
    <n v="1.59057500038295"/>
    <n v="8.6441774620757599"/>
    <n v="5638.4301403999998"/>
    <n v="0.63295708623230496"/>
    <n v="1.49863760217983"/>
    <n v="-46.652924542833603"/>
    <n v="7.8291255218330598"/>
    <n v="0.14101171526535"/>
    <n v="37.844017202174399"/>
    <n v="20.952413301698499"/>
    <n v="17.637978984661899"/>
    <n v="0"/>
    <n v="6.1403364450688098"/>
    <n v="148793"/>
    <n v="7817.8899999999903"/>
    <n v="450.11"/>
    <n v="534.91999999999996"/>
    <n v="11.2957435768084"/>
    <n v="755.12"/>
    <n v="4330.67"/>
    <n v="8855.26"/>
    <n v="247.81"/>
    <n v="9241.7800000000007"/>
    <n v="1698.19999999999"/>
    <n v="1786.61"/>
    <n v="5849.6501404000001"/>
    <x v="1"/>
  </r>
  <r>
    <x v="466"/>
    <s v="NAZARA"/>
    <n v="1781.9"/>
    <x v="103"/>
    <n v="630.50053354220904"/>
    <n v="1.3698934774389999"/>
    <n v="1.04425068797359"/>
    <n v="1.97208349340504"/>
    <n v="16.044619379403901"/>
    <n v="11.3309429290988"/>
    <n v="-16.098752034725901"/>
    <n v="0"/>
    <n v="0.168168630773575"/>
    <n v="3.2093250147628899E-2"/>
    <n v="3.86481512464445"/>
    <n v="16.428824220861799"/>
    <n v="-8.7420180464608297"/>
    <n v="2.6522803551837799"/>
    <n v="-39.135008341756603"/>
    <n v="0"/>
    <n v="5469.5449299299999"/>
    <n v="7.4787862717014502"/>
    <n v="0"/>
    <n v="152.12678789120099"/>
    <n v="5.0896276832260101"/>
    <n v="4.0675845822721497"/>
    <n v="19.321845251253102"/>
    <n v="11.100189456392901"/>
    <n v="15.725463055083701"/>
    <n v="0"/>
    <n v="0.246125015469221"/>
    <n v="127141"/>
    <n v="468.539999999999"/>
    <n v="9.23999999999997"/>
    <n v="16.709999999999901"/>
    <n v="3.16170374702441"/>
    <n v="53.089999999999897"/>
    <n v="12.18"/>
    <n v="284.14999999999998"/>
    <n v="478.39"/>
    <n v="778.98"/>
    <n v="64.229999999999905"/>
    <n v="67.41"/>
    <n v="5825.8249299299996"/>
    <x v="1"/>
  </r>
  <r>
    <x v="467"/>
    <s v="GAEL"/>
    <n v="243.35"/>
    <x v="95"/>
    <n v="17.071090541751602"/>
    <n v="22.665683349535701"/>
    <n v="17.3420367544276"/>
    <n v="7.1410918538703001"/>
    <n v="9.4840943773469899"/>
    <n v="11.8589398308038"/>
    <n v="67.908809401946996"/>
    <n v="35.1348979946832"/>
    <n v="9.8675632605756203"/>
    <n v="0.61449681282596103"/>
    <n v="66.832064841356299"/>
    <n v="11.5020867184571"/>
    <n v="23.199211249790899"/>
    <n v="17.147194189320601"/>
    <n v="31.522606592886302"/>
    <n v="12.8139836017855"/>
    <n v="5680.4435794499996"/>
    <n v="3.4836920389764798"/>
    <n v="0.23842638585336701"/>
    <n v="-61.295204856666302"/>
    <n v="7.3966361833564795E-2"/>
    <n v="6.8385015078139003E-2"/>
    <n v="63.836210495783597"/>
    <n v="4.0583385037098196"/>
    <n v="20.054112028879199"/>
    <n v="0"/>
    <n v="0"/>
    <n v="68911"/>
    <n v="4734.1499999999996"/>
    <n v="338.07000000000102"/>
    <n v="452.400000000001"/>
    <n v="14.7419963198783"/>
    <n v="561.42000000000098"/>
    <n v="23.64"/>
    <n v="1632.82"/>
    <n v="254.25"/>
    <n v="1656.64"/>
    <n v="148.98999999999899"/>
    <n v="298.2"/>
    <n v="5771.2235794499902"/>
    <x v="1"/>
  </r>
  <r>
    <x v="468"/>
    <s v="GLS"/>
    <n v="460.95"/>
    <x v="17"/>
    <n v="16.0874200287851"/>
    <n v="60.9074529642077"/>
    <n v="18.887954677934498"/>
    <n v="18.6412369166163"/>
    <n v="0"/>
    <n v="31.3831535859341"/>
    <n v="-29.616575674500801"/>
    <n v="0"/>
    <n v="0"/>
    <n v="0"/>
    <n v="28.253759051055599"/>
    <n v="0"/>
    <n v="0"/>
    <n v="0"/>
    <n v="0"/>
    <n v="0"/>
    <n v="5540.2542595199902"/>
    <n v="7.5135891856791703"/>
    <n v="0"/>
    <n v="-56.245225219299797"/>
    <n v="0.47106367557393702"/>
    <n v="0.32070763862892299"/>
    <n v="82.849174059122106"/>
    <n v="8.3162533123673104"/>
    <n v="7.7152878383579999"/>
    <n v="0"/>
    <n v="0"/>
    <n v="253726"/>
    <n v="1885.98"/>
    <n v="351.57"/>
    <n v="470.94"/>
    <n v="32.611675066868401"/>
    <n v="591.88"/>
    <n v="0.08"/>
    <n v="750.79"/>
    <n v="115.6"/>
    <n v="752.75"/>
    <n v="320.12"/>
    <n v="388.11"/>
    <n v="5655.8542595199997"/>
    <x v="1"/>
  </r>
  <r>
    <x v="469"/>
    <s v="GARFIBRES"/>
    <n v="2728.65"/>
    <x v="38"/>
    <n v="35.5032113989583"/>
    <n v="20.435545463928101"/>
    <n v="12.6243808354885"/>
    <n v="14.814260596311399"/>
    <n v="20.152294545767798"/>
    <n v="22.356065990797202"/>
    <n v="-2.52330978706728"/>
    <n v="31.6496620025897"/>
    <n v="12.5519350026506"/>
    <n v="0"/>
    <n v="31.193997518659302"/>
    <n v="5.1666675638749098"/>
    <n v="17.0104784917411"/>
    <n v="9.9738514837794696"/>
    <n v="21.379197175682101"/>
    <n v="32.643623833876099"/>
    <n v="5429.1786855950004"/>
    <n v="6.9333489731294096"/>
    <n v="9.1657348169602706E-2"/>
    <n v="102.935236802501"/>
    <n v="4.3525639934370499"/>
    <n v="2.64571989879411"/>
    <n v="52.617329889962498"/>
    <n v="7.8791865562844103"/>
    <n v="23.175253825885299"/>
    <n v="0"/>
    <n v="7.2751367980347799E-4"/>
    <n v="41797"/>
    <n v="1069.24"/>
    <n v="158.4"/>
    <n v="208.07"/>
    <n v="74.540774827354397"/>
    <n v="239.04"/>
    <n v="228"/>
    <n v="789.23"/>
    <n v="296.33999999999997"/>
    <n v="811.11"/>
    <n v="206.53"/>
    <n v="230.08"/>
    <n v="5623.7086855950001"/>
    <x v="1"/>
  </r>
  <r>
    <x v="470"/>
    <s v="INFIBEAM"/>
    <n v="20.75"/>
    <x v="1"/>
    <n v="77.540542845292507"/>
    <n v="2.5425963096673398"/>
    <n v="2.1658217576303702"/>
    <n v="10.412138137532899"/>
    <n v="22.774530811094198"/>
    <n v="23.101616594929901"/>
    <n v="-21.6732685307441"/>
    <n v="-9.9022004878453806"/>
    <n v="0.68665574758216097"/>
    <n v="0.38228338140731499"/>
    <n v="10.931100666475199"/>
    <n v="15.1957017296264"/>
    <n v="42.376732440014401"/>
    <n v="45.3056327236675"/>
    <n v="194.50640356917"/>
    <n v="76.783394545311396"/>
    <n v="5449.8974639999997"/>
    <n v="1.94206449092942"/>
    <n v="0.118663796789412"/>
    <n v="100.022045379239"/>
    <n v="3.3772304779214002E-2"/>
    <n v="3.3772304779214002E-2"/>
    <n v="31.067839554743799"/>
    <n v="7.5883714722602402"/>
    <n v="10.5480846985759"/>
    <n v="0"/>
    <n v="0"/>
    <n v="180356"/>
    <n v="694.67"/>
    <n v="72.329999999999899"/>
    <n v="81.759999999999906"/>
    <n v="0.27186679346516801"/>
    <n v="160.479999999999"/>
    <n v="456.69"/>
    <n v="344.30999999999898"/>
    <n v="178.16"/>
    <n v="2887.91"/>
    <n v="72.439999999999898"/>
    <n v="154.94999999999999"/>
    <n v="5608.5074640000003"/>
    <x v="1"/>
  </r>
  <r>
    <x v="471"/>
    <s v="CAPLIPOINT"/>
    <n v="734.4"/>
    <x v="17"/>
    <n v="23.1060975967475"/>
    <n v="22.434060363067299"/>
    <n v="19.465165885344401"/>
    <n v="22.3334531677774"/>
    <n v="34.748921325707002"/>
    <n v="32.464072711853397"/>
    <n v="54.355002172074499"/>
    <n v="13.4825485931995"/>
    <n v="1.5290519877675799"/>
    <n v="4.4874351814918098E-2"/>
    <n v="151.179333582927"/>
    <n v="34.950028656663697"/>
    <n v="39.000821828919598"/>
    <n v="44.353052330987602"/>
    <n v="39.521379740988401"/>
    <n v="19.2817361217414"/>
    <n v="5163.9653257399996"/>
    <n v="4.6520952381166003"/>
    <n v="0.40536327086150198"/>
    <n v="-37.155734443584798"/>
    <n v="1.21704590153877"/>
    <n v="1.1580982143644301"/>
    <n v="68.912454237806003"/>
    <n v="2.1144697989184902"/>
    <n v="14.240411854598401"/>
    <n v="0"/>
    <n v="0"/>
    <n v="85577"/>
    <n v="1084.83"/>
    <n v="242.28"/>
    <n v="313.62"/>
    <n v="32.029507123947702"/>
    <n v="352.18"/>
    <n v="0.66"/>
    <n v="952.01"/>
    <n v="470.12"/>
    <n v="1203.3599999999999"/>
    <n v="195.289999999999"/>
    <n v="265.77"/>
    <n v="5598.1453257399999"/>
    <x v="1"/>
  </r>
  <r>
    <x v="472"/>
    <s v="KALPATPOWR"/>
    <n v="373.05"/>
    <x v="12"/>
    <n v="8.2751994967661204"/>
    <n v="18.248843163890601"/>
    <n v="4.3205258135674596"/>
    <n v="5.0734532477449799"/>
    <n v="13.061746919883801"/>
    <n v="13.9905943551008"/>
    <n v="-20.309818923928599"/>
    <n v="5.4139704927079899"/>
    <n v="81.712853788864294"/>
    <n v="41.646669810880702"/>
    <n v="5.8542603087746699"/>
    <n v="13.038312779577099"/>
    <n v="17.696319480064702"/>
    <n v="-3.3540463555606301"/>
    <n v="43.874165425490602"/>
    <n v="9.8210464324868507"/>
    <n v="8234.6543663199991"/>
    <n v="1.4389506875774101"/>
    <n v="2.6816840976132998"/>
    <n v="-71.737603490483906"/>
    <n v="34.191085080514199"/>
    <n v="31.429766250586699"/>
    <n v="51.578988318841901"/>
    <n v="5.7032779329536103"/>
    <n v="6.06058491695154"/>
    <n v="25.787505363670999"/>
    <n v="2.0021085600025401"/>
    <n v="62284"/>
    <n v="13226.1"/>
    <n v="671.01999999999896"/>
    <n v="945.24999999999898"/>
    <n v="44.2006232444649"/>
    <n v="1850.4099999999901"/>
    <n v="1.1299999999999999"/>
    <n v="3016.1099999999901"/>
    <n v="591.86"/>
    <n v="3858.94"/>
    <n v="669.85"/>
    <n v="931"/>
    <n v="5552.8243663200001"/>
    <x v="1"/>
  </r>
  <r>
    <x v="473"/>
    <s v="OLECTRA"/>
    <n v="662"/>
    <x v="41"/>
    <n v="681.78820095977903"/>
    <n v="1.09685739496368"/>
    <n v="0.84367478842870502"/>
    <n v="2.7586206896551602"/>
    <n v="12.667240764325101"/>
    <n v="10.822806418572799"/>
    <n v="196.82963368968899"/>
    <n v="59.119226342582301"/>
    <n v="1.0921805810562599"/>
    <n v="0.529214818014904"/>
    <n v="4.1754948064699304"/>
    <n v="25.343379203194999"/>
    <n v="10.3193022795973"/>
    <n v="0"/>
    <n v="-9.3425489834697508"/>
    <n v="0"/>
    <n v="5379.6386637549904"/>
    <n v="7.4371539363794597"/>
    <n v="0"/>
    <n v="1035.74802130943"/>
    <n v="3.5646609752054199E-2"/>
    <n v="0"/>
    <n v="51.616678344396398"/>
    <n v="9.12624237279935"/>
    <n v="20.4381388534559"/>
    <n v="0"/>
    <n v="0"/>
    <n v="94018"/>
    <n v="292.89999999999998"/>
    <n v="8.0799999999999699"/>
    <n v="10.8799999999999"/>
    <n v="0.98439661914828702"/>
    <n v="31.6999999999999"/>
    <n v="0"/>
    <n v="62.899999999999899"/>
    <n v="137.30000000000001"/>
    <n v="740.72"/>
    <n v="48.92"/>
    <n v="208.71"/>
    <n v="5508.8486637549904"/>
    <x v="1"/>
  </r>
  <r>
    <x v="474"/>
    <s v="CHALET"/>
    <n v="269.14999999999998"/>
    <x v="75"/>
    <n v="-39.448077370146599"/>
    <n v="-8.6917123135715801"/>
    <n v="-3.4536404394774798"/>
    <n v="-43.9112177564487"/>
    <n v="28.863586931997201"/>
    <n v="6.68076910933602"/>
    <n v="53.551421302809402"/>
    <n v="0"/>
    <n v="126.29281987480501"/>
    <n v="106.88570293314901"/>
    <n v="0"/>
    <n v="-11.923198186218301"/>
    <n v="-32.289119021929899"/>
    <n v="-5.38117227641259"/>
    <n v="0"/>
    <n v="-72.532846936315593"/>
    <n v="7379.2086006399904"/>
    <n v="3.5737381860722599"/>
    <n v="0"/>
    <n v="96.738620425526193"/>
    <n v="20.8775608677436"/>
    <n v="19.609415809273699"/>
    <n v="71.651502968454395"/>
    <n v="2.1335243198811198"/>
    <n v="2.5495261371134799"/>
    <n v="22.935730057258102"/>
    <n v="0"/>
    <n v="29807"/>
    <n v="316.729999999999"/>
    <n v="-139.07999999999899"/>
    <n v="-248.27999999999901"/>
    <n v="-6.7836005666150099"/>
    <n v="21.159999999999901"/>
    <n v="4.49"/>
    <n v="184.11999999999901"/>
    <n v="45.77"/>
    <n v="1535.21"/>
    <n v="11.88"/>
    <n v="60.17"/>
    <n v="5486.43860064"/>
    <x v="1"/>
  </r>
  <r>
    <x v="475"/>
    <s v="JBMA"/>
    <n v="456.5"/>
    <x v="46"/>
    <n v="110.77270484872101"/>
    <n v="6.8012752391073104"/>
    <n v="2.2034822889745298"/>
    <n v="2.4714018485363498"/>
    <n v="12.507645259665001"/>
    <n v="10.488914298323399"/>
    <n v="148.53892912469399"/>
    <n v="32.528301390582897"/>
    <n v="113.340575628336"/>
    <n v="30.6054022156058"/>
    <n v="2.8679008106708102"/>
    <n v="5.5211108325511997"/>
    <n v="1.2514807912913299"/>
    <n v="8.2512517332515607"/>
    <n v="-4.0887246964755501"/>
    <n v="43.0468984388054"/>
    <n v="6285.548894945"/>
    <n v="7.3212613596000597"/>
    <n v="0.12996859037429601"/>
    <n v="109.158160830322"/>
    <n v="9.1334138694652896E-3"/>
    <n v="0"/>
    <n v="67.536001348700694"/>
    <n v="1.1986421742616"/>
    <n v="8.92140238580415"/>
    <n v="0"/>
    <n v="9.1334138694652896E-3"/>
    <n v="33871"/>
    <n v="1994.01"/>
    <n v="49.279999999999802"/>
    <n v="78.039999999999793"/>
    <n v="4.16754292117822"/>
    <n v="209.14999999999901"/>
    <n v="54.29"/>
    <n v="675.67"/>
    <n v="18.420000000000002"/>
    <n v="745.62"/>
    <n v="-133.26"/>
    <n v="215.94"/>
    <n v="5458.878894945"/>
    <x v="1"/>
  </r>
  <r>
    <x v="476"/>
    <s v="BHARATRAS"/>
    <n v="12681.25"/>
    <x v="48"/>
    <n v="33.214523005674501"/>
    <n v="25.3815596905707"/>
    <n v="19.748400390413099"/>
    <n v="14.8779912124623"/>
    <n v="19.876772110476999"/>
    <n v="22.2902066160717"/>
    <n v="16.616942037611501"/>
    <n v="36.369066478073897"/>
    <n v="8.0366841287519399"/>
    <n v="0"/>
    <n v="90.737459860480499"/>
    <n v="19.2855157563645"/>
    <n v="24.581213042908001"/>
    <n v="29.4993687547401"/>
    <n v="37.071590376787498"/>
    <n v="0"/>
    <n v="5363.1781754000003"/>
    <n v="7.4846734801798398"/>
    <n v="1.1707682581309799E-2"/>
    <n v="36.341292022038402"/>
    <n v="2.02689694142471"/>
    <n v="2.02689694142471"/>
    <n v="75.050754849025296"/>
    <n v="0.25329292839835998"/>
    <n v="9.7603331481868292"/>
    <n v="0"/>
    <n v="0"/>
    <n v="19317"/>
    <n v="1101.56"/>
    <n v="163.89"/>
    <n v="215.37"/>
    <n v="385.73788935072503"/>
    <n v="245.54"/>
    <n v="44.5"/>
    <n v="723.04"/>
    <n v="138.80000000000001"/>
    <n v="727.29"/>
    <n v="139.75"/>
    <n v="170.19"/>
    <n v="5443.5281753999998"/>
    <x v="1"/>
  </r>
  <r>
    <x v="477"/>
    <s v="GUJALKALI"/>
    <n v="737.4"/>
    <x v="70"/>
    <n v="32.795181964162801"/>
    <n v="3.3248648740814"/>
    <n v="2.5411314512351901"/>
    <n v="6.6381250650796604"/>
    <n v="27.151501587768202"/>
    <n v="17.001609970604001"/>
    <n v="95.706504320293405"/>
    <n v="12.538783030863801"/>
    <n v="9.2467416482933693"/>
    <n v="8.0621063697170907"/>
    <n v="9.3127918148566593"/>
    <n v="4.11095367914535"/>
    <n v="2.2523300284275201"/>
    <n v="15.977292697578401"/>
    <n v="-5.4711792130930199"/>
    <n v="0"/>
    <n v="5524.3714105599902"/>
    <n v="1.01137774749239"/>
    <n v="1.0808323476620001"/>
    <n v="34.619951649701697"/>
    <n v="1.6282720867626701"/>
    <n v="1.8670443295231501E-2"/>
    <n v="46.2795911070789"/>
    <n v="1.51697930501668"/>
    <n v="15.8137824065843"/>
    <n v="0"/>
    <n v="1.5323367012302"/>
    <n v="81474"/>
    <n v="2496.94"/>
    <n v="165.75"/>
    <n v="234.7"/>
    <n v="22.569482859277699"/>
    <n v="424.52"/>
    <n v="2040.98"/>
    <n v="5066.9799999999996"/>
    <n v="408.41"/>
    <n v="5374.65"/>
    <n v="263.66000000000003"/>
    <n v="421.17"/>
    <n v="5435.8014105599996"/>
    <x v="1"/>
  </r>
  <r>
    <x v="478"/>
    <s v="GODFRYPHLP"/>
    <n v="1064.75"/>
    <x v="8"/>
    <n v="14.339721794374601"/>
    <n v="15.670646308547401"/>
    <n v="10.7162933140928"/>
    <n v="14.1474375594157"/>
    <n v="18.267107315662599"/>
    <n v="24.778588149534201"/>
    <n v="3.7987762575998998"/>
    <n v="-2.8260727403381698"/>
    <n v="15.244081468661101"/>
    <n v="10.886697984917699"/>
    <n v="32.933304176689198"/>
    <n v="2.3634403022922701"/>
    <n v="12.819496976638201"/>
    <n v="-0.58981207538904001"/>
    <n v="17.282790652303799"/>
    <n v="0"/>
    <n v="5290.8686527999998"/>
    <n v="2.08579886759797"/>
    <n v="2.3112480739599301"/>
    <n v="-67.487959067041601"/>
    <n v="1.6443057188225001"/>
    <n v="1.56206533379287"/>
    <n v="72.828265304866406"/>
    <n v="10.159359017362"/>
    <n v="10.355372320455899"/>
    <n v="0"/>
    <n v="0"/>
    <n v="30611"/>
    <n v="2661.33"/>
    <n v="376.50999999999902"/>
    <n v="487.289999999999"/>
    <n v="72.414236126069994"/>
    <n v="659.43999999999903"/>
    <n v="1091.6300000000001"/>
    <n v="2571.67"/>
    <n v="508.18"/>
    <n v="2588.48"/>
    <n v="178.26"/>
    <n v="309.83"/>
    <n v="5399.0486528000001"/>
    <x v="1"/>
  </r>
  <r>
    <x v="479"/>
    <s v="GPIL"/>
    <n v="378.5"/>
    <x v="23"/>
    <n v="8.3655590640684103"/>
    <n v="35.361729588402902"/>
    <n v="18.357308718125601"/>
    <n v="15.547567206854399"/>
    <n v="22.838688908453399"/>
    <n v="30.759039254940301"/>
    <n v="119.506601217686"/>
    <n v="73.392276970227499"/>
    <n v="42.526363726927201"/>
    <n v="36.577150962281898"/>
    <n v="46.749613703104302"/>
    <n v="15.498757434420799"/>
    <n v="40.3977721595231"/>
    <n v="20.7717371062454"/>
    <n v="0"/>
    <n v="0"/>
    <n v="6249.0655953199903"/>
    <n v="2.5333872208006598"/>
    <n v="1.18166693191434"/>
    <n v="-65.660469334847804"/>
    <n v="0.39132430874377699"/>
    <n v="0.25492357344412903"/>
    <n v="67.503934229999004"/>
    <n v="1.92521425451467"/>
    <n v="18.549164728014301"/>
    <n v="14.842670389953801"/>
    <n v="0"/>
    <n v="89709"/>
    <n v="4105.9799999999996"/>
    <n v="638.38"/>
    <n v="970.57"/>
    <n v="46.784691564573897"/>
    <n v="1262.96"/>
    <n v="277.48"/>
    <n v="1793.64"/>
    <n v="60.22"/>
    <n v="2108.0100000000002"/>
    <n v="917.24"/>
    <n v="968.78"/>
    <n v="5340.4055953199904"/>
    <x v="1"/>
  </r>
  <r>
    <x v="480"/>
    <s v="CCL"/>
    <n v="392.45"/>
    <x v="42"/>
    <n v="29.2483343062489"/>
    <n v="18.085032494914898"/>
    <n v="11.0548070245665"/>
    <n v="14.629937312881699"/>
    <n v="23.539039951646501"/>
    <n v="24.171863838121102"/>
    <n v="44.609683673709696"/>
    <n v="3.2377904133278701"/>
    <n v="51.427388945093298"/>
    <n v="16.269658787823001"/>
    <n v="26.0051362533885"/>
    <n v="5.9462621907502502"/>
    <n v="7.8946714454458"/>
    <n v="1.1965703601447699"/>
    <n v="8.33921378297992"/>
    <n v="23.5213932898446"/>
    <n v="5769.9138939999903"/>
    <n v="4.9030570164627898"/>
    <n v="0.99812850904553896"/>
    <n v="-33.6860884875287"/>
    <n v="18.303555373939499"/>
    <n v="16.446329462266199"/>
    <n v="46.202419010986503"/>
    <n v="9.2910277782288109"/>
    <n v="13.296837235371299"/>
    <n v="0"/>
    <n v="0"/>
    <n v="63444"/>
    <n v="1245.8699999999999"/>
    <n v="182.27"/>
    <n v="234.79"/>
    <n v="13.7016349650509"/>
    <n v="301.14999999999998"/>
    <n v="0"/>
    <n v="1060.69"/>
    <n v="120.35"/>
    <n v="1087.3"/>
    <n v="16.22"/>
    <n v="170.84"/>
    <n v="5331.0938939999996"/>
    <x v="1"/>
  </r>
  <r>
    <x v="481"/>
    <s v="JYOTHYLAB"/>
    <n v="144.94999999999999"/>
    <x v="3"/>
    <n v="26.723657396139298"/>
    <n v="15.4002362733667"/>
    <n v="10.5189877089491"/>
    <n v="10.3472247441078"/>
    <n v="16.472805826415598"/>
    <n v="16.053891687461402"/>
    <n v="-15.193774659160299"/>
    <n v="-4.0516001688869103"/>
    <n v="8.4087150355935805"/>
    <n v="0"/>
    <n v="35.282151070228203"/>
    <n v="3.70402515878542"/>
    <n v="5.5375422341844098"/>
    <n v="15.912837729762799"/>
    <n v="20.292814428004501"/>
    <n v="34.598859035253099"/>
    <n v="5215.2934676599998"/>
    <n v="3.8326263519522499"/>
    <n v="2.7557698932139099"/>
    <n v="-39.410216209182003"/>
    <n v="18.298731279321402"/>
    <n v="15.8316153363753"/>
    <n v="62.889218098035798"/>
    <n v="9.9410415839775208"/>
    <n v="7.1794181402766704"/>
    <n v="0"/>
    <n v="1.284802816352"/>
    <n v="148329"/>
    <n v="1927.57"/>
    <n v="199.44999999999899"/>
    <n v="234.629999999999"/>
    <n v="5.4315170206069503"/>
    <n v="309.44999999999902"/>
    <n v="0"/>
    <n v="887.76"/>
    <n v="193.83"/>
    <n v="1390.7"/>
    <n v="376.26"/>
    <n v="402.16"/>
    <n v="5330.0334676599996"/>
    <x v="1"/>
  </r>
  <r>
    <x v="482"/>
    <s v="SCI"/>
    <n v="114.75"/>
    <x v="65"/>
    <n v="7.6552466985590897"/>
    <n v="8.8950424855873607"/>
    <n v="5.0955922237847"/>
    <n v="17.8160728316982"/>
    <n v="27.909368821082101"/>
    <n v="34.878643696459498"/>
    <n v="-8.9558948918688301"/>
    <n v="11.130381464939401"/>
    <n v="45.044217774529102"/>
    <n v="32.888890521369298"/>
    <n v="13.296517947023199"/>
    <n v="-1.63607001565988"/>
    <n v="-2.6026511167342301"/>
    <n v="-2.0970826028121801"/>
    <n v="-2.29189003597949"/>
    <n v="0"/>
    <n v="7971.8406744000004"/>
    <n v="0.65242988693032"/>
    <n v="0.21853146853146799"/>
    <n v="-87.247606693274193"/>
    <n v="9.5071698413442292"/>
    <n v="2.5713236273301601E-2"/>
    <n v="63.749164473320697"/>
    <n v="2.20747291841603"/>
    <n v="11.7929134284763"/>
    <n v="0"/>
    <n v="8.8339060660519593"/>
    <n v="181910"/>
    <n v="3907.09"/>
    <n v="696.09"/>
    <n v="712.76"/>
    <n v="14.9439991295816"/>
    <n v="1362.74"/>
    <n v="354.21"/>
    <n v="7179.95999999999"/>
    <n v="1035.9000000000001"/>
    <n v="8167.5299999999897"/>
    <n v="1143.49"/>
    <n v="1340.22"/>
    <n v="5328.7406744"/>
    <x v="1"/>
  </r>
  <r>
    <x v="483"/>
    <s v="APOLLOTRI"/>
    <n v="879.15"/>
    <x v="23"/>
    <n v="50.317341205599398"/>
    <n v="41.686350012901599"/>
    <n v="23.0411409764125"/>
    <n v="7.1212049287608199"/>
    <n v="14.4670926164374"/>
    <n v="11.221950210564099"/>
    <n v="45.911751973382302"/>
    <n v="80.725580149104005"/>
    <n v="20.4068888450667"/>
    <n v="16.101360678367101"/>
    <n v="69.008345928895295"/>
    <n v="142.67699836275801"/>
    <n v="176.71268478725801"/>
    <n v="0"/>
    <n v="0"/>
    <n v="0"/>
    <n v="5336.1139999999996"/>
    <n v="17.366147373956402"/>
    <n v="0"/>
    <n v="106.54613374737001"/>
    <n v="1.5165098684210501"/>
    <n v="1.38689144736842"/>
    <n v="55.822368421052602"/>
    <n v="2.0699062499999998"/>
    <n v="18.282087171052599"/>
    <n v="0"/>
    <n v="0"/>
    <n v="39767"/>
    <n v="1474.61"/>
    <n v="105.009999999999"/>
    <n v="139.25"/>
    <n v="17.271381578947299"/>
    <n v="165.48"/>
    <n v="0"/>
    <n v="157.76"/>
    <n v="9.8000000000000007"/>
    <n v="304.26"/>
    <n v="64.540000000000006"/>
    <n v="114.79"/>
    <n v="5283.8239999999996"/>
    <x v="1"/>
  </r>
  <r>
    <x v="484"/>
    <s v="JINDALPOLY"/>
    <n v="1200.25"/>
    <x v="110"/>
    <n v="6.6677835444757596"/>
    <n v="35.180712172771898"/>
    <n v="17.190801199843499"/>
    <n v="18.7162181350044"/>
    <n v="13.7630453803576"/>
    <n v="29.5029865298511"/>
    <n v="43.785356130986003"/>
    <n v="22.621547910328999"/>
    <n v="34.660837307896102"/>
    <n v="21.543644484820899"/>
    <n v="36.3474256511129"/>
    <n v="-10.1890898692447"/>
    <n v="4.7747394134760297"/>
    <n v="8.0330089551183104"/>
    <n v="20.122694466587301"/>
    <n v="0"/>
    <n v="5554.5866496549997"/>
    <n v="1.9961452985294099"/>
    <n v="0.16606468219371401"/>
    <n v="-72.629616772705106"/>
    <n v="7.6690456466484199E-3"/>
    <n v="3.5170727503986202E-4"/>
    <n v="74.546158873530004"/>
    <n v="2.9018864824574599"/>
    <n v="9.4739388677487693"/>
    <n v="0"/>
    <n v="0"/>
    <n v="49579"/>
    <n v="4225.6400000000003"/>
    <n v="790.88"/>
    <n v="1040.45"/>
    <n v="180.62224005423701"/>
    <n v="1246.69"/>
    <n v="159.82"/>
    <n v="2387.3200000000002"/>
    <n v="634.5"/>
    <n v="2641.8"/>
    <n v="711.3"/>
    <n v="911.36"/>
    <n v="5273.4166496549997"/>
    <x v="1"/>
  </r>
  <r>
    <x v="485"/>
    <s v="GMDCLTD"/>
    <n v="164.1"/>
    <x v="27"/>
    <n v="-132.856925031765"/>
    <n v="-0.96791372162211498"/>
    <n v="-0.78456080047133803"/>
    <n v="-2.65117062489474"/>
    <n v="17.422510638533801"/>
    <n v="-16.8940542361462"/>
    <n v="162.03684118561301"/>
    <n v="7.6615966343276796"/>
    <n v="0"/>
    <n v="0"/>
    <n v="0"/>
    <n v="2.1515252988739602"/>
    <n v="0"/>
    <n v="-5.2271546347878797"/>
    <n v="0"/>
    <n v="0"/>
    <n v="4960.76"/>
    <n v="1.2956945008971801"/>
    <n v="0.121654501216545"/>
    <n v="-645.36037774233"/>
    <n v="2.4947037735849"/>
    <n v="0"/>
    <n v="74"/>
    <n v="1.7133232704402499"/>
    <n v="15.4757103773584"/>
    <n v="0"/>
    <n v="2.4945421383647801"/>
    <n v="105899"/>
    <n v="1484.24999999999"/>
    <n v="-39.350000000000101"/>
    <n v="-346.92"/>
    <n v="-1.2374213836478001"/>
    <n v="-250.75"/>
    <n v="298.89999999999998"/>
    <n v="3971.24"/>
    <n v="267.16000000000003"/>
    <n v="4034.8399999999901"/>
    <n v="143.98999999999899"/>
    <n v="156.16999999999999"/>
    <n v="5227.92"/>
    <x v="1"/>
  </r>
  <r>
    <x v="486"/>
    <s v="ROSSARI"/>
    <n v="945"/>
    <x v="67"/>
    <n v="65.014852228621294"/>
    <n v="23.069622983349099"/>
    <n v="15.5388325536798"/>
    <n v="11.1579386605466"/>
    <n v="15.5923766060848"/>
    <n v="18.451909034007901"/>
    <n v="-25.581510655415599"/>
    <n v="102.7972404482"/>
    <n v="0"/>
    <n v="0"/>
    <n v="52.689655172413701"/>
    <n v="32.130282027095603"/>
    <n v="59.776944991646701"/>
    <n v="15.500489156226299"/>
    <n v="85.640894738466301"/>
    <n v="46.9119012786417"/>
    <n v="5127.2314457799903"/>
    <n v="12.758675683203601"/>
    <n v="4.9783793665329E-2"/>
    <n v="166.87750271041699"/>
    <n v="12.7678295437756"/>
    <n v="11.1082111767518"/>
    <n v="68.559764159715002"/>
    <n v="9.13130398635281"/>
    <n v="4.3502333289728297"/>
    <n v="0"/>
    <n v="1.41439035946782"/>
    <n v="76494"/>
    <n v="718.95"/>
    <n v="80.22"/>
    <n v="106.84"/>
    <n v="15.6248919604555"/>
    <n v="132.66"/>
    <n v="0"/>
    <n v="240.83999999999901"/>
    <n v="88.26"/>
    <n v="408.78"/>
    <n v="-10.309999999999899"/>
    <n v="47.77"/>
    <n v="5215.4914457799996"/>
    <x v="1"/>
  </r>
  <r>
    <x v="487"/>
    <s v="JCHAC"/>
    <n v="1912.55"/>
    <x v="60"/>
    <n v="155.50146183625401"/>
    <n v="4.69380375362491"/>
    <n v="2.0516380563363601"/>
    <n v="1.99211579549215"/>
    <n v="8.5072148819877107"/>
    <n v="7.9726761156751103"/>
    <n v="-42.438562160089397"/>
    <n v="4.6384689394741203"/>
    <n v="12.3308166516589"/>
    <n v="8.9229064210015903"/>
    <n v="3.59481738110492"/>
    <n v="0.233213807022325"/>
    <n v="1.2487422559840999"/>
    <n v="39.160155094631101"/>
    <n v="-7.9039268620875998"/>
    <n v="97.631405892587694"/>
    <n v="5113.8383867800003"/>
    <n v="7.1304265245965199"/>
    <n v="0"/>
    <n v="112.856121901072"/>
    <n v="13.044224674710801"/>
    <n v="11.886494753168"/>
    <n v="74.254772297951007"/>
    <n v="0.87658422580155904"/>
    <n v="8.5035337578579604"/>
    <n v="23.999999411567401"/>
    <n v="1.31294002798879E-3"/>
    <n v="35784"/>
    <n v="1661.55"/>
    <n v="33.099999999999802"/>
    <n v="43.429999999999801"/>
    <n v="12.173197458383401"/>
    <n v="132.469999999999"/>
    <n v="0"/>
    <n v="605.12"/>
    <n v="122.27"/>
    <n v="721.849999999999"/>
    <n v="293.14999999999998"/>
    <n v="321.22000000000003"/>
    <n v="5147.0983867799996"/>
    <x v="1"/>
  </r>
  <r>
    <x v="488"/>
    <s v="RBA"/>
    <n v="102"/>
    <x v="54"/>
    <n v="-29.563682054565302"/>
    <n v="-36.657568316664701"/>
    <n v="-13.246455514469201"/>
    <n v="-33.258753561662097"/>
    <n v="7.6500864033390403"/>
    <n v="6.8364790698563702"/>
    <n v="-41.318693383699497"/>
    <n v="0"/>
    <n v="88.683979984260603"/>
    <n v="83.063833578333103"/>
    <n v="0"/>
    <n v="30.0018928228139"/>
    <n v="0"/>
    <n v="0"/>
    <n v="0"/>
    <n v="-40.923809877017803"/>
    <n v="5398.5955829300001"/>
    <n v="7.6346616522339499"/>
    <n v="0"/>
    <n v="8.7118674766232491"/>
    <n v="6.4531675424940902"/>
    <n v="3.9297861162491001"/>
    <n v="40.957126261055301"/>
    <n v="31.731182217886801"/>
    <n v="10.320294532172699"/>
    <n v="0"/>
    <n v="2.5211490001578398"/>
    <n v="289959"/>
    <n v="522.92999999999995"/>
    <n v="-173.92"/>
    <n v="-173.92"/>
    <n v="-5.2645484879528501"/>
    <n v="35.749999999999901"/>
    <n v="0"/>
    <n v="-506.76"/>
    <n v="340.38"/>
    <n v="673.47"/>
    <n v="-6.3"/>
    <n v="28.72"/>
    <n v="5141.71558293"/>
    <x v="1"/>
  </r>
  <r>
    <x v="489"/>
    <s v="MAZDOCK"/>
    <n v="249.85"/>
    <x v="111"/>
    <n v="9.9969725216985097"/>
    <n v="15.832780010753201"/>
    <n v="2.2301402680369402"/>
    <n v="11.1178904005261"/>
    <n v="16.2749550956189"/>
    <n v="14.5880932599439"/>
    <n v="2.3416366829796398"/>
    <n v="0"/>
    <n v="0"/>
    <n v="0"/>
    <n v="2.3670672430249202"/>
    <n v="-1.11410785137805"/>
    <n v="-7.2391127925527901"/>
    <n v="-38.027066636933903"/>
    <n v="1.27208967463046"/>
    <n v="0"/>
    <n v="-2890.8656999999998"/>
    <n v="1.4969342689213201"/>
    <n v="2.84255987436199"/>
    <n v="-83.346673138930299"/>
    <n v="0.94701274232733401"/>
    <n v="0.90405820814120597"/>
    <n v="84.828689077296801"/>
    <n v="1.8210352521195801"/>
    <n v="7.3702855867916099"/>
    <n v="0"/>
    <n v="9.0411026823342695E-3"/>
    <n v="116739"/>
    <n v="4621.92"/>
    <n v="513.86"/>
    <n v="603.82000000000005"/>
    <n v="25.477713322425501"/>
    <n v="674.25"/>
    <n v="518.65"/>
    <n v="3230.02"/>
    <n v="8027.91"/>
    <n v="3431.70999999999"/>
    <n v="26.309999999999899"/>
    <n v="68.209999999999994"/>
    <n v="5137.0442999999996"/>
    <x v="1"/>
  </r>
  <r>
    <x v="490"/>
    <s v="GOCOLORS"/>
    <n v="949.7"/>
    <x v="56"/>
    <n v="-1450.00390942373"/>
    <n v="-1.24374176548089"/>
    <n v="-0.66015832610702296"/>
    <n v="-1.1820094160072101"/>
    <n v="23.352184875675899"/>
    <n v="26.398210290827699"/>
    <n v="-16.098752034725901"/>
    <n v="0"/>
    <n v="82.116349756131996"/>
    <n v="76.804269456421807"/>
    <n v="0"/>
    <n v="34.065807476210203"/>
    <n v="0"/>
    <n v="0"/>
    <n v="0"/>
    <n v="0"/>
    <n v="5279.2538393599998"/>
    <n v="18.141704387361202"/>
    <n v="0"/>
    <n v="-19.879432620469899"/>
    <n v="19.681449664003999"/>
    <n v="14.952273495831699"/>
    <n v="52.785010730807301"/>
    <n v="10.416902121321099"/>
    <n v="2.4586428065375099"/>
    <n v="0"/>
    <n v="0"/>
    <n v="47406"/>
    <n v="299.49"/>
    <n v="-3.5399999999999898"/>
    <n v="-3.1399999999999899"/>
    <n v="-1.17999528001887"/>
    <n v="79.06"/>
    <n v="0"/>
    <n v="118.149999999999"/>
    <n v="86.1"/>
    <n v="282.94"/>
    <n v="79.819999999999993"/>
    <n v="89.85"/>
    <n v="5133.01383936"/>
    <x v="1"/>
  </r>
  <r>
    <x v="491"/>
    <s v="JKLAKSHMI"/>
    <n v="428.85"/>
    <x v="21"/>
    <n v="12.651462397281501"/>
    <n v="21.3840724583401"/>
    <n v="7.7591891304743097"/>
    <n v="8.44527591206813"/>
    <n v="15.995488381562"/>
    <n v="20.2777870368827"/>
    <n v="-12.210670639377099"/>
    <n v="-0.94717903913759105"/>
    <n v="78.4449664270292"/>
    <n v="59.600446057845097"/>
    <n v="12.7522901147574"/>
    <n v="12.133495488895701"/>
    <n v="23.629659123115399"/>
    <n v="31.067263591890999"/>
    <n v="213.437896436389"/>
    <n v="14.0637554741258"/>
    <n v="5961.4598266100002"/>
    <n v="2.4336962662158599"/>
    <n v="0.86053398539732395"/>
    <n v="-48.067394226347602"/>
    <n v="24.968020328976401"/>
    <n v="19.4060866762835"/>
    <n v="46.0105622784302"/>
    <n v="12.965407871871101"/>
    <n v="10.6483759429522"/>
    <n v="0"/>
    <n v="4.3791154158101602"/>
    <n v="136376"/>
    <n v="4800.08"/>
    <n v="405.38"/>
    <n v="556.05999999999995"/>
    <n v="34.444708357967897"/>
    <n v="973.35"/>
    <n v="15.15"/>
    <n v="1947.05"/>
    <n v="833.1"/>
    <n v="2107.35"/>
    <n v="741.43"/>
    <n v="1031.83"/>
    <n v="5128.6498266099998"/>
    <x v="1"/>
  </r>
  <r>
    <x v="492"/>
    <s v="GOLDBEES"/>
    <n v="44.14"/>
    <x v="112"/>
    <n v="0"/>
    <n v="0"/>
    <n v="0"/>
    <n v="0"/>
    <n v="0"/>
    <n v="0"/>
    <n v="-3.5828203497909699"/>
    <n v="11.1232463146378"/>
    <n v="0"/>
    <n v="0"/>
    <n v="0"/>
    <n v="0"/>
    <n v="0"/>
    <n v="0"/>
    <n v="0"/>
    <n v="0"/>
    <n v="5106.534679348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6.5346793489998"/>
    <x v="1"/>
  </r>
  <r>
    <x v="493"/>
    <s v="ESABINDIA"/>
    <n v="3277.45"/>
    <x v="73"/>
    <n v="86.106409397875098"/>
    <n v="19.863644739266501"/>
    <n v="14.008600321330601"/>
    <n v="8.5637114712424296"/>
    <n v="12.869648872297301"/>
    <n v="13.575699800675901"/>
    <n v="58.6612991543536"/>
    <n v="41.658177204532997"/>
    <n v="1.30776946223285"/>
    <n v="0.74454131625646103"/>
    <n v="45.971931456927798"/>
    <n v="8.5702430123115505"/>
    <n v="13.023940879456701"/>
    <n v="31.8126756890717"/>
    <n v="15.9042278680504"/>
    <n v="55.362413464783003"/>
    <n v="5025.3790132000004"/>
    <n v="19.6946570989892"/>
    <n v="1.32665983235843"/>
    <n v="43.439243973460698"/>
    <n v="13.6882041340815"/>
    <n v="13.6822144062698"/>
    <n v="73.721465963144297"/>
    <n v="0.151913009922679"/>
    <n v="9.4191847993441193"/>
    <n v="0"/>
    <n v="0"/>
    <n v="13778"/>
    <n v="692.33999999999901"/>
    <n v="59.2899999999998"/>
    <n v="80.529999999999802"/>
    <n v="38.517457912742103"/>
    <n v="93.989999999999796"/>
    <n v="0"/>
    <n v="234.51"/>
    <n v="83.26"/>
    <n v="259.22000000000003"/>
    <n v="61.94"/>
    <n v="72.38"/>
    <n v="5105.2490132000003"/>
    <x v="1"/>
  </r>
  <r>
    <x v="494"/>
    <s v="JKPAPER"/>
    <n v="314.95"/>
    <x v="113"/>
    <n v="21.243244554948902"/>
    <n v="9.5980383921535495"/>
    <n v="4.0513924920495903"/>
    <n v="7.7110454821532297"/>
    <n v="23.144552162995002"/>
    <n v="21.629490611452599"/>
    <n v="96.705302019328002"/>
    <n v="28.298826184859301"/>
    <n v="106.22359592445299"/>
    <n v="89.462444085487107"/>
    <n v="6.0296519663274104"/>
    <n v="2.3006021625908"/>
    <n v="10.840529217147299"/>
    <n v="3.2685226170484398"/>
    <n v="28.612389086073499"/>
    <n v="8.5925810172576096"/>
    <n v="7291.48653096"/>
    <n v="1.97926368777957"/>
    <n v="1.32934529744101"/>
    <n v="-12.799247218843"/>
    <n v="2.5232921216249502"/>
    <n v="1.0517853283069001"/>
    <n v="49.519510190484702"/>
    <n v="3.8867579069625999"/>
    <n v="19.151157672292801"/>
    <n v="0"/>
    <n v="0"/>
    <n v="110185"/>
    <n v="3111.77"/>
    <n v="239.94999999999899"/>
    <n v="370.20999999999901"/>
    <n v="13.804274981169099"/>
    <n v="673.05999999999904"/>
    <n v="113.89"/>
    <n v="1877.36"/>
    <n v="546.29999999999995"/>
    <n v="2575.3599999999901"/>
    <n v="-698.08999999999901"/>
    <n v="475.2"/>
    <n v="5097.3165309599999"/>
    <x v="1"/>
  </r>
  <r>
    <x v="495"/>
    <s v="VARROC"/>
    <n v="318.25"/>
    <x v="46"/>
    <n v="-8.0576147808197405"/>
    <n v="-20.7672614098338"/>
    <n v="-5.7456998178724996"/>
    <n v="-5.5113261721271103"/>
    <n v="7.8505366454458496"/>
    <n v="3.94008798584969"/>
    <n v="-33.457879534076802"/>
    <n v="0"/>
    <n v="120.893363742559"/>
    <n v="50.892807476219602"/>
    <n v="0"/>
    <n v="7.5180704811758696"/>
    <n v="-6.7701049465805001"/>
    <n v="10.2747226665496"/>
    <n v="0"/>
    <n v="-7.1632835850628798"/>
    <n v="8069.1667799999996"/>
    <n v="1.6660526293400999"/>
    <n v="0"/>
    <n v="99.333834700774702"/>
    <n v="14.176772278160801"/>
    <n v="13.055586753794801"/>
    <n v="75"/>
    <n v="3.4842191451595101"/>
    <n v="5.5599241817334502"/>
    <n v="0"/>
    <n v="1.1054118691192401"/>
    <n v="68090"/>
    <n v="11465.48"/>
    <n v="-631.9"/>
    <n v="-605.97"/>
    <n v="-43.943292637745998"/>
    <n v="451.74999999999898"/>
    <n v="376.25"/>
    <n v="1710.23"/>
    <n v="745.23"/>
    <n v="3056.0899999999901"/>
    <n v="-301.44"/>
    <n v="473.71"/>
    <n v="5091.6067800000001"/>
    <x v="1"/>
  </r>
  <r>
    <x v="496"/>
    <s v="INOXLEISUR"/>
    <n v="436.85"/>
    <x v="91"/>
    <n v="-15.042806648532499"/>
    <n v="-53.818384667490101"/>
    <n v="-8.8864384900923294"/>
    <n v="-227.86287873675599"/>
    <n v="27.644997833814301"/>
    <n v="59.342735677171198"/>
    <n v="19.864522163842299"/>
    <n v="11.8586996442376"/>
    <n v="449.32223205257799"/>
    <n v="427.55624368048501"/>
    <n v="0"/>
    <n v="-33.832726442941201"/>
    <n v="-14.766095629957601"/>
    <n v="0"/>
    <n v="0"/>
    <n v="-21.0768177836921"/>
    <n v="7845.76452101"/>
    <n v="8.0250008231325793"/>
    <n v="0"/>
    <n v="19.2035537134342"/>
    <n v="25.5780086126843"/>
    <n v="23.062068777458801"/>
    <n v="43.627859464121897"/>
    <n v="16.8574241689251"/>
    <n v="8.9378363387258695"/>
    <n v="0"/>
    <n v="0.36787014296509302"/>
    <n v="120535"/>
    <n v="148.19"/>
    <n v="-337.67"/>
    <n v="-446.37"/>
    <n v="-31.391717884592001"/>
    <n v="87.94"/>
    <n v="0.09"/>
    <n v="-221.27999999999901"/>
    <n v="77.78"/>
    <n v="632.96"/>
    <n v="-191"/>
    <n v="-130.83000000000001"/>
    <n v="5079.5045210099997"/>
    <x v="1"/>
  </r>
  <r>
    <x v="497"/>
    <s v="GHCL"/>
    <n v="537.79999999999995"/>
    <x v="70"/>
    <n v="15.5428915238562"/>
    <n v="14.077466643068901"/>
    <n v="8.00568538186692"/>
    <n v="11.1413266282216"/>
    <n v="23.075391914023001"/>
    <n v="22.655716198857501"/>
    <n v="116.614359172543"/>
    <n v="15.0371661157399"/>
    <n v="31.482741270001"/>
    <n v="23.232363892522802"/>
    <n v="21.834347654340799"/>
    <n v="2.8685761802995402"/>
    <n v="1.1493326446751999"/>
    <n v="4.06905993744195"/>
    <n v="5.8999205483564596"/>
    <n v="0"/>
    <n v="5802.3277837599999"/>
    <n v="2.0403935931407799"/>
    <n v="1.03095041574194"/>
    <n v="-36.198454159377697"/>
    <n v="19.035416236631701"/>
    <n v="15.114066285725199"/>
    <n v="19.0693865911079"/>
    <n v="16.312571351011201"/>
    <n v="17.0508956265971"/>
    <n v="0.210007707749781"/>
    <n v="3.7397153705686201"/>
    <n v="70521"/>
    <n v="2927.12"/>
    <n v="326.12"/>
    <n v="438.57"/>
    <n v="34.323620803936798"/>
    <n v="663.16"/>
    <n v="15.15"/>
    <n v="2389.2399999999998"/>
    <n v="48.63"/>
    <n v="2484.25"/>
    <n v="509.10999999999899"/>
    <n v="621.03"/>
    <n v="5068.8477837600003"/>
    <x v="1"/>
  </r>
  <r>
    <x v="498"/>
    <s v="EPL"/>
    <n v="155.44999999999999"/>
    <x v="110"/>
    <n v="21.176942636428201"/>
    <n v="14.6122349202468"/>
    <n v="8.25863944873322"/>
    <n v="7.6977560284601196"/>
    <n v="19.852854212036998"/>
    <n v="19.593702714014299"/>
    <n v="-42.443220170238902"/>
    <n v="5.8602597626309096"/>
    <n v="37.212660274922001"/>
    <n v="24.176966616610802"/>
    <n v="18.929617607473599"/>
    <n v="7.5224798670781903"/>
    <n v="6.9587881231094304"/>
    <n v="7.68125437442606"/>
    <n v="6.9500023237977597"/>
    <n v="23.628251361863999"/>
    <n v="5499.6069843699997"/>
    <n v="2.9244582328578002"/>
    <n v="2.5561590776630698"/>
    <n v="-13.071407961091399"/>
    <n v="14.0658133070971"/>
    <n v="7.9786383084958601"/>
    <n v="51.911708462183597"/>
    <n v="14.9536155586001"/>
    <n v="7.1991246772227298"/>
    <n v="0"/>
    <n v="5.8951239345643698"/>
    <n v="58802"/>
    <n v="3106.1"/>
    <n v="239.099999999999"/>
    <n v="331.099999999999"/>
    <n v="7.5755052125337201"/>
    <n v="608.599999999999"/>
    <n v="14.9"/>
    <n v="1545.5"/>
    <n v="241.4"/>
    <n v="1731.4"/>
    <n v="346.4"/>
    <n v="522.4"/>
    <n v="5063.4069843699999"/>
    <x v="1"/>
  </r>
  <r>
    <x v="499"/>
    <s v="GESHIP"/>
    <n v="340.4"/>
    <x v="68"/>
    <n v="5.5055613830945402"/>
    <n v="12.669320016468999"/>
    <n v="6.5659152425636398"/>
    <n v="25.740604253482601"/>
    <n v="43.8603648158618"/>
    <n v="52.832245535076197"/>
    <n v="-3.1029014123193401"/>
    <n v="-3.0806741467460199"/>
    <n v="65.510035344036396"/>
    <n v="57.423221148791498"/>
    <n v="14.259765825123299"/>
    <n v="-1.89456297184286"/>
    <n v="-2.16590277324525"/>
    <n v="-6.5331689015572101"/>
    <n v="-2.9933872987203198"/>
    <n v="0"/>
    <n v="6005.4482415999901"/>
    <n v="0.656385126897162"/>
    <n v="2.6156403497236398"/>
    <n v="-69.799401509326003"/>
    <n v="21.823783986014099"/>
    <n v="19.750880071404499"/>
    <n v="29.214992991191099"/>
    <n v="20.644383790252402"/>
    <n v="16.851664628514801"/>
    <n v="0"/>
    <n v="2.0428351541702501"/>
    <n v="80763"/>
    <n v="3568.37"/>
    <n v="918.52"/>
    <n v="942.68"/>
    <n v="62.497532642971898"/>
    <n v="1885.25"/>
    <n v="0.65"/>
    <n v="7482.54"/>
    <n v="4098.59"/>
    <n v="7704.27"/>
    <n v="668.11"/>
    <n v="1534.17"/>
    <n v="5056.9682415999996"/>
    <x v="1"/>
  </r>
  <r>
    <x v="500"/>
    <s v="TATVA"/>
    <n v="2252.15"/>
    <x v="67"/>
    <n v="96.375182515499304"/>
    <n v="36.845630486128201"/>
    <n v="18.540133037694002"/>
    <n v="17.062261255672698"/>
    <n v="0"/>
    <n v="23.464690326161399"/>
    <n v="-16.098752034725901"/>
    <n v="0"/>
    <n v="54.377297101885802"/>
    <n v="16.129420979695102"/>
    <n v="35.111529158828198"/>
    <n v="0"/>
    <n v="0"/>
    <n v="0"/>
    <n v="0"/>
    <n v="0"/>
    <n v="5121.47703826"/>
    <n v="30.3462495526902"/>
    <n v="0.199416585219718"/>
    <n v="295.607575059201"/>
    <n v="7.8732962714022596"/>
    <n v="7.48491928423209"/>
    <n v="79.170804936164799"/>
    <n v="2.90931286364098"/>
    <n v="6.4733543267327596"/>
    <n v="0"/>
    <n v="0.29710722216793201"/>
    <n v="88311"/>
    <n v="306.29000000000002"/>
    <n v="52.26"/>
    <n v="60.69"/>
    <n v="26.0161792159303"/>
    <n v="71.87"/>
    <n v="0"/>
    <n v="145.88"/>
    <n v="5.34"/>
    <n v="165.97"/>
    <n v="3.35"/>
    <n v="24.32"/>
    <n v="5036.5670382600001"/>
    <x v="1"/>
  </r>
  <r>
    <x v="501"/>
    <s v="HIKAL"/>
    <n v="407.05"/>
    <x v="17"/>
    <n v="37.826491916403697"/>
    <n v="15.216869535401999"/>
    <n v="7.2334911618733999"/>
    <n v="7.7163820982717199"/>
    <n v="18.707299529681499"/>
    <n v="19.0023298675105"/>
    <n v="156.72296378296801"/>
    <n v="24.852852149154501"/>
    <n v="65.379258624383894"/>
    <n v="28.225841011356302"/>
    <n v="13.5880714001408"/>
    <n v="13.218427435750501"/>
    <n v="12.4092720939157"/>
    <n v="4.2931564910326703"/>
    <n v="26.440280925081002"/>
    <n v="26.513356895827499"/>
    <n v="5609.6591337499904"/>
    <n v="5.3955636744696802"/>
    <n v="0.48965601664830399"/>
    <n v="2.8809859868627998"/>
    <n v="0.38354673430615699"/>
    <n v="0.2284381887377"/>
    <n v="68.769057771343597"/>
    <n v="6.9126384064979298"/>
    <n v="15.4753600444441"/>
    <n v="0"/>
    <n v="0.122262030036313"/>
    <n v="72450"/>
    <n v="1725.42"/>
    <n v="133.13999999999899"/>
    <n v="206.41999999999899"/>
    <n v="10.7979878467892"/>
    <n v="327.86999999999898"/>
    <n v="0.61"/>
    <n v="870.62"/>
    <n v="36.81"/>
    <n v="933.39999999999895"/>
    <n v="71.42"/>
    <n v="229.02"/>
    <n v="5036.2191337499999"/>
    <x v="1"/>
  </r>
  <r>
    <x v="502"/>
    <s v="IBREALEST"/>
    <n v="107.95"/>
    <x v="35"/>
    <n v="1166.63506385152"/>
    <n v="0.122049468263596"/>
    <n v="4.3006696970920903E-2"/>
    <n v="0.25931675150114503"/>
    <n v="37.271023250728099"/>
    <n v="19.273672430598101"/>
    <n v="0.289388126999089"/>
    <n v="5.3971605320693499"/>
    <n v="35.011778310163102"/>
    <n v="10.8211614587358"/>
    <n v="8.1892145574212705E-2"/>
    <n v="-11.7020471684529"/>
    <n v="-20.906026115403201"/>
    <n v="-2.58136717810586"/>
    <n v="-57.6884523061889"/>
    <n v="0"/>
    <n v="6064.6571252000003"/>
    <n v="1.43921422361901"/>
    <n v="0"/>
    <n v="1179.0245735164001"/>
    <n v="4.0549135608043096"/>
    <n v="3.9804982387648198"/>
    <n v="0.26331764539465602"/>
    <n v="19.8784050899371"/>
    <n v="31.019782370072601"/>
    <n v="0"/>
    <n v="0"/>
    <n v="270565"/>
    <n v="1662.06"/>
    <n v="4.3099999999999303"/>
    <n v="75.199999999999903"/>
    <n v="9.5122217858859798E-2"/>
    <n v="320.33999999999901"/>
    <n v="144.05000000000001"/>
    <n v="-2403.36"/>
    <n v="198.21"/>
    <n v="3493.71"/>
    <n v="853.35"/>
    <n v="853.44"/>
    <n v="5028.1971252000003"/>
    <x v="1"/>
  </r>
  <r>
    <x v="503"/>
    <s v="BARBEQUE"/>
    <n v="1285.75"/>
    <x v="66"/>
    <n v="-55.561480411784103"/>
    <n v="-69.891060805068406"/>
    <n v="-8.6429366493572299"/>
    <n v="-16.202177962458801"/>
    <n v="17.838750366408"/>
    <n v="16.925777331995899"/>
    <n v="-16.098752034725901"/>
    <n v="0"/>
    <n v="243.25622703968301"/>
    <n v="200.32699527673401"/>
    <n v="0"/>
    <n v="6.7143931464667999"/>
    <n v="13.907474202603501"/>
    <n v="8.2313538145429401"/>
    <n v="0"/>
    <n v="0"/>
    <n v="5386.98151805"/>
    <n v="20.290224528884501"/>
    <n v="0"/>
    <n v="95.406440835069702"/>
    <n v="16.979209391823598"/>
    <n v="8.5259505634445691"/>
    <n v="34.490216078433903"/>
    <n v="11.6125883043758"/>
    <n v="3.4481768398213801"/>
    <n v="0.85789113171124798"/>
    <n v="1.3233318083079"/>
    <n v="25384"/>
    <n v="558.31999999999903"/>
    <n v="-90.46"/>
    <n v="-111.54"/>
    <n v="-29.211407600403898"/>
    <n v="94.499999999999901"/>
    <n v="0"/>
    <n v="-182.12"/>
    <n v="245.49"/>
    <n v="247.71"/>
    <n v="53.6"/>
    <n v="67.930000000000007"/>
    <n v="5026.0915180499996"/>
    <x v="1"/>
  </r>
  <r>
    <x v="504"/>
    <s v="SHARDACROP"/>
    <n v="554.20000000000005"/>
    <x v="48"/>
    <n v="21.911480190243399"/>
    <n v="15.189252599696401"/>
    <n v="8.8135136954034596"/>
    <n v="9.3866601134525194"/>
    <n v="19.972671650592801"/>
    <n v="20.319878765538199"/>
    <n v="62.8775114886068"/>
    <n v="3.72421202658896"/>
    <n v="4.2022531756894796"/>
    <n v="0"/>
    <n v="18.434536401734199"/>
    <n v="14.3721117518547"/>
    <n v="10.243097851809001"/>
    <n v="4.6125871130672396"/>
    <n v="5.5269129177946796"/>
    <n v="14.982359314042499"/>
    <n v="4746.2930299999998"/>
    <n v="3.1101461219737199"/>
    <n v="0.898311125206811"/>
    <n v="-10.056226947991901"/>
    <n v="12.7466846640555"/>
    <n v="12.7466846640555"/>
    <n v="74.820951713909295"/>
    <n v="0.99566401181904396"/>
    <n v="5.7796978391661398"/>
    <n v="0"/>
    <n v="0"/>
    <n v="35803"/>
    <n v="2441.5500000000002"/>
    <n v="229.18"/>
    <n v="309.45999999999998"/>
    <n v="25.402210440100099"/>
    <n v="496.12"/>
    <n v="0"/>
    <n v="1502.3899999999901"/>
    <n v="343.539999999999"/>
    <n v="1614.61"/>
    <n v="15.17"/>
    <n v="246.37"/>
    <n v="5021.6730299999999"/>
    <x v="1"/>
  </r>
  <r>
    <x v="505"/>
    <s v="LLOYDSME"/>
    <n v="136.5"/>
    <x v="23"/>
    <n v="41743.861665000797"/>
    <n v="7.3500137812756799E-2"/>
    <n v="1.7616359726065199E-2"/>
    <n v="4.3906187113533099E-2"/>
    <n v="9.86228034682774"/>
    <n v="11.2582781456953"/>
    <n v="1070.8577697044"/>
    <n v="55.321344344754202"/>
    <n v="85.0812650999341"/>
    <n v="51.509993410937803"/>
    <n v="2.22990299921948E-2"/>
    <n v="-7.12013516215608"/>
    <n v="7.8679914689789801"/>
    <n v="0"/>
    <n v="-31.058475236915299"/>
    <n v="0"/>
    <n v="5156.1733998"/>
    <n v="27.505289917636699"/>
    <n v="0"/>
    <n v="171253.11659972"/>
    <n v="2.7120907882154802E-3"/>
    <n v="5.4241815764309695E-4"/>
    <n v="69.406493916970206"/>
    <n v="0"/>
    <n v="6.7879260538682997"/>
    <n v="0"/>
    <n v="0"/>
    <n v="16134"/>
    <n v="273.31"/>
    <n v="0.119999999999997"/>
    <n v="0.119999999999997"/>
    <n v="5.0238279111192502E-3"/>
    <n v="30.7699999999999"/>
    <n v="0.14000000000000001"/>
    <n v="115.8"/>
    <n v="8.0399999999999991"/>
    <n v="182.12"/>
    <n v="-34.299999999999997"/>
    <n v="-14.94"/>
    <n v="5009.2633998000001"/>
    <x v="1"/>
  </r>
  <r>
    <x v="506"/>
    <s v="EDELWEISS"/>
    <n v="55.5"/>
    <x v="51"/>
    <n v="18.617270651969001"/>
    <n v="3.5655546059951302"/>
    <n v="0.531895594918257"/>
    <n v="2.4458813606972098"/>
    <n v="5.9019375350219203"/>
    <n v="3.73781552883485"/>
    <n v="-50.145097845777599"/>
    <n v="-16.490348862411899"/>
    <n v="370.40575745733997"/>
    <n v="349.40002605184299"/>
    <n v="0.69678112591006902"/>
    <n v="15.5436994643735"/>
    <n v="-9.3202942614838609"/>
    <n v="0"/>
    <n v="-10.3971353630359"/>
    <n v="32.5741269141744"/>
    <n v="29715.772767499999"/>
    <n v="0.64349261006903702"/>
    <n v="2.61494457988434"/>
    <n v="-29.434140331284102"/>
    <n v="2.6577452268139501"/>
    <n v="3.7174739716962599E-2"/>
    <n v="32.626751643579901"/>
    <n v="32.236777305278103"/>
    <n v="10.656946196940901"/>
    <n v="0"/>
    <n v="2.5748644344213099"/>
    <n v="218505"/>
    <n v="10848.85"/>
    <n v="265.35000000000002"/>
    <n v="145.63"/>
    <n v="2.98077191991666"/>
    <n v="405.51"/>
    <n v="13050.98"/>
    <n v="3574.47999999999"/>
    <n v="4760.21"/>
    <n v="7676.99999999999"/>
    <n v="3388.76"/>
    <n v="3458.03"/>
    <n v="4940.0927675000003"/>
    <x v="2"/>
  </r>
  <r>
    <x v="507"/>
    <s v="MAHLIFE"/>
    <n v="319.55"/>
    <x v="35"/>
    <n v="-68.534489467595705"/>
    <n v="-4.2004630754414896"/>
    <n v="-2.8058141944869099"/>
    <n v="-35.887560646226099"/>
    <n v="1.7740367721514001"/>
    <n v="-29.925473915870501"/>
    <n v="66.605650480997298"/>
    <n v="20.305065437520199"/>
    <n v="14.643053530016401"/>
    <n v="4.4953020776053698"/>
    <n v="0"/>
    <n v="-21.8293327198089"/>
    <n v="0"/>
    <n v="0"/>
    <n v="0"/>
    <n v="206.07315434450501"/>
    <n v="5068.8196192999903"/>
    <n v="2.9391001143400199"/>
    <n v="0"/>
    <n v="-175.13686059894701"/>
    <n v="17.376527490673201"/>
    <n v="17.030915708138501"/>
    <n v="51.3428995389948"/>
    <n v="10.6124342929172"/>
    <n v="9.4968675410535397"/>
    <n v="0"/>
    <n v="7.8555340871858392E-3"/>
    <n v="70851"/>
    <n v="199.93"/>
    <n v="-71.75"/>
    <n v="-77.790000000000006"/>
    <n v="-4.65547037160648"/>
    <n v="-59.83"/>
    <n v="558.04999999999995"/>
    <n v="553.62"/>
    <n v="135.5"/>
    <n v="1673.08"/>
    <n v="-71.739999999999995"/>
    <n v="-68.02"/>
    <n v="4917.3496193000001"/>
    <x v="2"/>
  </r>
  <r>
    <x v="508"/>
    <s v="TCNSBRANDS"/>
    <n v="791.35"/>
    <x v="56"/>
    <n v="-86.867532037247102"/>
    <n v="-8.8647798742138395"/>
    <n v="-4.9636180355940196"/>
    <n v="-8.2363081238221891"/>
    <n v="13.6960446103345"/>
    <n v="7.5117233722407901"/>
    <n v="39.022290795814001"/>
    <n v="0"/>
    <n v="53.995980326475902"/>
    <n v="43.002336639487503"/>
    <n v="0"/>
    <n v="7.0272247566069499"/>
    <n v="0"/>
    <n v="26.557145837604502"/>
    <n v="0"/>
    <n v="216.334313951571"/>
    <n v="5040.7414562599997"/>
    <n v="8.0027311823068992"/>
    <n v="0"/>
    <n v="92.818205257181404"/>
    <n v="6.5752461116512499"/>
    <n v="3.9188278961637999"/>
    <n v="32.279764606394401"/>
    <n v="17.626482131404401"/>
    <n v="2.1603720274954101"/>
    <n v="0"/>
    <n v="0"/>
    <n v="16076"/>
    <n v="684.53"/>
    <n v="-56.38"/>
    <n v="-76.94"/>
    <n v="-9.1676754754754093"/>
    <n v="51.419999999999902"/>
    <n v="0"/>
    <n v="268.43999999999897"/>
    <n v="187.3"/>
    <n v="611.99"/>
    <n v="102.36"/>
    <n v="113.34"/>
    <n v="4897.5914562600001"/>
    <x v="2"/>
  </r>
  <r>
    <x v="509"/>
    <s v="HEG"/>
    <n v="1251.3"/>
    <x v="41"/>
    <n v="-271.99720309810698"/>
    <n v="-0.51207398527144499"/>
    <n v="-0.41324408121144102"/>
    <n v="-1.3103115824531999"/>
    <n v="30.793384902082298"/>
    <n v="3.9243612778824701"/>
    <n v="-37.361022359417603"/>
    <n v="41.958149965894101"/>
    <n v="8.5279879144397199"/>
    <n v="2.3175435183171798E-2"/>
    <n v="0"/>
    <n v="9.4021992394530596"/>
    <n v="-17.4991049323454"/>
    <n v="23.926853419401802"/>
    <n v="0"/>
    <n v="5.4006021303147298"/>
    <n v="4068.0098235800001"/>
    <n v="1.3961425270895"/>
    <n v="0.23729252461009201"/>
    <n v="-553.103008801702"/>
    <n v="7.4953804207152999"/>
    <n v="0.61954104190265002"/>
    <n v="55.129843355337698"/>
    <n v="13.3773320655518"/>
    <n v="15.026096561604801"/>
    <n v="0"/>
    <n v="6.8735541386605998"/>
    <n v="127059"/>
    <n v="1369.14"/>
    <n v="-17.939999999999799"/>
    <n v="-30.759999999999799"/>
    <n v="-4.6480710660529203"/>
    <n v="53.730000000000103"/>
    <n v="798.59"/>
    <n v="3456.48"/>
    <n v="1109.68"/>
    <n v="3495.08"/>
    <n v="427.36999999999898"/>
    <n v="728.68"/>
    <n v="4879.6298235800004"/>
    <x v="2"/>
  </r>
  <r>
    <x v="510"/>
    <s v="RALLIS"/>
    <n v="250.25"/>
    <x v="48"/>
    <n v="21.189341144725802"/>
    <n v="15.229674444636901"/>
    <n v="9.0754781034287699"/>
    <n v="9.2189856978066693"/>
    <n v="16.295325621377501"/>
    <n v="15.098776287237699"/>
    <n v="-17.3223557450081"/>
    <n v="-0.26953501668285301"/>
    <n v="4.7508938164864301"/>
    <n v="1.8429270683447501"/>
    <n v="22.922788402715799"/>
    <n v="9.9439961379390294"/>
    <n v="8.7837263542141795"/>
    <n v="-1.3576968590109"/>
    <n v="9.7726163427480603"/>
    <n v="24.677992756946399"/>
    <n v="4584.1177054499904"/>
    <n v="3.04321592058385"/>
    <n v="1.2045897824790099"/>
    <n v="-13.0205136989594"/>
    <n v="16.404451118119699"/>
    <n v="12.712141772393499"/>
    <n v="50.0936730805631"/>
    <n v="6.0311405078724896"/>
    <n v="11.979134554632299"/>
    <n v="0"/>
    <n v="3.4241847114980701"/>
    <n v="112073"/>
    <n v="2479.34"/>
    <n v="228.57"/>
    <n v="303.51"/>
    <n v="11.7534300377809"/>
    <n v="374.35"/>
    <n v="3.18"/>
    <n v="1483.4099999999901"/>
    <n v="335.43"/>
    <n v="1591.49"/>
    <n v="48.299999999999898"/>
    <n v="216.79"/>
    <n v="4843.2477054499996"/>
    <x v="2"/>
  </r>
  <r>
    <x v="511"/>
    <s v="JPPOWER"/>
    <n v="7"/>
    <x v="10"/>
    <n v="18.088082034422701"/>
    <n v="2.6115955546560801"/>
    <n v="1.53351331102987"/>
    <n v="7.4314981791271402"/>
    <n v="27.876362068089499"/>
    <n v="40.3435315196011"/>
    <n v="158.41105188684199"/>
    <n v="5.3272768583090402"/>
    <n v="50.389092040995003"/>
    <n v="45.780399846011598"/>
    <n v="3.9980722083691198"/>
    <n v="-3.2312745780562002"/>
    <n v="-11.207920545196901"/>
    <n v="-22.0027171830159"/>
    <n v="0"/>
    <n v="0"/>
    <n v="9722.1284730349998"/>
    <n v="0.46852873007485102"/>
    <n v="0"/>
    <n v="-38.2235380846966"/>
    <n v="23.280278065059999"/>
    <n v="0"/>
    <n v="26.016069330943601"/>
    <n v="1.01587713237166"/>
    <n v="14.743747974660399"/>
    <n v="22.711428787868599"/>
    <n v="1.4296449059268499"/>
    <n v="996476"/>
    <n v="3594.43"/>
    <n v="267.11999999999898"/>
    <n v="391.58999999999901"/>
    <n v="0.390129629273194"/>
    <n v="1450.12"/>
    <n v="111.83"/>
    <n v="-597.76"/>
    <n v="305.92"/>
    <n v="10312.469999999999"/>
    <n v="761.33999999999901"/>
    <n v="812.93"/>
    <n v="4831.6884730350002"/>
    <x v="2"/>
  </r>
  <r>
    <x v="512"/>
    <s v="INGERRAND"/>
    <n v="1566.15"/>
    <x v="73"/>
    <n v="66.412336097291401"/>
    <n v="17.3984130800673"/>
    <n v="11.8187980302003"/>
    <n v="11.4715114619994"/>
    <n v="19.030358378719001"/>
    <n v="19.616982149085199"/>
    <n v="111.45664208078399"/>
    <n v="17.509028510810801"/>
    <n v="2.1168482481638402"/>
    <n v="1.3335700179732299"/>
    <n v="32.651956139163303"/>
    <n v="-1.2124297151358301"/>
    <n v="6.2437229217195904"/>
    <n v="2.7580872779920398"/>
    <n v="3.5289645848002298"/>
    <n v="0"/>
    <n v="4583.77664"/>
    <n v="10.663227283821801"/>
    <n v="0.19707022268935101"/>
    <n v="10.632127700146899"/>
    <n v="4.9851241763811398"/>
    <n v="4.9536049163709999"/>
    <n v="75"/>
    <n v="0.434962620375063"/>
    <n v="13.0712050177394"/>
    <n v="0"/>
    <n v="1.5838824125696899E-4"/>
    <n v="27969"/>
    <n v="630.78"/>
    <n v="72.3599999999999"/>
    <n v="107.789999999999"/>
    <n v="22.9219462747085"/>
    <n v="123.739999999999"/>
    <n v="0"/>
    <n v="419.1"/>
    <n v="231.36"/>
    <n v="450.66999999999899"/>
    <n v="69.819999999999993"/>
    <n v="76.5"/>
    <n v="4805.5966399999998"/>
    <x v="2"/>
  </r>
  <r>
    <x v="513"/>
    <s v="KRBL"/>
    <n v="207.35"/>
    <x v="72"/>
    <n v="8.5937463030899508"/>
    <n v="16.385709594952701"/>
    <n v="12.3505923272572"/>
    <n v="13.922073651907001"/>
    <n v="21.334856833292999"/>
    <n v="21.045892949663202"/>
    <n v="-3.25521461975999"/>
    <n v="-12.643751938804099"/>
    <n v="9.9994855674597005"/>
    <n v="1.60313424794023"/>
    <n v="59.812293994263797"/>
    <n v="3.2333637007478"/>
    <n v="10.7086310373827"/>
    <n v="-5.5422041234628896"/>
    <n v="13.7782594124761"/>
    <n v="0"/>
    <n v="4992.5807462599996"/>
    <n v="1.30046671114071"/>
    <n v="1.7152658662092599"/>
    <n v="-80.515644893255399"/>
    <n v="2.4616180205392999E-2"/>
    <n v="2.08934205212176E-2"/>
    <n v="59.455312550124198"/>
    <n v="2.7826160861656701"/>
    <n v="10.776323394549101"/>
    <n v="0"/>
    <n v="0"/>
    <n v="64272"/>
    <n v="4014.5599999999899"/>
    <n v="558.90999999999894"/>
    <n v="749.35999999999899"/>
    <n v="23.744010214338299"/>
    <n v="844.89999999999895"/>
    <n v="0"/>
    <n v="3572.4199999999901"/>
    <n v="180.75"/>
    <n v="3693.3899999999899"/>
    <n v="342.31"/>
    <n v="383.73"/>
    <n v="4803.1307462599998"/>
    <x v="2"/>
  </r>
  <r>
    <x v="514"/>
    <s v="RAYMOND"/>
    <n v="738.35"/>
    <x v="56"/>
    <n v="-15.9744232326454"/>
    <n v="-12.7932743141768"/>
    <n v="-4.1106629661843197"/>
    <n v="-8.1429233270190799"/>
    <n v="8.3938249386856292"/>
    <n v="3.4447877231120798"/>
    <n v="102.08978224423301"/>
    <n v="2.0701942747759698"/>
    <n v="99.882988877060299"/>
    <n v="53.941209940897899"/>
    <n v="0"/>
    <n v="-7.2183035093454899"/>
    <n v="-23.5330757584866"/>
    <n v="17.216731808961601"/>
    <n v="0"/>
    <n v="35.490820441143498"/>
    <n v="6343.8226770249903"/>
    <n v="2.17734420406051"/>
    <n v="0"/>
    <n v="98.679310599700401"/>
    <n v="4.6509625589703898"/>
    <n v="2.4123883883008399"/>
    <n v="49.043616566323003"/>
    <n v="9.58471116945584"/>
    <n v="25.958624264843099"/>
    <n v="0"/>
    <n v="1.2636889372379401"/>
    <n v="164264"/>
    <n v="3647.83"/>
    <n v="-297.04000000000002"/>
    <n v="-464.56"/>
    <n v="-45.248461068291299"/>
    <n v="125.659999999999"/>
    <n v="392.66"/>
    <n v="1553.12"/>
    <n v="659.87"/>
    <n v="2179.2799999999902"/>
    <n v="681.23"/>
    <n v="701.83"/>
    <n v="4745.0426770249996"/>
    <x v="2"/>
  </r>
  <r>
    <x v="515"/>
    <s v="VSTIND"/>
    <n v="3063.45"/>
    <x v="8"/>
    <n v="15.2148621673101"/>
    <n v="35.982217282578503"/>
    <n v="21.562070735802099"/>
    <n v="26.9611457619473"/>
    <n v="34.158198056573902"/>
    <n v="39.242867180790597"/>
    <n v="-25.4641366501106"/>
    <n v="1.1595774970242401"/>
    <n v="0"/>
    <n v="0"/>
    <n v="56.989878245562501"/>
    <n v="4.9971046583020904"/>
    <n v="11.9209808381383"/>
    <n v="16.7161914458284"/>
    <n v="15.209904847627801"/>
    <n v="15.2860357213097"/>
    <n v="3823.5191616000002"/>
    <n v="5.0282624745863602"/>
    <n v="3.7226920941775701"/>
    <n v="-65.503778339203095"/>
    <n v="16.279983318136601"/>
    <n v="14.607594133372"/>
    <n v="32.158578725961497"/>
    <n v="1.8085380574436301"/>
    <n v="12.934492601956199"/>
    <n v="0"/>
    <n v="1.58964040741047"/>
    <n v="33361"/>
    <n v="1152.77"/>
    <n v="310.8"/>
    <n v="417.31"/>
    <n v="201.27030835543701"/>
    <n v="452.38"/>
    <n v="2.7"/>
    <n v="925"/>
    <n v="905.26"/>
    <n v="940.44"/>
    <n v="239.8"/>
    <n v="286.17"/>
    <n v="4728.7791616000004"/>
    <x v="2"/>
  </r>
  <r>
    <x v="516"/>
    <s v="MINDACORP"/>
    <n v="197.75"/>
    <x v="46"/>
    <n v="88.548497500378502"/>
    <n v="4.9773755656108696"/>
    <n v="2.2685771982212302"/>
    <n v="2.1954261954262"/>
    <n v="8.3013942484277905"/>
    <n v="8.9979209979209998"/>
    <n v="93.938422686463596"/>
    <n v="16.4995453583232"/>
    <n v="46.023024594453098"/>
    <n v="10.736089307517799"/>
    <n v="4.4688954718578104"/>
    <n v="-0.58445504315874897"/>
    <n v="-3.4584994847469201"/>
    <n v="-17.650428585331198"/>
    <n v="-15.202788079980399"/>
    <n v="56.553558905676297"/>
    <n v="4703.6606680200002"/>
    <n v="4.0775864887667801"/>
    <n v="0.33238425703275598"/>
    <n v="107.320768979139"/>
    <n v="13.0040619806067"/>
    <n v="3.47133714909172"/>
    <n v="64.726889843487498"/>
    <n v="5.1446044952056598"/>
    <n v="6.55281725034075"/>
    <n v="0"/>
    <n v="4.5355223955111601"/>
    <n v="75060"/>
    <n v="2405"/>
    <n v="52.800000000000097"/>
    <n v="84.000000000000099"/>
    <n v="2.2646281807675899"/>
    <n v="216.4"/>
    <n v="180.5"/>
    <n v="612.20000000000005"/>
    <n v="499.4"/>
    <n v="1146.5999999999999"/>
    <n v="-49.5"/>
    <n v="85.5"/>
    <n v="4675.36066802"/>
    <x v="2"/>
  </r>
  <r>
    <x v="517"/>
    <s v="RPOWER"/>
    <n v="13.65"/>
    <x v="29"/>
    <n v="20.448645806543301"/>
    <n v="1.6913311418944801"/>
    <n v="0.439146396826189"/>
    <n v="2.7153593637913902"/>
    <n v="30.018140727229099"/>
    <n v="48.229072148296602"/>
    <n v="197.69435141354899"/>
    <n v="-22.2198443371128"/>
    <n v="185.57187170846601"/>
    <n v="121.84503234073"/>
    <n v="0.61845413246814995"/>
    <n v="-4.5394689225890801"/>
    <n v="-3.0345611224690701"/>
    <n v="-1.9312556288954501"/>
    <n v="-23.894091416317199"/>
    <n v="0"/>
    <n v="31531.31389075"/>
    <n v="0.33844104943589198"/>
    <n v="0"/>
    <n v="-30.161473920594698"/>
    <n v="3.49954300651657"/>
    <n v="0.12079413708407601"/>
    <n v="24.9804156491663"/>
    <n v="4.9167072191309797"/>
    <n v="28.0934210233508"/>
    <n v="1.2207421019371401"/>
    <n v="3.1581999824370799"/>
    <n v="3478964"/>
    <n v="8419.8799999999992"/>
    <n v="228.629999999999"/>
    <n v="439.02999999999901"/>
    <n v="0.81504346692082097"/>
    <n v="4060.8299999999899"/>
    <n v="4.29"/>
    <n v="1442.52999999999"/>
    <n v="346.49"/>
    <n v="13813.8499999999"/>
    <n v="4014.66"/>
    <n v="4148.62"/>
    <n v="4675.1738907500003"/>
    <x v="2"/>
  </r>
  <r>
    <x v="518"/>
    <s v="KENNAMET"/>
    <n v="2196.75"/>
    <x v="73"/>
    <n v="63.462542799454297"/>
    <n v="12.8438759418258"/>
    <n v="9.9288858787673497"/>
    <n v="8.5173135022077506"/>
    <n v="12.9255776886899"/>
    <n v="15.8842667906111"/>
    <n v="82.235484151622899"/>
    <n v="0"/>
    <n v="0"/>
    <n v="0"/>
    <n v="38.256784968684698"/>
    <n v="8.2420621064463102"/>
    <n v="20.051031701153601"/>
    <n v="56.932293378062496"/>
    <n v="28.723857091086298"/>
    <n v="0"/>
    <n v="4522.9043872000002"/>
    <n v="7.9422987659211097"/>
    <n v="0.94493397273865498"/>
    <n v="5.7182528390478096"/>
    <n v="12.865215777059399"/>
    <n v="12.7480771890742"/>
    <n v="75"/>
    <n v="0.63816301942284703"/>
    <n v="8.93512401356978"/>
    <n v="0"/>
    <n v="0"/>
    <n v="10440"/>
    <n v="860.6"/>
    <n v="73.299999999999898"/>
    <n v="98.499999999999901"/>
    <n v="33.351169156401902"/>
    <n v="136.69999999999899"/>
    <n v="0"/>
    <n v="563.6"/>
    <n v="128.9"/>
    <n v="585.70000000000005"/>
    <n v="139.69999999999999"/>
    <n v="166"/>
    <n v="4651.8043871999998"/>
    <x v="2"/>
  </r>
  <r>
    <x v="519"/>
    <s v="RESPONIND"/>
    <n v="172.15"/>
    <x v="114"/>
    <n v="115.14790009923"/>
    <n v="3.8295648869466201"/>
    <n v="3.08937419288088"/>
    <n v="5.2811550151975801"/>
    <n v="13.883523357970001"/>
    <n v="10.887223561471499"/>
    <n v="-11.923260355452101"/>
    <n v="11.7568068657244"/>
    <n v="19.777389568255501"/>
    <n v="3.05864736710756"/>
    <n v="15.161545116034199"/>
    <n v="-19.606471023486801"/>
    <n v="-18.422411858839901"/>
    <n v="-2.4610475555355502"/>
    <n v="17.2122182568637"/>
    <n v="0"/>
    <n v="4809.6318529999999"/>
    <n v="4.6335032223608597"/>
    <n v="5.6552632644270302E-2"/>
    <n v="91.817634144349896"/>
    <n v="3.5911981707876701"/>
    <n v="4.2373405236993201E-4"/>
    <n v="49.576332261447199"/>
    <n v="5.3384529848148796"/>
    <n v="0.31203161183413097"/>
    <n v="0"/>
    <n v="3.5907744367353001"/>
    <n v="7008"/>
    <n v="763.28"/>
    <n v="40.310000000000102"/>
    <n v="14.8800000000001"/>
    <n v="1.5356461334917999"/>
    <n v="83.100000000000094"/>
    <n v="0.01"/>
    <n v="704.05"/>
    <n v="64.459999999999994"/>
    <n v="1001.75"/>
    <n v="-270.62"/>
    <n v="145.22999999999999"/>
    <n v="4641.6118530000003"/>
    <x v="2"/>
  </r>
  <r>
    <x v="520"/>
    <s v="HGS"/>
    <n v="1092.25"/>
    <x v="97"/>
    <n v="13.8092081224186"/>
    <n v="17.6098849273721"/>
    <n v="8.0142322615416397"/>
    <n v="5.9264615113305599"/>
    <n v="12.4577495615404"/>
    <n v="14.809628780530799"/>
    <n v="64.401144680828594"/>
    <n v="29.749534904112799"/>
    <n v="18.909001956947101"/>
    <n v="9.1775066190859906"/>
    <n v="14.8895446207831"/>
    <n v="11.117639775895301"/>
    <n v="20.031225217931301"/>
    <n v="36.505116978186301"/>
    <n v="27.030334785955802"/>
    <n v="0"/>
    <n v="4493.8624816199999"/>
    <n v="2.22589428725873"/>
    <n v="1.7994831695009701"/>
    <n v="-64.378040798285696"/>
    <n v="0.116884425679047"/>
    <n v="0.116884425679047"/>
    <n v="67.134383018577296"/>
    <n v="5.9830795605574298"/>
    <n v="13.7276369889201"/>
    <n v="0"/>
    <n v="0"/>
    <n v="67883"/>
    <n v="5670.5"/>
    <n v="336.05999999999898"/>
    <n v="443.969999999999"/>
    <n v="80.507554937795206"/>
    <n v="839.77999999999895"/>
    <n v="0"/>
    <n v="2050.9"/>
    <n v="541.09"/>
    <n v="2084.88"/>
    <n v="533.54999999999995"/>
    <n v="691.61"/>
    <n v="4640.7224816199996"/>
    <x v="2"/>
  </r>
  <r>
    <x v="521"/>
    <s v="JSWHL"/>
    <n v="4202.3999999999996"/>
    <x v="50"/>
    <n v="60.986122512898902"/>
    <n v="0.76289219328969304"/>
    <n v="0.69127177460127698"/>
    <n v="81.025751535394804"/>
    <n v="94.661968208615704"/>
    <n v="94.515677189957898"/>
    <n v="3.06756017284525"/>
    <n v="22.4439576677077"/>
    <n v="0"/>
    <n v="0"/>
    <n v="5.2119431121953896"/>
    <n v="13.0105684761501"/>
    <n v="13.3743716348212"/>
    <n v="13.375592062839999"/>
    <n v="15.5498008364981"/>
    <n v="0"/>
    <n v="4585.0564129699997"/>
    <n v="0.36391626029440799"/>
    <n v="0"/>
    <n v="131.15838209770899"/>
    <n v="5.0623331869319901E-2"/>
    <n v="4.0100453844161402E-2"/>
    <n v="66.261418741624098"/>
    <n v="22.3672781738121"/>
    <n v="7.3992229467211699"/>
    <n v="12.153563746522901"/>
    <n v="0"/>
    <n v="18876"/>
    <n v="92.81"/>
    <n v="75.2"/>
    <n v="87.69"/>
    <n v="67.941859476538596"/>
    <n v="87.72"/>
    <n v="13545.98"/>
    <n v="12591.16"/>
    <n v="1.1000000000000001"/>
    <n v="12602.23"/>
    <n v="67.22"/>
    <n v="67.25"/>
    <n v="4586.15641297"/>
    <x v="2"/>
  </r>
  <r>
    <x v="522"/>
    <s v="TEJASNET"/>
    <n v="394.75"/>
    <x v="92"/>
    <n v="121.599406870005"/>
    <n v="3.3894020242512899"/>
    <n v="2.9408193401566001"/>
    <n v="6.8075074802792699"/>
    <n v="13.136921448134"/>
    <n v="14.2061836975247"/>
    <n v="113.27370583860299"/>
    <n v="0"/>
    <n v="1.9308763886439699"/>
    <n v="1.50502556868277"/>
    <n v="21.1278703286807"/>
    <n v="-2.65817460797965"/>
    <n v="-7.6393872104303799"/>
    <n v="4.3479152471623301"/>
    <n v="4.7422287551153604"/>
    <n v="0"/>
    <n v="4331.85173389999"/>
    <n v="4.0247237999470897"/>
    <n v="0"/>
    <n v="753.12279651012"/>
    <n v="5.2526239418003504"/>
    <n v="5.2339509065597696"/>
    <n v="37.316364694202399"/>
    <n v="14.2387533216676"/>
    <n v="14.1933340357813"/>
    <n v="0"/>
    <n v="1.8584520829382101E-2"/>
    <n v="96198"/>
    <n v="551.45000000000005"/>
    <n v="37.54"/>
    <n v="22.52"/>
    <n v="3.91059633005327"/>
    <n v="78.34"/>
    <n v="0"/>
    <n v="86.42"/>
    <n v="254.89"/>
    <n v="1134.2"/>
    <n v="75.13"/>
    <n v="157.65"/>
    <n v="4564.8417338999998"/>
    <x v="2"/>
  </r>
  <r>
    <x v="523"/>
    <s v="GREENLAM"/>
    <n v="364.9"/>
    <x v="115"/>
    <n v="61.044285557061798"/>
    <n v="13.7300878368318"/>
    <n v="6.4850136239781699"/>
    <n v="6.11191649753549"/>
    <n v="13.2828751412553"/>
    <n v="13.9543552996727"/>
    <n v="83.017258005653801"/>
    <n v="22.9039842101778"/>
    <n v="43.281527685820798"/>
    <n v="14.5990870125797"/>
    <n v="12.343985276894699"/>
    <n v="3.1735436134006698"/>
    <n v="4.87396074770332"/>
    <n v="12.945192453969399"/>
    <n v="14.3719327249814"/>
    <n v="50.4973654992409"/>
    <n v="4627.5873883999902"/>
    <n v="7.8472442910408704"/>
    <n v="0.26795284030010702"/>
    <n v="1.6898304137284299"/>
    <n v="14.2174876806267"/>
    <n v="13.7816558526976"/>
    <n v="53.896504918261499"/>
    <n v="1.5929194666937101"/>
    <n v="3.2752931322658401"/>
    <n v="0"/>
    <n v="0"/>
    <n v="10958"/>
    <n v="1207.1499999999901"/>
    <n v="73.779999999999603"/>
    <n v="95.969999999999601"/>
    <n v="6.1135943617711304"/>
    <n v="168.44999999999899"/>
    <n v="0.01"/>
    <n v="561.41"/>
    <n v="125.13"/>
    <n v="573.94000000000005"/>
    <n v="163.13"/>
    <n v="213.04"/>
    <n v="4503.8473883999905"/>
    <x v="2"/>
  </r>
  <r>
    <x v="524"/>
    <s v="PDSL"/>
    <n v="1799.3"/>
    <x v="54"/>
    <n v="53.387599233962398"/>
    <n v="12.7127459109066"/>
    <n v="3.5974276664497702"/>
    <n v="1.34922171362195"/>
    <n v="2.5667803292853302"/>
    <n v="4.45052773720173"/>
    <n v="155.53470207155399"/>
    <n v="56.567071071626899"/>
    <n v="68.452239536021196"/>
    <n v="0.25714485360910899"/>
    <n v="5.1768273592839096"/>
    <n v="7.7269126406850104"/>
    <n v="30.841811369878201"/>
    <n v="25.721052614546799"/>
    <n v="24.751119831399699"/>
    <n v="0"/>
    <n v="4572.7162433999902"/>
    <n v="6.2919100599538798"/>
    <n v="0.91119467746601102"/>
    <n v="264.85274821247299"/>
    <n v="0.59613638935936797"/>
    <n v="0"/>
    <n v="66.649018893892304"/>
    <n v="3.7973182347230998"/>
    <n v="5.4741164378291796"/>
    <n v="0"/>
    <n v="0"/>
    <n v="13936"/>
    <n v="6250.2699999999904"/>
    <n v="84.329999999999004"/>
    <n v="169.95999999999901"/>
    <n v="32.376432445016498"/>
    <n v="278.16999999999899"/>
    <n v="96.81"/>
    <n v="620.84"/>
    <n v="487.92999999999898"/>
    <n v="715.54999999999905"/>
    <n v="352.78"/>
    <n v="379.31"/>
    <n v="4502.1762433999902"/>
    <x v="2"/>
  </r>
  <r>
    <x v="525"/>
    <s v="TCI"/>
    <n v="567.75"/>
    <x v="65"/>
    <n v="30.486563335938701"/>
    <n v="13.328381463096401"/>
    <n v="8.5993477727256291"/>
    <n v="5.1664507248971798"/>
    <n v="10.205801504090401"/>
    <n v="10.314642958718199"/>
    <n v="118.84848570580699"/>
    <n v="20.6050312439931"/>
    <n v="25.245684607159198"/>
    <n v="10.2559532902218"/>
    <n v="26.253903113569301"/>
    <n v="9.7659688261351398"/>
    <n v="10.2724077401617"/>
    <n v="22.897378351950199"/>
    <n v="25.068233290156801"/>
    <n v="17.483305402951999"/>
    <n v="4752.3929292499897"/>
    <n v="3.8068748657008999"/>
    <n v="0.42968852561865001"/>
    <n v="-49.214354345566399"/>
    <n v="12.610581476593399"/>
    <n v="11.497122376627001"/>
    <n v="66.544255104417303"/>
    <n v="2.3145239758817899"/>
    <n v="8.5471236705224705"/>
    <n v="0"/>
    <n v="0"/>
    <n v="38538"/>
    <n v="2847.99"/>
    <n v="147.13999999999899"/>
    <n v="174.24999999999901"/>
    <n v="19.1182807190273"/>
    <n v="293.75999999999902"/>
    <n v="149.97999999999999"/>
    <n v="1133.6199999999999"/>
    <n v="39.51"/>
    <n v="1178.3399999999999"/>
    <n v="149.46"/>
    <n v="304.72000000000003"/>
    <n v="4485.7929292499903"/>
    <x v="2"/>
  </r>
  <r>
    <x v="526"/>
    <s v="HEIDELBERG"/>
    <n v="192.1"/>
    <x v="21"/>
    <n v="14.2105383108429"/>
    <n v="22.428102957775"/>
    <n v="11.1719061765618"/>
    <n v="14.559920115758199"/>
    <n v="22.6547292806145"/>
    <n v="25.569429484127099"/>
    <n v="-28.321735813569902"/>
    <n v="10.5768584833729"/>
    <n v="20.211662170574801"/>
    <n v="12.1789422246617"/>
    <n v="23.303219314406601"/>
    <n v="5.3009163803989301"/>
    <n v="16.876569757136402"/>
    <n v="11.3308563902717"/>
    <n v="54.838581117263999"/>
    <n v="19.5631374863537"/>
    <n v="4345.8990409999997"/>
    <n v="2.9959428344791101"/>
    <n v="4.0506329113924"/>
    <n v="-41.667590610950597"/>
    <n v="10.9011448392951"/>
    <n v="6.0239280236542001"/>
    <n v="69.389052044101405"/>
    <n v="5.4749311156376299"/>
    <n v="7.9444872025853899"/>
    <n v="0"/>
    <n v="4.0947841695094098"/>
    <n v="101586"/>
    <n v="2163.13"/>
    <n v="314.95"/>
    <n v="391.22"/>
    <n v="13.898136416781799"/>
    <n v="553.1"/>
    <n v="0"/>
    <n v="896.56"/>
    <n v="431.65"/>
    <n v="1493.89"/>
    <n v="390.99"/>
    <n v="439.45"/>
    <n v="4475.6090409999997"/>
    <x v="2"/>
  </r>
  <r>
    <x v="527"/>
    <s v="HNDFDS"/>
    <n v="1961.2"/>
    <x v="22"/>
    <n v="129.76224782470899"/>
    <n v="16.787858084036799"/>
    <n v="5.5774889949980597"/>
    <n v="2.4765840418715301"/>
    <n v="7.2906733793349696"/>
    <n v="6.0568318442631597"/>
    <n v="-21.5420768503086"/>
    <n v="0"/>
    <n v="97.348996309298698"/>
    <n v="83.666396615356902"/>
    <n v="7.2845859009380698"/>
    <n v="125.427547699817"/>
    <n v="105.96100690465801"/>
    <n v="162.48875158638299"/>
    <n v="41.310428525702001"/>
    <n v="0"/>
    <n v="4621.1713251700003"/>
    <n v="20.091013255783501"/>
    <n v="0"/>
    <n v="194.206231705601"/>
    <n v="6.9240994395812603"/>
    <n v="0"/>
    <n v="62.624040726711101"/>
    <n v="6.50012232241055"/>
    <n v="9.3050652988445393"/>
    <n v="0"/>
    <n v="3.25501208175571E-2"/>
    <n v="38446"/>
    <n v="1389.01"/>
    <n v="34.3999999999998"/>
    <n v="48.069999999999801"/>
    <n v="16.2279460326445"/>
    <n v="84.129999999999797"/>
    <n v="0"/>
    <n v="64.699999999999903"/>
    <n v="58.94"/>
    <n v="222.18"/>
    <n v="-4.57"/>
    <n v="73.52"/>
    <n v="4463.8213251699999"/>
    <x v="2"/>
  </r>
  <r>
    <x v="528"/>
    <s v="SHOPERSTOP"/>
    <n v="410.75"/>
    <x v="11"/>
    <n v="-16.5606999218633"/>
    <n v="-286.69850297794602"/>
    <n v="-6.9815908755342404"/>
    <n v="-13.5394283397526"/>
    <n v="10.1711669941167"/>
    <n v="13.6017636326778"/>
    <n v="71.887517988157299"/>
    <n v="5.2155652131818497"/>
    <n v="1758.80731646203"/>
    <n v="1499.31512569949"/>
    <n v="0"/>
    <n v="-15.9757953600924"/>
    <n v="5.2738119593994597"/>
    <n v="0"/>
    <n v="0"/>
    <n v="-54.485280316087596"/>
    <n v="6360.2765911249999"/>
    <n v="36.952782018917603"/>
    <n v="0"/>
    <n v="98.630840029100398"/>
    <n v="20.1445353035948"/>
    <n v="15.7688513245963"/>
    <n v="65.508979962441799"/>
    <n v="5.9432528355491998"/>
    <n v="3.2828077396135198"/>
    <n v="6.4660663274843397"/>
    <n v="4.1742686666765296"/>
    <n v="26633"/>
    <n v="1973.2"/>
    <n v="-267.159999999999"/>
    <n v="-346.86999999999898"/>
    <n v="-26.411335937518398"/>
    <n v="268.39"/>
    <n v="0.01"/>
    <n v="-875.67"/>
    <n v="169.9"/>
    <n v="119.729999999999"/>
    <n v="-86.66"/>
    <n v="-2.95"/>
    <n v="4424.3565911249998"/>
    <x v="2"/>
  </r>
  <r>
    <x v="529"/>
    <s v="FDC"/>
    <n v="263.7"/>
    <x v="17"/>
    <n v="14.679503073568901"/>
    <n v="18.367216332103101"/>
    <n v="15.990342650199601"/>
    <n v="21.0698903680501"/>
    <n v="26.223106442525101"/>
    <n v="29.9921691464369"/>
    <n v="-19.239247902494501"/>
    <n v="5.2009535127829301"/>
    <n v="0.83854298830422802"/>
    <n v="0.40370020069667101"/>
    <n v="135.57835065460901"/>
    <n v="6.72680101482152"/>
    <n v="9.92420075346784"/>
    <n v="3.5070183447217498"/>
    <n v="13.735880544597499"/>
    <n v="15.4043150228622"/>
    <n v="3881.6182512199998"/>
    <n v="2.5511939440471498"/>
    <n v="0"/>
    <n v="-60.074496113898697"/>
    <n v="5.4539644681416002"/>
    <n v="5.2507698532985696"/>
    <n v="69.355716925062296"/>
    <n v="4.4723572319293403"/>
    <n v="11.059627812281599"/>
    <n v="0"/>
    <n v="5.9786120359966097E-2"/>
    <n v="53582"/>
    <n v="1430.24"/>
    <n v="301.349999999999"/>
    <n v="387.719999999999"/>
    <n v="17.737782702644001"/>
    <n v="428.95999999999901"/>
    <n v="265.36"/>
    <n v="1717.25"/>
    <n v="556.41999999999996"/>
    <n v="1733.95999999999"/>
    <n v="144.54"/>
    <n v="207.08"/>
    <n v="4423.6682512199995"/>
    <x v="2"/>
  </r>
  <r>
    <x v="530"/>
    <s v="RCF"/>
    <n v="81.75"/>
    <x v="48"/>
    <n v="11.723228750333099"/>
    <n v="11.525580923981099"/>
    <n v="4.1797108615683598"/>
    <n v="4.4568159120084401"/>
    <n v="6.7696579001939803"/>
    <n v="10.384155443478599"/>
    <n v="-2.3200463979827499"/>
    <n v="4.1844027520448304"/>
    <n v="62.001901944843603"/>
    <n v="31.2902925815151"/>
    <n v="8.6966395239441106"/>
    <n v="0.23434780470330499"/>
    <n v="9.4807749556792"/>
    <n v="0"/>
    <n v="17.289957229440301"/>
    <n v="0"/>
    <n v="4946.1977500000003"/>
    <n v="1.31988004847859"/>
    <n v="3.7366642470093701"/>
    <n v="-51.877672480280602"/>
    <n v="0.30494041832694901"/>
    <n v="1.7775804843352599E-2"/>
    <n v="75.000617740349995"/>
    <n v="1.2043874065799101"/>
    <n v="16.650652787326699"/>
    <n v="0"/>
    <n v="0.28539223521406298"/>
    <n v="234751"/>
    <n v="8420.81"/>
    <n v="375.29999999999802"/>
    <n v="518.35999999999797"/>
    <n v="6.8027568475738098"/>
    <n v="874.42999999999802"/>
    <n v="645.15"/>
    <n v="2781.74"/>
    <n v="1520.32"/>
    <n v="3333.4299999999898"/>
    <n v="4988.3900000000003"/>
    <n v="5220.58"/>
    <n v="4399.72775"/>
    <x v="2"/>
  </r>
  <r>
    <x v="531"/>
    <s v="SUPRAJIT"/>
    <n v="328.55"/>
    <x v="46"/>
    <n v="30.797512432205199"/>
    <n v="15.4826740729489"/>
    <n v="8.5933124988709508"/>
    <n v="8.5227985308608698"/>
    <n v="16.421045142660699"/>
    <n v="16.143808414703301"/>
    <n v="-1.76083660058643"/>
    <n v="7.5615783223465103"/>
    <n v="34.953673298238797"/>
    <n v="4.9085085530104697"/>
    <n v="19.354444971858602"/>
    <n v="11.5826505351703"/>
    <n v="10.3316337491871"/>
    <n v="11.6596663305377"/>
    <n v="12.2574646081002"/>
    <n v="27.863926174782701"/>
    <n v="4362.2429991999998"/>
    <n v="4.4408089230178502"/>
    <n v="0.55692954377863302"/>
    <n v="102.546191974035"/>
    <n v="14.1060208980485"/>
    <n v="11.339425315588301"/>
    <n v="44.614807352550798"/>
    <n v="5.9217421924618003"/>
    <n v="18.7962857580765"/>
    <n v="0"/>
    <n v="8.5339346694447094E-2"/>
    <n v="68640"/>
    <n v="1674.44999999999"/>
    <n v="142.70999999999901"/>
    <n v="194.33999999999901"/>
    <n v="10.202865291443"/>
    <n v="270.31999999999903"/>
    <n v="34.79"/>
    <n v="789.54"/>
    <n v="378.81"/>
    <n v="989.70999999999901"/>
    <n v="135.54"/>
    <n v="161.02000000000001"/>
    <n v="4395.1129991999996"/>
    <x v="2"/>
  </r>
  <r>
    <x v="532"/>
    <s v="SWANENERGY"/>
    <n v="180.75"/>
    <x v="38"/>
    <n v="-64.018684712911707"/>
    <n v="-4.7880542860133204"/>
    <n v="-1.62893435598696"/>
    <n v="-21.152245615116598"/>
    <n v="18.767716628790399"/>
    <n v="22.086248882586801"/>
    <n v="15.4993549911204"/>
    <n v="2.3284870683372101"/>
    <n v="220.14108994125999"/>
    <n v="142.83710980260199"/>
    <n v="0"/>
    <n v="-0.877149494750595"/>
    <n v="15.235629171741699"/>
    <n v="19.699336825609102"/>
    <n v="0"/>
    <n v="0"/>
    <n v="7882.4321449999998"/>
    <n v="3.1430160801035898"/>
    <n v="5.5601890464275702E-2"/>
    <n v="94.707239373207798"/>
    <n v="3.36410747696074"/>
    <n v="2.20669213164822E-4"/>
    <n v="64.890668435295595"/>
    <n v="9.0085942265728303"/>
    <n v="2.0717858648882101"/>
    <n v="10.519657573784899"/>
    <n v="3.3202835537978399"/>
    <n v="11502"/>
    <n v="324.41000000000003"/>
    <n v="-68.619999999999905"/>
    <n v="-78.049999999999898"/>
    <n v="-2.8093360681577102"/>
    <n v="71.650000000000006"/>
    <n v="0.36"/>
    <n v="171.42"/>
    <n v="110.83"/>
    <n v="1397.69"/>
    <n v="-1468.11"/>
    <n v="302.48"/>
    <n v="4392.9621449999904"/>
    <x v="2"/>
  </r>
  <r>
    <x v="533"/>
    <s v="DHANI"/>
    <n v="69.05"/>
    <x v="81"/>
    <n v="-19.431377814716001"/>
    <n v="-4.0188603943325898"/>
    <n v="-2.0754841389982301"/>
    <n v="-16.506534845173299"/>
    <n v="18.278359798398998"/>
    <n v="-9.1517169553928905"/>
    <n v="-91.003349527002896"/>
    <n v="7.6559558755356001"/>
    <n v="66.611966944976004"/>
    <n v="66.522879450365707"/>
    <n v="0"/>
    <n v="27.189168815586001"/>
    <n v="0"/>
    <n v="146.150732950519"/>
    <n v="0"/>
    <n v="0"/>
    <n v="6509.8658909799997"/>
    <n v="0.77919947598379302"/>
    <n v="0"/>
    <n v="-173.651605849003"/>
    <n v="1.41362838832361"/>
    <n v="3.6375030996192999E-2"/>
    <n v="30.0531857685889"/>
    <n v="27.1566682559661"/>
    <n v="8.9813220344247195"/>
    <n v="0"/>
    <n v="0"/>
    <n v="111277"/>
    <n v="1363.46"/>
    <n v="-225.05999999999901"/>
    <n v="-208.729999999999"/>
    <n v="-3.8854945548831901"/>
    <n v="-124.77999999999901"/>
    <n v="1420.32"/>
    <n v="476.13"/>
    <n v="2032.09"/>
    <n v="5612.45999999999"/>
    <n v="891.49"/>
    <n v="925.37"/>
    <n v="4373.2258909800003"/>
    <x v="2"/>
  </r>
  <r>
    <x v="534"/>
    <s v="LEMONTREE"/>
    <n v="52.8"/>
    <x v="75"/>
    <n v="-34.345863709743398"/>
    <n v="-8.2513726852678602"/>
    <n v="-3.3535816891166901"/>
    <n v="-46.421394907018303"/>
    <n v="31.763359213289402"/>
    <n v="28.9613094150743"/>
    <n v="30.567914631940599"/>
    <n v="0"/>
    <n v="140.27831162824"/>
    <n v="129.031837755786"/>
    <n v="0"/>
    <n v="-6.0447658248460296"/>
    <n v="-5.5333802221212398"/>
    <n v="-9.6255805153273695"/>
    <n v="0"/>
    <n v="-50.982106205800903"/>
    <n v="6992.5554429599997"/>
    <n v="2.8430428236121799"/>
    <n v="0"/>
    <n v="97.160447204573103"/>
    <n v="13.470713830790899"/>
    <n v="13.3361827159887"/>
    <n v="25.876392299050998"/>
    <n v="22.812534888132902"/>
    <n v="7.7055398507906698"/>
    <n v="7.6054140646817698"/>
    <n v="0"/>
    <n v="183512"/>
    <n v="273.70999999999998"/>
    <n v="-127.06"/>
    <n v="-218.74"/>
    <n v="-1.6076056249766499"/>
    <n v="79.27"/>
    <n v="4.63"/>
    <n v="23.09"/>
    <n v="142.04999999999899"/>
    <n v="1534.96999999999"/>
    <n v="-29.43"/>
    <n v="41.01"/>
    <n v="4363.98544296"/>
    <x v="2"/>
  </r>
  <r>
    <x v="535"/>
    <s v="CRAFTSMAN"/>
    <n v="2027.9"/>
    <x v="73"/>
    <n v="44.199966546066101"/>
    <n v="11.5149436434814"/>
    <n v="4.1792761816456903"/>
    <n v="6.2004840147751796"/>
    <n v="24.429998261505599"/>
    <n v="28.562603490001202"/>
    <n v="-16.098752034725901"/>
    <n v="0"/>
    <n v="74.574750110889894"/>
    <n v="45.097634692551203"/>
    <n v="7.0424674676484802"/>
    <n v="11.9925509117868"/>
    <n v="14.204857705014801"/>
    <n v="20.4891802078591"/>
    <n v="19.535104772279698"/>
    <n v="0"/>
    <n v="4979.5987429249999"/>
    <n v="4.4390092558771599"/>
    <n v="0"/>
    <n v="-26.370059681335999"/>
    <n v="14.506701458531101"/>
    <n v="8.6380212786530794"/>
    <n v="59.762751504367699"/>
    <n v="3.69785355772167"/>
    <n v="6.1932257623432303"/>
    <n v="0"/>
    <n v="0.55208388403597397"/>
    <n v="63388"/>
    <n v="1570.2"/>
    <n v="97.3599999999999"/>
    <n v="148.759999999999"/>
    <n v="47.204950333104897"/>
    <n v="448.48999999999899"/>
    <n v="2.25"/>
    <n v="675.79"/>
    <n v="46.66"/>
    <n v="969.43"/>
    <n v="263.10000000000002"/>
    <n v="362.38"/>
    <n v="4303.3087429249999"/>
    <x v="2"/>
  </r>
  <r>
    <x v="536"/>
    <s v="MON100"/>
    <n v="107.75"/>
    <x v="83"/>
    <n v="0"/>
    <n v="0"/>
    <n v="0"/>
    <n v="0"/>
    <n v="0"/>
    <n v="0"/>
    <n v="0.70341598695423702"/>
    <n v="20.850429831491599"/>
    <n v="0"/>
    <n v="0"/>
    <n v="0"/>
    <n v="0"/>
    <n v="0"/>
    <n v="0"/>
    <n v="0"/>
    <n v="0"/>
    <n v="4255.175463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5.1754631399999"/>
    <x v="2"/>
  </r>
  <r>
    <x v="537"/>
    <s v="VIJAYA"/>
    <n v="403.35"/>
    <x v="43"/>
    <n v="50.456616995372002"/>
    <n v="26.610038366199799"/>
    <n v="16.4718530101641"/>
    <n v="21.685537828100799"/>
    <n v="0"/>
    <n v="45.761708697889802"/>
    <n v="-16.098752034725901"/>
    <n v="0"/>
    <n v="39.264538039695999"/>
    <n v="36.118921025526802"/>
    <n v="46.376093775796498"/>
    <n v="0"/>
    <n v="0"/>
    <n v="0"/>
    <n v="0"/>
    <n v="0"/>
    <n v="4171.3891142000002"/>
    <n v="11.836369774795999"/>
    <n v="0"/>
    <n v="37.2325648785379"/>
    <n v="14.9652561386045"/>
    <n v="13.3043189349351"/>
    <n v="54.776509360587703"/>
    <n v="26.373391636731601"/>
    <n v="3.7061410102821899"/>
    <n v="0"/>
    <n v="0"/>
    <n v="82139"/>
    <n v="388.6"/>
    <n v="84.269999999999897"/>
    <n v="112.129999999999"/>
    <n v="8.2645254219847093"/>
    <n v="177.82999999999899"/>
    <n v="0.04"/>
    <n v="302.89999999999998"/>
    <n v="221.87"/>
    <n v="359.23"/>
    <n v="97.499999999999901"/>
    <n v="129.63999999999999"/>
    <n v="4251.9791142000004"/>
    <x v="2"/>
  </r>
  <r>
    <x v="538"/>
    <s v="MHRIL"/>
    <n v="212.35"/>
    <x v="75"/>
    <n v="-324.42731695412402"/>
    <n v="-17.862751792420799"/>
    <n v="-0.15418482729354499"/>
    <n v="-0.70806424546227997"/>
    <n v="16.106311272063099"/>
    <n v="19.335350702921499"/>
    <n v="29.9968792002241"/>
    <n v="3.2463573263708598"/>
    <n v="2737.8289111527001"/>
    <n v="2310.30496531982"/>
    <n v="0"/>
    <n v="2.94139049088886"/>
    <n v="5.8391507623953398"/>
    <n v="9.5771538207249201"/>
    <n v="0"/>
    <n v="41.8617673467106"/>
    <n v="6274.43930576"/>
    <n v="46.719248109215002"/>
    <n v="0"/>
    <n v="73.177891155825407"/>
    <n v="10.485692620916"/>
    <n v="9.8976037153713001"/>
    <n v="67.223625565325705"/>
    <n v="5.1779038014584398"/>
    <n v="7.4608445935813004"/>
    <n v="0"/>
    <n v="0"/>
    <n v="62118"/>
    <n v="1847.29"/>
    <n v="-13.0800000000001"/>
    <n v="2.4699999999998399"/>
    <n v="-0.65602616006329895"/>
    <n v="357.17999999999898"/>
    <n v="17.46"/>
    <n v="-151.86000000000001"/>
    <n v="461.99"/>
    <n v="90.829999999999899"/>
    <n v="261.49"/>
    <n v="382.07"/>
    <n v="4243.5093057599997"/>
    <x v="2"/>
  </r>
  <r>
    <x v="539"/>
    <s v="AARTIDRUGS"/>
    <n v="452.2"/>
    <x v="17"/>
    <n v="15.020544916372399"/>
    <n v="35.814776261423198"/>
    <n v="16.7784090399131"/>
    <n v="12.9665166907892"/>
    <n v="16.387608898752401"/>
    <n v="20.582917547177601"/>
    <n v="-55.7933576225102"/>
    <n v="25.892223504768101"/>
    <n v="38.401576527260701"/>
    <n v="16.546967374644101"/>
    <n v="32.888039220285698"/>
    <n v="13.664607373283699"/>
    <n v="19.876113279834598"/>
    <n v="3.0430769305288501"/>
    <n v="33.507402613018499"/>
    <n v="19.202868544903399"/>
    <n v="4552.8710000000001"/>
    <n v="4.6112447996496497"/>
    <n v="0.55319307554219399"/>
    <n v="-59.146926062519299"/>
    <n v="2.2810626349891998"/>
    <n v="2.2030755939524802"/>
    <n v="59.986889848812098"/>
    <n v="2.0265745140388698"/>
    <n v="21.418919006479399"/>
    <n v="0"/>
    <n v="7.7969762419006397E-2"/>
    <n v="195469"/>
    <n v="2162.5700000000002"/>
    <n v="280.41000000000003"/>
    <n v="369.01"/>
    <n v="30.0869098712446"/>
    <n v="445.12"/>
    <n v="17.3"/>
    <n v="820.22"/>
    <n v="9.7799999999999994"/>
    <n v="913.4"/>
    <n v="66.72"/>
    <n v="154.85"/>
    <n v="4211.9110000000001"/>
    <x v="2"/>
  </r>
  <r>
    <x v="540"/>
    <s v="WOCKPHARMA"/>
    <n v="326.35000000000002"/>
    <x v="17"/>
    <n v="6.1367198213713001"/>
    <n v="20.1258193733673"/>
    <n v="8.6340840302292392"/>
    <n v="17.931989858595301"/>
    <n v="6.3367286333195603"/>
    <n v="23.839880812357801"/>
    <n v="-32.4746303409311"/>
    <n v="-13.406080457110701"/>
    <n v="71.084369390333094"/>
    <n v="20.7805332092281"/>
    <n v="17.220424750062101"/>
    <n v="-3.2764775467036702"/>
    <n v="10.234418043675699"/>
    <n v="0"/>
    <n v="22.1987262985105"/>
    <n v="0"/>
    <n v="6974.8080006499904"/>
    <n v="1.119648427804"/>
    <n v="0"/>
    <n v="-83.3092694045462"/>
    <n v="8.66205516388803E-2"/>
    <n v="2.6498097472877898E-2"/>
    <n v="67.134417104076107"/>
    <n v="2.9499771345169998"/>
    <n v="21.700232683147199"/>
    <n v="31.770825423226199"/>
    <n v="1.3310411991722801E-3"/>
    <n v="165270"/>
    <n v="3825.9"/>
    <n v="686.06"/>
    <n v="416.99"/>
    <n v="57.0803869567346"/>
    <n v="912.09"/>
    <n v="0.45"/>
    <n v="3244.92"/>
    <n v="291.79000000000002"/>
    <n v="3760.25"/>
    <n v="-453.04999999999899"/>
    <n v="-287.32"/>
    <n v="4210.1580006499998"/>
    <x v="2"/>
  </r>
  <r>
    <x v="541"/>
    <s v="NIFTYBEES"/>
    <n v="185.38"/>
    <x v="83"/>
    <n v="0"/>
    <n v="0"/>
    <n v="0"/>
    <n v="0"/>
    <n v="0"/>
    <n v="0"/>
    <n v="1.3269779963121999"/>
    <n v="14.719236203167799"/>
    <n v="0"/>
    <n v="0"/>
    <n v="0"/>
    <n v="0"/>
    <n v="0"/>
    <n v="0"/>
    <n v="0"/>
    <n v="0"/>
    <n v="4163.93894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3.938943006"/>
    <x v="2"/>
  </r>
  <r>
    <x v="542"/>
    <s v="THYROCARE"/>
    <n v="772.85"/>
    <x v="43"/>
    <n v="36.480371879805503"/>
    <n v="28.5041313986295"/>
    <n v="22.4003959415986"/>
    <n v="22.315353515432399"/>
    <n v="38.162445430068097"/>
    <n v="36.213391184301301"/>
    <n v="-25.169873865421899"/>
    <n v="1.7797728771599299"/>
    <n v="1.9870339597912301"/>
    <n v="1.2755400566386501"/>
    <n v="99.141330062209605"/>
    <n v="15.422800500630901"/>
    <n v="12.790633255607499"/>
    <n v="11.3459241429603"/>
    <n v="16.592201126024101"/>
    <n v="21.998994173663299"/>
    <n v="4016.0240781999901"/>
    <n v="9.6607626985278596"/>
    <n v="3.2021875575891698"/>
    <n v="-0.78020884262233503"/>
    <n v="6.7061201362515304"/>
    <n v="4.5509723281701797"/>
    <n v="71.179055413749694"/>
    <n v="12.0225527571684"/>
    <n v="6.5988263272339802"/>
    <n v="71.179055413749694"/>
    <n v="1.81520324655543"/>
    <n v="65769"/>
    <n v="507.05"/>
    <n v="113.15"/>
    <n v="152.47"/>
    <n v="21.408764638502898"/>
    <n v="183.62"/>
    <n v="21.1"/>
    <n v="304.69"/>
    <n v="120.22"/>
    <n v="427.27"/>
    <n v="87.78"/>
    <n v="116.04"/>
    <n v="4127.7540781999996"/>
    <x v="2"/>
  </r>
  <r>
    <x v="543"/>
    <s v="ISGEC"/>
    <n v="564.20000000000005"/>
    <x v="116"/>
    <n v="16.6230569936249"/>
    <n v="12.521756703843501"/>
    <n v="4.0018504360069498"/>
    <n v="4.5246754005462204"/>
    <n v="8.9550332539967901"/>
    <n v="9.5126991777300596"/>
    <n v="-2.7258996284163"/>
    <n v="56.421053344281397"/>
    <n v="46.806047787812901"/>
    <n v="23.443752143592"/>
    <n v="5.7030300798939502"/>
    <n v="3.6148113194572402"/>
    <n v="4.1317928982978298"/>
    <n v="13.1765721927279"/>
    <n v="6.0550849332660004"/>
    <n v="0"/>
    <n v="4957.5684453000003"/>
    <n v="1.96251021555009"/>
    <n v="0.53542744958058097"/>
    <n v="-72.308696363407293"/>
    <n v="6.8530498843253502"/>
    <n v="6.4817214204201798"/>
    <n v="62.430564272766098"/>
    <n v="2.2949629339295199"/>
    <n v="17.684891412984999"/>
    <n v="0"/>
    <n v="7.0706305536375802E-2"/>
    <n v="37561"/>
    <n v="5477.5199999999904"/>
    <n v="247.83999999999901"/>
    <n v="355.80999999999898"/>
    <n v="33.706194968523398"/>
    <n v="521.05999999999904"/>
    <n v="16.739999999999998"/>
    <n v="2009.65"/>
    <n v="222.66"/>
    <n v="2099.2800000000002"/>
    <n v="-15.4399999999999"/>
    <n v="227.82"/>
    <n v="4119.8584453000003"/>
    <x v="2"/>
  </r>
  <r>
    <x v="544"/>
    <s v="JAMNAAUTO"/>
    <n v="102.25"/>
    <x v="46"/>
    <n v="56.299337458544599"/>
    <n v="13.3071943102033"/>
    <n v="8.7235645032099001"/>
    <n v="6.6969530102789898"/>
    <n v="13.6612303001891"/>
    <n v="13.1975036710719"/>
    <n v="31.341767071258101"/>
    <n v="18.860405980361602"/>
    <n v="1.8603448275862"/>
    <n v="1.5655172413793099"/>
    <n v="24.0952318055738"/>
    <n v="-2.9280626932718601"/>
    <n v="-3.3568120906581602"/>
    <n v="9.2596010436454694"/>
    <n v="0.32971662021854498"/>
    <n v="36.418369383070797"/>
    <n v="4077.7726543499998"/>
    <n v="7.0830390592241299"/>
    <n v="0.72691973608637395"/>
    <n v="104.65456167916101"/>
    <n v="12.8687416677674"/>
    <n v="12.721711529766299"/>
    <n v="50.000876240013497"/>
    <n v="6.7035977426159903"/>
    <n v="14.9665631554036"/>
    <n v="1.35869302182806"/>
    <n v="7.7364602315213504E-3"/>
    <n v="108128"/>
    <n v="1089.5999999999999"/>
    <n v="72.969999999999899"/>
    <n v="100.88999999999901"/>
    <n v="1.8326161907107199"/>
    <n v="143.79999999999899"/>
    <n v="0.47"/>
    <n v="388.98999999999899"/>
    <n v="41.18"/>
    <n v="580"/>
    <n v="182.14"/>
    <n v="214.75"/>
    <n v="4108.1626543499997"/>
    <x v="2"/>
  </r>
  <r>
    <x v="545"/>
    <s v="TINPLATE"/>
    <n v="392.85"/>
    <x v="23"/>
    <n v="41.839325848176003"/>
    <n v="12.215203659333399"/>
    <n v="7.6862831096004101"/>
    <n v="4.2559650294456901"/>
    <n v="9.0869060723632202"/>
    <n v="8.7309296859415202"/>
    <n v="134.683246050176"/>
    <n v="37.596756137776502"/>
    <n v="1.5813733601229101"/>
    <n v="1.3899066304219301"/>
    <n v="19.2586196746404"/>
    <n v="21.975308204597798"/>
    <n v="1.65019910116877"/>
    <n v="17.245155830407398"/>
    <n v="7.6675541208235796"/>
    <n v="0"/>
    <n v="3828.9714387399899"/>
    <n v="4.8529859812551699"/>
    <n v="0.51044906872843299"/>
    <n v="71.744984641110605"/>
    <n v="8.3158463937057607E-3"/>
    <n v="4.3470934158273402E-3"/>
    <n v="74.958833025352106"/>
    <n v="2.6555982853076299"/>
    <n v="16.361273003982301"/>
    <n v="0"/>
    <n v="1.00317540365246E-3"/>
    <n v="92076"/>
    <n v="2305.94"/>
    <n v="98.14"/>
    <n v="131.91"/>
    <n v="9.3646791364548303"/>
    <n v="201.33"/>
    <n v="0"/>
    <n v="446.46"/>
    <n v="290.52"/>
    <n v="846.099999999999"/>
    <n v="221.6"/>
    <n v="252.48"/>
    <n v="4106.1114387399903"/>
    <x v="2"/>
  </r>
  <r>
    <x v="546"/>
    <s v="GREAVESCOT"/>
    <n v="190"/>
    <x v="73"/>
    <n v="-218.576810817893"/>
    <n v="-2.3753209465868701"/>
    <n v="-1.49086073788872"/>
    <n v="-1.2378635977140899"/>
    <n v="13.1794809548724"/>
    <n v="3.5310092081759699"/>
    <n v="28.5529419127426"/>
    <n v="2.86799053054047"/>
    <n v="2.58782635365682"/>
    <n v="1.3827299331637899"/>
    <n v="0"/>
    <n v="-2.23376468701258"/>
    <n v="-30.940121130157198"/>
    <n v="-8.5974919796086997"/>
    <n v="0"/>
    <n v="0"/>
    <n v="3844.3325071600002"/>
    <n v="5.2457764209530797"/>
    <n v="0.112649927420017"/>
    <n v="-464.113342004277"/>
    <n v="9.1877823594365893"/>
    <n v="3.8987174115741601"/>
    <n v="55.618604266389298"/>
    <n v="3.84473125921251"/>
    <n v="23.219971710892899"/>
    <n v="0"/>
    <n v="5.0727030311663404"/>
    <n v="192756"/>
    <n v="1517.13"/>
    <n v="-18.779999999999799"/>
    <n v="-13.7899999999998"/>
    <n v="-0.81225986459436905"/>
    <n v="53.5700000000001"/>
    <n v="0.06"/>
    <n v="701.68"/>
    <n v="280.789999999999"/>
    <n v="782.51"/>
    <n v="97.84"/>
    <n v="146.80000000000001"/>
    <n v="4104.8725071600002"/>
    <x v="2"/>
  </r>
  <r>
    <x v="547"/>
    <s v="UFLEX"/>
    <n v="610.15"/>
    <x v="110"/>
    <n v="4.8231800094909199"/>
    <n v="16.441041455158299"/>
    <n v="7.7189454410090201"/>
    <n v="9.45510142043576"/>
    <n v="15.0061753668764"/>
    <n v="20.493849040984301"/>
    <n v="40.269776924781901"/>
    <n v="16.342455061360901"/>
    <n v="72.719566930976001"/>
    <n v="51.361619113777799"/>
    <n v="13.4499116806525"/>
    <n v="6.83931888708688"/>
    <n v="16.725214391967501"/>
    <n v="9.9573889708342698"/>
    <n v="21.846927430627201"/>
    <n v="0"/>
    <n v="7447.2166618000001"/>
    <n v="0.73165101478956596"/>
    <n v="0.44404973357015898"/>
    <n v="-80.201474095036303"/>
    <n v="1.0800567100917899"/>
    <n v="2.9858130879622101E-2"/>
    <n v="44.015489447205098"/>
    <n v="6.4213911897616898"/>
    <n v="11.9418966118492"/>
    <n v="0"/>
    <n v="0.96615100816510002"/>
    <n v="57147"/>
    <n v="8914.8700000000008"/>
    <n v="842.91000000000099"/>
    <n v="1142.2"/>
    <n v="116.727967625538"/>
    <n v="1827"/>
    <n v="205.3"/>
    <n v="4913.3"/>
    <n v="659.04"/>
    <n v="5556.62"/>
    <n v="251.12"/>
    <n v="1406.16"/>
    <n v="4065.5066617999901"/>
    <x v="2"/>
  </r>
  <r>
    <x v="548"/>
    <s v="LAOPALA"/>
    <n v="361.05"/>
    <x v="102"/>
    <n v="81.929104477611901"/>
    <n v="8.1892208843301404"/>
    <n v="7.3293862858578898"/>
    <n v="22.6021152443471"/>
    <n v="41.088888192334998"/>
    <n v="34.860503282275701"/>
    <n v="51.636439602904701"/>
    <n v="6.2865684498326804"/>
    <n v="0.24032684450853101"/>
    <n v="7.5102138908916094E-2"/>
    <n v="65.236842105263094"/>
    <n v="-2.6393871068222201"/>
    <n v="-2.74314797121664"/>
    <n v="6.4176594054773304"/>
    <n v="-3.3239520565662701"/>
    <n v="41.124078121130999"/>
    <n v="3759.5249999999901"/>
    <n v="6.1013653568853599"/>
    <n v="0.40989206175706999"/>
    <n v="106.77350902024899"/>
    <n v="14.580082882882801"/>
    <n v="14.024354054053999"/>
    <n v="65.644144144144093"/>
    <n v="6.3892360360360296"/>
    <n v="8.2617567567567498"/>
    <n v="0"/>
    <n v="0"/>
    <n v="54525"/>
    <n v="219.36"/>
    <n v="49.58"/>
    <n v="63.99"/>
    <n v="4.4666666666666597"/>
    <n v="76.47"/>
    <n v="161.4"/>
    <n v="587.35999999999899"/>
    <n v="304.12"/>
    <n v="665.75999999999897"/>
    <n v="37.01"/>
    <n v="83.28"/>
    <n v="4062.0449999999901"/>
    <x v="2"/>
  </r>
  <r>
    <x v="549"/>
    <s v="CEATLTD"/>
    <n v="987.7"/>
    <x v="61"/>
    <n v="9.3602396715581904"/>
    <n v="13.778762896461499"/>
    <n v="5.5751808701251502"/>
    <n v="5.6404150543361897"/>
    <n v="11.0729217546881"/>
    <n v="13.0850736058237"/>
    <n v="-53.287941223915098"/>
    <n v="-5.1679090082152799"/>
    <n v="45.890289950981099"/>
    <n v="42.159824885537702"/>
    <n v="9.0127752605535605"/>
    <n v="6.8053165963198596"/>
    <n v="4.71651958002301"/>
    <n v="14.099659499329899"/>
    <n v="-0.25267929986660898"/>
    <n v="45.820688548078301"/>
    <n v="5556.6379477"/>
    <n v="1.2109482315475499"/>
    <n v="1.80045011252813"/>
    <n v="100.773860134945"/>
    <n v="12.718799255141301"/>
    <n v="8.0178878208731792"/>
    <n v="47.1099002692008"/>
    <n v="22.710722141249999"/>
    <n v="14.565640542918899"/>
    <n v="0"/>
    <n v="4.3077998438174099"/>
    <n v="141236"/>
    <n v="7659.72"/>
    <n v="432.039999999999"/>
    <n v="483.89"/>
    <n v="106.80816251295499"/>
    <n v="1002.28"/>
    <n v="210.09"/>
    <n v="2708.81"/>
    <n v="43.12"/>
    <n v="3339.5299999999902"/>
    <n v="718.18"/>
    <n v="1357.66"/>
    <n v="4043.9979477000002"/>
    <x v="2"/>
  </r>
  <r>
    <x v="550"/>
    <s v="IFBIND"/>
    <n v="963.65"/>
    <x v="46"/>
    <n v="63.860031583174901"/>
    <n v="9.4210886988648603"/>
    <n v="3.5567253830060199"/>
    <n v="1.79272534506562"/>
    <n v="5.4217892932956504"/>
    <n v="6.6606379993139804"/>
    <n v="-27.061516517771299"/>
    <n v="9.8007340250198798"/>
    <n v="42.070471920446003"/>
    <n v="30.249468299132001"/>
    <n v="5.2897041479511397"/>
    <n v="13.560966821807201"/>
    <n v="22.937628980607801"/>
    <n v="43.045982536961198"/>
    <n v="15.0596798948678"/>
    <n v="0"/>
    <n v="3950.5683973199998"/>
    <n v="5.8034551895729098"/>
    <n v="0"/>
    <n v="105.27964393996599"/>
    <n v="3.3207378620035999"/>
    <n v="3.18776253864996"/>
    <n v="74.960763888443196"/>
    <n v="7.4314078828995802"/>
    <n v="6.0465222115681803"/>
    <n v="0"/>
    <n v="0"/>
    <n v="24377"/>
    <n v="3527.59"/>
    <n v="63.2400000000003"/>
    <n v="98.910000000000295"/>
    <n v="14.514975350707401"/>
    <n v="234.96"/>
    <n v="2.25"/>
    <n v="480.27"/>
    <n v="380.7"/>
    <n v="695.87999999999897"/>
    <n v="198.62"/>
    <n v="291.92"/>
    <n v="4038.5083973199999"/>
    <x v="2"/>
  </r>
  <r>
    <x v="551"/>
    <s v="MAITHANALL"/>
    <n v="1426.9"/>
    <x v="23"/>
    <n v="17.484711703994101"/>
    <n v="16.406014022294901"/>
    <n v="13.523892659521101"/>
    <n v="14.043498098859301"/>
    <n v="18.9136789721721"/>
    <n v="19.362433460076002"/>
    <n v="129.62192990086899"/>
    <n v="29.0151171477868"/>
    <n v="3.20046800846622"/>
    <n v="0.22874571101791799"/>
    <n v="61.305571785202098"/>
    <n v="7.3152113723499603"/>
    <n v="18.614897103036899"/>
    <n v="-2.9893386076397199"/>
    <n v="23.972289284876599"/>
    <n v="0"/>
    <n v="3266.9308497500001"/>
    <n v="2.6530366977467201"/>
    <n v="0.43275992643081201"/>
    <n v="-28.2275351674284"/>
    <n v="0.51571970575252701"/>
    <n v="0"/>
    <n v="74.985241253042105"/>
    <n v="1.0190731857286801"/>
    <n v="14.207821294297201"/>
    <n v="0"/>
    <n v="0"/>
    <n v="33640"/>
    <n v="1643.75"/>
    <n v="230.83999999999901"/>
    <n v="299.45999999999998"/>
    <n v="79.294987728238397"/>
    <n v="318.27"/>
    <n v="5.07"/>
    <n v="1460.62"/>
    <n v="817.67"/>
    <n v="1521.34"/>
    <n v="116.18"/>
    <n v="116.89"/>
    <n v="4036.1708497499999"/>
    <x v="2"/>
  </r>
  <r>
    <x v="552"/>
    <s v="CMSINFO"/>
    <n v="256.95"/>
    <x v="53"/>
    <n v="23.9153485479765"/>
    <n v="18.3686037702943"/>
    <n v="11.446231172844699"/>
    <n v="12.748123940934301"/>
    <n v="19.2561807396341"/>
    <n v="23.4083756959573"/>
    <n v="-16.098752034725901"/>
    <n v="0"/>
    <n v="0"/>
    <n v="0"/>
    <n v="26.862626327031499"/>
    <n v="7.26144295019279"/>
    <n v="20.142742848274199"/>
    <n v="21.915772489139801"/>
    <n v="9.0973743236419899"/>
    <n v="0"/>
    <n v="3723.4045373049998"/>
    <n v="4.0937495300107596"/>
    <n v="0.94744335931887103"/>
    <n v="-38.308441532736701"/>
    <n v="11.9325898648648"/>
    <n v="9.0480121621621592"/>
    <n v="65.590591216216197"/>
    <n v="5.6750108108108099"/>
    <n v="10.2216581081081"/>
    <n v="0"/>
    <n v="1.3268047297297201"/>
    <n v="218570"/>
    <n v="1321.9199999999901"/>
    <n v="168.51999999999899"/>
    <n v="237.74999999999901"/>
    <n v="11.386486486486399"/>
    <n v="309.43999999999897"/>
    <n v="0.01"/>
    <n v="832.19"/>
    <n v="306.81"/>
    <n v="984.48"/>
    <n v="130.35"/>
    <n v="185.44"/>
    <n v="4030.2145373049998"/>
    <x v="2"/>
  </r>
  <r>
    <x v="553"/>
    <s v="GPPL"/>
    <n v="83.3"/>
    <x v="24"/>
    <n v="18.1540441964768"/>
    <n v="9.80509957061828"/>
    <n v="8.4105544956263003"/>
    <n v="28.411971019687101"/>
    <n v="62.077454786894499"/>
    <n v="60.146949642866304"/>
    <n v="-30.133839754024201"/>
    <n v="-12.782046004724901"/>
    <n v="2.0779928366634199"/>
    <n v="1.09281076108218"/>
    <n v="54.159041553815101"/>
    <n v="1.4593336623131199"/>
    <n v="1.1970004426733201"/>
    <n v="-7.8498927529291301E-2"/>
    <n v="-0.49097268794547899"/>
    <n v="16.9340543508198"/>
    <n v="3350.63164985"/>
    <n v="1.79953002878285"/>
    <n v="5.3989202159568004"/>
    <n v="-69.758321211943496"/>
    <n v="21.3712872815982"/>
    <n v="20.054064216584798"/>
    <n v="44.005247932467903"/>
    <n v="22.293389058424999"/>
    <n v="6.2812323459186397"/>
    <n v="0"/>
    <n v="0"/>
    <n v="113754"/>
    <n v="781.22"/>
    <n v="221.96"/>
    <n v="330.12"/>
    <n v="4.5912634726413"/>
    <n v="469.88"/>
    <n v="289.98"/>
    <n v="326.849999999999"/>
    <n v="725.37"/>
    <n v="2239.1799999999998"/>
    <n v="342.4"/>
    <n v="387.88"/>
    <n v="4029.4716498499902"/>
    <x v="2"/>
  </r>
  <r>
    <x v="554"/>
    <s v="COCHINSHIP"/>
    <n v="301.8"/>
    <x v="111"/>
    <n v="6.58274644618594"/>
    <n v="15.694793800676299"/>
    <n v="8.7202442992192601"/>
    <n v="20.1388980796463"/>
    <n v="26.385422454342599"/>
    <n v="30.6455882158313"/>
    <n v="-32.647901765128204"/>
    <n v="0"/>
    <n v="3.0494985682232301"/>
    <n v="3.0494985682232301"/>
    <n v="17.313058392852501"/>
    <n v="7.5856933531209796"/>
    <n v="13.1537048545965"/>
    <n v="81.512048520132893"/>
    <n v="12.4320300713565"/>
    <n v="0"/>
    <n v="1920.7902793999899"/>
    <n v="0.99337298823587705"/>
    <n v="5.0886408404464802"/>
    <n v="-89.034217311897294"/>
    <n v="4.1110521262708701"/>
    <n v="2.1118045947712298"/>
    <n v="72.862383941540699"/>
    <n v="3.09508281068651"/>
    <n v="12.3603100158057"/>
    <n v="0"/>
    <n v="1.96875499608903"/>
    <n v="167810"/>
    <n v="3022.36"/>
    <n v="608.66999999999996"/>
    <n v="808.13"/>
    <n v="46.272479502303398"/>
    <n v="926.22"/>
    <n v="0.09"/>
    <n v="2970.39"/>
    <n v="2208.9299999999998"/>
    <n v="4033.4499999999898"/>
    <n v="736.38"/>
    <n v="789.49"/>
    <n v="4006.72027939999"/>
    <x v="2"/>
  </r>
  <r>
    <x v="555"/>
    <s v="NEOGEN"/>
    <n v="1657.15"/>
    <x v="67"/>
    <n v="127.789118865624"/>
    <n v="18.4696103283616"/>
    <n v="7.3997094911371004"/>
    <n v="9.2983914049979006"/>
    <n v="18.682563607471799"/>
    <n v="19.255653825606899"/>
    <n v="88.323625070066498"/>
    <n v="0"/>
    <n v="118.01988853677101"/>
    <n v="63.435690088514903"/>
    <n v="10.141127727066699"/>
    <n v="27.380583470730201"/>
    <n v="35.355693009336797"/>
    <n v="57.620045184305098"/>
    <n v="25.9463919865496"/>
    <n v="96.796590117521802"/>
    <n v="4218.42309406"/>
    <n v="21.8753857177357"/>
    <n v="0.13113804953280001"/>
    <n v="424.55769331748098"/>
    <n v="18.476613392283799"/>
    <n v="17.186810576521001"/>
    <n v="60.1887878560903"/>
    <n v="4.4236898878862601"/>
    <n v="9.9164588154703193"/>
    <n v="0"/>
    <n v="0"/>
    <n v="34236"/>
    <n v="336.93999999999897"/>
    <n v="31.329999999999899"/>
    <n v="44.209999999999901"/>
    <n v="13.426410542350601"/>
    <n v="64.879999999999896"/>
    <n v="0.75"/>
    <n v="99.13"/>
    <n v="1.21"/>
    <n v="183.01999999999899"/>
    <n v="60.499999999999901"/>
    <n v="83.57"/>
    <n v="4003.6330940599901"/>
    <x v="2"/>
  </r>
  <r>
    <x v="556"/>
    <s v="KSB"/>
    <n v="1164.2"/>
    <x v="73"/>
    <n v="26.785032031191399"/>
    <n v="10.90915436023"/>
    <n v="6.3024617100921096"/>
    <n v="9.71770521659945"/>
    <n v="15.0071602874111"/>
    <n v="16.228697801483001"/>
    <n v="27.452419358615501"/>
    <n v="13.6821222350141"/>
    <n v="6.7368799263434402"/>
    <n v="0"/>
    <n v="22.999830657203901"/>
    <n v="12.4614765648013"/>
    <n v="13.063291406505099"/>
    <n v="8.8676992555881409"/>
    <n v="16.870229420888901"/>
    <n v="0"/>
    <n v="3658.3337854599999"/>
    <n v="4.4931438609732499"/>
    <n v="1.0872874353063899"/>
    <n v="-55.3805022038947"/>
    <n v="11.1136099093066"/>
    <n v="7.3571118050287696"/>
    <n v="66.692743164443002"/>
    <n v="2.9033771813042999"/>
    <n v="11.482216479710701"/>
    <n v="0"/>
    <n v="3.5205340497389002"/>
    <n v="20344"/>
    <n v="1537.4"/>
    <n v="149.4"/>
    <n v="201"/>
    <n v="42.92"/>
    <n v="249.5"/>
    <n v="66.23"/>
    <n v="855.48999999999899"/>
    <n v="403.35"/>
    <n v="890.61999999999898"/>
    <n v="121.67"/>
    <n v="171.46"/>
    <n v="4001.6837854599999"/>
    <x v="2"/>
  </r>
  <r>
    <x v="557"/>
    <s v="VRLLOG"/>
    <n v="445.1"/>
    <x v="65"/>
    <n v="88.510143847647399"/>
    <n v="7.4233325919885402"/>
    <n v="3.7181438986050801"/>
    <n v="2.5374764892047401"/>
    <n v="13.3166546720139"/>
    <n v="14.693261552669799"/>
    <n v="68.169515404727505"/>
    <n v="8.4203958276737492"/>
    <n v="70.630003014368398"/>
    <n v="44.0131292494222"/>
    <n v="7.4920191540303396"/>
    <n v="0.50979411774394401"/>
    <n v="-1.4065291369291799"/>
    <n v="0.51770047162171795"/>
    <n v="-15.6223392385428"/>
    <n v="25.191035112380799"/>
    <n v="4391.5770817749999"/>
    <n v="6.6789481223414899"/>
    <n v="0.886033890796323"/>
    <n v="47.443473793277199"/>
    <n v="16.662406213383299"/>
    <n v="16.662406213383299"/>
    <n v="69.591994294543099"/>
    <n v="3.48749842871849"/>
    <n v="6.4890425718384801"/>
    <n v="0"/>
    <n v="0"/>
    <n v="46929"/>
    <n v="1775.78"/>
    <n v="45.06"/>
    <n v="63.73"/>
    <n v="5.0434561576083503"/>
    <n v="260.92"/>
    <n v="0.05"/>
    <n v="395.16"/>
    <n v="18.45"/>
    <n v="597.14"/>
    <n v="232.13"/>
    <n v="271.11"/>
    <n v="3988.2670817749899"/>
    <x v="2"/>
  </r>
  <r>
    <x v="558"/>
    <s v="DALMIASUG"/>
    <n v="502.55"/>
    <x v="94"/>
    <n v="14.7004504597913"/>
    <n v="14.7668676804754"/>
    <n v="7.54001291346444"/>
    <n v="9.8675397581478101"/>
    <n v="17.425657523703102"/>
    <n v="19.175527158182099"/>
    <n v="194.11729734798999"/>
    <n v="23.166927675099799"/>
    <n v="44.7050203249186"/>
    <n v="10.576891664216401"/>
    <n v="17.002301857838201"/>
    <n v="18.189580238005199"/>
    <n v="16.171046501421699"/>
    <n v="0"/>
    <n v="35.862465809266702"/>
    <n v="11.823931097063801"/>
    <n v="4542.5497772999997"/>
    <n v="1.85473389865076"/>
    <n v="0.61099796334012202"/>
    <n v="-66.670089285193995"/>
    <n v="6.6481916702445507E-2"/>
    <n v="3.0887342827748301E-3"/>
    <n v="74.9130765309407"/>
    <n v="0.89569464169959501"/>
    <n v="12.06864605691"/>
    <n v="0"/>
    <n v="0"/>
    <n v="37632"/>
    <n v="2739.69"/>
    <n v="270.33999999999997"/>
    <n v="367.94"/>
    <n v="33.400337040213898"/>
    <n v="525.35"/>
    <n v="310.77999999999997"/>
    <n v="2126.5"/>
    <n v="389.46"/>
    <n v="2142.69"/>
    <n v="273.66000000000003"/>
    <n v="345.54"/>
    <n v="3974.1197772999999"/>
    <x v="2"/>
  </r>
  <r>
    <x v="559"/>
    <s v="PCBL"/>
    <n v="216.9"/>
    <x v="54"/>
    <n v="12.618995003475399"/>
    <n v="17.188078007557401"/>
    <n v="8.9141090083291807"/>
    <n v="11.713451253398601"/>
    <n v="16.583490051420299"/>
    <n v="20.020018524604801"/>
    <n v="-0.94080141088737601"/>
    <n v="28.871673954418402"/>
    <n v="31.229541945445099"/>
    <n v="15.683993823983499"/>
    <n v="17.589523569165198"/>
    <n v="6.9826864407790996"/>
    <n v="24.161679271479201"/>
    <n v="-1.8177822007684801"/>
    <n v="81.507284823841005"/>
    <n v="0"/>
    <n v="4307.6354029399999"/>
    <n v="2.03689933244467"/>
    <n v="3.0481502419409101"/>
    <n v="138.96552824722301"/>
    <n v="4.7711571448810304"/>
    <n v="2.08335393140031"/>
    <n v="51.384218713226403"/>
    <n v="9.0737433687603097"/>
    <n v="24.024231550100701"/>
    <n v="0"/>
    <n v="2.5717159520258002"/>
    <n v="151560"/>
    <n v="2677.52"/>
    <n v="313.63"/>
    <n v="392.04"/>
    <n v="18.198554861943801"/>
    <n v="536.04"/>
    <n v="196.27"/>
    <n v="1901"/>
    <n v="264.38"/>
    <n v="1943"/>
    <n v="269.52"/>
    <n v="385.01"/>
    <n v="3957.6954029399999"/>
    <x v="2"/>
  </r>
  <r>
    <x v="560"/>
    <s v="SUDARSCHEM"/>
    <n v="561.65"/>
    <x v="30"/>
    <n v="27.8361148394869"/>
    <n v="20.992732655444499"/>
    <n v="7.7884517202648"/>
    <n v="7.5414321826917199"/>
    <n v="16.057547856050402"/>
    <n v="15.8727613794872"/>
    <n v="-8.6778856294472195"/>
    <n v="9.5538274657023905"/>
    <n v="83.158503456252106"/>
    <n v="41.948411737808897"/>
    <n v="11.235409334840799"/>
    <n v="5.6229884942646304"/>
    <n v="10.0985211385378"/>
    <n v="0.15700112593073301"/>
    <n v="15.081018786333001"/>
    <n v="29.5822199012275"/>
    <n v="4522.4641650000003"/>
    <n v="5.2824903372871699"/>
    <n v="0.70497003877335196"/>
    <n v="14.263626830982799"/>
    <n v="10.9195035192066"/>
    <n v="8.6832179524681301"/>
    <n v="35.730138059795799"/>
    <n v="8.4855616827188705"/>
    <n v="19.840529560252602"/>
    <n v="0"/>
    <n v="1.78088975078455"/>
    <n v="73802"/>
    <n v="1871.1299999999901"/>
    <n v="141.10999999999899"/>
    <n v="190.379999999999"/>
    <n v="20.383591721468001"/>
    <n v="296.99999999999898"/>
    <n v="1.28"/>
    <n v="716.52"/>
    <n v="23.84"/>
    <n v="743.57999999999902"/>
    <n v="-104.4"/>
    <n v="165.17"/>
    <n v="3927.9541650000001"/>
    <x v="2"/>
  </r>
  <r>
    <x v="561"/>
    <s v="MAHSCOOTER"/>
    <n v="3455.4"/>
    <x v="33"/>
    <n v="445.11162545578202"/>
    <n v="7.2134405535211499E-2"/>
    <n v="6.9162610943453995E-2"/>
    <n v="28.7109375"/>
    <n v="66.682222879209903"/>
    <n v="35.7421875"/>
    <n v="-21.176699977861698"/>
    <n v="13.6716037512918"/>
    <n v="0"/>
    <n v="0"/>
    <n v="0.85108846688281703"/>
    <n v="-23.632368235845298"/>
    <n v="-36.074937100468901"/>
    <n v="0"/>
    <n v="-38.726659788408497"/>
    <n v="0"/>
    <n v="3841.6045365199998"/>
    <n v="0.24168852884679901"/>
    <n v="1.4555405149702301"/>
    <n v="136.799713963268"/>
    <n v="3.0950684285205199"/>
    <n v="3.0275009082502699E-3"/>
    <n v="50.999915299974496"/>
    <n v="4.2310375193112497"/>
    <n v="23.7444621233386"/>
    <n v="0"/>
    <n v="3.0196434058930199"/>
    <n v="20401"/>
    <n v="30.72"/>
    <n v="8.82"/>
    <n v="9.0500000000000007"/>
    <n v="7.7175023152506901"/>
    <n v="10.98"/>
    <n v="17161.13"/>
    <n v="16232.14"/>
    <n v="84.28"/>
    <n v="16243.57"/>
    <n v="-6.64"/>
    <n v="-5.68"/>
    <n v="3925.88453652"/>
    <x v="2"/>
  </r>
  <r>
    <x v="562"/>
    <s v="MANINFRA"/>
    <n v="106.4"/>
    <x v="14"/>
    <n v="122.242401396438"/>
    <n v="4.5488134148074497"/>
    <n v="2.32450901010482"/>
    <n v="7.0626392780707503"/>
    <n v="27.7786296841943"/>
    <n v="27.067934602740301"/>
    <n v="281.90623549644602"/>
    <n v="31.687807837839699"/>
    <n v="69.787053413512496"/>
    <n v="43.9023700035373"/>
    <n v="4.2714171337069704"/>
    <n v="11.837386713458001"/>
    <n v="12.612270538956199"/>
    <n v="0"/>
    <n v="12.7241571558042"/>
    <n v="0"/>
    <n v="4160.3492686999998"/>
    <n v="5.5365819153873304"/>
    <n v="0.56925996204933504"/>
    <n v="103.63591700571"/>
    <n v="1.62504873227006"/>
    <n v="1.62424065234353"/>
    <n v="66.724508219728406"/>
    <n v="0.86276027092818897"/>
    <n v="10.9710186040066"/>
    <n v="0"/>
    <n v="0"/>
    <n v="69622"/>
    <n v="453.23"/>
    <n v="32.01"/>
    <n v="55.11"/>
    <n v="0.86235063421232105"/>
    <n v="122.68"/>
    <n v="11.63"/>
    <n v="399.76"/>
    <n v="264.52"/>
    <n v="706.74999999999898"/>
    <n v="78.3"/>
    <n v="78.3"/>
    <n v="3912.9792686999999"/>
    <x v="2"/>
  </r>
  <r>
    <x v="563"/>
    <s v="SARDAEN"/>
    <n v="1120.75"/>
    <x v="23"/>
    <n v="10.4313825730214"/>
    <n v="17.468227619546798"/>
    <n v="8.6947143817983594"/>
    <n v="15.998583176501199"/>
    <n v="21.4530691032165"/>
    <n v="27.717676580163602"/>
    <n v="150.23917572192801"/>
    <n v="35.601265056808003"/>
    <n v="73.793436085595303"/>
    <n v="64.279162306370495"/>
    <n v="17.045645719378101"/>
    <n v="9.1075987225211108"/>
    <n v="23.509917100619599"/>
    <n v="-16.648554434785201"/>
    <n v="97.048547983260207"/>
    <n v="0"/>
    <n v="5412.6710127999904"/>
    <n v="1.6840953678797901"/>
    <n v="0.69137168141592897"/>
    <n v="-57.180532824784599"/>
    <n v="1.77575751607489"/>
    <n v="0"/>
    <n v="72.496295691156803"/>
    <n v="1.5560995954560399"/>
    <n v="13.4757006632734"/>
    <n v="0"/>
    <n v="0"/>
    <n v="24941"/>
    <n v="2343.27"/>
    <n v="374.89"/>
    <n v="495.35"/>
    <n v="103.993885029737"/>
    <n v="649.5"/>
    <n v="51.39"/>
    <n v="1991.1699999999901"/>
    <n v="312.33999999999997"/>
    <n v="2322.09"/>
    <n v="-115.1"/>
    <n v="188.87"/>
    <n v="3910.6210127999998"/>
    <x v="2"/>
  </r>
  <r>
    <x v="564"/>
    <s v="GLOBUSSPR"/>
    <n v="1473.1"/>
    <x v="44"/>
    <n v="27.7556737736438"/>
    <n v="27.3263484672099"/>
    <n v="15.717171266278999"/>
    <n v="11.444265678578899"/>
    <n v="11.578937724531601"/>
    <n v="21.230071668860599"/>
    <n v="339.19409296604601"/>
    <n v="80.306152882929098"/>
    <n v="32.002053388090303"/>
    <n v="19.2282683093771"/>
    <n v="34.479044261652902"/>
    <n v="11.6104916088181"/>
    <n v="29.680037341481999"/>
    <n v="24.502131501031101"/>
    <n v="69.589305129706702"/>
    <n v="0"/>
    <n v="4037.0790942799999"/>
    <n v="6.6890983817248397"/>
    <n v="0.147344406643142"/>
    <n v="-37.070355004756799"/>
    <n v="1.3969742957521101"/>
    <n v="0"/>
    <n v="50.904238341972103"/>
    <n v="4.8839782619360399"/>
    <n v="25.392246413701599"/>
    <n v="0"/>
    <n v="0"/>
    <n v="71949"/>
    <n v="1230.6600000000001"/>
    <n v="140.83999999999901"/>
    <n v="201.77999999999901"/>
    <n v="48.904020754971903"/>
    <n v="261.26999999999902"/>
    <n v="0"/>
    <n v="407.61"/>
    <n v="58.13"/>
    <n v="584.4"/>
    <n v="59.16"/>
    <n v="148.4"/>
    <n v="3909.1090942800001"/>
    <x v="2"/>
  </r>
  <r>
    <x v="565"/>
    <s v="BOROLTD"/>
    <n v="335.35"/>
    <x v="102"/>
    <n v="92.435453634916797"/>
    <n v="6.1542509647994299"/>
    <n v="4.9596512929257202"/>
    <n v="6.9978889978557497"/>
    <n v="0"/>
    <n v="16.477452170010402"/>
    <n v="79.15597867852"/>
    <n v="0"/>
    <n v="1.0274021000268501"/>
    <n v="8.4792470428625796E-2"/>
    <n v="27.799788695192799"/>
    <n v="0"/>
    <n v="0"/>
    <n v="0"/>
    <n v="0"/>
    <n v="0"/>
    <n v="3705.70259802999"/>
    <n v="5.4995443790082001"/>
    <n v="0.293250702969237"/>
    <n v="107.642124041012"/>
    <n v="8.0693152913318897E-2"/>
    <n v="1.75200896517003E-2"/>
    <n v="70.440200224139701"/>
    <n v="2.8282242722498498"/>
    <n v="18.6986485624805"/>
    <n v="0"/>
    <n v="0"/>
    <n v="74130"/>
    <n v="601.61"/>
    <n v="42.099999999999902"/>
    <n v="61.23"/>
    <n v="3.69008535071"/>
    <n v="99.13"/>
    <n v="46.81"/>
    <n v="682.16"/>
    <n v="205.96"/>
    <n v="707.61"/>
    <n v="164.1"/>
    <n v="185.69"/>
    <n v="3891.5325980299899"/>
    <x v="2"/>
  </r>
  <r>
    <x v="566"/>
    <s v="IRCON"/>
    <n v="40.950000000000003"/>
    <x v="14"/>
    <n v="9.9328236234848895"/>
    <n v="9.1215605505218296"/>
    <n v="3.6488565715528001"/>
    <n v="7.0609987523269604"/>
    <n v="14.883847254685101"/>
    <n v="12.513384046757899"/>
    <n v="-18.0149196993966"/>
    <n v="0"/>
    <n v="7.5157899040001004"/>
    <n v="7.0879124622711496"/>
    <n v="5.7081967930986597"/>
    <n v="13.703534733120501"/>
    <n v="0.21025732906052499"/>
    <n v="-18.505676293680501"/>
    <n v="15.931386560356801"/>
    <n v="8.3323840202096697"/>
    <n v="768.82000619999997"/>
    <n v="0.88217472711457501"/>
    <n v="3.6319612590799002"/>
    <n v="-83.453534748023401"/>
    <n v="0.88702428308111003"/>
    <n v="5.0135577741633498E-2"/>
    <n v="73.183426999318399"/>
    <n v="2.4904136107280799"/>
    <n v="14.819894029631"/>
    <n v="0"/>
    <n v="0"/>
    <n v="283446"/>
    <n v="5538.31"/>
    <n v="391.05999999999898"/>
    <n v="577.51999999999896"/>
    <n v="4.1584429655273398"/>
    <n v="693.02999999999895"/>
    <n v="850.35"/>
    <n v="4309.08"/>
    <n v="3446.44"/>
    <n v="4403.1299999999901"/>
    <n v="513.55999999999995"/>
    <n v="518.12"/>
    <n v="3884.3300061999998"/>
    <x v="2"/>
  </r>
  <r>
    <x v="567"/>
    <s v="STARCEMENT"/>
    <n v="93.3"/>
    <x v="21"/>
    <n v="20.2057810133864"/>
    <n v="9.35338999782571"/>
    <n v="7.6064313020927496"/>
    <n v="10.704458999513699"/>
    <n v="24.730525377814502"/>
    <n v="16.945914252209398"/>
    <n v="-19.012383668440801"/>
    <n v="0"/>
    <n v="0.73813013460870902"/>
    <n v="9.1603347861302902E-3"/>
    <n v="38.347883109963497"/>
    <n v="0.37427148807565003"/>
    <n v="-5.8366274173532702"/>
    <n v="29.4224757232247"/>
    <n v="7.2504443721777401"/>
    <n v="22.318895124508501"/>
    <n v="3306.0678010349998"/>
    <n v="1.8229585957857599"/>
    <n v="0"/>
    <n v="-17.057899967167401"/>
    <n v="6.3388887542268"/>
    <n v="6.0914744912047496"/>
    <n v="67.060013696804106"/>
    <n v="0.17552978080083401"/>
    <n v="4.3463233895371998"/>
    <n v="2.9689711562646E-2"/>
    <n v="0"/>
    <n v="52242"/>
    <n v="1748.15"/>
    <n v="187.129999999999"/>
    <n v="199.259999999999"/>
    <n v="4.5372658411794404"/>
    <n v="296.23999999999899"/>
    <n v="1.66"/>
    <n v="2032.92"/>
    <n v="490.35"/>
    <n v="2074.16"/>
    <n v="244.82999999999899"/>
    <n v="352.33"/>
    <n v="3781.1078010350002"/>
    <x v="2"/>
  </r>
  <r>
    <x v="568"/>
    <s v="HGINFRA"/>
    <n v="586.9"/>
    <x v="14"/>
    <n v="15.9161815349461"/>
    <n v="25.057707375955498"/>
    <n v="9.6673910912121208"/>
    <n v="9.0424515685300406"/>
    <n v="15.6349015361374"/>
    <n v="18.7451759581215"/>
    <n v="101.030363762536"/>
    <n v="0"/>
    <n v="72.246534345972407"/>
    <n v="52.433251456374599"/>
    <n v="14.6288843968869"/>
    <n v="28.627424561119799"/>
    <n v="43.536124005660199"/>
    <n v="19.074955842657399"/>
    <n v="43.127810634527101"/>
    <n v="13.3848236313101"/>
    <n v="4271.6243602450004"/>
    <n v="3.5447682131482998"/>
    <n v="0.138420276446859"/>
    <n v="-73.486235667221194"/>
    <n v="13.9359953522965"/>
    <n v="12.342210952948101"/>
    <n v="74.531730784825797"/>
    <n v="1.2636227729798799"/>
    <n v="7.1857820561015098"/>
    <n v="0"/>
    <n v="0"/>
    <n v="56363"/>
    <n v="2617.1"/>
    <n v="236.64999999999901"/>
    <n v="311.98999999999899"/>
    <n v="36.312102095545001"/>
    <n v="490.57999999999902"/>
    <n v="0"/>
    <n v="727.95"/>
    <n v="262.61"/>
    <n v="1062.57"/>
    <n v="-27.17"/>
    <n v="70.55"/>
    <n v="3766.564360245"/>
    <x v="2"/>
  </r>
  <r>
    <x v="569"/>
    <s v="NCC"/>
    <n v="61.75"/>
    <x v="14"/>
    <n v="14.0352677160746"/>
    <n v="5.0487830120334598"/>
    <n v="1.9619205630933501"/>
    <n v="3.32617626713543"/>
    <n v="11.1929002683503"/>
    <n v="12.6903213489664"/>
    <n v="-42.9352449257212"/>
    <n v="-5.6065303137077498"/>
    <n v="37.701324274464703"/>
    <n v="3.10106574566543"/>
    <n v="3.3245895220476598"/>
    <n v="-3.47867943857405"/>
    <n v="-0.66054918445752597"/>
    <n v="15.8220583391644"/>
    <n v="15.223373199082101"/>
    <n v="0"/>
    <n v="5517.1726809000002"/>
    <n v="0.68852082416567695"/>
    <n v="1.2955465587044499"/>
    <n v="-76.619531528061202"/>
    <n v="12.142637420150599"/>
    <n v="12.115657192133"/>
    <n v="19.684734220403602"/>
    <n v="11.615753763961299"/>
    <n v="26.5384142806748"/>
    <n v="3.8181733665778901"/>
    <n v="0"/>
    <n v="306067"/>
    <n v="8066.62"/>
    <n v="268.31"/>
    <n v="362.52"/>
    <n v="4.3996310757419499"/>
    <n v="1023.68"/>
    <n v="335.43"/>
    <n v="2383.16"/>
    <n v="608.78"/>
    <n v="5469.41"/>
    <n v="631.92999999999995"/>
    <n v="824.25"/>
    <n v="3765.8026808999998"/>
    <x v="2"/>
  </r>
  <r>
    <x v="570"/>
    <s v="MFL"/>
    <n v="930.05"/>
    <x v="67"/>
    <n v="37.281419038476798"/>
    <n v="15.910381823919201"/>
    <n v="7.4087951891322001"/>
    <n v="12.137844702030501"/>
    <n v="37.686261977265097"/>
    <n v="31.718003346212601"/>
    <n v="-16.098752034725901"/>
    <n v="0"/>
    <n v="78.6853375820384"/>
    <n v="49.7668571762676"/>
    <n v="13.189112834665201"/>
    <n v="15.7708558401962"/>
    <n v="11.8348410901829"/>
    <n v="13.1827993601975"/>
    <n v="20.6433606031813"/>
    <n v="0"/>
    <n v="4297.0882958399998"/>
    <n v="5.4952396413547104"/>
    <n v="0"/>
    <n v="53.0353706796434"/>
    <n v="0"/>
    <n v="0"/>
    <n v="71.185500953187798"/>
    <n v="1.15696067859274"/>
    <n v="16.6584241589801"/>
    <n v="0"/>
    <n v="0"/>
    <n v="98578"/>
    <n v="830.79"/>
    <n v="100.84"/>
    <n v="160.86000000000001"/>
    <n v="24.2679982138329"/>
    <n v="263.51"/>
    <n v="0"/>
    <n v="431.66"/>
    <n v="0.68"/>
    <n v="684.12999999999897"/>
    <n v="32.419999999999902"/>
    <n v="229.22"/>
    <n v="3759.4582958400001"/>
    <x v="2"/>
  </r>
  <r>
    <x v="571"/>
    <s v="WELCORP"/>
    <n v="149.9"/>
    <x v="23"/>
    <n v="6.0743274162128396"/>
    <n v="17.5603181021701"/>
    <n v="8.5683646335325605"/>
    <n v="9.0870644830183807"/>
    <n v="11.356613475786"/>
    <n v="16.648580545403"/>
    <n v="-5.1439037741782201"/>
    <n v="12.3206771881337"/>
    <n v="21.7058729564327"/>
    <n v="12.4830766571782"/>
    <n v="23.066744198182501"/>
    <n v="-1.49827316251007"/>
    <n v="5.0527594672654201"/>
    <n v="15.0018807761203"/>
    <n v="32.787507688718797"/>
    <n v="12.0383599290065"/>
    <n v="3221.626034975"/>
    <n v="0.98436270945664595"/>
    <n v="3.4701524108244901"/>
    <n v="-75.065676904351093"/>
    <n v="6.7207034528667897"/>
    <n v="2.56822936876324"/>
    <n v="50.010521771855402"/>
    <n v="6.1192531218552899"/>
    <n v="11.205727455317501"/>
    <n v="0"/>
    <n v="4.1103203170867602"/>
    <n v="101533"/>
    <n v="6810.01"/>
    <n v="618.83000000000004"/>
    <n v="851.57"/>
    <n v="23.720468217349701"/>
    <n v="1133.77"/>
    <n v="551.14"/>
    <n v="2944.04"/>
    <n v="1391.4199999999901"/>
    <n v="3818.69"/>
    <n v="414.4"/>
    <n v="712.66"/>
    <n v="3758.9760349749999"/>
    <x v="2"/>
  </r>
  <r>
    <x v="572"/>
    <s v="TATACOFFEE"/>
    <n v="198.85"/>
    <x v="42"/>
    <n v="28.077048288686001"/>
    <n v="7.6273532273851599"/>
    <n v="3.7463924432988001"/>
    <n v="5.8390205964853799"/>
    <n v="18.630510216429698"/>
    <n v="18.380855842079001"/>
    <n v="53.207335662166301"/>
    <n v="9.8527398892376699"/>
    <n v="68.628916165756394"/>
    <n v="32.604037318271203"/>
    <n v="7.6339540728892699"/>
    <n v="7.8195029284455497"/>
    <n v="7.2642257379729802"/>
    <n v="5.0830885401593902"/>
    <n v="10.1250138323845"/>
    <n v="0"/>
    <n v="5131.6267332999896"/>
    <n v="2.06163489044076"/>
    <n v="0.74664011946241904"/>
    <n v="-36.341711762043303"/>
    <n v="4.3828873926843901"/>
    <n v="1.53346754091668"/>
    <n v="57.482254813758701"/>
    <n v="0.42014587217447802"/>
    <n v="30.972721743818301"/>
    <n v="0"/>
    <n v="2.78905695801748"/>
    <n v="263569"/>
    <n v="2288.7399999999998"/>
    <n v="133.63999999999899"/>
    <n v="284.32999999999902"/>
    <n v="7.1553105559516501"/>
    <n v="420.68999999999897"/>
    <n v="0.26"/>
    <n v="1206.74"/>
    <n v="320.01"/>
    <n v="1820.02"/>
    <n v="268.44"/>
    <n v="302.02"/>
    <n v="3752.2167332999902"/>
    <x v="2"/>
  </r>
  <r>
    <x v="573"/>
    <s v="SUPRIYA"/>
    <n v="471.05"/>
    <x v="17"/>
    <n v="30.321850950570301"/>
    <n v="59.191687018148698"/>
    <n v="31.629180420152998"/>
    <n v="31.196527269515101"/>
    <n v="26.1989492485711"/>
    <n v="44.963783661004904"/>
    <n v="-16.098752034725901"/>
    <n v="0"/>
    <n v="26.110428534197101"/>
    <n v="0"/>
    <n v="69.887487985525993"/>
    <n v="18.110105369435001"/>
    <n v="51.859141086483802"/>
    <n v="42.3507156922972"/>
    <n v="70.555311069073596"/>
    <n v="0"/>
    <n v="3725.923996"/>
    <n v="13.9546669496258"/>
    <n v="0.10543815518055399"/>
    <n v="-17.5302343755395"/>
    <n v="7.9036688584393104"/>
    <n v="3.3374360732976398"/>
    <n v="68.239070956775805"/>
    <n v="10.298884979150801"/>
    <n v="7.0724602026768402"/>
    <n v="0"/>
    <n v="1.4320687153031399"/>
    <n v="55292"/>
    <n v="396.23"/>
    <n v="123.61"/>
    <n v="167.32"/>
    <n v="16.8904123646399"/>
    <n v="178.16"/>
    <n v="0.05"/>
    <n v="253.95"/>
    <n v="92.29"/>
    <n v="268.58999999999997"/>
    <n v="30.669999999999899"/>
    <n v="78.91"/>
    <n v="3748.0839959999998"/>
    <x v="2"/>
  </r>
  <r>
    <x v="574"/>
    <s v="KARURVYSYA"/>
    <n v="46.35"/>
    <x v="2"/>
    <n v="10.427787434223699"/>
    <n v="5.3008810465478904"/>
    <n v="0.50233535623250003"/>
    <n v="5.5062907149904596"/>
    <n v="9.1736572105917507"/>
    <n v="10.0890444118962"/>
    <n v="-33.771931430818299"/>
    <n v="-13.6416203510129"/>
    <n v="0"/>
    <n v="0"/>
    <n v="0.53037895236727595"/>
    <n v="1.19657128983783"/>
    <n v="-7.9130525596860801"/>
    <n v="42.149247526979899"/>
    <n v="-10.6569113568342"/>
    <n v="5.9296966274312304"/>
    <n v="-2572.5931961400001"/>
    <n v="0.53848948435717303"/>
    <n v="1.06640170859026"/>
    <n v="-60.475098713741801"/>
    <n v="21.316705913891099"/>
    <n v="18.607890690979001"/>
    <n v="2.2849093945134702"/>
    <n v="15.449018667765699"/>
    <n v="30.587300138282298"/>
    <n v="0.170270048917079"/>
    <n v="2.1206253961395598"/>
    <n v="204045"/>
    <n v="6527.08"/>
    <n v="359.39999999999901"/>
    <n v="534.37999999999897"/>
    <n v="4.4963178290890697"/>
    <n v="658.51999999999896"/>
    <n v="16018.93"/>
    <n v="4734.45"/>
    <n v="6320.34"/>
    <n v="6959.74"/>
    <n v="3289.19"/>
    <n v="3365.53"/>
    <n v="3747.74680385999"/>
    <x v="2"/>
  </r>
  <r>
    <x v="575"/>
    <s v="MAHSEAMLES"/>
    <n v="575.15"/>
    <x v="63"/>
    <n v="38.167371604447098"/>
    <n v="3.0150011993578798"/>
    <n v="1.8506860317942699"/>
    <n v="4.0922637681885403"/>
    <n v="16.380685605519201"/>
    <n v="14.5996644043176"/>
    <n v="87.782850233972994"/>
    <n v="10.0909608629182"/>
    <n v="27.9359160906996"/>
    <n v="21.041287740996701"/>
    <n v="4.7665814218064799"/>
    <n v="17.364072218184599"/>
    <n v="29.604331565570799"/>
    <n v="29.591870302668401"/>
    <n v="0"/>
    <n v="0"/>
    <n v="4430.5191120999998"/>
    <n v="1.1343303965381299"/>
    <n v="0.62667860340196901"/>
    <n v="-36.419379629466597"/>
    <n v="3.1323980823415298"/>
    <n v="2.8196888740841599"/>
    <n v="64.899836903567206"/>
    <n v="1.00458620470508"/>
    <n v="9.4747752771037792"/>
    <n v="0"/>
    <n v="0"/>
    <n v="28760"/>
    <n v="2395.7399999999998"/>
    <n v="98.040000000000106"/>
    <n v="172.57"/>
    <n v="14.6329175031514"/>
    <n v="349.77"/>
    <n v="903.04"/>
    <n v="3007.03"/>
    <n v="232.95999999999901"/>
    <n v="3298.8"/>
    <n v="427.42"/>
    <n v="447.41"/>
    <n v="3741.9291121000001"/>
    <x v="2"/>
  </r>
  <r>
    <x v="576"/>
    <s v="EQUITAS"/>
    <n v="107.9"/>
    <x v="6"/>
    <n v="7.8831863435571803"/>
    <n v="14.395067398931999"/>
    <n v="2.0391240005334299"/>
    <n v="12.3862443694725"/>
    <n v="15.2727265442881"/>
    <n v="20.497082987627799"/>
    <n v="8.6411323583376092"/>
    <n v="-7.6633545830698804"/>
    <n v="576.39253899218102"/>
    <n v="576.39253899218102"/>
    <n v="2.1599289456220299"/>
    <n v="27.9330445674142"/>
    <n v="23.386428934648301"/>
    <n v="0"/>
    <n v="17.413087522403899"/>
    <n v="10.0115812024678"/>
    <n v="22111.299105225"/>
    <n v="1.0159996909561499"/>
    <n v="2.7485102581053802"/>
    <n v="-70.120012129546097"/>
    <n v="35.6918481975407"/>
    <n v="32.9351637334508"/>
    <n v="0"/>
    <n v="27.941993875393301"/>
    <n v="13.378486677415999"/>
    <n v="0"/>
    <n v="0"/>
    <n v="243559"/>
    <n v="3820.6899999999901"/>
    <n v="473.23999999999899"/>
    <n v="656.08999999999901"/>
    <n v="13.8459289892321"/>
    <n v="783.12999999999897"/>
    <n v="3837.83"/>
    <n v="938.16"/>
    <n v="3379.45"/>
    <n v="3671.8899999999899"/>
    <n v="2690.44"/>
    <n v="2740.57"/>
    <n v="3730.6391052250001"/>
    <x v="2"/>
  </r>
  <r>
    <x v="577"/>
    <s v="CSBBANK"/>
    <n v="219.35"/>
    <x v="2"/>
    <n v="17.0753801595393"/>
    <n v="10.5489144871887"/>
    <n v="1.03464970373612"/>
    <n v="9.6084219417450107"/>
    <n v="-0.87765560684857702"/>
    <n v="14.6636106479668"/>
    <n v="-26.219628904219899"/>
    <n v="0"/>
    <n v="0"/>
    <n v="0"/>
    <n v="1.03193562226081"/>
    <n v="7.4428485183465503"/>
    <n v="0"/>
    <n v="0"/>
    <n v="0"/>
    <n v="11.233235269710001"/>
    <n v="2015.3637806449999"/>
    <n v="1.7105689677900899"/>
    <n v="0"/>
    <n v="-35.278435671203503"/>
    <n v="12.2356093100331"/>
    <n v="9.2256412392696401"/>
    <n v="49.723356363860198"/>
    <n v="5.71762153227652"/>
    <n v="9.89720387936935"/>
    <n v="0"/>
    <n v="0.54166211514212004"/>
    <n v="50072"/>
    <n v="2273.11"/>
    <n v="218.41"/>
    <n v="292.56"/>
    <n v="12.5765433905142"/>
    <n v="333.32"/>
    <n v="6125.99"/>
    <n v="214.58"/>
    <n v="1714.07"/>
    <n v="2180.22999999999"/>
    <n v="1317.26"/>
    <n v="1373.8"/>
    <n v="3729.4337806449998"/>
    <x v="2"/>
  </r>
  <r>
    <x v="578"/>
    <s v="NESCO"/>
    <n v="516.15"/>
    <x v="35"/>
    <n v="21.5596201391626"/>
    <n v="11.9485504259174"/>
    <n v="10.0514637742821"/>
    <n v="48.484678099522"/>
    <n v="69.856178097371796"/>
    <n v="70.357042451504"/>
    <n v="-22.930881998624901"/>
    <n v="2.0149722342656502"/>
    <n v="0"/>
    <n v="0"/>
    <n v="58.942547592193797"/>
    <n v="3.71629499652619"/>
    <n v="2.4817865965302199"/>
    <n v="-1.02946848210387"/>
    <n v="3.6527366357529099"/>
    <n v="20.348393735361402"/>
    <n v="3584.4020891999999"/>
    <n v="2.4314014825761898"/>
    <n v="0.56850483229107396"/>
    <n v="-76.363402054253896"/>
    <n v="4.7925034303170104"/>
    <n v="3.74855449818592"/>
    <n v="68.535822330867006"/>
    <n v="2.1829220453715799"/>
    <n v="17.059775509381499"/>
    <n v="0"/>
    <n v="0.574702284815376"/>
    <n v="37545"/>
    <n v="355.7"/>
    <n v="172.46"/>
    <n v="216.31"/>
    <n v="24.476312504293201"/>
    <n v="250.26"/>
    <n v="685.46"/>
    <n v="1515.14"/>
    <n v="133.77000000000001"/>
    <n v="1529.23"/>
    <n v="72.12"/>
    <n v="129.75"/>
    <n v="3718.1720891999998"/>
    <x v="2"/>
  </r>
  <r>
    <x v="579"/>
    <s v="DBL"/>
    <n v="248.55"/>
    <x v="14"/>
    <n v="13.8684280206129"/>
    <n v="7.5346908665403296"/>
    <n v="1.5189483940445401"/>
    <n v="2.60265439897214"/>
    <n v="20.7418756150024"/>
    <n v="21.505239870267499"/>
    <n v="-74.845640001530896"/>
    <n v="-7.0170648006488596"/>
    <n v="278.53270881875"/>
    <n v="185.781425197413"/>
    <n v="1.82648464397663"/>
    <n v="18.864464979877599"/>
    <n v="17.188071576419301"/>
    <n v="32.145072673773697"/>
    <n v="-0.12743904313531301"/>
    <n v="10.4894061783064"/>
    <n v="13758.905541734999"/>
    <n v="0.97999102505082802"/>
    <n v="0.369943422270678"/>
    <n v="-76.897459268274005"/>
    <n v="10.173639469517701"/>
    <n v="6.6962650493566702"/>
    <n v="70.151070918722795"/>
    <n v="9.6000997052483701"/>
    <n v="4.4102063939813601"/>
    <n v="17.533517138952799"/>
    <n v="3.0179296756144001"/>
    <n v="55995"/>
    <n v="10242.620000000001"/>
    <n v="266.58"/>
    <n v="586.44000000000005"/>
    <n v="19.4911495353271"/>
    <n v="2202.6999999999998"/>
    <n v="27.05"/>
    <n v="2840.1"/>
    <n v="818.58999999999901"/>
    <n v="3772.5299999999902"/>
    <n v="-3229.1099999999901"/>
    <n v="1082.04"/>
    <n v="3697.0455417349999"/>
    <x v="2"/>
  </r>
  <r>
    <x v="580"/>
    <s v="ICRA"/>
    <n v="3851.95"/>
    <x v="80"/>
    <n v="45.156427567605597"/>
    <n v="11.1450840146872"/>
    <n v="9.3768123431695098"/>
    <n v="23.741676601436399"/>
    <n v="40.205097853658003"/>
    <n v="36.050129394318198"/>
    <n v="-0.91747073099570098"/>
    <n v="-1.5730279881663001"/>
    <n v="0"/>
    <n v="0"/>
    <n v="60.4859619231054"/>
    <n v="-1.35725998030701"/>
    <n v="-0.65478810785649599"/>
    <n v="1.4176909352012701"/>
    <n v="2.10558825981574"/>
    <n v="0"/>
    <n v="3271.8623108950001"/>
    <n v="4.8448428568171602"/>
    <n v="0.70675796083464704"/>
    <n v="71.158393216954394"/>
    <n v="29.060966419724"/>
    <n v="15.7172385574441"/>
    <n v="51.865114408721503"/>
    <n v="8.1839922803629896"/>
    <n v="7.3588850997349402"/>
    <n v="0"/>
    <n v="10.293971825977399"/>
    <n v="15661"/>
    <n v="343.91"/>
    <n v="81.650000000000006"/>
    <n v="112"/>
    <n v="84.600606907035996"/>
    <n v="123.98"/>
    <n v="157.76"/>
    <n v="748.08"/>
    <n v="418.45"/>
    <n v="761.02"/>
    <n v="72.869999999999905"/>
    <n v="76.38"/>
    <n v="3687.0223108949999"/>
    <x v="2"/>
  </r>
  <r>
    <x v="581"/>
    <s v="RUPA"/>
    <n v="463.25"/>
    <x v="56"/>
    <n v="20.965607068355499"/>
    <n v="26.808823079511701"/>
    <n v="16.326568635213999"/>
    <n v="13.277675081063"/>
    <n v="14.532113997697699"/>
    <n v="20.048334798024101"/>
    <n v="27.700720260788501"/>
    <n v="10.1877160949859"/>
    <n v="19.9361232574397"/>
    <n v="1.8559894726741799"/>
    <n v="41.100323624595397"/>
    <n v="5.3199312701312804"/>
    <n v="14.264018449397099"/>
    <n v="5.015252349381"/>
    <n v="21.603562758138199"/>
    <n v="0"/>
    <n v="3701.4722947999999"/>
    <n v="5.0367117113758102"/>
    <n v="1.08497794493094"/>
    <n v="101.733336761069"/>
    <n v="2.0576850723851798"/>
    <n v="0"/>
    <n v="73.279933897150698"/>
    <n v="2.5128714952965399"/>
    <n v="10.8326672917146"/>
    <n v="0"/>
    <n v="0"/>
    <n v="53530"/>
    <n v="1319.96"/>
    <n v="175.26"/>
    <n v="237.41"/>
    <n v="21.980706743810199"/>
    <n v="264.63"/>
    <n v="0"/>
    <n v="652.77"/>
    <n v="118.4"/>
    <n v="729.53"/>
    <n v="187.9"/>
    <n v="210.59"/>
    <n v="3674.4322947999999"/>
    <x v="2"/>
  </r>
  <r>
    <x v="582"/>
    <s v="TARSONS"/>
    <n v="674.6"/>
    <x v="101"/>
    <n v="52.932061636541803"/>
    <n v="31.173768414383002"/>
    <n v="25.2923788716103"/>
    <n v="29.399462204959601"/>
    <n v="0"/>
    <n v="46.446711340646203"/>
    <n v="-16.098752034725901"/>
    <n v="0"/>
    <n v="13.710403536056299"/>
    <n v="1.3587623802897599"/>
    <n v="133.43665246028601"/>
    <n v="0"/>
    <n v="0"/>
    <n v="0"/>
    <n v="0"/>
    <n v="0"/>
    <n v="3676.3104055249901"/>
    <n v="14.9216681899197"/>
    <n v="0"/>
    <n v="43.965311494382497"/>
    <n v="6.3294519682741903"/>
    <n v="6.0256626468593"/>
    <n v="47.303687698074498"/>
    <n v="9.3274476372441804"/>
    <n v="11.2882311770672"/>
    <n v="0"/>
    <n v="0"/>
    <n v="159891"/>
    <n v="234.29"/>
    <n v="68.88"/>
    <n v="92.44"/>
    <n v="127.496517584773"/>
    <n v="108.82"/>
    <n v="0"/>
    <n v="242.41"/>
    <n v="3.15"/>
    <n v="244.34"/>
    <n v="6.2799999999999896"/>
    <n v="68.16"/>
    <n v="3645.9604055249902"/>
    <x v="2"/>
  </r>
  <r>
    <x v="583"/>
    <s v="NEWGEN"/>
    <n v="516.5"/>
    <x v="53"/>
    <n v="28.722324106024601"/>
    <n v="20.823695020456501"/>
    <n v="14.120247617878"/>
    <n v="18.392810400488599"/>
    <n v="21.973397650972"/>
    <n v="30.0933600907425"/>
    <n v="66.506869319348596"/>
    <n v="0"/>
    <n v="3.0178759200841201"/>
    <n v="2.0895298182364401"/>
    <n v="49.625299172126901"/>
    <n v="14.4835473520425"/>
    <n v="37.490033077506901"/>
    <n v="80.923262853299093"/>
    <n v="28.2376241494675"/>
    <n v="23.411508562546199"/>
    <n v="3327.9695529300002"/>
    <n v="5.4571121420009003"/>
    <n v="0.66772475047338198"/>
    <n v="-25.908462787073599"/>
    <n v="7.6164071317075299"/>
    <n v="4.6654239087676297"/>
    <n v="55.1581921822211"/>
    <n v="17.4775919978273"/>
    <n v="10.676077708091199"/>
    <n v="0"/>
    <n v="0"/>
    <n v="78215"/>
    <n v="687.66"/>
    <n v="126.479999999999"/>
    <n v="181.16"/>
    <n v="18.278008949663398"/>
    <n v="206.94"/>
    <n v="0"/>
    <n v="494.65"/>
    <n v="324.92"/>
    <n v="665.7"/>
    <n v="203.98999999999899"/>
    <n v="215.7"/>
    <n v="3632.7995529300001"/>
    <x v="2"/>
  </r>
  <r>
    <x v="584"/>
    <s v="RELIGARE"/>
    <n v="114.9"/>
    <x v="81"/>
    <n v="-7.1340326296784298"/>
    <n v="-206.63659270096699"/>
    <n v="-6.0330455934264702"/>
    <n v="-20.093105233415098"/>
    <n v="-34.537532989616899"/>
    <n v="-17.333538828755099"/>
    <n v="20.5243157417306"/>
    <n v="-12.4400081997266"/>
    <n v="1641.85078235175"/>
    <n v="1444.75857900745"/>
    <n v="0"/>
    <n v="-14.975768923156901"/>
    <n v="0"/>
    <n v="0"/>
    <n v="0"/>
    <n v="0"/>
    <n v="7343.0488905599996"/>
    <n v="12.1795006734268"/>
    <n v="0"/>
    <n v="-127.040437603816"/>
    <n v="1.47461846863132"/>
    <n v="0.553259576299023"/>
    <n v="0"/>
    <n v="19.310289745856199"/>
    <n v="6.8120598074512797"/>
    <n v="0"/>
    <n v="0"/>
    <n v="52700"/>
    <n v="2530.4699999999998"/>
    <n v="-508.44999999999902"/>
    <n v="-497.45999999999901"/>
    <n v="-19.648644822977001"/>
    <n v="-438.61999999999898"/>
    <n v="3189.94"/>
    <n v="-4349.7199999999903"/>
    <n v="1518.92"/>
    <n v="297.82000000000102"/>
    <n v="1373.92"/>
    <n v="1393.65"/>
    <n v="3627.29889056"/>
    <x v="2"/>
  </r>
  <r>
    <x v="585"/>
    <s v="SHILPAMED"/>
    <n v="404.3"/>
    <x v="17"/>
    <n v="24.461124930369401"/>
    <n v="10.597574705802201"/>
    <n v="6.3880693791538299"/>
    <n v="14.8955256977552"/>
    <n v="24.055627530208199"/>
    <n v="27.3054399209765"/>
    <n v="6.2680760524411001"/>
    <n v="-8.7126384860609996"/>
    <n v="57.519301664747204"/>
    <n v="32.741620045110999"/>
    <n v="12.6299056474771"/>
    <n v="6.5035912414312902"/>
    <n v="11.443840467764399"/>
    <n v="-18.222631702350899"/>
    <n v="6.1335768273822202"/>
    <n v="34.2266940752192"/>
    <n v="4324.6750422100004"/>
    <n v="2.46329790472848"/>
    <n v="0.24808557955229499"/>
    <n v="-33.470313431500003"/>
    <n v="2.8661055314712098"/>
    <n v="2.1167313645607102"/>
    <n v="50.0100988575157"/>
    <n v="14.586395334350801"/>
    <n v="15.192688528538801"/>
    <n v="0.403216989563983"/>
    <n v="0"/>
    <n v="39565"/>
    <n v="992.11"/>
    <n v="147.78"/>
    <n v="195.05"/>
    <n v="18.126532691989102"/>
    <n v="270.89999999999998"/>
    <n v="21.22"/>
    <n v="1041.8699999999999"/>
    <n v="123.11"/>
    <n v="1467.49"/>
    <n v="-307.17"/>
    <n v="47.07"/>
    <n v="3614.86504221"/>
    <x v="2"/>
  </r>
  <r>
    <x v="586"/>
    <s v="NOCIL"/>
    <n v="219.55"/>
    <x v="70"/>
    <n v="40.828587692003197"/>
    <n v="7.1587914023247103"/>
    <n v="5.7844237330829502"/>
    <n v="9.4115267516872603"/>
    <n v="23.440444310805599"/>
    <n v="15.492133109071901"/>
    <n v="10.9924201794563"/>
    <n v="20.743201095725102"/>
    <n v="0.30045223509998198"/>
    <n v="0.30045223509998198"/>
    <n v="26.8022797550475"/>
    <n v="5.50034961849759"/>
    <n v="0.36400468237065498"/>
    <n v="-11.296773345385001"/>
    <n v="1.8278657442599899"/>
    <n v="23.728887821989701"/>
    <n v="3489.65543784999"/>
    <n v="2.8096607363803998"/>
    <n v="0.92096951003724703"/>
    <n v="67.596036119855896"/>
    <n v="4.5185192614034797"/>
    <n v="3.1819542850567801"/>
    <n v="33.864921974191603"/>
    <n v="2.7357231933752701"/>
    <n v="33.9025245201749"/>
    <n v="2.9302889693953702"/>
    <n v="0.75190979376521305"/>
    <n v="194188"/>
    <n v="939.38"/>
    <n v="88.409999999999798"/>
    <n v="107.129999999999"/>
    <n v="5.32871105871937"/>
    <n v="145.52999999999901"/>
    <n v="24.98"/>
    <n v="1094.55"/>
    <n v="123.86"/>
    <n v="1284.73"/>
    <n v="66.61"/>
    <n v="93.56"/>
    <n v="3609.65543784999"/>
    <x v="2"/>
  </r>
  <r>
    <x v="587"/>
    <s v="INDOCO"/>
    <n v="409.8"/>
    <x v="17"/>
    <n v="38.7566270061794"/>
    <n v="12.8472413983542"/>
    <n v="7.1946618006371104"/>
    <n v="7.47599726830836"/>
    <n v="13.261236617095101"/>
    <n v="18.269393002048702"/>
    <n v="30.520210398189899"/>
    <n v="9.6322479364996596"/>
    <n v="33.576509447456999"/>
    <n v="12.604845316584001"/>
    <n v="17.040251986961099"/>
    <n v="4.2731991123277"/>
    <n v="5.7459477860335397"/>
    <n v="-6.0333591342791797"/>
    <n v="2.5781080128355498"/>
    <n v="24.959614068515801"/>
    <n v="3850.1641429249898"/>
    <n v="4.6896632503998701"/>
    <n v="0.38328861632809502"/>
    <n v="5.41077953336936"/>
    <n v="17.775967330782301"/>
    <n v="17.1009064479458"/>
    <n v="58.687941028550497"/>
    <n v="1.6235694371443199"/>
    <n v="11.179935226511001"/>
    <n v="0"/>
    <n v="0.130339161471488"/>
    <n v="37279"/>
    <n v="1244.6499999999901"/>
    <n v="93.05"/>
    <n v="132"/>
    <n v="10.097627947282399"/>
    <n v="227.39"/>
    <n v="0.02"/>
    <n v="686.349999999999"/>
    <n v="14.34"/>
    <n v="768.98999999999899"/>
    <n v="5.37"/>
    <n v="82.22"/>
    <n v="3606.3041429249902"/>
    <x v="2"/>
  </r>
  <r>
    <x v="588"/>
    <s v="SPICEJET"/>
    <n v="58.75"/>
    <x v="40"/>
    <n v="-3.4914114019351699"/>
    <n v="0"/>
    <n v="-8.5015052719601698"/>
    <n v="-16.829782053439899"/>
    <n v="10.3546544979289"/>
    <n v="18.5500515574264"/>
    <n v="-34.274239499906997"/>
    <n v="0"/>
    <n v="0"/>
    <n v="0"/>
    <n v="0"/>
    <n v="2.5101952956165099"/>
    <n v="8.4751907312754504"/>
    <n v="-20.3272714813302"/>
    <n v="0"/>
    <n v="-2.0243721095997498"/>
    <n v="4627.704774625"/>
    <n v="-1.38072327228865"/>
    <n v="0"/>
    <n v="-105.81612234670899"/>
    <n v="0.79636641820167098"/>
    <n v="0.71357459133299905"/>
    <n v="59.456220155024198"/>
    <n v="1.1616745874976999"/>
    <n v="24.308160258604399"/>
    <n v="29.039068987532598"/>
    <n v="0"/>
    <n v="389471"/>
    <n v="6119.3899999999903"/>
    <n v="-1029.8800000000001"/>
    <n v="-1029.8800000000001"/>
    <n v="-17.150186164231599"/>
    <n v="1135.1499999999901"/>
    <n v="0.06"/>
    <n v="-4210.6399999999903"/>
    <n v="35.94"/>
    <n v="-2604.2399999999998"/>
    <n v="151.37"/>
    <n v="228.31"/>
    <n v="3595.7347746249998"/>
    <x v="2"/>
  </r>
  <r>
    <x v="589"/>
    <s v="SHAREINDIA"/>
    <n v="1114.7"/>
    <x v="81"/>
    <n v="44.475610467863703"/>
    <n v="34.121400350721501"/>
    <n v="12.221238469280401"/>
    <n v="17.793398263628699"/>
    <n v="19.711859786831202"/>
    <n v="23.769335860032601"/>
    <n v="328.18183784171799"/>
    <n v="0"/>
    <n v="42.299736072473003"/>
    <n v="3.5665882017281501E-3"/>
    <n v="13.901082821188099"/>
    <n v="43.728244401676697"/>
    <n v="57.956975788344501"/>
    <n v="88.953674828232195"/>
    <n v="48.147511532195203"/>
    <n v="0"/>
    <n v="3339.0755452799999"/>
    <n v="12.8090646454098"/>
    <n v="0.177683013503909"/>
    <n v="68.577862224063296"/>
    <n v="0"/>
    <n v="0"/>
    <n v="55.527391396410003"/>
    <n v="0.63343344640924903"/>
    <n v="7.1280012767269199"/>
    <n v="3.8800764281031799"/>
    <n v="0"/>
    <n v="15439"/>
    <n v="453.82"/>
    <n v="80.75"/>
    <n v="103.43"/>
    <n v="25.308252953903999"/>
    <n v="107.87"/>
    <n v="3.28"/>
    <n v="230.07999999999899"/>
    <n v="370.92999999999898"/>
    <n v="280.38"/>
    <n v="236.51"/>
    <n v="245.46"/>
    <n v="3591.4055452799998"/>
    <x v="2"/>
  </r>
  <r>
    <x v="590"/>
    <s v="RATEGAIN"/>
    <n v="347.1"/>
    <x v="53"/>
    <n v="-125.464383155353"/>
    <n v="-14.938323228099501"/>
    <n v="-6.8298861287354802"/>
    <n v="-10.822068234313999"/>
    <n v="0"/>
    <n v="7.7852247339921696"/>
    <n v="-16.098752034725901"/>
    <n v="0"/>
    <n v="47.823779193205901"/>
    <n v="41.115466274701902"/>
    <n v="0"/>
    <n v="0"/>
    <n v="0"/>
    <n v="0"/>
    <n v="0"/>
    <n v="0"/>
    <n v="3516.5420705799902"/>
    <n v="14.640584968887699"/>
    <n v="0"/>
    <n v="-423.64543270026797"/>
    <n v="8.1619999049814602"/>
    <n v="6.2577296233938604"/>
    <n v="56.577845812784702"/>
    <n v="12.675396507574"/>
    <n v="7.6039608118959601"/>
    <n v="0"/>
    <n v="0"/>
    <n v="86682"/>
    <n v="264.08999999999997"/>
    <n v="-28.58"/>
    <n v="-24.63"/>
    <n v="-436.33587786259602"/>
    <n v="20.559999999999899"/>
    <n v="0"/>
    <n v="64.25"/>
    <n v="186.36"/>
    <n v="244.92"/>
    <n v="19.87"/>
    <n v="20.6"/>
    <n v="3585.7720705799902"/>
    <x v="2"/>
  </r>
  <r>
    <x v="591"/>
    <s v="ARVINDFASN"/>
    <n v="268.95"/>
    <x v="38"/>
    <n v="-6.1320396595260203"/>
    <n v="-90.848976777711599"/>
    <n v="-14.2554713835758"/>
    <n v="-23.747752323452399"/>
    <n v="4.6325390786857099"/>
    <n v="-0.96419691899353499"/>
    <n v="60.900260798442801"/>
    <n v="0"/>
    <n v="296.73993912749398"/>
    <n v="136.77206628339499"/>
    <n v="0"/>
    <n v="0"/>
    <n v="0"/>
    <n v="0"/>
    <n v="0"/>
    <n v="-22.6079383092017"/>
    <n v="5360.7139538000001"/>
    <n v="6.0115555525870796"/>
    <n v="0"/>
    <n v="99.493032101215206"/>
    <n v="10.9121905951797"/>
    <n v="10.1156733449691"/>
    <n v="36.927094305065197"/>
    <n v="7.8527462172331202"/>
    <n v="11.593129478137"/>
    <n v="2.9444601876593501"/>
    <n v="0"/>
    <n v="172130"/>
    <n v="2441.41"/>
    <n v="-579.78"/>
    <n v="-554.13"/>
    <n v="-66.801555599189697"/>
    <n v="-23.54"/>
    <n v="0"/>
    <n v="-1172.33"/>
    <n v="18.86"/>
    <n v="591.39999999999895"/>
    <n v="-124.48"/>
    <n v="-78.95"/>
    <n v="3555.2339538000001"/>
    <x v="2"/>
  </r>
  <r>
    <x v="592"/>
    <s v="HCG"/>
    <n v="267.8"/>
    <x v="43"/>
    <n v="-18.2971022705329"/>
    <n v="-34.128916172734897"/>
    <n v="-9.0458534578285601"/>
    <n v="-18.671646544485899"/>
    <n v="12.9551270457795"/>
    <n v="4.7984404103573803"/>
    <n v="36.929819393845399"/>
    <n v="3.3428535059556599"/>
    <n v="136.89775910364099"/>
    <n v="114.212885154061"/>
    <n v="0"/>
    <n v="11.9920271328059"/>
    <n v="-9.6712229522363895"/>
    <n v="10.4875054303805"/>
    <n v="0"/>
    <n v="-202.978676877889"/>
    <n v="4493.3603762799903"/>
    <n v="4.9578996866666598"/>
    <n v="0"/>
    <n v="-149.76469735694801"/>
    <n v="6.5923930953345504"/>
    <n v="4.5655009962653397"/>
    <n v="71.435280395086096"/>
    <n v="7.0289709074174702"/>
    <n v="4.6971636547232096"/>
    <n v="2.1418330631856102"/>
    <n v="0"/>
    <n v="22362"/>
    <n v="1036.17"/>
    <n v="-193.469999999999"/>
    <n v="-228.66999999999899"/>
    <n v="-18.077092140654099"/>
    <n v="49.720000000000098"/>
    <n v="26.28"/>
    <n v="-469.52"/>
    <n v="40.85"/>
    <n v="714"/>
    <n v="85.1"/>
    <n v="120.52"/>
    <n v="3539.9403762799998"/>
    <x v="2"/>
  </r>
  <r>
    <x v="593"/>
    <s v="MOIL"/>
    <n v="171.65"/>
    <x v="117"/>
    <n v="19.991428456863801"/>
    <n v="6.3278103053934203"/>
    <n v="5.2824693189158198"/>
    <n v="13.8022908755645"/>
    <n v="40.256061962399997"/>
    <n v="26.5107121091369"/>
    <n v="0.82904088080535099"/>
    <n v="1.4219398102144301"/>
    <n v="0"/>
    <n v="0"/>
    <n v="30.968952157220301"/>
    <n v="7.6131632278780996"/>
    <n v="1.00765468438448"/>
    <n v="0"/>
    <n v="7.6767994654014897"/>
    <n v="15.847631463137001"/>
    <n v="1626.4158369050001"/>
    <n v="1.25234435153906"/>
    <n v="4.97305209678869"/>
    <n v="-17.9377893005028"/>
    <n v="12.2437546579245"/>
    <n v="1.7898917479560701"/>
    <n v="64.684842379036496"/>
    <n v="5.3945556760879203"/>
    <n v="13.6147353725868"/>
    <n v="0"/>
    <n v="10.4538629099684"/>
    <n v="266481"/>
    <n v="1279.8599999999999"/>
    <n v="176.65"/>
    <n v="240.13"/>
    <n v="7.4432890372731997"/>
    <n v="339.3"/>
    <n v="0.01"/>
    <n v="2582.5700000000002"/>
    <n v="1905.07"/>
    <n v="2819.9"/>
    <n v="154.02000000000001"/>
    <n v="290.68"/>
    <n v="3531.4858369049998"/>
    <x v="2"/>
  </r>
  <r>
    <x v="594"/>
    <s v="NIRLON"/>
    <n v="391"/>
    <x v="35"/>
    <n v="27.6521840813122"/>
    <n v="24.7823930443578"/>
    <n v="6.8980826026577704"/>
    <n v="39.894166640573602"/>
    <n v="75.770915836863693"/>
    <n v="75.038356764880803"/>
    <n v="27.019842401584398"/>
    <n v="13.4547503438709"/>
    <n v="170.32066012116101"/>
    <n v="170.32066012116101"/>
    <n v="9.5675419955094707"/>
    <n v="1.8821583363372001"/>
    <n v="1.5582822121761699"/>
    <n v="0.39818025618531999"/>
    <n v="23.932451969650302"/>
    <n v="0"/>
    <n v="4498.7147738000003"/>
    <n v="6.1332163042267203"/>
    <n v="2.0462974804962202"/>
    <n v="-69.683901978194896"/>
    <n v="0.35237339826742697"/>
    <n v="0"/>
    <n v="70.411074186700006"/>
    <n v="13.325416309542399"/>
    <n v="5.5794699929115099"/>
    <n v="1.4312883413798101"/>
    <n v="3.9392778626787701E-3"/>
    <n v="24708"/>
    <n v="319.37"/>
    <n v="127.41"/>
    <n v="176.92"/>
    <n v="14.138123731940899"/>
    <n v="239.65"/>
    <n v="0"/>
    <n v="358.91999999999899"/>
    <n v="2.84"/>
    <n v="574.43999999999903"/>
    <n v="88.6099999999999"/>
    <n v="209.42"/>
    <n v="3523.1647738000001"/>
    <x v="2"/>
  </r>
  <r>
    <x v="595"/>
    <s v="GDL"/>
    <n v="280.35000000000002"/>
    <x v="65"/>
    <n v="37.097463226415101"/>
    <n v="6.6341779006068604"/>
    <n v="3.9062645568807701"/>
    <n v="7.9232035475526397"/>
    <n v="33.613770214182601"/>
    <n v="27.286928477844501"/>
    <n v="48.377634002234998"/>
    <n v="1.5341839691289201"/>
    <n v="46.730957502780498"/>
    <n v="36.612476773381402"/>
    <n v="10.5293704030268"/>
    <n v="20.400081667455101"/>
    <n v="11.907520661873001"/>
    <n v="41.686332217069598"/>
    <n v="-6.27215756333492"/>
    <n v="22.006885954999301"/>
    <n v="4099.2546807799999"/>
    <n v="2.3308367448634999"/>
    <n v="1.42678794364187"/>
    <n v="-38.201672607874798"/>
    <n v="32.349062579013697"/>
    <n v="26.800513198494102"/>
    <n v="32.1408188099212"/>
    <n v="20.114472992818701"/>
    <n v="7.1929608586657601"/>
    <n v="0"/>
    <n v="5.0913467942252604"/>
    <n v="44591"/>
    <n v="1190.6799999999901"/>
    <n v="94.339999999999804"/>
    <n v="113.439999999999"/>
    <n v="7.9743229285965196"/>
    <n v="324.89999999999901"/>
    <n v="0"/>
    <n v="906.01"/>
    <n v="112.96"/>
    <n v="1501.50999999999"/>
    <n v="268.81"/>
    <n v="307.63"/>
    <n v="3499.7746807799999"/>
    <x v="2"/>
  </r>
  <r>
    <x v="596"/>
    <s v="DATAPATTNS"/>
    <n v="677.1"/>
    <x v="55"/>
    <n v="62.656640101673503"/>
    <n v="30.763694743543599"/>
    <n v="17.818036072144199"/>
    <n v="24.528801589053099"/>
    <n v="0"/>
    <n v="41.747958508055603"/>
    <n v="-16.098752034725901"/>
    <n v="0"/>
    <n v="15.9936468210039"/>
    <n v="4.7023150599220296"/>
    <n v="46.070303432266599"/>
    <n v="0"/>
    <n v="0"/>
    <n v="0"/>
    <n v="0"/>
    <n v="0"/>
    <n v="3506.2494904499999"/>
    <n v="16.758095444241199"/>
    <n v="0"/>
    <n v="4.3757502948795199"/>
    <n v="9.1826491014547997"/>
    <n v="6.5649256600686297"/>
    <n v="45.6201315752703"/>
    <n v="1.27110152611509"/>
    <n v="12.421347302244399"/>
    <n v="0"/>
    <n v="1.75976672226863"/>
    <n v="112150"/>
    <n v="226.54999999999899"/>
    <n v="55.569999999999901"/>
    <n v="74.529999999999902"/>
    <n v="59.440497729933398"/>
    <n v="94.579999999999899"/>
    <n v="0"/>
    <n v="172.57999999999899"/>
    <n v="8.81"/>
    <n v="207.76999999999899"/>
    <n v="49.25"/>
    <n v="54.93"/>
    <n v="3481.8294904499999"/>
    <x v="2"/>
  </r>
  <r>
    <x v="597"/>
    <s v="HEMIPROP"/>
    <n v="123.85"/>
    <x v="35"/>
    <n v="-467.91330645161202"/>
    <n v="-2.2521227164716699"/>
    <n v="-1.0879340220657501"/>
    <n v="-2010.8108108108099"/>
    <n v="-525.31531531531505"/>
    <n v="-2143.2432432432402"/>
    <n v="-34.752282412394202"/>
    <n v="0"/>
    <n v="10.8860154528316"/>
    <n v="9.8239651647505504"/>
    <n v="0"/>
    <n v="43.883202206454399"/>
    <n v="0"/>
    <n v="491.33783673536902"/>
    <n v="0"/>
    <n v="0"/>
    <n v="3383.1849999999999"/>
    <n v="9.2432227915991803"/>
    <n v="0"/>
    <n v="-612.99042500156804"/>
    <n v="0.69845543859649095"/>
    <n v="5.5993333333333298E-2"/>
    <n v="51.121714035087699"/>
    <n v="4.0592989473684202"/>
    <n v="13.1903063157894"/>
    <n v="0"/>
    <n v="0.64240596491227997"/>
    <n v="117476"/>
    <n v="0.37"/>
    <n v="-7.44"/>
    <n v="-10.07"/>
    <n v="-0.26105263157894698"/>
    <n v="-7.93"/>
    <n v="0"/>
    <n v="-8.3699999999999992"/>
    <n v="139.09"/>
    <n v="376.62999999999897"/>
    <n v="650.76"/>
    <n v="650.76"/>
    <n v="3481.2750000000001"/>
    <x v="2"/>
  </r>
  <r>
    <x v="598"/>
    <s v="DHAMPURSUG"/>
    <n v="532.79999999999995"/>
    <x v="94"/>
    <n v="15.1443069072862"/>
    <n v="15.6880997686483"/>
    <n v="6.24527415036885"/>
    <n v="5.4910435138845104"/>
    <n v="14.1402057924061"/>
    <n v="11.325397034548899"/>
    <n v="179.65478668300901"/>
    <n v="18.1721881532041"/>
    <n v="74.231760316910893"/>
    <n v="21.2299526941271"/>
    <n v="11.995289807667101"/>
    <n v="12.9759537674549"/>
    <n v="14.0317067662066"/>
    <n v="39.236410300266797"/>
    <n v="51.333194231725301"/>
    <n v="12.40983876764"/>
    <n v="4548.9751431499999"/>
    <n v="2.22496259320154"/>
    <n v="1.1531830902305"/>
    <n v="-65.663746261511903"/>
    <n v="0.60556649217120195"/>
    <n v="7.0043211389357498E-4"/>
    <n v="49.083928185975701"/>
    <n v="5.9079355042109496"/>
    <n v="17.820610749689799"/>
    <n v="0.37657640531912601"/>
    <n v="0.47268322287343101"/>
    <n v="68411"/>
    <n v="4174.07"/>
    <n v="229.19999999999899"/>
    <n v="315.13999999999902"/>
    <n v="34.356078206305597"/>
    <n v="472.729999999999"/>
    <n v="2.6"/>
    <n v="1113.6699999999901"/>
    <n v="80.16"/>
    <n v="1560.06"/>
    <n v="792.36"/>
    <n v="880.27"/>
    <n v="3471.0751431499998"/>
    <x v="2"/>
  </r>
  <r>
    <x v="599"/>
    <s v="VAKRANGEE"/>
    <n v="32.15"/>
    <x v="97"/>
    <n v="55.177007697085401"/>
    <n v="2.3688171759051402"/>
    <n v="2.2052625663791399"/>
    <n v="16.353691886964398"/>
    <n v="16.548828155971002"/>
    <n v="25.4251855710379"/>
    <n v="-53.550113902430198"/>
    <n v="-27.3613612461148"/>
    <n v="0"/>
    <n v="0"/>
    <n v="29.680926494918399"/>
    <n v="-34.547950001954703"/>
    <n v="-34.766647436863103"/>
    <n v="0"/>
    <n v="-31.124660375274502"/>
    <n v="0"/>
    <n v="3443.2843132999901"/>
    <n v="1.3004730763715799"/>
    <n v="0.76445831582132895"/>
    <n v="42.333513959234899"/>
    <n v="6.3621885192153496"/>
    <n v="3.8504137093323301E-2"/>
    <n v="42.604376261391202"/>
    <n v="8.0155432247840395"/>
    <n v="16.166745251611001"/>
    <n v="0"/>
    <n v="6.3221280377552"/>
    <n v="185702"/>
    <n v="383.95"/>
    <n v="62.79"/>
    <n v="82.81"/>
    <n v="0.59269062097061997"/>
    <n v="97.62"/>
    <n v="1.39"/>
    <n v="2130.67"/>
    <n v="21.28"/>
    <n v="2664.08"/>
    <n v="-51.959999999999901"/>
    <n v="-30.63"/>
    <n v="3464.5643132999999"/>
    <x v="2"/>
  </r>
  <r>
    <x v="600"/>
    <s v="ENGINERSIN"/>
    <n v="61.6"/>
    <x v="14"/>
    <n v="13.853475123965399"/>
    <n v="11.9757597919518"/>
    <n v="5.2191836978619"/>
    <n v="7.4678588037624403"/>
    <n v="23.2081992155473"/>
    <n v="11.5735309560599"/>
    <n v="-32.742865701843698"/>
    <n v="-16.4385852621966"/>
    <n v="0.22962112514351299"/>
    <n v="0.134802451576788"/>
    <n v="9.2501746718399396"/>
    <n v="13.2654880470214"/>
    <n v="-3.3441393185201398"/>
    <n v="14.249168477026"/>
    <n v="0.188728147862882"/>
    <n v="14.825360390967701"/>
    <n v="1923.459958355"/>
    <n v="1.9695608972102701"/>
    <n v="3.2599987807195898"/>
    <n v="-76.9223683569857"/>
    <n v="12.580396318268299"/>
    <n v="5.7779492365782801"/>
    <n v="51.323280566961799"/>
    <n v="6.1067790701965396"/>
    <n v="22.571158527223702"/>
    <n v="0"/>
    <n v="6.3066227214865096"/>
    <n v="295616"/>
    <n v="3332.95"/>
    <n v="248.9"/>
    <n v="356.32"/>
    <n v="4.1693224216118496"/>
    <n v="385.74"/>
    <n v="1116.96"/>
    <n v="1469.69"/>
    <n v="1528.6899999999901"/>
    <n v="1750.70999999999"/>
    <n v="159.71"/>
    <n v="171.43"/>
    <n v="3448.1299583549999"/>
    <x v="2"/>
  </r>
  <r>
    <x v="601"/>
    <s v="GRMOVER"/>
    <n v="567.25"/>
    <x v="54"/>
    <n v="75.571460030830096"/>
    <n v="40.341136232399101"/>
    <n v="11.7290009298481"/>
    <n v="5.6352535305651399"/>
    <n v="5.4283261957431996"/>
    <n v="9.1062520165793899"/>
    <n v="16.560275093431098"/>
    <n v="79.666197014324993"/>
    <n v="138.695362769025"/>
    <n v="1.47918053398497E-2"/>
    <n v="16.235252055774001"/>
    <n v="17.767634463635201"/>
    <n v="38.944567556438798"/>
    <n v="-5.0854223226207402"/>
    <n v="84.778015969249196"/>
    <n v="0"/>
    <n v="3614.08"/>
    <n v="25.380519192367402"/>
    <n v="0.22962380161436"/>
    <n v="333.35312041127003"/>
    <n v="0"/>
    <n v="0"/>
    <n v="71.999983333333304"/>
    <n v="3.6058333333333303E-2"/>
    <n v="8.5206816666666594"/>
    <n v="0"/>
    <n v="0"/>
    <n v="12796"/>
    <n v="805.82"/>
    <n v="45.41"/>
    <n v="58.84"/>
    <n v="7.9357345794325198"/>
    <n v="73.38"/>
    <n v="0"/>
    <n v="119.76"/>
    <n v="5.35"/>
    <n v="135.20999999999901"/>
    <n v="34.14"/>
    <n v="35.200000000000003"/>
    <n v="3431.7"/>
    <x v="2"/>
  </r>
  <r>
    <x v="602"/>
    <s v="HMT"/>
    <n v="28.3"/>
    <x v="73"/>
    <n v="-31.213127251025"/>
    <n v="0"/>
    <n v="-15.1505739272082"/>
    <n v="-41.889312977099202"/>
    <n v="-30.448932844648699"/>
    <n v="-4.5000000000000098"/>
    <n v="-30.985970079838701"/>
    <n v="-6.0190509899517703"/>
    <n v="0"/>
    <n v="0"/>
    <n v="0"/>
    <n v="-5.2683413317885002"/>
    <n v="0"/>
    <n v="0"/>
    <n v="0"/>
    <n v="0"/>
    <n v="7640.2507157999999"/>
    <n v="-0.726693561490111"/>
    <n v="0"/>
    <n v="-151.99598271769199"/>
    <n v="1.5862580027546701E-3"/>
    <n v="1.5779529870334401E-3"/>
    <n v="93.685280133661493"/>
    <n v="0"/>
    <n v="0.46258638586677597"/>
    <n v="0"/>
    <n v="8.3050157212286598E-6"/>
    <n v="18295"/>
    <n v="262"/>
    <n v="-109.75"/>
    <n v="-105.43"/>
    <n v="-3.0863187245143102"/>
    <n v="-11.79"/>
    <n v="0.2"/>
    <n v="-5069.3500000000004"/>
    <n v="190.61"/>
    <n v="-4714.01"/>
    <n v="-38.03"/>
    <n v="-35.96"/>
    <n v="3425.6407158000002"/>
    <x v="2"/>
  </r>
  <r>
    <x v="603"/>
    <s v="USHAMART"/>
    <n v="115"/>
    <x v="23"/>
    <n v="22.857178636272401"/>
    <n v="11.195473612914499"/>
    <n v="5.8365083173852499"/>
    <n v="7.0210598942077"/>
    <n v="10.060072430561201"/>
    <n v="14.4617218704678"/>
    <n v="222.63467948221"/>
    <n v="45.311470129609802"/>
    <n v="37.654132345938699"/>
    <n v="19.640103193160201"/>
    <n v="12.7272727272727"/>
    <n v="-12.461256458561699"/>
    <n v="-3.77442657503259"/>
    <n v="-24.232422263602601"/>
    <n v="0"/>
    <n v="0"/>
    <n v="3833.7253522000001"/>
    <n v="2.4300179466551"/>
    <n v="0"/>
    <n v="-6.17425796795259"/>
    <n v="5.4608464463597801E-2"/>
    <n v="1.5826995149342501E-3"/>
    <n v="49.792562071975503"/>
    <n v="8.5952388933311799"/>
    <n v="18.3168520446511"/>
    <n v="26.400382193610799"/>
    <n v="5.2262737182516297E-2"/>
    <n v="65074"/>
    <n v="2130.59"/>
    <n v="149.59"/>
    <n v="183.35"/>
    <n v="4.8974963412012498"/>
    <n v="308.12"/>
    <n v="48.47"/>
    <n v="517.12"/>
    <n v="118.87"/>
    <n v="1407.07"/>
    <n v="176.63"/>
    <n v="213.7"/>
    <n v="3419.2053522000001"/>
    <x v="2"/>
  </r>
  <r>
    <x v="604"/>
    <s v="ROLEXRINGS"/>
    <n v="1248.3499999999999"/>
    <x v="73"/>
    <n v="39.188598172953"/>
    <n v="26.944706957720701"/>
    <n v="11.726788483581601"/>
    <n v="14.031237898541301"/>
    <n v="20.985978919779001"/>
    <n v="18.1199173873757"/>
    <n v="-16.098752034725901"/>
    <n v="0"/>
    <n v="64.645504656909296"/>
    <n v="5.6724685692562504"/>
    <n v="20.286947392977901"/>
    <n v="0.64177201230137804"/>
    <n v="0.18445353813398799"/>
    <n v="-6.7399663986298597"/>
    <n v="28.708127044412102"/>
    <n v="0"/>
    <n v="3635.4904971199999"/>
    <n v="9.2536467730741006"/>
    <n v="0"/>
    <n v="-34.718182611306801"/>
    <n v="19.3780910672928"/>
    <n v="18.9647443542673"/>
    <n v="57.637745273141903"/>
    <n v="3.49609698592664"/>
    <n v="5.9002224922183499"/>
    <n v="0"/>
    <n v="0.37372244697964002"/>
    <n v="60169"/>
    <n v="619.76"/>
    <n v="86.96"/>
    <n v="75.19"/>
    <n v="36.261904692405501"/>
    <n v="112.3"/>
    <n v="0"/>
    <n v="160.51999999999899"/>
    <n v="10.42"/>
    <n v="368.27"/>
    <n v="20.48"/>
    <n v="59.21"/>
    <n v="3407.8404971199998"/>
    <x v="2"/>
  </r>
  <r>
    <x v="605"/>
    <s v="DHANUKA"/>
    <n v="728.45"/>
    <x v="48"/>
    <n v="16.0920411254749"/>
    <n v="28.004096343880001"/>
    <n v="20.410913091735601"/>
    <n v="14.815961496513401"/>
    <n v="18.878017927600101"/>
    <n v="21.318350373283899"/>
    <n v="-12.918865349173499"/>
    <n v="-2.23475203931382"/>
    <n v="1.0500006279908001"/>
    <n v="0"/>
    <n v="62.887521653425701"/>
    <n v="11.054969207510499"/>
    <n v="14.739098591108601"/>
    <n v="10.588229658678401"/>
    <n v="5.7760941213070103"/>
    <n v="17.5203283991383"/>
    <n v="3207.5401793800002"/>
    <n v="4.25569296195631"/>
    <n v="0.27493298508488501"/>
    <n v="-33.944266550382402"/>
    <n v="17.0492480579593"/>
    <n v="13.970889120012099"/>
    <n v="69.999762121110194"/>
    <n v="4.1830015180451703"/>
    <n v="6.8267999509814903"/>
    <n v="0"/>
    <n v="2.5396555702605301"/>
    <n v="38702"/>
    <n v="1421.17"/>
    <n v="210.56"/>
    <n v="284.94"/>
    <n v="44.7254664375902"/>
    <n v="302.97000000000003"/>
    <n v="90.3"/>
    <n v="786.87"/>
    <n v="189.16"/>
    <n v="796.19"/>
    <n v="218.44"/>
    <n v="231.06"/>
    <n v="3388.3401793799999"/>
    <x v="2"/>
  </r>
  <r>
    <x v="606"/>
    <s v="ICIL"/>
    <n v="166.25"/>
    <x v="38"/>
    <n v="13.4524452922635"/>
    <n v="21.955717132782802"/>
    <n v="12.558972752896899"/>
    <n v="9.8016441013367093"/>
    <n v="12.7019454642239"/>
    <n v="16.067922816403399"/>
    <n v="17.704064866682401"/>
    <n v="-2.54277860862716"/>
    <n v="44.366672092644599"/>
    <n v="1.49989535613793"/>
    <n v="24.927394971355799"/>
    <n v="3.9119843114747699"/>
    <n v="-2.4251507709415998"/>
    <n v="0"/>
    <n v="-6.1332147537063099E-2"/>
    <n v="9.5797405178957007"/>
    <n v="3656.0063636"/>
    <n v="2.6134505062437499"/>
    <n v="0.87822014051522201"/>
    <n v="101.112184248962"/>
    <n v="4.7033513277909701E-2"/>
    <n v="3.95107043492018E-2"/>
    <n v="58.939688197047097"/>
    <n v="9.6756620717755002"/>
    <n v="11.5291418673597"/>
    <n v="0"/>
    <n v="0"/>
    <n v="56861"/>
    <n v="2557.02"/>
    <n v="250.629999999999"/>
    <n v="339.62999999999897"/>
    <n v="12.6965764431115"/>
    <n v="410.85999999999899"/>
    <n v="0"/>
    <n v="1228.55"/>
    <n v="293.47000000000003"/>
    <n v="1290.0899999999999"/>
    <n v="-52.14"/>
    <n v="-16.3"/>
    <n v="3371.5863635999999"/>
    <x v="2"/>
  </r>
  <r>
    <x v="607"/>
    <s v="SANDUMA"/>
    <n v="3661.2"/>
    <x v="27"/>
    <n v="21.878272028290201"/>
    <n v="16.798341335661299"/>
    <n v="9.6639829244942508"/>
    <n v="20.1397247370349"/>
    <n v="31.9670978563768"/>
    <n v="37.863048825160902"/>
    <n v="239.409331666783"/>
    <n v="38.438916451118899"/>
    <n v="36.663612288668901"/>
    <n v="30.909969691172101"/>
    <n v="21.065163250225702"/>
    <n v="22.7301091884366"/>
    <n v="62.387645687823003"/>
    <n v="0"/>
    <n v="83.070119343134294"/>
    <n v="0"/>
    <n v="3310.8811960349999"/>
    <n v="3.3913073033551102"/>
    <n v="0.26728319991446903"/>
    <n v="-10.1925421287219"/>
    <n v="0.80371555423435903"/>
    <n v="0"/>
    <n v="73.181539403557494"/>
    <n v="0.25234557747045799"/>
    <n v="17.1987907941187"/>
    <n v="0"/>
    <n v="0.77761007320532305"/>
    <n v="12253"/>
    <n v="764.36"/>
    <n v="153.94"/>
    <n v="249.54"/>
    <n v="173.43455569168401"/>
    <n v="289.41000000000003"/>
    <n v="0.77"/>
    <n v="881.39"/>
    <n v="421.17"/>
    <n v="993.10999999999899"/>
    <n v="276.719999999999"/>
    <n v="336.83"/>
    <n v="3367.9411960349998"/>
    <x v="2"/>
  </r>
  <r>
    <x v="608"/>
    <s v="ADVENZYMES"/>
    <n v="304.55"/>
    <x v="67"/>
    <n v="22.986518587529002"/>
    <n v="15.4017163357443"/>
    <n v="13.8103043500852"/>
    <n v="28.624018484794998"/>
    <n v="45.397645071783401"/>
    <n v="47.255673696371503"/>
    <n v="-30.4306788982984"/>
    <n v="-5.2947562296723296"/>
    <n v="2.1954461228014002"/>
    <n v="1.30387962397043"/>
    <n v="127.09094070596301"/>
    <n v="11.596955575576899"/>
    <n v="12.361235976655401"/>
    <n v="11.765709511627399"/>
    <n v="56.508882877052002"/>
    <n v="25.9254294599974"/>
    <n v="3123.8292871250001"/>
    <n v="3.25986329358149"/>
    <n v="0.29925748945237302"/>
    <n v="-5.6433343096065496"/>
    <n v="8.9894430679978008"/>
    <n v="8.5004326134886394"/>
    <n v="52.706522568022201"/>
    <n v="16.392450318774301"/>
    <n v="11.804242675928499"/>
    <n v="0"/>
    <n v="0"/>
    <n v="84346"/>
    <n v="510.69"/>
    <n v="146.18"/>
    <n v="210.36"/>
    <n v="13.08643555772"/>
    <n v="241.33"/>
    <n v="7.0000000000000007E-2"/>
    <n v="869.349999999999"/>
    <n v="319.08"/>
    <n v="1030.76999999999"/>
    <n v="143.31"/>
    <n v="162.88999999999999"/>
    <n v="3360.1692871250002"/>
    <x v="2"/>
  </r>
  <r>
    <x v="609"/>
    <s v="TATASTLLP"/>
    <n v="754"/>
    <x v="23"/>
    <n v="5.8664455166867704"/>
    <n v="24.810992986245701"/>
    <n v="9.4661718526976699"/>
    <n v="11.847394964945099"/>
    <n v="17.817658732024501"/>
    <n v="24.3714466203411"/>
    <n v="-5.8648339060710004"/>
    <n v="1.9216491406338401"/>
    <n v="54.901643325507898"/>
    <n v="54.253256390388998"/>
    <n v="17.257338011639401"/>
    <n v="51.186278343427702"/>
    <n v="80.344764696869404"/>
    <n v="85.437322506892897"/>
    <n v="48.260207559796797"/>
    <n v="0"/>
    <n v="4496.7955000000002"/>
    <n v="1.2935610397320101"/>
    <n v="0.67199784960688103"/>
    <n v="-75.919005033270494"/>
    <n v="4.9973458980044301"/>
    <n v="4.8878226164079797"/>
    <n v="74.914680709534295"/>
    <n v="0.53153880266075304"/>
    <n v="14.941855875831401"/>
    <n v="0"/>
    <n v="0"/>
    <n v="62175"/>
    <n v="4828.1499999999996"/>
    <n v="572.00999999999897"/>
    <n v="614.86999999999898"/>
    <n v="126.831485587583"/>
    <n v="1176.6899999999901"/>
    <n v="19.600000000000001"/>
    <n v="1099.04"/>
    <n v="283.08999999999997"/>
    <n v="2594.13"/>
    <n v="1647.25"/>
    <n v="1689.72"/>
    <n v="3355.6655000000001"/>
    <x v="2"/>
  </r>
  <r>
    <x v="610"/>
    <s v="HATHWAY"/>
    <n v="19.05"/>
    <x v="118"/>
    <n v="13.237437205713601"/>
    <n v="6.5288123596129699"/>
    <n v="4.6412800846239799"/>
    <n v="12.966164738475699"/>
    <n v="21.281481382378999"/>
    <n v="35.306672139137497"/>
    <n v="-51.412843715540902"/>
    <n v="-12.899173373623301"/>
    <n v="0"/>
    <n v="0"/>
    <n v="48.4956057873123"/>
    <n v="11.245273942900999"/>
    <n v="43.879787511192603"/>
    <n v="41.1651893517285"/>
    <n v="0"/>
    <n v="0"/>
    <n v="1944.9475050000001"/>
    <n v="0.83680533099546295"/>
    <n v="0"/>
    <n v="171.099623172219"/>
    <n v="4.7699565195162199"/>
    <n v="4.63213313112304"/>
    <n v="75"/>
    <n v="6.5904731048364598"/>
    <n v="9.2619171918946002"/>
    <n v="0"/>
    <n v="0.13773819568279699"/>
    <n v="225532"/>
    <n v="1949.15"/>
    <n v="252.73"/>
    <n v="278.61"/>
    <n v="1.42776881251926"/>
    <n v="688.18"/>
    <n v="723.66"/>
    <n v="-1083.3"/>
    <n v="1401.98"/>
    <n v="3997.9399999999901"/>
    <n v="27.8799999999999"/>
    <n v="467.3"/>
    <n v="3345.4975049999998"/>
    <x v="2"/>
  </r>
  <r>
    <x v="611"/>
    <s v="NILKAMAL"/>
    <n v="2217.75"/>
    <x v="76"/>
    <n v="29.516080657370601"/>
    <n v="10.3938529492959"/>
    <n v="6.8982154417422601"/>
    <n v="5.3533850266365599"/>
    <n v="12.00715399694"/>
    <n v="12.962348569586799"/>
    <n v="-2.2862712793118298"/>
    <n v="2.6952992873644699"/>
    <n v="4.2572408168991798"/>
    <n v="2.5026087109022099"/>
    <n v="19.360312644623701"/>
    <n v="1.72272930313517"/>
    <n v="2.36529178340394"/>
    <n v="2.1359550127911699"/>
    <n v="-0.200645790554976"/>
    <n v="34.046518900889502"/>
    <n v="3277.18131025"/>
    <n v="2.9233708142246999"/>
    <n v="0.67141130656640202"/>
    <n v="21.159667762354498"/>
    <n v="19.448705899303199"/>
    <n v="18.9267566983469"/>
    <n v="64.529602061313298"/>
    <n v="2.1972755951154301"/>
    <n v="9.5655125389302391"/>
    <n v="0"/>
    <n v="0"/>
    <n v="20361"/>
    <n v="2109.8799999999901"/>
    <n v="112.94999999999899"/>
    <n v="150.129999999999"/>
    <n v="75.690943724335895"/>
    <n v="273.48999999999899"/>
    <n v="19.149999999999999"/>
    <n v="1059.96"/>
    <n v="106.25"/>
    <n v="1140.4100000000001"/>
    <n v="125.37"/>
    <n v="202.96"/>
    <n v="3333.8413102499999"/>
    <x v="2"/>
  </r>
  <r>
    <x v="612"/>
    <s v="INDOSTAR"/>
    <n v="237.7"/>
    <x v="6"/>
    <n v="-15.3137668162392"/>
    <n v="-6.7131643676485204"/>
    <n v="-2.1188384240972198"/>
    <n v="-16.6344248922037"/>
    <n v="15.692525983953001"/>
    <n v="-14.4039156275492"/>
    <n v="-43.106275449435003"/>
    <n v="0"/>
    <n v="162.444399378084"/>
    <n v="154.22105049685601"/>
    <n v="0"/>
    <n v="14.852886730021099"/>
    <n v="0"/>
    <n v="0"/>
    <n v="0"/>
    <n v="39.98531893386"/>
    <n v="8766.2906130249994"/>
    <n v="0.88658976895152997"/>
    <n v="0"/>
    <n v="-158.04444380464901"/>
    <n v="2.3322798666762599"/>
    <n v="0.81671866392311898"/>
    <n v="89.211386640414304"/>
    <n v="1.17066156170194"/>
    <n v="4.2026775638424603"/>
    <n v="0"/>
    <n v="1.51556120275314"/>
    <n v="81709"/>
    <n v="1287.1499999999901"/>
    <n v="-214.11"/>
    <n v="-218.9"/>
    <n v="-19.808378935963599"/>
    <n v="-185.4"/>
    <n v="1591.36"/>
    <n v="648.75"/>
    <n v="520.14"/>
    <n v="3698.25"/>
    <n v="1057.5899999999999"/>
    <n v="1067.8599999999999"/>
    <n v="3278.8306130249998"/>
    <x v="2"/>
  </r>
  <r>
    <x v="613"/>
    <s v="IPL"/>
    <n v="282.25"/>
    <x v="48"/>
    <n v="24.362334548658001"/>
    <n v="41.623344473325901"/>
    <n v="30.474529039274099"/>
    <n v="20.524283992248598"/>
    <n v="24.102594271257701"/>
    <n v="28.9134382104765"/>
    <n v="-16.098752034725901"/>
    <n v="0"/>
    <n v="7.7796035739960896"/>
    <n v="1.9128068193488701"/>
    <n v="105.423622540951"/>
    <n v="0"/>
    <n v="0"/>
    <n v="0"/>
    <n v="0"/>
    <n v="0"/>
    <n v="3263.5376201399999"/>
    <n v="8.4137250183321299"/>
    <n v="0.10915924899869001"/>
    <n v="4.2110636275018501E-3"/>
    <n v="1.1232438317179401"/>
    <n v="1.1230041724675399"/>
    <n v="66.173999319298204"/>
    <n v="2.26460538176728"/>
    <n v="13.1014722128818"/>
    <n v="0"/>
    <n v="0"/>
    <n v="151633"/>
    <n v="655.37"/>
    <n v="134.51"/>
    <n v="179.92"/>
    <n v="12.0529278641541"/>
    <n v="189.49"/>
    <n v="9.11"/>
    <n v="377.09"/>
    <n v="43.74"/>
    <n v="389.48"/>
    <n v="41.349999999999902"/>
    <n v="83.27"/>
    <n v="3276.97762014"/>
    <x v="2"/>
  </r>
  <r>
    <x v="614"/>
    <s v="MAHLOG"/>
    <n v="437.8"/>
    <x v="65"/>
    <n v="108.933415682001"/>
    <n v="5.3527937122515796"/>
    <n v="1.93516550502979"/>
    <n v="0.91430243295876101"/>
    <n v="4.0958621299261404"/>
    <n v="4.5392068121626403"/>
    <n v="-31.801072242678199"/>
    <n v="0"/>
    <n v="47.208450852267703"/>
    <n v="31.606607921797998"/>
    <n v="2.7079722703639102"/>
    <n v="9.5756254784455894"/>
    <n v="17.8458345536643"/>
    <n v="0"/>
    <n v="-6.52194452379804"/>
    <n v="98.2889180016534"/>
    <n v="3287.4124704599999"/>
    <n v="5.7250012621270701"/>
    <n v="0.54827330034049604"/>
    <n v="81.465315975173098"/>
    <n v="11.092483676283299"/>
    <n v="7.8395265715842299"/>
    <n v="58.182855071311799"/>
    <n v="21.662549418664799"/>
    <n v="4.6805587189586602"/>
    <n v="0"/>
    <n v="3.15927955451565"/>
    <n v="52392"/>
    <n v="3281.1899999999901"/>
    <n v="29.999999999999499"/>
    <n v="39.199999999999498"/>
    <n v="4.1897218915677596"/>
    <n v="148.939999999999"/>
    <n v="0"/>
    <n v="383.74"/>
    <n v="252.84"/>
    <n v="570.82999999999902"/>
    <n v="222.54999999999899"/>
    <n v="293.7"/>
    <n v="3268.00247046"/>
    <x v="2"/>
  </r>
  <r>
    <x v="615"/>
    <s v="ASTEC"/>
    <n v="1637.25"/>
    <x v="48"/>
    <n v="50.231303136146998"/>
    <n v="23.386429829923401"/>
    <n v="10.412147505422899"/>
    <n v="11.556708541374199"/>
    <n v="19.572094279409299"/>
    <n v="21.228166811777001"/>
    <n v="36.872377555108599"/>
    <n v="21.942935998354201"/>
    <n v="60.519849993534201"/>
    <n v="12.931591878960299"/>
    <n v="17.661434855808299"/>
    <n v="18.565487135386501"/>
    <n v="27.3762937910634"/>
    <n v="0"/>
    <n v="67.106290483183201"/>
    <n v="41.006325572374998"/>
    <n v="3452.8139559749902"/>
    <n v="10.562019772323101"/>
    <n v="8.9932467686164197E-2"/>
    <n v="106.192958675423"/>
    <n v="12.744699047600999"/>
    <n v="9.0284060761403602"/>
    <n v="65.190618881933602"/>
    <n v="0.289157475184465"/>
    <n v="10.0646749243468"/>
    <n v="0"/>
    <n v="2.65949434576136"/>
    <n v="19002"/>
    <n v="562.79"/>
    <n v="65.039999999999907"/>
    <n v="89.059999999999903"/>
    <n v="33.221038663129001"/>
    <n v="119.469999999999"/>
    <n v="0.01"/>
    <n v="229.76"/>
    <n v="1.57"/>
    <n v="309.31999999999903"/>
    <n v="-110.69"/>
    <n v="-8.16"/>
    <n v="3267.0439559749998"/>
    <x v="2"/>
  </r>
  <r>
    <x v="616"/>
    <s v="J&amp;KBANK"/>
    <n v="34.6"/>
    <x v="2"/>
    <n v="7.6098462971875396"/>
    <n v="6.5172815581238899"/>
    <n v="0.37402549423067"/>
    <n v="4.8504780287892704"/>
    <n v="-2.3193067069310098"/>
    <n v="7.5248354211124999"/>
    <n v="13.489262946547401"/>
    <n v="-14.3007820411579"/>
    <n v="0"/>
    <n v="0"/>
    <n v="0.37758676013110298"/>
    <n v="3.7382012783745799"/>
    <n v="-2.4842528671507602"/>
    <n v="0"/>
    <n v="-6.7901493004558899"/>
    <n v="0"/>
    <n v="-6243.2713539699898"/>
    <n v="0.47931626442790298"/>
    <n v="0"/>
    <n v="-71.156064927753604"/>
    <n v="0.228828671537325"/>
    <n v="0.22880723270421399"/>
    <n v="70.115519314666003"/>
    <n v="0.69842154897554398"/>
    <n v="21.591368907590901"/>
    <n v="0"/>
    <n v="0"/>
    <n v="184254"/>
    <n v="8833.15"/>
    <n v="428.44999999999902"/>
    <n v="530.39999999999895"/>
    <n v="6.0034839291267996"/>
    <n v="664.67999999999904"/>
    <n v="30774.1"/>
    <n v="5635"/>
    <n v="9503.7099999999991"/>
    <n v="6802.27"/>
    <n v="-90.15"/>
    <n v="-14.17"/>
    <n v="3260.4386460300002"/>
    <x v="2"/>
  </r>
  <r>
    <x v="617"/>
    <s v="AMIORG"/>
    <n v="898.8"/>
    <x v="17"/>
    <n v="60.248321087020798"/>
    <n v="38.7529597474349"/>
    <n v="16.743393009377598"/>
    <n v="15.7928594403345"/>
    <n v="18.3523659569396"/>
    <n v="23.842802421123402"/>
    <n v="-16.098752034725901"/>
    <n v="0"/>
    <n v="81.848679087042399"/>
    <n v="43.5152459114598"/>
    <n v="21.9258717979945"/>
    <n v="16.9125063993861"/>
    <n v="31.093895255044899"/>
    <n v="22.4555811707984"/>
    <n v="33.683168465726503"/>
    <n v="0"/>
    <n v="3387.95182191"/>
    <n v="19.493271562391399"/>
    <n v="0"/>
    <n v="63.8641693547534"/>
    <n v="3.8105843989287602"/>
    <n v="1.35730482331424"/>
    <n v="41.053556952533597"/>
    <n v="1.3383680605203501"/>
    <n v="9.93753283401389"/>
    <n v="0"/>
    <n v="1.2699322464582901"/>
    <n v="97547"/>
    <n v="341.99"/>
    <n v="54.01"/>
    <n v="71.73"/>
    <n v="17.146031746031699"/>
    <n v="81.540000000000006"/>
    <n v="1.43"/>
    <n v="135.43"/>
    <n v="2.69"/>
    <n v="166.93"/>
    <n v="-79.430000000000007"/>
    <n v="27.15"/>
    <n v="3254.01182191"/>
    <x v="2"/>
  </r>
  <r>
    <x v="618"/>
    <s v="VENKEYS"/>
    <n v="2394.15"/>
    <x v="72"/>
    <n v="12.1082691703454"/>
    <n v="27.5934208627903"/>
    <n v="15.810638448638301"/>
    <n v="8.4934479116110406"/>
    <n v="10.5145016419361"/>
    <n v="13.468340296215899"/>
    <n v="36.9505351863953"/>
    <n v="23.480125213934901"/>
    <n v="16.8251208779268"/>
    <n v="1.36813893265243"/>
    <n v="39.0744713453876"/>
    <n v="7.8587122900365403"/>
    <n v="20.176480434145599"/>
    <n v="25.376472291535499"/>
    <n v="47.5927534011159"/>
    <n v="0"/>
    <n v="3176.8290703600001"/>
    <n v="2.9354675489034898"/>
    <n v="0.73869685184782796"/>
    <n v="-72.547267754665796"/>
    <n v="0.14293689026796799"/>
    <n v="2.7159144922787301E-2"/>
    <n v="56.1068891946639"/>
    <n v="0.73957205251581903"/>
    <n v="22.194962908530002"/>
    <n v="0"/>
    <n v="0"/>
    <n v="69905"/>
    <n v="3152.43"/>
    <n v="267.75"/>
    <n v="360.67"/>
    <n v="190.06432444005"/>
    <n v="424.58"/>
    <n v="0"/>
    <n v="1090.33"/>
    <n v="250.98"/>
    <n v="1104.4199999999901"/>
    <n v="206.37"/>
    <n v="242.17"/>
    <n v="3241.9890703599999"/>
    <x v="2"/>
  </r>
  <r>
    <x v="619"/>
    <s v="PAUSHAKLTD"/>
    <n v="10521.8"/>
    <x v="67"/>
    <n v="86.660700009383305"/>
    <n v="14.952896372018399"/>
    <n v="12.4626204914883"/>
    <n v="25.3517297627948"/>
    <n v="32.030045503948998"/>
    <n v="38.469380819683202"/>
    <n v="17.6047869448788"/>
    <n v="78.098720373158201"/>
    <n v="0"/>
    <n v="0"/>
    <n v="65.312554718963398"/>
    <n v="12.790686146034499"/>
    <n v="23.8040121045786"/>
    <n v="17.089922876695098"/>
    <n v="25.614724432066399"/>
    <n v="0"/>
    <n v="3188.07411035"/>
    <n v="11.898859273908499"/>
    <n v="5.72096016781483E-2"/>
    <n v="255.730889309926"/>
    <n v="2.6929568471510102E-3"/>
    <n v="0"/>
    <n v="66.966244597052494"/>
    <n v="4.8343442195843498E-3"/>
    <n v="22.811842780636901"/>
    <n v="0"/>
    <n v="0"/>
    <n v="11739"/>
    <n v="147.13"/>
    <n v="37.299999999999997"/>
    <n v="51.59"/>
    <n v="121.020831805702"/>
    <n v="56.6"/>
    <n v="110.42"/>
    <n v="268.58"/>
    <n v="44.37"/>
    <n v="271.659999999999"/>
    <n v="-25.959999999999901"/>
    <n v="29.8"/>
    <n v="3232.4441103499998"/>
    <x v="2"/>
  </r>
  <r>
    <x v="620"/>
    <s v="DOLLAR"/>
    <n v="565.79999999999995"/>
    <x v="56"/>
    <n v="37.834012773089597"/>
    <n v="17.105395056035501"/>
    <n v="10.2983156001617"/>
    <n v="8.2003767636768892"/>
    <n v="12.595228697295701"/>
    <n v="13.4481565491522"/>
    <n v="114.557587141792"/>
    <n v="0"/>
    <n v="23.1057289240801"/>
    <n v="0.430367955286446"/>
    <n v="28.3917340521113"/>
    <n v="4.6249143245957303"/>
    <n v="13.337184171214099"/>
    <n v="77.288186671170195"/>
    <n v="61.7110858091295"/>
    <n v="23.870954112506599"/>
    <n v="3344.71796979999"/>
    <n v="6.0139692031672096"/>
    <n v="0.42168145480101898"/>
    <n v="103.127936383837"/>
    <n v="1.6925099953945999"/>
    <n v="1.44864634604764"/>
    <n v="72.914832678963194"/>
    <n v="0.20122674118046099"/>
    <n v="10.9519515791982"/>
    <n v="0"/>
    <n v="0"/>
    <n v="22210"/>
    <n v="1040.44"/>
    <n v="85.319999999999794"/>
    <n v="115.33999999999899"/>
    <n v="15.043342175028799"/>
    <n v="139.91999999999899"/>
    <n v="4.5599999999999996"/>
    <n v="407.51"/>
    <n v="7.3"/>
    <n v="536.75"/>
    <n v="109.61"/>
    <n v="132.41"/>
    <n v="3227.9979697999902"/>
    <x v="2"/>
  </r>
  <r>
    <x v="621"/>
    <s v="RTNPOWER"/>
    <n v="5.75"/>
    <x v="29"/>
    <n v="-3.3933507361858899"/>
    <n v="-192.33605343519201"/>
    <n v="-4.9938651315396898"/>
    <n v="-35.746120205302603"/>
    <n v="39.4311935923552"/>
    <n v="65.0829866067361"/>
    <n v="113.901247965274"/>
    <n v="-6.1556456563400399"/>
    <n v="0"/>
    <n v="0"/>
    <n v="0"/>
    <n v="-0.322426305065171"/>
    <n v="10.631383849583599"/>
    <n v="133.542508552995"/>
    <n v="0"/>
    <n v="0"/>
    <n v="14592.902986699901"/>
    <n v="-131.22024586037699"/>
    <n v="0"/>
    <n v="-111.589354920014"/>
    <n v="14.1233871132663"/>
    <n v="0"/>
    <n v="44.193247412072402"/>
    <n v="0.17033714489941101"/>
    <n v="10.6915196081441"/>
    <n v="39.1919545139097"/>
    <n v="0.41899911447928101"/>
    <n v="505992"/>
    <n v="2634.16"/>
    <n v="-941.60999999999899"/>
    <n v="-941.849999999999"/>
    <n v="-1.8266154608226901"/>
    <n v="1714.3899999999901"/>
    <n v="0"/>
    <n v="-7866.85"/>
    <n v="248.11"/>
    <n v="-24.349999999998499"/>
    <n v="732.719999999999"/>
    <n v="736.43"/>
    <n v="3195.2129866999999"/>
    <x v="2"/>
  </r>
  <r>
    <x v="622"/>
    <s v="KSCL"/>
    <n v="551.5"/>
    <x v="119"/>
    <n v="10.199916224847"/>
    <n v="28.1723366707647"/>
    <n v="17.554025977696998"/>
    <n v="28.7777118706903"/>
    <n v="27.4168540460273"/>
    <n v="31.862163564914301"/>
    <n v="-3.7311888725417899"/>
    <n v="0.13289446337827401"/>
    <n v="0.125262971944306"/>
    <n v="8.6720519038365806E-2"/>
    <n v="43.424144103826301"/>
    <n v="7.3172461030801497"/>
    <n v="11.3733482637571"/>
    <n v="0.44580388271611099"/>
    <n v="16.157235131028202"/>
    <n v="14.638214328822601"/>
    <n v="2595.0939878150002"/>
    <n v="2.5430583338539199"/>
    <n v="0.76195419787615004"/>
    <n v="-76.874021785759894"/>
    <n v="6.6953409762342098"/>
    <n v="0.37155321024812998"/>
    <n v="57.435167311767103"/>
    <n v="17.576039502304901"/>
    <n v="13.6638549039927"/>
    <n v="0"/>
    <n v="4.9132054883211396"/>
    <n v="68174"/>
    <n v="1078.96"/>
    <n v="310.5"/>
    <n v="321.02"/>
    <n v="51.467671514523502"/>
    <n v="343.78"/>
    <n v="38.590000000000003"/>
    <n v="1232.3599999999999"/>
    <n v="574.49"/>
    <n v="1245.3799999999901"/>
    <n v="212.74"/>
    <n v="251.86"/>
    <n v="3167.0739878149998"/>
    <x v="2"/>
  </r>
  <r>
    <x v="623"/>
    <s v="MIDHANI"/>
    <n v="169.25"/>
    <x v="26"/>
    <n v="18.996289508472501"/>
    <n v="16.413119054780999"/>
    <n v="6.8547938660263004"/>
    <n v="19.973835499705899"/>
    <n v="30.315797837687601"/>
    <n v="31.914689326564101"/>
    <n v="-23.688159624133501"/>
    <n v="0"/>
    <n v="14.9785740292961"/>
    <n v="0"/>
    <n v="11.989136151114099"/>
    <n v="2.2490496625602701"/>
    <n v="8.0052377782425506"/>
    <n v="-4.0173441087023196"/>
    <n v="6.87512086165595"/>
    <n v="18.1281610830587"/>
    <n v="3227.8525"/>
    <n v="2.95142746445342"/>
    <n v="1.6474074074074001"/>
    <n v="-22.0227051050122"/>
    <n v="14.274886836767299"/>
    <n v="12.355847122878099"/>
    <n v="74"/>
    <n v="0.24610440909576101"/>
    <n v="8.7903138678338806"/>
    <n v="0"/>
    <n v="1.91637076972349"/>
    <n v="87553"/>
    <n v="833.19"/>
    <n v="166.41999999999899"/>
    <n v="226.219999999999"/>
    <n v="8.8833137610761099"/>
    <n v="265.909999999999"/>
    <n v="20.6"/>
    <n v="883.79"/>
    <n v="93.95"/>
    <n v="1071.1299999999901"/>
    <n v="16.6299999999999"/>
    <n v="175.88"/>
    <n v="3161.3625000000002"/>
    <x v="2"/>
  </r>
  <r>
    <x v="624"/>
    <s v="TEGA"/>
    <n v="471.1"/>
    <x v="73"/>
    <n v="22.991183383027799"/>
    <n v="25.3482127094154"/>
    <n v="14.432716980133801"/>
    <n v="15.8722770433811"/>
    <n v="17.926621806253099"/>
    <n v="28.233801899087599"/>
    <n v="-16.098752034725901"/>
    <n v="0"/>
    <n v="35.794825001629398"/>
    <n v="17.923483021573301"/>
    <n v="34.456626079927197"/>
    <n v="8.9767925729923093"/>
    <n v="32.787673367370303"/>
    <n v="16.794902272831798"/>
    <n v="0"/>
    <n v="0"/>
    <n v="3151.0774134449998"/>
    <n v="5.1098178541435804"/>
    <n v="0"/>
    <n v="-61.7004357099798"/>
    <n v="7.4854839072435597"/>
    <n v="7.3768603147815401"/>
    <n v="79.169410099978805"/>
    <n v="2.7268956555374899"/>
    <n v="8.7232483103193594"/>
    <n v="0"/>
    <n v="0"/>
    <n v="127941"/>
    <n v="859.36"/>
    <n v="136.39999999999901"/>
    <n v="183.85999999999899"/>
    <n v="23.680198708116599"/>
    <n v="242.629999999999"/>
    <n v="45.11"/>
    <n v="457.219999999999"/>
    <n v="204.6"/>
    <n v="613.72"/>
    <n v="121.64"/>
    <n v="170.25"/>
    <n v="3135.9974134449999"/>
    <x v="2"/>
  </r>
  <r>
    <x v="625"/>
    <s v="MASFIN"/>
    <n v="558.9"/>
    <x v="51"/>
    <n v="21.702375966645899"/>
    <n v="13.0844425108425"/>
    <n v="2.8169453821686998"/>
    <n v="22.9978811871723"/>
    <n v="33.8124333205824"/>
    <n v="31.629255547943998"/>
    <n v="-51.6536669958098"/>
    <n v="0"/>
    <n v="292.64381222143498"/>
    <n v="264.02965801641102"/>
    <n v="3.4133469526727902"/>
    <n v="15.1987449458393"/>
    <n v="18.532988510022498"/>
    <n v="0"/>
    <n v="14.270197233025501"/>
    <n v="18.461155482421599"/>
    <n v="5646.8649945449997"/>
    <n v="2.6100345687049602"/>
    <n v="0.26171159382360598"/>
    <n v="-17.7405299858994"/>
    <n v="9.9475133046161393"/>
    <n v="8.5034618995122404"/>
    <n v="73.615060454290003"/>
    <n v="1.62405931296786"/>
    <n v="5.6279089312486903"/>
    <n v="0"/>
    <n v="1.0490716565423599"/>
    <n v="27734"/>
    <n v="627.70999999999901"/>
    <n v="144.35999999999899"/>
    <n v="195.969999999999"/>
    <n v="26.409550773650999"/>
    <n v="198.539999999999"/>
    <n v="201.58"/>
    <n v="698.15999999999894"/>
    <n v="1019.31"/>
    <n v="1200.3499999999899"/>
    <n v="-580.12"/>
    <n v="-578.11"/>
    <n v="3132.9549945449999"/>
    <x v="2"/>
  </r>
  <r>
    <x v="626"/>
    <s v="COSMOFILMS"/>
    <n v="1757.7"/>
    <x v="110"/>
    <n v="13.0538052272267"/>
    <n v="29.709427005605701"/>
    <n v="11.7695863753002"/>
    <n v="10.1983710157904"/>
    <n v="11.782762393519199"/>
    <n v="18.4956864635889"/>
    <n v="174.40616491428599"/>
    <n v="35.342918164550198"/>
    <n v="89.041529056285498"/>
    <n v="39.534584123861002"/>
    <n v="18.7047973975933"/>
    <n v="7.3925601713912901"/>
    <n v="17.7378087106583"/>
    <n v="8.5125938010150097"/>
    <n v="20.536997132822499"/>
    <n v="0"/>
    <n v="3530.6064583299999"/>
    <n v="3.62172540970416"/>
    <n v="1.46912123175559"/>
    <n v="-46.415829299127203"/>
    <n v="1.2426211493439401"/>
    <n v="0.13742580566525101"/>
    <n v="44.092129326850703"/>
    <n v="5.4492077821063001"/>
    <n v="32.7614943611892"/>
    <n v="0"/>
    <n v="0"/>
    <n v="36164"/>
    <n v="2322.9199999999901"/>
    <n v="236.89999999999901"/>
    <n v="328.73999999999899"/>
    <n v="125.96778579925"/>
    <n v="429.63999999999902"/>
    <n v="0.21"/>
    <n v="831.39"/>
    <n v="322.13"/>
    <n v="853.86"/>
    <n v="261.64999999999998"/>
    <n v="335.48"/>
    <n v="3092.44645833"/>
    <x v="2"/>
  </r>
  <r>
    <x v="627"/>
    <s v="IRBINVIT"/>
    <n v="52.84"/>
    <x v="106"/>
    <n v="17.050682886369898"/>
    <n v="4.02852153148417"/>
    <n v="1.45646451594198"/>
    <n v="15.5785647218944"/>
    <n v="0"/>
    <n v="80.506335656263701"/>
    <n v="-22.427417165022"/>
    <n v="0"/>
    <n v="40.515773925068899"/>
    <n v="39.269527023457002"/>
    <n v="2.2928829976735101"/>
    <n v="2.94995945142455"/>
    <n v="2.0653620690236298"/>
    <n v="10.028891323084199"/>
    <n v="0"/>
    <n v="0"/>
    <n v="4292.9660000000003"/>
    <n v="0.70837730613107497"/>
    <n v="16.001506024096301"/>
    <n v="-71.596341322850606"/>
    <n v="5.79328165374677"/>
    <n v="5.4031007751937903"/>
    <n v="15.000861326442701"/>
    <n v="42.266149870801001"/>
    <n v="0"/>
    <n v="0"/>
    <n v="0"/>
    <n v="0"/>
    <n v="1160.8899999999901"/>
    <n v="180.85"/>
    <n v="180.82999999999899"/>
    <n v="3.1154177433247199"/>
    <n v="934.58999999999901"/>
    <n v="0"/>
    <n v="-958.51"/>
    <n v="554.32999999999902"/>
    <n v="4353.0699999999897"/>
    <n v="831.56999999999903"/>
    <n v="904.78"/>
    <n v="3083.616"/>
    <x v="2"/>
  </r>
  <r>
    <x v="628"/>
    <s v="KIRLFER"/>
    <n v="214.2"/>
    <x v="23"/>
    <n v="10.2053178779914"/>
    <n v="35.101519156475902"/>
    <n v="17.011512375310701"/>
    <n v="14.802710555585399"/>
    <n v="13.1020977413307"/>
    <n v="22.751125723329199"/>
    <n v="20.770257549938499"/>
    <n v="0"/>
    <n v="29.1953930976515"/>
    <n v="12.891121406486"/>
    <n v="32.373553364766302"/>
    <n v="12.828268518170001"/>
    <n v="24.844757658137699"/>
    <n v="19.687491905867599"/>
    <n v="39.079274319836401"/>
    <n v="0"/>
    <n v="3358.8685841199899"/>
    <n v="3.0850721795931402"/>
    <n v="2.2436411136496202"/>
    <n v="-58.1084989616364"/>
    <n v="12.135928713034801"/>
    <n v="12.0839802788597"/>
    <n v="59.053451208564603"/>
    <n v="0.60810009266943799"/>
    <n v="13.814598779398001"/>
    <n v="0"/>
    <n v="0"/>
    <n v="85332"/>
    <n v="2040.9099999999901"/>
    <n v="302.10999999999899"/>
    <n v="363.18999999999897"/>
    <n v="21.878499828540701"/>
    <n v="464.32999999999902"/>
    <n v="0.55000000000000004"/>
    <n v="727.52"/>
    <n v="16.03"/>
    <n v="999.37"/>
    <n v="71.099999999999994"/>
    <n v="285.25"/>
    <n v="3083.1285841199901"/>
    <x v="2"/>
  </r>
  <r>
    <x v="629"/>
    <s v="ARVIND"/>
    <n v="116.7"/>
    <x v="56"/>
    <n v="-186.60594665677201"/>
    <n v="-0.59712713892244595"/>
    <n v="-0.23853494493626701"/>
    <n v="-0.32234083445692002"/>
    <n v="10.4600088614695"/>
    <n v="9.6331519353132808"/>
    <n v="51.453293909279701"/>
    <n v="-21.8485476641448"/>
    <n v="76.675871641208403"/>
    <n v="44.715212063817901"/>
    <n v="0"/>
    <n v="-8.7645564981736701"/>
    <n v="-14.211941809239899"/>
    <n v="3.6047323153650801"/>
    <n v="0"/>
    <n v="17.026534974328101"/>
    <n v="5199.8302387699996"/>
    <n v="1.1142586400626"/>
    <n v="0"/>
    <n v="84.572307106599396"/>
    <n v="11.041039420491201"/>
    <n v="9.9893931680142494"/>
    <n v="41.306946944799002"/>
    <n v="12.286576883909399"/>
    <n v="17.387758924824599"/>
    <n v="3.0527371099959901"/>
    <n v="0.895537987813527"/>
    <n v="202150"/>
    <n v="5125.0099999999902"/>
    <n v="-16.5200000000006"/>
    <n v="-30.910000000000601"/>
    <n v="-0.63821616202926101"/>
    <n v="493.69999999999902"/>
    <n v="70.28"/>
    <n v="1897.34"/>
    <n v="51.56"/>
    <n v="2766.62"/>
    <n v="660.42"/>
    <n v="776.28"/>
    <n v="3082.7302387700001"/>
    <x v="2"/>
  </r>
  <r>
    <x v="630"/>
    <s v="SEAMECLTD"/>
    <n v="1222.0999999999999"/>
    <x v="120"/>
    <n v="31.252422382305099"/>
    <n v="16.084075851039501"/>
    <n v="11.6059442782788"/>
    <n v="27.552275522755199"/>
    <n v="23.985285356944502"/>
    <n v="47.109471094710898"/>
    <n v="179.34425533865701"/>
    <n v="66.835720863682297"/>
    <n v="13.454939497923"/>
    <n v="5.3323099151164897"/>
    <n v="50.652687840476901"/>
    <n v="0.31492953795253498"/>
    <n v="23.143728833655199"/>
    <n v="56.318391954107597"/>
    <n v="84.421582296345605"/>
    <n v="0"/>
    <n v="3144.3287500000001"/>
    <n v="4.6358418367346896"/>
    <n v="8.2542302930251693E-2"/>
    <n v="71.434263384498095"/>
    <n v="3.0969518190757099E-2"/>
    <n v="1.65191740412979E-2"/>
    <n v="72.043661750245803"/>
    <n v="2.58851130776794"/>
    <n v="8.67120550639134"/>
    <n v="0"/>
    <n v="0"/>
    <n v="10916"/>
    <n v="357.72"/>
    <n v="98.56"/>
    <n v="106.24"/>
    <n v="38.764995083579102"/>
    <n v="168.52"/>
    <n v="222.5"/>
    <n v="636.66999999999996"/>
    <n v="27.65"/>
    <n v="664.43999999999903"/>
    <n v="4.46999999999999"/>
    <n v="106.31"/>
    <n v="3080.23875"/>
    <x v="2"/>
  </r>
  <r>
    <x v="631"/>
    <s v="SANSERA"/>
    <n v="590.6"/>
    <x v="46"/>
    <n v="28.505671016949101"/>
    <n v="12.964619568806601"/>
    <n v="5.74294764221069"/>
    <n v="6.86674807296039"/>
    <n v="18.129906328902798"/>
    <n v="18.9116996107761"/>
    <n v="-16.098752034725901"/>
    <n v="0"/>
    <n v="72.052883263009804"/>
    <n v="30.2312236286919"/>
    <n v="10.3622020039156"/>
    <n v="13.234600863011099"/>
    <n v="14.013212522202799"/>
    <n v="13.146649652948501"/>
    <n v="8.5135906507144199"/>
    <n v="0"/>
    <n v="3662.9272996999998"/>
    <n v="3.4630180587341699"/>
    <n v="0"/>
    <n v="102.356713416956"/>
    <n v="11.7289972524859"/>
    <n v="7.0756929447044801"/>
    <n v="36.092082544919101"/>
    <n v="43.218159067631902"/>
    <n v="7.2064404909906097"/>
    <n v="0"/>
    <n v="4.59487472692485"/>
    <n v="97760"/>
    <n v="1572.36"/>
    <n v="107.97"/>
    <n v="146.13"/>
    <n v="23.0034195135981"/>
    <n v="297.36"/>
    <n v="3.69"/>
    <n v="736.68"/>
    <n v="65.7"/>
    <n v="888.75"/>
    <n v="120.92"/>
    <n v="256.04000000000002"/>
    <n v="3077.7572996999902"/>
    <x v="2"/>
  </r>
  <r>
    <x v="632"/>
    <s v="RELINFRA"/>
    <n v="115.4"/>
    <x v="12"/>
    <n v="-5.7607875258313301"/>
    <n v="-4.6273094712061997"/>
    <n v="-0.83922721095298902"/>
    <n v="-2.6242203260481398"/>
    <n v="21.636242795226199"/>
    <n v="18.573199133114901"/>
    <n v="234.12886556770101"/>
    <n v="-27.494367398329"/>
    <n v="122.15313564167801"/>
    <n v="57.408342680369898"/>
    <n v="0"/>
    <n v="-7.3527899012555098"/>
    <n v="-11.855010181577899"/>
    <n v="-32.5606793341721"/>
    <n v="0"/>
    <n v="0"/>
    <n v="18229.0072"/>
    <n v="0.26934109320364202"/>
    <n v="0"/>
    <n v="-119.674892590292"/>
    <n v="5.0675873236461504"/>
    <n v="7.1522435534673101E-3"/>
    <n v="4.9810113407115901"/>
    <n v="1.3273761771375301"/>
    <n v="33.0148174843211"/>
    <n v="4.6888035711214"/>
    <n v="4.7670974045317296"/>
    <n v="766503"/>
    <n v="20284.12"/>
    <n v="-532.29999999999598"/>
    <n v="-311.42999999999603"/>
    <n v="-20.213068526110799"/>
    <n v="3767.41"/>
    <n v="1768.1"/>
    <n v="116.329999999999"/>
    <n v="926.86"/>
    <n v="11385.07"/>
    <n v="454.47"/>
    <n v="1436.22"/>
    <n v="3066.4672"/>
    <x v="2"/>
  </r>
  <r>
    <x v="633"/>
    <s v="SEQUENT"/>
    <n v="122.65"/>
    <x v="17"/>
    <n v="32.038803814562598"/>
    <n v="12.6578081901124"/>
    <n v="6.72187832308677"/>
    <n v="6.9672549964232902"/>
    <n v="18.181030963635202"/>
    <n v="15.446940831253"/>
    <n v="-62.340259814695301"/>
    <n v="-0.966058756629673"/>
    <n v="28.828318219290999"/>
    <n v="12.071053173948799"/>
    <n v="15.6647465248715"/>
    <n v="17.142189336480101"/>
    <n v="24.746886215870099"/>
    <n v="0"/>
    <n v="0"/>
    <n v="60.8330831392663"/>
    <n v="3268.7138240999998"/>
    <n v="3.93923101826566"/>
    <n v="0.40608659693412402"/>
    <n v="-12.860443586299199"/>
    <n v="1.0953944118957999"/>
    <n v="0.50770179505058499"/>
    <n v="53.017504318489301"/>
    <n v="6.41861824485584"/>
    <n v="21.690730433318102"/>
    <n v="0"/>
    <n v="0"/>
    <n v="167812"/>
    <n v="1369.97999999999"/>
    <n v="95.449999999999804"/>
    <n v="136.63999999999899"/>
    <n v="3.8430413341944298"/>
    <n v="211.61999999999901"/>
    <n v="76.94"/>
    <n v="-194.71"/>
    <n v="61.86"/>
    <n v="776.31999999999903"/>
    <n v="61.92"/>
    <n v="114.75"/>
    <n v="3058.1038240999901"/>
    <x v="2"/>
  </r>
  <r>
    <x v="634"/>
    <s v="RSYSTEMS"/>
    <n v="287.39999999999998"/>
    <x v="1"/>
    <n v="21.415056268822902"/>
    <n v="21.4920767742273"/>
    <n v="14.394801828467299"/>
    <n v="11.8117140137281"/>
    <n v="12.107811033743801"/>
    <n v="16.924695626033301"/>
    <n v="139.25442433133301"/>
    <n v="39.784884270769901"/>
    <n v="5.3960291601228203"/>
    <n v="1.9596352640585"/>
    <n v="63.5473291702232"/>
    <n v="14.6103136322655"/>
    <n v="18.161369429756"/>
    <n v="22.624484291119401"/>
    <n v="22.430751520600101"/>
    <n v="0"/>
    <n v="2789.099709225"/>
    <n v="7.1005361084479901"/>
    <n v="2.2512109032193202"/>
    <n v="-44.758145872826802"/>
    <n v="0"/>
    <n v="0"/>
    <n v="51.672179960608901"/>
    <n v="0.81343024288092303"/>
    <n v="7.7936825930977696"/>
    <n v="0"/>
    <n v="0"/>
    <n v="28691"/>
    <n v="1197.54"/>
    <n v="141.44999999999899"/>
    <n v="170.07999999999899"/>
    <n v="11.85"/>
    <n v="202.67999999999901"/>
    <n v="0"/>
    <n v="409.979999999999"/>
    <n v="263.08"/>
    <n v="426.60999999999899"/>
    <n v="106.4"/>
    <n v="124.36"/>
    <n v="3029.1597092249999"/>
    <x v="2"/>
  </r>
  <r>
    <x v="635"/>
    <s v="ORIENTCEM"/>
    <n v="151.19999999999999"/>
    <x v="21"/>
    <n v="14.093754043606101"/>
    <n v="17.670401108782698"/>
    <n v="7.4998468097026203"/>
    <n v="8.2850147179984894"/>
    <n v="14.498095167291201"/>
    <n v="22.0104669918422"/>
    <n v="38.502474959139001"/>
    <n v="2.4906097222159"/>
    <n v="61.002672465943199"/>
    <n v="60.022513036886103"/>
    <n v="14.220932703032799"/>
    <n v="10.3528384813652"/>
    <n v="24.125663265654499"/>
    <n v="21.657311307888001"/>
    <n v="27.990759699581599"/>
    <n v="11.3905900571011"/>
    <n v="3664.1511786000001"/>
    <n v="2.3115997110061102"/>
    <n v="1.35731411127476"/>
    <n v="-42.146974821291103"/>
    <n v="15.4035754401988"/>
    <n v="11.497205332818901"/>
    <n v="37.365346478399097"/>
    <n v="6.6438411595794298"/>
    <n v="16.121532633867599"/>
    <n v="0"/>
    <n v="0"/>
    <n v="99978"/>
    <n v="2585.27"/>
    <n v="214.189999999999"/>
    <n v="333.60999999999899"/>
    <n v="10.4549736660988"/>
    <n v="569.02999999999895"/>
    <n v="0"/>
    <n v="1285.42"/>
    <n v="151.22999999999999"/>
    <n v="1305.9100000000001"/>
    <n v="663.05"/>
    <n v="714.05"/>
    <n v="3018.7411785999998"/>
    <x v="2"/>
  </r>
  <r>
    <x v="636"/>
    <s v="ITDC"/>
    <n v="345.95"/>
    <x v="104"/>
    <n v="-87.010995251881894"/>
    <n v="-11.6934118762272"/>
    <n v="-5.9122575786104203"/>
    <n v="-17.4136627174186"/>
    <n v="5.5202510997029197"/>
    <n v="-14.141668767330399"/>
    <n v="-23.338328385443202"/>
    <n v="-3.6646074593407398"/>
    <n v="0.35666678675649299"/>
    <n v="0"/>
    <n v="0"/>
    <n v="-16.653887154161801"/>
    <n v="0"/>
    <n v="0"/>
    <n v="0"/>
    <n v="0"/>
    <n v="2765.099776"/>
    <n v="10.827394084375101"/>
    <n v="0"/>
    <n v="92.806344400351605"/>
    <n v="4.3138928335746701E-5"/>
    <n v="4.3138928335746701E-5"/>
    <n v="87.026003446450602"/>
    <n v="7.2286852886926996E-5"/>
    <n v="2.09058358808619"/>
    <n v="0"/>
    <n v="0"/>
    <n v="17217"/>
    <n v="198.35"/>
    <n v="-34.5399999999999"/>
    <n v="-36.119999999999898"/>
    <n v="-4.0270772559910597"/>
    <n v="-28.049999999999901"/>
    <n v="0"/>
    <n v="146.24"/>
    <n v="232.06"/>
    <n v="277.57"/>
    <n v="-17.010000000000002"/>
    <n v="-12.82"/>
    <n v="3005.3597759999998"/>
    <x v="2"/>
  </r>
  <r>
    <x v="637"/>
    <s v="STAR"/>
    <n v="352.1"/>
    <x v="17"/>
    <n v="11.1506045661438"/>
    <n v="9.9259335953822099"/>
    <n v="4.0982899490900797"/>
    <n v="7.6283661661229196"/>
    <n v="21.319836313582101"/>
    <n v="18.350649645906"/>
    <n v="-70.123691644310099"/>
    <n v="-21.120603900344499"/>
    <n v="83.448116560056803"/>
    <n v="38.836176261549397"/>
    <n v="6.4609067364995498"/>
    <n v="3.5082383064121299"/>
    <n v="8.1283929170581803"/>
    <n v="45.731299448505197"/>
    <n v="16.2584738212594"/>
    <n v="-6.85439310771475"/>
    <n v="5099.5467836899998"/>
    <n v="1.0636662344314101"/>
    <n v="0.74905000373418595"/>
    <n v="-69.672440292645504"/>
    <n v="21.055544166330201"/>
    <n v="14.8437961008841"/>
    <n v="29.598396858442001"/>
    <n v="19.871426475256602"/>
    <n v="18.054371802572099"/>
    <n v="11.2001849264659"/>
    <n v="0"/>
    <n v="125553"/>
    <n v="3518.8399999999901"/>
    <n v="268.42999999999898"/>
    <n v="289.36999999999898"/>
    <n v="29.950945521770699"/>
    <n v="645.729999999999"/>
    <n v="598"/>
    <n v="959.71"/>
    <n v="279.18"/>
    <n v="2814"/>
    <n v="183.95999999999901"/>
    <n v="481.44"/>
    <n v="2993.1567836899999"/>
    <x v="2"/>
  </r>
  <r>
    <x v="638"/>
    <s v="HIL"/>
    <n v="3960.5"/>
    <x v="21"/>
    <n v="11.4491990445252"/>
    <n v="29.889528193325599"/>
    <n v="12.1718511298349"/>
    <n v="8.3562287265871706"/>
    <n v="12.1709040661262"/>
    <n v="15.2473667616798"/>
    <n v="16.250994828212399"/>
    <n v="41.566190081501198"/>
    <n v="41.230017985069303"/>
    <n v="26.060265053704001"/>
    <n v="23.227987337017701"/>
    <n v="22.826856912512898"/>
    <n v="34.1122147410045"/>
    <n v="64.594951124027105"/>
    <n v="45.332067242214698"/>
    <n v="13.5573271799145"/>
    <n v="3223.9849598249998"/>
    <n v="2.9879479536457398"/>
    <n v="1.01146078038998"/>
    <n v="-53.0025287407747"/>
    <n v="3.5125819430993399"/>
    <n v="1.1884635721275599E-2"/>
    <n v="40.714020396590101"/>
    <n v="4.7552516980855302"/>
    <n v="35.787832235790098"/>
    <n v="0"/>
    <n v="0"/>
    <n v="38553"/>
    <n v="3108.34"/>
    <n v="259.73999999999899"/>
    <n v="337.13999999999902"/>
    <n v="345.73809972894901"/>
    <n v="473.93999999999897"/>
    <n v="2.65"/>
    <n v="978.33"/>
    <n v="160.18"/>
    <n v="995.26999999999896"/>
    <n v="357.35"/>
    <n v="466.01"/>
    <n v="2973.8149598249902"/>
    <x v="2"/>
  </r>
  <r>
    <x v="639"/>
    <s v="BANARISUG"/>
    <n v="2439.9499999999998"/>
    <x v="94"/>
    <n v="32.256217992403698"/>
    <n v="7.0048878381768098"/>
    <n v="3.8198949580702699"/>
    <n v="5.8686791491529604"/>
    <n v="15.9811134008816"/>
    <n v="13.9854795567443"/>
    <n v="24.504008215367602"/>
    <n v="4.1088394809959103"/>
    <n v="64.229986431478906"/>
    <n v="12.4734528936345"/>
    <n v="8.90957961093706"/>
    <n v="1.4875306662391801"/>
    <n v="1.1692468549092601"/>
    <n v="5.7744439040748397"/>
    <n v="21.515184680248801"/>
    <n v="0"/>
    <n v="3839.5804879999901"/>
    <n v="2.1919138162940199"/>
    <n v="0.42186972662841699"/>
    <n v="-26.866399868171701"/>
    <n v="9.2617845721986905E-2"/>
    <n v="9.1708733063789405E-2"/>
    <n v="58.695790170418697"/>
    <n v="0.207700343708382"/>
    <n v="7.9195754284392699"/>
    <n v="0"/>
    <n v="0"/>
    <n v="7647"/>
    <n v="1570.2"/>
    <n v="92.149999999999807"/>
    <n v="114.539999999999"/>
    <n v="73.486606537636305"/>
    <n v="219.599999999999"/>
    <n v="0.96"/>
    <n v="1258.51"/>
    <n v="3.84"/>
    <n v="1356.0799999999899"/>
    <n v="166.82999999999899"/>
    <n v="235.76"/>
    <n v="2972.410488"/>
    <x v="2"/>
  </r>
  <r>
    <x v="640"/>
    <s v="JINDALSAW"/>
    <n v="93.3"/>
    <x v="63"/>
    <n v="9.2703817169897498"/>
    <n v="4.9708653100359497"/>
    <n v="2.0639023899230899"/>
    <n v="2.9326629893405198"/>
    <n v="13.575686014838601"/>
    <n v="13.345621746812601"/>
    <n v="8.0529445720604294"/>
    <n v="1.9048351338371201"/>
    <n v="81.578822619096698"/>
    <n v="38.685787599225002"/>
    <n v="3.43735378525054"/>
    <n v="6.6198682157826596"/>
    <n v="11.0566078428157"/>
    <n v="11.1640959567737"/>
    <n v="0"/>
    <n v="0"/>
    <n v="7058.1485066449904"/>
    <n v="0.45199176482430398"/>
    <n v="2.1636428311698199"/>
    <n v="-84.557054995917397"/>
    <n v="0.87538700869956199"/>
    <n v="2.7757265749294401E-2"/>
    <n v="63.0221130194236"/>
    <n v="12.382543928277199"/>
    <n v="16.903344515811099"/>
    <n v="2.4081003466798201"/>
    <n v="0.42642703487067202"/>
    <n v="99061"/>
    <n v="10872.029999999901"/>
    <n v="318.83999999999799"/>
    <n v="499.27999999999798"/>
    <n v="9.9711857936859101"/>
    <n v="1450.9399999999901"/>
    <n v="132.88999999999999"/>
    <n v="6276.74"/>
    <n v="788.81"/>
    <n v="6539.4299999999903"/>
    <n v="1153.69"/>
    <n v="1557.15"/>
    <n v="2955.7685066449999"/>
    <x v="2"/>
  </r>
  <r>
    <x v="641"/>
    <s v="DISHTV"/>
    <n v="15.55"/>
    <x v="118"/>
    <n v="-2.5017067309782601"/>
    <n v="-36.652587873147603"/>
    <n v="-11.2723513420377"/>
    <n v="-36.067823189258"/>
    <n v="23.073771221646901"/>
    <n v="38.370454768205398"/>
    <n v="40.971955035980997"/>
    <n v="-32.050593319752103"/>
    <n v="30.817351598173499"/>
    <n v="10.219939117199299"/>
    <n v="0"/>
    <n v="0.88670174664384704"/>
    <n v="2.8424885011820198"/>
    <n v="6.8063820828274801"/>
    <n v="0"/>
    <n v="0"/>
    <n v="3541.4598464000001"/>
    <n v="1.1210083129375901"/>
    <n v="0"/>
    <n v="86.563078404391803"/>
    <n v="26.616948757255798"/>
    <n v="1.59370606508234"/>
    <n v="5.9286754731465701"/>
    <n v="10.9935849262611"/>
    <n v="9.2802090371180306"/>
    <n v="2.3607111865218502"/>
    <n v="0"/>
    <n v="254044"/>
    <n v="3264.96"/>
    <n v="-1177.5999999999999"/>
    <n v="-697.49999999999898"/>
    <n v="-6.39564139472074"/>
    <n v="1252.78"/>
    <n v="0"/>
    <n v="-3841.55"/>
    <n v="155.47"/>
    <n v="2628"/>
    <n v="1114.95"/>
    <n v="1573.89"/>
    <n v="2946.0098463999998"/>
    <x v="2"/>
  </r>
  <r>
    <x v="642"/>
    <s v="HAWKINCOOK"/>
    <n v="5405"/>
    <x v="102"/>
    <n v="36.2584130468071"/>
    <n v="50.836773929213102"/>
    <n v="23.363944494336401"/>
    <n v="10.395988553455799"/>
    <n v="14.902026355654501"/>
    <n v="15.2285441748949"/>
    <n v="-18.0915352220911"/>
    <n v="13.612403780119299"/>
    <n v="21.1281878061138"/>
    <n v="12.982041321848699"/>
    <n v="37.613095793302897"/>
    <n v="7.21447955639995"/>
    <n v="11.9685525173683"/>
    <n v="40.467279680210098"/>
    <n v="14.8612916034792"/>
    <n v="0"/>
    <n v="2794.6910122250001"/>
    <n v="16.4625401802904"/>
    <n v="1.44661537209659"/>
    <n v="102.99767328592699"/>
    <n v="16.886369890020699"/>
    <n v="16.744326342733199"/>
    <n v="56.0332954159704"/>
    <n v="0.33253810884079699"/>
    <n v="18.4664176034902"/>
    <n v="0"/>
    <n v="0"/>
    <n v="15730"/>
    <n v="775.78"/>
    <n v="80.650000000000105"/>
    <n v="108.08"/>
    <n v="152.520464501878"/>
    <n v="118.14"/>
    <n v="0"/>
    <n v="169.85"/>
    <n v="167.08"/>
    <n v="177.63"/>
    <n v="174.87"/>
    <n v="188.94"/>
    <n v="2924.2410122249998"/>
    <x v="2"/>
  </r>
  <r>
    <x v="643"/>
    <s v="RAILTEL"/>
    <n v="90.5"/>
    <x v="121"/>
    <n v="20.479677919480501"/>
    <n v="10.240281796452299"/>
    <n v="5.5775036119670602"/>
    <n v="10.093602307109"/>
    <n v="30.226190286511301"/>
    <n v="25.567388701117402"/>
    <n v="-46.803193076073597"/>
    <n v="0"/>
    <n v="2.1361532254639601"/>
    <n v="1.56920202148893"/>
    <n v="10.9821063749412"/>
    <n v="16.831155079833401"/>
    <n v="5.4460822400816697"/>
    <n v="17.677659581260901"/>
    <n v="6.7416391832071101"/>
    <n v="15.6692904501513"/>
    <n v="2359.1001196299999"/>
    <n v="2.06489865632564"/>
    <n v="2.4202420242024201"/>
    <n v="-47.171029298368602"/>
    <n v="4.7361299453324701"/>
    <n v="2.53213788775364"/>
    <n v="72.844207144082901"/>
    <n v="2.471673949575"/>
    <n v="17.445296287022401"/>
    <n v="0"/>
    <n v="0"/>
    <n v="298618"/>
    <n v="1411.29"/>
    <n v="142.44999999999899"/>
    <n v="197.17999999999901"/>
    <n v="4.43854636568941"/>
    <n v="360.82999999999902"/>
    <n v="0"/>
    <n v="1091.8800000000001"/>
    <n v="588.41"/>
    <n v="1412.82"/>
    <n v="259.409999999999"/>
    <n v="348.77"/>
    <n v="2917.3301196299999"/>
    <x v="2"/>
  </r>
  <r>
    <x v="644"/>
    <s v="UJJIVANSFB"/>
    <n v="16.7"/>
    <x v="2"/>
    <n v="350.44638212091002"/>
    <n v="0.25942564224238202"/>
    <n v="4.2833042367603699E-2"/>
    <n v="0.26661191123205102"/>
    <n v="7.8361329319204698"/>
    <n v="2.7915646686280402"/>
    <n v="-63.992667791356197"/>
    <n v="0"/>
    <n v="0"/>
    <n v="0"/>
    <n v="4.8421719967466303E-2"/>
    <n v="0"/>
    <n v="0"/>
    <n v="0"/>
    <n v="0"/>
    <n v="-5.8910313274061998"/>
    <n v="334.70943542499901"/>
    <n v="0.90476690736903298"/>
    <n v="0"/>
    <n v="1228.31233344817"/>
    <n v="0.74449084331861903"/>
    <n v="1.1482807896033001E-2"/>
    <n v="83.3203126974241"/>
    <n v="0.113846139452403"/>
    <n v="10.6170892693669"/>
    <n v="0"/>
    <n v="0"/>
    <n v="261782"/>
    <n v="3116.89"/>
    <n v="8.3100000000006702"/>
    <n v="10.210000000000599"/>
    <n v="4.8082801375204598E-2"/>
    <n v="87.010000000000602"/>
    <n v="2516.4499999999998"/>
    <n v="524.54"/>
    <n v="2577.5"/>
    <n v="3218.7399999999898"/>
    <n v="2598.54"/>
    <n v="2656.68"/>
    <n v="2912.2094354249998"/>
    <x v="2"/>
  </r>
  <r>
    <x v="645"/>
    <s v="RKFORGE"/>
    <n v="172.6"/>
    <x v="107"/>
    <n v="140.81214409313"/>
    <n v="2.35076027249257"/>
    <n v="0.83814513251370404"/>
    <n v="1.5967308345950599"/>
    <n v="18.660736867886801"/>
    <n v="17.696134474554199"/>
    <n v="52.472397491594897"/>
    <n v="13.6379927367765"/>
    <n v="139.679122572458"/>
    <n v="76.340954927598602"/>
    <n v="1.1356955654577101"/>
    <n v="7.1304295301223704"/>
    <n v="4.5416034669039496"/>
    <n v="6.1515443408354198"/>
    <n v="-19.906531205953598"/>
    <n v="0"/>
    <n v="4074.9070184050001"/>
    <n v="3.29781664937456"/>
    <n v="0"/>
    <n v="134.57008174235901"/>
    <n v="5.3677184063359702"/>
    <n v="5.3677184063359702"/>
    <n v="46.037703468210097"/>
    <n v="16.0660264600807"/>
    <n v="9.6832416205350693"/>
    <n v="2.0864404915556198"/>
    <n v="0"/>
    <n v="29644"/>
    <n v="1294.52"/>
    <n v="20.669999999999899"/>
    <n v="31.739999999999899"/>
    <n v="1.2810579667109201"/>
    <n v="229.07999999999899"/>
    <n v="0.11"/>
    <n v="482.23999999999899"/>
    <n v="68.459999999999994"/>
    <n v="882.57999999999902"/>
    <n v="-91.3599999999999"/>
    <n v="139.53"/>
    <n v="2910.587018405"/>
    <x v="2"/>
  </r>
  <r>
    <x v="646"/>
    <s v="SOMANYCERA"/>
    <n v="676.5"/>
    <x v="84"/>
    <n v="49.986327456498799"/>
    <n v="7.92805666430798"/>
    <n v="3.7088101918361298"/>
    <n v="3.46915339429906"/>
    <n v="10.7718189911074"/>
    <n v="11.128346650793899"/>
    <n v="47.643230296146598"/>
    <n v="0.50573567305496303"/>
    <n v="59.517912721011797"/>
    <n v="24.330839017283601"/>
    <n v="7.1715326199087999"/>
    <n v="-0.67674479726935699"/>
    <n v="4.63925411217358"/>
    <n v="43.006419069828198"/>
    <n v="-3.09315879670112"/>
    <n v="35.831054997960003"/>
    <n v="3194.4510942399902"/>
    <n v="3.8198941715647901"/>
    <n v="0.35264624910126802"/>
    <n v="-16.730925496621801"/>
    <n v="20.046474909782798"/>
    <n v="16.852899329028102"/>
    <n v="54.769205699010598"/>
    <n v="2.4779995840434399"/>
    <n v="12.072624579672199"/>
    <n v="0"/>
    <n v="1.1107937139120201"/>
    <n v="22210"/>
    <n v="1663.23"/>
    <n v="57.700000000000301"/>
    <n v="83.650000000000304"/>
    <n v="13.615097099238699"/>
    <n v="185.09"/>
    <n v="0"/>
    <n v="476.95"/>
    <n v="238.85"/>
    <n v="755.05"/>
    <n v="312.289999999999"/>
    <n v="356.46"/>
    <n v="2884.21109424"/>
    <x v="2"/>
  </r>
  <r>
    <x v="647"/>
    <s v="TIPSINDLTD"/>
    <n v="2258.65"/>
    <x v="98"/>
    <n v="66.166718899332693"/>
    <n v="47.852895837921103"/>
    <n v="36.461260958932797"/>
    <n v="45.546007126388602"/>
    <n v="26.1715326448167"/>
    <n v="62.932299308321099"/>
    <n v="334.99971011825897"/>
    <n v="105.990090811396"/>
    <n v="0"/>
    <n v="0"/>
    <n v="92.527144986161403"/>
    <n v="5.9386725671114897"/>
    <n v="27.204787560280099"/>
    <n v="6.5375441176406897"/>
    <n v="74.095337256433098"/>
    <n v="0"/>
    <n v="2842.1256033649902"/>
    <n v="28.398238231927699"/>
    <n v="9.0197758585699103E-2"/>
    <n v="455.38818482584998"/>
    <n v="0"/>
    <n v="0"/>
    <n v="74.975770432393901"/>
    <n v="1.04273695530123"/>
    <n v="12.2035979201858"/>
    <n v="0"/>
    <n v="0"/>
    <n v="13834"/>
    <n v="95.42"/>
    <n v="43.46"/>
    <n v="59.22"/>
    <n v="31.853625189547699"/>
    <n v="60.05"/>
    <n v="18.04"/>
    <n v="87.85"/>
    <n v="33.479999999999997"/>
    <n v="101.26"/>
    <n v="40.47"/>
    <n v="41.23"/>
    <n v="2875.6056033649902"/>
    <x v="2"/>
  </r>
  <r>
    <x v="648"/>
    <s v="IIFLSEC"/>
    <n v="93.6"/>
    <x v="51"/>
    <n v="13.0251097179812"/>
    <n v="23.856131309412898"/>
    <n v="7.3720168491771103"/>
    <n v="25.390935595017201"/>
    <n v="0"/>
    <n v="38.0990792703303"/>
    <n v="71.853055194189693"/>
    <n v="0"/>
    <n v="30.1360094255772"/>
    <n v="20.937803592467802"/>
    <n v="8.5517455512215896"/>
    <n v="0"/>
    <n v="0"/>
    <n v="0"/>
    <n v="0"/>
    <n v="0"/>
    <n v="1483.8426752600001"/>
    <n v="2.96611409419376"/>
    <n v="1.0555412032100999"/>
    <n v="-50.630353841287501"/>
    <n v="3.11328393517794"/>
    <n v="0"/>
    <n v="31.342148019629398"/>
    <n v="16.482802950952301"/>
    <n v="9.0396075305014705"/>
    <n v="0"/>
    <n v="0"/>
    <n v="57430"/>
    <n v="867.79"/>
    <n v="220.34"/>
    <n v="284.74"/>
    <n v="7.0786874400517004"/>
    <n v="330.62"/>
    <n v="73.75"/>
    <n v="787.23"/>
    <n v="1677.54"/>
    <n v="967.57999999999902"/>
    <n v="-0.68000000000000604"/>
    <n v="151.84"/>
    <n v="2869.95267526"/>
    <x v="2"/>
  </r>
  <r>
    <x v="649"/>
    <s v="TASTYBITE"/>
    <n v="11180.6"/>
    <x v="72"/>
    <n v="72.486238688357801"/>
    <n v="21.278667243617399"/>
    <n v="10.529696742592501"/>
    <n v="9.7306388978208709"/>
    <n v="17.625078414804399"/>
    <n v="17.9994558361572"/>
    <n v="-37.518738962187399"/>
    <n v="0"/>
    <n v="84.459394056722402"/>
    <n v="54.868841351272799"/>
    <n v="16.331105483830701"/>
    <n v="14.132450570205901"/>
    <n v="16.1997320789458"/>
    <n v="21.905023561966299"/>
    <n v="19.534663586758398"/>
    <n v="0"/>
    <n v="2991.2086300000001"/>
    <n v="13.8012226793146"/>
    <n v="1.7996859548008799E-2"/>
    <n v="64.345974985134305"/>
    <n v="0.25756040530007701"/>
    <n v="0.25756040530007701"/>
    <n v="74.232657833203405"/>
    <n v="3.66691348402182"/>
    <n v="12.565861262665599"/>
    <n v="0"/>
    <n v="0"/>
    <n v="16431"/>
    <n v="404.29"/>
    <n v="39.340000000000003"/>
    <n v="52.57"/>
    <n v="153.312548713951"/>
    <n v="72.77"/>
    <n v="0"/>
    <n v="203.1"/>
    <n v="34.909999999999997"/>
    <n v="206.62"/>
    <n v="-17"/>
    <n v="40.06"/>
    <n v="2851.6086299999902"/>
    <x v="2"/>
  </r>
  <r>
    <x v="650"/>
    <s v="HINDOILEXP"/>
    <n v="216.1"/>
    <x v="18"/>
    <n v="52.949311650720801"/>
    <n v="7.5604439159730399"/>
    <n v="4.8095669048487304"/>
    <n v="37.957501243692697"/>
    <n v="66.492257950210103"/>
    <n v="57.856584464501402"/>
    <n v="102.95852115331201"/>
    <n v="25.450248667780599"/>
    <n v="34.601797673118099"/>
    <n v="21.7098353724238"/>
    <n v="11.817156005929601"/>
    <n v="17.364113182871101"/>
    <n v="29.306951700508701"/>
    <n v="0"/>
    <n v="60.1183642314274"/>
    <n v="0"/>
    <n v="2964.8227352650001"/>
    <n v="3.8572537546066998"/>
    <n v="0"/>
    <n v="190.45192492653101"/>
    <n v="4.0743632744947798"/>
    <n v="4.0231243794911897"/>
    <n v="4.34426581752666E-3"/>
    <n v="0.96381828494903798"/>
    <n v="18.719063316702599"/>
    <n v="0"/>
    <n v="0"/>
    <n v="69155"/>
    <n v="140.71"/>
    <n v="53.41"/>
    <n v="51.819999999999901"/>
    <n v="4.0377614535590398"/>
    <n v="81.41"/>
    <n v="19.28"/>
    <n v="-187.74"/>
    <n v="116.89"/>
    <n v="733.17"/>
    <n v="-283.22000000000003"/>
    <n v="-76.61"/>
    <n v="2828.0227352649999"/>
    <x v="2"/>
  </r>
  <r>
    <x v="651"/>
    <s v="RAJRATAN"/>
    <n v="528"/>
    <x v="23"/>
    <n v="53.107440711462402"/>
    <n v="26.563671816409101"/>
    <n v="13.003255096796201"/>
    <n v="9.6922487549482792"/>
    <n v="13.773691440088999"/>
    <n v="17.100534505719001"/>
    <n v="232.209183844949"/>
    <n v="0"/>
    <n v="62.810099761631498"/>
    <n v="26.1499073011388"/>
    <n v="24.9941195841369"/>
    <n v="14.085265506568099"/>
    <n v="17.019635506265001"/>
    <n v="1.5275122284396701"/>
    <n v="39.992985911398499"/>
    <n v="0"/>
    <n v="2956.3883249999999"/>
    <n v="12.4551881566169"/>
    <n v="0.28789923526765598"/>
    <n v="117.999128915611"/>
    <n v="8.5531307242323305"/>
    <n v="8.5531307242323305"/>
    <n v="65.001034054873799"/>
    <n v="6.8936991589686998E-3"/>
    <n v="12.8340883575269"/>
    <n v="0"/>
    <n v="0"/>
    <n v="17979"/>
    <n v="548.16999999999996"/>
    <n v="53.129999999999903"/>
    <n v="66.259999999999906"/>
    <n v="3.48821177443816"/>
    <n v="93.739999999999895"/>
    <n v="0"/>
    <n v="213.79"/>
    <n v="7.5"/>
    <n v="226.54"/>
    <n v="8.8899999999999899"/>
    <n v="36.44"/>
    <n v="2821.5983249999999"/>
    <x v="2"/>
  </r>
  <r>
    <x v="652"/>
    <s v="FILATEX"/>
    <n v="125.95"/>
    <x v="38"/>
    <n v="16.811346452478599"/>
    <n v="24.433082352247698"/>
    <n v="9.6749819855826207"/>
    <n v="7.4139318608602203"/>
    <n v="10.0113877472971"/>
    <n v="15.952338370741201"/>
    <n v="67.769861103960096"/>
    <n v="39.819491346163304"/>
    <n v="77.148965191616597"/>
    <n v="70.544028539202003"/>
    <n v="15.8845111168587"/>
    <n v="11.533511828578201"/>
    <n v="27.701222672808999"/>
    <n v="36.695692756106801"/>
    <n v="35.656643180992802"/>
    <n v="8.9058950183217593"/>
    <n v="3339.79746875"/>
    <n v="3.6561360186108098"/>
    <n v="0.31685097968512699"/>
    <n v="101.38988223494501"/>
    <n v="4.3979286640971003"/>
    <n v="0"/>
    <n v="65.182683969231803"/>
    <n v="0"/>
    <n v="8.61903600311188"/>
    <n v="0"/>
    <n v="0"/>
    <n v="34094"/>
    <n v="2236.6"/>
    <n v="165.819999999999"/>
    <n v="239.61999999999901"/>
    <n v="7.5286660930799396"/>
    <n v="356.789999999999"/>
    <n v="0.05"/>
    <n v="616.73"/>
    <n v="36.090000000000003"/>
    <n v="762.46"/>
    <n v="179.56"/>
    <n v="301.36"/>
    <n v="2787.6574687500001"/>
    <x v="2"/>
  </r>
  <r>
    <x v="653"/>
    <s v="OPTIEMUS"/>
    <n v="311.14999999999998"/>
    <x v="89"/>
    <n v="29.274633882586102"/>
    <n v="33.534250460927503"/>
    <n v="17.7043165736962"/>
    <n v="24.614824068290599"/>
    <n v="4.2333672961342099"/>
    <n v="28.110035394545001"/>
    <n v="107.83071899801899"/>
    <n v="0"/>
    <n v="31.0789881259679"/>
    <n v="1.1722190166722299"/>
    <n v="57.712960702953303"/>
    <n v="-27.598524245614399"/>
    <n v="3.9056825637070598"/>
    <n v="0"/>
    <n v="48.858283458334398"/>
    <n v="0"/>
    <n v="2827.0648726149998"/>
    <n v="8.4083782459685992"/>
    <n v="0"/>
    <n v="-24.483735449128599"/>
    <n v="0"/>
    <n v="0"/>
    <n v="74.929962341543202"/>
    <n v="0.35340425221744498"/>
    <n v="5.9002758646294202"/>
    <n v="17.852525114406699"/>
    <n v="0"/>
    <n v="12947"/>
    <n v="384.24"/>
    <n v="94.579999999999899"/>
    <n v="97.019999999999897"/>
    <n v="11.021487110447699"/>
    <n v="108.009999999999"/>
    <n v="43"/>
    <n v="245.08"/>
    <n v="42.47"/>
    <n v="329.289999999999"/>
    <n v="-55.64"/>
    <n v="-55.64"/>
    <n v="2768.7948726149998"/>
    <x v="2"/>
  </r>
  <r>
    <x v="654"/>
    <s v="BENGALASM"/>
    <n v="2410.3000000000002"/>
    <x v="51"/>
    <n v="5.4453051367990604"/>
    <n v="10.0667772195133"/>
    <n v="3.5375933218454101"/>
    <n v="4.84653266197527"/>
    <n v="9.9555034433545497"/>
    <n v="10.005357391388801"/>
    <n v="56.429074456809701"/>
    <n v="5.4338036454062397"/>
    <n v="94.335417855250299"/>
    <n v="76.442871359702707"/>
    <n v="5.6319789081885601"/>
    <n v="48.247670351345"/>
    <n v="41.082531037434997"/>
    <n v="65.309210080778598"/>
    <n v="5.2518351487127903"/>
    <n v="0"/>
    <n v="9070.4775845999993"/>
    <n v="0.51115054616689803"/>
    <n v="0.30602876670406998"/>
    <n v="-79.360420476238801"/>
    <n v="0.50415497850274804"/>
    <n v="3.2222860384365599E-3"/>
    <n v="72.656017070325802"/>
    <n v="0"/>
    <n v="7.8000922069543304"/>
    <n v="0"/>
    <n v="0.49412517058640598"/>
    <n v="23643"/>
    <n v="10490.1799999999"/>
    <n v="508.40999999999798"/>
    <n v="622.04999999999802"/>
    <n v="450.066605714704"/>
    <n v="1049.5799999999899"/>
    <n v="2423.4"/>
    <n v="3715.03"/>
    <n v="308.44"/>
    <n v="5416.11"/>
    <n v="1541.77"/>
    <n v="1774.66"/>
    <n v="2768.4475846"/>
    <x v="2"/>
  </r>
  <r>
    <x v="655"/>
    <s v="JKTYRE"/>
    <n v="108.9"/>
    <x v="61"/>
    <n v="8.6397476370013209"/>
    <n v="12.270296959322501"/>
    <n v="2.8829521776968798"/>
    <n v="3.4765209098569199"/>
    <n v="12.511374094978301"/>
    <n v="15.098490902083901"/>
    <n v="-19.083161834280499"/>
    <n v="-3.8616041825299701"/>
    <n v="167.55810480635299"/>
    <n v="102.940234542268"/>
    <n v="3.9128042825933198"/>
    <n v="5.8201748454595101"/>
    <n v="4.2176301678651296"/>
    <n v="12.0989946634385"/>
    <n v="-8.8419727119799507"/>
    <n v="10.1313076400385"/>
    <n v="7348.0070103999997"/>
    <n v="0.99279857014857698"/>
    <n v="1.78491744756805"/>
    <n v="100.714293277401"/>
    <n v="1.2619253929482701"/>
    <n v="3.4176866849519399E-2"/>
    <n v="55.927207424186598"/>
    <n v="8.13415847760443"/>
    <n v="17.264187578747201"/>
    <n v="0"/>
    <n v="1.2206316283319101"/>
    <n v="197556"/>
    <n v="9185.6200000000008"/>
    <n v="319.33999999999901"/>
    <n v="534.349999999999"/>
    <n v="12.9691288111385"/>
    <n v="1386.8899999999901"/>
    <n v="147.02000000000001"/>
    <n v="2167.5699999999902"/>
    <n v="173.79"/>
    <n v="2779.0299999999902"/>
    <n v="1405.35"/>
    <n v="1598.44"/>
    <n v="2759.0170103999999"/>
    <x v="2"/>
  </r>
  <r>
    <x v="656"/>
    <s v="PAISALO"/>
    <n v="636.35"/>
    <x v="6"/>
    <n v="44.664433804571402"/>
    <n v="7.5106835641718899"/>
    <n v="2.6107879890964898"/>
    <n v="17.679829119039301"/>
    <n v="26.456832187190201"/>
    <n v="24.471770003463799"/>
    <n v="-36.014432880434498"/>
    <n v="28.6743262866372"/>
    <n v="152.777360322763"/>
    <n v="56.244292105476099"/>
    <n v="3.8819629739955999"/>
    <n v="11.062222532318501"/>
    <n v="2.4626064459753998"/>
    <n v="0"/>
    <n v="5.3250976096742999"/>
    <n v="0"/>
    <n v="4009.4865705299899"/>
    <n v="3.16254531117995"/>
    <n v="0.15463958779538201"/>
    <n v="69.293567620916505"/>
    <n v="11.753900524302299"/>
    <n v="0"/>
    <n v="27.996494105213099"/>
    <n v="13.7946953290369"/>
    <n v="2.3576381072074302"/>
    <n v="0"/>
    <n v="10.955164568293"/>
    <n v="5460"/>
    <n v="346.44"/>
    <n v="61.25"/>
    <n v="81.040000000000006"/>
    <n v="14.478297079953199"/>
    <n v="84.78"/>
    <n v="23.9"/>
    <n v="577.21"/>
    <n v="47.78"/>
    <n v="865.03"/>
    <n v="-97.96"/>
    <n v="-97.89"/>
    <n v="2735.6965705299999"/>
    <x v="2"/>
  </r>
  <r>
    <x v="657"/>
    <s v="SHIL"/>
    <n v="380.2"/>
    <x v="85"/>
    <n v="49.770499092069201"/>
    <n v="18.157441737288099"/>
    <n v="5.3556607918761898"/>
    <n v="3.0586411491791501"/>
    <n v="0"/>
    <n v="8.9879996431120599"/>
    <n v="25.5027377231883"/>
    <n v="0"/>
    <n v="57.416499969691401"/>
    <n v="12.893253318785201"/>
    <n v="7.7401783698351698"/>
    <n v="0"/>
    <n v="0"/>
    <n v="0"/>
    <n v="0"/>
    <n v="0"/>
    <n v="2886.0918751999998"/>
    <n v="8.2739645850760706"/>
    <n v="7.9449152542372795E-2"/>
    <n v="104.114788348926"/>
    <n v="5.9195233731916996"/>
    <n v="0.31813481156287199"/>
    <n v="51.316233679424798"/>
    <n v="3.6295018582876701"/>
    <n v="18.0686575036002"/>
    <n v="0"/>
    <n v="0.17962029780322999"/>
    <n v="29935"/>
    <n v="1793.28"/>
    <n v="54.85"/>
    <n v="92.42"/>
    <n v="7.5868236583580702"/>
    <n v="161.18"/>
    <n v="0"/>
    <n v="243.09"/>
    <n v="33.26"/>
    <n v="329.93999999999897"/>
    <n v="206.12"/>
    <n v="234.49"/>
    <n v="2729.9118751999999"/>
    <x v="2"/>
  </r>
  <r>
    <x v="658"/>
    <s v="SAGCEM"/>
    <n v="240.7"/>
    <x v="21"/>
    <n v="14.635388667885101"/>
    <n v="16.3273545946467"/>
    <n v="8.2931907295662608"/>
    <n v="13.488506997317"/>
    <n v="17.4510459257598"/>
    <n v="29.600464070770698"/>
    <n v="53.467996820504702"/>
    <n v="10.305132680131599"/>
    <n v="64.292868271279104"/>
    <n v="50.865632253346398"/>
    <n v="14.194690535601101"/>
    <n v="12.7308091507747"/>
    <n v="26.2645494596294"/>
    <n v="23.956790485749799"/>
    <n v="26.130567101778901"/>
    <n v="23.623687079971699"/>
    <n v="3330.625"/>
    <n v="2.1640607611840599"/>
    <n v="0.56107034958998703"/>
    <n v="-39.923635215737903"/>
    <n v="8.9580604255319098"/>
    <n v="8.9391412765957394"/>
    <n v="50.279157446808497"/>
    <n v="5.8036893617021201"/>
    <n v="6.8108306382978698"/>
    <n v="5.4859574468085102"/>
    <n v="2.1106382978723398E-3"/>
    <n v="35295"/>
    <n v="1379.1"/>
    <n v="186.01999999999899"/>
    <n v="281.10999999999899"/>
    <n v="16.255161114145199"/>
    <n v="408.219999999999"/>
    <n v="0"/>
    <n v="637.76"/>
    <n v="254.19"/>
    <n v="1258.04"/>
    <n v="-84.079999999999899"/>
    <n v="377.17"/>
    <n v="2722.4749999999999"/>
    <x v="2"/>
  </r>
  <r>
    <x v="659"/>
    <s v="DODLA"/>
    <n v="528.29999999999995"/>
    <x v="22"/>
    <n v="21.585420760300099"/>
    <n v="23.082631680211001"/>
    <n v="14.2762430939226"/>
    <n v="6.45874137347593"/>
    <n v="8.4449549156145203"/>
    <n v="12.805709656579699"/>
    <n v="-16.098752034725901"/>
    <n v="0"/>
    <n v="14.988297516641801"/>
    <n v="9.5610808839174393"/>
    <n v="40.093573952067104"/>
    <n v="10.430695956861699"/>
    <n v="19.439564455107799"/>
    <n v="13.410313235474099"/>
    <n v="28.164362568747901"/>
    <n v="0"/>
    <n v="2532.8554531749901"/>
    <n v="4.1325199142451101"/>
    <n v="0"/>
    <n v="-51.059993117208798"/>
    <n v="10.501561241049"/>
    <n v="10.501561241049"/>
    <n v="62.535129709535099"/>
    <n v="10.935194019908399"/>
    <n v="3.73322221612437"/>
    <n v="0"/>
    <n v="0"/>
    <n v="43143"/>
    <n v="1950.3799999999901"/>
    <n v="125.969999999999"/>
    <n v="186.219999999999"/>
    <n v="22.100678141860801"/>
    <n v="249.759999999999"/>
    <n v="0"/>
    <n v="447.28"/>
    <n v="284.88"/>
    <n v="657.98"/>
    <n v="187.71"/>
    <n v="245.06"/>
    <n v="2719.1154531749999"/>
    <x v="2"/>
  </r>
  <r>
    <x v="660"/>
    <s v="INDIAGLYCO"/>
    <n v="881"/>
    <x v="70"/>
    <n v="20.630413665374899"/>
    <n v="11.9516159790772"/>
    <n v="3.2078562131648698"/>
    <n v="5.58763341796229"/>
    <n v="11.720261138989301"/>
    <n v="13.008092112525301"/>
    <n v="84.973939965730494"/>
    <n v="42.487553545840598"/>
    <n v="97.283743538835395"/>
    <n v="44.115633450860898"/>
    <n v="4.4602522087754597"/>
    <n v="0.175241850053731"/>
    <n v="19.158666609110799"/>
    <n v="-35.5049781864574"/>
    <n v="0"/>
    <n v="0"/>
    <n v="3754.4087424999998"/>
    <n v="2.3235962948858302"/>
    <n v="0.68418952049717696"/>
    <n v="-15.3148382228526"/>
    <n v="4.3902717891574996"/>
    <n v="3.0319687353648801"/>
    <n v="61.014589086446001"/>
    <n v="2.1888119115675901"/>
    <n v="19.898609563490101"/>
    <n v="0"/>
    <n v="1.3501962114238599"/>
    <n v="39985"/>
    <n v="2355.38"/>
    <n v="131.61000000000001"/>
    <n v="142.88999999999999"/>
    <n v="42.507630444261501"/>
    <n v="306.39"/>
    <n v="27.07"/>
    <n v="1097.98"/>
    <n v="97.54"/>
    <n v="1168.51999999999"/>
    <n v="-11.549999999999899"/>
    <n v="137.33000000000001"/>
    <n v="2715.1687425"/>
    <x v="2"/>
  </r>
  <r>
    <x v="661"/>
    <s v="KIRLPNU"/>
    <n v="421.05"/>
    <x v="73"/>
    <n v="42.529744497101703"/>
    <n v="11.784797740154699"/>
    <n v="7.5112674896150704"/>
    <n v="7.6591710864191498"/>
    <n v="14.714841158796499"/>
    <n v="15.031558232738901"/>
    <n v="40.8337861687775"/>
    <n v="-19.165870047945401"/>
    <n v="6.7953248165262297"/>
    <n v="6.3706170154933401"/>
    <n v="19.011169024571799"/>
    <n v="9.5483010408262903"/>
    <n v="12.3504012632428"/>
    <n v="1.4714372696420699"/>
    <n v="11.639189620761901"/>
    <n v="30.188898417938201"/>
    <n v="2540.97359125"/>
    <n v="4.6117722058473696"/>
    <n v="0.82883261076111803"/>
    <n v="-29.152377393183102"/>
    <n v="18.917035267864001"/>
    <n v="16.8938312098167"/>
    <n v="53.706039387057103"/>
    <n v="0.149333754015122"/>
    <n v="16.755624199285101"/>
    <n v="0"/>
    <n v="1.8676315020063301"/>
    <n v="25829"/>
    <n v="833.38"/>
    <n v="63.829999999999899"/>
    <n v="83.869999999999905"/>
    <n v="9.9341664980623392"/>
    <n v="125.269999999999"/>
    <n v="61.93"/>
    <n v="569.79"/>
    <n v="213.7"/>
    <n v="588.63999999999896"/>
    <n v="53"/>
    <n v="56.65"/>
    <n v="2714.6735912499998"/>
    <x v="2"/>
  </r>
  <r>
    <x v="662"/>
    <s v="GRSE"/>
    <n v="232.75"/>
    <x v="111"/>
    <n v="17.660131100540799"/>
    <n v="14.096952717753201"/>
    <n v="2.5174864176793199"/>
    <n v="11.552648218963499"/>
    <n v="12.679771269153401"/>
    <n v="18.6820631718406"/>
    <n v="7.1145883570156698"/>
    <n v="0"/>
    <n v="0"/>
    <n v="0"/>
    <n v="2.7115942874003598"/>
    <n v="-6.3943316741772502"/>
    <n v="-2.6425381419841001"/>
    <n v="4.1061331195850697"/>
    <n v="0.17735863514032299"/>
    <n v="13.622176560172001"/>
    <n v="-396.68968000000001"/>
    <n v="2.3834778387505202"/>
    <n v="2.1132713440405699"/>
    <n v="-70.581099929173305"/>
    <n v="11.265414833437999"/>
    <n v="11.2619229694811"/>
    <n v="74.5"/>
    <n v="1.50069662685941"/>
    <n v="6.1120303442977804"/>
    <n v="0"/>
    <n v="0"/>
    <n v="35586"/>
    <n v="1328.4399999999901"/>
    <n v="153.469999999999"/>
    <n v="207.11999999999901"/>
    <n v="13.397409036943801"/>
    <n v="248.17999999999901"/>
    <n v="0"/>
    <n v="1022.57"/>
    <n v="3106.99"/>
    <n v="1137.1199999999999"/>
    <n v="353.45999999999901"/>
    <n v="517.29999999999995"/>
    <n v="2710.3003199999998"/>
    <x v="2"/>
  </r>
  <r>
    <x v="663"/>
    <s v="KIRIINDUS"/>
    <n v="525.9"/>
    <x v="67"/>
    <n v="10.724284119241799"/>
    <n v="12.2235455883492"/>
    <n v="9.8934127512833498"/>
    <n v="21.216501256334102"/>
    <n v="25.551270514695901"/>
    <n v="26.515794515828102"/>
    <n v="1.22417044157072"/>
    <n v="12.4605011587243"/>
    <n v="6.4812067824459696"/>
    <n v="4.0461900089002398"/>
    <n v="49.593384143945897"/>
    <n v="2.5844115460989801"/>
    <n v="19.372956605937599"/>
    <n v="-20.4352208628965"/>
    <n v="-1.11791732717613"/>
    <n v="0"/>
    <n v="2839.090011585"/>
    <n v="1.2357926979552201"/>
    <n v="0"/>
    <n v="-55.978210116729201"/>
    <n v="0.47544275343556303"/>
    <n v="0"/>
    <n v="26.991590553968301"/>
    <n v="49.453292536853702"/>
    <n v="14.579020022123901"/>
    <n v="0.11492988674989101"/>
    <n v="0"/>
    <n v="34628"/>
    <n v="1189.97"/>
    <n v="252.47"/>
    <n v="265.39"/>
    <n v="75.093738531972207"/>
    <n v="315.52999999999997"/>
    <n v="1444.78"/>
    <n v="1643.6"/>
    <n v="10.47"/>
    <n v="2190.9499999999998"/>
    <n v="-5.64"/>
    <n v="72.209999999999994"/>
    <n v="2707.5600115850002"/>
    <x v="2"/>
  </r>
  <r>
    <x v="664"/>
    <s v="PURVA"/>
    <n v="114.2"/>
    <x v="35"/>
    <n v="-575.86240668949495"/>
    <n v="-0.24424558448962599"/>
    <n v="-5.65625588562505E-2"/>
    <n v="-0.443153889221026"/>
    <n v="28.292899460404399"/>
    <n v="35.524430400166999"/>
    <n v="37.705961769987802"/>
    <n v="13.813291654428999"/>
    <n v="147.79121725328301"/>
    <n v="28.393322053253801"/>
    <n v="0"/>
    <n v="-8.3625796252139093"/>
    <n v="-0.64292954758170495"/>
    <n v="77.080036855789402"/>
    <n v="0"/>
    <n v="0"/>
    <n v="5347.8674392399998"/>
    <n v="1.4087583562025501"/>
    <n v="0"/>
    <n v="-731.33896103597704"/>
    <n v="2.0316611340569"/>
    <n v="1.60612905049345"/>
    <n v="74.9999997891627"/>
    <n v="16.312081475832102"/>
    <n v="3.7731776714222498"/>
    <n v="0"/>
    <n v="0.42553208356345801"/>
    <n v="35649"/>
    <n v="1053.81"/>
    <n v="-4.6700000000000896"/>
    <n v="-2.8900000000001"/>
    <n v="-0.19688026981450599"/>
    <n v="374.35999999999899"/>
    <n v="137.99"/>
    <n v="825.58"/>
    <n v="163.9"/>
    <n v="1908.96999999999"/>
    <n v="240.31"/>
    <n v="244.29"/>
    <n v="2689.2774392399901"/>
    <x v="2"/>
  </r>
  <r>
    <x v="665"/>
    <s v="CARTRADE"/>
    <n v="572.04999999999995"/>
    <x v="47"/>
    <n v="29.4174121552083"/>
    <n v="5.89347162312799"/>
    <n v="5.37854773313674"/>
    <n v="32.395566922421096"/>
    <n v="8.0864839563816595"/>
    <n v="25.429809605001399"/>
    <n v="-16.098752034725901"/>
    <n v="0"/>
    <n v="3.0951583892693599"/>
    <n v="2.6327286757488202"/>
    <n v="56.481080076794498"/>
    <n v="40.841002698036903"/>
    <n v="0"/>
    <n v="0"/>
    <n v="0"/>
    <n v="0"/>
    <n v="2167.3379885549998"/>
    <n v="1.5222550617925199"/>
    <n v="0"/>
    <n v="258.00391619870402"/>
    <n v="7.4650252518712099"/>
    <n v="5.0795284185189802"/>
    <n v="0"/>
    <n v="17.205260553413002"/>
    <n v="14.787765915522399"/>
    <n v="0"/>
    <n v="0.42862270354172699"/>
    <n v="458482"/>
    <n v="281.52"/>
    <n v="91.199999999999903"/>
    <n v="46.979999999999897"/>
    <n v="259.32643938258599"/>
    <n v="71.589999999999904"/>
    <n v="18.05"/>
    <n v="-134.099999999999"/>
    <n v="651.91999999999996"/>
    <n v="1762.4299999999901"/>
    <n v="29.77"/>
    <n v="35.21"/>
    <n v="2682.867988555"/>
    <x v="2"/>
  </r>
  <r>
    <x v="666"/>
    <s v="AHLUCONT"/>
    <n v="404.25"/>
    <x v="14"/>
    <n v="34.704398554216802"/>
    <n v="9.1806515301085803"/>
    <n v="4.0414670541113598"/>
    <n v="3.8508164089977002"/>
    <n v="11.3073546392108"/>
    <n v="8.8061421494529792"/>
    <n v="16.7471237457538"/>
    <n v="4.7786674483178002"/>
    <n v="7.7064011379800803"/>
    <n v="5.5738264580369803"/>
    <n v="6.5302358634225497"/>
    <n v="9.6755882696639404"/>
    <n v="0.24194567583646301"/>
    <n v="27.5316347453772"/>
    <n v="-1.7700961697472299"/>
    <n v="0"/>
    <n v="2328.9225243999899"/>
    <n v="3.0484580647510602"/>
    <n v="0"/>
    <n v="-42.188128317270397"/>
    <n v="28.022283540406601"/>
    <n v="27.815203300433598"/>
    <n v="55.317699286255497"/>
    <n v="12.344569648454099"/>
    <n v="2.8316167957155001"/>
    <n v="15.8148766726239"/>
    <n v="4.0340325875431203E-2"/>
    <n v="10464"/>
    <n v="2004.51"/>
    <n v="77.189999999999898"/>
    <n v="103.479999999999"/>
    <n v="11.523035023219199"/>
    <n v="176.51999999999899"/>
    <n v="0"/>
    <n v="814.74"/>
    <n v="417.63"/>
    <n v="878.74999999999898"/>
    <n v="223.33999999999901"/>
    <n v="259.08"/>
    <n v="2678.8325243999998"/>
    <x v="2"/>
  </r>
  <r>
    <x v="667"/>
    <s v="PFOCUS"/>
    <n v="87.6"/>
    <x v="122"/>
    <n v="-61.6327702976956"/>
    <n v="-10.5472926995237"/>
    <n v="-0.84283218803314397"/>
    <n v="-1.66265687972172"/>
    <n v="19.841383690467001"/>
    <n v="24.303906094365299"/>
    <n v="34.416711882799703"/>
    <n v="1.6543843044878299"/>
    <n v="1126.8240591087499"/>
    <n v="450.09524359270301"/>
    <n v="0"/>
    <n v="12.815946489264601"/>
    <n v="30.972884353044901"/>
    <n v="61.776789277812099"/>
    <n v="0"/>
    <n v="0"/>
    <n v="6280.8422309199996"/>
    <n v="7.7201057230431802"/>
    <n v="0"/>
    <n v="94.904495438876495"/>
    <n v="0"/>
    <n v="0"/>
    <n v="70.024475739395797"/>
    <n v="11.201965408215999"/>
    <n v="3.1861615915025698"/>
    <n v="70.024475739395797"/>
    <n v="0"/>
    <n v="10534"/>
    <n v="2610.2799999999902"/>
    <n v="-43.400000000000098"/>
    <n v="-38.580000000000098"/>
    <n v="-1.45029735072312"/>
    <n v="634.39999999999895"/>
    <n v="0.26"/>
    <n v="-680.33"/>
    <n v="378.19"/>
    <n v="346.479999999999"/>
    <n v="216.82"/>
    <n v="328.11"/>
    <n v="2674.86223092"/>
    <x v="2"/>
  </r>
  <r>
    <x v="668"/>
    <s v="ELANTAS"/>
    <n v="3325.15"/>
    <x v="41"/>
    <n v="39.945418020035802"/>
    <n v="14.958274287513699"/>
    <n v="12.4420713278259"/>
    <n v="12.2130713463961"/>
    <n v="20.61292907887"/>
    <n v="18.944139077080401"/>
    <n v="-15.952680896575799"/>
    <n v="12.8100964895891"/>
    <n v="0"/>
    <n v="0"/>
    <n v="70.660327522451098"/>
    <n v="7.9886536643458603"/>
    <n v="3.75216189840528"/>
    <n v="11.3519819997427"/>
    <n v="4.1821214931344599"/>
    <n v="0"/>
    <n v="2427.20955717999"/>
    <n v="6.0497046131793404"/>
    <n v="0.14837235526276699"/>
    <n v="-33.457444096615603"/>
    <n v="7.9810466666044304"/>
    <n v="7.98041596522161"/>
    <n v="74.999993692986095"/>
    <n v="3.9933488754972699"/>
    <n v="9.2891213345842996"/>
    <n v="0"/>
    <n v="0"/>
    <n v="7448"/>
    <n v="547.61"/>
    <n v="66.88"/>
    <n v="91.38"/>
    <n v="84.36"/>
    <n v="103.74"/>
    <n v="0"/>
    <n v="426.72"/>
    <n v="244.34"/>
    <n v="441.6"/>
    <n v="62.75"/>
    <n v="79.400000000000006"/>
    <n v="2671.5495571799902"/>
    <x v="2"/>
  </r>
  <r>
    <x v="669"/>
    <s v="DCAL"/>
    <n v="179.45"/>
    <x v="31"/>
    <n v="-16.1644291913946"/>
    <n v="-2.89349458729196"/>
    <n v="-2.0006336410066199"/>
    <n v="-8.4661211599196005"/>
    <n v="25.0496016607968"/>
    <n v="14.8947951273532"/>
    <n v="41.244518460670697"/>
    <n v="0"/>
    <n v="27.880333121593502"/>
    <n v="15.250174597548201"/>
    <n v="0"/>
    <n v="207.19234861940399"/>
    <n v="170.663197427054"/>
    <n v="188.475957526798"/>
    <n v="0"/>
    <n v="26.646580703291001"/>
    <n v="3833.9021923750001"/>
    <n v="0.468383313102537"/>
    <n v="0"/>
    <n v="-143.96422530539499"/>
    <n v="6.3090749675530997"/>
    <n v="6.1786399866643702"/>
    <n v="59.322366355888001"/>
    <n v="4.5987196515032398"/>
    <n v="14.123158494861899"/>
    <n v="0"/>
    <n v="0"/>
    <n v="54662"/>
    <n v="1950.48"/>
    <n v="-165.129999999999"/>
    <n v="-65.029999999999902"/>
    <n v="-10.5296990854567"/>
    <n v="290.52"/>
    <n v="55.78"/>
    <n v="928.69999999999902"/>
    <n v="424.18"/>
    <n v="5698.82"/>
    <n v="147.39999999999901"/>
    <n v="513.42999999999995"/>
    <n v="2669.2321923750001"/>
    <x v="2"/>
  </r>
  <r>
    <x v="670"/>
    <s v="SADHNANIQ"/>
    <n v="140.25"/>
    <x v="70"/>
    <n v="167.25165831638401"/>
    <n v="12.9412242576871"/>
    <n v="6.5286885245901596"/>
    <n v="14.7554649870322"/>
    <n v="29.2921307741513"/>
    <n v="26.204149685068501"/>
    <n v="654.50564356966902"/>
    <n v="132.82510193799399"/>
    <n v="64.101378938448505"/>
    <n v="21.577690470687902"/>
    <n v="11.176594401178599"/>
    <n v="24.543114687424001"/>
    <n v="67.432166751504596"/>
    <n v="0"/>
    <n v="0"/>
    <n v="0"/>
    <n v="2729.9989169799901"/>
    <n v="20.524758623988902"/>
    <n v="0"/>
    <n v="586.546279282363"/>
    <n v="1.26782727791042E-2"/>
    <n v="6.0117127487708403E-3"/>
    <n v="74.0165616245107"/>
    <n v="0.21470402674181499"/>
    <n v="15.082605661768699"/>
    <n v="5.3676006685453901"/>
    <n v="0"/>
    <n v="19970"/>
    <n v="107.96"/>
    <n v="15.9299999999999"/>
    <n v="18.659999999999901"/>
    <n v="0.81460062805609001"/>
    <n v="28.2899999999999"/>
    <n v="0"/>
    <n v="115.84"/>
    <n v="17.53"/>
    <n v="129.81"/>
    <n v="-8.69"/>
    <n v="0.66"/>
    <n v="2664.3189169799998"/>
    <x v="2"/>
  </r>
  <r>
    <x v="671"/>
    <s v="BBOX"/>
    <n v="796.7"/>
    <x v="54"/>
    <n v="33.880143655012802"/>
    <n v="510.72596468280699"/>
    <n v="3.38883018311145"/>
    <n v="1.6667556001408901"/>
    <n v="4.1541026466999798"/>
    <n v="6.1782440263385601"/>
    <n v="-39.223179110520803"/>
    <n v="56.211675278193901"/>
    <n v="158.75665215287799"/>
    <n v="103.3236574746"/>
    <n v="3.7249393009955698"/>
    <n v="39.4473549099297"/>
    <n v="86.497227664648406"/>
    <n v="69.771295544414897"/>
    <n v="0"/>
    <n v="0"/>
    <n v="2563.5604180199998"/>
    <n v="12.7997117465892"/>
    <n v="0"/>
    <n v="204.616706341971"/>
    <n v="1.0709217796172101E-2"/>
    <n v="8.5759074782095993E-3"/>
    <n v="70.562600254156493"/>
    <n v="5.73195492229965"/>
    <n v="6.4372852175552904"/>
    <n v="6.4975603767962298"/>
    <n v="3.0475861685179802E-4"/>
    <n v="8891"/>
    <n v="4685.1499999999996"/>
    <n v="78.090000000001197"/>
    <n v="95.990000000001203"/>
    <n v="25.082516710155101"/>
    <n v="289.460000000001"/>
    <n v="0"/>
    <n v="-58.59"/>
    <n v="410.29"/>
    <n v="206.69999999999899"/>
    <n v="382.39"/>
    <n v="412.24"/>
    <n v="2645.7004180200001"/>
    <x v="2"/>
  </r>
  <r>
    <x v="672"/>
    <s v="SCHNEIDER"/>
    <n v="107.65"/>
    <x v="58"/>
    <n v="-2587.9495552940498"/>
    <n v="-0.77776506919823396"/>
    <n v="-8.9926868296813706E-2"/>
    <n v="-7.75282179911089E-2"/>
    <n v="0.70492786817280295"/>
    <n v="5.2650780982784102"/>
    <n v="-4.89007434877555"/>
    <n v="-3.8207783723542201"/>
    <n v="298.66142877928098"/>
    <n v="179.892332314855"/>
    <n v="0"/>
    <n v="-1.4206116878611701"/>
    <n v="6.5712760367094596"/>
    <n v="7.7200288513581103"/>
    <n v="0"/>
    <n v="0"/>
    <n v="3027.2985463999999"/>
    <n v="19.203466800523799"/>
    <n v="0"/>
    <n v="-4411.1021612520499"/>
    <n v="3.2338734894206098"/>
    <n v="2.48501828921456"/>
    <n v="74.999999895442997"/>
    <n v="0.23084721259513599"/>
    <n v="13.9861065079892"/>
    <n v="0"/>
    <n v="0.74440943667052695"/>
    <n v="74010"/>
    <n v="1315.65"/>
    <n v="-1.02000000000002"/>
    <n v="-1.02000000000002"/>
    <n v="-4.2659254997517E-2"/>
    <n v="69.269999999999897"/>
    <n v="0"/>
    <n v="-148.69999999999999"/>
    <n v="22.95"/>
    <n v="137.45999999999901"/>
    <n v="-2.6899999999999902"/>
    <n v="7.6"/>
    <n v="2639.7085464000002"/>
    <x v="2"/>
  </r>
  <r>
    <x v="673"/>
    <s v="IFCI"/>
    <n v="12.15"/>
    <x v="69"/>
    <n v="-1.35938217561331"/>
    <n v="-34.206988655283702"/>
    <n v="-9.0718577143802293"/>
    <n v="-92.621339770439505"/>
    <n v="-24.003625443728701"/>
    <n v="-96.003205831560194"/>
    <n v="-17.7181852331065"/>
    <n v="-16.840281094289999"/>
    <n v="219.748471984221"/>
    <n v="218.34614060332399"/>
    <n v="0"/>
    <n v="-14.6701328864345"/>
    <n v="0"/>
    <n v="0"/>
    <n v="0"/>
    <n v="0"/>
    <n v="12446.584087775"/>
    <n v="0.52527800588218798"/>
    <n v="0"/>
    <n v="-105.15252604067"/>
    <n v="8.1482105795011801"/>
    <n v="1.5801301660636199E-2"/>
    <n v="64.857808339820906"/>
    <n v="2.4867363395969901"/>
    <n v="15.1170717750542"/>
    <n v="0"/>
    <n v="4.17131387045844"/>
    <n v="553490"/>
    <n v="2096.1799999999998"/>
    <n v="-1941.51"/>
    <n v="-2084.79"/>
    <n v="-10.8102308892399"/>
    <n v="-2012.4"/>
    <n v="5504.1"/>
    <n v="609.91"/>
    <n v="2520.44"/>
    <n v="5024.49"/>
    <n v="-540.87"/>
    <n v="-437.53"/>
    <n v="2639.2540877749998"/>
    <x v="2"/>
  </r>
  <r>
    <x v="674"/>
    <s v="ACE"/>
    <n v="214.1"/>
    <x v="116"/>
    <n v="33.014861516282501"/>
    <n v="16.521811108351901"/>
    <n v="7.9485890358453002"/>
    <n v="6.4259613991597204"/>
    <n v="8.4638412766947102"/>
    <n v="10.8083962461568"/>
    <n v="21.012999486247399"/>
    <n v="31.9631206225502"/>
    <n v="10.3984413798372"/>
    <n v="3.8449784161668599"/>
    <n v="15.014292161877499"/>
    <n v="13.942663600161101"/>
    <n v="27.243023663386001"/>
    <n v="8.4308122940984305"/>
    <n v="50.234945107907699"/>
    <n v="21.8976418841475"/>
    <n v="2629.0465434600001"/>
    <n v="5.0347758403560299"/>
    <n v="0.21526407353395199"/>
    <n v="-45.002621652681"/>
    <n v="3.8799328160456801"/>
    <n v="2.71179403011655"/>
    <n v="66.757918556367898"/>
    <n v="3.2623679330877202"/>
    <n v="18.0943052620119"/>
    <n v="0"/>
    <n v="0.86750862816950203"/>
    <n v="95010"/>
    <n v="1242.46"/>
    <n v="79.839999999999904"/>
    <n v="108.119999999999"/>
    <n v="7.0354028450168"/>
    <n v="134.289999999999"/>
    <n v="6.39"/>
    <n v="447.82"/>
    <n v="61.56"/>
    <n v="523.54"/>
    <n v="42.28"/>
    <n v="86.11"/>
    <n v="2635.9065434600002"/>
    <x v="2"/>
  </r>
  <r>
    <x v="675"/>
    <s v="SETFGOLD"/>
    <n v="45.09"/>
    <x v="112"/>
    <n v="0"/>
    <n v="0"/>
    <n v="0"/>
    <n v="0"/>
    <n v="0"/>
    <n v="0"/>
    <n v="-3.9610731279999398"/>
    <n v="11.5171444249907"/>
    <n v="0"/>
    <n v="0"/>
    <n v="0"/>
    <n v="0"/>
    <n v="0"/>
    <n v="0"/>
    <n v="0"/>
    <n v="0"/>
    <n v="2606.687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6.687934"/>
    <x v="2"/>
  </r>
  <r>
    <x v="676"/>
    <s v="HERANBA"/>
    <n v="656.45"/>
    <x v="48"/>
    <n v="16.8593153383373"/>
    <n v="36.328299842163503"/>
    <n v="21.0086781194229"/>
    <n v="12.581587363749099"/>
    <n v="13.719230828254901"/>
    <n v="18.631290385745"/>
    <n v="-13.432189632473801"/>
    <n v="0"/>
    <n v="9.5203832389752492"/>
    <n v="0"/>
    <n v="48.927596928739099"/>
    <n v="18.944030480389301"/>
    <n v="38.1927293701198"/>
    <n v="29.694458893915101"/>
    <n v="55.037750297054799"/>
    <n v="0"/>
    <n v="2565.3750183249999"/>
    <n v="4.9227936650540496"/>
    <n v="0.26163909195844498"/>
    <n v="-30.794705814586798"/>
    <n v="1.38023031096005"/>
    <n v="0.68602653201733299"/>
    <n v="74.773650581190495"/>
    <n v="2.6215398930565001"/>
    <n v="13.6826758850963"/>
    <n v="0"/>
    <n v="7.0206363272645095E-2"/>
    <n v="92125"/>
    <n v="1225.68"/>
    <n v="154.21"/>
    <n v="208.27"/>
    <n v="39.005945580091499"/>
    <n v="228.36"/>
    <n v="10.1"/>
    <n v="429.94"/>
    <n v="84.78"/>
    <n v="528.12999999999897"/>
    <n v="36.299999999999997"/>
    <n v="60.4"/>
    <n v="2599.8750183249999"/>
    <x v="2"/>
  </r>
  <r>
    <x v="677"/>
    <s v="PQIF"/>
    <n v="73.349999999999994"/>
    <x v="54"/>
    <n v="7405.6857142857298"/>
    <n v="0.19248219539692499"/>
    <n v="0.17101534251929901"/>
    <n v="1.0664229128580101"/>
    <n v="4.9534643489665298"/>
    <n v="5.7586837294332698"/>
    <n v="6843.1042840184"/>
    <n v="0"/>
    <n v="8.4365070669442197"/>
    <n v="5.3029472992220796"/>
    <n v="1.51646447140381"/>
    <n v="-17.0438055048221"/>
    <n v="-3.7667253412291299"/>
    <n v="-4.3968639469701296"/>
    <n v="29.5267182758468"/>
    <n v="0"/>
    <n v="2607.1999999999998"/>
    <n v="14.1995726963953"/>
    <n v="0"/>
    <n v="22967.6258141463"/>
    <n v="0"/>
    <n v="0"/>
    <n v="74.918990320178693"/>
    <n v="0"/>
    <n v="0.16780342516753499"/>
    <n v="0"/>
    <n v="0"/>
    <n v="1246"/>
    <n v="32.82"/>
    <n v="0.34999999999999898"/>
    <n v="0.38999999999999901"/>
    <n v="1.0424422933730399E-2"/>
    <n v="1.8899999999999899"/>
    <n v="3.17"/>
    <n v="115.39"/>
    <n v="0.19"/>
    <n v="182.54"/>
    <n v="2.2999999999999998"/>
    <n v="2.38"/>
    <n v="2591.9899999999998"/>
    <x v="2"/>
  </r>
  <r>
    <x v="678"/>
    <s v="TECHNOE"/>
    <n v="240.25"/>
    <x v="14"/>
    <n v="14.2394234472135"/>
    <n v="11.6789868830655"/>
    <n v="8.4898588292990507"/>
    <n v="19.0120073634005"/>
    <n v="41.275033130408197"/>
    <n v="29.562379717178398"/>
    <n v="-32.996019416254804"/>
    <n v="-7.7802506322943596"/>
    <n v="2.4748340314427599"/>
    <n v="0"/>
    <n v="31.001313253628499"/>
    <n v="50.406821768222102"/>
    <n v="18.3108596930681"/>
    <n v="0"/>
    <n v="107.60546308206401"/>
    <n v="13.7895219019205"/>
    <n v="1907.18"/>
    <n v="1.6014032308958199"/>
    <n v="4.2498937526561802"/>
    <n v="-76.279441354377497"/>
    <n v="29.790951818181799"/>
    <n v="27.7590654545454"/>
    <n v="60.1829781818181"/>
    <n v="1.18842727272727"/>
    <n v="4.9004018181818099"/>
    <n v="0"/>
    <n v="0"/>
    <n v="23026"/>
    <n v="956.08"/>
    <n v="181.77"/>
    <n v="232.09"/>
    <n v="16.5245454545454"/>
    <n v="282.64"/>
    <n v="73.42"/>
    <n v="1594.24"/>
    <n v="721.15"/>
    <n v="1616.27"/>
    <n v="125.31"/>
    <n v="125.36"/>
    <n v="2588.3000000000002"/>
    <x v="2"/>
  </r>
  <r>
    <x v="679"/>
    <s v="TIIL"/>
    <n v="1037"/>
    <x v="73"/>
    <n v="19.8767658816679"/>
    <n v="12.776258353424099"/>
    <n v="7.2435727906685399"/>
    <n v="9.5454011856547503"/>
    <n v="18.443060451609501"/>
    <n v="19.886863884486701"/>
    <n v="166.501057203589"/>
    <n v="20.489510298061301"/>
    <n v="43.626488136405897"/>
    <n v="9.7463136636512004"/>
    <n v="18.808460192855399"/>
    <n v="7.4252321177126603"/>
    <n v="8.2051450338023102"/>
    <n v="12.2972341851686"/>
    <n v="8.9051701444902793"/>
    <n v="0"/>
    <n v="2805.2672412050001"/>
    <n v="2.3846766824402201"/>
    <n v="0"/>
    <n v="-66.888547662814403"/>
    <n v="3.4562865594674599"/>
    <n v="0"/>
    <n v="74.677384270348895"/>
    <n v="0.618967939537448"/>
    <n v="10.0099719205793"/>
    <n v="0"/>
    <n v="0"/>
    <n v="11322"/>
    <n v="1362.96"/>
    <n v="130.1"/>
    <n v="174.73"/>
    <n v="53.185211633195998"/>
    <n v="271.05"/>
    <n v="144.6"/>
    <n v="1043.44"/>
    <n v="265.70999999999998"/>
    <n v="1084.4100000000001"/>
    <n v="222.88"/>
    <n v="258.31"/>
    <n v="2585.9672412049999"/>
    <x v="2"/>
  </r>
  <r>
    <x v="680"/>
    <s v="LIQUIDBEES"/>
    <n v="999.99"/>
    <x v="100"/>
    <n v="0"/>
    <n v="0"/>
    <n v="0"/>
    <n v="0"/>
    <n v="0"/>
    <n v="0"/>
    <n v="-16.099752034725899"/>
    <n v="-2.0000079999915599E-4"/>
    <n v="0"/>
    <n v="0"/>
    <n v="0"/>
    <n v="0"/>
    <n v="0"/>
    <n v="0"/>
    <n v="0"/>
    <n v="0"/>
    <n v="2580.8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0.8388"/>
    <x v="2"/>
  </r>
  <r>
    <x v="681"/>
    <s v="KIRLOSENG"/>
    <n v="145.19999999999999"/>
    <x v="73"/>
    <n v="13.222933884232599"/>
    <n v="10.6323453221716"/>
    <n v="5.9479190978053698"/>
    <n v="5.8677116345983"/>
    <n v="11.640092638316199"/>
    <n v="12.1525677257801"/>
    <n v="-30.7622842122164"/>
    <n v="-18.302337775335399"/>
    <n v="43.859448323222999"/>
    <n v="22.052503979939001"/>
    <n v="10.400307272106501"/>
    <n v="5.5360394153796699"/>
    <n v="4.4069566469633701"/>
    <n v="0"/>
    <n v="3.3407240170119001"/>
    <n v="11.676018731367201"/>
    <n v="2376.9931900699999"/>
    <n v="1.3411838836245"/>
    <n v="2.2438642023926501"/>
    <n v="-77.972747293394903"/>
    <n v="16.905699654889901"/>
    <n v="13.519148071151999"/>
    <n v="59.443060579096198"/>
    <n v="1.33056609283117"/>
    <n v="16.382688240375501"/>
    <n v="0"/>
    <n v="1.9628920632995199"/>
    <n v="50140"/>
    <n v="3322.5899999999901"/>
    <n v="194.95999999999901"/>
    <n v="269.67999999999898"/>
    <n v="13.481418631095099"/>
    <n v="403.77999999999901"/>
    <n v="47.9"/>
    <n v="1893.22"/>
    <n v="1043.99"/>
    <n v="1922.14"/>
    <n v="-121.52"/>
    <n v="-16.03"/>
    <n v="2577.9431900700001"/>
    <x v="2"/>
  </r>
  <r>
    <x v="682"/>
    <s v="ASHOKA"/>
    <n v="91.65"/>
    <x v="14"/>
    <n v="9.3144165085801394"/>
    <n v="40.178623378134503"/>
    <n v="1.98356175794614"/>
    <n v="5.3746410030898799"/>
    <n v="32.041365613018201"/>
    <n v="32.749857957862098"/>
    <n v="-27.2475644438389"/>
    <n v="-6.5254899743757804"/>
    <n v="806.58956621991604"/>
    <n v="705.79094009703601"/>
    <n v="2.06377360802496"/>
    <n v="12.078114048258501"/>
    <n v="12.2994951868949"/>
    <n v="-9.1375611935963104"/>
    <n v="0"/>
    <n v="9.9018086643699892"/>
    <n v="8854.1681279999993"/>
    <n v="3.08981616947686"/>
    <n v="0"/>
    <n v="-84.483700210153799"/>
    <n v="21.870919568437401"/>
    <n v="21.749757520055699"/>
    <n v="54.480772425744803"/>
    <n v="2.40253231352788"/>
    <n v="13.133905130475901"/>
    <n v="0"/>
    <n v="6.6374987431124993E-2"/>
    <n v="120443"/>
    <n v="5139.32"/>
    <n v="276.219999999999"/>
    <n v="437.64999999999901"/>
    <n v="9.8395851597838799"/>
    <n v="1683.1199999999899"/>
    <n v="198.53"/>
    <n v="-270.05"/>
    <n v="645.94000000000005"/>
    <n v="832.68"/>
    <n v="69.649999999999906"/>
    <n v="155.29"/>
    <n v="2572.8281280000001"/>
    <x v="2"/>
  </r>
  <r>
    <x v="683"/>
    <s v="TATAMETALI"/>
    <n v="828.8"/>
    <x v="23"/>
    <n v="11.7002387857695"/>
    <n v="19.807520748290099"/>
    <n v="12.3608205681894"/>
    <n v="11.4199471111134"/>
    <n v="16.2763535977994"/>
    <n v="20.663552907070301"/>
    <n v="-5.1779811567816596"/>
    <n v="9.9666678849935408"/>
    <n v="12.3232773871975"/>
    <n v="10.9210344137962"/>
    <n v="39.129506008010601"/>
    <n v="8.1214319357379292"/>
    <n v="12.4777788451419"/>
    <n v="26.101920502600901"/>
    <n v="8.7007572782867406"/>
    <n v="8.9224160154018897"/>
    <n v="2689.9694875"/>
    <n v="1.9782390716582301"/>
    <n v="0.491128982749094"/>
    <n v="-51.972043291254003"/>
    <n v="10.509464017100701"/>
    <n v="10.506930567651001"/>
    <n v="60.033536537091202"/>
    <n v="1.0207299501227101"/>
    <n v="24.515256115905299"/>
    <n v="0"/>
    <n v="0"/>
    <n v="110043"/>
    <n v="1924.79"/>
    <n v="219.80999999999901"/>
    <n v="305.81999999999903"/>
    <n v="73.6844751728472"/>
    <n v="397.729999999999"/>
    <n v="0.01"/>
    <n v="870.98"/>
    <n v="42.07"/>
    <n v="1300.06"/>
    <n v="137.29"/>
    <n v="281.24"/>
    <n v="2571.8294875000001"/>
    <x v="2"/>
  </r>
  <r>
    <x v="684"/>
    <s v="DBREALTY"/>
    <n v="101.55"/>
    <x v="35"/>
    <n v="-15.133808989748999"/>
    <n v="-12.5290639739586"/>
    <n v="-2.4175733397520802"/>
    <n v="-55.244914564686702"/>
    <n v="-11.6253682123748"/>
    <n v="56.403580146460499"/>
    <n v="284.49296394160501"/>
    <n v="18.80768322003"/>
    <n v="195.229660929445"/>
    <n v="112.774119758861"/>
    <n v="0"/>
    <n v="-2.7671258015069702"/>
    <n v="16.346222645988501"/>
    <n v="0"/>
    <n v="0"/>
    <n v="0"/>
    <n v="4771.0227379199996"/>
    <n v="2.0403109837890998"/>
    <n v="0"/>
    <n v="-116.591746801171"/>
    <n v="7.32380547724686E-2"/>
    <n v="0"/>
    <n v="63.027382090567201"/>
    <n v="3.9018817417247398"/>
    <n v="8.63736833147507"/>
    <n v="40.454712545588499"/>
    <n v="7.32380547724686E-2"/>
    <n v="44851"/>
    <n v="307.25"/>
    <n v="-169.74"/>
    <n v="-161.83000000000001"/>
    <n v="-6.9777542502042103"/>
    <n v="173.29999999999899"/>
    <n v="1283.93"/>
    <n v="-1293.1399999999901"/>
    <n v="135.79"/>
    <n v="1259.02999999999"/>
    <n v="95.2"/>
    <n v="95.2"/>
    <n v="2568.81273792"/>
    <x v="2"/>
  </r>
  <r>
    <x v="685"/>
    <s v="APARINDS"/>
    <n v="660.35"/>
    <x v="41"/>
    <n v="15.8904181511214"/>
    <n v="12.4629702247606"/>
    <n v="3.3221353568346101"/>
    <n v="2.50379078604991"/>
    <n v="7.4210452357491103"/>
    <n v="7.1521056802510996"/>
    <n v="24.505953597127501"/>
    <n v="-1.2762145090068999"/>
    <n v="23.049957422651101"/>
    <n v="17.506386602327499"/>
    <n v="4.4590021836608997"/>
    <n v="4.7263768128971098"/>
    <n v="3.2645659107681499"/>
    <n v="-4.7091072499636102"/>
    <n v="5.8181157136993402"/>
    <n v="11.400206459228199"/>
    <n v="2593.4721132549998"/>
    <n v="1.8098297709728901"/>
    <n v="1.42546327556455"/>
    <n v="-73.529153265619001"/>
    <n v="17.8548930652553"/>
    <n v="16.580836115356"/>
    <n v="60.464852416022602"/>
    <n v="5.5519641301924096"/>
    <n v="9.1425666549399107"/>
    <n v="0"/>
    <n v="0"/>
    <n v="33231"/>
    <n v="6410.28"/>
    <n v="160.5"/>
    <n v="208.27"/>
    <n v="41.940368948249898"/>
    <n v="458.47"/>
    <n v="0.4"/>
    <n v="1165.75"/>
    <n v="281.76"/>
    <n v="1409.19999999999"/>
    <n v="267.70999999999998"/>
    <n v="323.52"/>
    <n v="2550.4121132549999"/>
    <x v="2"/>
  </r>
  <r>
    <x v="686"/>
    <s v="SOLARA"/>
    <n v="701.05"/>
    <x v="17"/>
    <n v="11.445967465221299"/>
    <n v="16.503975042769401"/>
    <n v="9.2888414330995701"/>
    <n v="13.4536505332239"/>
    <n v="0"/>
    <n v="25.1961231124479"/>
    <n v="-57.922742740505797"/>
    <n v="0"/>
    <n v="38.971973178633299"/>
    <n v="10.4598307340716"/>
    <n v="21.6884465429752"/>
    <n v="0"/>
    <n v="0"/>
    <n v="0"/>
    <n v="0"/>
    <n v="-81.694930792585694"/>
    <n v="2960.5671967999901"/>
    <n v="1.5910351821994499"/>
    <n v="0"/>
    <n v="-68.869108428084004"/>
    <n v="5.3985661431825402"/>
    <n v="4.8530741731818701"/>
    <n v="39.513727531150799"/>
    <n v="18.1473642311731"/>
    <n v="11.701062032394001"/>
    <n v="11.634671271984899"/>
    <n v="0"/>
    <n v="73000"/>
    <n v="1645.65"/>
    <n v="221.4"/>
    <n v="221.5"/>
    <n v="70.526361425558804"/>
    <n v="414.64"/>
    <n v="0.42"/>
    <n v="340.87999999999897"/>
    <n v="198.54"/>
    <n v="1592.76"/>
    <n v="-19.0199999999999"/>
    <n v="155.46"/>
    <n v="2534.1371967999999"/>
    <x v="2"/>
  </r>
  <r>
    <x v="687"/>
    <s v="NFL"/>
    <n v="51.9"/>
    <x v="48"/>
    <n v="10.687689539395899"/>
    <n v="11.729578496102601"/>
    <n v="2.0634133180152698"/>
    <n v="1.98576095150348"/>
    <n v="6.9771360868465102"/>
    <n v="7.8525839685065799"/>
    <n v="-16.958350888594101"/>
    <n v="-5.8751697769090896"/>
    <n v="88.194038847018206"/>
    <n v="30.278152874277499"/>
    <n v="3.7788719171542802"/>
    <n v="8.8806287217820294"/>
    <n v="9.1589605087038297"/>
    <n v="30.592229443796199"/>
    <n v="3.7722730009641801"/>
    <n v="0"/>
    <n v="4379.137436"/>
    <n v="1.1839310696713801"/>
    <n v="0"/>
    <n v="-56.128426101957899"/>
    <n v="13.1960206564333"/>
    <n v="1.66788835382886E-2"/>
    <n v="74.713752582665606"/>
    <n v="0.81122446483579302"/>
    <n v="9.1260424429612002"/>
    <n v="0"/>
    <n v="11.366142088603899"/>
    <n v="115717"/>
    <n v="11939"/>
    <n v="237.08"/>
    <n v="330.91"/>
    <n v="4.8326628322812599"/>
    <n v="937.52"/>
    <n v="416.4"/>
    <n v="1649.61"/>
    <n v="42.22"/>
    <n v="2140.19"/>
    <n v="6606.84"/>
    <n v="7020.66"/>
    <n v="2533.8374359999998"/>
    <x v="2"/>
  </r>
  <r>
    <x v="688"/>
    <s v="PARAS"/>
    <n v="651.6"/>
    <x v="55"/>
    <n v="160.921739301017"/>
    <n v="8.2937888853738304"/>
    <n v="4.4613988314708699"/>
    <n v="10.877532674088901"/>
    <n v="27.359153385170199"/>
    <n v="31.360210220593299"/>
    <n v="-16.098752034725901"/>
    <n v="0"/>
    <n v="50.179003386550498"/>
    <n v="12.3802612481857"/>
    <n v="10.079456619248999"/>
    <n v="0"/>
    <n v="0"/>
    <n v="0"/>
    <n v="0"/>
    <n v="0"/>
    <n v="2626.7689592049901"/>
    <n v="12.2462455694484"/>
    <n v="0"/>
    <n v="168.06938978925501"/>
    <n v="3.4018767303979298"/>
    <n v="1.91886622946564"/>
    <n v="58.941574475998799"/>
    <n v="0.80373720441103902"/>
    <n v="20.672495871224399"/>
    <n v="0"/>
    <n v="0"/>
    <n v="234408"/>
    <n v="144.61000000000001"/>
    <n v="15.73"/>
    <n v="22.62"/>
    <n v="5.3993894570862402"/>
    <n v="45.35"/>
    <n v="1.1299999999999999"/>
    <n v="133.63"/>
    <n v="8.32"/>
    <n v="206.7"/>
    <n v="-1.04"/>
    <n v="4.29"/>
    <n v="2531.2989592049998"/>
    <x v="2"/>
  </r>
  <r>
    <x v="689"/>
    <s v="HCC"/>
    <n v="16.399999999999999"/>
    <x v="14"/>
    <n v="-4.1420890585226804"/>
    <n v="0"/>
    <n v="-4.8842080316165903"/>
    <n v="-7.2617711236210303"/>
    <n v="6.6033743150771498"/>
    <n v="3.2048359429219802"/>
    <n v="98.280332932594206"/>
    <n v="-16.2696118527317"/>
    <n v="0"/>
    <n v="0"/>
    <n v="0"/>
    <n v="-0.85111755062323702"/>
    <n v="-25.4135128111404"/>
    <n v="32.000912829693704"/>
    <n v="0"/>
    <n v="0"/>
    <n v="6041.8171674799996"/>
    <n v="-1.9177112512086401"/>
    <n v="0"/>
    <n v="-106.90004527165701"/>
    <n v="13.433958474075901"/>
    <n v="4.8631000308015402"/>
    <n v="34.712826616606101"/>
    <n v="11.634412556279999"/>
    <n v="25.632620510420502"/>
    <n v="31.984378277078601"/>
    <n v="0.55399785385632205"/>
    <n v="317966"/>
    <n v="8400.43"/>
    <n v="-610.01999999999805"/>
    <n v="-867.34999999999798"/>
    <n v="-4.03188530058432"/>
    <n v="269.22000000000099"/>
    <n v="418.02"/>
    <n v="-4119.7700000000004"/>
    <n v="1261.77"/>
    <n v="-1317.59"/>
    <n v="273.08999999999997"/>
    <n v="347.9"/>
    <n v="2526.7571674800001"/>
    <x v="2"/>
  </r>
  <r>
    <x v="690"/>
    <s v="HSCL"/>
    <n v="63.75"/>
    <x v="70"/>
    <n v="53.153628131185499"/>
    <n v="2.6937650315378598"/>
    <n v="1.77412666569535"/>
    <n v="2.8042349912312199"/>
    <n v="17.676272196269501"/>
    <n v="8.5603273674203209"/>
    <n v="33.901247965274003"/>
    <n v="8.0434537558044195"/>
    <n v="40.122864380488998"/>
    <n v="4.7086853176507297"/>
    <n v="4.7539441018659296"/>
    <n v="7.2699946175472396"/>
    <n v="-1.2895390625951699"/>
    <n v="0"/>
    <n v="0"/>
    <n v="0"/>
    <n v="3104.9557999499998"/>
    <n v="1.40845755540614"/>
    <n v="0.24896265560165901"/>
    <n v="118.188722259437"/>
    <n v="0.35874094559215403"/>
    <n v="0.35802489580055302"/>
    <n v="45.425930021819099"/>
    <n v="1.20850301107768"/>
    <n v="37.1665155029863"/>
    <n v="0"/>
    <n v="0"/>
    <n v="338605"/>
    <n v="1693.51"/>
    <n v="47.489999999999903"/>
    <n v="64.569999999999894"/>
    <n v="1.1337199121680901"/>
    <n v="144.969999999999"/>
    <n v="66.05"/>
    <n v="1295.01"/>
    <n v="137.71"/>
    <n v="1792.22"/>
    <n v="-75.55"/>
    <n v="-40.409999999999997"/>
    <n v="2524.2657999499902"/>
    <x v="2"/>
  </r>
  <r>
    <x v="691"/>
    <s v="EKC"/>
    <n v="226.25"/>
    <x v="20"/>
    <n v="28.008303564526798"/>
    <n v="15.4446512345943"/>
    <n v="8.5726254855662898"/>
    <n v="8.9645559538032593"/>
    <n v="16.824349323448502"/>
    <n v="20.849263241736299"/>
    <n v="196.617212028853"/>
    <n v="48.292041777497097"/>
    <n v="32.363989431127202"/>
    <n v="9.0488014516283002"/>
    <n v="21.169444901605701"/>
    <n v="14.518994160042601"/>
    <n v="119.28527663246101"/>
    <n v="22.1615913823108"/>
    <n v="0"/>
    <n v="0"/>
    <n v="2654.9676529499998"/>
    <n v="4.0140509549390302"/>
    <n v="0.13348164627363701"/>
    <n v="-4.34287642142103"/>
    <n v="0.51456369983652195"/>
    <n v="0"/>
    <n v="67.386779275950104"/>
    <n v="0.55514202672861501"/>
    <n v="17.975885109185299"/>
    <n v="0"/>
    <n v="0"/>
    <n v="42430"/>
    <n v="1004.4"/>
    <n v="90.039999999999907"/>
    <n v="145.58999999999901"/>
    <n v="8.0244060295265598"/>
    <n v="209.409999999999"/>
    <n v="3.2"/>
    <n v="357.92"/>
    <n v="70.23"/>
    <n v="628.26"/>
    <n v="55.339999999999897"/>
    <n v="85.32"/>
    <n v="2521.8676529499999"/>
    <x v="2"/>
  </r>
  <r>
    <x v="692"/>
    <s v="EVEREADY"/>
    <n v="348.05"/>
    <x v="88"/>
    <n v="-8.0837510358885396"/>
    <n v="-77.839134454411393"/>
    <n v="-27.414088969067599"/>
    <n v="-24.858360331317101"/>
    <n v="3.6015081077450102"/>
    <n v="-32.170957085175303"/>
    <n v="10.120649597186899"/>
    <n v="7.2654021625259997"/>
    <n v="180.266220244171"/>
    <n v="97.088726470948501"/>
    <n v="0"/>
    <n v="-1.2040769098900199"/>
    <n v="0"/>
    <n v="6.7586983759210204"/>
    <n v="0"/>
    <n v="0"/>
    <n v="2878.1801227000001"/>
    <n v="10.2823491188599"/>
    <n v="0"/>
    <n v="-113.466211692786"/>
    <n v="1.17309690859168"/>
    <n v="1.1184600987848401"/>
    <n v="4.8414412649479397"/>
    <n v="2.4662960194124799"/>
    <n v="20.514344604542799"/>
    <n v="6.2913363359686399E-3"/>
    <n v="0"/>
    <n v="58839"/>
    <n v="1253.18"/>
    <n v="-311.52"/>
    <n v="-482.43"/>
    <n v="-42.857579168619097"/>
    <n v="-403.16"/>
    <n v="1.37"/>
    <n v="44.449999999999903"/>
    <n v="81.56"/>
    <n v="244.91"/>
    <n v="161.16"/>
    <n v="172.91"/>
    <n v="2518.2501226999998"/>
    <x v="2"/>
  </r>
  <r>
    <x v="693"/>
    <s v="THOMASCOOK"/>
    <n v="66.349999999999994"/>
    <x v="104"/>
    <n v="-9.90841177147691"/>
    <n v="-14.076712571599501"/>
    <n v="-4.9688554385903103"/>
    <n v="-26.868906887728102"/>
    <n v="5.25164422550632"/>
    <n v="-21.803032545942798"/>
    <n v="10.886893898288299"/>
    <n v="-20.924446242738998"/>
    <n v="31.949018523061099"/>
    <n v="12.354970537424499"/>
    <n v="0"/>
    <n v="-31.248829319937599"/>
    <n v="0"/>
    <n v="0"/>
    <n v="0"/>
    <n v="0"/>
    <n v="2243.2165152500002"/>
    <n v="1.3141125555196"/>
    <n v="0"/>
    <n v="99.180819600819703"/>
    <n v="12.2219581612912"/>
    <n v="12.1110598841893"/>
    <n v="65.601322902526206"/>
    <n v="0.43898720596194901"/>
    <n v="12.7247076270384"/>
    <n v="0"/>
    <n v="0"/>
    <n v="92460"/>
    <n v="945.74"/>
    <n v="-254.11"/>
    <n v="-416.46"/>
    <n v="-6.7175108385323004"/>
    <n v="-206.2"/>
    <n v="104.02"/>
    <n v="-371.51"/>
    <n v="873.51"/>
    <n v="1915.98999999999"/>
    <n v="-597.33000000000004"/>
    <n v="-581.12"/>
    <n v="2517.8265152499998"/>
    <x v="2"/>
  </r>
  <r>
    <x v="694"/>
    <s v="SSWL"/>
    <n v="793.2"/>
    <x v="46"/>
    <n v="51.0587474847745"/>
    <n v="6.8073933321817304"/>
    <n v="2.1624991220060399"/>
    <n v="2.7897651975942099"/>
    <n v="13.0116941920096"/>
    <n v="12.463896156852"/>
    <n v="0.72009921711496705"/>
    <n v="1.80170321054906"/>
    <n v="125.082076604831"/>
    <n v="50.6846389963966"/>
    <n v="3.02683969915942"/>
    <n v="8.01713695609598"/>
    <n v="6.0408571725254898"/>
    <n v="12.309363315105299"/>
    <n v="-4.6596686465168"/>
    <n v="0"/>
    <n v="3399.1939010999999"/>
    <n v="3.3566714281329202"/>
    <n v="0.12412337863836601"/>
    <n v="104.221294604108"/>
    <n v="0.39274555766467401"/>
    <n v="4.1641388208568204E-3"/>
    <n v="62.765756941138903"/>
    <n v="0.12155121218081"/>
    <n v="14.6537390443109"/>
    <n v="12.2651313593606"/>
    <n v="0"/>
    <n v="26374"/>
    <n v="1765.74"/>
    <n v="49.260000000000097"/>
    <n v="63.840000000000103"/>
    <n v="15.789226624491"/>
    <n v="220.08"/>
    <n v="0.19"/>
    <n v="598.39"/>
    <n v="53.2"/>
    <n v="749.3"/>
    <n v="112.869999999999"/>
    <n v="169.14"/>
    <n v="2515.1539011"/>
    <x v="2"/>
  </r>
  <r>
    <x v="695"/>
    <s v="TIRUMALCHM"/>
    <n v="242.2"/>
    <x v="70"/>
    <n v="21.1970986812813"/>
    <n v="16.334149878906"/>
    <n v="9.2551233859171607"/>
    <n v="10.7714555056241"/>
    <n v="17.002985413595798"/>
    <n v="20.8271936006443"/>
    <n v="141.56082243335899"/>
    <n v="22.7979012207125"/>
    <n v="22.755296491424701"/>
    <n v="19.697592447284102"/>
    <n v="21.781133751596201"/>
    <n v="2.8506044407107001"/>
    <n v="17.1727020525684"/>
    <n v="11.924181534473"/>
    <n v="29.616284520653199"/>
    <n v="0"/>
    <n v="2348.6765437999902"/>
    <n v="3.10713365940539"/>
    <n v="0.902934537246049"/>
    <n v="-12.9886700215205"/>
    <n v="1.4904072855327299E-2"/>
    <n v="0"/>
    <n v="41.978055657238301"/>
    <n v="1.8909977055931799"/>
    <n v="43.626251756551397"/>
    <n v="0"/>
    <n v="3.9067032386179102E-3"/>
    <n v="79556"/>
    <n v="1092.6099999999999"/>
    <n v="117.689999999999"/>
    <n v="157.129999999999"/>
    <n v="11.4944976038235"/>
    <n v="227.55999999999901"/>
    <n v="115.95"/>
    <n v="772.93999999999903"/>
    <n v="328.71"/>
    <n v="802.89"/>
    <n v="159.78"/>
    <n v="220.77"/>
    <n v="2494.6865438"/>
    <x v="2"/>
  </r>
  <r>
    <x v="696"/>
    <s v="AIIL"/>
    <n v="175.35"/>
    <x v="54"/>
    <n v="18.345178748799"/>
    <n v="14.6157834474713"/>
    <n v="10.162108575569899"/>
    <n v="52.983788863654098"/>
    <n v="0"/>
    <n v="61.578823713681501"/>
    <n v="-69.1383878140511"/>
    <n v="135.90595594178001"/>
    <n v="35.140628164744797"/>
    <n v="19.8751213515948"/>
    <n v="25.2500559826826"/>
    <n v="-4.2320823830093799"/>
    <n v="154.60104819527999"/>
    <n v="0"/>
    <n v="261.02293674246999"/>
    <n v="0"/>
    <n v="2970.9061364999998"/>
    <n v="1.7336942823318999"/>
    <n v="0"/>
    <n v="156.64710862789099"/>
    <n v="0"/>
    <n v="0"/>
    <n v="70.2763282543918"/>
    <n v="6.7379041255826602"/>
    <n v="1.5190217439302001"/>
    <n v="0"/>
    <n v="0"/>
    <n v="6590"/>
    <n v="255.38"/>
    <n v="135.31"/>
    <n v="157.26"/>
    <n v="8.6947984104398497"/>
    <n v="157.26"/>
    <n v="1625.78"/>
    <n v="752.91"/>
    <n v="14.52"/>
    <n v="1431.79"/>
    <n v="217.33"/>
    <n v="217.34"/>
    <n v="2482.2861364999999"/>
    <x v="2"/>
  </r>
  <r>
    <x v="697"/>
    <s v="JAYNECOIND"/>
    <n v="24.75"/>
    <x v="23"/>
    <n v="-4.4264357150175497"/>
    <n v="0"/>
    <n v="-9.5737365318955803"/>
    <n v="-15.042180507243801"/>
    <n v="8.2698737690653399"/>
    <n v="16.6154285544924"/>
    <n v="101.006511123168"/>
    <n v="24.124977689258198"/>
    <n v="0"/>
    <n v="0"/>
    <n v="0"/>
    <n v="6.8329645711209404"/>
    <n v="26.686982390707499"/>
    <n v="-2.98467680166222"/>
    <n v="0"/>
    <n v="0"/>
    <n v="5931.17053098"/>
    <n v="-1.8135847137677901"/>
    <n v="0"/>
    <n v="-118.16994223686"/>
    <n v="1.0835241016151601E-3"/>
    <n v="6.6272004504263498E-4"/>
    <n v="48.031618685398897"/>
    <n v="3.7724064102426903E-4"/>
    <n v="2.1260443185724198"/>
    <n v="4.5242393867810096"/>
    <n v="0"/>
    <n v="36635"/>
    <n v="3711.43"/>
    <n v="-558.27999999999895"/>
    <n v="-558.92999999999904"/>
    <n v="-8.7418946263377304"/>
    <n v="616.66999999999996"/>
    <n v="0"/>
    <n v="-2979.87"/>
    <n v="368.96"/>
    <n v="-1362.5999999999899"/>
    <n v="430"/>
    <n v="447.6"/>
    <n v="2471.1905309799999"/>
    <x v="2"/>
  </r>
  <r>
    <x v="698"/>
    <s v="BUTTERFLY"/>
    <n v="1381.25"/>
    <x v="60"/>
    <n v="68.268050618053493"/>
    <n v="17.361044446577701"/>
    <n v="7.3747846387538196"/>
    <n v="4.1516494111705402"/>
    <n v="5.0162481124395502"/>
    <n v="9.3294460641399404"/>
    <n v="136.64598721504501"/>
    <n v="51.432676153602202"/>
    <n v="12.6473214285714"/>
    <n v="5.1562499999999902"/>
    <n v="13.6588497413239"/>
    <n v="-0.78706529120450197"/>
    <n v="4.5042370455258904"/>
    <n v="54.659386095622502"/>
    <n v="23.875484105503801"/>
    <n v="0"/>
    <n v="2460.2253908549901"/>
    <n v="11.0234615663169"/>
    <n v="0.21722602367763599"/>
    <n v="105.644078006279"/>
    <n v="9.5375046051212298"/>
    <n v="9.5263186418942993"/>
    <n v="64.7794343381441"/>
    <n v="0.88815429425492798"/>
    <n v="15.4418866558785"/>
    <n v="0"/>
    <n v="0"/>
    <n v="26170"/>
    <n v="871.22"/>
    <n v="36.17"/>
    <n v="48.36"/>
    <n v="20.2298144959009"/>
    <n v="81.28"/>
    <n v="0.28000000000000003"/>
    <n v="109.1"/>
    <n v="37.36"/>
    <n v="224"/>
    <n v="197.84"/>
    <n v="210.6"/>
    <n v="2469.2553908549999"/>
    <x v="2"/>
  </r>
  <r>
    <x v="699"/>
    <s v="AMRUTANJAN"/>
    <n v="838.55"/>
    <x v="17"/>
    <n v="40.115551475894698"/>
    <n v="32.636407275054601"/>
    <n v="25.515501532431198"/>
    <n v="17.7795211529521"/>
    <n v="17.370972366436401"/>
    <n v="25.034867503486701"/>
    <n v="51.076287837682301"/>
    <n v="24.4723197258261"/>
    <n v="0.62163666728521005"/>
    <n v="0.32473557246242302"/>
    <n v="104.224152614546"/>
    <n v="12.3316237252462"/>
    <n v="18.767552047430001"/>
    <n v="34.099573908648303"/>
    <n v="24.3745345755455"/>
    <n v="0"/>
    <n v="2310.8605948099998"/>
    <n v="11.387412297318599"/>
    <n v="0.50014305894882205"/>
    <n v="9.1068000270212099"/>
    <n v="6.1352697495743298"/>
    <n v="5.9267213878045002"/>
    <n v="50.023246163356703"/>
    <n v="1.83105530055287"/>
    <n v="31.955530893449701"/>
    <n v="0"/>
    <n v="0"/>
    <n v="61367"/>
    <n v="344.159999999999"/>
    <n v="61.189999999999898"/>
    <n v="81.899999999999906"/>
    <n v="20.933520762296201"/>
    <n v="86.159999999999897"/>
    <n v="12.01"/>
    <n v="212.64"/>
    <n v="145.15"/>
    <n v="215.55999999999901"/>
    <n v="87.8"/>
    <n v="89.76"/>
    <n v="2454.6705948099998"/>
    <x v="2"/>
  </r>
  <r>
    <x v="700"/>
    <s v="INOXWIND"/>
    <n v="109.85"/>
    <x v="58"/>
    <n v="-7.9378414444480798"/>
    <n v="-20.359931771541198"/>
    <n v="-5.6818572720874503"/>
    <n v="-38.828178606826"/>
    <n v="-1.99735700873793"/>
    <n v="-14.687793844824499"/>
    <n v="47.490227861029702"/>
    <n v="-9.0739912791989408"/>
    <n v="118.75223195629501"/>
    <n v="34.068580893694197"/>
    <n v="0"/>
    <n v="-29.438719819516201"/>
    <n v="0"/>
    <n v="0"/>
    <n v="0"/>
    <n v="0"/>
    <n v="3746.2762101799899"/>
    <n v="1.84298136947519"/>
    <n v="0"/>
    <n v="-113.22315009457201"/>
    <n v="0"/>
    <n v="0"/>
    <n v="67.553026041222907"/>
    <n v="2.3825884404825701"/>
    <n v="5.8588639763189096"/>
    <n v="0"/>
    <n v="0"/>
    <n v="58251"/>
    <n v="786.98"/>
    <n v="-305.56999999999903"/>
    <n v="-459.099999999999"/>
    <n v="-13.7694864233458"/>
    <n v="-115.58999999999899"/>
    <n v="32.51"/>
    <n v="449.38"/>
    <n v="242.36"/>
    <n v="1316.1099999999899"/>
    <n v="-231.95"/>
    <n v="-111.56"/>
    <n v="2425.5662101799999"/>
    <x v="2"/>
  </r>
  <r>
    <x v="701"/>
    <s v="SPANDANA"/>
    <n v="382.6"/>
    <x v="6"/>
    <n v="16.642741814107399"/>
    <n v="5.3931038329599197"/>
    <n v="1.99295053695471"/>
    <n v="9.6325766129567896"/>
    <n v="33.0545882202752"/>
    <n v="13.818891885070601"/>
    <n v="-51.774609465795201"/>
    <n v="0"/>
    <n v="195.313510959252"/>
    <n v="195.313510959252"/>
    <n v="2.4894349636617701"/>
    <n v="26.0741226423598"/>
    <n v="-3.3683422519890298"/>
    <n v="0"/>
    <n v="-28.341853899264599"/>
    <n v="30.423189848240799"/>
    <n v="6407.9668453000004"/>
    <n v="0.87735700094507596"/>
    <n v="0"/>
    <n v="-36.918283817678699"/>
    <n v="4.5506620990486404"/>
    <n v="1.7803637015840201E-2"/>
    <n v="62.288817999351203"/>
    <n v="10.2025056193166"/>
    <n v="5.0109374292597701"/>
    <n v="0"/>
    <n v="0"/>
    <n v="25482"/>
    <n v="1505.62"/>
    <n v="145.03"/>
    <n v="200.44"/>
    <n v="22.549780120597099"/>
    <n v="208.06"/>
    <n v="2.33"/>
    <n v="764.77"/>
    <n v="1381.02"/>
    <n v="2751.0999999999899"/>
    <n v="-1769.53"/>
    <n v="-1754.06"/>
    <n v="2413.6968452999999"/>
    <x v="2"/>
  </r>
  <r>
    <x v="702"/>
    <s v="MOL"/>
    <n v="96.9"/>
    <x v="70"/>
    <n v="12.908000896155"/>
    <n v="17.271544278708301"/>
    <n v="10.271607114332699"/>
    <n v="11.180660479171101"/>
    <n v="0"/>
    <n v="18.8065088615487"/>
    <n v="-16.098752034725901"/>
    <n v="0"/>
    <n v="22.329352190481"/>
    <n v="10.5052726699231"/>
    <n v="23.277702188213802"/>
    <n v="0"/>
    <n v="0"/>
    <n v="0"/>
    <n v="0"/>
    <n v="0"/>
    <n v="2545.0840071150001"/>
    <n v="2.05202254598347"/>
    <n v="1.4791336502905399"/>
    <n v="-47.014337092760698"/>
    <n v="0"/>
    <n v="0"/>
    <n v="49.3642341573549"/>
    <n v="1.2517540751282701"/>
    <n v="30.741355846933999"/>
    <n v="0"/>
    <n v="0"/>
    <n v="126614"/>
    <n v="1667.88"/>
    <n v="186.48"/>
    <n v="251.8"/>
    <n v="7.3326614060116304"/>
    <n v="313.67"/>
    <n v="202.03"/>
    <n v="991.099999999999"/>
    <n v="123.929999999999"/>
    <n v="1173.03"/>
    <n v="124"/>
    <n v="333.39"/>
    <n v="2407.0840071150001"/>
    <x v="2"/>
  </r>
  <r>
    <x v="703"/>
    <s v="PTC"/>
    <n v="80.75"/>
    <x v="82"/>
    <n v="5.36055723292694"/>
    <n v="8.8940077549499108"/>
    <n v="2.14787475725343"/>
    <n v="2.4418651482611402"/>
    <n v="10.696726657889799"/>
    <n v="9.2885141011643793"/>
    <n v="-16.407394010034601"/>
    <n v="-1.53646602383922"/>
    <n v="222.38948237181299"/>
    <n v="149.260503485339"/>
    <n v="2.8934083481015298"/>
    <n v="6.2000164034346099"/>
    <n v="6.1232883547970296"/>
    <n v="0"/>
    <n v="6.8248119793283601"/>
    <n v="0"/>
    <n v="12854.827608124901"/>
    <n v="0.46595208638470098"/>
    <n v="9.2307692307692299"/>
    <n v="-81.692019136439995"/>
    <n v="12.462034133155299"/>
    <n v="4.0715929739015602"/>
    <n v="16.2157603670877"/>
    <n v="34.128944976516301"/>
    <n v="20.5677927547178"/>
    <n v="0"/>
    <n v="7.0345870445986503"/>
    <n v="182447"/>
    <n v="18373.66"/>
    <n v="448.659999999999"/>
    <n v="678.55999999999904"/>
    <n v="15.157006346453301"/>
    <n v="1706.6399999999901"/>
    <n v="581.65"/>
    <n v="2474.5299999999902"/>
    <n v="1770.75"/>
    <n v="5161.6199999999899"/>
    <n v="2104.4499999999998"/>
    <n v="2108.12"/>
    <n v="2405.0676081249999"/>
    <x v="2"/>
  </r>
  <r>
    <x v="704"/>
    <s v="FINOPB"/>
    <n v="284"/>
    <x v="2"/>
    <n v="116.593476361816"/>
    <n v="14.5962511581498"/>
    <n v="2.5062717983234402"/>
    <n v="2.58906222345832"/>
    <n v="0"/>
    <n v="9.3625951303380504"/>
    <n v="-16.098752034725901"/>
    <n v="0"/>
    <n v="0"/>
    <n v="0"/>
    <n v="2.38208781622565"/>
    <n v="0"/>
    <n v="0"/>
    <n v="0"/>
    <n v="0"/>
    <n v="0"/>
    <n v="2117.0143958899998"/>
    <n v="15.8607399262039"/>
    <n v="0"/>
    <n v="341.92938079059599"/>
    <n v="9.6621239459534198"/>
    <n v="7.0929453929686197"/>
    <n v="75.001526780817002"/>
    <n v="10.199028046885401"/>
    <n v="4.4171349295220903"/>
    <n v="0"/>
    <n v="0"/>
    <n v="93449"/>
    <n v="791.02"/>
    <n v="20.48"/>
    <n v="20.48"/>
    <n v="2.6251363684158999"/>
    <n v="74.06"/>
    <n v="503.56"/>
    <n v="-298.5"/>
    <n v="270.82"/>
    <n v="150.55000000000001"/>
    <n v="-101.26"/>
    <n v="-32.22"/>
    <n v="2387.83439589"/>
    <x v="2"/>
  </r>
  <r>
    <x v="705"/>
    <s v="IOLCP"/>
    <n v="398.4"/>
    <x v="70"/>
    <n v="5.3672960428063696"/>
    <n v="42.870436891565397"/>
    <n v="31.984114422205199"/>
    <n v="22.325338475754201"/>
    <n v="22.767586716558501"/>
    <n v="30.941906713269798"/>
    <n v="-47.438691715897797"/>
    <n v="34.637835938336103"/>
    <n v="0.21659275009322199"/>
    <n v="0.14518854676578599"/>
    <n v="127.140650918034"/>
    <n v="27.906943157527699"/>
    <n v="63.576993037977999"/>
    <n v="84.634036647469699"/>
    <n v="0"/>
    <n v="0"/>
    <n v="2022.85512879"/>
    <n v="1.8930723076965701"/>
    <n v="1.47619633411243"/>
    <n v="-77.967948628496799"/>
    <n v="0.50705639140944503"/>
    <n v="0.504501264634446"/>
    <n v="43.6909610278096"/>
    <n v="3.0337258678070702"/>
    <n v="26.352831460328801"/>
    <n v="0"/>
    <n v="0"/>
    <n v="145041"/>
    <n v="1991.28"/>
    <n v="444.55999999999898"/>
    <n v="571.39"/>
    <n v="76.918149821592905"/>
    <n v="616.14"/>
    <n v="0"/>
    <n v="976"/>
    <n v="365.96"/>
    <n v="1260.43"/>
    <n v="271.57"/>
    <n v="379.78"/>
    <n v="2386.08512879"/>
    <x v="2"/>
  </r>
  <r>
    <x v="706"/>
    <s v="GRAVITA"/>
    <n v="352.2"/>
    <x v="123"/>
    <n v="45.425094936928303"/>
    <n v="20.648004249208199"/>
    <n v="7.8288045707807203"/>
    <n v="3.7038082601699398"/>
    <n v="7.8877722919140298"/>
    <n v="8.6229286057081502"/>
    <n v="237.33827756888601"/>
    <n v="43.965730299473599"/>
    <n v="93.934160820291396"/>
    <n v="19.600647598488901"/>
    <n v="11.704357910700701"/>
    <n v="26.6168139352847"/>
    <n v="41.6167309006265"/>
    <n v="21.511346743657999"/>
    <n v="64.052746204580899"/>
    <n v="0"/>
    <n v="2634.15898229"/>
    <n v="8.5767547483000506"/>
    <n v="0.31855958412912999"/>
    <n v="86.464099841700602"/>
    <n v="0.15933273997820899"/>
    <n v="0"/>
    <n v="73.0001981230197"/>
    <n v="1.3753717993275401"/>
    <n v="15.757519846268799"/>
    <n v="0"/>
    <n v="0"/>
    <n v="38136"/>
    <n v="1416.92"/>
    <n v="52.48"/>
    <n v="70.91"/>
    <n v="7.6016201764149498"/>
    <n v="122.18"/>
    <n v="0"/>
    <n v="212.42"/>
    <n v="19.86"/>
    <n v="277.94999999999902"/>
    <n v="55.32"/>
    <n v="76.53"/>
    <n v="2383.90898229"/>
    <x v="2"/>
  </r>
  <r>
    <x v="707"/>
    <s v="KIRLOSBROS"/>
    <n v="301.75"/>
    <x v="73"/>
    <n v="14.787509497206701"/>
    <n v="15.6927303012887"/>
    <n v="5.7924116171830704"/>
    <n v="5.8153176405187796"/>
    <n v="6.7765380384674696"/>
    <n v="10.6206254264024"/>
    <n v="34.437541305259003"/>
    <n v="4.7950525323139797"/>
    <n v="27.138651060293999"/>
    <n v="7.5882374191683803"/>
    <n v="10.0228952542119"/>
    <n v="0.74563628436086204"/>
    <n v="23.6352272856995"/>
    <n v="26.749304449937899"/>
    <n v="0"/>
    <n v="0"/>
    <n v="2383.0977800000001"/>
    <n v="2.1515369567573401"/>
    <n v="1"/>
    <n v="-75.366419325086298"/>
    <n v="9.0454025281742201"/>
    <n v="6.3533273324966002"/>
    <n v="65.951874226330602"/>
    <n v="1.48320353810099"/>
    <n v="13.4734903731099"/>
    <n v="0"/>
    <n v="0"/>
    <n v="22356"/>
    <n v="2770.27"/>
    <n v="161.099999999999"/>
    <n v="182.07999999999899"/>
    <n v="20.287391873301399"/>
    <n v="294.219999999999"/>
    <n v="68.040000000000006"/>
    <n v="1047.3399999999999"/>
    <n v="302.20999999999998"/>
    <n v="1107.24"/>
    <n v="240.69"/>
    <n v="316.58"/>
    <n v="2382.2677800000001"/>
    <x v="2"/>
  </r>
  <r>
    <x v="708"/>
    <s v="DAAWAT"/>
    <n v="75.2"/>
    <x v="72"/>
    <n v="8.6890873457398392"/>
    <n v="15.7074364581034"/>
    <n v="6.9110565556686003"/>
    <n v="5.8480592893556897"/>
    <n v="11.812732118083501"/>
    <n v="12.6730357626803"/>
    <n v="15.6000220458344"/>
    <n v="5.6984447137533296"/>
    <n v="83.048803068377197"/>
    <n v="24.993519375743901"/>
    <n v="12.333150319973299"/>
    <n v="9.4787128420165292"/>
    <n v="13.2444710584831"/>
    <n v="8.3946627719339393"/>
    <n v="25.840182527153601"/>
    <n v="0"/>
    <n v="4055.8743871000001"/>
    <n v="1.2597510313979601"/>
    <n v="0.671591672263263"/>
    <n v="-80.299480875175206"/>
    <n v="3.38572979055653"/>
    <n v="3.38572979055653"/>
    <n v="56.811546213135003"/>
    <n v="1.4156835700116699"/>
    <n v="23.204669777633999"/>
    <n v="0"/>
    <n v="0"/>
    <n v="154833"/>
    <n v="4686.17"/>
    <n v="274.04999999999899"/>
    <n v="397.99999999999898"/>
    <n v="8.5682186215450997"/>
    <n v="593.87999999999897"/>
    <n v="28.72"/>
    <n v="1278.94"/>
    <n v="29.97"/>
    <n v="1890.24999999999"/>
    <n v="330.87"/>
    <n v="444.65"/>
    <n v="2381.2443871"/>
    <x v="2"/>
  </r>
  <r>
    <x v="709"/>
    <s v="GET&amp;D"/>
    <n v="91.9"/>
    <x v="58"/>
    <n v="39.370550598889402"/>
    <n v="5.5487841337153698"/>
    <n v="1.46124031007751"/>
    <n v="1.7128626557889901"/>
    <n v="5.7208650013770903"/>
    <n v="6.80204112346979"/>
    <n v="-37.652315841810903"/>
    <n v="-21.9260651931294"/>
    <n v="28.154059928029302"/>
    <n v="7.2994976306694603"/>
    <n v="2.0243512813284301"/>
    <n v="0.43578647433568601"/>
    <n v="-0.77962512971751996"/>
    <n v="0"/>
    <n v="11.8223069064097"/>
    <n v="0"/>
    <n v="2630.7116121250001"/>
    <n v="2.1153237005424499"/>
    <n v="0"/>
    <n v="-34.415079525276902"/>
    <n v="15.492003436016001"/>
    <n v="13.949977491396201"/>
    <n v="74.999999902361495"/>
    <n v="0.258945507698434"/>
    <n v="6.7133698958277197"/>
    <n v="0"/>
    <n v="1.5399681155614899"/>
    <n v="41143"/>
    <n v="3521.5899999999901"/>
    <n v="60.319999999999702"/>
    <n v="89.339999999999705"/>
    <n v="2.3558217649772"/>
    <n v="239.539999999999"/>
    <n v="0.01"/>
    <n v="799.71"/>
    <n v="60.2"/>
    <n v="1122.6799999999901"/>
    <n v="310.62"/>
    <n v="310.62"/>
    <n v="2374.831612125"/>
    <x v="2"/>
  </r>
  <r>
    <x v="710"/>
    <s v="BAJAJCON"/>
    <n v="159.75"/>
    <x v="34"/>
    <n v="10.6363546858865"/>
    <n v="31.6421678118374"/>
    <n v="26.122181375418499"/>
    <n v="23.330370680190299"/>
    <n v="30.7089200969091"/>
    <n v="29.066764259946599"/>
    <n v="-56.723171287652903"/>
    <n v="-15.5038722608841"/>
    <n v="0.66041474045700699"/>
    <n v="0"/>
    <n v="163.374093871274"/>
    <n v="2.9137153934727298"/>
    <n v="1.7080038247467799"/>
    <n v="4.2165431392452604"/>
    <n v="2.5780314200497001"/>
    <n v="11.5064099807889"/>
    <n v="1783.80345751499"/>
    <n v="3.13457067430326"/>
    <n v="6.2169656346118103"/>
    <n v="-75.884497350522906"/>
    <n v="14.670499982313199"/>
    <n v="14.6077719761709"/>
    <n v="38.040490386078503"/>
    <n v="18.8336078721455"/>
    <n v="21.370357883374599"/>
    <n v="0"/>
    <n v="0"/>
    <n v="157324"/>
    <n v="956.349999999999"/>
    <n v="223.11999999999901"/>
    <n v="270.349999999999"/>
    <n v="15.124728850325299"/>
    <n v="277.979999999999"/>
    <n v="0"/>
    <n v="446.03"/>
    <n v="594.38"/>
    <n v="757.1"/>
    <n v="234.44"/>
    <n v="237.13"/>
    <n v="2373.1834575149901"/>
    <x v="2"/>
  </r>
  <r>
    <x v="711"/>
    <s v="ANANDRATHI"/>
    <n v="576.20000000000005"/>
    <x v="54"/>
    <n v="52.6132849885783"/>
    <n v="20.038664089060699"/>
    <n v="12.0476133221113"/>
    <n v="16.146821844225599"/>
    <n v="0"/>
    <n v="28.966875559534401"/>
    <n v="-16.098752034725901"/>
    <n v="0"/>
    <n v="13.189941483473"/>
    <n v="9.8687331962675895"/>
    <n v="52.103073723133797"/>
    <n v="229.40647910769201"/>
    <n v="235.60486427714"/>
    <n v="0"/>
    <n v="169.30352914030499"/>
    <n v="0"/>
    <n v="2349.2630201349998"/>
    <n v="9.3797762934327"/>
    <n v="0.57988401641929499"/>
    <n v="262.46178414660102"/>
    <n v="11.0812496289007"/>
    <n v="10.3017243730432"/>
    <n v="48.819973516580397"/>
    <n v="1.03344303653476"/>
    <n v="12.277131706341301"/>
    <n v="0"/>
    <n v="0.34256829673675099"/>
    <n v="57939"/>
    <n v="279.25"/>
    <n v="45.09"/>
    <n v="63.6"/>
    <n v="11.022900203516601"/>
    <n v="80.89"/>
    <n v="101.82"/>
    <n v="189.64"/>
    <n v="68.05"/>
    <n v="252.92"/>
    <n v="-22.32"/>
    <n v="-21.02"/>
    <n v="2372.333020135"/>
    <x v="2"/>
  </r>
  <r>
    <x v="712"/>
    <s v="TVTODAY"/>
    <n v="395.25"/>
    <x v="77"/>
    <n v="17.9890664766159"/>
    <n v="14.1205021100217"/>
    <n v="11.4321979378575"/>
    <n v="16.034434405140701"/>
    <n v="29.087499037496102"/>
    <n v="28.802233846679002"/>
    <n v="30.344375049379199"/>
    <n v="9.3976872396759994"/>
    <n v="1.74960373948773"/>
    <n v="1.3811067026077399"/>
    <n v="60.365405802423702"/>
    <n v="6.3717419331676197"/>
    <n v="9.2157378389416902"/>
    <n v="0"/>
    <n v="15.7132071612104"/>
    <n v="12.462447892951101"/>
    <n v="2122.4322416750001"/>
    <n v="2.3882265112669199"/>
    <n v="0.63059654433093704"/>
    <n v="196.62110783463001"/>
    <n v="16.204835657740599"/>
    <n v="15.305585691908499"/>
    <n v="58.454676717399899"/>
    <n v="4.6506341734260097"/>
    <n v="12.2997357991299"/>
    <n v="0"/>
    <n v="0"/>
    <n v="27748"/>
    <n v="820.11"/>
    <n v="131.49999999999901"/>
    <n v="193.63999999999899"/>
    <n v="22.0383865119041"/>
    <n v="236.20999999999901"/>
    <n v="0.1"/>
    <n v="906.64"/>
    <n v="260.45999999999998"/>
    <n v="990.50999999999897"/>
    <n v="145.28"/>
    <n v="165.88"/>
    <n v="2365.5622416750002"/>
    <x v="2"/>
  </r>
  <r>
    <x v="713"/>
    <s v="DWARKESH"/>
    <n v="129.65"/>
    <x v="94"/>
    <n v="25.833604185690799"/>
    <n v="17.2309950876136"/>
    <n v="5.9938457509493199"/>
    <n v="4.9595059454481403"/>
    <n v="14.3450058429684"/>
    <n v="11.2868712587014"/>
    <n v="289.69154530486702"/>
    <n v="23.940989181440699"/>
    <n v="105.278886182653"/>
    <n v="25.539375723342101"/>
    <n v="10.5651275778103"/>
    <n v="17.970824663603299"/>
    <n v="11.3435097608794"/>
    <n v="51.7476136856056"/>
    <n v="15.273780690649099"/>
    <n v="15.0693174291725"/>
    <n v="2973.1564632"/>
    <n v="4.0853784926845202"/>
    <n v="0.99522292993630501"/>
    <n v="-41.428208386824203"/>
    <n v="3.9058595771981999"/>
    <n v="3.9058595771981999"/>
    <n v="42.092879041252303"/>
    <n v="4.0918745881272196"/>
    <n v="31.798299822088399"/>
    <n v="0"/>
    <n v="0"/>
    <n v="100706"/>
    <n v="1845.94999999999"/>
    <n v="91.549999999999898"/>
    <n v="119.80999999999899"/>
    <n v="4.8618845089207197"/>
    <n v="208.35"/>
    <n v="0.13"/>
    <n v="413.2"/>
    <n v="1.38"/>
    <n v="578.91"/>
    <n v="276.14999999999998"/>
    <n v="295.63"/>
    <n v="2365.0664631999998"/>
    <x v="2"/>
  </r>
  <r>
    <x v="714"/>
    <s v="AUTOAXLES"/>
    <n v="1666.9"/>
    <x v="46"/>
    <n v="103.76933823141199"/>
    <n v="4.1860422287498"/>
    <n v="2.7177129602506098"/>
    <n v="2.4905767882187901"/>
    <n v="10.1870679834519"/>
    <n v="7.5747282608695601"/>
    <n v="26.438338050356698"/>
    <n v="21.077800358333398"/>
    <n v="5.3226243118851997"/>
    <n v="4.23246999368288"/>
    <n v="5.82536712883467"/>
    <n v="-3.4458706609502201"/>
    <n v="-6.4766823200451"/>
    <n v="-3.0717799092971201"/>
    <n v="-8.1500447588712994"/>
    <n v="0"/>
    <n v="2303.2270579999999"/>
    <n v="4.2571555960653296"/>
    <n v="0.288313685289595"/>
    <n v="108.579155759329"/>
    <n v="13.502186180164999"/>
    <n v="13.061409908367301"/>
    <n v="71.036916088069205"/>
    <n v="1.4323012048392001"/>
    <n v="11.3361489811887"/>
    <n v="0"/>
    <n v="0"/>
    <n v="18935"/>
    <n v="912.64"/>
    <n v="22.73"/>
    <n v="30.16"/>
    <n v="15.0410518810413"/>
    <n v="69.13"/>
    <n v="0"/>
    <n v="527.38"/>
    <n v="84.94"/>
    <n v="554.04999999999995"/>
    <n v="13.9199999999999"/>
    <n v="48.69"/>
    <n v="2358.6770580000002"/>
    <x v="2"/>
  </r>
  <r>
    <x v="715"/>
    <s v="ELECTCAST"/>
    <n v="39.200000000000003"/>
    <x v="63"/>
    <n v="-16.142022198669899"/>
    <n v="-4.3883412779949804"/>
    <n v="-2.2838113518904501"/>
    <n v="-4.1337232697986401"/>
    <n v="12.6634847299027"/>
    <n v="6.9389420706306204"/>
    <n v="47.234581298607303"/>
    <n v="5.1470870148007997"/>
    <n v="56.748081875381601"/>
    <n v="22.255289776196602"/>
    <n v="0"/>
    <n v="9.5806690697681294"/>
    <n v="-3.9818071951643299"/>
    <n v="-2.6971153732499098"/>
    <n v="0"/>
    <n v="0"/>
    <n v="4723.1467781199899"/>
    <n v="0.62511927632144804"/>
    <n v="0.45968311654598498"/>
    <n v="-126.88997806982201"/>
    <n v="2.6498794819667801"/>
    <n v="0"/>
    <n v="55.289928720927698"/>
    <n v="11.341517248632099"/>
    <n v="14.9771672768663"/>
    <n v="7.5470411386609904"/>
    <n v="2.6129887872405599"/>
    <n v="56006"/>
    <n v="3528.7799999999902"/>
    <n v="-145.87"/>
    <n v="-56.960000000000598"/>
    <n v="-3.3691745803369999"/>
    <n v="244.85999999999899"/>
    <n v="45.73"/>
    <n v="1987.04"/>
    <n v="667.08"/>
    <n v="3766.7"/>
    <n v="332.38"/>
    <n v="464.79"/>
    <n v="2354.6367781199901"/>
    <x v="2"/>
  </r>
  <r>
    <x v="716"/>
    <s v="BLS"/>
    <n v="229.5"/>
    <x v="97"/>
    <n v="46.811517750299103"/>
    <n v="11.2887247838616"/>
    <n v="10.3664650850261"/>
    <n v="10.0879222582137"/>
    <n v="14.643109998336501"/>
    <n v="11.9771442367663"/>
    <n v="105.533309771164"/>
    <n v="6.5149667420959503"/>
    <n v="0"/>
    <n v="0"/>
    <n v="131.325301204819"/>
    <n v="-0.33580529473411502"/>
    <n v="9.2956165990733197"/>
    <n v="4.8552994700974796"/>
    <n v="74.600374158892706"/>
    <n v="0"/>
    <n v="2069.8694999999998"/>
    <n v="5.10323201356728"/>
    <n v="0.21824530772588299"/>
    <n v="20.754062122095"/>
    <n v="0"/>
    <n v="0"/>
    <n v="74.5896495851635"/>
    <n v="1.4734328940946799"/>
    <n v="10.9033304050756"/>
    <n v="0"/>
    <n v="0"/>
    <n v="43468"/>
    <n v="497.03"/>
    <n v="50.14"/>
    <n v="48.36"/>
    <n v="4.8940946803318699"/>
    <n v="59.53"/>
    <n v="24.15"/>
    <n v="449.57"/>
    <n v="277.37"/>
    <n v="459.93"/>
    <n v="40.199999999999903"/>
    <n v="45.01"/>
    <n v="2347.1295"/>
    <x v="2"/>
  </r>
  <r>
    <x v="717"/>
    <s v="VALIANTORG"/>
    <n v="1033.8"/>
    <x v="70"/>
    <n v="20.419631557262498"/>
    <n v="25.1985130765677"/>
    <n v="14.830253406259001"/>
    <n v="15.058823529411701"/>
    <n v="26.302810512608399"/>
    <n v="27.775221820571801"/>
    <n v="-34.837943985677001"/>
    <n v="0"/>
    <n v="41.026800637080399"/>
    <n v="14.8042550681322"/>
    <n v="31.191461555216701"/>
    <n v="70.063108272694805"/>
    <n v="65.263800528833798"/>
    <n v="44.714247900108901"/>
    <n v="18.7914648302012"/>
    <n v="0"/>
    <n v="2519.2429911999998"/>
    <n v="4.5997070043455102"/>
    <n v="0.58038330930480198"/>
    <n v="-16.1800713303777"/>
    <n v="1.9007797451288699"/>
    <n v="1.36266471548701"/>
    <n v="39.005920712653896"/>
    <n v="1.9835941518820699"/>
    <n v="13.0028156971951"/>
    <n v="9.2146541173642196E-2"/>
    <n v="0"/>
    <n v="31983"/>
    <n v="760.75"/>
    <n v="114.55999999999899"/>
    <n v="184.85999999999899"/>
    <n v="30.2467161481398"/>
    <n v="211.29999999999899"/>
    <n v="2.34"/>
    <n v="474.71"/>
    <n v="34.979999999999997"/>
    <n v="508.57"/>
    <n v="-58.44"/>
    <n v="112.91"/>
    <n v="2339.2729912"/>
    <x v="2"/>
  </r>
  <r>
    <x v="718"/>
    <s v="SURYAROSNI"/>
    <n v="440.85"/>
    <x v="23"/>
    <n v="14.6592375638304"/>
    <n v="12.1473239976981"/>
    <n v="5.3551585388748899"/>
    <n v="2.84418685288956"/>
    <n v="6.8210750898137702"/>
    <n v="6.8994572491641399"/>
    <n v="4.8975427367849198"/>
    <n v="18.590446173888701"/>
    <n v="52.409894096308001"/>
    <n v="12.595810660581501"/>
    <n v="10.05698385775"/>
    <n v="13.416312420310801"/>
    <n v="9.4745650957776206"/>
    <n v="20.989485424505901"/>
    <n v="13.8187686836889"/>
    <n v="0"/>
    <n v="3036.3538987299999"/>
    <n v="1.6973143019206001"/>
    <n v="0.69300922917401098"/>
    <n v="-39.825738603285799"/>
    <n v="1.47135838290205"/>
    <n v="9.09776390931393E-4"/>
    <n v="62.962488504194098"/>
    <n v="2.63233781986037"/>
    <n v="13.627356766550999"/>
    <n v="5.7011826762254296"/>
    <n v="5.5137963086750999E-3"/>
    <n v="37992"/>
    <n v="5566.09"/>
    <n v="158.31"/>
    <n v="211.47"/>
    <n v="29.311795480506699"/>
    <n v="384.03"/>
    <n v="0"/>
    <n v="1183.99"/>
    <n v="0.94"/>
    <n v="1367.27999999999"/>
    <n v="480.18"/>
    <n v="539.99"/>
    <n v="2320.7038987299902"/>
    <x v="2"/>
  </r>
  <r>
    <x v="719"/>
    <s v="GULFOILLUB"/>
    <n v="447.25"/>
    <x v="70"/>
    <n v="11.5376108648108"/>
    <n v="24.5406824146981"/>
    <n v="13.837052097272201"/>
    <n v="11.7405105998462"/>
    <n v="18.596729186264799"/>
    <n v="18.615008185322701"/>
    <n v="-54.002257761903998"/>
    <n v="-8.9093308216856606"/>
    <n v="24.314158528589601"/>
    <n v="0.65104615986288905"/>
    <n v="34.727597757606198"/>
    <n v="10.611676047280501"/>
    <n v="12.367706979043399"/>
    <n v="10.429477764289"/>
    <n v="14.517129428617601"/>
    <n v="10.6996963425354"/>
    <n v="2024.3405579400001"/>
    <n v="2.6554407880879198"/>
    <n v="3.4868153197518201"/>
    <n v="-52.639609730747303"/>
    <n v="5.0406334683217899"/>
    <n v="5.0403459255074097"/>
    <n v="71.824673128764999"/>
    <n v="6.18731058488925"/>
    <n v="10.971168319968401"/>
    <n v="0"/>
    <n v="0"/>
    <n v="59547"/>
    <n v="1704.27"/>
    <n v="200.08999999999901"/>
    <n v="268.73999999999899"/>
    <n v="39.852517601487101"/>
    <n v="317.24999999999898"/>
    <n v="20.27"/>
    <n v="688.349999999999"/>
    <n v="495.6"/>
    <n v="869.37"/>
    <n v="184.9"/>
    <n v="193.5"/>
    <n v="2308.5605579399999"/>
    <x v="2"/>
  </r>
  <r>
    <x v="720"/>
    <s v="OAL"/>
    <n v="670.3"/>
    <x v="67"/>
    <n v="22.615638845203001"/>
    <n v="19.960251803843601"/>
    <n v="15.065507023623899"/>
    <n v="14.2765111198252"/>
    <n v="16.199451794037898"/>
    <n v="21.949750714245699"/>
    <n v="3.0974780710799998"/>
    <n v="0"/>
    <n v="13.971181969890001"/>
    <n v="0"/>
    <n v="54.307175962921498"/>
    <n v="15.061912539677801"/>
    <n v="24.309306100436199"/>
    <n v="-16.152236414187101"/>
    <n v="22.346481479794601"/>
    <n v="0"/>
    <n v="2363.1882238799999"/>
    <n v="4.13687348396705"/>
    <n v="0.36493686592219499"/>
    <n v="-7.1657473590093597"/>
    <n v="1.8660721226178101E-3"/>
    <n v="0"/>
    <n v="74.167452516784493"/>
    <n v="8.3797929824753203E-2"/>
    <n v="17.544842782829299"/>
    <n v="0"/>
    <n v="0"/>
    <n v="28960"/>
    <n v="714.04"/>
    <n v="101.939999999999"/>
    <n v="136.95999999999901"/>
    <n v="30.2909860158694"/>
    <n v="156.72999999999999"/>
    <n v="0"/>
    <n v="540.46"/>
    <n v="20.11"/>
    <n v="557.29"/>
    <n v="-17.690000000000001"/>
    <n v="17.34"/>
    <n v="2305.4382238799999"/>
    <x v="2"/>
  </r>
  <r>
    <x v="721"/>
    <s v="IONEXCHANG"/>
    <n v="1639.3"/>
    <x v="124"/>
    <n v="15.952604387592"/>
    <n v="33.055459869100901"/>
    <n v="10.189973558738799"/>
    <n v="9.7085545086030596"/>
    <n v="11.4733878446901"/>
    <n v="16.0143260871031"/>
    <n v="2.9282946162088499"/>
    <n v="35.043322633963903"/>
    <n v="12.323024598592101"/>
    <n v="2.5290674681641998"/>
    <n v="15.3521261958851"/>
    <n v="11.056778737460199"/>
    <n v="29.7963662322251"/>
    <n v="31.671373805204301"/>
    <n v="56.255960441118503"/>
    <n v="0"/>
    <n v="1852.7978755500001"/>
    <n v="4.5404925167088503"/>
    <n v="0.61966179914838604"/>
    <n v="-73.425561131104502"/>
    <n v="9.4938254172269207"/>
    <n v="6.6896625877781704"/>
    <n v="27.007602753974101"/>
    <n v="2.54160132856433"/>
    <n v="23.026348400136602"/>
    <n v="0"/>
    <n v="0"/>
    <n v="30511"/>
    <n v="1482.61"/>
    <n v="143.939999999999"/>
    <n v="195.039999999999"/>
    <n v="101.161132169753"/>
    <n v="237.42999999999901"/>
    <n v="4.2699999999999996"/>
    <n v="436.39"/>
    <n v="505.62"/>
    <n v="505.72"/>
    <n v="167.1"/>
    <n v="197.05"/>
    <n v="2296.2178755499999"/>
    <x v="2"/>
  </r>
  <r>
    <x v="722"/>
    <s v="GUFICBIO"/>
    <n v="241.05"/>
    <x v="17"/>
    <n v="51.694238616549796"/>
    <n v="29.2188274153592"/>
    <n v="11.063446602548799"/>
    <n v="9.00026453411472"/>
    <n v="14.1687205973258"/>
    <n v="17.835703965976801"/>
    <n v="110.771836200568"/>
    <n v="31.118312204565601"/>
    <n v="35.484056968229197"/>
    <n v="22.055007784120299"/>
    <n v="20.230526460229601"/>
    <n v="19.359593372096299"/>
    <n v="33.930717162037503"/>
    <n v="0"/>
    <n v="36.970990034674102"/>
    <n v="0"/>
    <n v="2334.79617401"/>
    <n v="13.183625520440501"/>
    <n v="4.2399830400678302E-2"/>
    <n v="40.598664302899699"/>
    <n v="1.18723489085601"/>
    <n v="1.18723489085601"/>
    <n v="75.4825147079505"/>
    <n v="1.6932645982021901"/>
    <n v="13.2972702960598"/>
    <n v="0"/>
    <n v="0"/>
    <n v="34580"/>
    <n v="491.43"/>
    <n v="44.229999999999897"/>
    <n v="57.709999999999901"/>
    <n v="4.5624039798603899"/>
    <n v="87.649999999999906"/>
    <n v="0.01"/>
    <n v="163.74"/>
    <n v="13.18"/>
    <n v="173.43"/>
    <n v="74.849999999999994"/>
    <n v="89.06"/>
    <n v="2286.4361740099998"/>
    <x v="2"/>
  </r>
  <r>
    <x v="723"/>
    <s v="SHARDAMOTR"/>
    <n v="777.35"/>
    <x v="46"/>
    <n v="33.921978992649201"/>
    <n v="16.760745760154801"/>
    <n v="8.35898754177299"/>
    <n v="3.7918304427215102"/>
    <n v="12.5743225071075"/>
    <n v="8.5722899447664602"/>
    <n v="72.761792182961003"/>
    <n v="18.065177013605101"/>
    <n v="2.76198212835093"/>
    <n v="2.6180805384704602"/>
    <n v="12.301162576121"/>
    <n v="13.3241017044295"/>
    <n v="7.2703193841628"/>
    <n v="10.0058994920562"/>
    <n v="30.942276154125899"/>
    <n v="0"/>
    <n v="1992.96911965"/>
    <n v="5.2483210389926898"/>
    <n v="6.9160475971336496E-2"/>
    <n v="102.804508021373"/>
    <n v="0"/>
    <n v="0"/>
    <n v="73.197786330584606"/>
    <n v="0.37822682442906702"/>
    <n v="13.4501472001366"/>
    <n v="0"/>
    <n v="0"/>
    <n v="12003"/>
    <n v="1757.99"/>
    <n v="66.66"/>
    <n v="105.289999999999"/>
    <n v="22.4205669181272"/>
    <n v="150.69999999999999"/>
    <n v="23.43"/>
    <n v="424.9"/>
    <n v="280.16999999999899"/>
    <n v="430.849999999999"/>
    <n v="106.83"/>
    <n v="148.11000000000001"/>
    <n v="2261.2391196499998"/>
    <x v="2"/>
  </r>
  <r>
    <x v="724"/>
    <s v="GREENPLY"/>
    <n v="190.15"/>
    <x v="87"/>
    <n v="36.953305454358897"/>
    <n v="14.9542117797254"/>
    <n v="6.4890721298027296"/>
    <n v="5.1966112395594104"/>
    <n v="11.7058145632685"/>
    <n v="10.332647959662401"/>
    <n v="-7.3794838814955597"/>
    <n v="-7.1674214829021903"/>
    <n v="46.467907764878198"/>
    <n v="18.469922832085299"/>
    <n v="12.731757279321"/>
    <n v="-6.69282936143086"/>
    <n v="-13.5178492495094"/>
    <n v="3.5891598186782399"/>
    <n v="6.9928380024007302"/>
    <n v="22.9430118818285"/>
    <n v="2325.7758352249998"/>
    <n v="5.1540515106706897"/>
    <n v="0.21792427131571701"/>
    <n v="51.688507141035103"/>
    <n v="31.2565695454918"/>
    <n v="30.524182626565601"/>
    <n v="52.247444382227897"/>
    <n v="3.5469659940178899"/>
    <n v="8.7827234689279603"/>
    <n v="0"/>
    <n v="0.73238691892623098"/>
    <n v="39279"/>
    <n v="1172.1099999999999"/>
    <n v="60.909999999999798"/>
    <n v="81.379999999999797"/>
    <n v="4.9670793381853899"/>
    <n v="121.109999999999"/>
    <n v="22.52"/>
    <n v="424.45"/>
    <n v="127.98"/>
    <n v="436.70999999999901"/>
    <n v="205.14999999999901"/>
    <n v="227.79"/>
    <n v="2250.825835225"/>
    <x v="2"/>
  </r>
  <r>
    <x v="725"/>
    <s v="BESTAGRO"/>
    <n v="925"/>
    <x v="30"/>
    <n v="60.377621545307797"/>
    <n v="34.741872013491701"/>
    <n v="10.4865736223644"/>
    <n v="3.9083827854078299"/>
    <n v="2.6562003892881099"/>
    <n v="6.1640298082699703"/>
    <n v="102.422391362391"/>
    <n v="96.467595511496995"/>
    <n v="25.310403331533799"/>
    <n v="5.91501503817382"/>
    <n v="15.3210478472852"/>
    <n v="154.191499444865"/>
    <n v="296.06933821460302"/>
    <n v="0"/>
    <n v="179.85748998385799"/>
    <n v="0"/>
    <n v="2238.8322069000001"/>
    <n v="17.265382948253201"/>
    <n v="0.19682012043848299"/>
    <n v="147.84227457665199"/>
    <n v="0.194546440349946"/>
    <n v="0"/>
    <n v="45.4172555925757"/>
    <n v="11.2154161982749"/>
    <n v="3.3552113493318099"/>
    <n v="0"/>
    <n v="0"/>
    <n v="4952"/>
    <n v="948.729999999999"/>
    <n v="37.0799999999997"/>
    <n v="50.789999999999701"/>
    <n v="16.830014942765501"/>
    <n v="58.479999999999698"/>
    <n v="0"/>
    <n v="97.36"/>
    <n v="32.79"/>
    <n v="129.66999999999999"/>
    <n v="6.49"/>
    <n v="13.33"/>
    <n v="2238.8022068999999"/>
    <x v="2"/>
  </r>
  <r>
    <x v="726"/>
    <s v="MSTCLTD"/>
    <n v="312.10000000000002"/>
    <x v="19"/>
    <n v="19.770588756086699"/>
    <n v="21.892292633762001"/>
    <n v="5.0773857419636101"/>
    <n v="11.362264606470299"/>
    <n v="10.063381582799201"/>
    <n v="16.346772895541601"/>
    <n v="-13.8546897906637"/>
    <n v="0"/>
    <n v="27.670938256116099"/>
    <n v="0.77426292678555397"/>
    <n v="6.6838669972601696"/>
    <n v="-21.3721467047028"/>
    <n v="0"/>
    <n v="42.439274941771203"/>
    <n v="0"/>
    <n v="0"/>
    <n v="1627.768"/>
    <n v="4.0023084505780098"/>
    <n v="1.3871374527112199"/>
    <n v="-67.065421448716506"/>
    <n v="2.23559375"/>
    <n v="0"/>
    <n v="64.745454545454507"/>
    <n v="0.29536079545454502"/>
    <n v="18.2092173295454"/>
    <n v="0"/>
    <n v="2.23559375"/>
    <n v="61393"/>
    <n v="994.08"/>
    <n v="112.94999999999899"/>
    <n v="135.88"/>
    <n v="16.044034090909001"/>
    <n v="162.5"/>
    <n v="14.36"/>
    <n v="487.55"/>
    <n v="759.71"/>
    <n v="557.94999999999902"/>
    <n v="645.23"/>
    <n v="681.15"/>
    <n v="2233.0880000000002"/>
    <x v="2"/>
  </r>
  <r>
    <x v="727"/>
    <s v="BEPL"/>
    <n v="132.85"/>
    <x v="70"/>
    <n v="6.6860166717584697"/>
    <n v="64.356760090982604"/>
    <n v="46.686616419392202"/>
    <n v="25.630848834263499"/>
    <n v="15.575828062476999"/>
    <n v="35.1033693891494"/>
    <n v="-27.354597058105998"/>
    <n v="37.993746773036897"/>
    <n v="0"/>
    <n v="0"/>
    <n v="348.325508607198"/>
    <n v="19.5511911911304"/>
    <n v="63.197395423510898"/>
    <n v="9.3705556581668592"/>
    <n v="83.197598364993297"/>
    <n v="0"/>
    <n v="2079.1603862000002"/>
    <n v="3.2762315787774199"/>
    <n v="0.74321813452248198"/>
    <n v="-72.554772159374295"/>
    <n v="1.4500411197594E-2"/>
    <n v="3.9178897112840698E-3"/>
    <n v="56.448954960180899"/>
    <n v="1.5413231280142099"/>
    <n v="25.272306595484"/>
    <n v="0"/>
    <n v="0"/>
    <n v="102385"/>
    <n v="1302.6099999999999"/>
    <n v="333.86999999999898"/>
    <n v="446.43999999999897"/>
    <n v="20.124089813944799"/>
    <n v="457.25999999999902"/>
    <n v="2"/>
    <n v="634.99"/>
    <n v="153.1"/>
    <n v="681.35"/>
    <n v="87.52"/>
    <n v="87.52"/>
    <n v="2232.2603862000001"/>
    <x v="2"/>
  </r>
  <r>
    <x v="728"/>
    <s v="IMFA"/>
    <n v="435.95"/>
    <x v="23"/>
    <n v="13.3937707149204"/>
    <n v="13.9558657790104"/>
    <n v="6.72198701209593"/>
    <n v="8.7935121778659902"/>
    <n v="19.621814866363401"/>
    <n v="20.4571253583666"/>
    <n v="83.901247965273996"/>
    <n v="1.8920206966520801"/>
    <n v="53.3962115853179"/>
    <n v="24.091016269747701"/>
    <n v="13.1237835580385"/>
    <n v="9.0709150823953006"/>
    <n v="26.093988501901102"/>
    <n v="-1.0068065279926499"/>
    <n v="0"/>
    <n v="0"/>
    <n v="2770.8125125699999"/>
    <n v="1.7533070129450601"/>
    <n v="1.2093360744951001"/>
    <n v="-45.020315239595199"/>
    <n v="6.6945785368031103E-3"/>
    <n v="6.1607915438354199E-3"/>
    <n v="58.686380606510198"/>
    <n v="1.2438719677794301"/>
    <n v="10.959759021862"/>
    <n v="0"/>
    <n v="0"/>
    <n v="39262"/>
    <n v="1894.01"/>
    <n v="166.54999999999899"/>
    <n v="228.45999999999901"/>
    <n v="30.868827666239099"/>
    <n v="387.45999999999901"/>
    <n v="0.35"/>
    <n v="1046.3999999999901"/>
    <n v="169.75"/>
    <n v="1272.29999999999"/>
    <n v="171.35999999999899"/>
    <n v="207.14"/>
    <n v="2230.7325125699999"/>
    <x v="2"/>
  </r>
  <r>
    <x v="729"/>
    <s v="SUBROS"/>
    <n v="333.45"/>
    <x v="46"/>
    <n v="47.0749323026591"/>
    <n v="6.1248893111761902"/>
    <n v="3.3394888566233001"/>
    <n v="2.6225479342868598"/>
    <n v="10.386841182529"/>
    <n v="9.1196918035690597"/>
    <n v="-7.6244514491696904"/>
    <n v="11.3323808149926"/>
    <n v="6.5046785390884301"/>
    <n v="4.1364825435154398"/>
    <n v="7.2422120999052497"/>
    <n v="6.5874728155712798"/>
    <n v="1.27849121546297"/>
    <n v="6.6173053231235404"/>
    <n v="12.722547573188301"/>
    <n v="0"/>
    <n v="2162.9602924999899"/>
    <n v="2.8051241227739099"/>
    <n v="0.20473822755191501"/>
    <n v="103.89193169646801"/>
    <n v="12.2368103378898"/>
    <n v="12.2128771417512"/>
    <n v="36.789643715294098"/>
    <n v="0.59827625190175604"/>
    <n v="8.7586806314022603"/>
    <n v="0"/>
    <n v="0"/>
    <n v="24230"/>
    <n v="1806.64"/>
    <n v="47.380000000000102"/>
    <n v="56.400000000000098"/>
    <n v="7.2628888301276699"/>
    <n v="164.76"/>
    <n v="5.14"/>
    <n v="573.9"/>
    <n v="119.17"/>
    <n v="795.12"/>
    <n v="144.79"/>
    <n v="208.31"/>
    <n v="2230.4102924999902"/>
    <x v="2"/>
  </r>
  <r>
    <x v="730"/>
    <s v="DCBBANK"/>
    <n v="71.599999999999994"/>
    <x v="2"/>
    <n v="6.6168160456670497"/>
    <n v="9.3527834836193993"/>
    <n v="0.85901224847095603"/>
    <n v="8.5732376099100307"/>
    <n v="14.8147302477651"/>
    <n v="13.005637197332501"/>
    <n v="-49.151580459223403"/>
    <n v="-15.438916709344101"/>
    <n v="0"/>
    <n v="0"/>
    <n v="0.93574434728766498"/>
    <n v="15.3388966049113"/>
    <n v="11.910547022601"/>
    <n v="0"/>
    <n v="9.5074860531109806"/>
    <n v="8.4101266069565703"/>
    <n v="-817.40317186499897"/>
    <n v="0.59115967108277301"/>
    <n v="0"/>
    <n v="-74.919991159774796"/>
    <n v="39.617207216135"/>
    <n v="28.5794729373306"/>
    <n v="14.871162166391899"/>
    <n v="9.2369676562519807"/>
    <n v="20.564810122953499"/>
    <n v="0"/>
    <n v="1.17998597759513"/>
    <n v="197806"/>
    <n v="3916.84"/>
    <n v="335.8"/>
    <n v="452.81"/>
    <n v="10.815659063216399"/>
    <n v="509.41"/>
    <n v="8413.69"/>
    <n v="2081.42"/>
    <n v="3039.33"/>
    <n v="3758.5899999999901"/>
    <n v="-1582.38"/>
    <n v="-1502.13"/>
    <n v="2221.9268281350001"/>
    <x v="2"/>
  </r>
  <r>
    <x v="731"/>
    <s v="JISLJALEQS"/>
    <n v="41.65"/>
    <x v="125"/>
    <n v="-5.6010260192594297"/>
    <n v="-11.819850717063"/>
    <n v="-3.0826347118770898"/>
    <n v="-6.44198549596695"/>
    <n v="9.5388077087090597"/>
    <n v="7.5496520530012496"/>
    <n v="81.294612894183899"/>
    <n v="-15.363191272179201"/>
    <n v="225.004950478979"/>
    <n v="85.225822996841401"/>
    <n v="0"/>
    <n v="-2.5600600263021298"/>
    <n v="-11.514565825631299"/>
    <n v="-9.2984904966681796"/>
    <n v="0"/>
    <n v="0"/>
    <n v="8793.3259445200001"/>
    <n v="0.71937631902509602"/>
    <n v="0"/>
    <n v="-109.330396462891"/>
    <n v="4.4271762476875099E-3"/>
    <n v="7.5549082725042804E-4"/>
    <n v="28.644557809838702"/>
    <n v="6.6597825939559101"/>
    <n v="31.601512442672998"/>
    <n v="14.3069816259171"/>
    <n v="2.0962352153441801E-3"/>
    <n v="204379"/>
    <n v="6141.74"/>
    <n v="-395.65"/>
    <n v="-633.27"/>
    <n v="-7.6726859962981502"/>
    <n v="463.67999999999898"/>
    <n v="87.36"/>
    <n v="1407.51999999999"/>
    <n v="466.68"/>
    <n v="3080.5099999999902"/>
    <n v="165.44"/>
    <n v="270.33"/>
    <n v="2216.0459445199999"/>
    <x v="2"/>
  </r>
  <r>
    <x v="732"/>
    <s v="JISLDVREQS"/>
    <n v="21.5"/>
    <x v="125"/>
    <n v="-7.2108744778081402"/>
    <n v="0"/>
    <n v="0"/>
    <n v="-14.0620924752339"/>
    <n v="0"/>
    <n v="5.6656523828044403"/>
    <n v="46.780035844061899"/>
    <n v="-18.771772568923499"/>
    <n v="0"/>
    <n v="0"/>
    <n v="0"/>
    <n v="0"/>
    <n v="0"/>
    <n v="0"/>
    <n v="0"/>
    <n v="0"/>
    <n v="2216.0459445199999"/>
    <n v="0"/>
    <n v="0"/>
    <n v="-112.012141613117"/>
    <n v="4.2862390890078201E-3"/>
    <n v="3.1149089389282902E-3"/>
    <n v="30.369771306598999"/>
    <n v="2.1923568738214101E-3"/>
    <n v="48.315150419522702"/>
    <n v="0"/>
    <n v="0"/>
    <n v="45393"/>
    <n v="2185.4499999999998"/>
    <n v="-307.32"/>
    <n v="-475.75"/>
    <n v="0"/>
    <n v="123.819999999999"/>
    <n v="0"/>
    <n v="0"/>
    <n v="0"/>
    <n v="0"/>
    <n v="0"/>
    <n v="0"/>
    <n v="2216.0459445199999"/>
    <x v="2"/>
  </r>
  <r>
    <x v="733"/>
    <s v="IGPL"/>
    <n v="703.8"/>
    <x v="67"/>
    <n v="11.697852333616799"/>
    <n v="25.863396392432801"/>
    <n v="15.1389805411147"/>
    <n v="16.692843515683901"/>
    <n v="18.256794490682299"/>
    <n v="26.736767380983999"/>
    <n v="44.128908750703701"/>
    <n v="15.146015521527501"/>
    <n v="19.940389294403801"/>
    <n v="10.9257907542579"/>
    <n v="37.4890394579513"/>
    <n v="3.3354615084292698"/>
    <n v="20.8770609407884"/>
    <n v="21.440570271067799"/>
    <n v="25.596303965164999"/>
    <n v="0"/>
    <n v="2280.959981"/>
    <n v="2.6771289306569299"/>
    <n v="1.04975973368419"/>
    <n v="-51.981839366597001"/>
    <n v="1.8602428652842899"/>
    <n v="1.8303872238377501"/>
    <n v="68.735980204482203"/>
    <n v="3.02491812754405"/>
    <n v="16.395949322695099"/>
    <n v="0"/>
    <n v="0"/>
    <n v="38623"/>
    <n v="1126.94999999999"/>
    <n v="188.11999999999901"/>
    <n v="252.64999999999901"/>
    <n v="61.068801412775898"/>
    <n v="301.30999999999898"/>
    <n v="5.83"/>
    <n v="768.45"/>
    <n v="83.55"/>
    <n v="822"/>
    <n v="112.63"/>
    <n v="183.26"/>
    <n v="2200.5999809999998"/>
    <x v="2"/>
  </r>
  <r>
    <x v="734"/>
    <s v="STEELXIND"/>
    <n v="239.15"/>
    <x v="23"/>
    <n v="15.7132741993998"/>
    <n v="61.131614002139997"/>
    <n v="11.7806973984328"/>
    <n v="10.057266854921499"/>
    <n v="4.6075031835712998"/>
    <n v="15.2033799659416"/>
    <n v="329.245754482964"/>
    <n v="0"/>
    <n v="144.82690209304599"/>
    <n v="136.557219852527"/>
    <n v="20.383287946526099"/>
    <n v="-3.7186469649554699"/>
    <n v="5.3630065404360403"/>
    <n v="-13.7342797906256"/>
    <n v="72.952029510964806"/>
    <n v="0"/>
    <n v="2632.6369896900001"/>
    <n v="7.2723836580035002"/>
    <n v="0"/>
    <n v="-35.499055462072199"/>
    <n v="0.889457914487223"/>
    <n v="4.0156139148776297E-3"/>
    <n v="49.782342259118501"/>
    <n v="8.6028993459067795"/>
    <n v="7.7753286607421197"/>
    <n v="49.247076932225802"/>
    <n v="0"/>
    <n v="49311"/>
    <n v="1391.73"/>
    <n v="139.97"/>
    <n v="142.63"/>
    <n v="17.901989300846701"/>
    <n v="211.59"/>
    <n v="0"/>
    <n v="119.49"/>
    <n v="4.75"/>
    <n v="302.43"/>
    <n v="77.41"/>
    <n v="79.3"/>
    <n v="2199.3869896900001"/>
    <x v="2"/>
  </r>
  <r>
    <x v="735"/>
    <s v="JPASSOCIAT"/>
    <n v="8.65"/>
    <x v="36"/>
    <n v="-3.30232962919293"/>
    <n v="-35.6183117739699"/>
    <n v="-1.82111288488363"/>
    <n v="-10.003659525048"/>
    <n v="5.4093818469385502"/>
    <n v="13.7652581023699"/>
    <n v="9.2635668058537206"/>
    <n v="-8.4499123090871606"/>
    <n v="1242.1179996885801"/>
    <n v="1028.6714330201801"/>
    <n v="0"/>
    <n v="-18.774283389373899"/>
    <n v="-28.720032010732901"/>
    <n v="-30.216978679890001"/>
    <n v="0"/>
    <n v="0"/>
    <n v="20644.5301196"/>
    <n v="1.4173133593709399"/>
    <n v="0"/>
    <n v="-105.50114293087999"/>
    <n v="1.74789681448305"/>
    <n v="1.94591317696628E-2"/>
    <n v="38.299101598664897"/>
    <n v="0.91728880444031102"/>
    <n v="33.469991537995199"/>
    <n v="7.7136689609698799"/>
    <n v="1.6695471682659699"/>
    <n v="609921"/>
    <n v="6612.88"/>
    <n v="-661.53"/>
    <n v="-658.64"/>
    <n v="-2.7130261049825899"/>
    <n v="910.27999999999895"/>
    <n v="1462.02"/>
    <n v="-4044.03"/>
    <n v="664.77"/>
    <n v="1541.36"/>
    <n v="996.64"/>
    <n v="1104.7"/>
    <n v="2184.5901196"/>
    <x v="2"/>
  </r>
  <r>
    <x v="736"/>
    <s v="VSTTILLERS"/>
    <n v="2506.4"/>
    <x v="78"/>
    <n v="24.052571590172899"/>
    <n v="14.5876189251735"/>
    <n v="11.2478314745972"/>
    <n v="11.201747457794401"/>
    <n v="15.3743190788453"/>
    <n v="17.059926942442399"/>
    <n v="21.581491861014001"/>
    <n v="6.6458282297242102"/>
    <n v="0"/>
    <n v="0"/>
    <n v="41.679676737992402"/>
    <n v="4.2226561972149996"/>
    <n v="1.9752898323359001"/>
    <n v="12.674313514113599"/>
    <n v="4.1304992847078301"/>
    <n v="19.954753770321901"/>
    <n v="1893.8419232399999"/>
    <n v="3.2704464299474201"/>
    <n v="0.79143665538869401"/>
    <n v="-59.932335947606099"/>
    <n v="15.2089442849192"/>
    <n v="14.975910721048599"/>
    <n v="54.821166156299199"/>
    <n v="5.6655294131809004"/>
    <n v="20.3725134058249"/>
    <n v="0"/>
    <n v="0"/>
    <n v="22205"/>
    <n v="810.32"/>
    <n v="90.77"/>
    <n v="119.22"/>
    <n v="105.06360995646899"/>
    <n v="138.24"/>
    <n v="54.77"/>
    <n v="658.93"/>
    <n v="289.41000000000003"/>
    <n v="667.56999999999903"/>
    <n v="126.44"/>
    <n v="154.69"/>
    <n v="2183.25192324"/>
    <x v="2"/>
  </r>
  <r>
    <x v="737"/>
    <s v="MOLDTKPAC"/>
    <n v="715.4"/>
    <x v="76"/>
    <n v="45.437964886363602"/>
    <n v="21.155245804018399"/>
    <n v="11.9928483014716"/>
    <n v="9.9954149472718896"/>
    <n v="18.044475014965201"/>
    <n v="19.901212954858"/>
    <n v="65.083975583356803"/>
    <n v="26.0522278419133"/>
    <n v="42.248788873261397"/>
    <n v="6.4892952023753701"/>
    <n v="26.5662216806071"/>
    <n v="11.662683717993501"/>
    <n v="15.5481225086829"/>
    <n v="12.4996077212374"/>
    <n v="14.7800874594863"/>
    <n v="29.4608793783115"/>
    <n v="2286.05479595"/>
    <n v="8.5138490230895396"/>
    <n v="0.89207470248454901"/>
    <n v="86.516929308315895"/>
    <n v="15.8200488200842"/>
    <n v="14.8210509919953"/>
    <n v="33.823482781127602"/>
    <n v="10.0056247182481"/>
    <n v="24.147309959859601"/>
    <n v="0.25597443532119502"/>
    <n v="0"/>
    <n v="54950"/>
    <n v="479.82"/>
    <n v="47.96"/>
    <n v="63.94"/>
    <n v="17.225612710777099"/>
    <n v="95.49"/>
    <n v="8.65"/>
    <n v="148.45999999999901"/>
    <n v="1.29"/>
    <n v="255.95999999999901"/>
    <n v="8.9600000000000009"/>
    <n v="68.44"/>
    <n v="2179.2047959500001"/>
    <x v="2"/>
  </r>
  <r>
    <x v="738"/>
    <s v="KOLTEPATIL"/>
    <n v="283.7"/>
    <x v="35"/>
    <n v="-392.41406820652298"/>
    <n v="-0.60862997612891201"/>
    <n v="-0.14467247540633299"/>
    <n v="-0.77915478643818703"/>
    <n v="22.459446734931099"/>
    <n v="11.166473759986401"/>
    <n v="7.8147662006966003"/>
    <n v="12.519067068653801"/>
    <n v="75.841358252524898"/>
    <n v="48.020892751288997"/>
    <n v="0"/>
    <n v="-1.6587786083565299"/>
    <n v="-18.118296529649399"/>
    <n v="54.796398485134098"/>
    <n v="0"/>
    <n v="19.4081150096066"/>
    <n v="2679.8156564999899"/>
    <n v="2.4227154497869301"/>
    <n v="0"/>
    <n v="-530.21785627863005"/>
    <n v="3.3970845033476902"/>
    <n v="3.3523502564173602"/>
    <n v="74.446310081826894"/>
    <n v="1.61885740075947"/>
    <n v="12.3174341109605"/>
    <n v="0"/>
    <n v="0"/>
    <n v="48782"/>
    <n v="708.46"/>
    <n v="-5.51999999999998"/>
    <n v="-3.1599999999999802"/>
    <n v="-0.72718018664791795"/>
    <n v="79.11"/>
    <n v="16.920000000000002"/>
    <n v="518.01"/>
    <n v="164.57"/>
    <n v="894.09"/>
    <n v="206.12"/>
    <n v="323.79000000000002"/>
    <n v="2166.1256564999999"/>
    <x v="2"/>
  </r>
  <r>
    <x v="739"/>
    <s v="STOVEKRAFT"/>
    <n v="655.85"/>
    <x v="60"/>
    <n v="26.5014240084693"/>
    <n v="67.469979296066199"/>
    <n v="15.651806384061899"/>
    <n v="9.4676412824952507"/>
    <n v="5.6534804834130599"/>
    <n v="13.3653298625233"/>
    <n v="32.856505744061202"/>
    <n v="0"/>
    <n v="17.385967822192701"/>
    <n v="6.8535412174489903"/>
    <n v="30.3652627655609"/>
    <n v="11.450181798869"/>
    <n v="0"/>
    <n v="41.601944108478797"/>
    <n v="0"/>
    <n v="0"/>
    <n v="2174.1310139699999"/>
    <n v="7.1622856658483904"/>
    <n v="0"/>
    <n v="102.191011798742"/>
    <n v="7.0893871081410698"/>
    <n v="5.6877329650309596"/>
    <n v="54.014267778790298"/>
    <n v="9.7970359303308694"/>
    <n v="10.6423870638463"/>
    <n v="0"/>
    <n v="0"/>
    <n v="36649"/>
    <n v="860.51"/>
    <n v="81.469999999999899"/>
    <n v="81.469999999999899"/>
    <n v="28.433154167584199"/>
    <n v="115.009999999999"/>
    <n v="0"/>
    <n v="-109.69999999999899"/>
    <n v="37.35"/>
    <n v="301.45"/>
    <n v="46.629999999999903"/>
    <n v="109.99"/>
    <n v="2159.07101397"/>
    <x v="2"/>
  </r>
  <r>
    <x v="740"/>
    <s v="ACRYSIL"/>
    <n v="784.25"/>
    <x v="114"/>
    <n v="54.894033202146602"/>
    <n v="22.097981081462599"/>
    <n v="10.934596414749"/>
    <n v="12.315487992950001"/>
    <n v="18.3066882215793"/>
    <n v="23.573474333553602"/>
    <n v="117.691678729918"/>
    <n v="107.433912062329"/>
    <n v="52.773481802247602"/>
    <n v="11.191875451077401"/>
    <n v="19.8427991886409"/>
    <n v="12.589230257612201"/>
    <n v="18.312047947246299"/>
    <n v="33.804350404691"/>
    <n v="27.004884810640998"/>
    <n v="0"/>
    <n v="2232.8035191999902"/>
    <n v="11.073324668522501"/>
    <n v="0.248555272478717"/>
    <n v="-8.5554876085185505"/>
    <n v="6.2111161391248002"/>
    <n v="0"/>
    <n v="44.0412168925277"/>
    <n v="0.37664900535233697"/>
    <n v="33.683552801136301"/>
    <n v="0"/>
    <n v="0"/>
    <n v="46010"/>
    <n v="317.73"/>
    <n v="39.130000000000003"/>
    <n v="53.84"/>
    <n v="14.6582415804079"/>
    <n v="74.900000000000006"/>
    <n v="0"/>
    <n v="145.72999999999999"/>
    <n v="20.13"/>
    <n v="193.98"/>
    <n v="8.8699999999999992"/>
    <n v="45.42"/>
    <n v="2148.0035192"/>
    <x v="2"/>
  </r>
  <r>
    <x v="741"/>
    <s v="GTLINFRA"/>
    <n v="1.65"/>
    <x v="49"/>
    <n v="-1.68871280052251"/>
    <n v="0"/>
    <n v="-18.3149898067498"/>
    <n v="-87.709477927169203"/>
    <n v="-9.7578703614770195"/>
    <n v="-4.1736837746058697"/>
    <n v="90.151247965273996"/>
    <n v="-22.2301627449664"/>
    <n v="0"/>
    <n v="0"/>
    <n v="0"/>
    <n v="9.2615468149474793"/>
    <n v="0"/>
    <n v="-1.3765627104987901"/>
    <n v="0"/>
    <n v="0"/>
    <n v="6728.7755655199999"/>
    <n v="-1.6672873634682599"/>
    <n v="0"/>
    <n v="90.929751590328095"/>
    <n v="51.715390368755102"/>
    <n v="1.6955611534550999E-6"/>
    <n v="3.3288779083468198"/>
    <n v="1.900765792351"/>
    <n v="7.2937889960396296"/>
    <n v="3.3288779083468198"/>
    <n v="3.3780774675601801"/>
    <n v="576867"/>
    <n v="1448.84"/>
    <n v="-1270.76999999999"/>
    <n v="-1270.76999999999"/>
    <n v="-1.0241665560545501"/>
    <n v="-60.4699999999998"/>
    <n v="0"/>
    <n v="-14808.28"/>
    <n v="502.08"/>
    <n v="-1287.0999999999999"/>
    <n v="419.01"/>
    <n v="419.01"/>
    <n v="2145.9655655199999"/>
    <x v="2"/>
  </r>
  <r>
    <x v="742"/>
    <s v="GOKEX"/>
    <n v="388.55"/>
    <x v="56"/>
    <n v="80.717663928652101"/>
    <n v="10.2539289308663"/>
    <n v="2.7670998203317598"/>
    <n v="2.16609154987162"/>
    <n v="5.5163628877641901"/>
    <n v="9.2972672412383304"/>
    <n v="372.64338633005298"/>
    <n v="46.693265670007101"/>
    <n v="164.963629468748"/>
    <n v="35.991312441824398"/>
    <n v="3.78509680645853"/>
    <n v="3.35595265927413E-2"/>
    <n v="-0.27216984948527001"/>
    <n v="7.5467526655513497"/>
    <n v="-18.954365832949499"/>
    <n v="0"/>
    <n v="2564.65091747"/>
    <n v="7.3713618004964303"/>
    <n v="0"/>
    <n v="106.673352872587"/>
    <n v="26.2408892978988"/>
    <n v="26.2408892978988"/>
    <n v="24.090201680669701"/>
    <n v="12.3737235028476"/>
    <n v="15.411368400673799"/>
    <n v="0"/>
    <n v="0"/>
    <n v="27650"/>
    <n v="1222.94"/>
    <n v="26.49"/>
    <n v="26.62"/>
    <n v="6.18049235495962"/>
    <n v="113.7"/>
    <n v="0"/>
    <n v="63.52"/>
    <n v="52.07"/>
    <n v="290.07"/>
    <n v="82.49"/>
    <n v="118.71"/>
    <n v="2138.2109174699999"/>
    <x v="2"/>
  </r>
  <r>
    <x v="743"/>
    <s v="GOODYEAR"/>
    <n v="928.25"/>
    <x v="61"/>
    <n v="15.6637596705562"/>
    <n v="15.5254627387755"/>
    <n v="10.103062208052201"/>
    <n v="7.5103759597418298"/>
    <n v="12.4463615577844"/>
    <n v="13.191937341880299"/>
    <n v="-15.3607847006329"/>
    <n v="0"/>
    <n v="1.7270745738890101"/>
    <n v="1.38165965911121"/>
    <n v="24.728236212184399"/>
    <n v="0.51835681467546901"/>
    <n v="0.45144165455741597"/>
    <n v="99.355451653048107"/>
    <n v="2.6151110452773998"/>
    <n v="0"/>
    <n v="1552.2838927099999"/>
    <n v="2.5421869441618901"/>
    <n v="19.2370042148492"/>
    <n v="101.2950052133"/>
    <n v="7.0367307889313198"/>
    <n v="5.71446296571908"/>
    <n v="73.999999219647705"/>
    <n v="0.78640428739383905"/>
    <n v="13.789625798132301"/>
    <n v="0"/>
    <n v="1.26739172081841"/>
    <n v="46950"/>
    <n v="1814.29"/>
    <n v="136.26"/>
    <n v="183.17"/>
    <n v="59.072663234186301"/>
    <n v="239.34"/>
    <n v="0"/>
    <n v="753.36"/>
    <n v="596.55999999999995"/>
    <n v="839.57"/>
    <n v="249.689999999999"/>
    <n v="293.77999999999997"/>
    <n v="2134.3438927100001"/>
    <x v="2"/>
  </r>
  <r>
    <x v="744"/>
    <s v="SAFARI"/>
    <n v="935.6"/>
    <x v="56"/>
    <n v="-101.727603827751"/>
    <n v="-8.2023508172916397"/>
    <n v="-5.1420206418914596"/>
    <n v="-6.3082913283631497"/>
    <n v="7.2890167706172004"/>
    <n v="-0.793818478162436"/>
    <n v="27.497288177076602"/>
    <n v="0"/>
    <n v="14.6421018674504"/>
    <n v="8.9142980035126698"/>
    <n v="0"/>
    <n v="3.5040172183542002"/>
    <n v="0"/>
    <n v="0"/>
    <n v="0"/>
    <n v="70.246904177130503"/>
    <n v="2162.4569200000001"/>
    <n v="7.6207280547689802"/>
    <n v="0"/>
    <n v="91.589645138572394"/>
    <n v="6.1466982290805898"/>
    <n v="2.9796779740503299"/>
    <n v="49.889457111592399"/>
    <n v="16.275812322740499"/>
    <n v="12.846160030371299"/>
    <n v="0"/>
    <n v="0"/>
    <n v="14567"/>
    <n v="331.31"/>
    <n v="-20.899999999999899"/>
    <n v="-28.8399999999999"/>
    <n v="-9.3406777577904005"/>
    <n v="-2.6299999999999599"/>
    <n v="0"/>
    <n v="83.38"/>
    <n v="4.5"/>
    <n v="278.99"/>
    <n v="102.8"/>
    <n v="111.12"/>
    <n v="2126.1069200000002"/>
    <x v="2"/>
  </r>
  <r>
    <x v="745"/>
    <s v="YASHO"/>
    <n v="1832"/>
    <x v="67"/>
    <n v="98.142972625698306"/>
    <n v="31.4863676341248"/>
    <n v="7.3697934536471497"/>
    <n v="5.8129465252218999"/>
    <n v="13.3655430207085"/>
    <n v="15.9910153712924"/>
    <n v="644.22496657909403"/>
    <n v="0"/>
    <n v="204.827061953629"/>
    <n v="67.439503357405201"/>
    <n v="9.4939226519336906"/>
    <n v="15.4594994119473"/>
    <n v="23.762739880825499"/>
    <n v="92.502440241814298"/>
    <n v="61.178672044256302"/>
    <n v="0"/>
    <n v="2255.0310519999998"/>
    <n v="26.708615887495199"/>
    <n v="2.5850630567255301E-2"/>
    <n v="302.86412327478502"/>
    <n v="0"/>
    <n v="0"/>
    <n v="70.838304442416998"/>
    <n v="0.23743771492736299"/>
    <n v="12.062653519545201"/>
    <n v="0.21054109060284901"/>
    <n v="0"/>
    <n v="24804"/>
    <n v="369.52"/>
    <n v="21.479999999999901"/>
    <n v="30.6999999999999"/>
    <n v="19.7078684674104"/>
    <n v="59.089999999999897"/>
    <n v="0.14000000000000001"/>
    <n v="60.29"/>
    <n v="14.75"/>
    <n v="78.930000000000007"/>
    <n v="20.64"/>
    <n v="34.630000000000003"/>
    <n v="2108.1110519999902"/>
    <x v="2"/>
  </r>
  <r>
    <x v="746"/>
    <s v="ALEMBICLTD"/>
    <n v="82.05"/>
    <x v="17"/>
    <n v="6.1454173921946103"/>
    <n v="18.456668497044401"/>
    <n v="17.673622566809598"/>
    <n v="409.16577157178602"/>
    <n v="32.360191458267003"/>
    <n v="25.4684329872299"/>
    <n v="-34.578632809688699"/>
    <n v="17.490004728890099"/>
    <n v="1.21896535961654E-2"/>
    <n v="0"/>
    <n v="306.29857946931202"/>
    <n v="-12.4353327146864"/>
    <n v="-7.5453076397040597"/>
    <n v="0"/>
    <n v="13.3013473855989"/>
    <n v="0"/>
    <n v="2084.0148987399998"/>
    <n v="0.91722567782745501"/>
    <n v="0.24375380865325999"/>
    <n v="-83.285613638001195"/>
    <n v="5.1637298882380396"/>
    <n v="5.1146415236205804"/>
    <n v="70.881564485162798"/>
    <n v="1.1935346141394301"/>
    <n v="15.510157128408601"/>
    <n v="0"/>
    <n v="0"/>
    <n v="78381"/>
    <n v="83.789999999999907"/>
    <n v="342.84"/>
    <n v="17.0399999999999"/>
    <n v="13.3514120788952"/>
    <n v="21.3399999999999"/>
    <n v="2030.58"/>
    <n v="2034.16"/>
    <n v="23.16"/>
    <n v="2297.0300000000002"/>
    <n v="-49.64"/>
    <n v="-2.1800000000000002"/>
    <n v="2106.8948987399999"/>
    <x v="2"/>
  </r>
  <r>
    <x v="747"/>
    <s v="MMFL"/>
    <n v="873.3"/>
    <x v="23"/>
    <n v="45.100554742025302"/>
    <n v="9.9155132886133792"/>
    <n v="3.8906681437489801"/>
    <n v="5.79528535980148"/>
    <n v="19.781319129260101"/>
    <n v="18.703473945409399"/>
    <n v="67.618508930878207"/>
    <n v="26.321922106039601"/>
    <n v="126.26447163149599"/>
    <n v="61.033336070284903"/>
    <n v="5.987770641849"/>
    <n v="9.68587606560396"/>
    <n v="5.8536597438693496"/>
    <n v="-30.610306556882598"/>
    <n v="-1.3914827944728401"/>
    <n v="0"/>
    <n v="2533.8869119999999"/>
    <n v="4.3243429509811904"/>
    <n v="0.57296739815504405"/>
    <n v="85.131904600522603"/>
    <n v="21.220730050371099"/>
    <n v="20.707076816012702"/>
    <n v="56.335726239395498"/>
    <n v="0.76729851537645799"/>
    <n v="9.2815731044538694"/>
    <n v="0"/>
    <n v="0"/>
    <n v="9414"/>
    <n v="806"/>
    <n v="46.709999999999901"/>
    <n v="52.1799999999999"/>
    <n v="19.348985949098601"/>
    <n v="150.74999999999901"/>
    <n v="3.29"/>
    <n v="459.78"/>
    <n v="187.87"/>
    <n v="487.159999999999"/>
    <n v="-12.1299999999999"/>
    <n v="19.75"/>
    <n v="2106.6469120000002"/>
    <x v="2"/>
  </r>
  <r>
    <x v="748"/>
    <s v="WARDINMOBI"/>
    <n v="79.45"/>
    <x v="54"/>
    <n v="1115.8131305930799"/>
    <n v="9.6410256410256299"/>
    <n v="7.6067165688852798"/>
    <n v="4.7764227642276396"/>
    <n v="-119.46283391405299"/>
    <n v="7.9268292682926802"/>
    <n v="-17.0512596962045"/>
    <n v="68.023688208730107"/>
    <n v="0"/>
    <n v="0"/>
    <n v="18.8376753507013"/>
    <n v="145.65210086286001"/>
    <n v="174.55219468270801"/>
    <n v="0"/>
    <n v="434464.93122690299"/>
    <n v="0"/>
    <n v="2095.4486855149999"/>
    <n v="74.625709196549195"/>
    <n v="5.2302283301743696E-3"/>
    <n v="3545.4604385510102"/>
    <n v="0"/>
    <n v="0"/>
    <n v="71.639194639249197"/>
    <n v="3.51038684463027E-2"/>
    <n v="3.7878525013456401"/>
    <n v="0"/>
    <n v="0"/>
    <n v="27432"/>
    <n v="39.36"/>
    <n v="1.8799999999999899"/>
    <n v="2.48999999999999"/>
    <n v="0.393874878959803"/>
    <n v="3.1199999999999899"/>
    <n v="0"/>
    <n v="0.94999999999999896"/>
    <n v="2.2799999999999998"/>
    <n v="28.11"/>
    <n v="-15.63"/>
    <n v="0.04"/>
    <n v="2097.7286855150001"/>
    <x v="2"/>
  </r>
  <r>
    <x v="749"/>
    <s v="FRETAIL"/>
    <n v="35.65"/>
    <x v="11"/>
    <n v="-0.65712958856975301"/>
    <n v="-120.884522746955"/>
    <n v="-15.726221973282099"/>
    <n v="-48.614284386064597"/>
    <n v="3.0872996286054399"/>
    <n v="-4.7960102852213202"/>
    <n v="-52.324154539198197"/>
    <n v="-32.499267540803899"/>
    <n v="1115.79717300272"/>
    <n v="493.12542286100899"/>
    <n v="0"/>
    <n v="-2.07472253494831"/>
    <n v="0"/>
    <n v="0"/>
    <n v="0"/>
    <n v="0"/>
    <n v="14226.467965334999"/>
    <n v="1.9162945172847301"/>
    <n v="0"/>
    <n v="99.945671648383893"/>
    <n v="7.2165093012070498"/>
    <n v="3.6795658904085198E-2"/>
    <n v="18.235453303802402"/>
    <n v="2.8479521339589202"/>
    <n v="38.600543719816599"/>
    <n v="8.3830347894097006"/>
    <n v="2.2794694660397699E-2"/>
    <n v="402005"/>
    <n v="6560.87"/>
    <n v="-3189.52"/>
    <n v="-3168.49"/>
    <n v="-59.634890658276603"/>
    <n v="-314.66000000000003"/>
    <n v="0"/>
    <n v="-4239.18"/>
    <n v="73.38"/>
    <n v="1093.73999999999"/>
    <n v="-186.92"/>
    <n v="-113.01"/>
    <n v="2095.927965335"/>
    <x v="2"/>
  </r>
  <r>
    <x v="750"/>
    <s v="POKARNA"/>
    <n v="668.05"/>
    <x v="21"/>
    <n v="73.555072791519194"/>
    <n v="8.0366904738239704"/>
    <n v="2.94670422065921"/>
    <n v="9.3988708070408595"/>
    <n v="32.6088854172148"/>
    <n v="29.4652939222849"/>
    <n v="181.80537282591999"/>
    <n v="25.152059049653701"/>
    <n v="83.852613726509205"/>
    <n v="61.889651776677503"/>
    <n v="4.4394246003733597"/>
    <n v="-5.50841185000231"/>
    <n v="-6.2747443773099896"/>
    <n v="-1.4020665859927799"/>
    <n v="22.535907961801598"/>
    <n v="0"/>
    <n v="2361.6685599999901"/>
    <n v="5.6941449243646902"/>
    <n v="8.93655049151027E-2"/>
    <n v="201.93399608531101"/>
    <n v="9.8207747387433795"/>
    <n v="9.8207747387433795"/>
    <n v="56.661672687395097"/>
    <n v="1.72927686750096"/>
    <n v="22.315249645207"/>
    <n v="0"/>
    <n v="0"/>
    <n v="18255"/>
    <n v="301.10000000000002"/>
    <n v="28.3"/>
    <n v="45.22"/>
    <n v="9.1278544703909308"/>
    <n v="88.72"/>
    <n v="0"/>
    <n v="358.63"/>
    <n v="26.48"/>
    <n v="365.56999999999903"/>
    <n v="10.71"/>
    <n v="98.31"/>
    <n v="2081.6085599999901"/>
    <x v="2"/>
  </r>
  <r>
    <x v="751"/>
    <s v="BOMDYEING"/>
    <n v="99.9"/>
    <x v="38"/>
    <n v="-4.4070053483117304"/>
    <n v="0"/>
    <n v="-9.94041514455472"/>
    <n v="-36.5443639479629"/>
    <n v="20.072431273131102"/>
    <n v="9.0005452987458092"/>
    <n v="17.190107204766999"/>
    <n v="4.8063700149953297"/>
    <n v="0"/>
    <n v="0"/>
    <n v="0"/>
    <n v="-7.5031646688344296"/>
    <n v="-13.1506791425851"/>
    <n v="0"/>
    <n v="0"/>
    <n v="0"/>
    <n v="5974.7543489999998"/>
    <n v="-10.6130100051334"/>
    <n v="0"/>
    <n v="99.635649740474804"/>
    <n v="0.488590766533754"/>
    <n v="3.60297317927878E-3"/>
    <n v="53.566699132974001"/>
    <n v="0.43998307474292703"/>
    <n v="28.841987228573899"/>
    <n v="0"/>
    <n v="0.416383116148063"/>
    <n v="153136"/>
    <n v="1283.7"/>
    <n v="-469.12"/>
    <n v="-506.57"/>
    <n v="-22.713836741393301"/>
    <n v="115.539999999999"/>
    <n v="473.53"/>
    <n v="-343.11"/>
    <n v="238.28"/>
    <n v="-194.80000000000101"/>
    <n v="598.16"/>
    <n v="603.65"/>
    <n v="2067.4143489999901"/>
    <x v="2"/>
  </r>
  <r>
    <x v="752"/>
    <s v="EXCELINDUS"/>
    <n v="1615.05"/>
    <x v="48"/>
    <n v="29.009833239943699"/>
    <n v="9.1597742907938393"/>
    <n v="6.9416985193972103"/>
    <n v="9.3690702087286404"/>
    <n v="20.083468030865099"/>
    <n v="17.260963525194999"/>
    <n v="73.028246033076499"/>
    <n v="34.983361112951101"/>
    <n v="1.00992308143972"/>
    <n v="0.25482942868886099"/>
    <n v="27.389344735929701"/>
    <n v="10.924161173405"/>
    <n v="14.8926494201888"/>
    <n v="14.590861937442099"/>
    <n v="21.917009775272899"/>
    <n v="0"/>
    <n v="2003.3891433599999"/>
    <n v="2.4221703286477601"/>
    <n v="0.68564115065821496"/>
    <n v="19.081588033104499"/>
    <n v="7.3538758201940597"/>
    <n v="6.6120445002616698E-3"/>
    <n v="52.491754980873097"/>
    <n v="0.27104573691436301"/>
    <n v="28.267267654759902"/>
    <n v="0"/>
    <n v="8.0145993942565693E-6"/>
    <n v="25566"/>
    <n v="758.88"/>
    <n v="71.099999999999895"/>
    <n v="100.819999999999"/>
    <n v="56.5601320913756"/>
    <n v="130.98999999999899"/>
    <n v="349.7"/>
    <n v="839.92"/>
    <n v="67.81"/>
    <n v="851.55"/>
    <n v="43.14"/>
    <n v="90.86"/>
    <n v="2062.5991433600002"/>
    <x v="2"/>
  </r>
  <r>
    <x v="753"/>
    <s v="VOLTAMP"/>
    <n v="2014.95"/>
    <x v="58"/>
    <n v="18.340998866512201"/>
    <n v="14.183877246644199"/>
    <n v="12.9936143483219"/>
    <n v="14.6769552707297"/>
    <n v="15.9726725268618"/>
    <n v="19.606330107245501"/>
    <n v="74.530387038121702"/>
    <n v="16.2554555726514"/>
    <n v="0"/>
    <n v="0"/>
    <n v="147.11588883062299"/>
    <n v="5.26539643880976"/>
    <n v="17.937806704657799"/>
    <n v="0"/>
    <n v="20.609845115024299"/>
    <n v="20.562401195142801"/>
    <n v="2014.5468928"/>
    <n v="2.4674837470928099"/>
    <n v="1.2288635469917399"/>
    <n v="-69.446885202537104"/>
    <n v="21.407060507337999"/>
    <n v="17.763503842990801"/>
    <n v="50.000019768471603"/>
    <n v="15.613820929276301"/>
    <n v="10.1601641573886"/>
    <n v="0"/>
    <n v="3.6179861462550602"/>
    <n v="16924"/>
    <n v="764.599999999999"/>
    <n v="112.219999999999"/>
    <n v="140.45999999999901"/>
    <n v="110.920894483805"/>
    <n v="149.909999999999"/>
    <n v="468.84"/>
    <n v="824.02"/>
    <n v="43.68"/>
    <n v="834.14"/>
    <n v="8.84"/>
    <n v="18.8"/>
    <n v="2058.2268927999999"/>
    <x v="2"/>
  </r>
  <r>
    <x v="754"/>
    <s v="CONFIPET"/>
    <n v="71.95"/>
    <x v="68"/>
    <n v="41.904347310372799"/>
    <n v="9.5911027715883002"/>
    <n v="6.5696020350102202"/>
    <n v="5.6534863357758498"/>
    <n v="12.0987081808812"/>
    <n v="14.5006682335591"/>
    <n v="53.995810613028098"/>
    <n v="0"/>
    <n v="15.790423267058699"/>
    <n v="8.6529787464366894"/>
    <n v="20.914670531071501"/>
    <n v="19.500156754709501"/>
    <n v="28.359494218496501"/>
    <n v="22.416463231185698"/>
    <n v="111.735679818657"/>
    <n v="0"/>
    <n v="2147.1363225199998"/>
    <n v="3.7098948553386402"/>
    <n v="0.138121545502356"/>
    <n v="129.86509096425601"/>
    <n v="0"/>
    <n v="0"/>
    <n v="58.949863875961199"/>
    <n v="6.2744309505625901"/>
    <n v="20.489520082577599"/>
    <n v="2.88896322144898"/>
    <n v="0"/>
    <n v="68427"/>
    <n v="867.96"/>
    <n v="49.0700000000001"/>
    <n v="65.060000000000102"/>
    <n v="1.7592639930681999"/>
    <n v="125.86"/>
    <n v="11.96"/>
    <n v="280.63"/>
    <n v="17.66"/>
    <n v="554.26"/>
    <n v="-11.6799999999999"/>
    <n v="97.54"/>
    <n v="2056.2463225199999"/>
    <x v="2"/>
  </r>
  <r>
    <x v="755"/>
    <s v="SIYSIL"/>
    <n v="423.55"/>
    <x v="38"/>
    <n v="571.44941548748898"/>
    <n v="0.46957875254244102"/>
    <n v="0.26458048516247701"/>
    <n v="0.21501383515205699"/>
    <n v="9.2239737947442393"/>
    <n v="5.6658241797731099"/>
    <n v="93.113399113705697"/>
    <n v="4.7189389763701399"/>
    <n v="18.162616042557602"/>
    <n v="10.2860644622926"/>
    <n v="0.809397123145567"/>
    <n v="-4.4513481478897301"/>
    <n v="-14.250636023977901"/>
    <n v="35.873186851470301"/>
    <n v="-46.882533622463598"/>
    <n v="9.7664123775632099"/>
    <n v="2157.6234015999999"/>
    <n v="2.67485058099509"/>
    <n v="1.05094813799405"/>
    <n v="147.24472206917301"/>
    <n v="7.75246169837986"/>
    <n v="5.8262840601082804"/>
    <n v="67.194984518908399"/>
    <n v="2.8252522718117801"/>
    <n v="16.8840164130293"/>
    <n v="0"/>
    <n v="0"/>
    <n v="29769"/>
    <n v="1669.6599999999901"/>
    <n v="3.58999999999984"/>
    <n v="3.4699999999998399"/>
    <n v="0.76594706047010097"/>
    <n v="94.599999999999795"/>
    <n v="17"/>
    <n v="749.59"/>
    <n v="33.18"/>
    <n v="766.96"/>
    <n v="309.14999999999998"/>
    <n v="330.12"/>
    <n v="2051.5034016"/>
    <x v="2"/>
  </r>
  <r>
    <x v="756"/>
    <s v="ICICINIFTY"/>
    <n v="184.41"/>
    <x v="83"/>
    <n v="0"/>
    <n v="0"/>
    <n v="0"/>
    <n v="0"/>
    <n v="0"/>
    <n v="0"/>
    <n v="1.3224514036694199"/>
    <n v="14.6826370131565"/>
    <n v="0"/>
    <n v="0"/>
    <n v="0"/>
    <n v="0"/>
    <n v="0"/>
    <n v="0"/>
    <n v="0"/>
    <n v="0"/>
    <n v="2039.69331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9.693312115"/>
    <x v="2"/>
  </r>
  <r>
    <x v="757"/>
    <s v="BALMLAWRIE"/>
    <n v="117.6"/>
    <x v="36"/>
    <n v="16.946903212415801"/>
    <n v="7.5699717533672697"/>
    <n v="5.1062692153455496"/>
    <n v="7.6243156934306704"/>
    <n v="14.600389657478701"/>
    <n v="12.0209854014598"/>
    <n v="-29.309084138047002"/>
    <n v="-5.7052332070501004"/>
    <n v="7.91644003693537"/>
    <n v="7.2371832981266602"/>
    <n v="15.077624769757"/>
    <n v="-0.97629178719662502"/>
    <n v="-6.7095903295364998"/>
    <n v="10.140203404818701"/>
    <n v="-6.0066903946487198"/>
    <n v="0"/>
    <n v="1671.1708635499999"/>
    <n v="1.2897155619047"/>
    <n v="5.0314465408805003"/>
    <n v="-71.769221345091594"/>
    <n v="2.4981812397365601"/>
    <n v="2.4104721013116798E-3"/>
    <n v="0"/>
    <n v="1.5693553465458301"/>
    <n v="21.292944487342101"/>
    <n v="0"/>
    <n v="0"/>
    <n v="89741"/>
    <n v="1578.24"/>
    <n v="120.33"/>
    <n v="122.78"/>
    <n v="7.0366838416020299"/>
    <n v="189.72"/>
    <n v="386.18"/>
    <n v="1334.74"/>
    <n v="532.35"/>
    <n v="1581.14"/>
    <n v="200.26"/>
    <n v="243.59"/>
    <n v="2039.2208635499901"/>
    <x v="2"/>
  </r>
  <r>
    <x v="758"/>
    <s v="TIDEWATER"/>
    <n v="1180.6500000000001"/>
    <x v="70"/>
    <n v="14.399274822755199"/>
    <n v="19.945384110586499"/>
    <n v="14.082794836408199"/>
    <n v="10.902064241414401"/>
    <n v="13.574792519857899"/>
    <n v="15.579005831713401"/>
    <n v="19.141797793452699"/>
    <n v="-0.58584293635581797"/>
    <n v="2.48316498316498"/>
    <n v="7.4671445639187595E-2"/>
    <n v="46.506959755174499"/>
    <n v="5.3768300535643503"/>
    <n v="8.0252528205296603"/>
    <n v="-11.3503717648523"/>
    <n v="10.332617187082"/>
    <n v="0"/>
    <n v="1868.9295107"/>
    <n v="2.7629107074779999"/>
    <n v="5.1371723120406898"/>
    <n v="-40.892851805234301"/>
    <n v="9.4575011478420503"/>
    <n v="5.7392102846648299E-6"/>
    <n v="57.278925619834702"/>
    <n v="0.773949724517906"/>
    <n v="24.506324609733699"/>
    <n v="0"/>
    <n v="9.45749540863177"/>
    <n v="62884"/>
    <n v="1296.3599999999999"/>
    <n v="141.33000000000001"/>
    <n v="185.43"/>
    <n v="81.112258953167995"/>
    <n v="201.96"/>
    <n v="74.12"/>
    <n v="731.34"/>
    <n v="184.41"/>
    <n v="736.56"/>
    <n v="50.959999999999901"/>
    <n v="69.33"/>
    <n v="2035.0495106999999"/>
    <x v="2"/>
  </r>
  <r>
    <x v="759"/>
    <s v="MARKSANS"/>
    <n v="48.65"/>
    <x v="17"/>
    <n v="8.5109245496771901"/>
    <n v="30.690846397807601"/>
    <n v="22.403486280752599"/>
    <n v="17.249633009610399"/>
    <n v="14.3487933392933"/>
    <n v="25.0421225422491"/>
    <n v="-24.3062992045373"/>
    <n v="-0.26509345342277102"/>
    <n v="3.7664991439774602"/>
    <n v="1.0294361296736001"/>
    <n v="74.055446897022804"/>
    <n v="8.9170089809127209"/>
    <n v="18.996194963034899"/>
    <n v="42.145407332375797"/>
    <n v="24.886698509241501"/>
    <n v="0"/>
    <n v="1870.86594208"/>
    <n v="2.2424431900149102"/>
    <n v="0.50403225806451601"/>
    <n v="-76.851876423917801"/>
    <n v="0.41433037992293098"/>
    <n v="0.34032577135984299"/>
    <n v="48.2494805243483"/>
    <n v="2.5896673020701102"/>
    <n v="35.639468630732203"/>
    <n v="0"/>
    <n v="0"/>
    <n v="214998"/>
    <n v="1382.87"/>
    <n v="238.54"/>
    <n v="302.16000000000003"/>
    <n v="5.82780398421946"/>
    <n v="346.3"/>
    <n v="0"/>
    <n v="670.43"/>
    <n v="212.29"/>
    <n v="905.349999999999"/>
    <n v="132.32"/>
    <n v="178.74"/>
    <n v="2030.1959420799999"/>
    <x v="2"/>
  </r>
  <r>
    <x v="760"/>
    <s v="VESUVIUS"/>
    <n v="1027.7"/>
    <x v="73"/>
    <n v="29.8297199294636"/>
    <n v="6.4449506454062302"/>
    <n v="5.2033014727157703"/>
    <n v="6.3787705517331803"/>
    <n v="15.3395481743276"/>
    <n v="11.1452728670253"/>
    <n v="-9.3358183135541495"/>
    <n v="-3.7581810206052499"/>
    <n v="0"/>
    <n v="0"/>
    <n v="31.482766597270299"/>
    <n v="5.0347392381012197"/>
    <n v="-6.2440633250253397"/>
    <n v="13.6054763502516"/>
    <n v="-5.2000005737127903"/>
    <n v="20.5194616421639"/>
    <n v="1470.6424411999999"/>
    <n v="2.4113951546685599"/>
    <n v="0.79988001799730002"/>
    <n v="-50.308548404900399"/>
    <n v="25.174871206656601"/>
    <n v="24.914456387637401"/>
    <n v="55.565656028159097"/>
    <n v="0.651007485189258"/>
    <n v="10.787743248942601"/>
    <n v="0"/>
    <n v="0"/>
    <n v="14966"/>
    <n v="1066.82"/>
    <n v="68.049999999999898"/>
    <n v="91.559999999999903"/>
    <n v="33.53"/>
    <n v="118.899999999999"/>
    <n v="0"/>
    <n v="804.55"/>
    <n v="559.27"/>
    <n v="841.79999999999905"/>
    <n v="86.94"/>
    <n v="102.11"/>
    <n v="2029.9124412000001"/>
    <x v="2"/>
  </r>
  <r>
    <x v="761"/>
    <s v="ANDHRSUGAR"/>
    <n v="154.30000000000001"/>
    <x v="70"/>
    <n v="15.036616278337499"/>
    <n v="10.2827410993497"/>
    <n v="7.3231336805555403"/>
    <n v="8.6454703832752404"/>
    <n v="20.167081273693199"/>
    <n v="16.5793451526952"/>
    <n v="142.403509650648"/>
    <n v="21.8470947567683"/>
    <n v="11.483356983872"/>
    <n v="3.5677497893061099"/>
    <n v="27.5149316101677"/>
    <n v="4.08560434609943"/>
    <n v="7.77204325444416"/>
    <n v="7.2437240072876703"/>
    <n v="22.913162528680399"/>
    <n v="0"/>
    <n v="2083.1724652499902"/>
    <n v="1.4619940395240101"/>
    <n v="1.3355592654424"/>
    <n v="-38.276648119321003"/>
    <n v="2.02161221508271E-2"/>
    <n v="0"/>
    <n v="46.923043494396502"/>
    <n v="2.5994428466247799"/>
    <n v="22.945143700106598"/>
    <n v="1.0573769699559601"/>
    <n v="0"/>
    <n v="27720"/>
    <n v="1561.28"/>
    <n v="134.979999999999"/>
    <n v="170.23999999999899"/>
    <n v="9.9579180581307103"/>
    <n v="258.849999999999"/>
    <n v="196.22"/>
    <n v="1254.81"/>
    <n v="196.63"/>
    <n v="1388.27"/>
    <n v="162.31"/>
    <n v="252.52"/>
    <n v="2029.64246525"/>
    <x v="2"/>
  </r>
  <r>
    <x v="762"/>
    <s v="WSTCSTPAPR"/>
    <n v="323.95"/>
    <x v="113"/>
    <n v="-654.52337218066202"/>
    <n v="-0.18187898593664201"/>
    <n v="-9.9149235591374493E-2"/>
    <n v="-0.136612623887815"/>
    <n v="21.223379392547098"/>
    <n v="12.04350451042"/>
    <n v="16.803812067838098"/>
    <n v="13.2623693464409"/>
    <n v="38.8449241779837"/>
    <n v="23.807233156366401"/>
    <n v="0"/>
    <n v="5.8501183389656903"/>
    <n v="6.0257831325353397"/>
    <n v="28.038716891466699"/>
    <n v="0"/>
    <n v="0"/>
    <n v="2803.5424537599902"/>
    <n v="1.19028683527996"/>
    <n v="0.32552083333333298"/>
    <n v="-2786.7332162646699"/>
    <n v="8.4388722974799197"/>
    <n v="7.7146771298626096"/>
    <n v="56.466172006961799"/>
    <n v="2.23162508606501"/>
    <n v="20.146373956704899"/>
    <n v="0"/>
    <n v="0.51494568237222005"/>
    <n v="30058"/>
    <n v="2269.19"/>
    <n v="-3.0999999999999099"/>
    <n v="-26.169999999999899"/>
    <n v="-0.46934916774095797"/>
    <n v="273.29000000000002"/>
    <n v="107.83"/>
    <n v="1229.93"/>
    <n v="203.43"/>
    <n v="1704.65"/>
    <n v="263.77"/>
    <n v="337.82"/>
    <n v="2029.02245376"/>
    <x v="2"/>
  </r>
  <r>
    <x v="763"/>
    <s v="HESTERBIO"/>
    <n v="2452"/>
    <x v="64"/>
    <n v="58.933889993463097"/>
    <n v="15.558468562129899"/>
    <n v="8.6301352689708697"/>
    <n v="15.716177343500201"/>
    <n v="34.934085184643102"/>
    <n v="31.9665768686361"/>
    <n v="21.715996166712799"/>
    <n v="27.446761897016"/>
    <n v="44.295643329377803"/>
    <n v="35.111883370062699"/>
    <n v="19.658461362727699"/>
    <n v="16.565178786706799"/>
    <n v="15.3651257513323"/>
    <n v="25.227056911950001"/>
    <n v="12.418404891704901"/>
    <n v="0"/>
    <n v="2119.4044935749998"/>
    <n v="8.5968151109298105"/>
    <n v="0.41936633746409102"/>
    <n v="60.289162525786303"/>
    <n v="2.15825689017046E-2"/>
    <n v="2.04070477196946E-2"/>
    <n v="53.732414937817801"/>
    <n v="0.799154565165898"/>
    <n v="19.354662381500098"/>
    <n v="0"/>
    <n v="0"/>
    <n v="16269"/>
    <n v="219.01"/>
    <n v="34.42"/>
    <n v="50.1"/>
    <n v="40.4614390847862"/>
    <n v="70.010000000000005"/>
    <n v="0"/>
    <n v="202.29"/>
    <n v="21.27"/>
    <n v="235.96"/>
    <n v="17.309999999999899"/>
    <n v="58.05"/>
    <n v="2028.504493575"/>
    <x v="2"/>
  </r>
  <r>
    <x v="764"/>
    <s v="JAICORPLTD"/>
    <n v="111.85"/>
    <x v="38"/>
    <n v="21.824401384989201"/>
    <n v="6.1988104442592302"/>
    <n v="5.9070061175149702"/>
    <n v="15.8787317591782"/>
    <n v="12.455556026933801"/>
    <n v="27.419105921086398"/>
    <n v="11.003520692546701"/>
    <n v="8.7897517434868995"/>
    <n v="6.4582117776074996"/>
    <n v="0"/>
    <n v="78.209459459459495"/>
    <n v="-3.23863915301501"/>
    <n v="8.5021964791936497"/>
    <n v="0"/>
    <n v="0"/>
    <n v="0"/>
    <n v="2082.77956824999"/>
    <n v="1.42066569299065"/>
    <n v="0.44151213822422503"/>
    <n v="101.804337794064"/>
    <n v="1.5961229572011399"/>
    <n v="3.5864506360654198E-2"/>
    <n v="73.008030679395304"/>
    <n v="0.57772396109351098"/>
    <n v="21.814578148507099"/>
    <n v="0"/>
    <n v="0"/>
    <n v="97719"/>
    <n v="583.16999999999996"/>
    <n v="92.599999999999895"/>
    <n v="130.219999999999"/>
    <n v="5.1890160745743303"/>
    <n v="159.89999999999901"/>
    <n v="656.18"/>
    <n v="705.68"/>
    <n v="57.82"/>
    <n v="1422.53"/>
    <n v="-13.51"/>
    <n v="-4.95"/>
    <n v="2020.9395682499901"/>
    <x v="2"/>
  </r>
  <r>
    <x v="765"/>
    <s v="VIRESCENT"/>
    <n v="100.1"/>
    <x v="10"/>
    <n v="-200.59920239282101"/>
    <n v="0"/>
    <n v="0"/>
    <n v="-46.672871102838499"/>
    <n v="0"/>
    <n v="62.494183341088799"/>
    <n v="-16.098752034725901"/>
    <n v="0"/>
    <n v="0"/>
    <n v="0"/>
    <n v="0"/>
    <n v="0"/>
    <n v="0"/>
    <n v="0"/>
    <n v="0"/>
    <n v="0"/>
    <n v="2012.00999999999"/>
    <n v="0"/>
    <n v="0"/>
    <n v="-785.109065918488"/>
    <n v="1.29353233830845"/>
    <n v="0"/>
    <n v="77.114427860696495"/>
    <n v="1.69154228855721"/>
    <n v="0"/>
    <n v="0"/>
    <n v="0"/>
    <n v="0"/>
    <n v="21.49"/>
    <n v="-10.029999999999999"/>
    <n v="-10.029999999999999"/>
    <n v="-0.05"/>
    <n v="13.4299999999999"/>
    <n v="0"/>
    <n v="0"/>
    <n v="0"/>
    <n v="0"/>
    <n v="0"/>
    <n v="0"/>
    <n v="2012.00999999999"/>
    <x v="2"/>
  </r>
  <r>
    <x v="766"/>
    <s v="HSIL"/>
    <n v="305.35000000000002"/>
    <x v="84"/>
    <n v="22.770832903918201"/>
    <n v="7.0710396556431698"/>
    <n v="3.0762995662435002"/>
    <n v="4.6555771752463899"/>
    <n v="14.0866996663754"/>
    <n v="16.288439575314001"/>
    <n v="69.693763937284999"/>
    <n v="-1.22134073305792"/>
    <n v="72.628003502059002"/>
    <n v="54.751288952300598"/>
    <n v="5.4269442698125001"/>
    <n v="-1.2091531887887199"/>
    <n v="-1.36474518758069"/>
    <n v="2.3447908086290101"/>
    <n v="25.354905325355901"/>
    <n v="0"/>
    <n v="2877.4718371899999"/>
    <n v="1.62535412723337"/>
    <n v="1.29073894804775"/>
    <n v="-62.067503694276198"/>
    <n v="2.6355008095304502"/>
    <n v="0.28200832426277"/>
    <n v="60.2386346983659"/>
    <n v="7.24322210198895"/>
    <n v="16.4129410431621"/>
    <n v="0"/>
    <n v="6.2599133649629393E-2"/>
    <n v="40754"/>
    <n v="1891.28"/>
    <n v="88.049999999999898"/>
    <n v="114.82"/>
    <n v="12.8545985913987"/>
    <n v="308.06"/>
    <n v="11.12"/>
    <n v="930.88999999999896"/>
    <n v="23.41"/>
    <n v="1233.56"/>
    <n v="178.78"/>
    <n v="348.76"/>
    <n v="2004.9718371899901"/>
    <x v="2"/>
  </r>
  <r>
    <x v="767"/>
    <s v="SHK"/>
    <n v="142.65"/>
    <x v="67"/>
    <n v="13.736853506288799"/>
    <n v="16.175549991057"/>
    <n v="8.6639443399954601"/>
    <n v="10.587469177806501"/>
    <n v="16.211708221641199"/>
    <n v="20.141800381939099"/>
    <n v="7.46123064175735"/>
    <n v="-13.8898136935226"/>
    <n v="54.232795918581097"/>
    <n v="34.736059168002299"/>
    <n v="15.7381827673968"/>
    <n v="7.84162646418444"/>
    <n v="11.245585707809299"/>
    <n v="17.701234064254599"/>
    <n v="14.1754086468511"/>
    <n v="11.047838948335"/>
    <n v="2369.2027023599999"/>
    <n v="2.0823226189383699"/>
    <n v="1.2441946829724699"/>
    <n v="-43.6120050543879"/>
    <n v="4.6978788352607701"/>
    <n v="4.3524349964588698"/>
    <n v="58.567310271613799"/>
    <n v="7.59965123605547"/>
    <n v="9.1765464873072702"/>
    <n v="3.5614007027882599"/>
    <n v="0"/>
    <n v="54937"/>
    <n v="1366.71"/>
    <n v="144.69999999999999"/>
    <n v="193.51"/>
    <n v="10.2391154717556"/>
    <n v="275.27999999999997"/>
    <n v="1.31"/>
    <n v="652.58999999999901"/>
    <n v="139.16999999999999"/>
    <n v="954.56999999999903"/>
    <n v="195.15"/>
    <n v="195.15"/>
    <n v="1987.7227023600001"/>
    <x v="2"/>
  </r>
  <r>
    <x v="768"/>
    <s v="ATFL"/>
    <n v="835.65"/>
    <x v="72"/>
    <n v="63.517006128959999"/>
    <n v="7.39837590852055"/>
    <n v="5.96157881684121"/>
    <n v="3.4977949900382699"/>
    <n v="7.8250614421892601"/>
    <n v="7.0817756486310897"/>
    <n v="-12.861986329617499"/>
    <n v="9.2471274332990294"/>
    <n v="3.3162095220621901"/>
    <n v="2.85524263829006"/>
    <n v="29.096834264431902"/>
    <n v="2.6961670542643401"/>
    <n v="2.1163017332264702"/>
    <n v="0"/>
    <n v="6.1566758856399"/>
    <n v="61.451929182467403"/>
    <n v="1981.29644153"/>
    <n v="4.5521200842353897"/>
    <n v="0.36831857900389098"/>
    <n v="44.010290632962203"/>
    <n v="3.4847954374001602"/>
    <n v="3.4833509949254098"/>
    <n v="51.772671509488298"/>
    <n v="7.6314245682594199"/>
    <n v="10.347530397307001"/>
    <n v="0"/>
    <n v="0"/>
    <n v="15912"/>
    <n v="893.42"/>
    <n v="31.249999999999901"/>
    <n v="42.809999999999903"/>
    <n v="12.8235304931654"/>
    <n v="63.269999999999897"/>
    <n v="0"/>
    <n v="339.54"/>
    <n v="18.07"/>
    <n v="436.04"/>
    <n v="10.899999999999901"/>
    <n v="62.39"/>
    <n v="1984.9064415299999"/>
    <x v="2"/>
  </r>
  <r>
    <x v="769"/>
    <s v="BAJAJHIND"/>
    <n v="15.8"/>
    <x v="94"/>
    <n v="-6.8204621752630699"/>
    <n v="-11.473728231794301"/>
    <n v="-2.1797233710536301"/>
    <n v="-4.3480210987118104"/>
    <n v="8.5523845211915894"/>
    <n v="2.7736911981054302"/>
    <n v="130.776247965274"/>
    <n v="2.4485486407494101"/>
    <n v="227.72466297392299"/>
    <n v="202.439908608813"/>
    <n v="0"/>
    <n v="6.9479803848968702"/>
    <n v="-26.660808601172501"/>
    <n v="-2.1747585203920501"/>
    <n v="0"/>
    <n v="0"/>
    <n v="6265.7168098100001"/>
    <n v="0.83614791621772"/>
    <n v="0"/>
    <n v="-115.463838741337"/>
    <n v="26.485440859394"/>
    <n v="1.56572938780947E-4"/>
    <n v="24.953297149817701"/>
    <n v="0.94199971396942395"/>
    <n v="32.477938704609798"/>
    <n v="24.953297149817701"/>
    <n v="3.3793055959163598"/>
    <n v="330090"/>
    <n v="6688.56"/>
    <n v="-290.81999999999903"/>
    <n v="-293.70999999999901"/>
    <n v="-2.64218497042439"/>
    <n v="185.52"/>
    <n v="47.9"/>
    <n v="-2069.6799999999998"/>
    <n v="1119.92"/>
    <n v="2372.2199999999898"/>
    <n v="337.28"/>
    <n v="339.82"/>
    <n v="1983.52680981"/>
    <x v="2"/>
  </r>
  <r>
    <x v="770"/>
    <s v="NAVNETEDUL"/>
    <n v="90.95"/>
    <x v="126"/>
    <n v="35.410269974164102"/>
    <n v="6.2349852569855004"/>
    <n v="4.5283416052011498"/>
    <n v="6.2593027810419004"/>
    <n v="20.7747916348149"/>
    <n v="16.487046052263398"/>
    <n v="-9.1616562087412508"/>
    <n v="-8.2781272123296095"/>
    <n v="7.9646778248071604"/>
    <n v="2.3601830565283701"/>
    <n v="22.402467355603498"/>
    <n v="-1.80238171636224"/>
    <n v="-8.0474090799107394"/>
    <n v="9.7934942676708605"/>
    <n v="-11.5432032129803"/>
    <n v="9.2002591662628799"/>
    <n v="2030.6063996549899"/>
    <n v="2.12759856439743"/>
    <n v="1.15562189378313"/>
    <n v="290.19216578439699"/>
    <n v="14.2683378825745"/>
    <n v="11.841320157201601"/>
    <n v="63.1544834692899"/>
    <n v="3.6630208564195001"/>
    <n v="11.5940357162476"/>
    <n v="0"/>
    <n v="0"/>
    <n v="40647"/>
    <n v="893.55"/>
    <n v="55.9299999999999"/>
    <n v="88.749999999999901"/>
    <n v="2.44374001891899"/>
    <n v="147.319999999999"/>
    <n v="142.5"/>
    <n v="884.7"/>
    <n v="24.42"/>
    <n v="930.85999999999899"/>
    <n v="236.36"/>
    <n v="267.86"/>
    <n v="1980.496399655"/>
    <x v="2"/>
  </r>
  <r>
    <x v="771"/>
    <s v="PACL"/>
    <n v="81.349999999999994"/>
    <x v="54"/>
    <n v="240.42920914945401"/>
    <n v="9.84979953324153"/>
    <n v="3.4769750739332301"/>
    <n v="2.9242467310971998"/>
    <n v="10.2588969923689"/>
    <n v="15.182632177373399"/>
    <n v="309.59460223005601"/>
    <n v="95.562505652499595"/>
    <n v="0.65197143744178798"/>
    <n v="0.44499637793645802"/>
    <n v="5.5212666040520304"/>
    <n v="2.6899342038416201"/>
    <n v="0"/>
    <n v="18.3947234245746"/>
    <n v="0"/>
    <n v="0"/>
    <n v="1971.3723912999999"/>
    <n v="20.477412721722001"/>
    <n v="0"/>
    <n v="842.40865758251198"/>
    <n v="4.9929187208125697E-2"/>
    <n v="2.4036158304738198E-2"/>
    <n v="31.353396228704"/>
    <n v="0"/>
    <n v="10.929919970527701"/>
    <n v="9.8248838981342193"/>
    <n v="0"/>
    <n v="21334"/>
    <n v="281.44"/>
    <n v="8.2299999999999596"/>
    <n v="20.069999999999901"/>
    <n v="0.565893949823563"/>
    <n v="42.729999999999897"/>
    <n v="0"/>
    <n v="5.38"/>
    <n v="7.99"/>
    <n v="96.63"/>
    <n v="52.12"/>
    <n v="52.76"/>
    <n v="1978.7323913"/>
    <x v="2"/>
  </r>
  <r>
    <x v="772"/>
    <s v="PTCIL"/>
    <n v="3954.5"/>
    <x v="23"/>
    <n v="448.439978877275"/>
    <n v="2.87572301558771"/>
    <n v="1.1788029791566099"/>
    <n v="2.61050133491544"/>
    <n v="19.1957140783136"/>
    <n v="23.820824681103499"/>
    <n v="126.61284190132"/>
    <n v="69.505535131417105"/>
    <n v="113.571980427504"/>
    <n v="57.661601854236402"/>
    <n v="1.8551311240407999"/>
    <n v="11.2741697215051"/>
    <n v="19.815499236378901"/>
    <n v="-19.2403159701399"/>
    <n v="-8.7809541246875007"/>
    <n v="0"/>
    <n v="2146.02590705999"/>
    <n v="12.7036821211692"/>
    <n v="0"/>
    <n v="1740.7877212030901"/>
    <n v="0"/>
    <n v="0"/>
    <n v="67.780803552085501"/>
    <n v="0"/>
    <n v="13.634594583038901"/>
    <n v="0"/>
    <n v="0"/>
    <n v="3223"/>
    <n v="168.54999999999899"/>
    <n v="4.3999999999999702"/>
    <n v="12.3399999999999"/>
    <n v="8.3984483484927992"/>
    <n v="40.149999999999899"/>
    <n v="8.3699999999999992"/>
    <n v="108.87"/>
    <n v="3.51"/>
    <n v="155.32"/>
    <n v="-9.51"/>
    <n v="4.76"/>
    <n v="1973.1359070599999"/>
    <x v="2"/>
  </r>
  <r>
    <x v="773"/>
    <s v="SUBEXLTD"/>
    <n v="36.1"/>
    <x v="53"/>
    <n v="37.9847783863109"/>
    <n v="9.7223527642536105"/>
    <n v="7.3687284954087797"/>
    <n v="13.5282885616384"/>
    <n v="-0.41465565530563803"/>
    <n v="27.9066725955376"/>
    <n v="-16.3749951286486"/>
    <n v="27.062132767069102"/>
    <n v="4.70148573511986"/>
    <n v="2.87120590648072"/>
    <n v="29.243469410833299"/>
    <n v="3.3466539932830401"/>
    <n v="90.612585268398206"/>
    <n v="6.4996669694428997"/>
    <n v="0"/>
    <n v="0"/>
    <n v="1843.6327381399999"/>
    <n v="3.5813922853705198"/>
    <n v="2.1455158827515102"/>
    <n v="-2.0152195572574501"/>
    <n v="1.52670253357855E-2"/>
    <n v="0"/>
    <n v="0"/>
    <n v="0.59860610015105897"/>
    <n v="47.558358437541798"/>
    <n v="0"/>
    <n v="0"/>
    <n v="337373"/>
    <n v="382.30999999999898"/>
    <n v="51.719999999999899"/>
    <n v="89.369999999999905"/>
    <n v="0.92027989142084998"/>
    <n v="106.689999999999"/>
    <n v="0"/>
    <n v="114.32"/>
    <n v="146.72999999999999"/>
    <n v="548.54999999999995"/>
    <n v="82.33"/>
    <n v="90.95"/>
    <n v="1964.57273814"/>
    <x v="2"/>
  </r>
  <r>
    <x v="774"/>
    <s v="ANANTRAJ"/>
    <n v="65.25"/>
    <x v="35"/>
    <n v="184.33110671683801"/>
    <n v="0.42008006417780103"/>
    <n v="0.23113041908967599"/>
    <n v="3.9425858615829701"/>
    <n v="26.258883180471301"/>
    <n v="20.521474668051301"/>
    <n v="3.9564457573623302"/>
    <n v="6.2666145250133303"/>
    <n v="65.561057536882103"/>
    <n v="55.622402876449797"/>
    <n v="0.51250897975517196"/>
    <n v="-10.759968100086301"/>
    <n v="-19.252347797307799"/>
    <n v="0"/>
    <n v="-31.277751621382201"/>
    <n v="0"/>
    <n v="3621.9596643999998"/>
    <n v="0.77250958595838304"/>
    <n v="0.15060240963855401"/>
    <n v="102.08891577110801"/>
    <n v="6.8113350170885698E-2"/>
    <n v="0"/>
    <n v="65.036391590563099"/>
    <n v="7.90469525824507"/>
    <n v="10.450646904848799"/>
    <n v="0"/>
    <n v="0"/>
    <n v="57633"/>
    <n v="269.62"/>
    <n v="10.63"/>
    <n v="7.6000000000000103"/>
    <n v="0.36022134941120199"/>
    <n v="55.33"/>
    <n v="422.54"/>
    <n v="1856.6899999999901"/>
    <n v="37.36"/>
    <n v="2536.45999999999"/>
    <n v="-116.03"/>
    <n v="-111.77"/>
    <n v="1959.4396644000001"/>
    <x v="2"/>
  </r>
  <r>
    <x v="775"/>
    <s v="KOTAKGOLD"/>
    <n v="44.14"/>
    <x v="112"/>
    <n v="0"/>
    <n v="0"/>
    <n v="0"/>
    <n v="0"/>
    <n v="0"/>
    <n v="0"/>
    <n v="-4.06829518193409"/>
    <n v="11.598518606179599"/>
    <n v="0"/>
    <n v="0"/>
    <n v="0"/>
    <n v="0"/>
    <n v="0"/>
    <n v="0"/>
    <n v="0"/>
    <n v="0"/>
    <n v="1945.3457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5.3457208"/>
    <x v="2"/>
  </r>
  <r>
    <x v="776"/>
    <s v="MIRZAINT"/>
    <n v="158.05000000000001"/>
    <x v="74"/>
    <n v="231.92642362768399"/>
    <n v="1.3236246465859001"/>
    <n v="0.68952749264600099"/>
    <n v="0.79799643853618196"/>
    <n v="14.5940567120615"/>
    <n v="11.377638958985999"/>
    <n v="208.77277931162499"/>
    <n v="12.540196716593201"/>
    <n v="21.8627604574651"/>
    <n v="0.68776437411875402"/>
    <n v="1.57477355583117"/>
    <n v="2.4874572393708698"/>
    <n v="-7.1912047823037897"/>
    <n v="21.3776344395507"/>
    <n v="-38.267955655074402"/>
    <n v="0"/>
    <n v="2071.1134299999999"/>
    <n v="3.0448745574181402"/>
    <n v="0"/>
    <n v="119.174574560444"/>
    <n v="3.90628896314398E-2"/>
    <n v="3.74046182235299E-3"/>
    <n v="67.910528984422996"/>
    <n v="2.8223604807740199"/>
    <n v="22.5764134789619"/>
    <n v="0"/>
    <n v="0"/>
    <n v="68221"/>
    <n v="1050.1300000000001"/>
    <n v="8.3800000000000097"/>
    <n v="11.93"/>
    <n v="0.69655711269595899"/>
    <n v="119.48"/>
    <n v="1.94"/>
    <n v="614.09"/>
    <n v="12.08"/>
    <n v="638.29999999999995"/>
    <n v="188.74"/>
    <n v="237.84"/>
    <n v="1943.5434299999999"/>
    <x v="2"/>
  </r>
  <r>
    <x v="777"/>
    <s v="RAMCOIND"/>
    <n v="220.65"/>
    <x v="21"/>
    <n v="6.9377082830493304"/>
    <n v="8.3291127515354599"/>
    <n v="7.2271569984806696"/>
    <n v="22.591704083121201"/>
    <n v="15.7052700506483"/>
    <n v="17.609777446387699"/>
    <n v="-30.041809757034802"/>
    <n v="0.99431488480004004"/>
    <n v="4.3763167411982797"/>
    <n v="0.67595106745733302"/>
    <n v="53.941868565678298"/>
    <n v="6.3216382031140199"/>
    <n v="12.0984610400099"/>
    <n v="19.138978557819001"/>
    <n v="7.6909956262443302"/>
    <n v="0"/>
    <n v="2008.9361838999901"/>
    <n v="0.55507958825825598"/>
    <n v="0.44812906116961598"/>
    <n v="-71.521610868193306"/>
    <n v="3.50899218190541"/>
    <n v="1.8923864446974199"/>
    <n v="54.0251186607073"/>
    <n v="2.9946023138347502"/>
    <n v="19.306367672685401"/>
    <n v="2.9770469678776599"/>
    <n v="0"/>
    <n v="28625"/>
    <n v="1233.8599999999999"/>
    <n v="278.74999999999898"/>
    <n v="175.099999999999"/>
    <n v="32.164800088988201"/>
    <n v="217.27999999999901"/>
    <n v="2817.42"/>
    <n v="3473.21"/>
    <n v="77.42"/>
    <n v="3483.97999999999"/>
    <n v="144.79"/>
    <n v="190.11"/>
    <n v="1933.8861839000001"/>
    <x v="2"/>
  </r>
  <r>
    <x v="778"/>
    <s v="VIDHIING"/>
    <n v="388.1"/>
    <x v="70"/>
    <n v="52.772848741794199"/>
    <n v="25.209446647129798"/>
    <n v="17.751019615459299"/>
    <n v="13.641791044776101"/>
    <n v="18.744103564060701"/>
    <n v="20.201492537313399"/>
    <n v="89.245163309189394"/>
    <n v="48.138843076380397"/>
    <n v="19.060311163453701"/>
    <n v="1.14671790739478"/>
    <n v="56.911581569115803"/>
    <n v="7.5863230375185804"/>
    <n v="12.2795168094001"/>
    <n v="-8.2656080489281507"/>
    <n v="19.958789509577599"/>
    <n v="0"/>
    <n v="1949.5253499999999"/>
    <n v="11.9591852104382"/>
    <n v="0.20709293295366299"/>
    <n v="116.62567244788001"/>
    <n v="0"/>
    <n v="0"/>
    <n v="64.272699969966894"/>
    <n v="0.221083191510661"/>
    <n v="22.421938131945101"/>
    <n v="0"/>
    <n v="0"/>
    <n v="21652"/>
    <n v="268"/>
    <n v="36.56"/>
    <n v="49.56"/>
    <n v="7.3200520572629904"/>
    <n v="54.14"/>
    <n v="0"/>
    <n v="156.33000000000001"/>
    <n v="10.6"/>
    <n v="161.33000000000001"/>
    <n v="7.8599999999999897"/>
    <n v="11.18"/>
    <n v="1929.37534999999"/>
    <x v="2"/>
  </r>
  <r>
    <x v="779"/>
    <s v="ASTRAMICRO"/>
    <n v="216.05"/>
    <x v="121"/>
    <n v="66.437309107452293"/>
    <n v="5.2509441689038496"/>
    <n v="3.1346940549467801"/>
    <n v="4.42640808874296"/>
    <n v="22.432363667655"/>
    <n v="13.463338294183499"/>
    <n v="41.2001194614516"/>
    <n v="14.257677722422899"/>
    <n v="21.755861822086899"/>
    <n v="0"/>
    <n v="7.4623005095574397"/>
    <n v="8.8047625070786406"/>
    <n v="-4.3022878046926296"/>
    <n v="0"/>
    <n v="-12.9958553459103"/>
    <n v="0"/>
    <n v="1981.6363677499901"/>
    <n v="3.43067185922677"/>
    <n v="0.54225033890646102"/>
    <n v="71.380363994603897"/>
    <n v="0.58076004187657104"/>
    <n v="0.55051007846228495"/>
    <n v="8.7068943072628393"/>
    <n v="1.42860416912616"/>
    <n v="24.181481307225599"/>
    <n v="0"/>
    <n v="0"/>
    <n v="38589"/>
    <n v="651.77"/>
    <n v="28.85"/>
    <n v="38.549999999999997"/>
    <n v="3.3309597118402299"/>
    <n v="87.75"/>
    <n v="16.100000000000001"/>
    <n v="472.82"/>
    <n v="56.63"/>
    <n v="558.70000000000005"/>
    <n v="-30.07"/>
    <n v="-26.38"/>
    <n v="1916.71636775"/>
    <x v="2"/>
  </r>
  <r>
    <x v="780"/>
    <s v="GRWRHITECH"/>
    <n v="741.55"/>
    <x v="70"/>
    <n v="15.1445845612893"/>
    <n v="8.4899587836630896"/>
    <n v="7.10163925183587"/>
    <n v="12.5374501079956"/>
    <n v="15.491140156418099"/>
    <n v="23.256392646341499"/>
    <n v="-13.3767683804802"/>
    <n v="41.225558729161101"/>
    <n v="8.7960090818969601"/>
    <n v="6.1788877874068602"/>
    <n v="41.326815184225097"/>
    <n v="3.0740167934468299"/>
    <n v="21.809066312493901"/>
    <n v="14.5187384130554"/>
    <n v="50.185129643746698"/>
    <n v="0"/>
    <n v="1816.93187133999"/>
    <n v="1.22005172289981"/>
    <n v="1.2178784557301101"/>
    <n v="-37.833452376527099"/>
    <n v="3.2417494296971698"/>
    <n v="0.61972089488496096"/>
    <n v="60.716824964314903"/>
    <n v="0.109343014757755"/>
    <n v="17.234835979451699"/>
    <n v="0"/>
    <n v="2.5659086188018301"/>
    <n v="30599"/>
    <n v="1004.67"/>
    <n v="125.959999999999"/>
    <n v="190.08999999999901"/>
    <n v="54.217400066476102"/>
    <n v="233.64999999999901"/>
    <n v="67.53"/>
    <n v="1534.3999999999901"/>
    <n v="228.20999999999901"/>
    <n v="1563.55"/>
    <n v="135.47"/>
    <n v="199.28"/>
    <n v="1907.6118713399901"/>
    <x v="2"/>
  </r>
  <r>
    <x v="781"/>
    <s v="GTPL"/>
    <n v="170.7"/>
    <x v="118"/>
    <n v="10.100808181436401"/>
    <n v="21.788003914914299"/>
    <n v="8.4304546870343202"/>
    <n v="7.4350603152519197"/>
    <n v="23.466835655375199"/>
    <n v="22.5834374160092"/>
    <n v="30.111098072340301"/>
    <n v="0"/>
    <n v="17.293682950895299"/>
    <n v="1.6301723594986599"/>
    <n v="13.779438156978999"/>
    <n v="27.715724313583902"/>
    <n v="28.678887135448701"/>
    <n v="19.465096999387601"/>
    <n v="82.795935867443603"/>
    <n v="9.8067279696186702"/>
    <n v="1992.66302701"/>
    <n v="1.9944817951945"/>
    <n v="2.3675643681562502"/>
    <n v="154.25246928650299"/>
    <n v="0.36923331201492099"/>
    <n v="0.36923331201492099"/>
    <n v="74.999999555409403"/>
    <n v="9.9270659930065204"/>
    <n v="4.3257510080778703"/>
    <n v="0"/>
    <n v="0"/>
    <n v="26786"/>
    <n v="2530.04"/>
    <n v="188.10999999999899"/>
    <n v="287.909999999999"/>
    <n v="16.726384361055501"/>
    <n v="571.36999999999898"/>
    <n v="9.8699999999999992"/>
    <n v="427.92999999999898"/>
    <n v="144.68"/>
    <n v="952.65999999999894"/>
    <n v="176.69999999999899"/>
    <n v="547.66999999999996"/>
    <n v="1900.06302700999"/>
    <x v="2"/>
  </r>
  <r>
    <x v="782"/>
    <s v="APOLLOPIPE"/>
    <n v="488.4"/>
    <x v="63"/>
    <n v="42.582710116932702"/>
    <n v="13.516922749585801"/>
    <n v="9.1089717328963609"/>
    <n v="8.4466646406321306"/>
    <n v="13.7133258725783"/>
    <n v="15.7346907764777"/>
    <n v="56.257441354287003"/>
    <n v="0"/>
    <n v="17.904799840669099"/>
    <n v="5.1953225026318002"/>
    <n v="31.145818742120699"/>
    <n v="17.389094303558899"/>
    <n v="27.893673009849401"/>
    <n v="7.7270395647465797"/>
    <n v="58.896580832397099"/>
    <n v="39.1520671331809"/>
    <n v="1884.1331189"/>
    <n v="5.3878086860898504"/>
    <n v="0"/>
    <n v="-29.0641453031648"/>
    <n v="10.8484175454125"/>
    <n v="10.615376150135001"/>
    <n v="52.034410112680902"/>
    <n v="1.2099611154396399"/>
    <n v="16.280846881243399"/>
    <n v="0"/>
    <n v="0"/>
    <n v="39783"/>
    <n v="526.48"/>
    <n v="44.47"/>
    <n v="60.67"/>
    <n v="11.307349654116299"/>
    <n v="82.84"/>
    <n v="0.31"/>
    <n v="157.80000000000001"/>
    <n v="72.45"/>
    <n v="351.47"/>
    <n v="-53.15"/>
    <n v="31.44"/>
    <n v="1893.6531189"/>
    <x v="2"/>
  </r>
  <r>
    <x v="783"/>
    <s v="FAIRCHEMOR"/>
    <n v="1535.05"/>
    <x v="67"/>
    <n v="44.442104072033899"/>
    <n v="28.756134709764702"/>
    <n v="17.793788091398401"/>
    <n v="10.704296333627299"/>
    <n v="0"/>
    <n v="17.374322791986799"/>
    <n v="120.37201743303901"/>
    <n v="0"/>
    <n v="33.669175605997701"/>
    <n v="15.403307058614301"/>
    <n v="47.268276399243298"/>
    <n v="0"/>
    <n v="0"/>
    <n v="0"/>
    <n v="0"/>
    <n v="0"/>
    <n v="1944.3305809799999"/>
    <n v="11.188885088484501"/>
    <n v="0.24139595834195399"/>
    <n v="82.429050338124497"/>
    <n v="5.3230413684090303"/>
    <n v="7.6799594989655805E-5"/>
    <n v="58.8917649483883"/>
    <n v="6.2213355111650399"/>
    <n v="16.570411174279599"/>
    <n v="0"/>
    <n v="0"/>
    <n v="23459"/>
    <n v="396.849999999999"/>
    <n v="42.479999999999897"/>
    <n v="55.559999999999903"/>
    <n v="65.248935903211603"/>
    <n v="68.949999999999903"/>
    <n v="0"/>
    <n v="155.71"/>
    <n v="0.38"/>
    <n v="168.73"/>
    <n v="16.309999999999999"/>
    <n v="39.43"/>
    <n v="1887.9005809800001"/>
    <x v="2"/>
  </r>
  <r>
    <x v="784"/>
    <s v="INEOSSTYRO"/>
    <n v="1097.2"/>
    <x v="70"/>
    <n v="6.7370767866702304"/>
    <n v="37.408131796244497"/>
    <n v="23.659645611946299"/>
    <n v="17.0383027369522"/>
    <n v="9.1871396677404995"/>
    <n v="25.9484472767295"/>
    <n v="-0.80426351478691704"/>
    <n v="12.509908160962601"/>
    <n v="11.0702311033101"/>
    <n v="8.2540111163617507"/>
    <n v="65.993075673002195"/>
    <n v="0.719295721009238"/>
    <n v="34.005682286879299"/>
    <n v="58.124812760742998"/>
    <n v="34.4360913933928"/>
    <n v="0"/>
    <n v="1743.898915625"/>
    <n v="2.1239552145919101"/>
    <n v="0.93157576039871404"/>
    <n v="-72.345177036280901"/>
    <n v="3.0237310303159499"/>
    <n v="3.00866190425418"/>
    <n v="74.999995735152993"/>
    <n v="2.01571453957422"/>
    <n v="14.654190567580001"/>
    <n v="0"/>
    <n v="2.8432313324092801E-4"/>
    <n v="28306"/>
    <n v="1644.53"/>
    <n v="280.2"/>
    <n v="376.06"/>
    <n v="159.33468386821599"/>
    <n v="426.73"/>
    <n v="0.57999999999999996"/>
    <n v="827.91"/>
    <n v="242.22"/>
    <n v="888.78"/>
    <n v="262.51"/>
    <n v="281.54000000000002"/>
    <n v="1887.7289156249999"/>
    <x v="2"/>
  </r>
  <r>
    <x v="785"/>
    <s v="APCOTEXIND"/>
    <n v="369.95"/>
    <x v="67"/>
    <n v="42.718979379669399"/>
    <n v="15.869366051700201"/>
    <n v="10.4098418609035"/>
    <n v="8.07318321392016"/>
    <n v="12.3114343637577"/>
    <n v="13.916508261441701"/>
    <n v="90.288974604046601"/>
    <n v="24.2954742210155"/>
    <n v="4.7118533071381696"/>
    <n v="1.9711853307138101"/>
    <n v="30.185197840497501"/>
    <n v="12.4173842467379"/>
    <n v="9.5254804615711297"/>
    <n v="0"/>
    <n v="2.85776209008064"/>
    <n v="19.694806917914502"/>
    <n v="1872.0373192"/>
    <n v="6.1784457079240296"/>
    <n v="0.96167055914273902"/>
    <n v="75.355847846795299"/>
    <n v="1.8323864074733499E-2"/>
    <n v="1.33089118016486E-2"/>
    <n v="58.1474399825942"/>
    <n v="0.89548530850443298"/>
    <n v="30.594545737907701"/>
    <n v="0"/>
    <n v="0"/>
    <n v="30705"/>
    <n v="547.12"/>
    <n v="44.17"/>
    <n v="56.75"/>
    <n v="8.5196323808524497"/>
    <n v="76.14"/>
    <n v="68.16"/>
    <n v="269.02999999999997"/>
    <n v="29.25"/>
    <n v="305.39999999999998"/>
    <n v="51.47"/>
    <n v="75.22"/>
    <n v="1886.8973192000001"/>
    <x v="2"/>
  </r>
  <r>
    <x v="786"/>
    <s v="PILANIINVS"/>
    <n v="1717.5"/>
    <x v="50"/>
    <n v="19.476391334712801"/>
    <n v="1.29211489060472"/>
    <n v="1.1577734333822001"/>
    <n v="48.426696061729601"/>
    <n v="61.181603967229499"/>
    <n v="70.217456658983807"/>
    <n v="-15.321283940256199"/>
    <n v="1.6173852983019299"/>
    <n v="8.2244730947850595"/>
    <n v="4.0105513035814697"/>
    <n v="8.0458526189603994"/>
    <n v="47.609873029130398"/>
    <n v="44.544879339438801"/>
    <n v="0"/>
    <n v="64.0202229638559"/>
    <n v="0"/>
    <n v="2668.7532225"/>
    <n v="0.191124926388615"/>
    <n v="0.882301041115228"/>
    <n v="-26.177777426629401"/>
    <n v="0.249091196459617"/>
    <n v="0"/>
    <n v="57.549097970150598"/>
    <n v="0.36180541443699299"/>
    <n v="9.6543701596333094"/>
    <n v="0"/>
    <n v="0"/>
    <n v="13223"/>
    <n v="199.57999999999899"/>
    <n v="96.65"/>
    <n v="139.69"/>
    <n v="87.2906095687906"/>
    <n v="140.13999999999999"/>
    <n v="9001.17"/>
    <n v="9837.9500000000007"/>
    <n v="23.67"/>
    <n v="9849.0199999999895"/>
    <n v="-442.21"/>
    <n v="-442.21"/>
    <n v="1882.3932225000001"/>
    <x v="2"/>
  </r>
  <r>
    <x v="787"/>
    <s v="NAHARSPING"/>
    <n v="517"/>
    <x v="38"/>
    <n v="45.423469644168101"/>
    <n v="4.8234170432837704"/>
    <n v="2.0162870811067299"/>
    <n v="1.9543804835687499"/>
    <n v="7.6562755333562604"/>
    <n v="9.6746789501753199"/>
    <n v="367.53080830203697"/>
    <n v="31.306950738204002"/>
    <n v="119.59661881480299"/>
    <n v="21.284984018442799"/>
    <n v="3.1752238989080999"/>
    <n v="0.69097876217596399"/>
    <n v="-3.3479691634112401"/>
    <n v="0"/>
    <n v="-4.0314861309373002"/>
    <n v="0"/>
    <n v="2953.09587796499"/>
    <n v="2.0948490137819999"/>
    <n v="0.28792961783739501"/>
    <n v="103.755396611834"/>
    <n v="0.56076889191808499"/>
    <n v="0.55381761245704697"/>
    <n v="66.309782563035697"/>
    <n v="0.49003608814821198"/>
    <n v="18.763230687400501"/>
    <n v="0"/>
    <n v="0"/>
    <n v="26889"/>
    <n v="2118.83"/>
    <n v="41.409999999999897"/>
    <n v="53.529999999999902"/>
    <n v="11.468975203444099"/>
    <n v="204.98999999999899"/>
    <n v="61.32"/>
    <n v="670.26"/>
    <n v="1.76"/>
    <n v="897.91"/>
    <n v="-136.81"/>
    <n v="-85.31"/>
    <n v="1880.9858779649901"/>
    <x v="2"/>
  </r>
  <r>
    <x v="788"/>
    <s v="HDFCMFGETF"/>
    <n v="45.43"/>
    <x v="112"/>
    <n v="0"/>
    <n v="0"/>
    <n v="0"/>
    <n v="0"/>
    <n v="0"/>
    <n v="0"/>
    <n v="-3.0888017859697601"/>
    <n v="11.3411345213446"/>
    <n v="0"/>
    <n v="0"/>
    <n v="0"/>
    <n v="0"/>
    <n v="0"/>
    <n v="0"/>
    <n v="0"/>
    <n v="0"/>
    <n v="1877.9540585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7.95405859999"/>
    <x v="2"/>
  </r>
  <r>
    <x v="789"/>
    <s v="MUKANDLTD"/>
    <n v="129.69999999999999"/>
    <x v="23"/>
    <n v="-9.2082430830797897"/>
    <n v="-35.7217357769538"/>
    <n v="-5.2951669713375402"/>
    <n v="-5.8651853557448703"/>
    <n v="13.003898843989001"/>
    <n v="7.0866912272622598"/>
    <n v="110.45146630588501"/>
    <n v="11.968148719157799"/>
    <n v="444.00625843924797"/>
    <n v="377.10525751762799"/>
    <n v="0"/>
    <n v="3.13385077544923"/>
    <n v="-7.90412570980663"/>
    <n v="0"/>
    <n v="0"/>
    <n v="0"/>
    <n v="3480.3857754699902"/>
    <n v="4.0218097508841097"/>
    <n v="0.75357950263752804"/>
    <n v="-137.79863883595701"/>
    <n v="3.59265518704348"/>
    <n v="6.5343826165734304E-4"/>
    <n v="74.606437281973697"/>
    <n v="6.6470370701254E-2"/>
    <n v="7.3959232849619996"/>
    <n v="0"/>
    <n v="3.5859249143852598"/>
    <n v="32347"/>
    <n v="3474.3999999999901"/>
    <n v="-203.77999999999901"/>
    <n v="-154.70999999999901"/>
    <n v="-14.411000969754699"/>
    <n v="246.22"/>
    <n v="106.71"/>
    <n v="220.9"/>
    <n v="467.67"/>
    <n v="466.56999999999903"/>
    <n v="-334.87"/>
    <n v="-328.46"/>
    <n v="1876.4557754699999"/>
    <x v="2"/>
  </r>
  <r>
    <x v="790"/>
    <s v="PSPPROJECT"/>
    <n v="518.04999999999995"/>
    <x v="14"/>
    <n v="23.011652152581799"/>
    <n v="16.4579064767806"/>
    <n v="8.3437378471866896"/>
    <n v="6.48339589032381"/>
    <n v="15.1399595547209"/>
    <n v="12.055474266810799"/>
    <n v="-5.8753477794068401"/>
    <n v="0"/>
    <n v="15.6503078932636"/>
    <n v="0.52061951856689703"/>
    <n v="17.901763168873298"/>
    <n v="20.9271764048828"/>
    <n v="27.394475454930799"/>
    <n v="12.656292853732801"/>
    <n v="23.3616880619998"/>
    <n v="0"/>
    <n v="1730.98"/>
    <n v="3.5009143496921"/>
    <n v="0.76753333972944404"/>
    <n v="-61.666338076012501"/>
    <n v="5.7153722222222196"/>
    <n v="2.8919722222222202"/>
    <n v="70.161966666666601"/>
    <n v="1.7128416666666599"/>
    <n v="12.135533333333299"/>
    <n v="0"/>
    <n v="1.0033749999999999"/>
    <n v="28324"/>
    <n v="1257.52"/>
    <n v="81.53"/>
    <n v="110.95"/>
    <n v="22.647222222222201"/>
    <n v="151.6"/>
    <n v="0.67"/>
    <n v="365.01"/>
    <n v="229.03"/>
    <n v="535.9"/>
    <n v="-5.7999999999999901"/>
    <n v="73.47"/>
    <n v="1876.14"/>
    <x v="2"/>
  </r>
  <r>
    <x v="791"/>
    <s v="ICICIGOLD"/>
    <n v="45.25"/>
    <x v="112"/>
    <n v="0"/>
    <n v="0"/>
    <n v="0"/>
    <n v="0"/>
    <n v="0"/>
    <n v="0"/>
    <n v="-3.4524986117735299"/>
    <n v="11.027858183164"/>
    <n v="0"/>
    <n v="0"/>
    <n v="0"/>
    <n v="0"/>
    <n v="0"/>
    <n v="0"/>
    <n v="0"/>
    <n v="0"/>
    <n v="1876.05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6.056728"/>
    <x v="2"/>
  </r>
  <r>
    <x v="792"/>
    <s v="CAMLINFINE"/>
    <n v="142.65"/>
    <x v="67"/>
    <n v="36.579634278453703"/>
    <n v="8.6868325278921201"/>
    <n v="3.7646502591152"/>
    <n v="4.2748808804778102"/>
    <n v="10.214093036089499"/>
    <n v="16.094557412254201"/>
    <n v="-14.8207967631604"/>
    <n v="9.61278416909248"/>
    <n v="77.120141342756099"/>
    <n v="39.498850187896103"/>
    <n v="6.6863478317916396"/>
    <n v="19.284575797865202"/>
    <n v="15.9561228594571"/>
    <n v="10.400160545208401"/>
    <n v="1.9477814295945699"/>
    <n v="29.428226414953802"/>
    <n v="2345.4981628300002"/>
    <n v="2.6138568663834199"/>
    <n v="0"/>
    <n v="50.154635620266603"/>
    <n v="17.881856378155899"/>
    <n v="16.820970785562999"/>
    <n v="21.602137349226201"/>
    <n v="4.81245349437234"/>
    <n v="26.806168355780301"/>
    <n v="0"/>
    <n v="0"/>
    <n v="56394"/>
    <n v="1192.08"/>
    <n v="50.959999999999901"/>
    <n v="105.08999999999899"/>
    <n v="4.0972457973652903"/>
    <n v="191.85999999999899"/>
    <n v="7.36"/>
    <n v="340.92"/>
    <n v="138.34"/>
    <n v="713.16"/>
    <n v="33.509999999999899"/>
    <n v="117.38"/>
    <n v="1864.0981628300001"/>
    <x v="2"/>
  </r>
  <r>
    <x v="793"/>
    <s v="CHENNPETRO"/>
    <n v="126.85"/>
    <x v="0"/>
    <n v="7.2441350034983296"/>
    <n v="12.401837666375901"/>
    <n v="1.89577930081073"/>
    <n v="1.13697886074949"/>
    <n v="3.7482250967740698"/>
    <n v="9.4512527937213893"/>
    <n v="4.3665850972778104"/>
    <n v="-19.0332562039119"/>
    <n v="386.16844688221698"/>
    <n v="108.806203088914"/>
    <n v="2.1352708970362402"/>
    <n v="-2.6674157924601198"/>
    <n v="8.7660574894107501"/>
    <n v="-27.719883505334"/>
    <n v="-19.501254113429599"/>
    <n v="0"/>
    <n v="10419.996171000001"/>
    <n v="0.84062237072387302"/>
    <n v="0"/>
    <n v="-60.2625059590343"/>
    <n v="5.8420644759232596"/>
    <n v="5.8414137534131001"/>
    <n v="67.287057941836494"/>
    <n v="2.6732594012278401"/>
    <n v="14.5053669497432"/>
    <n v="0"/>
    <n v="0"/>
    <n v="86694"/>
    <n v="22626.63"/>
    <n v="257.26000000000198"/>
    <n v="1296.24"/>
    <n v="17.276044681602801"/>
    <n v="2138.5"/>
    <n v="198.62"/>
    <n v="1212.25"/>
    <n v="4.83"/>
    <n v="2216.96"/>
    <n v="-116.62"/>
    <n v="452.25"/>
    <n v="1863.6261709999901"/>
    <x v="2"/>
  </r>
  <r>
    <x v="794"/>
    <s v="AVTNPL"/>
    <n v="120.4"/>
    <x v="95"/>
    <n v="40.9452344370861"/>
    <n v="15.483738656366899"/>
    <n v="11.2803018041012"/>
    <n v="9.1769138828677193"/>
    <n v="14.7210797181146"/>
    <n v="16.153799404412201"/>
    <n v="157.848915769597"/>
    <n v="26.786738101861602"/>
    <n v="17.268273817197301"/>
    <n v="3.4517210261699098"/>
    <n v="39.278591866816903"/>
    <n v="12.3258238050405"/>
    <n v="14.4819648391908"/>
    <n v="-25.658790024655499"/>
    <n v="15.933336955186"/>
    <n v="0"/>
    <n v="1884.5591199999999"/>
    <n v="5.9778881010699996"/>
    <n v="0.57471264367816"/>
    <n v="-7.1660414952858602"/>
    <n v="1.57600273173806E-2"/>
    <n v="0"/>
    <n v="74.999983583304797"/>
    <n v="1.69886527803314E-2"/>
    <n v="17.968914002784199"/>
    <n v="0"/>
    <n v="0"/>
    <n v="26595"/>
    <n v="493.62999999999897"/>
    <n v="45.299999999999898"/>
    <n v="60.559999999999903"/>
    <n v="2.9747051561556002"/>
    <n v="79.739999999999895"/>
    <n v="0.01"/>
    <n v="295.05"/>
    <n v="23.84"/>
    <n v="310.27999999999997"/>
    <n v="2.4299999999999899"/>
    <n v="7.64"/>
    <n v="1854.8191200000001"/>
    <x v="2"/>
  </r>
  <r>
    <x v="795"/>
    <s v="DEN"/>
    <n v="39.65"/>
    <x v="118"/>
    <n v="9.3686573320872792"/>
    <n v="7.1818834848605801"/>
    <n v="5.5453077357267002"/>
    <n v="13.2128363947031"/>
    <n v="19.078670412587201"/>
    <n v="29.333751601879499"/>
    <n v="-46.169298771939303"/>
    <n v="-13.3775367947388"/>
    <n v="0"/>
    <n v="0"/>
    <n v="32.302069055544699"/>
    <n v="7.5340661932918804"/>
    <n v="0"/>
    <n v="96.145965700981193"/>
    <n v="0"/>
    <n v="0"/>
    <n v="-474.24059453999899"/>
    <n v="0.65320520327831899"/>
    <n v="0"/>
    <n v="150.320012521271"/>
    <n v="0"/>
    <n v="0"/>
    <n v="74.904042567277799"/>
    <n v="1.0311469243536999"/>
    <n v="12.053377592647299"/>
    <n v="0"/>
    <n v="0"/>
    <n v="86903"/>
    <n v="1498.24"/>
    <n v="197.96"/>
    <n v="185.52"/>
    <n v="4.1521417215153802"/>
    <n v="439.49"/>
    <n v="61.84"/>
    <n v="-1113.3599999999899"/>
    <n v="2393.5299999999902"/>
    <n v="2839.26"/>
    <n v="106.03"/>
    <n v="217.75"/>
    <n v="1854.6194054600001"/>
    <x v="2"/>
  </r>
  <r>
    <x v="796"/>
    <s v="MOREPENLAB"/>
    <n v="40.75"/>
    <x v="17"/>
    <n v="19.088309366155102"/>
    <n v="27.430815522185501"/>
    <n v="12.761315168602"/>
    <n v="8.0899569213334992"/>
    <n v="10.2448372392923"/>
    <n v="10.880487947139001"/>
    <n v="12.856944167805599"/>
    <n v="15.355137877075499"/>
    <n v="32.218529779160399"/>
    <n v="0.19562091965400899"/>
    <n v="22.377670730864001"/>
    <n v="19.802695794259499"/>
    <n v="17.472819955333499"/>
    <n v="0.301147490880038"/>
    <n v="49.966034003679901"/>
    <n v="0"/>
    <n v="1921.63395635999"/>
    <n v="4.3679652038935597"/>
    <n v="0"/>
    <n v="-48.083367266720202"/>
    <n v="1.1588733526935"/>
    <n v="0"/>
    <n v="34.540359579719699"/>
    <n v="0.91368732470215797"/>
    <n v="39.502917307820702"/>
    <n v="0"/>
    <n v="1.1328052848001799"/>
    <n v="255155"/>
    <n v="1200.1299999999901"/>
    <n v="97.089999999999705"/>
    <n v="98.509999999999707"/>
    <n v="2.15854751366706"/>
    <n v="130.57999999999899"/>
    <n v="1.0900000000000001"/>
    <n v="123.63"/>
    <n v="67.89"/>
    <n v="424.29"/>
    <n v="10.43"/>
    <n v="50.83"/>
    <n v="1853.28395635999"/>
    <x v="2"/>
  </r>
  <r>
    <x v="797"/>
    <s v="WABAG"/>
    <n v="288.14999999999998"/>
    <x v="127"/>
    <n v="16.687096496775901"/>
    <n v="8.5737756615651897"/>
    <n v="2.69261054351069"/>
    <n v="3.8656111218381999"/>
    <n v="8.3478979235725497"/>
    <n v="8.1700573996384094"/>
    <n v="0.30197509110717002"/>
    <n v="-13.4715100421781"/>
    <n v="25.0311528710772"/>
    <n v="9.4547173324548393"/>
    <n v="3.9884089468441601"/>
    <n v="2.5119310430753399"/>
    <n v="0.82711214652635401"/>
    <n v="0"/>
    <n v="2.9232749933445401"/>
    <n v="11.858627164386199"/>
    <n v="1802.19619526"/>
    <n v="1.31588022634888"/>
    <n v="0"/>
    <n v="-43.008342219575297"/>
    <n v="3.6204590841535902"/>
    <n v="3.4114237001231098"/>
    <n v="21.700320184321601"/>
    <n v="18.041541698346201"/>
    <n v="31.075225917403198"/>
    <n v="0"/>
    <n v="0.209035384030481"/>
    <n v="99553"/>
    <n v="2848.45"/>
    <n v="110.11"/>
    <n v="130.29"/>
    <n v="18.841408895910199"/>
    <n v="232.72"/>
    <n v="24.35"/>
    <n v="1003.41999999999"/>
    <n v="371.31"/>
    <n v="1396.3399999999899"/>
    <n v="120.3"/>
    <n v="135.32"/>
    <n v="1837.41619526"/>
    <x v="2"/>
  </r>
  <r>
    <x v="798"/>
    <s v="LGBBROSLTD"/>
    <n v="577.75"/>
    <x v="73"/>
    <n v="13.7682939628297"/>
    <n v="16.771298757611699"/>
    <n v="10.722335386358401"/>
    <n v="8.1886130168509599"/>
    <n v="14.204119054814001"/>
    <n v="16.836240012764002"/>
    <n v="73.203344950857201"/>
    <n v="14.443185663606201"/>
    <n v="9.4800876167561299"/>
    <n v="3.6215682491402799"/>
    <n v="28.017721040586199"/>
    <n v="6.1485516664042201"/>
    <n v="14.145197134676399"/>
    <n v="13.999328464236999"/>
    <n v="16.0192002161129"/>
    <n v="0"/>
    <n v="1776.0511464000001"/>
    <n v="2.0851439053012601"/>
    <n v="1.70867063703162"/>
    <n v="-77.064266288156205"/>
    <n v="12.478491620396399"/>
    <n v="11.8085750392706"/>
    <n v="34.315313609503598"/>
    <n v="6.7847820314307699"/>
    <n v="27.580330230078498"/>
    <n v="0"/>
    <n v="0"/>
    <n v="45166"/>
    <n v="1629.58"/>
    <n v="133.44"/>
    <n v="180.11"/>
    <n v="42.507103630178001"/>
    <n v="274.36"/>
    <n v="62.94"/>
    <n v="832.69"/>
    <n v="146.44"/>
    <n v="881.11"/>
    <n v="187.57"/>
    <n v="225.96"/>
    <n v="1837.2411463999999"/>
    <x v="2"/>
  </r>
  <r>
    <x v="799"/>
    <s v="INFOBEAN"/>
    <n v="759"/>
    <x v="53"/>
    <n v="49.629587719386301"/>
    <n v="22.631886195348201"/>
    <n v="16.060176605254501"/>
    <n v="18.763054664017499"/>
    <n v="22.224403147524299"/>
    <n v="27.709001986856101"/>
    <n v="405.55073250135598"/>
    <n v="0"/>
    <n v="21.267193282881198"/>
    <n v="14.9864663315472"/>
    <n v="57.1983227209193"/>
    <n v="21.412960203028799"/>
    <n v="25.5291897209338"/>
    <n v="35.459744147355998"/>
    <n v="15.7048443053373"/>
    <n v="0"/>
    <n v="1826.3777157049999"/>
    <n v="10.0969878788322"/>
    <n v="0.39415978268424301"/>
    <n v="28.023499484215101"/>
    <n v="8.2743821529189399E-3"/>
    <n v="0"/>
    <n v="74.548542469652304"/>
    <n v="0.29345923743542301"/>
    <n v="11.1236532357033"/>
    <n v="0"/>
    <n v="0"/>
    <n v="14513"/>
    <n v="196.29"/>
    <n v="36.829999999999899"/>
    <n v="35.049999999999898"/>
    <n v="15.335865021069599"/>
    <n v="54.389999999999901"/>
    <n v="67.12"/>
    <n v="128.13999999999999"/>
    <n v="39.979999999999997"/>
    <n v="181.02999999999901"/>
    <n v="-876.12"/>
    <n v="34.619999999999997"/>
    <n v="1827.8577157049999"/>
    <x v="2"/>
  </r>
  <r>
    <x v="800"/>
    <s v="JTEKTINDIA"/>
    <n v="74.400000000000006"/>
    <x v="46"/>
    <n v="155.53119198085099"/>
    <n v="1.8858536898533"/>
    <n v="1.2889001020150701"/>
    <n v="0.87789424923230897"/>
    <n v="11.690164758476399"/>
    <n v="8.0833513893143394"/>
    <n v="-31.021565070746501"/>
    <n v="-1.8545488270950701"/>
    <n v="7.7703027390677502"/>
    <n v="3.3813871536120401"/>
    <n v="3.8080114078299201"/>
    <n v="-2.6943164705685301"/>
    <n v="-12.416454305221199"/>
    <n v="-7.0408067685430398"/>
    <n v="-23.746645340215998"/>
    <n v="0"/>
    <n v="1826.991505775"/>
    <n v="2.9272649459794899"/>
    <n v="0.20066889632106999"/>
    <n v="112.85857984814599"/>
    <n v="3.5527942315915602"/>
    <n v="2.6825202139153199"/>
    <n v="74.999854896384306"/>
    <n v="4.5769402544789699"/>
    <n v="12.1213834058867"/>
    <n v="0"/>
    <n v="0"/>
    <n v="48114"/>
    <n v="1338.43"/>
    <n v="11.749999999999901"/>
    <n v="20.5199999999999"/>
    <n v="0.48061098901115001"/>
    <n v="108.19"/>
    <n v="0"/>
    <n v="493.38"/>
    <n v="74.77"/>
    <n v="624.29999999999995"/>
    <n v="54.16"/>
    <n v="91.26"/>
    <n v="1827.491505775"/>
    <x v="2"/>
  </r>
  <r>
    <x v="801"/>
    <s v="MANALIPETC"/>
    <n v="106.95"/>
    <x v="67"/>
    <n v="9.0645123666699696"/>
    <n v="34.658973475714802"/>
    <n v="26.018204856352298"/>
    <n v="19.386693385229002"/>
    <n v="15.371536431326099"/>
    <n v="28.2818551417175"/>
    <n v="56.262247159472203"/>
    <n v="23.351885804727999"/>
    <n v="2.1001235366786202"/>
    <n v="0"/>
    <n v="97.419635941130906"/>
    <n v="11.969512893290499"/>
    <n v="30.554300943882499"/>
    <n v="0"/>
    <n v="33.223495103563998"/>
    <n v="0"/>
    <n v="1551.3718235449901"/>
    <n v="2.6825869515045002"/>
    <n v="1.41500444323111"/>
    <n v="-62.791357039497797"/>
    <n v="4.9942084333412899E-2"/>
    <n v="3.1918747728805201E-2"/>
    <n v="44.864881923395103"/>
    <n v="2.6820317898052899"/>
    <n v="32.858115893066"/>
    <n v="0"/>
    <n v="0"/>
    <n v="157189"/>
    <n v="1037.98"/>
    <n v="201.23"/>
    <n v="267.83999999999997"/>
    <n v="11.6946979582294"/>
    <n v="293.56"/>
    <n v="0.17"/>
    <n v="593.02"/>
    <n v="286.95999999999998"/>
    <n v="679.96"/>
    <n v="193.54"/>
    <n v="218.03"/>
    <n v="1824.0518235449999"/>
    <x v="2"/>
  </r>
  <r>
    <x v="802"/>
    <s v="JUNIORBEES"/>
    <n v="427.59"/>
    <x v="83"/>
    <n v="0"/>
    <n v="0"/>
    <n v="0"/>
    <n v="0"/>
    <n v="0"/>
    <n v="0"/>
    <n v="3.9703258042047"/>
    <n v="11.2026610650784"/>
    <n v="0"/>
    <n v="0"/>
    <n v="0"/>
    <n v="0"/>
    <n v="0"/>
    <n v="0"/>
    <n v="0"/>
    <n v="0"/>
    <n v="1819.753818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9.7538187499999"/>
    <x v="2"/>
  </r>
  <r>
    <x v="803"/>
    <s v="KTKBANK"/>
    <n v="58.1"/>
    <x v="2"/>
    <n v="3.7694061282800599"/>
    <n v="7.6503902022486896"/>
    <n v="0.57035831993619002"/>
    <n v="6.2434325291039201"/>
    <n v="8.0614062009794392"/>
    <n v="8.8688679880116101"/>
    <n v="-22.615244391926201"/>
    <n v="-14.363723544470901"/>
    <n v="0"/>
    <n v="0"/>
    <n v="0.61030335666846103"/>
    <n v="6.90129208188183"/>
    <n v="3.7455985002425098"/>
    <n v="39.5723904740439"/>
    <n v="-0.99803828827499297"/>
    <n v="3.8126216041052898"/>
    <n v="-3496.9823193500001"/>
    <n v="0.27379091131017302"/>
    <n v="3.07702007527068"/>
    <n v="-85.712654187874904"/>
    <n v="5.6348625656137799"/>
    <n v="0"/>
    <n v="0"/>
    <n v="11.157661698795099"/>
    <n v="46.407129936696499"/>
    <n v="0"/>
    <n v="5.6346262411935299"/>
    <n v="229492"/>
    <n v="7727.48"/>
    <n v="482.46"/>
    <n v="611.82000000000005"/>
    <n v="15.519196893687599"/>
    <n v="685.34"/>
    <n v="21634.69"/>
    <n v="5076.3599999999997"/>
    <n v="5315.57"/>
    <n v="6642.25"/>
    <n v="3280.65"/>
    <n v="3368.27"/>
    <n v="1818.58768065"/>
    <x v="2"/>
  </r>
  <r>
    <x v="804"/>
    <s v="FCL"/>
    <n v="164.7"/>
    <x v="67"/>
    <n v="42.684557743601701"/>
    <n v="21.725712245262301"/>
    <n v="17.934897039626001"/>
    <n v="18.046610169491501"/>
    <n v="21.7181506954193"/>
    <n v="24.6016949152542"/>
    <n v="163.76530913774599"/>
    <n v="37.021224415116798"/>
    <n v="1.6058123929843999"/>
    <n v="0"/>
    <n v="83.5261816042362"/>
    <n v="16.064666655347299"/>
    <n v="13.860291413699599"/>
    <n v="-7.4288883227842701"/>
    <n v="19.632369576725701"/>
    <n v="0"/>
    <n v="1793.3853142999999"/>
    <n v="8.4128618367346899"/>
    <n v="0.182759671032592"/>
    <n v="75.214551512834007"/>
    <n v="6.1478032824305702"/>
    <n v="6.1478032824305702"/>
    <n v="64.8208534261707"/>
    <n v="0.59852862912175098"/>
    <n v="20.1341942395205"/>
    <n v="0"/>
    <n v="0"/>
    <n v="63047"/>
    <n v="236"/>
    <n v="42.589999999999897"/>
    <n v="55.87"/>
    <n v="3.8361002523683698"/>
    <n v="58.059999999999903"/>
    <n v="31.52"/>
    <n v="179.13"/>
    <n v="34.769999999999897"/>
    <n v="216.09"/>
    <n v="-14.979999999999899"/>
    <n v="9.26"/>
    <n v="1817.9353143000001"/>
    <x v="2"/>
  </r>
  <r>
    <x v="805"/>
    <s v="NBVENTURES"/>
    <n v="122.8"/>
    <x v="36"/>
    <n v="4.24447308359718"/>
    <n v="8.6269929358621802"/>
    <n v="4.4742525909159596"/>
    <n v="14.986490841038"/>
    <n v="38.248662177362299"/>
    <n v="46.589424258412599"/>
    <n v="59.204602711883503"/>
    <n v="1.2859433944138301"/>
    <n v="66.832556096042495"/>
    <n v="44.280065488891097"/>
    <n v="9.2814660163514393"/>
    <n v="10.692504115355"/>
    <n v="23.866266205539699"/>
    <n v="0"/>
    <n v="10.469064169332199"/>
    <n v="0"/>
    <n v="5196.78589844"/>
    <n v="0.353913059446339"/>
    <n v="2.0586490069710299"/>
    <n v="-92.929399629664402"/>
    <n v="0.24552131879668199"/>
    <n v="0.23647931858163099"/>
    <n v="49.505565233972298"/>
    <n v="6.2515452206350703"/>
    <n v="22.267686376403098"/>
    <n v="0"/>
    <n v="0"/>
    <n v="45559"/>
    <n v="2824.01"/>
    <n v="423.219999999999"/>
    <n v="667.75999999999897"/>
    <n v="26.113500594658699"/>
    <n v="1315.6899999999901"/>
    <n v="17.27"/>
    <n v="4272.6899999999996"/>
    <n v="655.96"/>
    <n v="5075.6699999999901"/>
    <n v="724.85999999999899"/>
    <n v="757.68"/>
    <n v="1796.3458984399999"/>
    <x v="2"/>
  </r>
  <r>
    <x v="806"/>
    <s v="BECTORFOOD"/>
    <n v="300.3"/>
    <x v="22"/>
    <n v="24.766060215797399"/>
    <n v="19.260127619326699"/>
    <n v="11.593761276612801"/>
    <n v="8.1138111005107003"/>
    <n v="13.1023342119468"/>
    <n v="17.022279589202501"/>
    <n v="-29.269201651611901"/>
    <n v="0"/>
    <n v="30.617971014492699"/>
    <n v="26.854492753623099"/>
    <n v="28.925256081946198"/>
    <n v="9.5164951897245693"/>
    <n v="14.141623884585901"/>
    <n v="21.552597455334201"/>
    <n v="13.0034149503943"/>
    <n v="27.4574647933084"/>
    <n v="1831.4584929999901"/>
    <n v="4.1515095489854996"/>
    <n v="0.78751383691553101"/>
    <n v="-43.848620284949398"/>
    <n v="4.8790889109258497"/>
    <n v="4.5479099197360497"/>
    <n v="51.073005207401302"/>
    <n v="1.9983567208036299"/>
    <n v="17.318214257933601"/>
    <n v="0"/>
    <n v="0.23898873295352799"/>
    <n v="118939"/>
    <n v="890.95"/>
    <n v="72.290000000000106"/>
    <n v="97.090000000000103"/>
    <n v="12.4622421988932"/>
    <n v="151.66"/>
    <n v="3.92"/>
    <n v="309.659999999999"/>
    <n v="90.92"/>
    <n v="431.25"/>
    <n v="29.11"/>
    <n v="110.28"/>
    <n v="1790.338493"/>
    <x v="2"/>
  </r>
  <r>
    <x v="807"/>
    <s v="GENESYS"/>
    <n v="597.85"/>
    <x v="1"/>
    <n v="-41.6075279328984"/>
    <n v="-15.299884145798"/>
    <n v="-12.832625725049301"/>
    <n v="-52.811615602313204"/>
    <n v="11.256455492768501"/>
    <n v="-40.0639842500307"/>
    <n v="369.16910510813102"/>
    <n v="25.940109533303701"/>
    <n v="4.2835288118306902"/>
    <n v="2.0123171066567198"/>
    <n v="0"/>
    <n v="8.9917159639555297"/>
    <n v="0"/>
    <n v="-8.3585558004280909"/>
    <n v="0"/>
    <n v="0"/>
    <n v="1867.2150988799999"/>
    <n v="7.0050409872513999"/>
    <n v="0"/>
    <n v="-207.329953272534"/>
    <n v="7.3657247591343896E-3"/>
    <n v="7.3657247591343896E-3"/>
    <n v="48.008199140503102"/>
    <n v="5.6375720111682304"/>
    <n v="11.5911592344155"/>
    <n v="2.5173036887037101"/>
    <n v="0"/>
    <n v="6891"/>
    <n v="81.27"/>
    <n v="-42.92"/>
    <n v="-54.44"/>
    <n v="-13.763154201969201"/>
    <n v="-32.559999999999903"/>
    <n v="0"/>
    <n v="101.85"/>
    <n v="11.12"/>
    <n v="254.93"/>
    <n v="12.2"/>
    <n v="28.83"/>
    <n v="1785.7950988799901"/>
    <x v="2"/>
  </r>
  <r>
    <x v="808"/>
    <s v="HBLPOWER"/>
    <n v="66.75"/>
    <x v="88"/>
    <n v="130.111913428572"/>
    <n v="1.76472101458594"/>
    <n v="1.2829624088273599"/>
    <n v="1.4842862552063401"/>
    <n v="9.0661790925235195"/>
    <n v="7.8909503975766597"/>
    <n v="75.987578900525804"/>
    <n v="9.7870615989487302"/>
    <n v="8.9431622019052401"/>
    <n v="2.5688894571958301"/>
    <n v="5.3969003225552203"/>
    <n v="-6.7704940149550197"/>
    <n v="-12.9687943743329"/>
    <n v="-5.5356766793616297"/>
    <n v="-3.4040483564239299"/>
    <n v="0"/>
    <n v="1786.80545224"/>
    <n v="2.2826359596445198"/>
    <n v="0.54347826086956497"/>
    <n v="116.74524143606099"/>
    <n v="9.3245711629965999"/>
    <n v="0"/>
    <n v="58.950603666489599"/>
    <n v="11.245249038559299"/>
    <n v="17.4664172989647"/>
    <n v="0"/>
    <n v="0"/>
    <n v="118833"/>
    <n v="924.349999999999"/>
    <n v="13.7199999999998"/>
    <n v="19.419999999999799"/>
    <n v="0.494958519193199"/>
    <n v="72.939999999999799"/>
    <n v="7.05"/>
    <n v="524.22"/>
    <n v="68.27"/>
    <n v="782.05"/>
    <n v="82.38"/>
    <n v="118.67"/>
    <n v="1785.1354522399999"/>
    <x v="2"/>
  </r>
  <r>
    <x v="809"/>
    <s v="ELECON"/>
    <n v="152.80000000000001"/>
    <x v="58"/>
    <n v="30.921173560461501"/>
    <n v="6.5003608805485298"/>
    <n v="2.80003594772035"/>
    <n v="5.4774733681139498"/>
    <n v="14.9962563650887"/>
    <n v="18.4109245374461"/>
    <n v="133.98308102582999"/>
    <n v="23.8441715617966"/>
    <n v="36.4568942072341"/>
    <n v="16.287190644547099"/>
    <n v="5.3945792153339198"/>
    <n v="-4.3301412515781097"/>
    <n v="-1.0858352671784499"/>
    <n v="82.622445052188397"/>
    <n v="8.4058079127707597"/>
    <n v="0"/>
    <n v="1975.9464440249999"/>
    <n v="1.9388593353549"/>
    <n v="0.25180988353792799"/>
    <n v="-48.490364546611602"/>
    <n v="1.84113872049781"/>
    <n v="1.8009649111744299"/>
    <n v="59.214547883325899"/>
    <n v="1.7051324392124301"/>
    <n v="23.561337118064099"/>
    <n v="6.6844940637904804"/>
    <n v="0"/>
    <n v="60406"/>
    <n v="1052.31"/>
    <n v="57.639999999999901"/>
    <n v="81.299999999999898"/>
    <n v="5.13725650449177"/>
    <n v="193.73999999999899"/>
    <n v="53.44"/>
    <n v="868.03"/>
    <n v="141.47999999999999"/>
    <n v="919.25"/>
    <n v="244.06"/>
    <n v="248.03"/>
    <n v="1782.296444025"/>
    <x v="2"/>
  </r>
  <r>
    <x v="810"/>
    <s v="UNICHEMLAB"/>
    <n v="250.85"/>
    <x v="17"/>
    <n v="51.3943517331777"/>
    <n v="1.34940194725816"/>
    <n v="1.0973748351780099"/>
    <n v="2.67090941625887"/>
    <n v="21.0732922765472"/>
    <n v="10.966833420211101"/>
    <n v="-32.314516897785403"/>
    <n v="-2.6769533437006001"/>
    <n v="4.6581118025054398"/>
    <n v="0.55967741304662399"/>
    <n v="6.1834687224193798"/>
    <n v="-0.99735702887525601"/>
    <n v="-4.6764822094171503"/>
    <n v="-21.595644203091702"/>
    <n v="-16.3505991539108"/>
    <n v="0"/>
    <n v="1564.5880950000001"/>
    <n v="0.69006077643018904"/>
    <n v="1.5961691939345499"/>
    <n v="39.783028046859002"/>
    <n v="9.3033282082784403"/>
    <n v="8.1811570787897292"/>
    <n v="50.934781605195603"/>
    <n v="1.4466957599343799"/>
    <n v="25.128271483508001"/>
    <n v="0"/>
    <n v="0.27249620947152697"/>
    <n v="35313"/>
    <n v="1285.33"/>
    <n v="34.330000000000098"/>
    <n v="51.480000000000103"/>
    <n v="4.8760221998913602"/>
    <n v="140.96"/>
    <n v="155.59"/>
    <n v="2541.42"/>
    <n v="318.88"/>
    <n v="2556.83"/>
    <n v="-254.71"/>
    <n v="33.1"/>
    <n v="1764.368095"/>
    <x v="2"/>
  </r>
  <r>
    <x v="811"/>
    <s v="GABRIEL"/>
    <n v="119.8"/>
    <x v="46"/>
    <n v="29.119591021897701"/>
    <n v="8.9430230919300797"/>
    <n v="5.4723884052181999"/>
    <n v="3.5063839688218001"/>
    <n v="8.7682572214230792"/>
    <n v="7.3792281069132999"/>
    <n v="-7.87833649723727"/>
    <n v="-0.50154630093011099"/>
    <n v="2.1082563800605998"/>
    <n v="1.8554953971650501"/>
    <n v="11.467270340708"/>
    <n v="3.5973499034471099"/>
    <n v="-0.66597401028247705"/>
    <n v="17.548130427168999"/>
    <n v="-4.3353501079617702"/>
    <n v="18.0915991078604"/>
    <n v="1499.4989467999901"/>
    <n v="2.5209015335123701"/>
    <n v="0.73649754500818299"/>
    <n v="102.40746940553601"/>
    <n v="7.3023178005281597"/>
    <n v="7.2656298622830802"/>
    <n v="55"/>
    <n v="1.19392018904521"/>
    <n v="24.914052065127098"/>
    <n v="0"/>
    <n v="0"/>
    <n v="111852"/>
    <n v="1719.15"/>
    <n v="60.280000000000101"/>
    <n v="77.910000000000096"/>
    <n v="4.1964875093233998"/>
    <n v="126.86"/>
    <n v="0.04"/>
    <n v="654.77"/>
    <n v="270.51"/>
    <n v="696.31"/>
    <n v="151.70999999999901"/>
    <n v="204.32"/>
    <n v="1755.32894679999"/>
    <x v="2"/>
  </r>
  <r>
    <x v="812"/>
    <s v="GATI"/>
    <n v="153.05000000000001"/>
    <x v="65"/>
    <n v="-7.6791502981832496"/>
    <n v="-31.292741204580999"/>
    <n v="-16.096460092603301"/>
    <n v="-17.203034763899801"/>
    <n v="1.9941082563065"/>
    <n v="-12.610878345223201"/>
    <n v="27.4080459024517"/>
    <n v="1.58167712774377"/>
    <n v="57.031583090092099"/>
    <n v="14.200911744449099"/>
    <n v="0"/>
    <n v="-4.6622621959403299"/>
    <n v="0"/>
    <n v="-12.975170510413299"/>
    <n v="0"/>
    <n v="0"/>
    <n v="2126.1547699499902"/>
    <n v="2.8695758911646001"/>
    <n v="0"/>
    <n v="-112.79221280776299"/>
    <n v="1.2164643418210499"/>
    <n v="0"/>
    <n v="51.825163703660998"/>
    <n v="4.2841424493362297"/>
    <n v="20.809541936818398"/>
    <n v="2.2154771255066801"/>
    <n v="0"/>
    <n v="88770"/>
    <n v="1324.65"/>
    <n v="-227.879999999999"/>
    <n v="-252.569999999999"/>
    <n v="-18.686963326391599"/>
    <n v="-167.04999999999899"/>
    <n v="0"/>
    <n v="159.70999999999901"/>
    <n v="56.28"/>
    <n v="609.82000000000005"/>
    <n v="42.349999999999902"/>
    <n v="48.91"/>
    <n v="1749.9247699499999"/>
    <x v="2"/>
  </r>
  <r>
    <x v="813"/>
    <s v="GOLDIAM"/>
    <n v="815.35"/>
    <x v="15"/>
    <n v="28.651592205308798"/>
    <n v="13.6127406151718"/>
    <n v="10.916245584223899"/>
    <n v="14.2254440352431"/>
    <n v="15.8361760882842"/>
    <n v="23.623607291035299"/>
    <n v="114.74779383163801"/>
    <n v="55.701671298101502"/>
    <n v="4.6564298626550498"/>
    <n v="0"/>
    <n v="46.126521049051398"/>
    <n v="4.4386436800314799"/>
    <n v="16.682115305321702"/>
    <n v="-3.5951199302450698"/>
    <n v="16.1340969858216"/>
    <n v="0"/>
    <n v="1516.14667229"/>
    <n v="3.6333174149437899"/>
    <n v="1.0145185124318099"/>
    <n v="102.368777487372"/>
    <n v="0"/>
    <n v="0"/>
    <n v="66.393700955034305"/>
    <n v="0.467719018782493"/>
    <n v="18.410833568900401"/>
    <n v="0"/>
    <n v="0"/>
    <n v="36540"/>
    <n v="429.02"/>
    <n v="61.029999999999902"/>
    <n v="97.209999999999894"/>
    <n v="27.522079783546399"/>
    <n v="101.349999999999"/>
    <n v="39.54"/>
    <n v="442.61"/>
    <n v="271.36"/>
    <n v="481.27"/>
    <n v="18.809999999999999"/>
    <n v="49.07"/>
    <n v="1748.60667229"/>
    <x v="2"/>
  </r>
  <r>
    <x v="814"/>
    <s v="KOVAI"/>
    <n v="1582.85"/>
    <x v="43"/>
    <n v="22.302183717173001"/>
    <n v="16.5095693017225"/>
    <n v="6.5046641322369396"/>
    <n v="11.0622178550576"/>
    <n v="24.860924713988702"/>
    <n v="29.5096908332265"/>
    <n v="28.917280947408599"/>
    <n v="6.87811357788605"/>
    <n v="122.074509803921"/>
    <n v="115.574509803921"/>
    <n v="10.076664634383601"/>
    <n v="8.2275189087035905"/>
    <n v="15.7477242804739"/>
    <n v="16.7534988840114"/>
    <n v="13.8505794906104"/>
    <n v="0"/>
    <n v="2200.1536311499999"/>
    <n v="3.3969286885294099"/>
    <n v="0.18948365703458001"/>
    <n v="-39.342229896611201"/>
    <n v="1.7683272434895001"/>
    <n v="1.7683272434895001"/>
    <n v="55.741829248833497"/>
    <n v="2.0881514260945302"/>
    <n v="18.6593777410922"/>
    <n v="0"/>
    <n v="0"/>
    <n v="9517"/>
    <n v="702.21"/>
    <n v="77.680000000000007"/>
    <n v="105.73"/>
    <n v="70.990806105721106"/>
    <n v="207.22"/>
    <n v="0.16"/>
    <n v="499.06"/>
    <n v="154.86000000000001"/>
    <n v="510"/>
    <n v="5.4499999999999797"/>
    <n v="186.38"/>
    <n v="1732.4336311499901"/>
    <x v="2"/>
  </r>
  <r>
    <x v="815"/>
    <s v="VISHNU"/>
    <n v="1521.25"/>
    <x v="30"/>
    <n v="50.182635769788398"/>
    <n v="13.5411554543491"/>
    <n v="4.5708757421543602"/>
    <n v="5.0608950843727003"/>
    <n v="13.3651063636717"/>
    <n v="11.970652971386601"/>
    <n v="500.79094788417098"/>
    <n v="42.804287329610901"/>
    <n v="94.904318498423606"/>
    <n v="36.025368428770399"/>
    <n v="6.8891818472355304"/>
    <n v="7.1672638076215804"/>
    <n v="-1.1369282355872601"/>
    <n v="11.6973594812188"/>
    <n v="10.1708885193207"/>
    <n v="0"/>
    <n v="1978.98910769999"/>
    <n v="6.3450366878070197"/>
    <n v="6.9020257445560201E-2"/>
    <n v="105.993185473577"/>
    <n v="0"/>
    <n v="0"/>
    <n v="74.999924661100493"/>
    <n v="0.30480444532990902"/>
    <n v="12.9590524710321"/>
    <n v="30.300359450260402"/>
    <n v="0"/>
    <n v="7237"/>
    <n v="681.5"/>
    <n v="34.489999999999903"/>
    <n v="33.999999999999901"/>
    <n v="28.8715404795906"/>
    <n v="81.579999999999899"/>
    <n v="1.01"/>
    <n v="184.2"/>
    <n v="10.69"/>
    <n v="272.77999999999901"/>
    <n v="12.91"/>
    <n v="67.37"/>
    <n v="1730.7991076999999"/>
    <x v="2"/>
  </r>
  <r>
    <x v="816"/>
    <s v="INDORAMA"/>
    <n v="68.150000000000006"/>
    <x v="38"/>
    <n v="15.2573172109278"/>
    <n v="40.838526095882898"/>
    <n v="7.0988282362811397"/>
    <n v="5.2613017290183501"/>
    <n v="-0.696440301506697"/>
    <n v="4.7842671393701899"/>
    <n v="65.151247965273996"/>
    <n v="15.8554677385587"/>
    <n v="113.33233308327"/>
    <n v="69.8724681170292"/>
    <n v="8.2279261823380203"/>
    <n v="-3.2581800019262301"/>
    <n v="22.516226431372701"/>
    <n v="7.5013819300669899"/>
    <n v="11.8966937126395"/>
    <n v="0"/>
    <n v="2098.1746253749998"/>
    <n v="5.1909216065266301"/>
    <n v="0"/>
    <n v="101.26140248220599"/>
    <n v="4.7775900800951998"/>
    <n v="3.4564509544752799"/>
    <n v="74.999999904256001"/>
    <n v="0"/>
    <n v="3.5080963807908701"/>
    <n v="0"/>
    <n v="1.2995569112487899"/>
    <n v="19231"/>
    <n v="2154.98"/>
    <n v="113.379999999999"/>
    <n v="3.3899999999997799"/>
    <n v="4.3421788433781199"/>
    <n v="103.099999999999"/>
    <n v="0"/>
    <n v="-375.45"/>
    <n v="9.3800000000000008"/>
    <n v="333.25"/>
    <n v="156.22"/>
    <n v="182.15"/>
    <n v="1729.8746253750001"/>
    <x v="2"/>
  </r>
  <r>
    <x v="817"/>
    <s v="SBCL"/>
    <n v="469"/>
    <x v="23"/>
    <n v="67.717339246467702"/>
    <n v="20.004710685404699"/>
    <n v="13.286749752307401"/>
    <n v="12.165775401069499"/>
    <n v="18.169903136316702"/>
    <n v="19.9818563789152"/>
    <n v="424.22382861043502"/>
    <n v="71.978151290525602"/>
    <n v="20.3727598566308"/>
    <n v="6.06451612903225"/>
    <n v="31.313751997050499"/>
    <n v="13.855208311175801"/>
    <n v="23.8362347658902"/>
    <n v="13.634516967126"/>
    <n v="50.132807807206397"/>
    <n v="0"/>
    <n v="1737.9278039999999"/>
    <n v="12.3687297777777"/>
    <n v="0.13354106387714201"/>
    <n v="177.97086002351199"/>
    <n v="0.109283698063682"/>
    <n v="0"/>
    <n v="60.607351547283002"/>
    <n v="7.2661368441884394E-2"/>
    <n v="26.241487599862499"/>
    <n v="0"/>
    <n v="0"/>
    <n v="13927"/>
    <n v="209.44"/>
    <n v="25.48"/>
    <n v="34.32"/>
    <n v="6.6349328694782601"/>
    <n v="41.85"/>
    <n v="13.01"/>
    <n v="131.82"/>
    <n v="15.93"/>
    <n v="139.5"/>
    <n v="14.78"/>
    <n v="29.84"/>
    <n v="1725.4378039999999"/>
    <x v="2"/>
  </r>
  <r>
    <x v="818"/>
    <s v="ISMTLTD"/>
    <n v="56.6"/>
    <x v="23"/>
    <n v="-5.0272194230533396"/>
    <n v="0"/>
    <n v="-14.5548574621744"/>
    <n v="-26.1747736043712"/>
    <n v="4.3712243779645297"/>
    <n v="-1.2051507393679901"/>
    <n v="396.11844253540897"/>
    <n v="35.700754998011497"/>
    <n v="0"/>
    <n v="0"/>
    <n v="0"/>
    <n v="4.95567476117344"/>
    <n v="0"/>
    <n v="0"/>
    <n v="0"/>
    <n v="0"/>
    <n v="3773.3229245899902"/>
    <n v="-1.1810395043589199"/>
    <n v="0"/>
    <n v="-120.636081129338"/>
    <n v="3.6296585677965898E-2"/>
    <n v="3.2449523019178597E-2"/>
    <n v="48.610540420631999"/>
    <n v="0.359378859925165"/>
    <n v="16.642481798277601"/>
    <n v="47.030272744933697"/>
    <n v="0"/>
    <n v="73730"/>
    <n v="1308.55"/>
    <n v="-342.50999999999902"/>
    <n v="-342.41999999999899"/>
    <n v="-23.379298764380302"/>
    <n v="-15.769999999999801"/>
    <n v="0"/>
    <n v="-1531.42"/>
    <n v="41.34"/>
    <n v="-1457.9299999999901"/>
    <n v="0.74000000000000199"/>
    <n v="16.420000000000002"/>
    <n v="1721.8729245899999"/>
    <x v="2"/>
  </r>
  <r>
    <x v="819"/>
    <s v="JAGRAN"/>
    <n v="64.95"/>
    <x v="126"/>
    <n v="19.288157208778799"/>
    <n v="4.0720643097427098"/>
    <n v="3.0125128629382898"/>
    <n v="6.4846441291527999"/>
    <n v="24.299182202023601"/>
    <n v="19.657558241373199"/>
    <n v="-5.5455605453642702"/>
    <n v="-17.736273524169398"/>
    <n v="14.3353676151957"/>
    <n v="13.4258088978766"/>
    <n v="11.9148194338281"/>
    <n v="-8.81220466857601"/>
    <n v="-17.015030230997599"/>
    <n v="-3.8793393982406501"/>
    <n v="-21.609629195281499"/>
    <n v="9.2423687786281796"/>
    <n v="1901.9127679999999"/>
    <n v="0.77357755308392195"/>
    <n v="0"/>
    <n v="203.59865644074799"/>
    <n v="11.8147829594052"/>
    <n v="11.749765996585101"/>
    <n v="69.401196730845996"/>
    <n v="2.9030369741173701"/>
    <n v="7.8075950918026402"/>
    <n v="69.397403885039196"/>
    <n v="0"/>
    <n v="46155"/>
    <n v="1370.16"/>
    <n v="88.850000000000094"/>
    <n v="107.15"/>
    <n v="3.1767254466049999"/>
    <n v="269.33999999999997"/>
    <n v="601.19000000000005"/>
    <n v="1643.35"/>
    <n v="349.47"/>
    <n v="2215.36"/>
    <n v="340.409999999999"/>
    <n v="348.32"/>
    <n v="1713.7527679999901"/>
    <x v="2"/>
  </r>
  <r>
    <x v="820"/>
    <s v="SHANKARA"/>
    <n v="820.15"/>
    <x v="63"/>
    <n v="123.41110696245499"/>
    <n v="2.6915415634261102"/>
    <n v="1.31879014097247"/>
    <n v="0.67739742442249695"/>
    <n v="5.2043785145249002"/>
    <n v="3.7758181346871398"/>
    <n v="88.478449262355596"/>
    <n v="0"/>
    <n v="32.424712941131297"/>
    <n v="10.435716065712"/>
    <n v="3.42711503724047"/>
    <n v="7.7948148924278302E-2"/>
    <n v="-8.4865820520480799"/>
    <n v="-3.5619310459681799"/>
    <n v="-20.099983082065901"/>
    <n v="0"/>
    <n v="1863.22383143"/>
    <n v="3.2764848111449698"/>
    <n v="0"/>
    <n v="105.58278999680699"/>
    <n v="4.3279132172213703"/>
    <n v="4.3279132172213703"/>
    <n v="56.481040184730098"/>
    <n v="22.645175616996301"/>
    <n v="10.7916793694483"/>
    <n v="0"/>
    <n v="0"/>
    <n v="24615"/>
    <n v="2044.59"/>
    <n v="13.8499999999999"/>
    <n v="20.139999999999901"/>
    <n v="6.0614479394271603"/>
    <n v="77.199999999999903"/>
    <n v="0"/>
    <n v="387.539999999999"/>
    <n v="15.17"/>
    <n v="521.66999999999996"/>
    <n v="116.05"/>
    <n v="133.03"/>
    <n v="1709.24383143"/>
    <x v="2"/>
  </r>
  <r>
    <x v="821"/>
    <s v="KRSNAA"/>
    <n v="536.54999999999995"/>
    <x v="43"/>
    <n v="9.2076665963119098"/>
    <n v="1059.7134670487101"/>
    <n v="29.9584450510729"/>
    <n v="27.955493741307301"/>
    <n v="7.6861363330035903"/>
    <n v="54.246538066154599"/>
    <n v="-16.098752034725901"/>
    <n v="0"/>
    <n v="99.961185146849502"/>
    <n v="72.437141501703493"/>
    <n v="49.621639027531799"/>
    <n v="73.257343313001499"/>
    <n v="97.011913358128893"/>
    <n v="0"/>
    <n v="0"/>
    <n v="0"/>
    <n v="1781.55170699"/>
    <n v="7.3432600465346898"/>
    <n v="0"/>
    <n v="-74.956868319685"/>
    <n v="23.751553979597102"/>
    <n v="11.222550580517"/>
    <n v="27.383215405578699"/>
    <n v="10.824150867774501"/>
    <n v="9.5711320475222106"/>
    <n v="0"/>
    <n v="0"/>
    <n v="75065"/>
    <n v="661.48"/>
    <n v="184.92"/>
    <n v="295.45"/>
    <n v="317.23963773058699"/>
    <n v="358.83"/>
    <n v="0.28999999999999998"/>
    <n v="-40.340000000000003"/>
    <n v="152.91"/>
    <n v="231.87"/>
    <n v="35.72"/>
    <n v="102.56"/>
    <n v="1702.6817069900001"/>
    <x v="2"/>
  </r>
  <r>
    <x v="822"/>
    <s v="RPSGVENT"/>
    <n v="624.29999999999995"/>
    <x v="72"/>
    <n v="-17.620708667572099"/>
    <n v="-2.69037366925753"/>
    <n v="-1.5475955582438801"/>
    <n v="-1.6897314688426599"/>
    <n v="0"/>
    <n v="11.492610846137101"/>
    <n v="66.819501700990301"/>
    <n v="0"/>
    <n v="49.358583479514799"/>
    <n v="28.052399929486"/>
    <n v="0"/>
    <n v="0"/>
    <n v="0"/>
    <n v="0"/>
    <n v="0"/>
    <n v="0"/>
    <n v="4445.4856123999998"/>
    <n v="0.48727588349020701"/>
    <n v="0"/>
    <n v="-139.950928594206"/>
    <n v="2.3911214979181201"/>
    <n v="2.7799352346757501E-3"/>
    <n v="54.346885146692799"/>
    <n v="12.9258388341411"/>
    <n v="15.651842570872001"/>
    <n v="0"/>
    <n v="0.59027794411077805"/>
    <n v="46398"/>
    <n v="5663.03"/>
    <n v="-95.690000000000893"/>
    <n v="294.44999999999902"/>
    <n v="-36.093894519148698"/>
    <n v="650.82999999999902"/>
    <n v="157.07"/>
    <n v="2132.48"/>
    <n v="249.92"/>
    <n v="3460.31"/>
    <n v="715.08999999999901"/>
    <n v="900.53"/>
    <n v="1686.1256123999999"/>
    <x v="2"/>
  </r>
  <r>
    <x v="823"/>
    <s v="SOUTHBANK"/>
    <n v="8"/>
    <x v="2"/>
    <n v="27.215775759127499"/>
    <n v="1.0968769132217999"/>
    <n v="6.4687000609040299E-2"/>
    <n v="0.72901405265860597"/>
    <n v="5.7307250800537801"/>
    <n v="1.99389465452507"/>
    <n v="-26.713277174390701"/>
    <n v="-17.0330519729028"/>
    <n v="0"/>
    <n v="0"/>
    <n v="6.9990590279607495E-2"/>
    <n v="6.9269370874818401"/>
    <n v="-21.7394478778949"/>
    <n v="121.32972916106201"/>
    <n v="-32.318766702639401"/>
    <n v="-7.9036807366536799"/>
    <n v="-7083.2234805099997"/>
    <n v="0.289996026931233"/>
    <n v="0"/>
    <n v="3.15715170583863"/>
    <n v="16.618491299624299"/>
    <n v="0"/>
    <n v="0"/>
    <n v="7.2822879988105598"/>
    <n v="53.740745621491897"/>
    <n v="0"/>
    <n v="16.502327618638901"/>
    <n v="657044"/>
    <n v="8490.92"/>
    <n v="61.900000000000098"/>
    <n v="86.650000000000105"/>
    <n v="0.31723553724588699"/>
    <n v="169.3"/>
    <n v="20321.080000000002"/>
    <n v="3830.99"/>
    <n v="8767.8799999999992"/>
    <n v="5809.24"/>
    <n v="5727.1399999999903"/>
    <n v="5808.41"/>
    <n v="1684.6565194899999"/>
    <x v="2"/>
  </r>
  <r>
    <x v="824"/>
    <s v="SWARAJENG"/>
    <n v="1392.7"/>
    <x v="78"/>
    <n v="18.0991869488814"/>
    <n v="35.832397475119002"/>
    <n v="22.751134114407201"/>
    <n v="9.2980023312834099"/>
    <n v="16.2150467119586"/>
    <n v="14.4941516941999"/>
    <n v="-9.4315747666985601"/>
    <n v="0.14495218331347301"/>
    <n v="0"/>
    <n v="0"/>
    <n v="52.038692986896102"/>
    <n v="12.9132941285645"/>
    <n v="9.8755621881525002"/>
    <n v="-14.9824930914085"/>
    <n v="13.0392386816818"/>
    <n v="14.244426486312101"/>
    <n v="1523.0977683799999"/>
    <n v="5.9689837415974596"/>
    <n v="5.0011284934904703"/>
    <n v="-69.849704445509602"/>
    <n v="8.9114657897873304"/>
    <n v="8.7640434445365205"/>
    <n v="52.148377155746999"/>
    <n v="1.8481826600582201"/>
    <n v="23.539373454208999"/>
    <n v="0"/>
    <n v="7.6519923308751098E-2"/>
    <n v="30713"/>
    <n v="995.16"/>
    <n v="92.53"/>
    <n v="124.47"/>
    <n v="76.248768260603498"/>
    <n v="144.24"/>
    <n v="0"/>
    <n v="266.45999999999998"/>
    <n v="151.62"/>
    <n v="280.57"/>
    <n v="22.38"/>
    <n v="28"/>
    <n v="1674.7177683800001"/>
    <x v="2"/>
  </r>
  <r>
    <x v="825"/>
    <s v="ORISSAMINE"/>
    <n v="2770.45"/>
    <x v="27"/>
    <n v="-42.174022698612802"/>
    <n v="-105.52228875582099"/>
    <n v="-9.1220724244236902"/>
    <n v="-222.87802136031399"/>
    <n v="-344.97831333301298"/>
    <n v="-104.384485666104"/>
    <n v="-3.2425693759077201"/>
    <n v="5.1010972804941899"/>
    <n v="1727.06142778085"/>
    <n v="1538.90426120641"/>
    <n v="0"/>
    <n v="-23.9668166115828"/>
    <n v="0"/>
    <n v="0"/>
    <n v="0"/>
    <n v="0"/>
    <n v="1873.33"/>
    <n v="92.5401217487548"/>
    <n v="0"/>
    <n v="-273.11887163073999"/>
    <n v="12.450749999999999"/>
    <n v="0"/>
    <n v="50.0148333333333"/>
    <n v="3.16716666666666"/>
    <n v="29.086483333333302"/>
    <n v="0"/>
    <n v="11.0174166666666"/>
    <n v="18531"/>
    <n v="17.79"/>
    <n v="-39.65"/>
    <n v="-52.41"/>
    <n v="-66.0833333333333"/>
    <n v="-18.57"/>
    <n v="0.02"/>
    <n v="17.47"/>
    <n v="110.95"/>
    <n v="18.069999999999901"/>
    <n v="-25.66"/>
    <n v="-23.41"/>
    <n v="1672.2"/>
    <x v="2"/>
  </r>
  <r>
    <x v="826"/>
    <s v="MAYURUNIQ"/>
    <n v="375.3"/>
    <x v="38"/>
    <n v="18.628221593314699"/>
    <n v="14.9512314983716"/>
    <n v="12.357918362007799"/>
    <n v="16.851928348792601"/>
    <n v="26.037350760763498"/>
    <n v="26.5612677907544"/>
    <n v="-25.8281567250446"/>
    <n v="0.46744898194901402"/>
    <n v="6.5483544872514798"/>
    <n v="2.5529115386466801"/>
    <n v="67.3141828545713"/>
    <n v="1.21469470156889"/>
    <n v="0.73264203823379903"/>
    <n v="-4.9867492362845596"/>
    <n v="2.9871489097762201"/>
    <n v="14.469661753347999"/>
    <n v="1542.8128879999999"/>
    <n v="2.6826958617480399"/>
    <n v="0"/>
    <n v="101.54009283755801"/>
    <n v="4.4218172355622496"/>
    <n v="3.6322098991421701"/>
    <n v="59.4259538422885"/>
    <n v="1.67852015361975"/>
    <n v="20.6586626467104"/>
    <n v="0"/>
    <n v="0.115905746383834"/>
    <n v="33327"/>
    <n v="532.58000000000004"/>
    <n v="89.75"/>
    <n v="119.5"/>
    <n v="19.965474744508601"/>
    <n v="141.46"/>
    <n v="56.25"/>
    <n v="600.91999999999996"/>
    <n v="169.88"/>
    <n v="623.20999999999901"/>
    <n v="27.16"/>
    <n v="54.52"/>
    <n v="1671.8828880000001"/>
    <x v="2"/>
  </r>
  <r>
    <x v="827"/>
    <s v="GENUSPOWER"/>
    <n v="64.3"/>
    <x v="52"/>
    <n v="24.324820667055299"/>
    <n v="7.8741513191499202"/>
    <n v="4.9752867498540398"/>
    <n v="10.491221630880201"/>
    <n v="16.806430488507001"/>
    <n v="22.514834526212699"/>
    <n v="7.6741064830795898"/>
    <n v="11.298471094213101"/>
    <n v="22.9086285998562"/>
    <n v="0.83577469459952303"/>
    <n v="14.874886161585501"/>
    <n v="-5.9147069841340203"/>
    <n v="-0.68270766586145903"/>
    <n v="4.0772582418483596"/>
    <n v="-4.0266508935510199"/>
    <n v="0"/>
    <n v="1592.9526977600001"/>
    <n v="1.8447655715659701"/>
    <n v="0.68861238661040303"/>
    <n v="-37.252175381139899"/>
    <n v="5.3933565836803998"/>
    <n v="5.3597654482854997"/>
    <n v="50.449035424527899"/>
    <n v="0.89225744677997199"/>
    <n v="15.6857558060219"/>
    <n v="0"/>
    <n v="0"/>
    <n v="51899"/>
    <n v="653.88"/>
    <n v="68.599999999999994"/>
    <n v="100.96"/>
    <n v="2.9850081879949402"/>
    <n v="147.22"/>
    <n v="90.98"/>
    <n v="799.94"/>
    <n v="282.95"/>
    <n v="904.55"/>
    <n v="96.44"/>
    <n v="108.22"/>
    <n v="1668.6826977600001"/>
    <x v="2"/>
  </r>
  <r>
    <x v="828"/>
    <s v="GULPOLY"/>
    <n v="373.4"/>
    <x v="67"/>
    <n v="26.674437950680499"/>
    <n v="18.0721148281051"/>
    <n v="13.0993833116583"/>
    <n v="8.1325693449667895"/>
    <n v="13.1318729939479"/>
    <n v="17.266571168120802"/>
    <n v="285.62260353278299"/>
    <n v="37.131339331542897"/>
    <n v="0"/>
    <n v="0"/>
    <n v="51.868770764119603"/>
    <n v="11.4902315783829"/>
    <n v="15.1825275655561"/>
    <n v="13.8265815319136"/>
    <n v="43.207329146186503"/>
    <n v="0"/>
    <n v="1647.26865002"/>
    <n v="4.4294263189215002"/>
    <n v="0.28164542400480802"/>
    <n v="9.4950944662413104"/>
    <n v="0"/>
    <n v="0"/>
    <n v="68.202196132661399"/>
    <n v="0.22170845462904501"/>
    <n v="22.354569834145401"/>
    <n v="0"/>
    <n v="0"/>
    <n v="26739"/>
    <n v="767.9"/>
    <n v="62.45"/>
    <n v="93.49"/>
    <n v="13.310734569245801"/>
    <n v="132.59"/>
    <n v="0.42"/>
    <n v="323.83999999999997"/>
    <n v="18.55"/>
    <n v="376.08"/>
    <n v="91.19"/>
    <n v="105.84"/>
    <n v="1665.81865002"/>
    <x v="2"/>
  </r>
  <r>
    <x v="829"/>
    <s v="PUNJABCHEM"/>
    <n v="1352.3"/>
    <x v="30"/>
    <n v="33.755986457823902"/>
    <n v="40.515106488360601"/>
    <n v="11.6175304463091"/>
    <n v="7.2175409185159101"/>
    <n v="10.054771770692801"/>
    <n v="14.3130248084587"/>
    <n v="34.131765101306897"/>
    <n v="35.413922929030697"/>
    <n v="60.824742268041199"/>
    <n v="48.093821351968401"/>
    <n v="16.0146180702842"/>
    <n v="4.1825146436921399"/>
    <n v="3.9398261856865702"/>
    <n v="-15.708711527562899"/>
    <n v="29.879705680867001"/>
    <n v="0"/>
    <n v="1730.24381535"/>
    <n v="11.462975267072499"/>
    <n v="0.14802753312115999"/>
    <n v="38.563928988287998"/>
    <n v="0.91438842261799103"/>
    <n v="0.43278583710815"/>
    <n v="39.217235753660503"/>
    <n v="2.9963256956243902"/>
    <n v="14.0885331610964"/>
    <n v="0"/>
    <n v="0"/>
    <n v="19383"/>
    <n v="680.01"/>
    <n v="49.08"/>
    <n v="69.010000000000005"/>
    <n v="40.0254930096064"/>
    <n v="97.33"/>
    <n v="1.28"/>
    <n v="75.2"/>
    <n v="14.41"/>
    <n v="144.53"/>
    <n v="13.88"/>
    <n v="44.53"/>
    <n v="1656.74381535"/>
    <x v="2"/>
  </r>
  <r>
    <x v="830"/>
    <s v="DIAMONDYD"/>
    <n v="698.05"/>
    <x v="72"/>
    <n v="116.68506956890501"/>
    <n v="2.2987198648385001"/>
    <n v="1.5668253792492399"/>
    <n v="1.19922368276083"/>
    <n v="7.1325684111851997"/>
    <n v="6.0944293305534902"/>
    <n v="-5.29716473313868"/>
    <n v="0"/>
    <n v="9.1860315830016592"/>
    <n v="5.4676466812170998"/>
    <n v="5.3912977215575202"/>
    <n v="9.2568983263670006"/>
    <n v="6.9336898634936004"/>
    <n v="12.2935410400367"/>
    <n v="10.596861626356899"/>
    <n v="77.0400554402636"/>
    <n v="1677.9337344"/>
    <n v="2.6497203338040798"/>
    <n v="7.1022618254083195E-2"/>
    <n v="164.55671961345601"/>
    <n v="14.846214366447001"/>
    <n v="9.4012689870940296"/>
    <n v="71.493780165604093"/>
    <n v="5.1033606054243901"/>
    <n v="6.0349073783027496"/>
    <n v="0"/>
    <n v="0"/>
    <n v="14738"/>
    <n v="1179.9299999999901"/>
    <n v="14.1499999999998"/>
    <n v="11.0699999999998"/>
    <n v="6.0333432823092501"/>
    <n v="71.909999999999798"/>
    <n v="0"/>
    <n v="228.56"/>
    <n v="30.4"/>
    <n v="623.12"/>
    <n v="43.09"/>
    <n v="77.37"/>
    <n v="1651.0937343999999"/>
    <x v="2"/>
  </r>
  <r>
    <x v="831"/>
    <s v="SHAILY"/>
    <n v="1791.15"/>
    <x v="73"/>
    <n v="74.352880022262397"/>
    <n v="12.8996336996337"/>
    <n v="5.1879176438698504"/>
    <n v="6.0603557464618198"/>
    <n v="17.322255673236"/>
    <n v="17.335756374249598"/>
    <n v="77.371759954904604"/>
    <n v="29.0721043210063"/>
    <n v="109.7322263155"/>
    <n v="70.583383735635294"/>
    <n v="7.7182031770522999"/>
    <n v="9.7256053534510993"/>
    <n v="8.5317761381876291"/>
    <n v="-8.84664860582496"/>
    <n v="7.2787550482047401"/>
    <n v="37.655825679900502"/>
    <n v="1833.15688929"/>
    <n v="8.9982233974267292"/>
    <n v="0"/>
    <n v="23.859779686806299"/>
    <n v="13.3900881037579"/>
    <n v="11.8757809176909"/>
    <n v="46.290794943959199"/>
    <n v="3.4802630445821001"/>
    <n v="9.0594409855690792"/>
    <n v="0"/>
    <n v="0"/>
    <n v="4480"/>
    <n v="363.18"/>
    <n v="22.01"/>
    <n v="29.88"/>
    <n v="26.4593198476155"/>
    <n v="62.96"/>
    <n v="0"/>
    <n v="141.47"/>
    <n v="2.92"/>
    <n v="181.87"/>
    <n v="-60.57"/>
    <n v="22.46"/>
    <n v="1636.5068892899999"/>
    <x v="2"/>
  </r>
  <r>
    <x v="832"/>
    <s v="DATAMATICS"/>
    <n v="282.25"/>
    <x v="1"/>
    <n v="20.4567134981191"/>
    <n v="11.2073750851971"/>
    <n v="8.3154772145497393"/>
    <n v="6.6709048172715804"/>
    <n v="11.886132092767699"/>
    <n v="12.8432692870705"/>
    <n v="113.279549468727"/>
    <n v="16.601916743327699"/>
    <n v="2.8060118839566499"/>
    <n v="1.4680181754631201"/>
    <n v="41.357672561323398"/>
    <n v="7.4509826086499302"/>
    <n v="10.6736251740203"/>
    <n v="8.7220240046271602"/>
    <n v="12.2102139858901"/>
    <n v="0"/>
    <n v="1392.342901475"/>
    <n v="2.2809128297448402"/>
    <n v="0"/>
    <n v="-47.230267863938401"/>
    <n v="0"/>
    <n v="0"/>
    <n v="71.277894100827595"/>
    <n v="1.6432585153587"/>
    <n v="13.7604295702257"/>
    <n v="0"/>
    <n v="0"/>
    <n v="39488"/>
    <n v="1195.49"/>
    <n v="79.75"/>
    <n v="109.37"/>
    <n v="13.5285660634317"/>
    <n v="153.54"/>
    <n v="10.6"/>
    <n v="578.04999999999995"/>
    <n v="258.45999999999998"/>
    <n v="715.25"/>
    <n v="85.36"/>
    <n v="101.78"/>
    <n v="1631.4229014749999"/>
    <x v="2"/>
  </r>
  <r>
    <x v="833"/>
    <s v="TIMETECHNO"/>
    <n v="72.25"/>
    <x v="76"/>
    <n v="15.7441171920324"/>
    <n v="5.4169711159474003"/>
    <n v="3.1015935328985802"/>
    <n v="3.43731927650779"/>
    <n v="14.361486996936"/>
    <n v="12.9941437279392"/>
    <n v="10.4336472647486"/>
    <n v="-9.2681017735170492"/>
    <n v="44.237727687403201"/>
    <n v="16.144407884621199"/>
    <n v="7.6417778106181196"/>
    <n v="4.2421938855384997"/>
    <n v="1.1365834052697601"/>
    <n v="-2.2905169929681799"/>
    <n v="-7.0011062569867999"/>
    <n v="7.94356952825453"/>
    <n v="2452.7066"/>
    <n v="0.83451551400719604"/>
    <n v="0.97222222222222199"/>
    <n v="-35.372448993431099"/>
    <n v="10.088142323513299"/>
    <n v="8.9961235348285999"/>
    <n v="51.333346156864899"/>
    <n v="12.429184589210299"/>
    <n v="13.9276858942257"/>
    <n v="4.2008120833043101"/>
    <n v="1.0477997141236799"/>
    <n v="66937"/>
    <n v="3008.74"/>
    <n v="103.42"/>
    <n v="142.21"/>
    <n v="4.5731366911087798"/>
    <n v="390.96"/>
    <n v="0"/>
    <n v="1585.83"/>
    <n v="86.99"/>
    <n v="1951.1399999999901"/>
    <n v="155.02999999999901"/>
    <n v="257.02999999999997"/>
    <n v="1628.2565999999999"/>
    <x v="2"/>
  </r>
  <r>
    <x v="834"/>
    <s v="KIRLOSIND"/>
    <n v="1616.45"/>
    <x v="81"/>
    <n v="9.8912681840161092"/>
    <n v="9.0509714639375805"/>
    <n v="5.9497041312647303"/>
    <n v="7.8659347731081999"/>
    <n v="16.094335593075701"/>
    <n v="21.950563567644899"/>
    <n v="9.9943093171208108"/>
    <n v="10.8923414611406"/>
    <n v="13.651800775884"/>
    <n v="13.651800775884"/>
    <n v="17.039271781534399"/>
    <n v="9.5125131628376103"/>
    <n v="6.8629283975398296"/>
    <n v="19.831019951060501"/>
    <n v="-5.6501590749370196"/>
    <n v="0"/>
    <n v="2348.09081586"/>
    <n v="0.72491501333858299"/>
    <n v="0.59926387489866295"/>
    <n v="-62.508691221874003"/>
    <n v="4.1168604356159397"/>
    <n v="1.2787441218690199E-3"/>
    <n v="72.614027147840005"/>
    <n v="0.42234360857089998"/>
    <n v="11.4755520491823"/>
    <n v="0"/>
    <n v="1.20893492276794"/>
    <n v="18700"/>
    <n v="2082.27"/>
    <n v="163.79"/>
    <n v="377.73"/>
    <n v="168.70576546468601"/>
    <n v="457.07"/>
    <n v="1067.8599999999999"/>
    <n v="1736.07"/>
    <n v="66.19"/>
    <n v="2234.87"/>
    <n v="35.4299999999999"/>
    <n v="255.98"/>
    <n v="1620.09081586"/>
    <x v="2"/>
  </r>
  <r>
    <x v="835"/>
    <s v="SUNDARMHLD"/>
    <n v="73"/>
    <x v="51"/>
    <n v="21.900739308337801"/>
    <n v="3.64633330783334"/>
    <n v="3.49463955025672"/>
    <n v="114.89891135303201"/>
    <n v="30.640789440645101"/>
    <n v="24.4634525660964"/>
    <n v="-10.2249304248637"/>
    <n v="0"/>
    <n v="0.164006870065557"/>
    <n v="0.164006870065557"/>
    <n v="66.504635880817204"/>
    <n v="51.187997084705799"/>
    <n v="66.481017768583001"/>
    <n v="0"/>
    <n v="-13.3333129027918"/>
    <n v="0"/>
    <n v="1610.2866200999999"/>
    <n v="0.73713189345931396"/>
    <n v="0.46693873303104599"/>
    <n v="-16.988664688621199"/>
    <n v="6.0735968298794898"/>
    <n v="4.2302011320289497"/>
    <n v="55.589321590358601"/>
    <n v="0.20849660154488001"/>
    <n v="12.5670170703021"/>
    <n v="0"/>
    <n v="1.84204497841685"/>
    <n v="31201"/>
    <n v="64.3"/>
    <n v="73.88"/>
    <n v="14.229999999999899"/>
    <n v="4.3457239291484298"/>
    <n v="15.729999999999899"/>
    <n v="2269.23"/>
    <n v="2119.48"/>
    <n v="11.34"/>
    <n v="2195.0300000000002"/>
    <n v="17.75"/>
    <n v="18.93"/>
    <n v="1618.0266200999999"/>
    <x v="2"/>
  </r>
  <r>
    <x v="836"/>
    <s v="MAXVIL"/>
    <n v="105.15"/>
    <x v="110"/>
    <n v="210.949107999337"/>
    <n v="0.71128174454138804"/>
    <n v="0.407224924076729"/>
    <n v="0.644581148312524"/>
    <n v="7.0140858591594899"/>
    <n v="11.046961140244701"/>
    <n v="66.770813182665293"/>
    <n v="3.8981682357935199"/>
    <n v="48.779130309885403"/>
    <n v="37.6413874824948"/>
    <n v="0.98617807778854105"/>
    <n v="9.0371439567664602"/>
    <n v="4.0525053525003596"/>
    <n v="9.9831353473348798"/>
    <n v="-48.570660850518401"/>
    <n v="0"/>
    <n v="2303.119658355"/>
    <n v="1.45245759125552"/>
    <n v="0"/>
    <n v="765.91862031595304"/>
    <n v="21.769920403166498"/>
    <n v="4.82951011528324E-2"/>
    <n v="49.601268201248502"/>
    <n v="7.4568853634869203"/>
    <n v="7.5712246691333096"/>
    <n v="0"/>
    <n v="0"/>
    <n v="31632"/>
    <n v="1189.92"/>
    <n v="7.6700000000003801"/>
    <n v="81.860000000000298"/>
    <n v="0.52310650075977205"/>
    <n v="131.44999999999999"/>
    <n v="48.76"/>
    <n v="235.9"/>
    <n v="89.38"/>
    <n v="1113.96"/>
    <n v="5.7000000000000099"/>
    <n v="132.52000000000001"/>
    <n v="1617.9796583550001"/>
    <x v="2"/>
  </r>
  <r>
    <x v="837"/>
    <s v="HIMATSEIDE"/>
    <n v="161.85"/>
    <x v="38"/>
    <n v="-30.1000239850048"/>
    <n v="-3.9884421152573601"/>
    <n v="-1.0313204381226999"/>
    <n v="-2.3476037720074001"/>
    <n v="18.192788319192701"/>
    <n v="13.3406379673755"/>
    <n v="-7.5110297938672197"/>
    <n v="-14.879757630725001"/>
    <n v="197.165493225468"/>
    <n v="113.067015404266"/>
    <n v="0"/>
    <n v="3.5557970351703401"/>
    <n v="-0.81989355950778897"/>
    <n v="26.064621783028201"/>
    <n v="0"/>
    <n v="9.1089518472163196"/>
    <n v="4054.6062796000001"/>
    <n v="1.2209640057176701"/>
    <n v="0.30656039239730198"/>
    <n v="97.511473056221604"/>
    <n v="10.562537046569201"/>
    <n v="10.4880224048713"/>
    <n v="47.568497811637002"/>
    <n v="4.0633814747449497"/>
    <n v="16.954144320230199"/>
    <n v="0"/>
    <n v="0"/>
    <n v="35364"/>
    <n v="2272.5300000000002"/>
    <n v="-53.349999999999703"/>
    <n v="-26.479999999999698"/>
    <n v="-5.4186003333835497"/>
    <n v="303.17"/>
    <n v="0.22"/>
    <n v="989.23"/>
    <n v="144.38999999999999"/>
    <n v="1315.21999999999"/>
    <n v="448.57"/>
    <n v="576.39"/>
    <n v="1605.8362795999999"/>
    <x v="2"/>
  </r>
  <r>
    <x v="838"/>
    <s v="DBCORP"/>
    <n v="89.1"/>
    <x v="126"/>
    <n v="11.3501423933597"/>
    <n v="8.0775942581162994"/>
    <n v="5.6999246244321604"/>
    <n v="9.2100978259453701"/>
    <n v="23.7772835034766"/>
    <n v="21.651968893694001"/>
    <n v="-20.9572677848594"/>
    <n v="-25.3790391175759"/>
    <n v="13.5846965757106"/>
    <n v="8.86683563191907"/>
    <n v="21.652120655336098"/>
    <n v="-5.8092154577199002"/>
    <n v="-9.8712390005909398"/>
    <n v="1.86452872780804"/>
    <n v="-12.6555231308439"/>
    <n v="8.1269195573900799"/>
    <n v="1540.44363584499"/>
    <n v="0.880497479699483"/>
    <n v="3.2702322151390901"/>
    <n v="160.96277055581299"/>
    <n v="4.1457400474858304"/>
    <n v="3.8260183470198599"/>
    <n v="71.081123171834193"/>
    <n v="12.4206559601745"/>
    <n v="5.5362114726335898"/>
    <n v="5.2047705523858001"/>
    <n v="0"/>
    <n v="39704"/>
    <n v="1535.38"/>
    <n v="141.41"/>
    <n v="193.24"/>
    <n v="8.0826498242405194"/>
    <n v="332.44"/>
    <n v="14.33"/>
    <n v="1645.16"/>
    <n v="312.20999999999998"/>
    <n v="1822.86"/>
    <n v="327.23"/>
    <n v="374.1"/>
    <n v="1605.0236358449999"/>
    <x v="2"/>
  </r>
  <r>
    <x v="839"/>
    <s v="GANECOS"/>
    <n v="727.3"/>
    <x v="38"/>
    <n v="36.720869376981398"/>
    <n v="8.7546759985519298"/>
    <n v="6.1620565669148499"/>
    <n v="5.7233390746413697"/>
    <n v="12.495943133632201"/>
    <n v="12.349948065266799"/>
    <n v="4.6851058080042298"/>
    <n v="26.172738508858799"/>
    <n v="24.5744351593933"/>
    <n v="6.2132466728567"/>
    <n v="18.902253680142302"/>
    <n v="3.2312117436532102"/>
    <n v="4.5205940072219697"/>
    <n v="-18.6232219186262"/>
    <n v="7.2394512312969601"/>
    <n v="26.161584634916998"/>
    <n v="1638.2094439799901"/>
    <n v="3.09203699315227"/>
    <n v="0.27313044547000798"/>
    <n v="103.035906977652"/>
    <n v="15.8063642344312"/>
    <n v="15.805906136573499"/>
    <n v="42.314558666004302"/>
    <n v="9.3433639051046596E-2"/>
    <n v="14.2406361476682"/>
    <n v="0"/>
    <n v="0"/>
    <n v="16329"/>
    <n v="760.56999999999903"/>
    <n v="43.529999999999902"/>
    <n v="57.959999999999901"/>
    <n v="19.940999744518699"/>
    <n v="93.929999999999893"/>
    <n v="0"/>
    <n v="355.6"/>
    <n v="87.289999999999907"/>
    <n v="516.96"/>
    <n v="-31.88"/>
    <n v="27.4"/>
    <n v="1598.4594439799901"/>
    <x v="2"/>
  </r>
  <r>
    <x v="840"/>
    <s v="MATRIMONY"/>
    <n v="682"/>
    <x v="47"/>
    <n v="39.210392640824303"/>
    <n v="16.584611628758498"/>
    <n v="9.5049320243452993"/>
    <n v="8.9378124725901102"/>
    <n v="21.287663333791102"/>
    <n v="18.509341285852098"/>
    <n v="-46.835562068748203"/>
    <n v="0"/>
    <n v="22.677554120774701"/>
    <n v="18.180782377516099"/>
    <n v="21.522864082796399"/>
    <n v="11.9239224803902"/>
    <n v="0"/>
    <n v="0"/>
    <n v="0"/>
    <n v="29.752307423375001"/>
    <n v="1373.02560404"/>
    <n v="6.0699415269274501"/>
    <n v="0.50087388583647197"/>
    <n v="310.60301158551101"/>
    <n v="14.933785783205201"/>
    <n v="8.9415130722747396"/>
    <n v="50.172484209024397"/>
    <n v="25.114449597203301"/>
    <n v="5.4922963227468298"/>
    <n v="0"/>
    <n v="0"/>
    <n v="18391"/>
    <n v="456.039999999999"/>
    <n v="40.759999999999899"/>
    <n v="53.649999999999899"/>
    <n v="17.862413793639799"/>
    <n v="84.409999999999897"/>
    <n v="5.51"/>
    <n v="123.64"/>
    <n v="284.89999999999998"/>
    <n v="263.3"/>
    <n v="60.059999999999903"/>
    <n v="70.13"/>
    <n v="1598.21560404"/>
    <x v="2"/>
  </r>
  <r>
    <x v="841"/>
    <s v="THANGAMAYL"/>
    <n v="1172.45"/>
    <x v="15"/>
    <n v="18.4520296372141"/>
    <n v="33.424054664427501"/>
    <n v="11.619760840681201"/>
    <n v="4.7546871396092003"/>
    <n v="5.4895438345077796"/>
    <n v="8.2018078574801905"/>
    <n v="75.165522027264203"/>
    <n v="40.9166710745233"/>
    <n v="108.542561761546"/>
    <n v="23.546589688506899"/>
    <n v="18.150943396226399"/>
    <n v="7.3970920459860601"/>
    <n v="26.5634671069019"/>
    <n v="-5.4070067132464299"/>
    <n v="52.375567867254198"/>
    <n v="23.8416550808941"/>
    <n v="1904.0167259899899"/>
    <n v="5.3624353047462296"/>
    <n v="0.85877565545392598"/>
    <n v="101.525526123915"/>
    <n v="10.5144967244628"/>
    <n v="10.1879634525308"/>
    <n v="66.661323938294899"/>
    <n v="1.8088087523366201"/>
    <n v="11.3877886367091"/>
    <n v="9.85292409054445"/>
    <n v="0"/>
    <n v="11044"/>
    <n v="1820.9399999999901"/>
    <n v="86.579999999999899"/>
    <n v="116.969999999999"/>
    <n v="63.1068375143252"/>
    <n v="149.349999999999"/>
    <n v="0"/>
    <n v="252.44"/>
    <n v="16.93"/>
    <n v="297.92"/>
    <n v="49.28"/>
    <n v="55.15"/>
    <n v="1597.5767259899901"/>
    <x v="2"/>
  </r>
  <r>
    <x v="842"/>
    <s v="NACLIND"/>
    <n v="81.099999999999994"/>
    <x v="48"/>
    <n v="31.1325995159835"/>
    <n v="13.1492083139924"/>
    <n v="5.28366405885704"/>
    <n v="4.2259240842035402"/>
    <n v="8.5551154507566807"/>
    <n v="10.5983756008619"/>
    <n v="102.205420239836"/>
    <n v="0"/>
    <n v="48.2584806497849"/>
    <n v="17.6182513139034"/>
    <n v="9.1545629185443005"/>
    <n v="11.1803328485974"/>
    <n v="11.411307479568199"/>
    <n v="12.800986792448001"/>
    <n v="33.2344246913418"/>
    <n v="0"/>
    <n v="1713.20124932"/>
    <n v="3.7922867876731901"/>
    <n v="0.49442213254498801"/>
    <n v="27.795267187450101"/>
    <n v="0"/>
    <n v="0"/>
    <n v="64.159916621336507"/>
    <n v="1.85444284863996"/>
    <n v="11.321018136849"/>
    <n v="0"/>
    <n v="0"/>
    <n v="21645"/>
    <n v="1206.5999999999999"/>
    <n v="50.989999999999903"/>
    <n v="74.659999999999897"/>
    <n v="2.6227871040731698"/>
    <n v="127.879999999999"/>
    <n v="15.59"/>
    <n v="270.57"/>
    <n v="76.260000000000005"/>
    <n v="418.6"/>
    <n v="67.400000000000006"/>
    <n v="83.36"/>
    <n v="1587.45124932"/>
    <x v="2"/>
  </r>
  <r>
    <x v="843"/>
    <s v="KITEX"/>
    <n v="237.25"/>
    <x v="56"/>
    <n v="29.194075916712698"/>
    <n v="8.1172643308529295"/>
    <n v="6.6895115066500601"/>
    <n v="11.8055253426147"/>
    <n v="25.266034759676099"/>
    <n v="22.7496193169458"/>
    <n v="111.261094635135"/>
    <n v="-4.5963712883636498"/>
    <n v="0"/>
    <n v="0"/>
    <n v="59.195026178010302"/>
    <n v="-4.0628355810078904"/>
    <n v="-12.8890637177249"/>
    <n v="-2.9839507872600999"/>
    <n v="-13.131420275320099"/>
    <n v="0"/>
    <n v="1432.9624999999901"/>
    <n v="2.2771354039409499"/>
    <n v="0.62959076600209796"/>
    <n v="102.413627462677"/>
    <n v="0"/>
    <n v="0"/>
    <n v="56.416863157894703"/>
    <n v="0.36947669172932301"/>
    <n v="22.435233082706699"/>
    <n v="0"/>
    <n v="0"/>
    <n v="51995"/>
    <n v="459.7"/>
    <n v="54.269999999999897"/>
    <n v="78.919999999999902"/>
    <n v="8.1609022556390904"/>
    <n v="104.579999999999"/>
    <n v="0.03"/>
    <n v="689.12"/>
    <n v="151.4"/>
    <n v="695.77"/>
    <n v="106.58"/>
    <n v="116.11"/>
    <n v="1584.3625"/>
    <x v="2"/>
  </r>
  <r>
    <x v="844"/>
    <s v="ZENTEC"/>
    <n v="197.1"/>
    <x v="52"/>
    <n v="507.61127009646202"/>
    <n v="1.52297935897749"/>
    <n v="1.4221043486213301"/>
    <n v="5.3936871314602799"/>
    <n v="22.0662916429205"/>
    <n v="18.036767256330201"/>
    <n v="115.78360090645"/>
    <n v="23.4117571635561"/>
    <n v="0.88772845953002599"/>
    <n v="0.56017089959648703"/>
    <n v="24.565560821485001"/>
    <n v="-0.148486445510775"/>
    <n v="1.5925801665841399"/>
    <n v="0"/>
    <n v="5.7162597475217201"/>
    <n v="0"/>
    <n v="1545.53104999999"/>
    <n v="7.4942845953002601"/>
    <n v="5.03651473180559E-2"/>
    <n v="1209.4239577974799"/>
    <n v="4.4019620173563003E-5"/>
    <n v="0"/>
    <n v="60.193497673248601"/>
    <n v="0.35028801408627802"/>
    <n v="29.4767714752861"/>
    <n v="0"/>
    <n v="0"/>
    <n v="96275"/>
    <n v="57.66"/>
    <n v="3.11"/>
    <n v="4.3600000000000003"/>
    <n v="0.397012677470092"/>
    <n v="10.4"/>
    <n v="2.2400000000000002"/>
    <n v="169.91"/>
    <n v="41.26"/>
    <n v="210.65"/>
    <n v="12.21"/>
    <n v="13.58"/>
    <n v="1578.6710499999999"/>
    <x v="2"/>
  </r>
  <r>
    <x v="845"/>
    <s v="XPROINDIA"/>
    <n v="1402.8"/>
    <x v="76"/>
    <n v="189.498183673467"/>
    <n v="9.6961936910721196"/>
    <n v="2.6682469009257299"/>
    <n v="2.2186118361476699"/>
    <n v="10.7288351113906"/>
    <n v="11.5005593139082"/>
    <n v="2558.44843576317"/>
    <n v="98.7354921924628"/>
    <n v="150.417176549115"/>
    <n v="110.35710312604201"/>
    <n v="3.8186485743101"/>
    <n v="6.1514342194534297"/>
    <n v="23.028229619755301"/>
    <n v="27.9660522843119"/>
    <n v="0"/>
    <n v="0"/>
    <n v="1707.7898700000001"/>
    <n v="17.560572588719499"/>
    <n v="0"/>
    <n v="677.86536911748306"/>
    <n v="7.0893469335929202E-2"/>
    <n v="5.8856393109577999E-2"/>
    <n v="50.021466965759501"/>
    <n v="0.67019088331146504"/>
    <n v="18.674228636729101"/>
    <n v="7.5032208913531102"/>
    <n v="0"/>
    <n v="24303"/>
    <n v="375.46"/>
    <n v="8.3300000000000605"/>
    <n v="13.46"/>
    <n v="7.0512626796813302"/>
    <n v="43.18"/>
    <n v="0"/>
    <n v="74.009999999999906"/>
    <n v="5.94"/>
    <n v="89.889999999999901"/>
    <n v="45.44"/>
    <n v="47.84"/>
    <n v="1578.5198700000001"/>
    <x v="2"/>
  </r>
  <r>
    <x v="846"/>
    <s v="MMWL"/>
    <n v="13.16"/>
    <x v="86"/>
    <n v="398.77149546427802"/>
    <n v="6.0676418233883904"/>
    <n v="1.6201024962804"/>
    <n v="0.35153167372122002"/>
    <n v="3.4119270373641601"/>
    <n v="1.4133008106750899"/>
    <n v="162.714807287307"/>
    <n v="10.605762005960701"/>
    <n v="21.161429083522499"/>
    <n v="21.077787071334601"/>
    <n v="1.97451266811064"/>
    <n v="51.7024818390341"/>
    <n v="0"/>
    <n v="0"/>
    <n v="0"/>
    <n v="0"/>
    <n v="1575.7942622200001"/>
    <n v="18.678268158919799"/>
    <n v="0"/>
    <n v="2241.8423081995802"/>
    <n v="0"/>
    <n v="0"/>
    <n v="60.716366571660302"/>
    <n v="0"/>
    <n v="1.55178836854142"/>
    <n v="2.88430142816103"/>
    <n v="0"/>
    <n v="14037"/>
    <n v="1115.1199999999999"/>
    <n v="3.9200000000000701"/>
    <n v="12.19"/>
    <n v="3.4606284945048603E-2"/>
    <n v="15.76"/>
    <n v="37.5"/>
    <n v="-94.919999999999902"/>
    <n v="15.82"/>
    <n v="83.69"/>
    <n v="-137.12"/>
    <n v="-137.1"/>
    <n v="1563.1842622199999"/>
    <x v="2"/>
  </r>
  <r>
    <x v="847"/>
    <s v="PANAMAPET"/>
    <n v="277.3"/>
    <x v="67"/>
    <n v="11.507905943410099"/>
    <n v="27.235686475719"/>
    <n v="15.473781679755801"/>
    <n v="9.3141032698447503"/>
    <n v="8.9753742482183405"/>
    <n v="13.4922382472751"/>
    <n v="62.573928377645103"/>
    <n v="23.978819990073799"/>
    <n v="11.702943116387599"/>
    <n v="2.6739397828760801E-2"/>
    <n v="31.357286816317899"/>
    <n v="14.036830779368501"/>
    <n v="31.651361606162499"/>
    <n v="24.705965832253298"/>
    <n v="40.011330272316798"/>
    <n v="0"/>
    <n v="1548.5801485"/>
    <n v="2.7768154241759802"/>
    <n v="0.77669902912621303"/>
    <n v="-52.761544565171597"/>
    <n v="2.3082441914190399E-2"/>
    <n v="0"/>
    <n v="71.110494313587296"/>
    <n v="3.8918685326879299"/>
    <n v="16.372019958096299"/>
    <n v="0"/>
    <n v="0"/>
    <n v="25487"/>
    <n v="1453.28"/>
    <n v="135.35999999999899"/>
    <n v="179.51999999999899"/>
    <n v="22.3759214983377"/>
    <n v="196.07999999999899"/>
    <n v="0.08"/>
    <n v="458.69"/>
    <n v="74.78"/>
    <n v="560.97"/>
    <n v="30.22"/>
    <n v="55.21"/>
    <n v="1557.7101484999901"/>
    <x v="2"/>
  </r>
  <r>
    <x v="848"/>
    <s v="NELCO"/>
    <n v="660.8"/>
    <x v="121"/>
    <n v="125.75966084142399"/>
    <n v="17.449001199971601"/>
    <n v="4.6972979135788098"/>
    <n v="5.3983228511530097"/>
    <n v="20.182025992663199"/>
    <n v="20.837700908455599"/>
    <n v="226.90669826374199"/>
    <n v="53.259784442059598"/>
    <n v="118.263394035365"/>
    <n v="44.5764053840063"/>
    <n v="7.2530954756175898"/>
    <n v="2.4289614944901201"/>
    <n v="12.555883961565099"/>
    <n v="82.300319329143093"/>
    <n v="41.099423527151799"/>
    <n v="0"/>
    <n v="1634.4994079999999"/>
    <n v="20.5118686724729"/>
    <n v="0.17615246899572201"/>
    <n v="224.407125158892"/>
    <n v="5.1099112996529097E-2"/>
    <n v="0"/>
    <n v="50.086509132980403"/>
    <n v="7.0247168951372503"/>
    <n v="30.8082205588472"/>
    <n v="0"/>
    <n v="0"/>
    <n v="58450"/>
    <n v="228.96"/>
    <n v="12.3599999999999"/>
    <n v="15.8799999999999"/>
    <n v="5.41690418578996"/>
    <n v="47.709999999999901"/>
    <n v="0.16"/>
    <n v="52.96"/>
    <n v="9.51"/>
    <n v="75.78"/>
    <n v="44.66"/>
    <n v="53.96"/>
    <n v="1554.389408"/>
    <x v="2"/>
  </r>
  <r>
    <x v="849"/>
    <s v="SHRIPISTON"/>
    <n v="705"/>
    <x v="46"/>
    <n v="17.463583745802801"/>
    <n v="8.0003245202058597"/>
    <n v="5.4410466427975699"/>
    <n v="5.4913437859644203"/>
    <n v="15.999372559037001"/>
    <n v="14.54664703189"/>
    <n v="-23.821265123731202"/>
    <n v="-9.8496363510761107"/>
    <n v="12.758785872926"/>
    <n v="5.9748290728563296"/>
    <n v="15.9671122465501"/>
    <n v="2.7621497348253499"/>
    <n v="-1.21436430436961"/>
    <n v="-5.7448441705371103"/>
    <n v="-0.63883927397591"/>
    <n v="0"/>
    <n v="1407.22305744"/>
    <n v="1.3499046792143801"/>
    <n v="0.86618538844056403"/>
    <n v="101.44380611483901"/>
    <n v="10.280967297394801"/>
    <n v="0"/>
    <n v="46.751846272983897"/>
    <n v="0"/>
    <n v="0.85037797199825305"/>
    <n v="0"/>
    <n v="10.280967297394801"/>
    <n v="2380"/>
    <n v="1616.1799999999901"/>
    <n v="88.749999999999702"/>
    <n v="119.979999999999"/>
    <n v="39.664960470011998"/>
    <n v="235.099999999999"/>
    <n v="0"/>
    <n v="1125.77"/>
    <n v="289.159999999999"/>
    <n v="1148.1500000000001"/>
    <n v="143.81"/>
    <n v="189.86"/>
    <n v="1549.8930574399999"/>
    <x v="2"/>
  </r>
  <r>
    <x v="850"/>
    <s v="KCP"/>
    <n v="120.3"/>
    <x v="21"/>
    <n v="9.4810094041848192"/>
    <n v="14.657552727436199"/>
    <n v="7.9783809717302701"/>
    <n v="9.4785268937278904"/>
    <n v="17.536183879479399"/>
    <n v="23.183044853899101"/>
    <n v="33.528113636915698"/>
    <n v="3.2644254255991898"/>
    <n v="39.041159060610802"/>
    <n v="20.774048579262001"/>
    <n v="17.7260762687898"/>
    <n v="5.7388534308944603"/>
    <n v="8.2736165579081007"/>
    <n v="-11.696620226216901"/>
    <n v="11.7913845177897"/>
    <n v="0"/>
    <n v="1770.9901026"/>
    <n v="1.29549178965196"/>
    <n v="1.66875260742594"/>
    <n v="-61.081690933245902"/>
    <n v="0.65332099090637996"/>
    <n v="4.6540071466933701E-3"/>
    <n v="43.878906302115098"/>
    <n v="1.74322585989763"/>
    <n v="29.140789611263099"/>
    <n v="0"/>
    <n v="0.64479640114935299"/>
    <n v="35206"/>
    <n v="1719.36"/>
    <n v="162.969999999999"/>
    <n v="252.19999999999899"/>
    <n v="12.6410590782769"/>
    <n v="398.599999999999"/>
    <n v="18.79"/>
    <n v="982.72"/>
    <n v="436.85"/>
    <n v="1192.69"/>
    <n v="112.41999999999901"/>
    <n v="129.63999999999999"/>
    <n v="1545.1201026000001"/>
    <x v="2"/>
  </r>
  <r>
    <x v="851"/>
    <s v="HERITGFOOD"/>
    <n v="331.5"/>
    <x v="22"/>
    <n v="10.253419567827001"/>
    <n v="28.342438046991699"/>
    <n v="16.064541013113899"/>
    <n v="6.0431898240325097"/>
    <n v="7.75486920170089"/>
    <n v="10.8260718863103"/>
    <n v="-8.9385774751656193"/>
    <n v="-9.0242154220624204"/>
    <n v="10.7576469009927"/>
    <n v="5.7083445130131398"/>
    <n v="53.136295981288598"/>
    <n v="0.77551817348664398"/>
    <n v="14.3293090810705"/>
    <n v="6.8467050153968998"/>
    <n v="22.025387935528499"/>
    <n v="11.9371172227582"/>
    <n v="1578.4777300000001"/>
    <n v="2.5781421552186701"/>
    <n v="1.50897842160857"/>
    <n v="-76.752715187071104"/>
    <n v="15.563754903228499"/>
    <n v="15.407713694555699"/>
    <n v="39.427225311435798"/>
    <n v="3.9719513772145301"/>
    <n v="16.4584270873744"/>
    <n v="0"/>
    <n v="0"/>
    <n v="33683"/>
    <n v="2481.14"/>
    <n v="149.94"/>
    <n v="201.76"/>
    <n v="32.316048105521801"/>
    <n v="268.61"/>
    <n v="13.19"/>
    <n v="531.6"/>
    <n v="23.56"/>
    <n v="596.32000000000005"/>
    <n v="81.319999999999993"/>
    <n v="173.95"/>
    <n v="1537.3977299999999"/>
    <x v="2"/>
  </r>
  <r>
    <x v="852"/>
    <s v="ASHIANA"/>
    <n v="140.15"/>
    <x v="35"/>
    <n v="893.20058487789095"/>
    <n v="0.22924163667866501"/>
    <n v="0.13695957701786601"/>
    <n v="0.66329875438665298"/>
    <n v="12.450629626600801"/>
    <n v="7.0186263545563303"/>
    <n v="-10.444775404495999"/>
    <n v="-7.8308222133206602"/>
    <n v="6.9658102582544101"/>
    <n v="6.2052982778599102"/>
    <n v="0.29233305573024299"/>
    <n v="-13.730617323728501"/>
    <n v="-34.771582554213197"/>
    <n v="0"/>
    <n v="-56.125866150539601"/>
    <n v="0"/>
    <n v="1348.9150059900001"/>
    <n v="2.04619678212863"/>
    <n v="0.26648900732844699"/>
    <n v="879.24838069451596"/>
    <n v="9.3568457252645096"/>
    <n v="9.2381378519653001"/>
    <n v="61.218789465177402"/>
    <n v="4.9029058016680196"/>
    <n v="13.812318592508699"/>
    <n v="0"/>
    <n v="0"/>
    <n v="20300"/>
    <n v="259.31"/>
    <n v="1.7200000000000299"/>
    <n v="0.30000000000003002"/>
    <n v="0.16804735973221499"/>
    <n v="18.2"/>
    <n v="0.04"/>
    <n v="530.74"/>
    <n v="239.70999999999901"/>
    <n v="750.80999999999904"/>
    <n v="112.25"/>
    <n v="121.13"/>
    <n v="1536.3050059899999"/>
    <x v="2"/>
  </r>
  <r>
    <x v="853"/>
    <s v="KABRAEXTRU"/>
    <n v="464.9"/>
    <x v="73"/>
    <n v="62.193280456211703"/>
    <n v="9.6221682213686606"/>
    <n v="6.3890696161353304"/>
    <n v="8.8474845033876299"/>
    <n v="12.1527939316545"/>
    <n v="15.853394839267599"/>
    <n v="130.663456033214"/>
    <n v="32.334442017171398"/>
    <n v="8.6182720310646097"/>
    <n v="4.6273325423363101"/>
    <n v="20.2892561983471"/>
    <n v="-2.89780315768849"/>
    <n v="0.94457840700818896"/>
    <n v="3.0159247495482102"/>
    <n v="1.8408294926709901"/>
    <n v="0"/>
    <n v="1500.6350351999999"/>
    <n v="5.4896812109445197"/>
    <n v="0.52235687421646404"/>
    <n v="3.6038686463748499"/>
    <n v="1.3792100386429499E-2"/>
    <n v="1.3792100386429499E-2"/>
    <n v="60.222501059484003"/>
    <n v="0.94543280864839896"/>
    <n v="20.455173793003102"/>
    <n v="0"/>
    <n v="0"/>
    <n v="21015"/>
    <n v="277.48"/>
    <n v="24.55"/>
    <n v="31.62"/>
    <n v="7.6953651019737697"/>
    <n v="43.99"/>
    <n v="43.67"/>
    <n v="256.24"/>
    <n v="50.18"/>
    <n v="278.13"/>
    <n v="27.17"/>
    <n v="38.1"/>
    <n v="1526.8450352"/>
    <x v="2"/>
  </r>
  <r>
    <x v="854"/>
    <s v="JSWISPL"/>
    <n v="32.799999999999997"/>
    <x v="23"/>
    <n v="7.2471362753478497"/>
    <n v="16.4205059421691"/>
    <n v="4.2979390018012698"/>
    <n v="4.6375132692299204"/>
    <n v="-26.8458360866913"/>
    <n v="15.7242026349056"/>
    <n v="21.139741689123301"/>
    <n v="-0.242133593202042"/>
    <n v="184.619252873563"/>
    <n v="165.265086206896"/>
    <n v="5.8392399587368198"/>
    <n v="18.9093616559176"/>
    <n v="0"/>
    <n v="-18.304927802145599"/>
    <n v="0"/>
    <n v="0"/>
    <n v="3964.8294854999999"/>
    <n v="1.0962855499281601"/>
    <n v="0"/>
    <n v="-70.251449250922505"/>
    <n v="4.0271409454361997"/>
    <n v="0"/>
    <n v="53.1680443241343"/>
    <n v="1.2365450949211001"/>
    <n v="19.695750334831899"/>
    <n v="43.135987165039602"/>
    <n v="0"/>
    <n v="109118"/>
    <n v="4540.58"/>
    <n v="210.57"/>
    <n v="209.52"/>
    <n v="4.4845299943583603"/>
    <n v="713.97"/>
    <n v="0.92"/>
    <n v="-716.9"/>
    <n v="129.97"/>
    <n v="1392"/>
    <n v="311.25"/>
    <n v="406.35"/>
    <n v="1526.0294855"/>
    <x v="2"/>
  </r>
  <r>
    <x v="855"/>
    <s v="EXPLEOSOL"/>
    <n v="1482"/>
    <x v="53"/>
    <n v="30.199392907495501"/>
    <n v="28.486697169971102"/>
    <n v="21.0880655682863"/>
    <n v="16.463713231693301"/>
    <n v="20.426213468575099"/>
    <n v="24.569880186738899"/>
    <n v="172.11595041568199"/>
    <n v="23.363417251672001"/>
    <n v="0"/>
    <n v="0"/>
    <n v="80.739673390970196"/>
    <n v="2.5078317860285799"/>
    <n v="4.4559201049140897"/>
    <n v="2.84291359070067"/>
    <n v="7.1426745166261503"/>
    <n v="0"/>
    <n v="1391.8553843249999"/>
    <n v="7.5446120297483397"/>
    <n v="0"/>
    <n v="-22.098245422132798"/>
    <n v="2.1592131078465302"/>
    <n v="0.51765986490104499"/>
    <n v="56.169835898321203"/>
    <n v="8.8895521427244203E-2"/>
    <n v="24.900285150380601"/>
    <n v="0"/>
    <n v="0"/>
    <n v="21425"/>
    <n v="306.31"/>
    <n v="50.4299999999999"/>
    <n v="68.389999999999901"/>
    <n v="49.188074891111697"/>
    <n v="75.259999999999906"/>
    <n v="0"/>
    <n v="191.61"/>
    <n v="131.1"/>
    <n v="201.85999999999899"/>
    <n v="61.889999999999901"/>
    <n v="66.38"/>
    <n v="1522.9553843250001"/>
    <x v="2"/>
  </r>
  <r>
    <x v="856"/>
    <s v="GEOJITFSL"/>
    <n v="62.4"/>
    <x v="81"/>
    <n v="12.340812173418801"/>
    <n v="20.091838149534599"/>
    <n v="11.8649455736441"/>
    <n v="28.857598050700499"/>
    <n v="34.033233947565598"/>
    <n v="44.159130312543901"/>
    <n v="2.19508682783326"/>
    <n v="4.6985296496448701"/>
    <n v="5.53699936234172"/>
    <n v="3.2596483770078599"/>
    <n v="24.2041345700361"/>
    <n v="9.4329094500653099"/>
    <n v="20.202500527382298"/>
    <n v="0"/>
    <n v="26.219286367033199"/>
    <n v="0"/>
    <n v="885.63783539999997"/>
    <n v="2.3077427434488098"/>
    <n v="5.4888132433028103"/>
    <n v="-53.224076917238698"/>
    <n v="0"/>
    <n v="0"/>
    <n v="62.049468510938503"/>
    <n v="1.95175264442935"/>
    <n v="14.490242653465399"/>
    <n v="0"/>
    <n v="0"/>
    <n v="69691"/>
    <n v="426.82"/>
    <n v="123.16999999999901"/>
    <n v="165.19"/>
    <n v="5.1678938771293002"/>
    <n v="188.48"/>
    <n v="12.94"/>
    <n v="356.58"/>
    <n v="737.53"/>
    <n v="658.66"/>
    <n v="-127.85"/>
    <n v="-120.27"/>
    <n v="1520.0178354"/>
    <x v="2"/>
  </r>
  <r>
    <x v="857"/>
    <s v="NXTDIGITAL"/>
    <n v="439.45"/>
    <x v="98"/>
    <n v="-52.130368978730701"/>
    <n v="-12.442111103997201"/>
    <n v="-1.5202403179205799"/>
    <n v="-2.88354057235559"/>
    <n v="8.7744009851266505"/>
    <n v="23.9121187840658"/>
    <n v="-10.4617328039567"/>
    <n v="-0.60991058119299602"/>
    <n v="514.67071292689502"/>
    <n v="168.344052903342"/>
    <n v="0"/>
    <n v="6.9139523588825202"/>
    <n v="7.1221180440935203"/>
    <n v="-23.004998521636502"/>
    <n v="0"/>
    <n v="0"/>
    <n v="2679.3602557299901"/>
    <n v="6.8828709834676998"/>
    <n v="0.63309170709361495"/>
    <n v="-179.99752011036699"/>
    <n v="1.24734119572087"/>
    <n v="0"/>
    <n v="64.6701594794025"/>
    <n v="13.998084618498099"/>
    <n v="5.3877685306567198"/>
    <n v="0"/>
    <n v="0"/>
    <n v="9995"/>
    <n v="1010.91"/>
    <n v="-29.149999999999899"/>
    <n v="-112.099999999999"/>
    <n v="-11.5676803131927"/>
    <n v="241.73"/>
    <n v="6.02"/>
    <n v="51.94"/>
    <n v="114.61"/>
    <n v="220.77999999999901"/>
    <n v="40.47"/>
    <n v="148.32"/>
    <n v="1519.6002557300001"/>
    <x v="2"/>
  </r>
  <r>
    <x v="858"/>
    <s v="PRICOLLTD"/>
    <n v="119.7"/>
    <x v="46"/>
    <n v="36.485133891540102"/>
    <n v="8.9978530068746991"/>
    <n v="3.2352516891694201"/>
    <n v="2.8680648684519698"/>
    <n v="5.4038182946040996"/>
    <n v="14.614757158065"/>
    <n v="71.960949457811296"/>
    <n v="9.7864370032394401"/>
    <n v="47.246675050493501"/>
    <n v="38.047330513318798"/>
    <n v="5.8424276561289803"/>
    <n v="63.300757811799699"/>
    <n v="62.777685112385498"/>
    <n v="134.85169160606901"/>
    <n v="35.5104408278617"/>
    <n v="0"/>
    <n v="1686.1782051600001"/>
    <n v="2.88435693220532"/>
    <n v="0"/>
    <n v="103.016417487962"/>
    <n v="1.02558634453278E-4"/>
    <n v="0"/>
    <n v="36.526445547953401"/>
    <n v="11.042303566042399"/>
    <n v="24.908948854566901"/>
    <n v="0"/>
    <n v="0"/>
    <n v="61047"/>
    <n v="1446.62"/>
    <n v="41.489999999999903"/>
    <n v="74.159999999999897"/>
    <n v="3.6311884367940102"/>
    <n v="211.41999999999899"/>
    <n v="0"/>
    <n v="-373.79999999999899"/>
    <n v="75.55"/>
    <n v="524.82000000000005"/>
    <n v="96.6"/>
    <n v="128.6"/>
    <n v="1513.76820516"/>
    <x v="2"/>
  </r>
  <r>
    <x v="859"/>
    <s v="CARERATING"/>
    <n v="510.55"/>
    <x v="80"/>
    <n v="16.908883680462399"/>
    <n v="15.850419632423201"/>
    <n v="13.894256512932699"/>
    <n v="32.001143919353602"/>
    <n v="55.661631853365797"/>
    <n v="45.424322585257698"/>
    <n v="-2.0857998239175801"/>
    <n v="-19.184677192518599"/>
    <n v="0"/>
    <n v="0"/>
    <n v="115.47987616099"/>
    <n v="-0.58444923996118203"/>
    <n v="-6.9914823209326897"/>
    <n v="-4.1257430315163903"/>
    <n v="-5.7986160126364101"/>
    <n v="19.803020086645802"/>
    <n v="1030.2932670749999"/>
    <n v="2.5524134410410699"/>
    <n v="3.3087545386414301"/>
    <n v="-35.909514597728901"/>
    <n v="16.1000491252655"/>
    <n v="5.3385757911001601"/>
    <n v="0"/>
    <n v="23.181426296866999"/>
    <n v="30.965231668361699"/>
    <n v="0"/>
    <n v="0"/>
    <n v="71893"/>
    <n v="279.74"/>
    <n v="89.52"/>
    <n v="118.65"/>
    <n v="30.3857132296041"/>
    <n v="127.07"/>
    <n v="34.31"/>
    <n v="469.49999999999898"/>
    <n v="487.61"/>
    <n v="593.04"/>
    <n v="81.680000000000007"/>
    <n v="86.17"/>
    <n v="1513.683267075"/>
    <x v="2"/>
  </r>
  <r>
    <x v="860"/>
    <s v="NITINSPIN"/>
    <n v="266.39999999999998"/>
    <x v="38"/>
    <n v="21.958130990415199"/>
    <n v="13.024645822693801"/>
    <n v="4.1462195702045497"/>
    <n v="4.2341251052997304"/>
    <n v="14.092277541910899"/>
    <n v="15.9348463700032"/>
    <n v="200.85544189745701"/>
    <n v="21.7705388784379"/>
    <n v="170.698500044377"/>
    <n v="100.095855152214"/>
    <n v="6.1869934769717396"/>
    <n v="16.202624363336898"/>
    <n v="13.4728391123032"/>
    <n v="9.0552850132556699"/>
    <n v="4.9267490985813902"/>
    <n v="4.5552234885776404"/>
    <n v="2472.8168999999998"/>
    <n v="2.6840097630247599"/>
    <n v="0.55772448410485198"/>
    <n v="101.815393922339"/>
    <n v="4.2646033440056899"/>
    <n v="4.2295215225898204"/>
    <n v="56.252223408039796"/>
    <n v="4.0178939879046602"/>
    <n v="19.928424048381299"/>
    <n v="0"/>
    <n v="0"/>
    <n v="32969"/>
    <n v="1626.31"/>
    <n v="68.860000000000099"/>
    <n v="106.51"/>
    <n v="12.2483102098897"/>
    <n v="259.14999999999998"/>
    <n v="0"/>
    <n v="369.86"/>
    <n v="0.85"/>
    <n v="563.35"/>
    <n v="142.97999999999999"/>
    <n v="154.87"/>
    <n v="1512.0369000000001"/>
    <x v="2"/>
  </r>
  <r>
    <x v="861"/>
    <s v="ACCELYA"/>
    <n v="1002.75"/>
    <x v="53"/>
    <n v="35.684087021198401"/>
    <n v="17.470465313553898"/>
    <n v="11.749154712045501"/>
    <n v="14.0247143236779"/>
    <n v="38.5290044607423"/>
    <n v="31.9625298963593"/>
    <n v="-4.1472057580708501"/>
    <n v="-6.5936862881100202"/>
    <n v="16.284528649872101"/>
    <n v="12.1725279792094"/>
    <n v="40.240182996568798"/>
    <n v="-2.9649563162973398"/>
    <n v="-7.4585707514542703"/>
    <n v="1.6202852050807699"/>
    <n v="-12.651261304167701"/>
    <n v="0"/>
    <n v="1468.142154035"/>
    <n v="6.3150528316007799"/>
    <n v="5.1520392029147004"/>
    <n v="-7.9500373409596001"/>
    <n v="2.2877866064381398"/>
    <n v="1.8706359214809301"/>
    <n v="74.655635460213304"/>
    <n v="0.60055227494681995"/>
    <n v="14.1389595157152"/>
    <n v="0"/>
    <n v="0"/>
    <n v="24765"/>
    <n v="301.04000000000002"/>
    <n v="42.22"/>
    <n v="57.79"/>
    <n v="28.284570920647401"/>
    <n v="96.22"/>
    <n v="0"/>
    <n v="191.94"/>
    <n v="77.290000000000006"/>
    <n v="238.57"/>
    <n v="67.97"/>
    <n v="86.66"/>
    <n v="1506.582154035"/>
    <x v="2"/>
  </r>
  <r>
    <x v="862"/>
    <s v="OMAXE"/>
    <n v="85.55"/>
    <x v="35"/>
    <n v="-6.4043964065821797"/>
    <n v="-14.638412294324301"/>
    <n v="-2.1784538887134102"/>
    <n v="-45.702403855496598"/>
    <n v="10.916955419928801"/>
    <n v="-15.5094346955829"/>
    <n v="7.6178061720708197"/>
    <n v="-12.7966377739597"/>
    <n v="97.484579670586896"/>
    <n v="58.815344064009402"/>
    <n v="0"/>
    <n v="-18.599285852422401"/>
    <n v="0"/>
    <n v="44.1860149863098"/>
    <n v="0"/>
    <n v="0"/>
    <n v="2705.9659468999998"/>
    <n v="1.00763051880544"/>
    <n v="0"/>
    <n v="-107.021373380906"/>
    <n v="2.8088424451890601"/>
    <n v="0"/>
    <n v="74.142437195647403"/>
    <n v="9.4455724406281103"/>
    <n v="3.0718126912036401"/>
    <n v="37.953226928690299"/>
    <n v="2.6987252197287099"/>
    <n v="52267"/>
    <n v="514.58999999999901"/>
    <n v="-235.18"/>
    <n v="-304.64"/>
    <n v="-12.858354600812"/>
    <n v="-79.810000000000102"/>
    <n v="12.49"/>
    <n v="497"/>
    <n v="274.56"/>
    <n v="1494.78"/>
    <n v="558.5"/>
    <n v="565.95000000000005"/>
    <n v="1506.1859469000001"/>
    <x v="2"/>
  </r>
  <r>
    <x v="863"/>
    <s v="GRAUWEIL"/>
    <n v="57.75"/>
    <x v="67"/>
    <n v="21.843614627234299"/>
    <n v="14.352909274845301"/>
    <n v="9.8879149303060796"/>
    <n v="10.2632560220747"/>
    <n v="17.726283887801699"/>
    <n v="17.225743903348501"/>
    <n v="29.734581298607299"/>
    <n v="7.1434770500445204"/>
    <n v="4.2390521953971501"/>
    <n v="0.39102776102562098"/>
    <n v="29.1790348570944"/>
    <n v="7.1606128897483599"/>
    <n v="7.7436686100173802"/>
    <n v="8.6320695372129101"/>
    <n v="10.3145096969688"/>
    <n v="0"/>
    <n v="1270.8191225"/>
    <n v="2.9240688724393502"/>
    <n v="0.75414781297134204"/>
    <n v="-10.334806247260399"/>
    <n v="1.74763983710161E-2"/>
    <n v="8.8749403136003397E-3"/>
    <n v="69.048747109413796"/>
    <n v="0.61968873749342401"/>
    <n v="20.841121586020598"/>
    <n v="0"/>
    <n v="0"/>
    <n v="39913"/>
    <n v="670.45"/>
    <n v="68.81"/>
    <n v="94.23"/>
    <n v="3.0352119432347902"/>
    <n v="115.49"/>
    <n v="0.17"/>
    <n v="491.36"/>
    <n v="254.03"/>
    <n v="514.03"/>
    <n v="98.26"/>
    <n v="116.73"/>
    <n v="1503.0591225000001"/>
    <x v="2"/>
  </r>
  <r>
    <x v="864"/>
    <s v="NOVARTIND"/>
    <n v="623.15"/>
    <x v="17"/>
    <n v="71.910064711004395"/>
    <n v="2.9191574948321199"/>
    <n v="2.0096830181784999"/>
    <n v="5.0429495222469098"/>
    <n v="15.2457223283415"/>
    <n v="14.448412315413499"/>
    <n v="-6.0987520347259796"/>
    <n v="0"/>
    <n v="8.7852753835121398"/>
    <n v="6.9995359889762199"/>
    <n v="7.1796633459292698"/>
    <n v="-14.298757439308901"/>
    <n v="-24.2993138761606"/>
    <n v="0"/>
    <n v="-32.859342018887901"/>
    <n v="0"/>
    <n v="1066.5203524599999"/>
    <n v="2.1132473072737201"/>
    <n v="0"/>
    <n v="95.581931737078506"/>
    <n v="0.77875202839875701"/>
    <n v="3.0780872668521001E-3"/>
    <n v="70.677257770935"/>
    <n v="8.8900020404478405E-2"/>
    <n v="21.724163851769301"/>
    <n v="0"/>
    <n v="0.76479533271247702"/>
    <n v="44640"/>
    <n v="414.44"/>
    <n v="20.900000000000102"/>
    <n v="40.040000000000099"/>
    <n v="8.4646923305068302"/>
    <n v="59.880000000000102"/>
    <n v="0"/>
    <n v="698.85"/>
    <n v="498.88"/>
    <n v="711.19"/>
    <n v="-69.3"/>
    <n v="-69.209999999999994"/>
    <n v="1502.92035246"/>
    <x v="2"/>
  </r>
  <r>
    <x v="865"/>
    <s v="SPORTKING"/>
    <n v="1187.1500000000001"/>
    <x v="38"/>
    <n v="17.772592783627001"/>
    <n v="27.763453927380802"/>
    <n v="8.4632405210304498"/>
    <n v="6.38039310407295"/>
    <n v="12.1640149002661"/>
    <n v="15.7037830983364"/>
    <n v="387.78494915372897"/>
    <n v="224.48776894096099"/>
    <n v="141.14383388909101"/>
    <n v="53.960826071118298"/>
    <n v="12.520737054153299"/>
    <n v="4.9708280879077797"/>
    <n v="9.7669294611704593"/>
    <n v="35.235778644656499"/>
    <n v="95.791004799624702"/>
    <n v="0"/>
    <n v="2005.1872679999999"/>
    <n v="4.2097045646874198"/>
    <n v="0"/>
    <n v="101.469353513634"/>
    <n v="0"/>
    <n v="0"/>
    <n v="74.1133873201276"/>
    <n v="0"/>
    <n v="11.0576043109157"/>
    <n v="0"/>
    <n v="0"/>
    <n v="18340"/>
    <n v="1324.84"/>
    <n v="84.53"/>
    <n v="117.99"/>
    <n v="60.338920138194901"/>
    <n v="208.05"/>
    <n v="0"/>
    <n v="269.02999999999997"/>
    <n v="0.83"/>
    <n v="356.87"/>
    <n v="98.74"/>
    <n v="102.77"/>
    <n v="1502.317268"/>
    <x v="2"/>
  </r>
  <r>
    <x v="866"/>
    <s v="NEULANDLAB"/>
    <n v="1159.95"/>
    <x v="17"/>
    <n v="18.513674626689799"/>
    <n v="10.776386308656599"/>
    <n v="6.30964445157427"/>
    <n v="8.4605617989317992"/>
    <n v="13.7977219660301"/>
    <n v="17.0953085487035"/>
    <n v="-57.017103789424603"/>
    <n v="-1.82814044943215"/>
    <n v="23.1798184268748"/>
    <n v="12.426569692037701"/>
    <n v="14.9778017201344"/>
    <n v="13.242101775627299"/>
    <n v="14.656686232848701"/>
    <n v="33.398419094991198"/>
    <n v="15.63172881517"/>
    <n v="21.196666239418501"/>
    <n v="1649.1975851499999"/>
    <n v="1.8980718474556799"/>
    <n v="0.25784271594327401"/>
    <n v="-49.646266324585497"/>
    <n v="6.1702404440131904"/>
    <n v="0.79256336512342396"/>
    <n v="36.2203601293822"/>
    <n v="17.209010927530201"/>
    <n v="26.7875271563144"/>
    <n v="1.5588599402535701"/>
    <n v="0"/>
    <n v="32426"/>
    <n v="953.01"/>
    <n v="80.629999999999896"/>
    <n v="105.33999999999899"/>
    <n v="62.845438491322803"/>
    <n v="162.91999999999899"/>
    <n v="0.44"/>
    <n v="275.789999999999"/>
    <n v="25.86"/>
    <n v="786.45999999999901"/>
    <n v="83.96"/>
    <n v="189.36"/>
    <n v="1492.7575851500001"/>
    <x v="2"/>
  </r>
  <r>
    <x v="867"/>
    <s v="AVADHSUGAR"/>
    <n v="770.5"/>
    <x v="94"/>
    <n v="19.1862544354214"/>
    <n v="12.338374922467599"/>
    <n v="2.8170292650777999"/>
    <n v="2.8554392473830701"/>
    <n v="13.7251165582712"/>
    <n v="9.7790880850374702"/>
    <n v="283.95316904523202"/>
    <n v="0"/>
    <n v="206.16438356164301"/>
    <n v="74.420211487623106"/>
    <n v="3.91205688064142"/>
    <n v="0"/>
    <n v="0"/>
    <n v="0"/>
    <n v="0"/>
    <n v="10.9459331947254"/>
    <n v="2854.0896190999902"/>
    <n v="2.23574504190699"/>
    <n v="0.53795978750588302"/>
    <n v="-56.499554280105897"/>
    <n v="0.310788763548771"/>
    <n v="1.05702647861319E-2"/>
    <n v="60.390240588418003"/>
    <n v="0.66377366445503605"/>
    <n v="19.682697235845701"/>
    <n v="14.385161266473499"/>
    <n v="0.29828028385856598"/>
    <n v="24493"/>
    <n v="2716.92"/>
    <n v="77.580000000000098"/>
    <n v="101.36"/>
    <n v="38.7543072829924"/>
    <n v="265.69"/>
    <n v="15.19"/>
    <n v="645.74"/>
    <n v="6.94"/>
    <n v="665.75999999999897"/>
    <n v="354.56"/>
    <n v="465.48"/>
    <n v="1488.4696191"/>
    <x v="2"/>
  </r>
  <r>
    <x v="868"/>
    <s v="RGL"/>
    <n v="790.85"/>
    <x v="15"/>
    <n v="35.0201278700874"/>
    <n v="5.5109889040926499"/>
    <n v="2.6402455695573002"/>
    <n v="2.0753555798686798"/>
    <n v="5.5400881980135201"/>
    <n v="5.4504337292903804"/>
    <n v="145.642105155411"/>
    <n v="39.771904686387501"/>
    <n v="60.959952536339301"/>
    <n v="3.4245031148027198"/>
    <n v="5.2889702129777802"/>
    <n v="9.1129596168550098"/>
    <n v="6.1600120415375104"/>
    <n v="9.7623484710717996"/>
    <n v="-1.7682575032677701"/>
    <n v="0"/>
    <n v="1804.3152332"/>
    <n v="1.7656543852862601"/>
    <n v="0.56500809354814796"/>
    <n v="102.895297752011"/>
    <n v="0.36190692096799398"/>
    <n v="0"/>
    <n v="70.7763418830219"/>
    <n v="1.6667390558194499"/>
    <n v="7.1752234176437399"/>
    <n v="0"/>
    <n v="0"/>
    <n v="7757"/>
    <n v="2047.3599999999899"/>
    <n v="42.489999999999597"/>
    <n v="55.249999999999602"/>
    <n v="22.742600224802999"/>
    <n v="111.58999999999899"/>
    <n v="10.65"/>
    <n v="752.46"/>
    <n v="197.25"/>
    <n v="842.75"/>
    <n v="110.27"/>
    <n v="116.43"/>
    <n v="1488.0052332"/>
    <x v="2"/>
  </r>
  <r>
    <x v="869"/>
    <s v="FMGOETZE"/>
    <n v="265.64999999999998"/>
    <x v="46"/>
    <n v="2748.639311852"/>
    <n v="6.0993172153225E-2"/>
    <n v="4.3299068268195198E-2"/>
    <n v="4.8290170267560599E-2"/>
    <n v="14.941036719419801"/>
    <n v="8.4588281585348302"/>
    <n v="-24.7787107834368"/>
    <n v="-11.522750820160899"/>
    <n v="1.0835250078924801"/>
    <n v="1.00685518423307"/>
    <n v="0.12499999999999301"/>
    <n v="-3.7143000927752801"/>
    <n v="-13.5593884393039"/>
    <n v="-4.4924616941195703"/>
    <n v="-59.172070007115899"/>
    <n v="0"/>
    <n v="1347.0552284"/>
    <n v="1.6735051959590399"/>
    <n v="0"/>
    <n v="327.24443640575402"/>
    <n v="1.6217408896621399"/>
    <n v="1.61789239419738"/>
    <n v="74.984463115109904"/>
    <n v="7.5540878984860005E-2"/>
    <n v="11.1196587295866"/>
    <n v="0"/>
    <n v="0"/>
    <n v="34815"/>
    <n v="1118.24"/>
    <n v="0.53999999999996995"/>
    <n v="7.8899999999999704"/>
    <n v="9.7066209760433494E-2"/>
    <n v="94.589999999999904"/>
    <n v="7.0000000000000007E-2"/>
    <n v="497.58"/>
    <n v="213.02"/>
    <n v="886.92"/>
    <n v="93.32"/>
    <n v="152.38999999999999"/>
    <n v="1484.2652284000001"/>
    <x v="2"/>
  </r>
  <r>
    <x v="870"/>
    <s v="MTNL"/>
    <n v="23.7"/>
    <x v="7"/>
    <n v="-0.59896150752053801"/>
    <n v="0"/>
    <n v="-16.350600626784299"/>
    <n v="-131.35967721275699"/>
    <n v="-10.271177873961401"/>
    <n v="29.427650399214301"/>
    <n v="13.0565613167726"/>
    <n v="-0.37547994365495402"/>
    <n v="0"/>
    <n v="0"/>
    <n v="0"/>
    <n v="-14.5377935302133"/>
    <n v="42.900480591310298"/>
    <n v="0"/>
    <n v="0"/>
    <n v="0"/>
    <n v="26754.2399999999"/>
    <n v="-9.1881953317336104E-2"/>
    <n v="0"/>
    <n v="96.782916752119206"/>
    <n v="13.910113282508201"/>
    <n v="7.2235707308914397E-4"/>
    <n v="56.886219864759703"/>
    <n v="0.36720540239104599"/>
    <n v="14.645990793196299"/>
    <n v="0"/>
    <n v="13.7484569931216"/>
    <n v="186775"/>
    <n v="1873.68"/>
    <n v="-2461.2599999999902"/>
    <n v="-2459.1899999999901"/>
    <n v="-39.067619047618997"/>
    <n v="551.38"/>
    <n v="3.17"/>
    <n v="-17339.5"/>
    <n v="320.24"/>
    <n v="-16044.5"/>
    <n v="-324.25"/>
    <n v="-224.51"/>
    <n v="1474.2"/>
    <x v="2"/>
  </r>
  <r>
    <x v="871"/>
    <s v="GALLISPAT"/>
    <n v="51.55"/>
    <x v="23"/>
    <n v="11.8403429705858"/>
    <n v="11.449220235831101"/>
    <n v="8.69675518926595"/>
    <n v="11.217153400776199"/>
    <n v="14.1915198217807"/>
    <n v="14.581117806924199"/>
    <n v="21.0023117950612"/>
    <n v="1.2314125982363999"/>
    <n v="28.285619057643"/>
    <n v="8.6552292741114893"/>
    <n v="31.8921852387844"/>
    <n v="13.627181778504699"/>
    <n v="24.500226922885499"/>
    <n v="23.169307577146299"/>
    <n v="21.255395053304898"/>
    <n v="0"/>
    <n v="1744.386726"/>
    <n v="1.2816341490369401"/>
    <n v="0"/>
    <n v="-51.396933855773398"/>
    <n v="0"/>
    <n v="0"/>
    <n v="63.094905693681397"/>
    <n v="0"/>
    <n v="1.79263213381804"/>
    <n v="0"/>
    <n v="0"/>
    <n v="8129"/>
    <n v="1100.19"/>
    <n v="123.41"/>
    <n v="125.9"/>
    <n v="4.3706504219142097"/>
    <n v="160.41999999999999"/>
    <n v="263.75"/>
    <n v="742.89"/>
    <n v="39.32"/>
    <n v="1140.1199999999999"/>
    <n v="-45.87"/>
    <n v="59.82"/>
    <n v="1461.2167260000001"/>
    <x v="2"/>
  </r>
  <r>
    <x v="872"/>
    <s v="AMBIKCO"/>
    <n v="2524"/>
    <x v="38"/>
    <n v="21.3775191373472"/>
    <n v="12.682025240833299"/>
    <n v="10.8226522109724"/>
    <n v="10.719752560400099"/>
    <n v="19.1151754229491"/>
    <n v="19.9214126781233"/>
    <n v="137.97815555536801"/>
    <n v="13.7612519501749"/>
    <n v="1.7692539056279901E-2"/>
    <n v="0"/>
    <n v="106.25684342249301"/>
    <n v="5.1031944368587299"/>
    <n v="5.9067286769736604"/>
    <n v="9.4745431347422908"/>
    <n v="9.4119875109660498"/>
    <n v="0"/>
    <n v="1449.7048749999999"/>
    <n v="2.5692660692485898"/>
    <n v="1.37982693027931"/>
    <n v="101.76739169347201"/>
    <n v="2.09606986899563E-2"/>
    <n v="0"/>
    <n v="50.172052401746697"/>
    <n v="2.2964890829694302"/>
    <n v="30.970899563318699"/>
    <n v="0"/>
    <n v="0"/>
    <n v="22425"/>
    <n v="633.69000000000005"/>
    <n v="67.930000000000007"/>
    <n v="90.38"/>
    <n v="118.655021834061"/>
    <n v="126.24"/>
    <n v="0"/>
    <n v="555.87"/>
    <n v="2.57"/>
    <n v="565.21"/>
    <n v="78.229999999999905"/>
    <n v="105.32"/>
    <n v="1452.1748749999999"/>
    <x v="2"/>
  </r>
  <r>
    <x v="873"/>
    <s v="ADFFOODS"/>
    <n v="729.7"/>
    <x v="72"/>
    <n v="28.950147846983501"/>
    <n v="20.9482361802736"/>
    <n v="17.013611568983901"/>
    <n v="13.337951614622201"/>
    <n v="17.776539951345299"/>
    <n v="19.649898753064001"/>
    <n v="-32.350330136413099"/>
    <n v="34.496803855332601"/>
    <n v="0"/>
    <n v="0"/>
    <n v="99.880287310455003"/>
    <n v="11.8790820992599"/>
    <n v="25.0066218149442"/>
    <n v="18.220586825378302"/>
    <n v="52.716019246239199"/>
    <n v="0"/>
    <n v="1367.9144012199999"/>
    <n v="5.29849517848786"/>
    <n v="0.430141092472206"/>
    <n v="-34.3621581148413"/>
    <n v="1.6650435937296999"/>
    <n v="2.9965960167547601E-3"/>
    <n v="31.4178758639123"/>
    <n v="10.064652058494101"/>
    <n v="16.1951031725511"/>
    <n v="0"/>
    <n v="0"/>
    <n v="28659"/>
    <n v="375.32"/>
    <n v="50.06"/>
    <n v="66.7"/>
    <n v="24.0912611236201"/>
    <n v="73.75"/>
    <n v="0"/>
    <n v="213.8"/>
    <n v="81.33"/>
    <n v="273.52"/>
    <n v="31.619999999999902"/>
    <n v="35.549999999999997"/>
    <n v="1449.2444012199901"/>
    <x v="2"/>
  </r>
  <r>
    <x v="874"/>
    <s v="SOTL"/>
    <n v="1131.1500000000001"/>
    <x v="70"/>
    <n v="6.4394983748604604"/>
    <n v="22.846795378612001"/>
    <n v="14.153134450037401"/>
    <n v="11.5192321540629"/>
    <n v="11.338061095586699"/>
    <n v="17.0877611694631"/>
    <n v="-4.8143799554303897"/>
    <n v="5.28993257799599"/>
    <n v="4.3961277441453603E-2"/>
    <n v="9.1585994669695098E-3"/>
    <n v="34.910366328916503"/>
    <n v="5.3941941698532698"/>
    <n v="27.393341184701001"/>
    <n v="10.2636414234158"/>
    <n v="45.092248116828799"/>
    <n v="0"/>
    <n v="1153.9356610499999"/>
    <n v="1.32078513105955"/>
    <n v="1.46357734766555"/>
    <n v="-73.566697668598295"/>
    <n v="7.4473503523820996"/>
    <n v="7.4473503523820996"/>
    <n v="71.808439934839697"/>
    <n v="1.7349316932467"/>
    <n v="13.686422867358999"/>
    <n v="0"/>
    <n v="0"/>
    <n v="21304"/>
    <n v="1944.1399999999901"/>
    <n v="223.94999999999899"/>
    <n v="303.099999999999"/>
    <n v="159.156192881528"/>
    <n v="332.20999999999901"/>
    <n v="39.32"/>
    <n v="1077.8"/>
    <n v="288.66999999999899"/>
    <n v="1091.8699999999999"/>
    <n v="114.72"/>
    <n v="123.84"/>
    <n v="1442.12566105"/>
    <x v="2"/>
  </r>
  <r>
    <x v="875"/>
    <s v="KOPRAN"/>
    <n v="296.35000000000002"/>
    <x v="17"/>
    <n v="23.209325503976601"/>
    <n v="28.345333670723001"/>
    <n v="15.219861660078999"/>
    <n v="12.0851314240878"/>
    <n v="14.6452772258018"/>
    <n v="19.570419772459701"/>
    <n v="166.27380632639799"/>
    <n v="32.089254401610702"/>
    <n v="27.061992409092699"/>
    <n v="8.6560829286209806"/>
    <n v="31.700540262413099"/>
    <n v="11.2833046363817"/>
    <n v="26.004602071701601"/>
    <n v="15.9329615595802"/>
    <n v="41.130323182041302"/>
    <n v="0"/>
    <n v="1489.33654429999"/>
    <n v="5.8357202966983603"/>
    <n v="0.90744385798867"/>
    <n v="-36.8749738353699"/>
    <n v="0.138973572308416"/>
    <n v="1.03711621125683E-3"/>
    <n v="44.252095571088503"/>
    <n v="0.62488118537404702"/>
    <n v="26.301169628549498"/>
    <n v="0"/>
    <n v="0.13669191664365099"/>
    <n v="39031"/>
    <n v="509.8"/>
    <n v="61.61"/>
    <n v="83.34"/>
    <n v="14.244839355506199"/>
    <n v="99.77"/>
    <n v="0.05"/>
    <n v="79.510000000000005"/>
    <n v="6.9"/>
    <n v="245.02999999999901"/>
    <n v="35.54"/>
    <n v="59.95"/>
    <n v="1429.9265442999999"/>
    <x v="2"/>
  </r>
  <r>
    <x v="876"/>
    <s v="SHANTIGEAR"/>
    <n v="181.75"/>
    <x v="46"/>
    <n v="70.877536968517504"/>
    <n v="8.6612989801395592"/>
    <n v="6.62996137727011"/>
    <n v="9.0121084848755597"/>
    <n v="19.757108698089802"/>
    <n v="15.714221884634201"/>
    <n v="31.246201349951701"/>
    <n v="10.5948417823498"/>
    <n v="0"/>
    <n v="0"/>
    <n v="22.845169328349701"/>
    <n v="5.1613286655841097"/>
    <n v="-2.51161821854088"/>
    <n v="-6.5779567966829804"/>
    <n v="3.91428333805352"/>
    <n v="0"/>
    <n v="1407.6699206549999"/>
    <n v="6.0287602608484798"/>
    <n v="0.80493694660584902"/>
    <n v="105.859817937111"/>
    <n v="0.73606950573827201"/>
    <n v="9.1245808086106994E-3"/>
    <n v="70.471990971670394"/>
    <n v="3.0653325330293799"/>
    <n v="15.5774621967639"/>
    <n v="0"/>
    <n v="0.72303439029740002"/>
    <n v="22889"/>
    <n v="223.81"/>
    <n v="20.170000000000002"/>
    <n v="26.07"/>
    <n v="2.6291827844239699"/>
    <n v="35.17"/>
    <n v="27.67"/>
    <n v="229.46"/>
    <n v="21.93"/>
    <n v="237.13"/>
    <n v="17.37"/>
    <n v="32.770000000000003"/>
    <n v="1429.599920655"/>
    <x v="2"/>
  </r>
  <r>
    <x v="877"/>
    <s v="LSIL"/>
    <n v="15.15"/>
    <x v="73"/>
    <n v="2801.8243674117498"/>
    <n v="0.451647183846973"/>
    <n v="0.32978757800122999"/>
    <n v="0.61342314168872003"/>
    <n v="3.6215110525026799"/>
    <n v="3.6805388501323"/>
    <n v="1049.2858633498799"/>
    <n v="53.983758842754902"/>
    <n v="0.76685764654032595"/>
    <n v="0.50242397531952399"/>
    <n v="1.3421052631579"/>
    <n v="-7.8246592121179201"/>
    <n v="-13.9344627474887"/>
    <n v="99.144498119087999"/>
    <n v="-17.058157988404499"/>
    <n v="0"/>
    <n v="1411.51042738"/>
    <n v="12.595243961040101"/>
    <n v="0"/>
    <n v="4567.3827397787099"/>
    <n v="5.5677189368746403E-2"/>
    <n v="3.8082854810347198E-2"/>
    <n v="53.4110324013023"/>
    <n v="1.44875080013218E-2"/>
    <n v="35.292881944901502"/>
    <n v="1.09639509732643"/>
    <n v="0"/>
    <n v="322647"/>
    <n v="83.14"/>
    <n v="0.51000000000000201"/>
    <n v="0.70000000000000195"/>
    <n v="5.6748739089195503E-3"/>
    <n v="3.06"/>
    <n v="0"/>
    <n v="23.58"/>
    <n v="18.29"/>
    <n v="113.45"/>
    <n v="17.399999999999999"/>
    <n v="17.54"/>
    <n v="1428.9304273800001"/>
    <x v="2"/>
  </r>
  <r>
    <x v="878"/>
    <s v="APTECHT"/>
    <n v="335.45"/>
    <x v="108"/>
    <n v="116.39732183442"/>
    <n v="5.7595189439315897"/>
    <n v="4.3571745890715201"/>
    <n v="12.8135451505016"/>
    <n v="18.467818303216202"/>
    <n v="22.815635451504999"/>
    <n v="46.583110234915097"/>
    <n v="7.9387612637866303"/>
    <n v="0.34265103697024302"/>
    <n v="0.102194168920949"/>
    <n v="22.307132459970799"/>
    <n v="-10.5244869926579"/>
    <n v="-1.8283889807519"/>
    <n v="23.1410419165714"/>
    <n v="3.5150596258114"/>
    <n v="0"/>
    <n v="1404.4511656899899"/>
    <n v="8.5784861177637399"/>
    <n v="0.64125781692898898"/>
    <n v="109.623177433775"/>
    <n v="5.2412068577859898E-3"/>
    <n v="4.5288098091548802E-3"/>
    <n v="47.7779500077067"/>
    <n v="9.7015683954111793"/>
    <n v="17.4952405698197"/>
    <n v="0"/>
    <n v="0"/>
    <n v="57893"/>
    <n v="95.679999999999893"/>
    <n v="12.2599999999999"/>
    <n v="12.0899999999999"/>
    <n v="3.0299496185612198"/>
    <n v="21.83"/>
    <n v="23.52"/>
    <n v="22.38"/>
    <n v="23.15"/>
    <n v="166.35"/>
    <n v="37.239999999999903"/>
    <n v="40.83"/>
    <n v="1427.0311656899901"/>
    <x v="2"/>
  </r>
  <r>
    <x v="879"/>
    <s v="PGEL"/>
    <n v="716.75"/>
    <x v="52"/>
    <n v="122.801010428571"/>
    <n v="6.3032275562787996"/>
    <n v="2.1514733519103002"/>
    <n v="1.64475081034409"/>
    <n v="6.8079122891113197"/>
    <n v="7.2994663760279597"/>
    <n v="69.012301684282207"/>
    <n v="29.348810450912602"/>
    <n v="96.664415233542897"/>
    <n v="46.6774042707954"/>
    <n v="2.9980133646378802"/>
    <n v="21.815162066545899"/>
    <n v="19.378447952825901"/>
    <n v="21.910568446561001"/>
    <n v="38.6223821420378"/>
    <n v="0"/>
    <n v="1598.03774118"/>
    <n v="7.4138709470566804"/>
    <n v="0"/>
    <n v="216.775049274129"/>
    <n v="0"/>
    <n v="0"/>
    <n v="65.711514974935497"/>
    <n v="1.0316201760708399"/>
    <n v="13.433823327789201"/>
    <n v="0"/>
    <n v="0"/>
    <n v="10889"/>
    <n v="706.49"/>
    <n v="11.6199999999999"/>
    <n v="15.1199999999999"/>
    <n v="5.9251203482705996"/>
    <n v="51.569999999999901"/>
    <n v="0.17"/>
    <n v="29.849999999999898"/>
    <n v="14.96"/>
    <n v="192.47"/>
    <n v="13.0899999999999"/>
    <n v="56.98"/>
    <n v="1426.9477411800001"/>
    <x v="2"/>
  </r>
  <r>
    <x v="880"/>
    <s v="SASKEN"/>
    <n v="951.5"/>
    <x v="53"/>
    <n v="12.423702378044499"/>
    <n v="22.028634340054399"/>
    <n v="17.737552357135598"/>
    <n v="24.143236521519199"/>
    <n v="23.583424421619199"/>
    <n v="33.7541626269864"/>
    <n v="-3.6482408960389798"/>
    <n v="19.746573801979199"/>
    <n v="0"/>
    <n v="0"/>
    <n v="110.091302258529"/>
    <n v="-9.1982550291513192"/>
    <n v="-11.5788565377922"/>
    <n v="-13.684301558816999"/>
    <n v="-6.3426370921499897"/>
    <n v="0"/>
    <n v="1299.5951074049999"/>
    <n v="2.5208309404038598"/>
    <n v="2.6439638305747901"/>
    <n v="-67.952063918388504"/>
    <n v="0"/>
    <n v="0"/>
    <n v="43.039721754309099"/>
    <n v="18.8602573233137"/>
    <n v="19.343824021878799"/>
    <n v="0"/>
    <n v="0"/>
    <n v="28156"/>
    <n v="474.46"/>
    <n v="114.549999999999"/>
    <n v="149.49999999999901"/>
    <n v="76.108552122996699"/>
    <n v="160.14999999999901"/>
    <n v="341.68"/>
    <n v="549.5"/>
    <n v="123.539999999999"/>
    <n v="564.54999999999995"/>
    <n v="117.21"/>
    <n v="119.3"/>
    <n v="1423.1351074050001"/>
    <x v="2"/>
  </r>
  <r>
    <x v="881"/>
    <s v="DPSCLTD"/>
    <n v="14.35"/>
    <x v="29"/>
    <n v="54.243929797787104"/>
    <n v="1.6091403592784901"/>
    <n v="1.0334093637691599"/>
    <n v="4.8222696496908899"/>
    <n v="24.991816640894399"/>
    <n v="16.174197821607201"/>
    <n v="9.5579949079688406E-2"/>
    <n v="-18.455670553010101"/>
    <n v="17.646449126914401"/>
    <n v="10.025851136474399"/>
    <n v="3.0235562835982601"/>
    <n v="-5.9290833911724796"/>
    <n v="-5.4531827896173199"/>
    <n v="-7.8876276708609403"/>
    <n v="-6.9827530986369402"/>
    <n v="0"/>
    <n v="1694.9934000000001"/>
    <n v="0.86682604136181796"/>
    <n v="0.34246562681864201"/>
    <n v="85.259999203466094"/>
    <n v="0.122842752773586"/>
    <n v="0"/>
    <n v="59.4924861800747"/>
    <n v="1.2304402827699E-2"/>
    <n v="1.6332795448511801"/>
    <n v="40"/>
    <n v="0"/>
    <n v="25546"/>
    <n v="543.52"/>
    <n v="26.209999999999901"/>
    <n v="20.399999999999899"/>
    <n v="0.26915464001034101"/>
    <n v="87.909999999999897"/>
    <n v="98.76"/>
    <n v="1542.78"/>
    <n v="16.169999999999899"/>
    <n v="1640.1599999999901"/>
    <n v="9.52"/>
    <n v="32.65"/>
    <n v="1421.7334000000001"/>
    <x v="2"/>
  </r>
  <r>
    <x v="882"/>
    <s v="JMCPROJECT"/>
    <n v="84.7"/>
    <x v="14"/>
    <n v="-54.056492708016101"/>
    <n v="-5.0937582020199201"/>
    <n v="-0.487186257628548"/>
    <n v="-0.67669833201608498"/>
    <n v="12.597130860319799"/>
    <n v="11.9525071414919"/>
    <n v="-7.8559405331285301"/>
    <n v="12.458152365364899"/>
    <n v="346.751709358097"/>
    <n v="228.36820083681999"/>
    <n v="0"/>
    <n v="8.6907312941059995"/>
    <n v="11.096564791026699"/>
    <n v="13.712466771033901"/>
    <n v="0"/>
    <n v="0"/>
    <n v="2894.9401089500002"/>
    <n v="2.89066253485049"/>
    <n v="0.82987467844292995"/>
    <n v="-190.04930643509101"/>
    <n v="17.299045645824901"/>
    <n v="17.207005001692298"/>
    <n v="67.750978126522199"/>
    <n v="1.05268527467022"/>
    <n v="7.9513370553152098"/>
    <n v="0"/>
    <n v="0"/>
    <n v="24460"/>
    <n v="3871.74"/>
    <n v="-26.199999999999498"/>
    <n v="3.4300000000003998"/>
    <n v="-1.5604061820672099"/>
    <n v="462.77"/>
    <n v="0"/>
    <n v="103.05"/>
    <n v="220.25"/>
    <n v="489.95"/>
    <n v="523.84"/>
    <n v="640.38"/>
    <n v="1416.2801089500001"/>
    <x v="2"/>
  </r>
  <r>
    <x v="883"/>
    <s v="FORCEMOT"/>
    <n v="1069.55"/>
    <x v="16"/>
    <n v="-11.435307217423"/>
    <n v="-6.4950825873155598"/>
    <n v="-3.9027762651349498"/>
    <n v="-6.1413356647524804"/>
    <n v="8.0318324119089102"/>
    <n v="1.29354024678604"/>
    <n v="-28.987659022834698"/>
    <n v="0"/>
    <n v="34.919254455816798"/>
    <n v="26.839808015306499"/>
    <n v="0"/>
    <n v="-8.2513520488379903"/>
    <n v="-40.382915443353603"/>
    <n v="-50.8428978653277"/>
    <n v="0"/>
    <n v="0"/>
    <n v="2021.0870312899999"/>
    <n v="0.76845354007925004"/>
    <n v="0.46600493965236001"/>
    <n v="99.054583141358293"/>
    <n v="2.5433009756484801"/>
    <n v="2.1655914249428201"/>
    <n v="61.628609085034803"/>
    <n v="2.4586335639045398"/>
    <n v="27.9556447799838"/>
    <n v="0"/>
    <n v="4.3396222691989499E-2"/>
    <n v="61570"/>
    <n v="2013.08"/>
    <n v="-123.629999999999"/>
    <n v="-175.849999999999"/>
    <n v="-93.827824613687397"/>
    <n v="26.0400000000005"/>
    <n v="99.9"/>
    <n v="1765.45"/>
    <n v="36.979999999999997"/>
    <n v="1839.72999999999"/>
    <n v="-445.9"/>
    <n v="7.34"/>
    <n v="1413.74703129"/>
    <x v="2"/>
  </r>
  <r>
    <x v="884"/>
    <s v="GOCLCORP"/>
    <n v="295.39999999999998"/>
    <x v="70"/>
    <n v="17.9527865258544"/>
    <n v="7.5870910528040696"/>
    <n v="3.3241055723429001"/>
    <n v="14.130551865283101"/>
    <n v="19.009250586713701"/>
    <n v="27.090589206850701"/>
    <n v="16.784738743501599"/>
    <n v="-3.61172794046945"/>
    <n v="95.385460381212297"/>
    <n v="92.543103078362194"/>
    <n v="6.1048631040099197"/>
    <n v="-0.322517396438115"/>
    <n v="6.8474221609784198"/>
    <n v="-29.006195839291301"/>
    <n v="23.915736991603499"/>
    <n v="0"/>
    <n v="2482.3938274499901"/>
    <n v="1.21269090861889"/>
    <n v="2.1048938782669699"/>
    <n v="-26.306148972464399"/>
    <n v="1.34378563594445"/>
    <n v="0"/>
    <n v="73.832867786145101"/>
    <n v="2.8579621479574602"/>
    <n v="11.2008737103986"/>
    <n v="0"/>
    <n v="1.3435435661997199"/>
    <n v="32236"/>
    <n v="557.02"/>
    <n v="78.709999999999994"/>
    <n v="90.45"/>
    <n v="15.8777580065072"/>
    <n v="150.9"/>
    <n v="578.03"/>
    <n v="1155.32"/>
    <n v="42.13"/>
    <n v="1165.23"/>
    <n v="-0.42999999999999899"/>
    <n v="7.23"/>
    <n v="1413.06382745"/>
    <x v="2"/>
  </r>
  <r>
    <x v="885"/>
    <s v="MANORAMA"/>
    <n v="1160"/>
    <x v="95"/>
    <n v="76.945818206106793"/>
    <n v="13.443283855598301"/>
    <n v="6.8137910536483899"/>
    <n v="8.5465305932242899"/>
    <n v="17.646546790570799"/>
    <n v="21.324386038492001"/>
    <n v="38.526681183082502"/>
    <n v="0"/>
    <n v="58.623531835977701"/>
    <n v="0.144240675870595"/>
    <n v="17.646492831713601"/>
    <n v="10.213154935379301"/>
    <n v="58.1178880612839"/>
    <n v="77.766983924062004"/>
    <n v="57.643867237355103"/>
    <n v="0"/>
    <n v="1479.12630589999"/>
    <n v="9.6928793591592797"/>
    <n v="0"/>
    <n v="74.457052027208803"/>
    <n v="3.39829242244633"/>
    <n v="2.33919835970539"/>
    <n v="57.255971361959602"/>
    <n v="2.4036373062993399"/>
    <n v="8.2802158759241902"/>
    <n v="0"/>
    <n v="0"/>
    <n v="3557"/>
    <n v="214.59"/>
    <n v="18.34"/>
    <n v="27.31"/>
    <n v="16.481082251743501"/>
    <n v="45.76"/>
    <n v="0"/>
    <n v="77.48"/>
    <n v="17.41"/>
    <n v="145.59"/>
    <n v="29.05"/>
    <n v="37.99"/>
    <n v="1411.1863059"/>
    <x v="2"/>
  </r>
  <r>
    <x v="886"/>
    <s v="KOTAKNIFTY"/>
    <n v="180.95"/>
    <x v="83"/>
    <n v="0"/>
    <n v="0"/>
    <n v="0"/>
    <n v="0"/>
    <n v="0"/>
    <n v="0"/>
    <n v="1.06649013051617"/>
    <n v="-27.637794109574799"/>
    <n v="0"/>
    <n v="0"/>
    <n v="0"/>
    <n v="0"/>
    <n v="0"/>
    <n v="0"/>
    <n v="0"/>
    <n v="0"/>
    <n v="1407.9079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7.90790008"/>
    <x v="2"/>
  </r>
  <r>
    <x v="887"/>
    <s v="NURECA"/>
    <n v="1409"/>
    <x v="17"/>
    <n v="30.244168763475599"/>
    <n v="52.103578048643399"/>
    <n v="42.2308217618939"/>
    <n v="21.445415452906001"/>
    <n v="11.5418706127139"/>
    <n v="29.759097424515598"/>
    <n v="112.48658216384599"/>
    <n v="0"/>
    <n v="2.3850398528510102"/>
    <n v="2.0478234212139701"/>
    <n v="204.67784642541901"/>
    <n v="0"/>
    <n v="0"/>
    <n v="0"/>
    <n v="0"/>
    <n v="0"/>
    <n v="1279.9245472499999"/>
    <n v="8.6003957526057597"/>
    <n v="0.14258216297141199"/>
    <n v="-17.741515401006499"/>
    <n v="5.5145834947888401"/>
    <n v="1.3462564405122901"/>
    <n v="69.998705022662094"/>
    <n v="13.021192129137701"/>
    <n v="4.8768346553935302"/>
    <n v="0"/>
    <n v="0"/>
    <n v="15471"/>
    <n v="216.26999999999899"/>
    <n v="46.379999999999903"/>
    <n v="62.339999999999897"/>
    <n v="92.113592862090201"/>
    <n v="64.3599999999999"/>
    <n v="0"/>
    <n v="54.319999999999901"/>
    <n v="126.69"/>
    <n v="163.1"/>
    <n v="34.14"/>
    <n v="34.869999999999997"/>
    <n v="1402.7245472499999"/>
    <x v="2"/>
  </r>
  <r>
    <x v="888"/>
    <s v="SEIL"/>
    <n v="911.15"/>
    <x v="108"/>
    <n v="659.03679245282899"/>
    <n v="3.8531443111595798"/>
    <n v="3.2766615146831501"/>
    <n v="35.570469798657697"/>
    <n v="19.266060811549899"/>
    <n v="25.838926174496599"/>
    <n v="537.05536982907302"/>
    <n v="47.728409549311998"/>
    <n v="5.7723142704436103"/>
    <n v="4.7746303224656996"/>
    <n v="27.354838709677399"/>
    <n v="-12.515057844988901"/>
    <n v="-17.583695041586701"/>
    <n v="0"/>
    <n v="-6.2940280564014399"/>
    <n v="0"/>
    <n v="1399.6579999999999"/>
    <n v="24.891466239087801"/>
    <n v="0"/>
    <n v="154.48603016984799"/>
    <n v="0"/>
    <n v="0"/>
    <n v="64.197204968944106"/>
    <n v="14.367602484472"/>
    <n v="0.47624844720496801"/>
    <n v="0"/>
    <n v="0"/>
    <n v="757"/>
    <n v="5.96"/>
    <n v="2.12"/>
    <n v="0.33"/>
    <n v="1.3167701863354"/>
    <n v="1.54"/>
    <n v="9.33"/>
    <n v="18.63"/>
    <n v="0.74"/>
    <n v="56.13"/>
    <n v="-3.7"/>
    <n v="-2.29"/>
    <n v="1397.1579999999999"/>
    <x v="2"/>
  </r>
  <r>
    <x v="889"/>
    <s v="DOLATALGO"/>
    <n v="79.55"/>
    <x v="81"/>
    <n v="9.4891963737986504"/>
    <n v="50.254337438128303"/>
    <n v="38.9626600095607"/>
    <n v="51.412251191477402"/>
    <n v="47.426027291035702"/>
    <n v="70.658116063919195"/>
    <n v="18.960670715698399"/>
    <n v="0"/>
    <n v="31.4100450598966"/>
    <n v="0"/>
    <n v="107.867068597897"/>
    <n v="26.2155393498706"/>
    <n v="115.983001176446"/>
    <n v="70.221594492162495"/>
    <n v="117.415526143637"/>
    <n v="0"/>
    <n v="1427.96"/>
    <n v="3.8250357182107901"/>
    <n v="0.18963337547408299"/>
    <n v="-64.032681685726004"/>
    <n v="0"/>
    <n v="0"/>
    <n v="74.485260227272704"/>
    <n v="0.115126704545454"/>
    <n v="14.227896022727201"/>
    <n v="0"/>
    <n v="0"/>
    <n v="35331"/>
    <n v="285.36"/>
    <n v="146.71"/>
    <n v="201.34"/>
    <n v="8.3357954545454493"/>
    <n v="201.63"/>
    <n v="0"/>
    <n v="346.11"/>
    <n v="78.77"/>
    <n v="363.96"/>
    <n v="187.9"/>
    <n v="188.36"/>
    <n v="1392.16"/>
    <x v="2"/>
  </r>
  <r>
    <x v="890"/>
    <s v="ASTAR"/>
    <n v="823.1"/>
    <x v="15"/>
    <n v="21.688650820953999"/>
    <n v="5.3853538585912704"/>
    <n v="3.1332142760902899"/>
    <n v="2.49586299487946"/>
    <n v="4.0869418085067899"/>
    <n v="3.0805076807792999"/>
    <n v="-16.630474089106599"/>
    <n v="4.17080404894807"/>
    <n v="45.304893142998502"/>
    <n v="4.2272464724812204"/>
    <n v="7.6476004831321802"/>
    <n v="-4.9488227391076798"/>
    <n v="-9.8063728593759194"/>
    <n v="-0.38285536194074798"/>
    <n v="-2.9608531664807098"/>
    <n v="0"/>
    <n v="1568.15922"/>
    <n v="1.1444749731826001"/>
    <n v="0.17311021350259601"/>
    <n v="101.793114582534"/>
    <n v="4.3640390334108004"/>
    <n v="0"/>
    <n v="74.655771297198697"/>
    <n v="0"/>
    <n v="0.19233075942724301"/>
    <n v="0"/>
    <n v="4.3640390334108004"/>
    <n v="665"/>
    <n v="2562.2399999999998"/>
    <n v="63.949999999999598"/>
    <n v="59.359999999999602"/>
    <n v="39.951770497538298"/>
    <n v="78.929999999999595"/>
    <n v="50.74"/>
    <n v="1195.8900000000001"/>
    <n v="367.88"/>
    <n v="1211.9000000000001"/>
    <n v="115.45"/>
    <n v="116.15"/>
    <n v="1386.9892199999999"/>
    <x v="2"/>
  </r>
  <r>
    <x v="891"/>
    <s v="UJJIVAN"/>
    <n v="112.3"/>
    <x v="6"/>
    <n v="-6.9762107226666501"/>
    <n v="-6.49387778440326"/>
    <n v="-1.0213840563362"/>
    <n v="-6.2480352090537599"/>
    <n v="11.507590945293099"/>
    <n v="-4.6969506444514399"/>
    <n v="-65.581433096354402"/>
    <n v="-23.7274762786423"/>
    <n v="569.40071110689303"/>
    <n v="569.40071110689303"/>
    <n v="0"/>
    <n v="76.825318395662507"/>
    <n v="0"/>
    <n v="0"/>
    <n v="0"/>
    <n v="-12.701697845869999"/>
    <n v="15861.78188113"/>
    <n v="0.46995484611212901"/>
    <n v="0"/>
    <n v="-126.442238289263"/>
    <n v="12.6910050053874"/>
    <n v="0.495689059692207"/>
    <n v="0"/>
    <n v="26.6532996481683"/>
    <n v="33.940114150703202"/>
    <n v="0"/>
    <n v="0.147931311284346"/>
    <n v="120543"/>
    <n v="3181"/>
    <n v="-198.75"/>
    <n v="-319.31"/>
    <n v="-16.340593917569699"/>
    <n v="-149.41"/>
    <n v="2551.71"/>
    <n v="1429.4199999999901"/>
    <n v="2615.4899999999998"/>
    <n v="2950.33"/>
    <n v="-962.4"/>
    <n v="-778.05"/>
    <n v="1386.5218811299901"/>
    <x v="2"/>
  </r>
  <r>
    <x v="892"/>
    <s v="WHEELS"/>
    <n v="566.20000000000005"/>
    <x v="46"/>
    <n v="756.11634573072604"/>
    <n v="0.26672333316237201"/>
    <n v="8.1553641683773603E-2"/>
    <n v="7.5339545396219898E-2"/>
    <n v="7.4672725025029401"/>
    <n v="6.0135031646748596"/>
    <n v="10.3416231327595"/>
    <n v="-2.52247090727671"/>
    <n v="102.59852941176401"/>
    <n v="51.411764705882298"/>
    <n v="0.101319378722936"/>
    <n v="3.9628927232061302"/>
    <n v="-3.5847314530519099"/>
    <n v="-1.2141325381243E-2"/>
    <n v="-46.397863371468198"/>
    <n v="0"/>
    <n v="2089.6417492300002"/>
    <n v="2.02372316063235"/>
    <n v="0.26230654892017102"/>
    <n v="162.51210629996601"/>
    <n v="19.8844790749948"/>
    <n v="18.2408253664995"/>
    <n v="57.526209290858297"/>
    <n v="0.27039349735823098"/>
    <n v="12.523516949698299"/>
    <n v="0"/>
    <n v="1.4574961235523201"/>
    <n v="16346"/>
    <n v="2415.73"/>
    <n v="1.8200000000001"/>
    <n v="0.80000000000010296"/>
    <n v="0.75629895217693299"/>
    <n v="145.27000000000001"/>
    <n v="23.14"/>
    <n v="505.11"/>
    <n v="3.47"/>
    <n v="680"/>
    <n v="28.399999999999899"/>
    <n v="148.19999999999999"/>
    <n v="1376.13174923"/>
    <x v="2"/>
  </r>
  <r>
    <x v="591"/>
    <s v="AFLPP"/>
    <n v="66.95"/>
    <x v="54"/>
    <n v="0"/>
    <n v="0"/>
    <n v="0"/>
    <n v="0"/>
    <n v="0"/>
    <n v="0"/>
    <n v="-16.098752034725901"/>
    <n v="0"/>
    <n v="0"/>
    <n v="0"/>
    <n v="0"/>
    <n v="0"/>
    <n v="0"/>
    <n v="0"/>
    <n v="0"/>
    <n v="0"/>
    <n v="1360.382526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0.382526135"/>
    <x v="2"/>
  </r>
  <r>
    <x v="893"/>
    <s v="SANGAMIND"/>
    <n v="307.64999999999998"/>
    <x v="38"/>
    <n v="322.72252558432302"/>
    <n v="0.78001963944935204"/>
    <n v="0.29552777329299201"/>
    <n v="0.30757316734610302"/>
    <n v="9.8487012099598896"/>
    <n v="9.6399713613582794"/>
    <n v="266.07516100875199"/>
    <n v="3.8294086700849599"/>
    <n v="106.727740160046"/>
    <n v="37.000760401202101"/>
    <n v="0.49165586425159502"/>
    <n v="-2.1901950709924498"/>
    <n v="-12.038505834722001"/>
    <n v="-1.00837087242618"/>
    <n v="-44.637634871605599"/>
    <n v="0"/>
    <n v="1938.0618327100001"/>
    <n v="2.4598287879023699"/>
    <n v="0.31959062921044101"/>
    <n v="126.68116479511301"/>
    <n v="1.47991001428576E-2"/>
    <n v="0"/>
    <n v="61.454944535731599"/>
    <n v="0.82141454202508002"/>
    <n v="4.7776244054249597"/>
    <n v="0"/>
    <n v="0"/>
    <n v="7990"/>
    <n v="1368.78"/>
    <n v="4.2099999999999902"/>
    <n v="1.97999999999998"/>
    <n v="1.0163789344577701"/>
    <n v="131.94999999999999"/>
    <n v="0.04"/>
    <n v="434.24"/>
    <n v="10.1"/>
    <n v="552.34"/>
    <n v="71.510000000000005"/>
    <n v="132.55000000000001"/>
    <n v="1358.66183271"/>
    <x v="2"/>
  </r>
  <r>
    <x v="894"/>
    <s v="KINGFA"/>
    <n v="1112.5"/>
    <x v="70"/>
    <n v="254.762746646343"/>
    <n v="1.51730813026644"/>
    <n v="0.84113181940125803"/>
    <n v="0.84179604213717496"/>
    <n v="5.7804971974290202"/>
    <n v="4.1000047380640199"/>
    <n v="61.4892438149028"/>
    <n v="6.9756575680452499"/>
    <n v="19.761561714269501"/>
    <n v="7.9893776308726698"/>
    <n v="1.68101681016808"/>
    <n v="14.980822813068"/>
    <n v="-1.1675195200645601"/>
    <n v="0"/>
    <n v="-18.9077668496904"/>
    <n v="0"/>
    <n v="1403.8854396249999"/>
    <n v="3.83615967348927"/>
    <n v="0"/>
    <n v="945.767901917828"/>
    <n v="0"/>
    <n v="0"/>
    <n v="74.994783435576807"/>
    <n v="6.3284378687153104"/>
    <n v="12.0957905731251"/>
    <n v="0"/>
    <n v="0"/>
    <n v="8178"/>
    <n v="633.16999999999996"/>
    <n v="5.3299999999999503"/>
    <n v="11.8599999999999"/>
    <n v="4.4011536802768703"/>
    <n v="25.959999999999901"/>
    <n v="0"/>
    <n v="93.08"/>
    <n v="23.95"/>
    <n v="353.969999999999"/>
    <n v="-16.97"/>
    <n v="-1.9"/>
    <n v="1357.8854396249999"/>
    <x v="2"/>
  </r>
  <r>
    <x v="895"/>
    <s v="DYNAMATECH"/>
    <n v="2253.65"/>
    <x v="46"/>
    <n v="-62.0371161339731"/>
    <n v="-5.8957527396245002"/>
    <n v="-1.4981658257894199"/>
    <n v="-1.9452622590658899"/>
    <n v="11.8813695028628"/>
    <n v="11.866366620117899"/>
    <n v="145.58842864339701"/>
    <n v="-4.5049331643408799"/>
    <n v="201.71927540947999"/>
    <n v="130.48866471417699"/>
    <n v="0"/>
    <n v="-5.5880155632312896"/>
    <n v="-2.0992493167522199"/>
    <n v="24.308292830647499"/>
    <n v="0"/>
    <n v="0"/>
    <n v="2040.0217298499999"/>
    <n v="3.67922694937086"/>
    <n v="0"/>
    <n v="94.871066046638006"/>
    <n v="6.8583601555671097"/>
    <n v="6.8523205207395197"/>
    <n v="44.835930875669703"/>
    <n v="10.7772789253171"/>
    <n v="17.810693875195199"/>
    <n v="0"/>
    <n v="0"/>
    <n v="14736"/>
    <n v="1124.27"/>
    <n v="-21.8700000000001"/>
    <n v="-16.3000000000001"/>
    <n v="-34.487418715267303"/>
    <n v="133.409999999999"/>
    <n v="0.33"/>
    <n v="241.7"/>
    <n v="60.59"/>
    <n v="368.76"/>
    <n v="47.7899999999999"/>
    <n v="126.21"/>
    <n v="1356.7517298499999"/>
    <x v="2"/>
  </r>
  <r>
    <x v="896"/>
    <s v="PRECAM"/>
    <n v="137.94999999999999"/>
    <x v="46"/>
    <n v="594.28637555917896"/>
    <n v="0.35264912185730302"/>
    <n v="0.22227421619093299"/>
    <n v="0.30382985528105799"/>
    <n v="20.317030673046101"/>
    <n v="13.651022094293801"/>
    <n v="226.208940272966"/>
    <n v="-0.73036747634680399"/>
    <n v="27.0916954478981"/>
    <n v="12.4770528018917"/>
    <n v="0.60432569974557804"/>
    <n v="9.6211156232545996"/>
    <n v="-7.5179888345065002"/>
    <n v="8.9417535763563993"/>
    <n v="-50.131760796365597"/>
    <n v="0"/>
    <n v="1265.44293627499"/>
    <n v="2.10798863728647"/>
    <n v="0.70101647388713595"/>
    <n v="149.13277340364101"/>
    <n v="0"/>
    <n v="0"/>
    <n v="65.370129135570593"/>
    <n v="0.137519452242537"/>
    <n v="12.414358414599301"/>
    <n v="0"/>
    <n v="0"/>
    <n v="53038"/>
    <n v="750.42"/>
    <n v="2.2800000000001202"/>
    <n v="15.4800000000001"/>
    <n v="0.24003579059973701"/>
    <n v="102.44"/>
    <n v="7.0000000000000007E-2"/>
    <n v="330.27"/>
    <n v="263.66999999999899"/>
    <n v="642.77999999999895"/>
    <n v="88.94"/>
    <n v="119.9"/>
    <n v="1354.9729362749999"/>
    <x v="2"/>
  </r>
  <r>
    <x v="897"/>
    <s v="TVSSRICHAK"/>
    <n v="1720.05"/>
    <x v="61"/>
    <n v="18.302545515422"/>
    <n v="9.4199805024754397"/>
    <n v="4.56502003989453"/>
    <n v="3.80164779214368"/>
    <n v="12.2399762167682"/>
    <n v="12.089466267575901"/>
    <n v="-17.421108755510701"/>
    <n v="-12.3709578663595"/>
    <n v="25.212234403803201"/>
    <n v="12.740128068302999"/>
    <n v="9.2657123517761999"/>
    <n v="-2.5105076987136901"/>
    <n v="-7.6380988157683003"/>
    <n v="-5.1487592703066598"/>
    <n v="-16.864894982893599"/>
    <n v="0"/>
    <n v="1551.4541644999999"/>
    <n v="1.6407831625351601"/>
    <n v="1.6978889580621399"/>
    <n v="101.513167487093"/>
    <n v="0.29613232250017901"/>
    <n v="0.218360856988004"/>
    <n v="45.3642199019204"/>
    <n v="2.3128097635512299"/>
    <n v="37.130356991269402"/>
    <n v="0"/>
    <n v="0"/>
    <n v="29520"/>
    <n v="1944.42"/>
    <n v="73.920000000000201"/>
    <n v="97.770000000000195"/>
    <n v="96.5384841420654"/>
    <n v="235.07"/>
    <n v="101"/>
    <n v="816.14"/>
    <n v="9.19"/>
    <n v="824.56"/>
    <n v="209.81"/>
    <n v="307.35000000000002"/>
    <n v="1352.9241645"/>
    <x v="2"/>
  </r>
  <r>
    <x v="898"/>
    <s v="CIGNITITEC"/>
    <n v="441.55"/>
    <x v="53"/>
    <n v="12.7707482832463"/>
    <n v="32.942979095983297"/>
    <n v="20.8197466453232"/>
    <n v="11.577177520385"/>
    <n v="0.74321519701128103"/>
    <n v="17.4641200905514"/>
    <n v="18.438115728832798"/>
    <n v="4.2436723405263104"/>
    <n v="12.265341748355"/>
    <n v="5.50020142339197"/>
    <n v="65.942663995993897"/>
    <n v="8.75014082167122"/>
    <n v="9.4113535726665791"/>
    <n v="4.6703730550763796"/>
    <n v="13.775932109122699"/>
    <n v="0"/>
    <n v="1182.6883316399999"/>
    <n v="3.61326260679468"/>
    <n v="0.52066381273575002"/>
    <n v="-67.056831189137995"/>
    <n v="3.2082691783469298E-4"/>
    <n v="0"/>
    <n v="37.463786216056398"/>
    <n v="0.46879585708358501"/>
    <n v="19.2089769938225"/>
    <n v="6.9512498864183501"/>
    <n v="0"/>
    <n v="14413"/>
    <n v="909.98"/>
    <n v="105.35"/>
    <n v="141.06"/>
    <n v="37.715066272191301"/>
    <n v="158.91999999999999"/>
    <n v="0"/>
    <n v="51.49"/>
    <n v="208.38"/>
    <n v="372.349999999999"/>
    <n v="141.68"/>
    <n v="144.86000000000001"/>
    <n v="1345.3983316399999"/>
    <x v="2"/>
  </r>
  <r>
    <x v="899"/>
    <s v="KSL"/>
    <n v="304.3"/>
    <x v="23"/>
    <n v="7.0541362919754098"/>
    <n v="17.966039285663602"/>
    <n v="12.622927439228601"/>
    <n v="15.460173540021399"/>
    <n v="19.829051175971099"/>
    <n v="24.8578206753111"/>
    <n v="-12.6481316029734"/>
    <n v="-4.04092121980415"/>
    <n v="14.587069331462001"/>
    <n v="1.5922932314542799"/>
    <n v="38.351774593385301"/>
    <n v="-0.17280306061231401"/>
    <n v="5.1767595191131797"/>
    <n v="-19.147370211240101"/>
    <n v="10.8438271356634"/>
    <n v="0"/>
    <n v="880.74159499999996"/>
    <n v="1.1628865685994201"/>
    <n v="2.4509052101988198"/>
    <n v="-71.043689051829304"/>
    <n v="9.1341294287273307"/>
    <n v="8.5979883197191604"/>
    <n v="64.712125564622497"/>
    <n v="3.0431406183209102"/>
    <n v="17.0455862658883"/>
    <n v="0"/>
    <n v="0"/>
    <n v="44204"/>
    <n v="1230.8399999999999"/>
    <n v="190.289999999999"/>
    <n v="254.719999999999"/>
    <n v="43.380135276537203"/>
    <n v="305.95999999999901"/>
    <n v="144.22"/>
    <n v="1131.46"/>
    <n v="626.05999999999995"/>
    <n v="1154.31"/>
    <n v="39.369999999999997"/>
    <n v="55.39"/>
    <n v="1342.3315950000001"/>
    <x v="2"/>
  </r>
  <r>
    <x v="900"/>
    <s v="VINDHYATEL"/>
    <n v="1111"/>
    <x v="92"/>
    <n v="4.94477028318338"/>
    <n v="10.2066343690244"/>
    <n v="5.54192764038718"/>
    <n v="15.4797998613013"/>
    <n v="22.081911298280001"/>
    <n v="25.8999650387725"/>
    <n v="19.745229135415201"/>
    <n v="10.9285682561153"/>
    <n v="25.138497424433801"/>
    <n v="8.1633644807908503"/>
    <n v="12.618374640846501"/>
    <n v="10.742547476684001"/>
    <n v="17.941502749196101"/>
    <n v="28.3734892939415"/>
    <n v="23.267463210760599"/>
    <n v="0"/>
    <n v="2036.2530057849999"/>
    <n v="0.46357865049532698"/>
    <n v="0.887350814144372"/>
    <n v="126.558864706514"/>
    <n v="9.1148467415411005"/>
    <n v="8.74366702239322"/>
    <n v="43.542862659031599"/>
    <n v="0.91477726136906601"/>
    <n v="16.726857782424698"/>
    <n v="0"/>
    <n v="0"/>
    <n v="16751"/>
    <n v="1744.79"/>
    <n v="270.08999999999901"/>
    <n v="350.49999999999898"/>
    <n v="227.907452815883"/>
    <n v="451.89999999999901"/>
    <n v="2644.73"/>
    <n v="2830.18"/>
    <n v="23.5"/>
    <n v="2880.92"/>
    <n v="219.53"/>
    <n v="247.22"/>
    <n v="1335.5330057849999"/>
    <x v="2"/>
  </r>
  <r>
    <x v="901"/>
    <s v="SHRIRAMPPS"/>
    <n v="77.8"/>
    <x v="35"/>
    <n v="-19.5204220884333"/>
    <n v="-7.9353553191860096"/>
    <n v="-2.0429925803175699"/>
    <n v="-13.5260916922467"/>
    <n v="30.7131865835828"/>
    <n v="17.9027626497673"/>
    <n v="-16.098752034725901"/>
    <n v="0"/>
    <n v="88.098634110963303"/>
    <n v="6.1259518916958697"/>
    <n v="0"/>
    <n v="4.3427573272830804"/>
    <n v="13.7783666727904"/>
    <n v="0"/>
    <n v="0"/>
    <n v="0"/>
    <n v="1969.0148286399899"/>
    <n v="1.6115614996252801"/>
    <n v="0"/>
    <n v="-121.40095074297901"/>
    <n v="10.707993815781601"/>
    <n v="6.0539702795872801"/>
    <n v="27.978389429082199"/>
    <n v="6.8583704864825004"/>
    <n v="7.8500796561694504"/>
    <n v="0"/>
    <n v="0"/>
    <n v="77809"/>
    <n v="504.95"/>
    <n v="-68.3"/>
    <n v="-45.21"/>
    <n v="-4.6020708591159298"/>
    <n v="90.399999999999906"/>
    <n v="44.9"/>
    <n v="-979.14"/>
    <n v="82.82"/>
    <n v="827.3"/>
    <n v="146.21"/>
    <n v="147.59"/>
    <n v="1333.2448286399999"/>
    <x v="2"/>
  </r>
  <r>
    <x v="902"/>
    <s v="SANDHAR"/>
    <n v="217.5"/>
    <x v="46"/>
    <n v="23.066504875"/>
    <n v="7.3386102887925899"/>
    <n v="3.8982118572860198"/>
    <n v="3.08160162189558"/>
    <n v="10.1785842922618"/>
    <n v="10.029610264891801"/>
    <n v="-14.010040464672"/>
    <n v="0"/>
    <n v="38.405563943271503"/>
    <n v="21.9909412667376"/>
    <n v="7.3236293553785901"/>
    <n v="4.3023379218148197"/>
    <n v="5.6632334048888504"/>
    <n v="-2.95272800637267"/>
    <n v="7.9734002632854502"/>
    <n v="25.499372289038401"/>
    <n v="1633.69132158"/>
    <n v="1.6487900918001099"/>
    <n v="1.01649465340233"/>
    <n v="101.907029007977"/>
    <n v="15.684789751933099"/>
    <n v="15.1343891817986"/>
    <n v="70.379700468052306"/>
    <n v="1.2499055502055201"/>
    <n v="5.7818276535308399"/>
    <n v="0"/>
    <n v="0"/>
    <n v="33247"/>
    <n v="1874.35"/>
    <n v="57.759999999999899"/>
    <n v="78.019999999999897"/>
    <n v="9.5961190211160901"/>
    <n v="187.98999999999899"/>
    <n v="56.87"/>
    <n v="465.57999999999902"/>
    <n v="12.66"/>
    <n v="808.05999999999904"/>
    <n v="46.75"/>
    <n v="123.72"/>
    <n v="1332.3213215799999"/>
    <x v="2"/>
  </r>
  <r>
    <x v="903"/>
    <s v="NDTV"/>
    <n v="227.25"/>
    <x v="77"/>
    <n v="18.789340897446699"/>
    <n v="52.220994475138099"/>
    <n v="14.950491917370501"/>
    <n v="17.379259622456399"/>
    <n v="9.3103015040403196"/>
    <n v="30.2206423142927"/>
    <n v="235.13772400855001"/>
    <n v="27.1235721252717"/>
    <n v="43.715173910493199"/>
    <n v="8.5635521144935201"/>
    <n v="25.008819586537701"/>
    <n v="-6.70550654207549"/>
    <n v="0"/>
    <n v="0"/>
    <n v="0"/>
    <n v="0"/>
    <n v="1399.6463762199901"/>
    <n v="7.8126363787905397"/>
    <n v="0"/>
    <n v="200.91946323917"/>
    <n v="8.6860399377601796E-5"/>
    <n v="0"/>
    <n v="61.446237748049803"/>
    <n v="14.5029009589651"/>
    <n v="8.7245656270412599"/>
    <n v="0"/>
    <n v="0"/>
    <n v="26843"/>
    <n v="407.9"/>
    <n v="70.889999999999901"/>
    <n v="90.249999999999901"/>
    <n v="10.995595914068099"/>
    <n v="123.269999999999"/>
    <n v="42.46"/>
    <n v="-150.06"/>
    <n v="25.68"/>
    <n v="170.49"/>
    <n v="33.32"/>
    <n v="42.65"/>
    <n v="1331.97637622"/>
    <x v="2"/>
  </r>
  <r>
    <x v="904"/>
    <s v="CENTENKA"/>
    <n v="596"/>
    <x v="38"/>
    <n v="18.766488663141601"/>
    <n v="6.71072988176737"/>
    <n v="5.4484901797340903"/>
    <n v="5.6972092350701198"/>
    <n v="11.096272838079001"/>
    <n v="10.7790684596969"/>
    <n v="110.776010051303"/>
    <n v="10.5870687447098"/>
    <n v="1.2076518289267"/>
    <n v="0.87612155497800503"/>
    <n v="28.307987067416999"/>
    <n v="1.54797592202753"/>
    <n v="-0.66043239909046003"/>
    <n v="-10.7223330645906"/>
    <n v="3.7137289336647501"/>
    <n v="0"/>
    <n v="995.30937599000004"/>
    <n v="1.2222716491013701"/>
    <n v="1.3134132326383099"/>
    <n v="101.55152410182799"/>
    <n v="5.3390688919186502"/>
    <n v="1.6704355200676702E-2"/>
    <n v="24.795889941456402"/>
    <n v="4.8587019782395799"/>
    <n v="34.236207545709597"/>
    <n v="0"/>
    <n v="0.58794753770710695"/>
    <n v="44665"/>
    <n v="1244.82"/>
    <n v="70.919999999999803"/>
    <n v="91.749999999999801"/>
    <n v="32.456790981698397"/>
    <n v="134.17999999999901"/>
    <n v="13.21"/>
    <n v="1030.08"/>
    <n v="348.76"/>
    <n v="1088.8899999999901"/>
    <n v="96.09"/>
    <n v="108.67"/>
    <n v="1330.9193759899999"/>
    <x v="2"/>
  </r>
  <r>
    <x v="905"/>
    <s v="SHALBY"/>
    <n v="126.7"/>
    <x v="43"/>
    <n v="31.302619674451499"/>
    <n v="5.1888755600166503"/>
    <n v="4.3183496752833301"/>
    <n v="9.6349668151650203"/>
    <n v="21.575463741946098"/>
    <n v="21.9088098918083"/>
    <n v="10.5379296244444"/>
    <n v="0"/>
    <n v="5.2751386775611904"/>
    <n v="4.2531779026441496"/>
    <n v="26.1747452917567"/>
    <n v="8.5024761042726098"/>
    <n v="10.8041894592793"/>
    <n v="79.172683539476907"/>
    <n v="-1.8233822281152099"/>
    <n v="27.7319817857997"/>
    <n v="1271.878048"/>
    <n v="1.5897516958797999"/>
    <n v="0.81398975741416701"/>
    <n v="-14.8627268107099"/>
    <n v="0"/>
    <n v="0"/>
    <n v="74.019552120146102"/>
    <n v="3.82989242547225"/>
    <n v="8.0364720709987605"/>
    <n v="0"/>
    <n v="0"/>
    <n v="55562"/>
    <n v="439.96"/>
    <n v="42.39"/>
    <n v="55.05"/>
    <n v="3.9246449649878898"/>
    <n v="96.39"/>
    <n v="0.11"/>
    <n v="281.14"/>
    <n v="99.089999999999904"/>
    <n v="834.67"/>
    <n v="57.7899999999999"/>
    <n v="84.35"/>
    <n v="1326.918048"/>
    <x v="2"/>
  </r>
  <r>
    <x v="906"/>
    <s v="KESORAMIND"/>
    <n v="52.35"/>
    <x v="61"/>
    <n v="9.4463531061308998"/>
    <n v="160.768789443488"/>
    <n v="4.3193634557373803"/>
    <n v="4.6668021197293896"/>
    <n v="5.0045455298769399"/>
    <n v="7.55495008776691"/>
    <n v="-33.200889801946801"/>
    <n v="-16.288803901593301"/>
    <n v="722.50782544651099"/>
    <n v="689.64095010127005"/>
    <n v="4.6638195320535596"/>
    <n v="-10.8111840286166"/>
    <n v="-24.700505782293501"/>
    <n v="4.3182736266866399"/>
    <n v="-4.0517237374841004"/>
    <n v="0"/>
    <n v="3173.5585336999902"/>
    <n v="4.8739772922113698"/>
    <n v="0"/>
    <n v="100.780979584493"/>
    <n v="9.0888959452715703"/>
    <n v="4.9998142225891797E-3"/>
    <n v="49.1500920374298"/>
    <n v="0.24447947800109501"/>
    <n v="16.3950325603914"/>
    <n v="14.1660737148426"/>
    <n v="8.1696310826620598E-5"/>
    <n v="104294"/>
    <n v="3002.27"/>
    <n v="140.10999999999899"/>
    <n v="-166.94"/>
    <n v="7.7989210317847499"/>
    <n v="226.819999999999"/>
    <n v="77.42"/>
    <n v="-890.82"/>
    <n v="111.94"/>
    <n v="271.55"/>
    <n v="230.99"/>
    <n v="258.85000000000002"/>
    <n v="1323.5285337"/>
    <x v="2"/>
  </r>
  <r>
    <x v="907"/>
    <s v="NAHARPOLY"/>
    <n v="567.20000000000005"/>
    <x v="38"/>
    <n v="21.104594095831299"/>
    <n v="13.675082998427399"/>
    <n v="11.8435986682808"/>
    <n v="20.309458933437099"/>
    <n v="13.39484581454"/>
    <n v="22.839626313740698"/>
    <n v="348.81928075215899"/>
    <n v="54.4668540257586"/>
    <n v="11.118516261710701"/>
    <n v="8.1498971741945301"/>
    <n v="48.9714509190458"/>
    <n v="3.1849756342807698"/>
    <n v="8.5909883148213897"/>
    <n v="31.558227149593101"/>
    <n v="33.687831923436697"/>
    <n v="0"/>
    <n v="1378.4886363400001"/>
    <n v="2.5161067795338501"/>
    <n v="0.27912169705991802"/>
    <n v="101.744827548016"/>
    <n v="1.1013506552853301E-2"/>
    <n v="7.9144327000933105E-3"/>
    <n v="70.386653387013197"/>
    <n v="0.26807802231585298"/>
    <n v="19.304610937916799"/>
    <n v="0"/>
    <n v="0"/>
    <n v="22797"/>
    <n v="308.27999999999997"/>
    <n v="62.61"/>
    <n v="68.2"/>
    <n v="25.4636501209066"/>
    <n v="70.41"/>
    <n v="366.31"/>
    <n v="467.8"/>
    <n v="1.26"/>
    <n v="525.16"/>
    <n v="-58"/>
    <n v="94.18"/>
    <n v="1321.35863634"/>
    <x v="2"/>
  </r>
  <r>
    <x v="908"/>
    <s v="CANTABIL"/>
    <n v="814.75"/>
    <x v="56"/>
    <n v="136.56817406424901"/>
    <n v="7.97125392367417"/>
    <n v="2.2011108196571598"/>
    <n v="3.59511213769464"/>
    <n v="17.850544532027801"/>
    <n v="28.365993592131701"/>
    <n v="101.719721431388"/>
    <n v="58.812250273415998"/>
    <n v="189.407496977025"/>
    <n v="155.163240628778"/>
    <n v="3.1685053848174198"/>
    <n v="11.563746571942501"/>
    <n v="36.175339360137201"/>
    <n v="27.240004564468499"/>
    <n v="13.7819242010964"/>
    <n v="0"/>
    <n v="1544.5828797199999"/>
    <n v="10.6238039477629"/>
    <n v="0.123895683381736"/>
    <n v="111.290807641575"/>
    <n v="0"/>
    <n v="0"/>
    <n v="74.812354632717799"/>
    <n v="0"/>
    <n v="4.1803980105352796"/>
    <n v="0"/>
    <n v="0"/>
    <n v="4534"/>
    <n v="268.41999999999899"/>
    <n v="9.6499999999999506"/>
    <n v="12.249999999999901"/>
    <n v="5.9100930916217198"/>
    <n v="76.139999999999901"/>
    <n v="0.11"/>
    <n v="20.159999999999901"/>
    <n v="8.26"/>
    <n v="124.05"/>
    <n v="66.47"/>
    <n v="66.47"/>
    <n v="1317.8828797199999"/>
    <x v="2"/>
  </r>
  <r>
    <x v="909"/>
    <s v="MISHTANN"/>
    <n v="25.5"/>
    <x v="22"/>
    <n v="1815.9722222222399"/>
    <n v="1.03470575555075"/>
    <n v="0.54846695867453099"/>
    <n v="0.20512236118628799"/>
    <n v="2.70441774636266"/>
    <n v="1.9258710578046101"/>
    <n v="396.97971879022299"/>
    <n v="57.875001064839203"/>
    <n v="77.040743388134302"/>
    <n v="8.2630450321658309"/>
    <n v="1.2328767123287501"/>
    <n v="23.771813584175501"/>
    <n v="21.4342922906112"/>
    <n v="0"/>
    <n v="-18.856178438883401"/>
    <n v="0"/>
    <n v="1361.34"/>
    <n v="18.6919228020014"/>
    <n v="0"/>
    <n v="4017.3018604284298"/>
    <n v="0"/>
    <n v="0"/>
    <n v="49.280419600000002"/>
    <n v="0"/>
    <n v="1.8666168000000001"/>
    <n v="0"/>
    <n v="0"/>
    <n v="11605"/>
    <n v="351.01"/>
    <n v="0.71999999999999098"/>
    <n v="0.99999999999999101"/>
    <n v="1.43999999999998E-2"/>
    <n v="6.75999999999999"/>
    <n v="0"/>
    <n v="19.95"/>
    <n v="0.05"/>
    <n v="69.95"/>
    <n v="-5.2"/>
    <n v="-5.16"/>
    <n v="1307.5"/>
    <x v="2"/>
  </r>
  <r>
    <x v="910"/>
    <s v="FIEMIND"/>
    <n v="972.75"/>
    <x v="46"/>
    <n v="27.8120844988219"/>
    <n v="8.5304246942001001"/>
    <n v="5.0675914017007901"/>
    <n v="3.8134520357740902"/>
    <n v="11.1507543272651"/>
    <n v="10.929881161432601"/>
    <n v="52.6789004333923"/>
    <n v="2.3816521980326302"/>
    <n v="14.0107139720734"/>
    <n v="8.1496443312549403"/>
    <n v="13.2322516650135"/>
    <n v="4.3591281722252697"/>
    <n v="0.85076250920490504"/>
    <n v="2.2018039568629999"/>
    <n v="-5.8401881798347404"/>
    <n v="0"/>
    <n v="1267.7662252499999"/>
    <n v="2.28075213006059"/>
    <n v="1.6214846719027101"/>
    <n v="102.299370979652"/>
    <n v="0.19301161185212801"/>
    <n v="0"/>
    <n v="66.559803584088797"/>
    <n v="10.451008865616"/>
    <n v="16.0384442656174"/>
    <n v="0"/>
    <n v="0"/>
    <n v="39090"/>
    <n v="1224.3499999999999"/>
    <n v="46.690000000000097"/>
    <n v="64.950000000000102"/>
    <n v="35.479181721952401"/>
    <n v="133.82"/>
    <n v="21.01"/>
    <n v="388.96"/>
    <n v="110.55"/>
    <n v="569.35"/>
    <n v="116"/>
    <n v="135.94"/>
    <n v="1298.5462252499999"/>
    <x v="2"/>
  </r>
  <r>
    <x v="911"/>
    <s v="RAMKY"/>
    <n v="181"/>
    <x v="14"/>
    <n v="66.209945655339595"/>
    <n v="5.5421823227889497"/>
    <n v="0.45067503382365698"/>
    <n v="1.5770303157284"/>
    <n v="20.422429444816299"/>
    <n v="23.152610118136199"/>
    <n v="110.292742649451"/>
    <n v="13.5934598116846"/>
    <n v="635.11404065197496"/>
    <n v="438.70763120880298"/>
    <n v="0.48751930646206099"/>
    <n v="-13.455118992773199"/>
    <n v="-7.9024054122052796"/>
    <n v="0"/>
    <n v="0"/>
    <n v="0"/>
    <n v="3366.3586364749899"/>
    <n v="3.5735366018781498"/>
    <n v="0"/>
    <n v="10.2949782105325"/>
    <n v="0.127193366620619"/>
    <n v="0"/>
    <n v="69.827805630384901"/>
    <n v="4.9750143035635297E-2"/>
    <n v="9.2905422371069601"/>
    <n v="20.841291017512301"/>
    <n v="0"/>
    <n v="18077"/>
    <n v="1240.94"/>
    <n v="19.57"/>
    <n v="-69.599999999999895"/>
    <n v="2.8281249613878598"/>
    <n v="287.31"/>
    <n v="6.6"/>
    <n v="-246.74"/>
    <n v="255.02"/>
    <n v="362.59"/>
    <n v="188.73"/>
    <n v="229.53"/>
    <n v="1295.728636475"/>
    <x v="2"/>
  </r>
  <r>
    <x v="912"/>
    <s v="JTLINFRA"/>
    <n v="216.75"/>
    <x v="54"/>
    <n v="64.559749152119593"/>
    <n v="25.357278360946001"/>
    <n v="11.443084210826701"/>
    <n v="4.5529895315302999"/>
    <n v="7.27842588812711"/>
    <n v="8.4905874605445408"/>
    <n v="153.32324920828199"/>
    <n v="90.016017083393507"/>
    <n v="65.122278402641598"/>
    <n v="11.0308533691053"/>
    <n v="17.8269760825108"/>
    <n v="35.539335049113802"/>
    <n v="63.5012575630345"/>
    <n v="0"/>
    <n v="73.018836248027498"/>
    <n v="0"/>
    <n v="1353.3629704999901"/>
    <n v="13.356959761634499"/>
    <n v="0.163894341212171"/>
    <n v="299.35063993033799"/>
    <n v="0"/>
    <n v="0"/>
    <n v="56.020605824068198"/>
    <n v="0"/>
    <n v="13.518059240899399"/>
    <n v="0"/>
    <n v="0"/>
    <n v="12675"/>
    <n v="440.37"/>
    <n v="20.05"/>
    <n v="27.02"/>
    <n v="3.7803690432083901"/>
    <n v="37.39"/>
    <n v="0.01"/>
    <n v="60.84"/>
    <n v="4.17"/>
    <n v="96.91"/>
    <n v="-11.24"/>
    <n v="-4.6100000000000003"/>
    <n v="1294.4229705"/>
    <x v="2"/>
  </r>
  <r>
    <x v="913"/>
    <s v="WONDERLA"/>
    <n v="231.3"/>
    <x v="103"/>
    <n v="-25.906605928299602"/>
    <n v="-5.9852317134568702"/>
    <n v="-5.2774548145016302"/>
    <n v="-111.67524043838"/>
    <n v="20.424123309759601"/>
    <n v="-49.519123238649001"/>
    <n v="-0.47765730840755899"/>
    <n v="-9.6415272772741698"/>
    <n v="0.48671418512433401"/>
    <n v="0.33847636224382599"/>
    <n v="0"/>
    <n v="-27.5142499970048"/>
    <n v="0"/>
    <n v="0"/>
    <n v="0"/>
    <n v="0"/>
    <n v="1204.526834"/>
    <n v="1.5979009944287199"/>
    <n v="0"/>
    <n v="97.858164933471798"/>
    <n v="3.13181112608543"/>
    <n v="3.1316555038355198"/>
    <n v="69.755813127670507"/>
    <n v="7.6796184934690999"/>
    <n v="11.8894161024888"/>
    <n v="0"/>
    <n v="0"/>
    <n v="40182"/>
    <n v="44.71"/>
    <n v="-49.9299999999999"/>
    <n v="-66.419999999999902"/>
    <n v="-8.8331530436023709"/>
    <n v="-22.139999999999901"/>
    <n v="0"/>
    <n v="593.37"/>
    <n v="92.93"/>
    <n v="809.51"/>
    <n v="-34.909999999999997"/>
    <n v="-27.07"/>
    <n v="1293.516834"/>
    <x v="2"/>
  </r>
  <r>
    <x v="914"/>
    <s v="POWERMECH"/>
    <n v="884.25"/>
    <x v="14"/>
    <n v="-28.344737472715199"/>
    <n v="-4.8863545096779397"/>
    <n v="-1.9838224776694999"/>
    <n v="-2.4010608237169899"/>
    <n v="11.133745168860701"/>
    <n v="2.8988481432953899"/>
    <n v="50.536506610331898"/>
    <n v="11.4934160664569"/>
    <n v="56.6485760521361"/>
    <n v="2.0475786831647098"/>
    <n v="0"/>
    <n v="6.5467877006684096"/>
    <n v="-21.749105054029201"/>
    <n v="0"/>
    <n v="0"/>
    <n v="8.8091951137291993"/>
    <n v="1744.69037087999"/>
    <n v="1.4238051617477001"/>
    <n v="0"/>
    <n v="-147.217712852544"/>
    <n v="8.34350275757261"/>
    <n v="8.34350275757261"/>
    <n v="63.692599514206002"/>
    <n v="3.8504866232644299"/>
    <n v="15.4456627813484"/>
    <n v="0"/>
    <n v="0"/>
    <n v="15472"/>
    <n v="1900.4099999999901"/>
    <n v="-45.63"/>
    <n v="-59.94"/>
    <n v="-31.040816326530599"/>
    <n v="55.089999999999897"/>
    <n v="29.81"/>
    <n v="729.22"/>
    <n v="66.8"/>
    <n v="908.39"/>
    <n v="95.31"/>
    <n v="122.22"/>
    <n v="1293.3703708799901"/>
    <x v="2"/>
  </r>
  <r>
    <x v="915"/>
    <s v="SHIVALIK"/>
    <n v="943.5"/>
    <x v="48"/>
    <n v="73.294581318931193"/>
    <n v="6.9109124840388896"/>
    <n v="5.0899199907403396"/>
    <n v="8.8520960193246392"/>
    <n v="17.393744471060401"/>
    <n v="19.898344320869601"/>
    <n v="11.409863412263601"/>
    <n v="30.634547337968701"/>
    <n v="11.0443159922928"/>
    <n v="4.2774566473988402"/>
    <n v="17.0017398028223"/>
    <n v="12.325324470989299"/>
    <n v="27.685666542783999"/>
    <n v="36.480215773187801"/>
    <n v="43.399256615431199"/>
    <n v="0"/>
    <n v="1393.5616854"/>
    <n v="4.9682145872832297"/>
    <n v="5.3438867507568502E-2"/>
    <n v="200.864712509349"/>
    <n v="0"/>
    <n v="0"/>
    <n v="50.324806770270001"/>
    <n v="0"/>
    <n v="21.844535561931099"/>
    <n v="0"/>
    <n v="0"/>
    <n v="7790"/>
    <n v="198.71"/>
    <n v="17.59"/>
    <n v="28.92"/>
    <n v="12.7655899495109"/>
    <n v="39.54"/>
    <n v="0"/>
    <n v="43.06"/>
    <n v="4.7699999999999996"/>
    <n v="259.5"/>
    <n v="-6.49"/>
    <n v="58.77"/>
    <n v="1289.2516854"/>
    <x v="2"/>
  </r>
  <r>
    <x v="916"/>
    <s v="HONDAPOWER"/>
    <n v="1272.9000000000001"/>
    <x v="73"/>
    <n v="26.440341437641202"/>
    <n v="8.2834093539383105"/>
    <n v="6.4348941290019699"/>
    <n v="5.1045129893966203"/>
    <n v="13.0550189143202"/>
    <n v="9.1319076635866807"/>
    <n v="9.7378353806267093"/>
    <n v="-1.3070320563643201"/>
    <n v="0.23781605588677299"/>
    <n v="0.226255553170055"/>
    <n v="25.8415631305086"/>
    <n v="6.8645544865761901"/>
    <n v="-2.69221192274708"/>
    <n v="8.4335824954120593"/>
    <n v="-6.9712197691507105E-2"/>
    <n v="0"/>
    <n v="1152.3314177699999"/>
    <n v="2.1252356158775201"/>
    <n v="0.78820840230156797"/>
    <n v="-55.954700553231703"/>
    <n v="12.2475037392521"/>
    <n v="12.239616581605301"/>
    <n v="66.666200009839201"/>
    <n v="0.42451640139362101"/>
    <n v="14.9988302359315"/>
    <n v="0"/>
    <n v="0"/>
    <n v="16223"/>
    <n v="953.47"/>
    <n v="48.669999999999902"/>
    <n v="66.139999999999901"/>
    <n v="47.983495333908202"/>
    <n v="87.069999999999894"/>
    <n v="0"/>
    <n v="591.41"/>
    <n v="135.96"/>
    <n v="605.51"/>
    <n v="136.75"/>
    <n v="151.51"/>
    <n v="1286.8514177699999"/>
    <x v="2"/>
  </r>
  <r>
    <x v="917"/>
    <s v="SPIC"/>
    <n v="70.75"/>
    <x v="48"/>
    <n v="17.359458988120899"/>
    <n v="15.587913475296601"/>
    <n v="3.8934760100280101"/>
    <n v="4.6708995643099804"/>
    <n v="6.5477244318388497"/>
    <n v="8.1595722545539306"/>
    <n v="118.951081852317"/>
    <n v="27.864863618383399"/>
    <n v="20.1159454009616"/>
    <n v="0"/>
    <n v="6.1921678438583898"/>
    <n v="-4.4816638791961703"/>
    <n v="10.681472050195101"/>
    <n v="50.888767035207799"/>
    <n v="19.010105344041399"/>
    <n v="0"/>
    <n v="1281.12872184"/>
    <n v="2.4933859194974399"/>
    <n v="0"/>
    <n v="-28.741681256730899"/>
    <n v="2.4050710250146099"/>
    <n v="5.7533231087237404E-3"/>
    <n v="53.276033160891302"/>
    <n v="0.48785396959171201"/>
    <n v="19.703319484397699"/>
    <n v="0"/>
    <n v="2.94356066027726E-4"/>
    <n v="90725"/>
    <n v="1585.99"/>
    <n v="74.079999999999899"/>
    <n v="77.029999999999902"/>
    <n v="3.6377861800424398"/>
    <n v="129.409999999999"/>
    <n v="114.35"/>
    <n v="101.64"/>
    <n v="108.61"/>
    <n v="515.76"/>
    <n v="152.87"/>
    <n v="335.56"/>
    <n v="1285.9887218399999"/>
    <x v="2"/>
  </r>
  <r>
    <x v="918"/>
    <s v="KKCL"/>
    <n v="205.85"/>
    <x v="56"/>
    <n v="64.882694444444297"/>
    <n v="4.5062985764193204"/>
    <n v="3.2494973946580199"/>
    <n v="6.1846009682961203"/>
    <n v="21.245385550766802"/>
    <n v="11.2728408558488"/>
    <n v="-1.7757485914293001"/>
    <n v="-10.478718487578201"/>
    <n v="10.728889915675101"/>
    <n v="0"/>
    <n v="13.254786450662699"/>
    <n v="-7.5408584750756402"/>
    <n v="-20.126087925841301"/>
    <n v="15.589612304458401"/>
    <n v="-21.853788298652599"/>
    <n v="0"/>
    <n v="1054.55735"/>
    <n v="2.9679504447268101"/>
    <n v="2.2065918029924001"/>
    <n v="105.364192845506"/>
    <n v="6.0134618662808004"/>
    <n v="6.0134618662808004"/>
    <n v="74.251079327388595"/>
    <n v="1.33123170340178"/>
    <n v="11.1158400579243"/>
    <n v="0"/>
    <n v="0"/>
    <n v="31347"/>
    <n v="320.14999999999998"/>
    <n v="19.8"/>
    <n v="22.58"/>
    <n v="3.2129720989884301"/>
    <n v="36.090000000000003"/>
    <n v="21.81"/>
    <n v="336.25"/>
    <n v="276.56"/>
    <n v="432.849999999999"/>
    <n v="93.69"/>
    <n v="96.71"/>
    <n v="1284.6773499999999"/>
    <x v="2"/>
  </r>
  <r>
    <x v="919"/>
    <s v="SIRCA"/>
    <n v="459.5"/>
    <x v="9"/>
    <n v="76.762053526220498"/>
    <n v="8.5909585210501795"/>
    <n v="7.1420883828056096"/>
    <n v="10.544714930401"/>
    <n v="26.509710764613999"/>
    <n v="16.786372592639601"/>
    <n v="27.899994439733401"/>
    <n v="0"/>
    <n v="6.5485935407054603"/>
    <n v="0"/>
    <n v="31.201805529433901"/>
    <n v="16.705487342039401"/>
    <n v="17.5035314868787"/>
    <n v="33.369943260141298"/>
    <n v="18.107779799894899"/>
    <n v="0"/>
    <n v="1207.8124680000001"/>
    <n v="6.3178174728382199"/>
    <n v="0.322784184571907"/>
    <n v="215.09823441515999"/>
    <n v="3.5251054575177698"/>
    <n v="3.5251054575177698"/>
    <n v="67.547583599713903"/>
    <n v="2.1782998350629801"/>
    <n v="8.3163141685276791"/>
    <n v="0"/>
    <n v="0"/>
    <n v="11756"/>
    <n v="157.33000000000001"/>
    <n v="16.59"/>
    <n v="22.57"/>
    <n v="6.0538607502554402"/>
    <n v="26.41"/>
    <n v="0"/>
    <n v="90.439999999999898"/>
    <n v="78.87"/>
    <n v="201.57"/>
    <n v="15.079999999999901"/>
    <n v="19.2"/>
    <n v="1273.4824679999999"/>
    <x v="2"/>
  </r>
  <r>
    <x v="920"/>
    <s v="PRAKASH"/>
    <n v="72.150000000000006"/>
    <x v="23"/>
    <n v="13.3470729685828"/>
    <n v="3.2852985217362698"/>
    <n v="2.4586601810789102"/>
    <n v="2.8648361126220401"/>
    <n v="14.7782411691948"/>
    <n v="9.69530501053314"/>
    <n v="-8.6527356534899393"/>
    <n v="-1.53451074124979"/>
    <n v="19.127081580000201"/>
    <n v="12.2297567638415"/>
    <n v="9.6792535206977206"/>
    <n v="10.0861459417756"/>
    <n v="10.6336843877184"/>
    <n v="-8.0865975129573897"/>
    <n v="29.442656332283601"/>
    <n v="0"/>
    <n v="1782.1264660950001"/>
    <n v="0.43886551858245598"/>
    <n v="0"/>
    <n v="-45.212003407722797"/>
    <n v="2.7551090761358501E-2"/>
    <n v="2.61913772283743E-2"/>
    <n v="40.978321648796502"/>
    <n v="1.4487192082051299"/>
    <n v="27.7377540220591"/>
    <n v="25.025702354999801"/>
    <n v="1.1168078299664901E-4"/>
    <n v="106636"/>
    <n v="3327.59"/>
    <n v="95.3299999999997"/>
    <n v="95.3299999999997"/>
    <n v="5.4420535018309701"/>
    <n v="322.61999999999898"/>
    <n v="0"/>
    <n v="2201.5699999999902"/>
    <n v="44.79"/>
    <n v="2899.24"/>
    <n v="24.94"/>
    <n v="158.86000000000001"/>
    <n v="1272.3764660950001"/>
    <x v="2"/>
  </r>
  <r>
    <x v="921"/>
    <s v="BODALCHEM"/>
    <n v="105.15"/>
    <x v="70"/>
    <n v="30.306697427328899"/>
    <n v="4.3769130092450297"/>
    <n v="2.6258739618037699"/>
    <n v="3.37824785086449"/>
    <n v="14.6647062537754"/>
    <n v="8.2512315270936103"/>
    <n v="0.21761964668994599"/>
    <n v="-5.7853281890829704"/>
    <n v="46.298677443056498"/>
    <n v="10.889664462404999"/>
    <n v="5.5125039403173499"/>
    <n v="6.1484534944625304"/>
    <n v="-9.4636552508084293"/>
    <n v="0"/>
    <n v="-15.3236149302833"/>
    <n v="14.140936070640899"/>
    <n v="1713.982091025"/>
    <n v="1.2980366673044701"/>
    <n v="0.76938898809593803"/>
    <n v="24.405046655556902"/>
    <n v="0.14875695884767701"/>
    <n v="0"/>
    <n v="58.944056647172403"/>
    <n v="2.9853456025438501"/>
    <n v="21.929838233338799"/>
    <n v="0"/>
    <n v="3.2657949253057498E-3"/>
    <n v="58996"/>
    <n v="1242.3599999999999"/>
    <n v="41.970000000000198"/>
    <n v="55.370000000000097"/>
    <n v="3.43087904769851"/>
    <n v="102.51"/>
    <n v="6.44"/>
    <n v="710.22"/>
    <n v="16.29"/>
    <n v="979.92"/>
    <n v="-191.15"/>
    <n v="-13.02"/>
    <n v="1271.9720910250001"/>
    <x v="2"/>
  </r>
  <r>
    <x v="922"/>
    <s v="JKIL"/>
    <n v="169.95"/>
    <x v="14"/>
    <n v="19.9020052552025"/>
    <n v="3.4380085264333"/>
    <n v="1.7450925245817499"/>
    <n v="2.46174113006668"/>
    <n v="15.793483218177199"/>
    <n v="12.9677635557541"/>
    <n v="-25.963509393516699"/>
    <n v="-7.4620175557285"/>
    <n v="30.0520963066209"/>
    <n v="4.0781391602054198"/>
    <n v="3.6351536593273601"/>
    <n v="11.1690232956991"/>
    <n v="4.6947379669724798"/>
    <n v="37.456625783498197"/>
    <n v="-9.2313491056953403"/>
    <n v="0"/>
    <n v="1240.46715586"/>
    <n v="0.674091842057565"/>
    <n v="0.59488399762046396"/>
    <n v="-66.8465029801539"/>
    <n v="10.4683539683194"/>
    <n v="9.7150384482990102"/>
    <n v="46.645914189749803"/>
    <n v="8.0027866330531108"/>
    <n v="14.460913008365999"/>
    <n v="10.572849403795701"/>
    <n v="0"/>
    <n v="31225"/>
    <n v="2596.13"/>
    <n v="63.910000000000203"/>
    <n v="88.560000000000301"/>
    <n v="8.4463850674573298"/>
    <n v="336.66"/>
    <n v="1.6"/>
    <n v="1163.1599999999901"/>
    <n v="598.52"/>
    <n v="1886.89"/>
    <n v="289.45999999999998"/>
    <n v="368.72"/>
    <n v="1271.9371558600001"/>
    <x v="2"/>
  </r>
  <r>
    <x v="923"/>
    <s v="BFUTILITIE"/>
    <n v="337.8"/>
    <x v="10"/>
    <n v="-516.398680609753"/>
    <n v="-3.3405757740358601"/>
    <n v="-0.11367600950996901"/>
    <n v="-0.62457155914388196"/>
    <n v="67.997295254986895"/>
    <n v="63.980501180592498"/>
    <n v="12.906403588722499"/>
    <n v="-4.6498247266576804"/>
    <n v="2358.8286713286602"/>
    <n v="2200.4079254079202"/>
    <n v="0"/>
    <n v="4.1952882024456697"/>
    <n v="2.4440656533766898"/>
    <n v="-3.0984670257628699"/>
    <n v="0"/>
    <n v="0"/>
    <n v="2804.8707543"/>
    <n v="18.507295371503499"/>
    <n v="0"/>
    <n v="-1863.66313272414"/>
    <n v="9.6886907771309594E-2"/>
    <n v="4.5370523463808196E-3"/>
    <n v="55.989761287862301"/>
    <n v="0.32417491220843497"/>
    <n v="27.485840095904098"/>
    <n v="0"/>
    <n v="8.37562694417604E-2"/>
    <n v="57397"/>
    <n v="393.87"/>
    <n v="-2.4600000000000102"/>
    <n v="-20.05"/>
    <n v="-0.65308067712679196"/>
    <n v="252"/>
    <n v="0.1"/>
    <n v="-428.58"/>
    <n v="284.43"/>
    <n v="68.639999999999802"/>
    <n v="187.32"/>
    <n v="190.65"/>
    <n v="1270.3407542999901"/>
    <x v="2"/>
  </r>
  <r>
    <x v="737"/>
    <s v="MOLDTEKPP"/>
    <n v="388.5"/>
    <x v="54"/>
    <n v="0"/>
    <n v="0"/>
    <n v="0"/>
    <n v="0"/>
    <n v="0"/>
    <n v="0"/>
    <n v="30.0088071980683"/>
    <n v="0"/>
    <n v="0"/>
    <n v="0"/>
    <n v="0"/>
    <n v="0"/>
    <n v="0"/>
    <n v="0"/>
    <n v="0"/>
    <n v="0"/>
    <n v="1265.59830065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5.5983006599999"/>
    <x v="2"/>
  </r>
  <r>
    <x v="924"/>
    <s v="EIHAHOTELS"/>
    <n v="405.65"/>
    <x v="75"/>
    <n v="-47.240440337322298"/>
    <n v="-8.0553087014806195"/>
    <n v="-6.3960580763986803"/>
    <n v="-25.625299472927601"/>
    <n v="17.576533942630999"/>
    <n v="-18.8308576904647"/>
    <n v="44.4593322716266"/>
    <n v="3.92621456891351"/>
    <n v="0.69333333333333302"/>
    <n v="0.59607843137254901"/>
    <n v="0"/>
    <n v="-15.9173007737767"/>
    <n v="0"/>
    <n v="0"/>
    <n v="0"/>
    <n v="0"/>
    <n v="1207.00937462"/>
    <n v="3.9630098027294101"/>
    <n v="0"/>
    <n v="96.094384885741405"/>
    <n v="7.8770789703751908E-3"/>
    <n v="9.8463487129689907E-4"/>
    <n v="74.997393179178204"/>
    <n v="13.2458465557488"/>
    <n v="5.1798489747341696"/>
    <n v="0"/>
    <n v="0"/>
    <n v="9421"/>
    <n v="104.35"/>
    <n v="-26.739999999999899"/>
    <n v="-37.139999999999901"/>
    <n v="-8.7763788194930203"/>
    <n v="-19.649999999999899"/>
    <n v="0.04"/>
    <n v="180.57999999999899"/>
    <n v="58.41"/>
    <n v="318.75"/>
    <n v="-27.54"/>
    <n v="-11.86"/>
    <n v="1263.2093746200001"/>
    <x v="2"/>
  </r>
  <r>
    <x v="925"/>
    <s v="ONMOBILE"/>
    <n v="122.55"/>
    <x v="53"/>
    <n v="27.461209068058299"/>
    <n v="7.5632739651684702"/>
    <n v="5.0778683773234796"/>
    <n v="8.1251545881770806"/>
    <n v="11.893646370905801"/>
    <n v="14.3192820041694"/>
    <n v="8.6340723927549305"/>
    <n v="8.9724022332014606"/>
    <n v="2.3925508297264"/>
    <n v="0.98385267764450302"/>
    <n v="16.423826869509298"/>
    <n v="-7.7164874889907598"/>
    <n v="-12.189938349472399"/>
    <n v="-18.326986630772701"/>
    <n v="0"/>
    <n v="0"/>
    <n v="1070.3110050400001"/>
    <n v="2.0171231972656498"/>
    <n v="1.24110682030658"/>
    <n v="-29.161610109704998"/>
    <n v="0"/>
    <n v="0"/>
    <n v="48.326748691592897"/>
    <n v="0.25491739920290002"/>
    <n v="25.306528692001098"/>
    <n v="0"/>
    <n v="0"/>
    <n v="79463"/>
    <n v="566.02"/>
    <n v="45.989999999999903"/>
    <n v="66.379999999999896"/>
    <n v="4.3759883647616897"/>
    <n v="81.049999999999898"/>
    <n v="61.55"/>
    <n v="283.18"/>
    <n v="207.61"/>
    <n v="626.11"/>
    <n v="13.6299999999999"/>
    <n v="39.409999999999997"/>
    <n v="1262.9410050399999"/>
    <x v="2"/>
  </r>
  <r>
    <x v="926"/>
    <s v="DFMFOODS"/>
    <n v="251.9"/>
    <x v="72"/>
    <n v="43.890112836933902"/>
    <n v="17.742334322452901"/>
    <n v="7.4402447244257397"/>
    <n v="5.4051000037665897"/>
    <n v="11.734320157233601"/>
    <n v="11.781988022147701"/>
    <n v="-49.308350337788397"/>
    <n v="-6.1589699230097796"/>
    <n v="44.684674566181798"/>
    <n v="40.034817768293301"/>
    <n v="12.685082872928101"/>
    <n v="6.3028100884008698"/>
    <n v="5.1192474338749898"/>
    <n v="-7.88059420480388"/>
    <n v="41.6867614501951"/>
    <n v="0"/>
    <n v="1230.1862384199901"/>
    <n v="7.0738823969225502"/>
    <n v="0.39908728710257402"/>
    <n v="-0.489202958850874"/>
    <n v="3.3086124853019099"/>
    <n v="3.1742222872155499"/>
    <n v="73.702550304877605"/>
    <n v="0.322297789345388"/>
    <n v="15.8597658919367"/>
    <n v="0"/>
    <n v="0"/>
    <n v="30305"/>
    <n v="530.979999999999"/>
    <n v="28.6999999999998"/>
    <n v="38.579999999999799"/>
    <n v="5.7183127271509804"/>
    <n v="62.559999999999803"/>
    <n v="0"/>
    <n v="165.08"/>
    <n v="109.03"/>
    <n v="178.07"/>
    <n v="29.22"/>
    <n v="38.9"/>
    <n v="1259.6462384199999"/>
    <x v="2"/>
  </r>
  <r>
    <x v="927"/>
    <s v="INSECTICID"/>
    <n v="635.35"/>
    <x v="48"/>
    <n v="13.390247794772099"/>
    <n v="12.102235022002301"/>
    <n v="6.9049430775960703"/>
    <n v="6.5750509300420799"/>
    <n v="12.5082382345146"/>
    <n v="10.559845424697"/>
    <n v="30.3627509620467"/>
    <n v="2.74660692762391"/>
    <n v="12.2431068529218"/>
    <n v="0.60094102732879795"/>
    <n v="15.509354822729"/>
    <n v="7.63001789308717"/>
    <n v="10.2197071512064"/>
    <n v="12.589930210522001"/>
    <n v="17.905070196081802"/>
    <n v="13.8186382365979"/>
    <n v="1274.762072885"/>
    <n v="1.53296286219191"/>
    <n v="0.328683167816407"/>
    <n v="-45.0347763680791"/>
    <n v="8.7897809692948297"/>
    <n v="8.7897809692948297"/>
    <n v="72.158669435179803"/>
    <n v="5.2853930725646103"/>
    <n v="8.1915717049116008"/>
    <n v="0"/>
    <n v="0"/>
    <n v="15999"/>
    <n v="1428.43"/>
    <n v="93.920000000000101"/>
    <n v="119.52"/>
    <n v="45.442678067850103"/>
    <n v="150.84"/>
    <n v="13.55"/>
    <n v="695.61"/>
    <n v="83.29"/>
    <n v="820.37999999999897"/>
    <n v="107.06"/>
    <n v="155.36000000000001"/>
    <n v="1257.6120728850001"/>
    <x v="2"/>
  </r>
  <r>
    <x v="928"/>
    <s v="AJMERA"/>
    <n v="339.75"/>
    <x v="35"/>
    <n v="41.545992648277"/>
    <n v="3.9983307167981499"/>
    <n v="1.56026645504669"/>
    <n v="8.5789817789021807"/>
    <n v="35.701096390183302"/>
    <n v="28.5653372750788"/>
    <n v="181.145342453463"/>
    <n v="11.091070405875"/>
    <n v="101.25037524309199"/>
    <n v="90.606523356435204"/>
    <n v="2.66885976547991"/>
    <n v="1.58804852106599"/>
    <n v="1.7677974277955799"/>
    <n v="11.0622245534223"/>
    <n v="-6.5733716967227398"/>
    <n v="0"/>
    <n v="2072.8180581249999"/>
    <n v="1.63652721736037"/>
    <n v="0.39620772605065702"/>
    <n v="-54.4516128695399"/>
    <n v="7.0170741759693304E-4"/>
    <n v="6.0871004899974897E-4"/>
    <n v="69.734564374257999"/>
    <n v="1.98817101652464E-2"/>
    <n v="9.1575128840104405"/>
    <n v="5.4952990534699602"/>
    <n v="0"/>
    <n v="26017"/>
    <n v="351.79"/>
    <n v="30.18"/>
    <n v="41"/>
    <n v="8.5050320735242799"/>
    <n v="100.49"/>
    <n v="34.479999999999997"/>
    <n v="606.63"/>
    <n v="58.3"/>
    <n v="766.17"/>
    <n v="178.58999999999901"/>
    <n v="200.7"/>
    <n v="1253.8580581250001"/>
    <x v="2"/>
  </r>
  <r>
    <x v="929"/>
    <s v="AGSTRA"/>
    <n v="102.35"/>
    <x v="39"/>
    <n v="22.8675566498721"/>
    <n v="10.359206134586399"/>
    <n v="2.1252121623587601"/>
    <n v="3.0481595860111899"/>
    <n v="21.030655833118399"/>
    <n v="26.437971232228801"/>
    <n v="-16.098752034725901"/>
    <n v="0"/>
    <n v="290.39845344216502"/>
    <n v="201.36397809043001"/>
    <n v="2.3259368710671802"/>
    <n v="8.3288087551123002"/>
    <n v="27.5151541364087"/>
    <n v="24.4778453791785"/>
    <n v="0"/>
    <n v="0"/>
    <n v="2171.1247532799998"/>
    <n v="2.2423025691476002"/>
    <n v="0.94661147339353602"/>
    <n v="-61.906377698070699"/>
    <n v="7.4987530792596298"/>
    <n v="6.2884874230118601"/>
    <n v="66.072013443752496"/>
    <n v="7.7701726392165504"/>
    <n v="12.472636186470501"/>
    <n v="0"/>
    <n v="0"/>
    <n v="161349"/>
    <n v="1797.15"/>
    <n v="54.780000000000101"/>
    <n v="82.420000000000101"/>
    <n v="4.6196436084102102"/>
    <n v="475.13"/>
    <n v="0.79"/>
    <n v="196.36"/>
    <n v="703.9"/>
    <n v="558.65999999999894"/>
    <n v="282.35000000000002"/>
    <n v="417.56"/>
    <n v="1252.68475328"/>
    <x v="2"/>
  </r>
  <r>
    <x v="930"/>
    <s v="KHAICHEM"/>
    <n v="129.85"/>
    <x v="48"/>
    <n v="50.094180530973397"/>
    <n v="15.1918846247861"/>
    <n v="6.6531071027136903"/>
    <n v="5.0973959401271198"/>
    <n v="11.427321331023901"/>
    <n v="12.372360057412299"/>
    <n v="458.45877008916699"/>
    <n v="0"/>
    <n v="45.373665480427"/>
    <n v="11.2386637584663"/>
    <n v="13.7158620689655"/>
    <n v="4.3566873846996303"/>
    <n v="7.6491418815741499"/>
    <n v="26.8917576882878"/>
    <n v="72.029701599284806"/>
    <n v="0"/>
    <n v="1318.1513279999999"/>
    <n v="7.1480962461255801"/>
    <n v="0.194704049844236"/>
    <n v="105.63008823614"/>
    <n v="6.7533292366572699E-3"/>
    <n v="4.8046586630263897E-3"/>
    <n v="74.994091094678495"/>
    <n v="7.4749559744796301E-2"/>
    <n v="13.2778783617145"/>
    <n v="0.51552131577536398"/>
    <n v="0"/>
    <n v="27356"/>
    <n v="487.7"/>
    <n v="24.8599999999999"/>
    <n v="38.569999999999901"/>
    <n v="2.5631719820351102"/>
    <n v="60.339999999999897"/>
    <n v="1.73"/>
    <n v="142.99"/>
    <n v="6.24"/>
    <n v="174.22"/>
    <n v="79.149999999999906"/>
    <n v="84.35"/>
    <n v="1245.341328"/>
    <x v="2"/>
  </r>
  <r>
    <x v="931"/>
    <s v="HUHTAMAKI"/>
    <n v="164.1"/>
    <x v="110"/>
    <n v="-54.852422755398997"/>
    <n v="13.1289921081065"/>
    <n v="6.1990622941502904"/>
    <n v="-0.86121496213918003"/>
    <n v="9.1937939082933706"/>
    <n v="3.31808779154726"/>
    <n v="-56.674526070576"/>
    <n v="-7.2827349024402004"/>
    <n v="38.515642363153802"/>
    <n v="21.945065432534498"/>
    <n v="0"/>
    <n v="3.6837271536941998"/>
    <n v="-19.908849379061301"/>
    <n v="4.5226331766163401"/>
    <n v="0"/>
    <n v="5.0801965209476796"/>
    <n v="1453.7514723199999"/>
    <n v="1.6271214552300199"/>
    <n v="0.60679611650485399"/>
    <n v="-325.162052989063"/>
    <n v="0.90505627146677603"/>
    <n v="0.87813693966047002"/>
    <n v="67.733960573626106"/>
    <n v="4.2951402701101298"/>
    <n v="15.1198259832699"/>
    <n v="0"/>
    <n v="0"/>
    <n v="34556"/>
    <n v="2634.65"/>
    <n v="-22.689999999999898"/>
    <n v="-31.569999999999901"/>
    <n v="-3"/>
    <n v="87.42"/>
    <n v="0"/>
    <n v="749.8"/>
    <n v="85.46"/>
    <n v="764.91"/>
    <n v="120.48"/>
    <n v="169.34"/>
    <n v="1244.6014723200001"/>
    <x v="2"/>
  </r>
  <r>
    <x v="932"/>
    <s v="WELENT"/>
    <n v="82.2"/>
    <x v="14"/>
    <n v="9.5392495933018004"/>
    <n v="7.9006281180041098"/>
    <n v="3.26591688230141"/>
    <n v="7.7169283047764896"/>
    <n v="14.7333326232611"/>
    <n v="18.3162630420216"/>
    <n v="-44.868249435072599"/>
    <n v="3.3541234082093498"/>
    <n v="132.43225607441099"/>
    <n v="121.240864654517"/>
    <n v="4.1648639049433296"/>
    <n v="41.425738928865997"/>
    <n v="53.275228847056901"/>
    <n v="0"/>
    <n v="199.056940269938"/>
    <n v="0"/>
    <n v="3091.5978050399899"/>
    <n v="0.72991873400721297"/>
    <n v="1.8147251239356099"/>
    <n v="-84.109164935506797"/>
    <n v="3.4149738196509398"/>
    <n v="1.2921599825455301"/>
    <n v="53.7700973658484"/>
    <n v="2.2899725647357698"/>
    <n v="10.816923874617499"/>
    <n v="0"/>
    <n v="2.0187806981107799"/>
    <n v="57121"/>
    <n v="1671.52"/>
    <n v="128.99"/>
    <n v="179.72"/>
    <n v="8.6767848601855793"/>
    <n v="306.16000000000003"/>
    <n v="645.80999999999995"/>
    <n v="597.01999999999896"/>
    <n v="372.65"/>
    <n v="1685.75999999999"/>
    <n v="-738.59"/>
    <n v="8.74"/>
    <n v="1230.46780504"/>
    <x v="2"/>
  </r>
  <r>
    <x v="933"/>
    <s v="SUTLEJTEX"/>
    <n v="73.55"/>
    <x v="38"/>
    <n v="-336.16200442622699"/>
    <n v="-0.38249709991953101"/>
    <n v="-0.171694758618749"/>
    <n v="-0.19110774612954701"/>
    <n v="10.1345492222655"/>
    <n v="7.0715087591050301"/>
    <n v="55.948031591004998"/>
    <n v="-2.3649778098202301"/>
    <n v="95.611958434593106"/>
    <n v="46.312746166094001"/>
    <n v="0"/>
    <n v="-1.8983465414560601"/>
    <n v="-14.6049474759138"/>
    <n v="-20.096367647441401"/>
    <n v="0"/>
    <n v="0"/>
    <n v="2130.8829362000001"/>
    <n v="1.28881351734685"/>
    <n v="0.39946737683089201"/>
    <n v="72.207722960421606"/>
    <n v="2.4598876557710099E-2"/>
    <n v="0"/>
    <n v="63.956261122140901"/>
    <n v="0.93651341261374199"/>
    <n v="11.033276115003501"/>
    <n v="0"/>
    <n v="0"/>
    <n v="23298"/>
    <n v="1915.1499999999901"/>
    <n v="-3.6600000000000201"/>
    <n v="2.0799999999999699"/>
    <n v="-0.223404189084912"/>
    <n v="135.42999999999901"/>
    <n v="0.92"/>
    <n v="938.26"/>
    <n v="12.22"/>
    <n v="954.63999999999896"/>
    <n v="-11.719999999999899"/>
    <n v="88.74"/>
    <n v="1230.3529361999999"/>
    <x v="2"/>
  </r>
  <r>
    <x v="934"/>
    <s v="COFFEEDAY"/>
    <n v="58.8"/>
    <x v="66"/>
    <n v="-2.1019531569221801"/>
    <n v="-13.219952184307701"/>
    <n v="-7.2439325303955"/>
    <n v="-56.979478722469999"/>
    <n v="18.2836769227392"/>
    <n v="-15.4695108266083"/>
    <n v="107.05115308861301"/>
    <n v="-24.025889646019699"/>
    <n v="45.646750846935603"/>
    <n v="6.0286418232214301"/>
    <n v="0"/>
    <n v="-20.477305686216699"/>
    <n v="0"/>
    <n v="-26.749772578074001"/>
    <n v="0"/>
    <n v="0"/>
    <n v="3139.70248739"/>
    <n v="0.31500166497022902"/>
    <n v="0"/>
    <n v="99.826220501745496"/>
    <n v="0"/>
    <n v="0"/>
    <n v="14.880075839761499"/>
    <n v="3.5641366781020101"/>
    <n v="23.388452521893999"/>
    <n v="7.6556044497796396"/>
    <n v="0"/>
    <n v="109423"/>
    <n v="1024.79"/>
    <n v="-583.91999999999996"/>
    <n v="-819.7"/>
    <n v="-27.640958509786099"/>
    <n v="-158.53"/>
    <n v="459.62"/>
    <n v="1182.06"/>
    <n v="46.48"/>
    <n v="3896.3999999999901"/>
    <n v="59.11"/>
    <n v="67.16"/>
    <n v="1227.3724873900001"/>
    <x v="2"/>
  </r>
  <r>
    <x v="935"/>
    <s v="UGROCAP"/>
    <n v="182.95"/>
    <x v="81"/>
    <n v="42.635216771319101"/>
    <n v="3.0662177089281002"/>
    <n v="1.9390217152884399"/>
    <n v="18.736141906873598"/>
    <n v="42.191635771451502"/>
    <n v="15.5667144906743"/>
    <n v="32.580646583721801"/>
    <n v="44.639500792331198"/>
    <n v="80.393515602032593"/>
    <n v="70.569274704968294"/>
    <n v="3.59822155426138"/>
    <n v="109.71656313336401"/>
    <n v="47.0633954337736"/>
    <n v="0"/>
    <n v="-8.5967307751655504"/>
    <n v="0"/>
    <n v="1674.5597778399999"/>
    <n v="1.28607553004913"/>
    <n v="0"/>
    <n v="61.602137062554803"/>
    <n v="2.0255626976593102"/>
    <n v="0"/>
    <n v="2.8750186981016901"/>
    <n v="5.9899374083261296"/>
    <n v="4.8968609166075296"/>
    <n v="0"/>
    <n v="2.0255626976593102"/>
    <n v="8714"/>
    <n v="153.34"/>
    <n v="28.73"/>
    <n v="12.13"/>
    <n v="4.0735276707092298"/>
    <n v="23.87"/>
    <n v="55.23"/>
    <n v="105.179999999999"/>
    <n v="316.05"/>
    <n v="952.43999999999903"/>
    <n v="-359.19"/>
    <n v="-347.12"/>
    <n v="1224.9097778400001"/>
    <x v="2"/>
  </r>
  <r>
    <x v="936"/>
    <s v="REPCOHOME"/>
    <n v="194.7"/>
    <x v="6"/>
    <n v="4.0563502592518503"/>
    <n v="15.2278779578482"/>
    <n v="2.45497455154457"/>
    <n v="21.563247451929598"/>
    <n v="28.433409737697399"/>
    <n v="28.929846361592499"/>
    <n v="-52.843391410944299"/>
    <n v="-21.996257375510002"/>
    <n v="482.63443862820998"/>
    <n v="482.63443862820998"/>
    <n v="2.9127796131623702"/>
    <n v="9.5630815594818905"/>
    <n v="11.4516821406588"/>
    <n v="0"/>
    <n v="14.234504669290599"/>
    <n v="0"/>
    <n v="10960.156911329999"/>
    <n v="0.57635475674204595"/>
    <n v="1.2843565373747701"/>
    <n v="-84.625037229544105"/>
    <n v="21.005225237903201"/>
    <n v="21.005225237903201"/>
    <n v="37.132513195604602"/>
    <n v="18.0107284109319"/>
    <n v="14.125574823642699"/>
    <n v="0"/>
    <n v="0"/>
    <n v="41121"/>
    <n v="1392.23"/>
    <n v="300.20999999999998"/>
    <n v="389.79"/>
    <n v="47.986487250709096"/>
    <n v="402.77"/>
    <n v="75.569999999999993"/>
    <n v="1731.88"/>
    <n v="454.99"/>
    <n v="2112.86"/>
    <n v="848.83"/>
    <n v="850.99"/>
    <n v="1217.7569113300001"/>
    <x v="2"/>
  </r>
  <r>
    <x v="937"/>
    <s v="SUNFLAG"/>
    <n v="70.900000000000006"/>
    <x v="23"/>
    <n v="8.6322308675058608"/>
    <n v="9.6273929833210001"/>
    <n v="5.8499141921056701"/>
    <n v="7.2711007229214699"/>
    <n v="11.4105636564364"/>
    <n v="13.681728392508001"/>
    <n v="-0.24907883211159801"/>
    <n v="14.580406142870199"/>
    <n v="17.489262694135"/>
    <n v="12.448105737208101"/>
    <n v="16.273740495121601"/>
    <n v="3.8755931602604901"/>
    <n v="7.20100018391018"/>
    <n v="-1.1459654731293001"/>
    <n v="20.776082711773299"/>
    <n v="0"/>
    <n v="1410.9379822799899"/>
    <n v="0.791059511252175"/>
    <n v="0"/>
    <n v="-64.565816305499894"/>
    <n v="4.30919087045478E-2"/>
    <n v="1.9753694950835701E-2"/>
    <n v="51.156979462061102"/>
    <n v="0.37893357658047999"/>
    <n v="14.7465827328469"/>
    <n v="0"/>
    <n v="0"/>
    <n v="74491"/>
    <n v="1933.82"/>
    <n v="140.60999999999899"/>
    <n v="165.7"/>
    <n v="7.8021546265084503"/>
    <n v="264.58"/>
    <n v="16"/>
    <n v="1314.78"/>
    <n v="72.709999999999994"/>
    <n v="1534.37"/>
    <n v="169.3"/>
    <n v="223.02"/>
    <n v="1213.7779822799901"/>
    <x v="2"/>
  </r>
  <r>
    <x v="938"/>
    <s v="SASTASUNDR"/>
    <n v="370.15"/>
    <x v="51"/>
    <n v="-116.388465591914"/>
    <n v="-4.3692178301093696"/>
    <n v="-3.41708873248704"/>
    <n v="-1.8835088737015899"/>
    <n v="-10.2471619943259"/>
    <n v="-2.1554302702898802"/>
    <n v="181.091131546165"/>
    <n v="32.104613650320701"/>
    <n v="5.4494724910628598"/>
    <n v="1.1814456360624199"/>
    <n v="0"/>
    <n v="44.1300855485132"/>
    <n v="0"/>
    <n v="0"/>
    <n v="0"/>
    <n v="0"/>
    <n v="1238.4561575"/>
    <n v="5.2719337235155601"/>
    <n v="0"/>
    <n v="-541.15231945384596"/>
    <n v="2.5557598906021502E-2"/>
    <n v="0"/>
    <n v="73.718489178101507"/>
    <n v="0.19565866616368799"/>
    <n v="9.2856729696169502"/>
    <n v="0"/>
    <n v="0"/>
    <n v="14276"/>
    <n v="551.63"/>
    <n v="-10.39"/>
    <n v="-16.360000000000099"/>
    <n v="-3.26621712956416"/>
    <n v="-11.8900000000001"/>
    <n v="43.42"/>
    <n v="24.11"/>
    <n v="12.8"/>
    <n v="229.38"/>
    <n v="-31.49"/>
    <n v="-30.51"/>
    <n v="1209.2761575"/>
    <x v="2"/>
  </r>
  <r>
    <x v="939"/>
    <s v="TEXRAIL"/>
    <n v="37.549999999999997"/>
    <x v="107"/>
    <n v="85.414943867492497"/>
    <n v="1.30630859347951"/>
    <n v="0.51189847407224298"/>
    <n v="0.82561206152121303"/>
    <n v="7.6173659051166496"/>
    <n v="8.3874016850654503"/>
    <n v="27.221858652296898"/>
    <n v="-14.5969429684066"/>
    <n v="68.405066846914806"/>
    <n v="3.1382497783473902"/>
    <n v="0.941638384241683"/>
    <n v="8.3715312324607005"/>
    <n v="8.8507289759257795"/>
    <n v="0"/>
    <n v="-7.9701306029880197"/>
    <n v="0"/>
    <n v="1844.871455725"/>
    <n v="1.06096671763213"/>
    <n v="0.207131232706629"/>
    <n v="42.287375098595803"/>
    <n v="8.3387341956910799"/>
    <n v="8.2919814541835297"/>
    <n v="58.330138020519101"/>
    <n v="2.6614325020984002"/>
    <n v="22.435683834302001"/>
    <n v="0.229533737537025"/>
    <n v="4.3942599850787502E-2"/>
    <n v="95697"/>
    <n v="1713.8799999999901"/>
    <n v="14.1499999999997"/>
    <n v="3.32999999999977"/>
    <n v="0.540631618215207"/>
    <n v="143.74999999999901"/>
    <n v="95.86"/>
    <n v="640.56999999999903"/>
    <n v="140.76999999999899"/>
    <n v="1139.17"/>
    <n v="32.01"/>
    <n v="40.31"/>
    <n v="1208.621455725"/>
    <x v="2"/>
  </r>
  <r>
    <x v="940"/>
    <s v="SANGHIIND"/>
    <n v="46.35"/>
    <x v="21"/>
    <n v="15.4086200281365"/>
    <n v="4.4564133253540801"/>
    <n v="2.2313351483085899"/>
    <n v="8.2464115084847798"/>
    <n v="21.703958103321799"/>
    <n v="26.309628020291701"/>
    <n v="-3.04997154692109"/>
    <n v="-8.38110303209913"/>
    <n v="77.774370867572799"/>
    <n v="59.043116616677999"/>
    <n v="4.3190304690779797"/>
    <n v="2.4093442215894898"/>
    <n v="21.936657079277801"/>
    <n v="16.187805929564899"/>
    <n v="33.800084598747098"/>
    <n v="450.52604909572301"/>
    <n v="2566.83"/>
    <n v="0.67166924972403996"/>
    <n v="0"/>
    <n v="-36.749621165600303"/>
    <n v="0"/>
    <n v="0"/>
    <n v="70.330923904382402"/>
    <n v="0.22906693227091601"/>
    <n v="11.2189382470119"/>
    <n v="69.498502390438205"/>
    <n v="0"/>
    <n v="57428"/>
    <n v="948.17"/>
    <n v="78.190000000000097"/>
    <n v="112.58"/>
    <n v="3.1151394422310799"/>
    <n v="249.46"/>
    <n v="0"/>
    <n v="1133.4000000000001"/>
    <n v="33.04"/>
    <n v="1793.74"/>
    <n v="-66.569999999999993"/>
    <n v="301.56"/>
    <n v="1204.8"/>
    <x v="2"/>
  </r>
  <r>
    <x v="941"/>
    <s v="FCONSUMER"/>
    <n v="5.8"/>
    <x v="22"/>
    <n v="-2.4830171510003902"/>
    <n v="-58.719330324328602"/>
    <n v="-23.996683332753999"/>
    <n v="-40.085760021232602"/>
    <n v="-4.7261948783954599"/>
    <n v="-27.5045824382718"/>
    <n v="-25.473752034725901"/>
    <n v="-27.842636053673001"/>
    <n v="105.382302260364"/>
    <n v="34.915700915633302"/>
    <n v="0"/>
    <n v="-6.96035581193446"/>
    <n v="0"/>
    <n v="3.6505086797708302"/>
    <n v="0"/>
    <n v="0"/>
    <n v="1776.3570192499999"/>
    <n v="2.0273457094468998"/>
    <n v="0"/>
    <n v="-105.629673741803"/>
    <n v="1.3149629673199399"/>
    <n v="0"/>
    <n v="12.1562676867393"/>
    <n v="10.2478054007398"/>
    <n v="22.414318678396601"/>
    <n v="10.4688833382446"/>
    <n v="2.55378644425448E-2"/>
    <n v="344133"/>
    <n v="1205.69"/>
    <n v="-483.31"/>
    <n v="-462.14"/>
    <n v="-2.4904895380846099"/>
    <n v="-331.62"/>
    <n v="64.760000000000005"/>
    <n v="-973.5"/>
    <n v="47.5"/>
    <n v="591.94000000000005"/>
    <n v="89.51"/>
    <n v="95.12"/>
    <n v="1200.0670192499999"/>
    <x v="2"/>
  </r>
  <r>
    <x v="942"/>
    <s v="PIXTRANS"/>
    <n v="868.45"/>
    <x v="73"/>
    <n v="18.434211434735701"/>
    <n v="24.219916392953099"/>
    <n v="15.4569924489649"/>
    <n v="16.040044493882"/>
    <n v="22.939799116084401"/>
    <n v="28.7702385366456"/>
    <n v="150.215262071376"/>
    <n v="47.1210632403372"/>
    <n v="23.757385586006599"/>
    <n v="12.6281002770637"/>
    <n v="46.273978463951998"/>
    <n v="11.249559023384499"/>
    <n v="22.995162568166201"/>
    <n v="-11.146135624707499"/>
    <n v="58.289795704629903"/>
    <n v="0"/>
    <n v="1248.17598"/>
    <n v="3.9930432953900499"/>
    <n v="0.56947608200455502"/>
    <n v="-69.291608256159904"/>
    <n v="0.22698382409065501"/>
    <n v="0"/>
    <n v="61.7763849337991"/>
    <n v="5.3305639550245101E-2"/>
    <n v="20.938745853271801"/>
    <n v="0"/>
    <n v="0"/>
    <n v="19240"/>
    <n v="404.55"/>
    <n v="64.889999999999901"/>
    <n v="87.329999999999899"/>
    <n v="47.628834198222201"/>
    <n v="116.38999999999901"/>
    <n v="0"/>
    <n v="272.08"/>
    <n v="19.190000000000001"/>
    <n v="299.57"/>
    <n v="7.6699999999999902"/>
    <n v="35.44"/>
    <n v="1196.19598"/>
    <x v="2"/>
  </r>
  <r>
    <x v="943"/>
    <s v="THEJO"/>
    <n v="1124.4000000000001"/>
    <x v="14"/>
    <n v="43.603169959474201"/>
    <n v="21.163653222067602"/>
    <n v="12.105809816357599"/>
    <n v="8.3075523202911707"/>
    <n v="13.9826998882049"/>
    <n v="15.6839551107067"/>
    <n v="148.061943372298"/>
    <n v="83.631434071980607"/>
    <n v="6.8244170096021897"/>
    <n v="3.4087791495198898"/>
    <n v="30.332225913621201"/>
    <n v="13.4108505708223"/>
    <n v="31.381538744517599"/>
    <n v="66.012140127289399"/>
    <n v="159.295849842877"/>
    <n v="0"/>
    <n v="1182.2608251900001"/>
    <n v="8.1912950973250993"/>
    <n v="0.176661844460233"/>
    <n v="-27.3642255254967"/>
    <n v="0"/>
    <n v="0"/>
    <n v="54.841632326749497"/>
    <n v="0"/>
    <n v="9.8486826044475606"/>
    <n v="0"/>
    <n v="0"/>
    <n v="879"/>
    <n v="329.7"/>
    <n v="27.39"/>
    <n v="41.68"/>
    <n v="26.172233177145699"/>
    <n v="51.71"/>
    <n v="0"/>
    <n v="106.75"/>
    <n v="37.36"/>
    <n v="145.79999999999899"/>
    <n v="37.53"/>
    <n v="50.65"/>
    <n v="1194.2908251900001"/>
    <x v="2"/>
  </r>
  <r>
    <x v="944"/>
    <s v="NGLFINE"/>
    <n v="1953.6"/>
    <x v="17"/>
    <n v="21.052880268688199"/>
    <n v="44.763633493804697"/>
    <n v="31.389911176291498"/>
    <n v="21.324109928944601"/>
    <n v="23.675887174033601"/>
    <n v="33.129065002443703"/>
    <n v="2.3084241577705198"/>
    <n v="38.742785671625498"/>
    <n v="10.650006474168"/>
    <n v="3.9686650265440799"/>
    <n v="106.396548489964"/>
    <n v="22.4832215419733"/>
    <n v="31.795610596758699"/>
    <n v="26.5995806071323"/>
    <n v="37.8371466220405"/>
    <n v="0"/>
    <n v="1176.71936884"/>
    <n v="7.7309294887996796"/>
    <n v="9.05398763483974E-2"/>
    <n v="-42.740101707218003"/>
    <n v="0"/>
    <n v="0"/>
    <n v="73.811513195805006"/>
    <n v="0"/>
    <n v="21.760339551934401"/>
    <n v="0"/>
    <n v="0"/>
    <n v="15695"/>
    <n v="265.99"/>
    <n v="56.72"/>
    <n v="77.59"/>
    <n v="91.809290478638403"/>
    <n v="88.12"/>
    <n v="0"/>
    <n v="151.25"/>
    <n v="33.85"/>
    <n v="154.46"/>
    <n v="10.14"/>
    <n v="27.35"/>
    <n v="1194.1193688400001"/>
    <x v="2"/>
  </r>
  <r>
    <x v="945"/>
    <s v="ALICON"/>
    <n v="741"/>
    <x v="46"/>
    <n v="-617.843149430067"/>
    <n v="-0.61083681478666596"/>
    <n v="-0.21344599152851099"/>
    <n v="-0.226677472017658"/>
    <n v="11.386402530379399"/>
    <n v="10.101828688206901"/>
    <n v="31.628520692546701"/>
    <n v="12.681572885681"/>
    <n v="109.912297305823"/>
    <n v="46.756893179380398"/>
    <n v="0"/>
    <n v="2.5128096345278199"/>
    <n v="1.2175194123214199"/>
    <n v="10.0767870008734"/>
    <n v="0"/>
    <n v="0"/>
    <n v="1521.10727839999"/>
    <n v="3.7618691349611901"/>
    <n v="0"/>
    <n v="48.919664477624202"/>
    <n v="9.7799630582230197"/>
    <n v="9.7799630582230197"/>
    <n v="55.7128670592558"/>
    <n v="6.9389964150587305E-2"/>
    <n v="11.8030404969264"/>
    <n v="0"/>
    <n v="0"/>
    <n v="9013"/>
    <n v="851.43"/>
    <n v="-1.92999999999995"/>
    <n v="1.08000000000004"/>
    <n v="-1.3942446304063001"/>
    <n v="86.01"/>
    <n v="0.01"/>
    <n v="213.51999999999899"/>
    <n v="19.73"/>
    <n v="316.979999999999"/>
    <n v="63.339999999999897"/>
    <n v="112.16"/>
    <n v="1192.4372784"/>
    <x v="2"/>
  </r>
  <r>
    <x v="946"/>
    <s v="SURYODAY"/>
    <n v="111.65"/>
    <x v="2"/>
    <n v="100.51962489629"/>
    <n v="0.89068126602907005"/>
    <n v="0.19641436143389099"/>
    <n v="1.35445336500576"/>
    <n v="12.719264572802199"/>
    <n v="3.0983406233226298"/>
    <n v="-16.098752034725901"/>
    <n v="0"/>
    <n v="0"/>
    <n v="0"/>
    <n v="0.231862977973017"/>
    <n v="34.354984923972502"/>
    <n v="-1.18073354012981"/>
    <n v="0"/>
    <n v="-30.698235503360301"/>
    <n v="0"/>
    <n v="595.52275126999996"/>
    <n v="0.74654815659715701"/>
    <n v="0"/>
    <n v="281.003954714131"/>
    <n v="24.422462487008399"/>
    <n v="5.7297516286396402"/>
    <n v="28.011038040491201"/>
    <n v="9.9483216889514701"/>
    <n v="10.8178539434508"/>
    <n v="10.635529503919701"/>
    <n v="9.0151712578366592"/>
    <n v="98134"/>
    <n v="875.63"/>
    <n v="11.8599999999999"/>
    <n v="12.0999999999999"/>
    <n v="1.2307695053734"/>
    <n v="27.1299999999999"/>
    <n v="1873.7"/>
    <n v="304.07999999999902"/>
    <n v="596.64"/>
    <n v="1596.8999999999901"/>
    <n v="-895.83"/>
    <n v="-876.34"/>
    <n v="1192.1627512699999"/>
    <x v="2"/>
  </r>
  <r>
    <x v="947"/>
    <s v="GMBREW"/>
    <n v="665.4"/>
    <x v="44"/>
    <n v="14.7972975892121"/>
    <n v="17.124408000940701"/>
    <n v="15.1570779712339"/>
    <n v="21.621986447450102"/>
    <n v="22.599787509003001"/>
    <n v="28.508949542398899"/>
    <n v="54.385490855358498"/>
    <n v="11.8490797355637"/>
    <n v="0"/>
    <n v="0"/>
    <n v="117.831396204207"/>
    <n v="-11.9422018354537"/>
    <n v="2.2742781520057501E-2"/>
    <n v="-52.748404225195301"/>
    <n v="6.54690223385865"/>
    <n v="0"/>
    <n v="1178.26556392"/>
    <n v="2.34676349291089"/>
    <n v="0.61719003805891703"/>
    <n v="-66.450510559670704"/>
    <n v="0"/>
    <n v="0"/>
    <n v="74.430828703515701"/>
    <n v="1.9100767291524701"/>
    <n v="17.170211874268801"/>
    <n v="0"/>
    <n v="0"/>
    <n v="26493"/>
    <n v="370.41"/>
    <n v="80.09"/>
    <n v="100.06"/>
    <n v="43.798443380682002"/>
    <n v="105.6"/>
    <n v="286.52"/>
    <n v="486.71"/>
    <n v="6.85"/>
    <n v="505"/>
    <n v="1.41"/>
    <n v="1.41"/>
    <n v="1185.1155639200001"/>
    <x v="2"/>
  </r>
  <r>
    <x v="948"/>
    <s v="NUCLEUS"/>
    <n v="440.7"/>
    <x v="53"/>
    <n v="10.035172988893599"/>
    <n v="19.133749695839001"/>
    <n v="14.317013515891899"/>
    <n v="21.325643204541699"/>
    <n v="23.212840854807499"/>
    <n v="30.5375255383391"/>
    <n v="-30.049742955354699"/>
    <n v="12.6995253618972"/>
    <n v="0.93747209904467099"/>
    <n v="0.34969197345317099"/>
    <n v="55.4693378480059"/>
    <n v="8.1043794109036895"/>
    <n v="24.3880574270114"/>
    <n v="28.723479545782901"/>
    <n v="32.2861908141344"/>
    <n v="33.826524656892701"/>
    <n v="687.12865403999899"/>
    <n v="1.7613295051337701"/>
    <n v="2.2081427213042502"/>
    <n v="-74.113466925581804"/>
    <n v="0"/>
    <n v="0"/>
    <n v="73.275085305059605"/>
    <n v="2.90923906198572"/>
    <n v="16.059645787725099"/>
    <n v="0"/>
    <n v="0"/>
    <n v="40739"/>
    <n v="553.08999999999901"/>
    <n v="117.94999999999899"/>
    <n v="153.80999999999901"/>
    <n v="40.615378597310396"/>
    <n v="168.89999999999901"/>
    <n v="176.59"/>
    <n v="641.98"/>
    <n v="502.82"/>
    <n v="672.02"/>
    <n v="111.91"/>
    <n v="114.9"/>
    <n v="1183.6486540399901"/>
    <x v="2"/>
  </r>
  <r>
    <x v="949"/>
    <s v="JYOTISTRUC"/>
    <n v="18.350000000000001"/>
    <x v="25"/>
    <n v="-0.67286094052594103"/>
    <n v="0"/>
    <n v="-113.585357741403"/>
    <n v="-1172500"/>
    <n v="-35035.4995587589"/>
    <n v="-168980"/>
    <n v="342.65124796527402"/>
    <n v="16.366379799149499"/>
    <n v="0"/>
    <n v="0"/>
    <n v="0"/>
    <n v="-86.204422805356103"/>
    <n v="0"/>
    <n v="0"/>
    <n v="0"/>
    <n v="0"/>
    <n v="8572.2741791499902"/>
    <n v="-0.103878401731549"/>
    <n v="0"/>
    <n v="-102.298030724738"/>
    <n v="10.4257345987301"/>
    <n v="0"/>
    <n v="0"/>
    <n v="2.1433264120175302E-5"/>
    <n v="7.6921821113218201"/>
    <n v="0"/>
    <n v="5.5159135603392298E-4"/>
    <n v="39751"/>
    <n v="0.15"/>
    <n v="-1758.75"/>
    <n v="-1758.85"/>
    <n v="-160.575803146071"/>
    <n v="-253.47"/>
    <n v="0.56000000000000005"/>
    <n v="-11690.55"/>
    <n v="23.2"/>
    <n v="-11392.109999999901"/>
    <n v="-2.19"/>
    <n v="-2.19"/>
    <n v="1183.3941791499999"/>
    <x v="2"/>
  </r>
  <r>
    <x v="950"/>
    <s v="RIIL"/>
    <n v="758.2"/>
    <x v="68"/>
    <n v="121.105763239875"/>
    <n v="2.4621599509102001"/>
    <n v="2.23177557097996"/>
    <n v="13.369429404414801"/>
    <n v="29.337065936462299"/>
    <n v="31.972789115646201"/>
    <n v="87.800669775143504"/>
    <n v="10.7454383777561"/>
    <n v="0"/>
    <n v="0"/>
    <n v="26.2612489773657"/>
    <n v="-8.7621456284285593"/>
    <n v="-7.5876973331953002"/>
    <n v="0"/>
    <n v="-10.242512615692901"/>
    <n v="0"/>
    <n v="1123.5485000000001"/>
    <n v="2.8309750946693799"/>
    <n v="0.38842493688094698"/>
    <n v="564.32217825139003"/>
    <n v="2.65562913907284E-2"/>
    <n v="1.3245033112582699E-3"/>
    <n v="45.4308874172185"/>
    <n v="0.32418543046357601"/>
    <n v="42.656907284768202"/>
    <n v="0"/>
    <n v="0"/>
    <n v="84346"/>
    <n v="72.03"/>
    <n v="9.6300000000000008"/>
    <n v="10.01"/>
    <n v="6.3774834437086101"/>
    <n v="23.03"/>
    <n v="309.20999999999998"/>
    <n v="387.26"/>
    <n v="42.7"/>
    <n v="411.96"/>
    <n v="-3.5"/>
    <n v="-3.5"/>
    <n v="1166.2484999999999"/>
    <x v="2"/>
  </r>
  <r>
    <x v="951"/>
    <s v="LUMAXTECH"/>
    <n v="170.55"/>
    <x v="46"/>
    <n v="24.736633652132301"/>
    <n v="8.8975731317078992"/>
    <n v="5.0954931968192501"/>
    <n v="4.18520393212032"/>
    <n v="10.0282163617522"/>
    <n v="10.273419115361699"/>
    <n v="-4.9550570200632"/>
    <n v="13.205640453639001"/>
    <n v="12.672258313050399"/>
    <n v="0.96657269432138504"/>
    <n v="11.2619178474993"/>
    <n v="4.3078984103345803"/>
    <n v="8.9336005811662709"/>
    <n v="14.847511713373301"/>
    <n v="8.2070778606281696"/>
    <n v="13.0853331045584"/>
    <n v="1140.267544025"/>
    <n v="2.0414252465023002"/>
    <n v="1.7538807276188999"/>
    <n v="102.045107318597"/>
    <n v="5.2036743314640601"/>
    <n v="4.5014705233986296"/>
    <n v="55.979628422054397"/>
    <n v="19.394860786465699"/>
    <n v="13.2768085427759"/>
    <n v="0"/>
    <n v="0"/>
    <n v="26371"/>
    <n v="1126.1099999999999"/>
    <n v="47.130000000000102"/>
    <n v="71.500000000000099"/>
    <n v="6.9148155755744201"/>
    <n v="115.69"/>
    <n v="90.43"/>
    <n v="471.8"/>
    <n v="138.31"/>
    <n v="571.09"/>
    <n v="55.199999999999903"/>
    <n v="98.19"/>
    <n v="1165.8375440249999"/>
    <x v="2"/>
  </r>
  <r>
    <x v="952"/>
    <s v="SESHAPAPER"/>
    <n v="184.5"/>
    <x v="113"/>
    <n v="10.9451712362508"/>
    <n v="9.8400540245515593"/>
    <n v="7.1745340127680599"/>
    <n v="13.1716136062508"/>
    <n v="20.9538526924994"/>
    <n v="16.476590264620999"/>
    <n v="0.121720406218901"/>
    <n v="3.8627727284235198"/>
    <n v="0.68082574186378197"/>
    <n v="0.30540897674866302"/>
    <n v="28.4100317833391"/>
    <n v="-4.7477293987069196"/>
    <n v="3.5931796588567901"/>
    <n v="0"/>
    <n v="24.153419998662599"/>
    <n v="0"/>
    <n v="965.05786439999997"/>
    <n v="1.01882147523912"/>
    <n v="1.3542795232936"/>
    <n v="-55.071497263472899"/>
    <n v="0.236363399967083"/>
    <n v="1.5855866369295099E-3"/>
    <n v="42.652312245136699"/>
    <n v="10.9635134316629"/>
    <n v="13.2647339845443"/>
    <n v="0"/>
    <n v="0"/>
    <n v="17764"/>
    <n v="807.56999999999903"/>
    <n v="106.369999999999"/>
    <n v="92.509999999999906"/>
    <n v="16.865885057019199"/>
    <n v="133.05999999999901"/>
    <n v="152.49"/>
    <n v="1139.02"/>
    <n v="206.96"/>
    <n v="1142.73"/>
    <n v="-109.27"/>
    <n v="-7.09"/>
    <n v="1164.2378644"/>
    <x v="2"/>
  </r>
  <r>
    <x v="953"/>
    <s v="GIPCL"/>
    <n v="76.400000000000006"/>
    <x v="29"/>
    <n v="6.3506192175478802"/>
    <n v="6.4768871925360401"/>
    <n v="4.4943462022320899"/>
    <n v="13.420179697282499"/>
    <n v="36.423689645067"/>
    <n v="34.858636673183803"/>
    <n v="-16.424909895130401"/>
    <n v="-5.5974262409172999"/>
    <n v="16.313596438496301"/>
    <n v="13.558652482025799"/>
    <n v="13.940804637046099"/>
    <n v="-0.33118159710474598"/>
    <n v="1.4536212608277299"/>
    <n v="-3.5843581600171701"/>
    <n v="-0.536886135142711"/>
    <n v="0"/>
    <n v="1352.4479839999999"/>
    <n v="0.39980282021070801"/>
    <n v="3.5087716514448601"/>
    <n v="-78.310647558716596"/>
    <n v="7.3280607885208804"/>
    <n v="4.64690564942868"/>
    <n v="55.692892144424"/>
    <n v="1.66897069264672"/>
    <n v="15.911734194114199"/>
    <n v="0"/>
    <n v="1.5141890984684301"/>
    <n v="78015"/>
    <n v="1365.6299999999901"/>
    <n v="183.26999999999899"/>
    <n v="271.98999999999899"/>
    <n v="12.116929620413901"/>
    <n v="476.039999999999"/>
    <n v="87.5"/>
    <n v="2426.71"/>
    <n v="286.33999999999997"/>
    <n v="2911.1299999999901"/>
    <n v="-45.8"/>
    <n v="193.25"/>
    <n v="1163.877984"/>
    <x v="2"/>
  </r>
  <r>
    <x v="954"/>
    <s v="ITDCEM"/>
    <n v="65.55"/>
    <x v="14"/>
    <n v="73.895928990476506"/>
    <n v="1.4830368828918601"/>
    <n v="0.49895931343198202"/>
    <n v="0.56793595845953804"/>
    <n v="11.319188630088901"/>
    <n v="9.3159526900331695"/>
    <n v="-33.071519609140097"/>
    <n v="-16.092014095809901"/>
    <n v="40.096383287325096"/>
    <n v="10.874467786459499"/>
    <n v="0.74301565286308302"/>
    <n v="-1.3283318304689999"/>
    <n v="1.9534701943733701"/>
    <n v="-6.3348431123946503"/>
    <n v="-22.484544469727801"/>
    <n v="11.4913657118432"/>
    <n v="1388.3008815999999"/>
    <n v="1.0890945413372"/>
    <n v="0.177122200134954"/>
    <n v="23.0985737441755"/>
    <n v="13.020717492598299"/>
    <n v="13.019262206982299"/>
    <n v="46.635023401924002"/>
    <n v="10.6674688433827"/>
    <n v="17.015622037038401"/>
    <n v="0"/>
    <n v="0"/>
    <n v="49003"/>
    <n v="2773.2"/>
    <n v="15.749999999999901"/>
    <n v="19.999999999999901"/>
    <n v="0.91682771788482897"/>
    <n v="258.349999999999"/>
    <n v="184.48"/>
    <n v="263.39"/>
    <n v="207.01"/>
    <n v="1068.6500000000001"/>
    <n v="89.62"/>
    <n v="235.01"/>
    <n v="1163.8608816000001"/>
    <x v="2"/>
  </r>
  <r>
    <x v="955"/>
    <s v="VHL"/>
    <n v="3633.8"/>
    <x v="51"/>
    <n v="8.9676937652872102"/>
    <n v="5.8454643718675703"/>
    <n v="5.8380473732843496"/>
    <n v="95.586715867158603"/>
    <n v="98.116131918489103"/>
    <n v="98.324723247232399"/>
    <n v="83.215621439754997"/>
    <n v="5.2868726119200602"/>
    <n v="0"/>
    <n v="0"/>
    <n v="8356.1290322580608"/>
    <n v="-3.6871337320883302"/>
    <n v="-3.5860558953817501"/>
    <n v="16.897196572263901"/>
    <n v="-3.9634173658654999"/>
    <n v="0"/>
    <n v="1085.0056964799901"/>
    <n v="0.50373004327367099"/>
    <n v="0.137389058335394"/>
    <n v="-66.009355956462599"/>
    <n v="0.96195060936176102"/>
    <n v="5.8279148347378802E-2"/>
    <n v="74.899390136912103"/>
    <n v="1.50620265602518"/>
    <n v="10.001328513919299"/>
    <n v="0"/>
    <n v="0.90310746925618202"/>
    <n v="8415"/>
    <n v="135.5"/>
    <n v="129.52000000000001"/>
    <n v="133.22"/>
    <n v="405.82340290067202"/>
    <n v="133.22999999999999"/>
    <n v="2166.7600000000002"/>
    <n v="2294.79"/>
    <n v="76.489999999999995"/>
    <n v="2305.79"/>
    <n v="82.14"/>
    <n v="82.14"/>
    <n v="1161.4956964799901"/>
    <x v="2"/>
  </r>
  <r>
    <x v="956"/>
    <s v="PATELENG"/>
    <n v="24.55"/>
    <x v="14"/>
    <n v="-3.9913372530953302"/>
    <n v="-11.721924788750499"/>
    <n v="-3.5425271391498199"/>
    <n v="-13.4609864723474"/>
    <n v="16.449251819021701"/>
    <n v="5.9999444449588299"/>
    <n v="82.686673066488595"/>
    <n v="-20.783554239820901"/>
    <n v="96.287055937770404"/>
    <n v="32.736490175818801"/>
    <n v="0"/>
    <n v="-12.4266677318427"/>
    <n v="-21.694018204187099"/>
    <n v="0"/>
    <n v="0"/>
    <n v="0"/>
    <n v="3318.2612197099902"/>
    <n v="0.487437824865804"/>
    <n v="0"/>
    <n v="-106.64891733415099"/>
    <n v="15.021487342998601"/>
    <n v="0"/>
    <n v="54.6173735346649"/>
    <n v="0.51236660244746401"/>
    <n v="17.381529982522299"/>
    <n v="54.3294118925579"/>
    <n v="0.48681105004974901"/>
    <n v="91858"/>
    <n v="2160.02"/>
    <n v="-290.76"/>
    <n v="-343.82"/>
    <n v="-6.6563547957797802"/>
    <n v="129.599999999999"/>
    <n v="67.89"/>
    <n v="779.02"/>
    <n v="196.01"/>
    <n v="2380.8599999999901"/>
    <n v="255.23"/>
    <n v="388.71"/>
    <n v="1160.52121971"/>
    <x v="2"/>
  </r>
  <r>
    <x v="957"/>
    <s v="ORCHPHARMA"/>
    <n v="285.5"/>
    <x v="17"/>
    <n v="-9.9028978033293296"/>
    <n v="-16.426809500317098"/>
    <n v="-8.6417464425280102"/>
    <n v="-25.046745040727199"/>
    <n v="6.5936071133713501"/>
    <n v="9.5832706484128192"/>
    <n v="-99.414553811256994"/>
    <n v="0"/>
    <n v="69.341869476650601"/>
    <n v="65.476099309246294"/>
    <n v="0"/>
    <n v="-12.329066806303"/>
    <n v="-20.807663518899801"/>
    <n v="-35.553676115767601"/>
    <n v="0"/>
    <n v="0"/>
    <n v="1571.8937100000001"/>
    <n v="1.7675999908103699"/>
    <n v="0"/>
    <n v="-126.934030583254"/>
    <n v="3.3508320185023601"/>
    <n v="2.44999804000352"/>
    <n v="89.963732715281097"/>
    <n v="1.7766339020589701"/>
    <n v="2.4770557912995699"/>
    <n v="29.4000009799982"/>
    <n v="4.8044413520055597E-3"/>
    <n v="33533"/>
    <n v="465.29"/>
    <n v="-116.539999999999"/>
    <n v="-116.539999999999"/>
    <n v="-28.552248605952499"/>
    <n v="44.59"/>
    <n v="0.4"/>
    <n v="147.61000000000001"/>
    <n v="34.93"/>
    <n v="652.91"/>
    <n v="22.99"/>
    <n v="23.59"/>
    <n v="1154.0837100000001"/>
    <x v="2"/>
  </r>
  <r>
    <x v="958"/>
    <s v="TWL"/>
    <n v="99.8"/>
    <x v="107"/>
    <n v="-76.844353197333305"/>
    <n v="-1.7793172166733799"/>
    <n v="-0.63371623876737904"/>
    <n v="-0.97055968942089899"/>
    <n v="2.8700210627443101"/>
    <n v="6.82562277580071"/>
    <n v="87.574717353029101"/>
    <n v="-2.3063687176964902"/>
    <n v="100.761397163795"/>
    <n v="64.071571333396705"/>
    <n v="0"/>
    <n v="9.0965950156319302"/>
    <n v="15.9194071053697"/>
    <n v="0"/>
    <n v="0"/>
    <n v="0"/>
    <n v="1875.5852979599999"/>
    <n v="1.3713063885504899"/>
    <n v="0"/>
    <n v="-228.01016792284301"/>
    <n v="8.53708039741948"/>
    <n v="8.1703680059316"/>
    <n v="47.0013140049263"/>
    <n v="4.9363061333329403"/>
    <n v="26.1005509450532"/>
    <n v="0"/>
    <n v="0.36626746788264097"/>
    <n v="111739"/>
    <n v="1545.5"/>
    <n v="-14.999999999999901"/>
    <n v="-5.5799999999999903"/>
    <n v="-1.2766337720698"/>
    <n v="105.49"/>
    <n v="31.28"/>
    <n v="408.479999999999"/>
    <n v="124.04"/>
    <n v="840.55999999999904"/>
    <n v="7.77"/>
    <n v="67.760000000000005"/>
    <n v="1152.6652979599901"/>
    <x v="2"/>
  </r>
  <r>
    <x v="959"/>
    <s v="DCW"/>
    <n v="43.35"/>
    <x v="70"/>
    <n v="302.589153751325"/>
    <n v="0.55677247785728701"/>
    <n v="0.204911402780317"/>
    <n v="0.25752410900045902"/>
    <n v="12.584892052126101"/>
    <n v="14.958084562785"/>
    <n v="46.871172777303997"/>
    <n v="6.6965338971857999"/>
    <n v="90.666472642607602"/>
    <n v="76.066647264260695"/>
    <n v="0.31985455035182903"/>
    <n v="3.1000966190101802"/>
    <n v="7.5048142109373099"/>
    <n v="12.084178664566"/>
    <n v="-28.707379002576801"/>
    <n v="0"/>
    <n v="1650.448784255"/>
    <n v="1.6732229107319501"/>
    <n v="0"/>
    <n v="1142.08907553068"/>
    <n v="2.05397555060748E-2"/>
    <n v="4.2159845070288702E-3"/>
    <n v="46.7555428636309"/>
    <n v="6.3271579995570697"/>
    <n v="26.729816431973699"/>
    <n v="0"/>
    <n v="0"/>
    <n v="92970"/>
    <n v="1475.59"/>
    <n v="3.7999999999998799"/>
    <n v="13.679999999999801"/>
    <n v="0.14557692982016501"/>
    <n v="220.719999999999"/>
    <n v="0.01"/>
    <n v="433.97"/>
    <n v="122.45"/>
    <n v="687.2"/>
    <n v="199.81"/>
    <n v="217.69"/>
    <n v="1149.8387842550001"/>
    <x v="2"/>
  </r>
  <r>
    <x v="960"/>
    <s v="TRANSPEK"/>
    <n v="2010"/>
    <x v="70"/>
    <n v="49.329204333691202"/>
    <n v="6.4879013170717803"/>
    <n v="3.9226909996969401"/>
    <n v="6.5328323893904203"/>
    <n v="19.421448244934801"/>
    <n v="18.070431223013401"/>
    <n v="29.817763391771201"/>
    <n v="28.131117699642601"/>
    <n v="27.316289723809199"/>
    <n v="11.661093704747101"/>
    <n v="10.6184204529917"/>
    <n v="4.4004007059232597"/>
    <n v="4.9535944472198503"/>
    <n v="5.66671349628347"/>
    <n v="2.8636671370343598"/>
    <n v="0"/>
    <n v="1230.920460975"/>
    <n v="3.0261721939259099"/>
    <n v="0.36447576236180201"/>
    <n v="102.489960555072"/>
    <n v="2.2947885882351402"/>
    <n v="0"/>
    <n v="57.482165201074402"/>
    <n v="1.82912430228683"/>
    <n v="27.159954518510101"/>
    <n v="0"/>
    <n v="4.4758197419099102E-4"/>
    <n v="13867"/>
    <n v="356.659999999999"/>
    <n v="23.299999999999802"/>
    <n v="25.529999999999799"/>
    <n v="41.714639994600098"/>
    <n v="64.449999999999903"/>
    <n v="142.05000000000001"/>
    <n v="372.19"/>
    <n v="22.2"/>
    <n v="379.81"/>
    <n v="40.25"/>
    <n v="57.79"/>
    <n v="1149.370460975"/>
    <x v="2"/>
  </r>
  <r>
    <x v="961"/>
    <s v="NRBBEARING"/>
    <n v="118.45"/>
    <x v="73"/>
    <n v="21.227591268960399"/>
    <n v="10.863274656378101"/>
    <n v="5.5741153179905902"/>
    <n v="6.95323352369192"/>
    <n v="17.480248621778699"/>
    <n v="15.395894428152401"/>
    <n v="-5.8614323511522199"/>
    <n v="2.4691953910775202"/>
    <n v="47.755634548479797"/>
    <n v="16.905536227499599"/>
    <n v="12.642065385155"/>
    <n v="2.7730147469929798"/>
    <n v="0.92221865140764603"/>
    <n v="11.4244397161261"/>
    <n v="5.1730992572288397"/>
    <n v="13.912498048547899"/>
    <n v="1327.033584"/>
    <n v="2.1697995462108599"/>
    <n v="0.42229729729729698"/>
    <n v="-64.6382927323356"/>
    <n v="11.8091580291903"/>
    <n v="11.8091580291903"/>
    <n v="49.822068330812399"/>
    <n v="22.996066964773899"/>
    <n v="12.146109369744501"/>
    <n v="0.61905066516993901"/>
    <n v="0"/>
    <n v="44696"/>
    <n v="777.48"/>
    <n v="54.059999999999903"/>
    <n v="66.429999999999893"/>
    <n v="5.5776464931811498"/>
    <n v="119.69999999999899"/>
    <n v="4.4400000000000004"/>
    <n v="489.85999999999899"/>
    <n v="84.26"/>
    <n v="528.87999999999897"/>
    <n v="121.729999999999"/>
    <n v="157.82"/>
    <n v="1147.563584"/>
    <x v="2"/>
  </r>
  <r>
    <x v="962"/>
    <s v="KDDL"/>
    <n v="891.5"/>
    <x v="15"/>
    <n v="202.71284896112701"/>
    <n v="2.4897725773105499"/>
    <n v="0.89572552184716903"/>
    <n v="0.99762051643607597"/>
    <n v="11.4519904624497"/>
    <n v="15.292147704238999"/>
    <n v="212.50427044960799"/>
    <n v="37.803352018083899"/>
    <n v="109.86578657865699"/>
    <n v="66.165016501650101"/>
    <n v="1.47246286323787"/>
    <n v="4.5372518846273397"/>
    <n v="18.570493048376701"/>
    <n v="72.396643044226394"/>
    <n v="-2.35958492753843"/>
    <n v="36.975508397470001"/>
    <n v="1401.58472512"/>
    <n v="5.0488656770956997"/>
    <n v="0.15458673426515801"/>
    <n v="116.759335033791"/>
    <n v="2.3557234226035102"/>
    <n v="0"/>
    <n v="46.865824023495499"/>
    <n v="26.038802976886899"/>
    <n v="12.989908820431401"/>
    <n v="2.8263970409507202"/>
    <n v="0"/>
    <n v="7254"/>
    <n v="567.35"/>
    <n v="5.6600000000000703"/>
    <n v="10.61"/>
    <n v="4.7549776044777401"/>
    <n v="86.76"/>
    <n v="1.39"/>
    <n v="47.41"/>
    <n v="36.130000000000003"/>
    <n v="227.25"/>
    <n v="72.39"/>
    <n v="90.15"/>
    <n v="1147.35472512"/>
    <x v="2"/>
  </r>
  <r>
    <x v="963"/>
    <s v="TI"/>
    <n v="72.900000000000006"/>
    <x v="44"/>
    <n v="-29.873291037249199"/>
    <n v="0"/>
    <n v="-3.6708915227171701"/>
    <n v="-6.8532766838638404"/>
    <n v="9.4213181987700008"/>
    <n v="11.6964492921791"/>
    <n v="137.466465356578"/>
    <n v="40.426558501926998"/>
    <n v="0"/>
    <n v="0"/>
    <n v="0"/>
    <n v="3.9710620113327399"/>
    <n v="0"/>
    <n v="44.825356221489898"/>
    <n v="0"/>
    <n v="0"/>
    <n v="1679.7356429199999"/>
    <n v="-20.582118501794699"/>
    <n v="0"/>
    <n v="-167.730858027262"/>
    <n v="1.07377491684372E-2"/>
    <n v="0"/>
    <n v="44.235828840213699"/>
    <n v="0.14419226305982299"/>
    <n v="11.218573254721401"/>
    <n v="39.351318670752399"/>
    <n v="0"/>
    <n v="32080"/>
    <n v="560.16999999999996"/>
    <n v="-38.39"/>
    <n v="-38.57"/>
    <n v="-3.0642335508207501"/>
    <n v="65.519999999999897"/>
    <n v="0.04"/>
    <n v="-380.65"/>
    <n v="48.11"/>
    <n v="-55.719999999999899"/>
    <n v="85.39"/>
    <n v="85.47"/>
    <n v="1146.8356429199901"/>
    <x v="2"/>
  </r>
  <r>
    <x v="964"/>
    <s v="IGARASHI"/>
    <n v="359.6"/>
    <x v="46"/>
    <n v="44.664358008583797"/>
    <n v="5.9453942332227303"/>
    <n v="3.7339743589743399"/>
    <n v="4.7252949852507102"/>
    <n v="21.540089284901502"/>
    <n v="15.4885693215339"/>
    <n v="7.2631690630441801"/>
    <n v="-12.504763903855499"/>
    <n v="21.6516434489665"/>
    <n v="4.83019211508695"/>
    <n v="9.8406603954693406"/>
    <n v="3.3828331029580601"/>
    <n v="-7.2781104194278301"/>
    <n v="-8.5776399364043598"/>
    <n v="-16.631377733851799"/>
    <n v="0"/>
    <n v="1226.0474957599999"/>
    <n v="2.6057258849130398"/>
    <n v="0.412427825130602"/>
    <n v="103.692636869203"/>
    <n v="2.4364029563989802"/>
    <n v="1.4200296056736701"/>
    <n v="75.000006354239702"/>
    <n v="0.14028572728467301"/>
    <n v="13.9380978863002"/>
    <n v="0"/>
    <n v="0"/>
    <n v="24098"/>
    <n v="542.4"/>
    <n v="25.6299999999998"/>
    <n v="32.459999999999802"/>
    <n v="8.1429581934235298"/>
    <n v="84.009999999999806"/>
    <n v="0.56000000000000005"/>
    <n v="273.52"/>
    <n v="13.82"/>
    <n v="439.32"/>
    <n v="26.729999999999901"/>
    <n v="40.65"/>
    <n v="1144.74749576"/>
    <x v="2"/>
  </r>
  <r>
    <x v="965"/>
    <s v="TTKHLTCARE"/>
    <n v="871"/>
    <x v="17"/>
    <n v="24.5410368009039"/>
    <n v="17.092193363255099"/>
    <n v="10.040412335487201"/>
    <n v="7.0971388417885004"/>
    <n v="7.92554877515557"/>
    <n v="8.0961764660953595"/>
    <n v="52.129157187871797"/>
    <n v="2.0853297720759798"/>
    <n v="6.4992363821483101"/>
    <n v="0.39368742575937499"/>
    <n v="23.274221019937901"/>
    <n v="4.5337924365970297"/>
    <n v="2.84224096059397"/>
    <n v="20.885804253389299"/>
    <n v="2.4081085315336099"/>
    <n v="0"/>
    <n v="931.63656977000005"/>
    <n v="3.86959636779229"/>
    <n v="0.74358656586937599"/>
    <n v="-33.252968083937397"/>
    <n v="2.2349791756499999"/>
    <n v="2.2299120622281099"/>
    <n v="74.561866305627703"/>
    <n v="2.34948461582611"/>
    <n v="11.266153458662201"/>
    <n v="0"/>
    <n v="0"/>
    <n v="16416"/>
    <n v="654.63"/>
    <n v="46.46"/>
    <n v="37.07"/>
    <n v="32.879621449827098"/>
    <n v="53"/>
    <n v="13.17"/>
    <n v="270.7"/>
    <n v="227.69"/>
    <n v="294.64999999999998"/>
    <n v="94.69"/>
    <n v="96.42"/>
    <n v="1140.17656977"/>
    <x v="2"/>
  </r>
  <r>
    <x v="966"/>
    <s v="GNA"/>
    <n v="541.29999999999995"/>
    <x v="46"/>
    <n v="16.126406074766301"/>
    <n v="14.645679089155699"/>
    <n v="7.9330041956627904"/>
    <n v="7.9253922294794901"/>
    <n v="15.5323504813221"/>
    <n v="16.308666083092"/>
    <n v="29.0802743834046"/>
    <n v="22.584635873357701"/>
    <n v="38.058620090036101"/>
    <n v="14.7670846455551"/>
    <n v="15.977737052874501"/>
    <n v="11.8531122498824"/>
    <n v="11.9209730646935"/>
    <n v="-15.8429004005043"/>
    <n v="13.9762922987849"/>
    <n v="13.0754172530826"/>
    <n v="1316.316797"/>
    <n v="2.2003725042023299"/>
    <n v="0.94241824521722695"/>
    <n v="101.333254619443"/>
    <n v="8.34124684375786"/>
    <n v="8.34124684375786"/>
    <n v="67.519873843487602"/>
    <n v="0.942102173730748"/>
    <n v="17.506400998816702"/>
    <n v="5.8233249788030896"/>
    <n v="0"/>
    <n v="46931"/>
    <n v="891.06"/>
    <n v="70.62"/>
    <n v="96.05"/>
    <n v="32.8994568002459"/>
    <n v="145.32"/>
    <n v="0"/>
    <n v="378.07"/>
    <n v="19.510000000000002"/>
    <n v="517.57000000000005"/>
    <n v="1.31"/>
    <n v="31.44"/>
    <n v="1138.8467969999999"/>
    <x v="2"/>
  </r>
  <r>
    <x v="967"/>
    <s v="ANDHRAPAP"/>
    <n v="290.8"/>
    <x v="113"/>
    <n v="-247.37137547930701"/>
    <n v="-0.47051105290942102"/>
    <n v="-0.34592688055347698"/>
    <n v="-0.50888610485935404"/>
    <n v="17.855053034240601"/>
    <n v="7.9492666053194698"/>
    <n v="9.9797218434444108"/>
    <n v="-1.29286865666451"/>
    <n v="3.1357027132339299"/>
    <n v="0.73624412952974705"/>
    <n v="0"/>
    <n v="-5.0098447003473296"/>
    <n v="-15.841916887055101"/>
    <n v="-1.3908923137024201"/>
    <n v="0"/>
    <n v="0"/>
    <n v="972.48461344999896"/>
    <n v="1.1642856108877899"/>
    <n v="1.7513134851138299"/>
    <n v="-1115.4272857194201"/>
    <n v="11.6717185014578"/>
    <n v="11.0809043963975"/>
    <n v="72.198571391896294"/>
    <n v="5.8838262642890498E-4"/>
    <n v="6.8565937287614904"/>
    <n v="51.0000002765901"/>
    <n v="0.589355720772614"/>
    <n v="15052"/>
    <n v="901.97"/>
    <n v="-4.5899999999999199"/>
    <n v="-6.1899999999999196"/>
    <n v="-1.1541351518412899"/>
    <n v="71.7"/>
    <n v="107.3"/>
    <n v="753.34"/>
    <n v="193.52999999999901"/>
    <n v="975.22"/>
    <n v="82.35"/>
    <n v="103.8"/>
    <n v="1135.4346134499999"/>
    <x v="2"/>
  </r>
  <r>
    <x v="968"/>
    <s v="TARC"/>
    <n v="40"/>
    <x v="35"/>
    <n v="184.19568312905801"/>
    <n v="0.39455059022462502"/>
    <n v="0.18329978292663701"/>
    <n v="2.7889708878525798"/>
    <n v="0"/>
    <n v="13.4377688232897"/>
    <n v="28.566709086431299"/>
    <n v="0"/>
    <n v="84.432343297605101"/>
    <n v="65.139749071641702"/>
    <n v="0.33664881407804098"/>
    <n v="0"/>
    <n v="0"/>
    <n v="0"/>
    <n v="0"/>
    <n v="0"/>
    <n v="2441.0254080750001"/>
    <n v="0.725203029595613"/>
    <n v="0"/>
    <n v="101.940445952248"/>
    <n v="1.72824918344038E-2"/>
    <n v="0"/>
    <n v="65.567535428726998"/>
    <n v="5.6871482324577096"/>
    <n v="13.9577250256259"/>
    <n v="0"/>
    <n v="0"/>
    <n v="53571"/>
    <n v="220.87"/>
    <n v="6.16"/>
    <n v="0.92000000000000504"/>
    <n v="0.20874539156848501"/>
    <n v="29.68"/>
    <n v="137.76"/>
    <n v="1505.25"/>
    <n v="14.96"/>
    <n v="1564.5899999999899"/>
    <n v="125.74"/>
    <n v="144.33000000000001"/>
    <n v="1134.645408075"/>
    <x v="2"/>
  </r>
  <r>
    <x v="969"/>
    <s v="UDAICEMENT"/>
    <n v="31.95"/>
    <x v="21"/>
    <n v="20.609667888727099"/>
    <n v="22.346822688119499"/>
    <n v="5.8131546404828001"/>
    <n v="7.4560095436922103"/>
    <n v="12.1723720822304"/>
    <n v="19.568635956944899"/>
    <n v="42.462042009938997"/>
    <n v="5.8451971929012601"/>
    <n v="197.45364467596801"/>
    <n v="180.40872827947899"/>
    <n v="7.8540012566401902"/>
    <n v="52.031978505247601"/>
    <n v="107.307534968746"/>
    <n v="0"/>
    <n v="46.146881113427703"/>
    <n v="0"/>
    <n v="1570.12173387999"/>
    <n v="4.1292912239262298"/>
    <n v="0"/>
    <n v="-15.399996934651"/>
    <n v="0.18314258859732699"/>
    <n v="0.14408633752223601"/>
    <n v="72.538990317058605"/>
    <n v="8.83080702622807E-2"/>
    <n v="16.946607691561599"/>
    <n v="0"/>
    <n v="1.1266183043934E-2"/>
    <n v="79598"/>
    <n v="737.66"/>
    <n v="54.999999999999901"/>
    <n v="57.139999999999901"/>
    <n v="1.76616140524561"/>
    <n v="144.349999999999"/>
    <n v="0"/>
    <n v="25.689999999999898"/>
    <n v="105.44"/>
    <n v="274.51"/>
    <n v="138.57"/>
    <n v="187.1"/>
    <n v="1133.53173387999"/>
    <x v="2"/>
  </r>
  <r>
    <x v="970"/>
    <s v="PNBGILTS"/>
    <n v="62.5"/>
    <x v="81"/>
    <n v="2.4893500429842299"/>
    <n v="38.502691932680399"/>
    <n v="3.4405675890987002"/>
    <n v="43.117706820102299"/>
    <n v="31.033485555617201"/>
    <n v="58.510648398704902"/>
    <n v="12.2380036120912"/>
    <n v="3.5880710686887598"/>
    <n v="749.296170529562"/>
    <n v="749.296170529562"/>
    <n v="4.1957628449733404"/>
    <n v="25.125396314874202"/>
    <n v="64.002167524573395"/>
    <n v="0"/>
    <n v="67.444276321870504"/>
    <n v="0"/>
    <n v="10986.29364152"/>
    <n v="0.85877347669727999"/>
    <n v="15.9235668789808"/>
    <n v="-90.564507059956298"/>
    <n v="0"/>
    <n v="0"/>
    <n v="74.0699037533075"/>
    <n v="0.60119281951092796"/>
    <n v="16.866023220670399"/>
    <n v="0"/>
    <n v="0"/>
    <n v="70785"/>
    <n v="1053.21"/>
    <n v="454.12"/>
    <n v="614.35"/>
    <n v="25.227468582407699"/>
    <n v="616.24"/>
    <n v="10906.87"/>
    <n v="1111.3499999999999"/>
    <n v="7.68"/>
    <n v="1316.37"/>
    <n v="2481.48"/>
    <n v="2482.7199999999998"/>
    <n v="1130.46364152"/>
    <x v="2"/>
  </r>
  <r>
    <x v="971"/>
    <s v="TDPOWERSYS"/>
    <n v="359.3"/>
    <x v="58"/>
    <n v="24.917133488495601"/>
    <n v="10.0928903179706"/>
    <n v="5.8613758672112901"/>
    <n v="7.4088644112247302"/>
    <n v="9.6352370655645405"/>
    <n v="14.3128769997377"/>
    <n v="131.779826785556"/>
    <n v="14.2408908425377"/>
    <n v="11.047845670094301"/>
    <n v="0"/>
    <n v="14.385741565881499"/>
    <n v="2.9734169645525701"/>
    <n v="24.716248894658399"/>
    <n v="0"/>
    <n v="0"/>
    <n v="0"/>
    <n v="1013.95443368"/>
    <n v="2.3928240708761699"/>
    <n v="0.68664355661904097"/>
    <n v="-58.4921167359254"/>
    <n v="11.208517447137201"/>
    <n v="11.122887207091599"/>
    <n v="58.650377523454097"/>
    <n v="2.5335542645396298"/>
    <n v="11.1571245137765"/>
    <n v="0"/>
    <n v="0"/>
    <n v="12268"/>
    <n v="610.07999999999902"/>
    <n v="45.199999999999797"/>
    <n v="56.479999999999798"/>
    <n v="14.6120308608677"/>
    <n v="87.319999999999794"/>
    <n v="19.940000000000001"/>
    <n v="270.61"/>
    <n v="164.3"/>
    <n v="470.67999999999898"/>
    <n v="-17.940000000000001"/>
    <n v="-2.86"/>
    <n v="1126.2544336799999"/>
    <x v="2"/>
  </r>
  <r>
    <x v="972"/>
    <s v="BCLIND"/>
    <n v="485.7"/>
    <x v="22"/>
    <n v="26.7139885222382"/>
    <n v="16.378483169169801"/>
    <n v="6.7682497552133301"/>
    <n v="2.92030948856176"/>
    <n v="6.8846015045808304"/>
    <n v="6.04801541856372"/>
    <n v="366.70442887978697"/>
    <n v="51.428511610204303"/>
    <n v="62.125650480752597"/>
    <n v="18.968191060412799"/>
    <n v="12.232362232362201"/>
    <n v="21.861571856742898"/>
    <n v="23.1074139327323"/>
    <n v="-12.070797868464901"/>
    <n v="33.4412218552255"/>
    <n v="0"/>
    <n v="1264.249"/>
    <n v="3.8500844332632602"/>
    <n v="1.08084738434932"/>
    <n v="-39.432138170330099"/>
    <n v="0"/>
    <n v="0"/>
    <n v="61.361602484472002"/>
    <n v="0"/>
    <n v="14.802687370600401"/>
    <n v="0"/>
    <n v="0"/>
    <n v="20574"/>
    <n v="1432.04"/>
    <n v="41.819999999999901"/>
    <n v="57.869999999999898"/>
    <n v="19.3163972286373"/>
    <n v="86.6099999999999"/>
    <n v="4.0199999999999996"/>
    <n v="182.14"/>
    <n v="35.700000000000003"/>
    <n v="290.16999999999899"/>
    <n v="-17.5"/>
    <n v="4.72"/>
    <n v="1117.1790000000001"/>
    <x v="2"/>
  </r>
  <r>
    <x v="973"/>
    <s v="PANACEABIO"/>
    <n v="180.85"/>
    <x v="64"/>
    <n v="-7.5562908261899802"/>
    <n v="0"/>
    <n v="-11.4972772884206"/>
    <n v="-23.2633966543805"/>
    <n v="15.648702689341199"/>
    <n v="13.425007088176899"/>
    <n v="-19.799497508634399"/>
    <n v="3.0598959196457201"/>
    <n v="0"/>
    <n v="0"/>
    <n v="0"/>
    <n v="-2.5687390763260698"/>
    <n v="-14.051569184466199"/>
    <n v="3.3165350334281398"/>
    <n v="0"/>
    <n v="0"/>
    <n v="1796.72859212"/>
    <n v="-4.8167318059476001"/>
    <n v="0"/>
    <n v="-120.551698326134"/>
    <n v="0.129395975030246"/>
    <n v="0"/>
    <n v="73.590721654230904"/>
    <n v="1.63263317641878E-5"/>
    <n v="15.4364226029181"/>
    <n v="69.373352611901197"/>
    <n v="0"/>
    <n v="52465"/>
    <n v="634.85999999999899"/>
    <n v="-147.69"/>
    <n v="-145.69999999999999"/>
    <n v="-23.074137012965199"/>
    <n v="85.229999999999905"/>
    <n v="7.0000000000000007E-2"/>
    <n v="-348.41"/>
    <n v="135.79"/>
    <n v="-231.69"/>
    <n v="85"/>
    <n v="106.76"/>
    <n v="1115.98859212"/>
    <x v="2"/>
  </r>
  <r>
    <x v="974"/>
    <s v="PFS"/>
    <n v="16.649999999999999"/>
    <x v="69"/>
    <n v="43.011164370363097"/>
    <n v="1.20963932815658"/>
    <n v="0.22102451464794401"/>
    <n v="2.2475558597932301"/>
    <n v="13.9826895635069"/>
    <n v="8.7216751794709708"/>
    <n v="-28.235955200952802"/>
    <n v="-15.674555347323899"/>
    <n v="432.84736966265598"/>
    <n v="408.42698749705102"/>
    <n v="0.27208296990088698"/>
    <n v="-0.81299072319724797"/>
    <n v="-28.605071575598402"/>
    <n v="0"/>
    <n v="-43.553509832859099"/>
    <n v="0"/>
    <n v="9421.1159195250002"/>
    <n v="0.51970555297239895"/>
    <n v="0"/>
    <n v="63.027107779952701"/>
    <n v="1.6963482323576"/>
    <n v="1.54065370542425"/>
    <n v="64.994680424021894"/>
    <n v="0.856661180536468"/>
    <n v="17.5088156381949"/>
    <n v="0"/>
    <n v="0.15569452693335101"/>
    <n v="115013"/>
    <n v="1139.46"/>
    <n v="25.61"/>
    <n v="93.429999999999893"/>
    <n v="0.398733683476311"/>
    <n v="99.38"/>
    <n v="373.3"/>
    <n v="864.41"/>
    <n v="854.6"/>
    <n v="2119.5"/>
    <n v="1310.69"/>
    <n v="1311.04"/>
    <n v="1101.5159195250001"/>
    <x v="2"/>
  </r>
  <r>
    <x v="975"/>
    <s v="5PAISA"/>
    <n v="367.85"/>
    <x v="51"/>
    <n v="74.795735309945201"/>
    <n v="9.9751979071111005"/>
    <n v="1.9699013036506301"/>
    <n v="7.54445472299314"/>
    <n v="-82.654524781152503"/>
    <n v="12.591222119436701"/>
    <n v="15.7943996325382"/>
    <n v="0"/>
    <n v="149.878267555099"/>
    <n v="0"/>
    <n v="2.0652204496215698"/>
    <n v="0"/>
    <n v="0"/>
    <n v="0"/>
    <n v="0"/>
    <n v="0"/>
    <n v="807.65139435000003"/>
    <n v="7.0348628546258301"/>
    <n v="0"/>
    <n v="183.50156477645399"/>
    <n v="0"/>
    <n v="0"/>
    <n v="29.952754547817499"/>
    <n v="24.8723369232316"/>
    <n v="5.4800733413794802"/>
    <n v="0"/>
    <n v="0"/>
    <n v="17886"/>
    <n v="194.58"/>
    <n v="14.68"/>
    <n v="19.89"/>
    <n v="5.7575868463143696"/>
    <n v="24.5"/>
    <n v="8.5299999999999994"/>
    <n v="-39.56"/>
    <n v="524.28"/>
    <n v="156.08000000000001"/>
    <n v="-2.04"/>
    <n v="2.09"/>
    <n v="1098.0013943500001"/>
    <x v="2"/>
  </r>
  <r>
    <x v="976"/>
    <s v="SJS"/>
    <n v="359.4"/>
    <x v="46"/>
    <n v="22.874623269834601"/>
    <n v="16.060651907139299"/>
    <n v="13.3469307926573"/>
    <n v="18.721586455557301"/>
    <n v="31.550851021912099"/>
    <n v="31.4312588179965"/>
    <n v="-16.098752034725901"/>
    <n v="0"/>
    <n v="2.9249413108305302"/>
    <n v="3.1723875388616801E-3"/>
    <n v="69.900497512437695"/>
    <n v="7.6498866206898803"/>
    <n v="7.7847391839908697"/>
    <n v="5.9004600549609201"/>
    <n v="8.6336653164799895"/>
    <n v="0"/>
    <n v="982.86075359999995"/>
    <n v="3.4665337021762501"/>
    <n v="1.1142061281336999"/>
    <n v="101.89116514870901"/>
    <n v="18.328298821101399"/>
    <n v="15.616048989444201"/>
    <n v="50.370794257055202"/>
    <n v="6.0358393928832896"/>
    <n v="14.120739062716"/>
    <n v="0"/>
    <n v="2.7122498316572599"/>
    <n v="93888"/>
    <n v="255.16"/>
    <n v="47.77"/>
    <n v="64.180000000000007"/>
    <n v="15.6942475408293"/>
    <n v="80.2"/>
    <n v="0"/>
    <n v="280.83999999999997"/>
    <n v="119.08"/>
    <n v="315.219999999999"/>
    <n v="47.97"/>
    <n v="57.94"/>
    <n v="1092.7207536000001"/>
    <x v="2"/>
  </r>
  <r>
    <x v="977"/>
    <s v="SATIA"/>
    <n v="109.35"/>
    <x v="113"/>
    <n v="22.0383451059535"/>
    <n v="11.785973383442499"/>
    <n v="5.36676504833338"/>
    <n v="8.3247929302263"/>
    <n v="22.711754153083799"/>
    <n v="23.999932796827999"/>
    <n v="15.886763958032001"/>
    <n v="0"/>
    <n v="77.431233861008195"/>
    <n v="51.173234534635597"/>
    <n v="8.9101077125029207"/>
    <n v="5.8228899671376899"/>
    <n v="15.858190403985599"/>
    <n v="29.2610246080311"/>
    <n v="106.73878745248599"/>
    <n v="0"/>
    <n v="1425.6799999999901"/>
    <n v="2.4520040417649001"/>
    <n v="9.15750915750915E-2"/>
    <n v="-9.5354629882858095"/>
    <n v="0"/>
    <n v="0"/>
    <n v="51.785389000000002"/>
    <n v="5.7099999999999998E-2"/>
    <n v="9.256793"/>
    <n v="0"/>
    <n v="0"/>
    <n v="16075"/>
    <n v="595.21"/>
    <n v="49.55"/>
    <n v="66.84"/>
    <n v="4.9550000000000001"/>
    <n v="142.85"/>
    <n v="3.79"/>
    <n v="435.35"/>
    <n v="11.16"/>
    <n v="445.349999999999"/>
    <n v="34.159999999999997"/>
    <n v="153.69"/>
    <n v="1092"/>
    <x v="2"/>
  </r>
  <r>
    <x v="978"/>
    <s v="MPSLTD"/>
    <n v="645.75"/>
    <x v="126"/>
    <n v="18.639380446721301"/>
    <n v="15.657126051094201"/>
    <n v="12.3307574066665"/>
    <n v="13.5423893436936"/>
    <n v="31.777090587202199"/>
    <n v="26.976088062531801"/>
    <n v="24.5875224750779"/>
    <n v="-1.0166361174391001"/>
    <n v="4.9407010915197302"/>
    <n v="3.3900083963056198"/>
    <n v="46.665072914176399"/>
    <n v="9.4295887879862494"/>
    <n v="1.2953162842994801"/>
    <n v="15.2740370371352"/>
    <n v="-3.5515356549175001"/>
    <n v="13.456068382673401"/>
    <n v="999.45211896000001"/>
    <n v="2.8639854086901702"/>
    <n v="0"/>
    <n v="200.114010388167"/>
    <n v="0.69195178996430196"/>
    <n v="0"/>
    <n v="68.342925002817694"/>
    <n v="5.3052774565095202"/>
    <n v="13.6132061750225"/>
    <n v="0"/>
    <n v="0"/>
    <n v="15649"/>
    <n v="432.42"/>
    <n v="58.56"/>
    <n v="93.39"/>
    <n v="31.941365775928301"/>
    <n v="116.65"/>
    <n v="3.88"/>
    <n v="258.64"/>
    <n v="110.899999999999"/>
    <n v="381.12"/>
    <n v="92.63"/>
    <n v="99.37"/>
    <n v="1091.5221189599999"/>
    <x v="2"/>
  </r>
  <r>
    <x v="979"/>
    <s v="QUICKHEAL"/>
    <n v="184.75"/>
    <x v="1"/>
    <n v="10.1463927709638"/>
    <n v="15.3300467195964"/>
    <n v="14.044877433924601"/>
    <n v="29.946808510638199"/>
    <n v="41.8781602627813"/>
    <n v="46.3633818589025"/>
    <n v="-17.460204250422699"/>
    <n v="-4.68960134876985"/>
    <n v="0"/>
    <n v="0"/>
    <n v="142.24734042553101"/>
    <n v="2.7434524863937599"/>
    <n v="8.1735747784041006"/>
    <n v="4.9316880772189897"/>
    <n v="13.531470295581901"/>
    <n v="0"/>
    <n v="617.739634709999"/>
    <n v="1.44427688287269"/>
    <n v="2.3663259972683899"/>
    <n v="-73.826566583128695"/>
    <n v="4.3135724953918497E-5"/>
    <n v="0"/>
    <n v="72.922111150031"/>
    <n v="1.56711743671786"/>
    <n v="16.545135212466899"/>
    <n v="0"/>
    <n v="0"/>
    <n v="66992"/>
    <n v="357.2"/>
    <n v="106.97"/>
    <n v="146.12"/>
    <n v="16.660503406992699"/>
    <n v="165.61"/>
    <n v="32.200000000000003"/>
    <n v="627.85"/>
    <n v="467.62"/>
    <n v="751.49"/>
    <n v="89.99"/>
    <n v="98.85"/>
    <n v="1085.3596347099999"/>
    <x v="2"/>
  </r>
  <r>
    <x v="980"/>
    <s v="CLNINDIA"/>
    <n v="488.25"/>
    <x v="67"/>
    <n v="4.9375469784310102"/>
    <n v="41.518202943454597"/>
    <n v="27.599372056514898"/>
    <n v="21.9441809376404"/>
    <n v="14.270918906097"/>
    <n v="35.202955714214397"/>
    <n v="12.3373915927894"/>
    <n v="-6.2779102415524797"/>
    <n v="0.13015397460769601"/>
    <n v="4.9114707399130597E-2"/>
    <n v="90.8775121991563"/>
    <n v="-3.4744915894984101"/>
    <n v="24.154032737642702"/>
    <n v="0"/>
    <n v="31.8704114114318"/>
    <n v="0"/>
    <n v="1043.71532398"/>
    <n v="2.6646578521647299"/>
    <n v="43.607743033397099"/>
    <n v="-79.732012579443406"/>
    <n v="3.0683528206944701"/>
    <n v="7.7983526240026795E-4"/>
    <n v="51.001442781883704"/>
    <n v="0.72575368695280995"/>
    <n v="36.589944162928703"/>
    <n v="0"/>
    <n v="3.0184996853364701"/>
    <n v="58075"/>
    <n v="1001.45"/>
    <n v="219.76"/>
    <n v="313.97000000000003"/>
    <n v="95.209220702823899"/>
    <n v="352.54"/>
    <n v="0"/>
    <n v="384.13"/>
    <n v="41.89"/>
    <n v="407.21"/>
    <n v="47.1"/>
    <n v="56.68"/>
    <n v="1085.0753239799999"/>
    <x v="2"/>
  </r>
  <r>
    <x v="981"/>
    <s v="ORIENTHOT"/>
    <n v="58.45"/>
    <x v="75"/>
    <n v="-15.206859624070599"/>
    <n v="-14.5279289193209"/>
    <n v="-8.9153733601790801"/>
    <n v="-57.902858999350201"/>
    <n v="12.2762745629545"/>
    <n v="-20.134827810266401"/>
    <n v="136.38504926117"/>
    <n v="10.6119279346886"/>
    <n v="56.066927037102701"/>
    <n v="51.511184093733299"/>
    <n v="0"/>
    <n v="-16.960993902051399"/>
    <n v="0"/>
    <n v="0"/>
    <n v="0"/>
    <n v="0"/>
    <n v="1298.5670226"/>
    <n v="2.4056830787324599"/>
    <n v="0"/>
    <n v="98.742769111293399"/>
    <n v="10.121969764922699"/>
    <n v="9.2650856515690592"/>
    <n v="67.586918932102606"/>
    <n v="2.93220831137074E-2"/>
    <n v="14.0071947698752"/>
    <n v="8.5285945881722405E-2"/>
    <n v="0.85330067024943801"/>
    <n v="40889"/>
    <n v="123.119999999999"/>
    <n v="-71.290000000000006"/>
    <n v="-75.55"/>
    <n v="-3.9916196703702602"/>
    <n v="-24.79"/>
    <n v="247.91"/>
    <n v="325.41999999999899"/>
    <n v="38.19"/>
    <n v="450.64"/>
    <n v="-24.96"/>
    <n v="-20.85"/>
    <n v="1084.0970225999999"/>
    <x v="2"/>
  </r>
  <r>
    <x v="982"/>
    <s v="BFINVEST"/>
    <n v="288.14999999999998"/>
    <x v="50"/>
    <n v="4.0600514356765602"/>
    <n v="10.662061254641999"/>
    <n v="9.6830813529695394"/>
    <n v="73.4391330656251"/>
    <n v="78.2329456255124"/>
    <n v="98.396501457725904"/>
    <n v="-14.780186633882"/>
    <n v="11.3278299618185"/>
    <n v="0"/>
    <n v="0"/>
    <n v="90.890832964564098"/>
    <n v="-18.103993084530401"/>
    <n v="36.4402985697931"/>
    <n v="0"/>
    <n v="15.0939895120503"/>
    <n v="0"/>
    <n v="980.95433384"/>
    <n v="0.32874446838629001"/>
    <n v="0"/>
    <n v="-84.611008497777902"/>
    <n v="0.43831536193359399"/>
    <n v="4.5370523463808196E-3"/>
    <n v="74.130300957628606"/>
    <n v="1.0965065280988699"/>
    <n v="9.8728834212762209"/>
    <n v="0"/>
    <n v="0.42510507961902899"/>
    <n v="20913"/>
    <n v="363.58"/>
    <n v="267.01"/>
    <n v="357.04"/>
    <n v="70.8858014632617"/>
    <n v="357.75"/>
    <n v="3423.68"/>
    <n v="3278.79"/>
    <n v="103.12"/>
    <n v="3297.62"/>
    <n v="-6.17"/>
    <n v="-6.17"/>
    <n v="1084.07433384"/>
    <x v="2"/>
  </r>
  <r>
    <x v="983"/>
    <s v="TNPL"/>
    <n v="160.75"/>
    <x v="113"/>
    <n v="-16.5374222358721"/>
    <n v="-3.9351236373305101"/>
    <n v="-1.12664652243907"/>
    <n v="-2.0024292369428598"/>
    <n v="15.445624730513099"/>
    <n v="10.146215464091799"/>
    <n v="-6.6705695976939801"/>
    <n v="-12.613551386753899"/>
    <n v="171.18307583434"/>
    <n v="122.941939039435"/>
    <n v="0"/>
    <n v="3.5834268460680399"/>
    <n v="-10.9485110007417"/>
    <n v="-7.3410446010655299"/>
    <n v="0"/>
    <n v="0"/>
    <n v="3798.0969359999999"/>
    <n v="0.67443459984844301"/>
    <n v="1.9326783063981801"/>
    <n v="-167.88396491400999"/>
    <n v="21.131489974079098"/>
    <n v="12.247444755572101"/>
    <n v="35.319589773820702"/>
    <n v="0.99202578795733598"/>
    <n v="16.362223416644198"/>
    <n v="0"/>
    <n v="1.2033026732899199"/>
    <n v="43769"/>
    <n v="3252.0499999999902"/>
    <n v="-65.120000000000303"/>
    <n v="-98.700000000000301"/>
    <n v="-9.3862878327073407"/>
    <n v="329.95999999999901"/>
    <n v="0.55000000000000004"/>
    <n v="1347.66"/>
    <n v="12.22"/>
    <n v="1596.77"/>
    <n v="-262.38"/>
    <n v="423.23"/>
    <n v="1076.9169360000001"/>
    <x v="2"/>
  </r>
  <r>
    <x v="984"/>
    <s v="MOSCHIP"/>
    <n v="65"/>
    <x v="53"/>
    <n v="-117.19083131147499"/>
    <n v="-15.882659260544999"/>
    <n v="-5.8178350023843599"/>
    <n v="-8.5578002244668898"/>
    <n v="-8.1992829964651808"/>
    <n v="8.0995136550692006"/>
    <n v="148.12889024169601"/>
    <n v="6.5414675508719702"/>
    <n v="119.304873441632"/>
    <n v="0.28333962976955002"/>
    <n v="0"/>
    <n v="80.959534434213495"/>
    <n v="0"/>
    <n v="0"/>
    <n v="0"/>
    <n v="0"/>
    <n v="1129.3861065000001"/>
    <n v="20.254932121269299"/>
    <n v="0"/>
    <n v="-402.30314256869798"/>
    <n v="0"/>
    <n v="0"/>
    <n v="55.569111309484299"/>
    <n v="0"/>
    <n v="21.414478599971801"/>
    <n v="0"/>
    <n v="0"/>
    <n v="47363"/>
    <n v="106.92"/>
    <n v="-9.15"/>
    <n v="-9.09"/>
    <n v="-0.57987020692278601"/>
    <n v="8.6599999999999895"/>
    <n v="0"/>
    <n v="-117.41"/>
    <n v="6.07"/>
    <n v="52.94"/>
    <n v="10.16"/>
    <n v="10.84"/>
    <n v="1072.2961065"/>
    <x v="2"/>
  </r>
  <r>
    <x v="985"/>
    <s v="63MOONS"/>
    <n v="219.6"/>
    <x v="1"/>
    <n v="-16.734701962168899"/>
    <n v="-2.05046987241125"/>
    <n v="-1.8808991195886"/>
    <n v="-25.214626391096999"/>
    <n v="4.9447868361668004"/>
    <n v="-16.792527821939601"/>
    <n v="172.848616386326"/>
    <n v="23.447049182099999"/>
    <n v="0"/>
    <n v="0"/>
    <n v="0"/>
    <n v="-23.661920570378498"/>
    <n v="0"/>
    <n v="0"/>
    <n v="0"/>
    <n v="0"/>
    <n v="-302.53050751999899"/>
    <n v="0.34750642132861898"/>
    <n v="0.86805555555555503"/>
    <n v="-143.16850504855799"/>
    <n v="0.121496912977076"/>
    <n v="0"/>
    <n v="45.630524250368403"/>
    <n v="5.1219486417287898"/>
    <n v="25.827579985883599"/>
    <n v="0"/>
    <n v="0"/>
    <n v="45435"/>
    <n v="251.6"/>
    <n v="-63.44"/>
    <n v="-61.79"/>
    <n v="-13.7677982267536"/>
    <n v="-42.25"/>
    <n v="719.27"/>
    <n v="2628.3599999999901"/>
    <n v="1364.1799999999901"/>
    <n v="3055.0499999999902"/>
    <n v="-39.22"/>
    <n v="-35.799999999999997"/>
    <n v="1061.6494924799999"/>
    <x v="2"/>
  </r>
  <r>
    <x v="986"/>
    <s v="ESTER"/>
    <n v="130.6"/>
    <x v="70"/>
    <n v="7.7091764993090299"/>
    <n v="29.552806646103502"/>
    <n v="17.7087693764127"/>
    <n v="13.7525756696741"/>
    <n v="13.9115829908375"/>
    <n v="23.926220817412499"/>
    <n v="-0.98196049660346596"/>
    <n v="24.16694056799"/>
    <n v="39.165571108189603"/>
    <n v="18.206248549996101"/>
    <n v="39.913490289430101"/>
    <n v="5.2071786423301303"/>
    <n v="26.036727205503698"/>
    <n v="12.2994800618245"/>
    <n v="92.367261207100796"/>
    <n v="0"/>
    <n v="1233.6146768899901"/>
    <n v="2.0492125065540101"/>
    <n v="2.6750590086545998"/>
    <n v="-68.354834294559694"/>
    <n v="1.6548000912154501E-2"/>
    <n v="1.1991305008807599E-2"/>
    <n v="64.043405214531703"/>
    <n v="0.27770183617697303"/>
    <n v="17.3296960987212"/>
    <n v="5.9956525044038296"/>
    <n v="0"/>
    <n v="34147"/>
    <n v="999.74"/>
    <n v="137.49"/>
    <n v="185.4"/>
    <n v="16.486845256609602"/>
    <n v="239.2"/>
    <n v="0"/>
    <n v="409.11"/>
    <n v="28.9"/>
    <n v="517.24"/>
    <n v="9.6499999999999702"/>
    <n v="145.51"/>
    <n v="1059.93467689"/>
    <x v="2"/>
  </r>
  <r>
    <x v="987"/>
    <s v="GANESHHOUC"/>
    <n v="216.05"/>
    <x v="35"/>
    <n v="-10.063907557951699"/>
    <n v="-16.114266468670099"/>
    <n v="-8.4110767952247194"/>
    <n v="-58.926272182723999"/>
    <n v="16.272991438864501"/>
    <n v="-21.121872025975399"/>
    <n v="272.13125695000002"/>
    <n v="22.011705628997799"/>
    <n v="69.4511874246719"/>
    <n v="39.878456602556398"/>
    <n v="0"/>
    <n v="-11.2317305187189"/>
    <n v="0"/>
    <n v="-4.6757327166423499"/>
    <n v="0"/>
    <n v="0"/>
    <n v="1535.76690955"/>
    <n v="1.7982428993023101"/>
    <n v="0"/>
    <n v="-111.033428936828"/>
    <n v="3.2379112881862101E-3"/>
    <n v="0"/>
    <n v="73.059371660529195"/>
    <n v="0.636090071016988"/>
    <n v="5.0189303883850602"/>
    <n v="0"/>
    <n v="0"/>
    <n v="14512"/>
    <n v="178.63"/>
    <n v="-105.259999999999"/>
    <n v="-114.21"/>
    <n v="-21.3825355104272"/>
    <n v="-37.729999999999897"/>
    <n v="0"/>
    <n v="219.82999999999899"/>
    <n v="19.77"/>
    <n v="589.09"/>
    <n v="129.5"/>
    <n v="132.22999999999999"/>
    <n v="1059.32690955"/>
    <x v="2"/>
  </r>
  <r>
    <x v="988"/>
    <s v="ANDREWYU"/>
    <n v="21.15"/>
    <x v="42"/>
    <n v="29.9940039165954"/>
    <n v="9.7376408465344504"/>
    <n v="5.6756494765412899"/>
    <n v="9.7294153488243307"/>
    <n v="6.3494587687645199"/>
    <n v="8.0178358766998095"/>
    <n v="-13.9248389912477"/>
    <n v="-2.61800950204728"/>
    <n v="18.483600063381299"/>
    <n v="0.14260814450958501"/>
    <n v="13.6713885429638"/>
    <n v="-2.4262396218238198"/>
    <n v="1.8458063413186701"/>
    <n v="0"/>
    <n v="2.53584576930696"/>
    <n v="0"/>
    <n v="1055.6993575899901"/>
    <n v="2.78267933658163"/>
    <n v="0"/>
    <n v="-31.995453115260801"/>
    <n v="2.2057718432460098"/>
    <n v="1.94293506454546E-4"/>
    <n v="89.247112621584705"/>
    <n v="2.5192709605337898E-2"/>
    <n v="7.6078180990978597"/>
    <n v="0"/>
    <n v="1.0225974023923499E-5"/>
    <n v="41710"/>
    <n v="361.07"/>
    <n v="35.130000000000003"/>
    <n v="13.96"/>
    <n v="0.71847693492086595"/>
    <n v="28.95"/>
    <n v="202.53"/>
    <n v="253.45"/>
    <n v="67.98"/>
    <n v="378.659999999999"/>
    <n v="-30.49"/>
    <n v="-15.47"/>
    <n v="1053.6893575899901"/>
    <x v="2"/>
  </r>
  <r>
    <x v="989"/>
    <s v="INDNIPPON"/>
    <n v="460.2"/>
    <x v="46"/>
    <n v="26.505824462275999"/>
    <n v="9.1022887788968294"/>
    <n v="7.0615277703533401"/>
    <n v="7.9258414831703297"/>
    <n v="14.8932097487465"/>
    <n v="12.3037539249215"/>
    <n v="10.6431923332167"/>
    <n v="10.618366928621301"/>
    <n v="1.01556610049226"/>
    <n v="0.77830502461306394"/>
    <n v="27.910416226494799"/>
    <n v="7.72651282910343"/>
    <n v="6.9478288151811203"/>
    <n v="2.98351657330302"/>
    <n v="6.5038130686918896"/>
    <n v="0"/>
    <n v="889.85582343999897"/>
    <n v="2.3292071121557401"/>
    <n v="1.29212878216862"/>
    <n v="102.19137560735101"/>
    <n v="2.30958051093512"/>
    <n v="2.30958051093512"/>
    <n v="66.389861221822201"/>
    <n v="7.9349558188732908E-3"/>
    <n v="24.079288730895101"/>
    <n v="0"/>
    <n v="0"/>
    <n v="19631"/>
    <n v="500.01"/>
    <n v="39.629999999999903"/>
    <n v="50.6099999999999"/>
    <n v="17.518791036320199"/>
    <n v="61.519999999999897"/>
    <n v="128.12"/>
    <n v="439.67"/>
    <n v="165.14999999999901"/>
    <n v="450.98"/>
    <n v="1.1099999999999901"/>
    <n v="38.25"/>
    <n v="1050.4258234399999"/>
    <x v="2"/>
  </r>
  <r>
    <x v="990"/>
    <s v="CHOICEIN"/>
    <n v="215.9"/>
    <x v="81"/>
    <n v="62.693751047277097"/>
    <n v="7.0174701831009401"/>
    <n v="2.8896036522099902"/>
    <n v="9.5045788066662702"/>
    <n v="13.055797362868599"/>
    <n v="14.7318127524031"/>
    <n v="107.17536115311999"/>
    <n v="38.5561463476661"/>
    <n v="57.534975669099701"/>
    <n v="9.9680656934306509"/>
    <n v="4.2677631915002197"/>
    <n v="-1.29713839097425"/>
    <n v="23.9011190487651"/>
    <n v="0"/>
    <n v="9.7667771425610592"/>
    <n v="0"/>
    <n v="1150.7725799999901"/>
    <n v="3.9827120590024299"/>
    <n v="0"/>
    <n v="137.63088162655299"/>
    <n v="0"/>
    <n v="0"/>
    <n v="51.4510812766299"/>
    <n v="7.1777152504220503"/>
    <n v="3.2651278237800399"/>
    <n v="0"/>
    <n v="0"/>
    <n v="3906"/>
    <n v="175.81"/>
    <n v="16.709999999999901"/>
    <n v="22.809999999999899"/>
    <n v="5.7602337984979401"/>
    <n v="25.899999999999899"/>
    <n v="6.62"/>
    <n v="121.109999999999"/>
    <n v="48.18"/>
    <n v="263.039999999999"/>
    <n v="-46.03"/>
    <n v="-44.75"/>
    <n v="1047.61258"/>
    <x v="2"/>
  </r>
  <r>
    <x v="991"/>
    <s v="GREENPOWER"/>
    <n v="14.2"/>
    <x v="10"/>
    <n v="-18.197392665768799"/>
    <n v="-12.143912217767401"/>
    <n v="-2.89051454172411"/>
    <n v="-21.225197315040202"/>
    <n v="67.557150567364999"/>
    <n v="63.531754813011702"/>
    <n v="593.90124796527402"/>
    <n v="7.2649090545776804"/>
    <n v="297.46756011743298"/>
    <n v="259.18065484861302"/>
    <n v="0"/>
    <n v="-2.5183357511561502"/>
    <n v="35.966641862591501"/>
    <n v="-2.8011865756368302"/>
    <n v="0"/>
    <n v="0"/>
    <n v="2346.4599479150002"/>
    <n v="2.3470113801012902"/>
    <n v="0"/>
    <n v="-162.14979193677499"/>
    <n v="4.9552517489394097"/>
    <n v="0"/>
    <n v="48.061957664101598"/>
    <n v="5.2749081171281104E-4"/>
    <n v="21.8186674487952"/>
    <n v="10.8961485853808"/>
    <n v="2.64517940127014"/>
    <n v="209898"/>
    <n v="271.14"/>
    <n v="-57.55"/>
    <n v="-57.01"/>
    <n v="-0.76659333873919899"/>
    <n v="172.26"/>
    <n v="0"/>
    <n v="-294.52"/>
    <n v="18.14"/>
    <n v="446.21"/>
    <n v="186.79"/>
    <n v="186.84"/>
    <n v="1047.2599479149901"/>
    <x v="2"/>
  </r>
  <r>
    <x v="992"/>
    <s v="BBL"/>
    <n v="1821.9"/>
    <x v="58"/>
    <n v="40.154908277714"/>
    <n v="3.0177278488704999"/>
    <n v="1.9196712921883901"/>
    <n v="3.4399947219106499"/>
    <n v="9.5156380274907999"/>
    <n v="8.6415517582634909"/>
    <n v="40.509319482873998"/>
    <n v="16.5295260565867"/>
    <n v="25.271786643627799"/>
    <n v="0.715850535345121"/>
    <n v="5.1759053367216996"/>
    <n v="2.7897896328807401"/>
    <n v="9.9752043443329406"/>
    <n v="0"/>
    <n v="29.384552524309001"/>
    <n v="0"/>
    <n v="1248.5584587999999"/>
    <n v="1.07669521717218"/>
    <n v="0.26993467580845398"/>
    <n v="-33.108467471167103"/>
    <n v="10.8481198111671"/>
    <n v="0.83936116753604295"/>
    <n v="33.450215515716003"/>
    <n v="0.37012789389124401"/>
    <n v="31.7575501277523"/>
    <n v="0"/>
    <n v="8.2413351357855102"/>
    <n v="20847"/>
    <n v="757.849999999999"/>
    <n v="26.069999999999801"/>
    <n v="36.669999999999803"/>
    <n v="46.128856457331899"/>
    <n v="65.489999999999796"/>
    <n v="532.04"/>
    <n v="966.62"/>
    <n v="43.99"/>
    <n v="972.27"/>
    <n v="21.52"/>
    <n v="38.840000000000003"/>
    <n v="1046.8384587999999"/>
    <x v="2"/>
  </r>
  <r>
    <x v="993"/>
    <s v="BANCOINDIA"/>
    <n v="144.65"/>
    <x v="46"/>
    <n v="9.1976807619591998"/>
    <n v="14.7836147836147"/>
    <n v="9.9964398890651793"/>
    <n v="7.3767514270887302"/>
    <n v="12.3140473154404"/>
    <n v="12.1386870783601"/>
    <n v="-15.3324685098217"/>
    <n v="-6.7952716906854302"/>
    <n v="1.7177069879169"/>
    <n v="0.71219052907306601"/>
    <n v="31.743196092114399"/>
    <n v="4.8710211026432297"/>
    <n v="3.5247748263141898"/>
    <n v="18.016118951979401"/>
    <n v="4.8153995358094503"/>
    <n v="0"/>
    <n v="937.58025624999902"/>
    <n v="1.2625813360814999"/>
    <n v="1.36752136752136"/>
    <n v="100.76042053680101"/>
    <n v="1.8620317917074702E-2"/>
    <n v="1.5660250857643401E-2"/>
    <n v="67.884379808623294"/>
    <n v="0.33903604164787698"/>
    <n v="20.8040560049721"/>
    <n v="0"/>
    <n v="0"/>
    <n v="34631"/>
    <n v="1541.6"/>
    <n v="113.719999999999"/>
    <n v="149.82999999999899"/>
    <n v="15.900747567242901"/>
    <n v="187.129999999999"/>
    <n v="0.81"/>
    <n v="802.13"/>
    <n v="122.61"/>
    <n v="828.42999999999904"/>
    <n v="124.789999999999"/>
    <n v="156.81"/>
    <n v="1045.9602562499999"/>
    <x v="2"/>
  </r>
  <r>
    <x v="994"/>
    <s v="SUVEN"/>
    <n v="82.35"/>
    <x v="17"/>
    <n v="-14.4727374167128"/>
    <n v="-57.415658816040697"/>
    <n v="-46.502336072176497"/>
    <n v="-339.89637305699398"/>
    <n v="-126.516507058228"/>
    <n v="-340.03768252472901"/>
    <n v="-6.1521565741118396"/>
    <n v="-13.1496331730552"/>
    <n v="4.4069993519118498"/>
    <n v="2.5182853439496302"/>
    <n v="0"/>
    <n v="-47.229849699631899"/>
    <n v="0"/>
    <n v="0"/>
    <n v="0"/>
    <n v="0"/>
    <n v="1002.37273198999"/>
    <n v="9.6690374223682998"/>
    <n v="0"/>
    <n v="-139.363139956276"/>
    <n v="0.440950717505672"/>
    <n v="1.41417737011688E-2"/>
    <n v="60.000403197681301"/>
    <n v="0.51672941188338495"/>
    <n v="31.965699944968001"/>
    <n v="0"/>
    <n v="0"/>
    <n v="80195"/>
    <n v="21.23"/>
    <n v="-72.16"/>
    <n v="-77.479999999999905"/>
    <n v="-5.6692799459796799"/>
    <n v="-72.19"/>
    <n v="0"/>
    <n v="-52.45"/>
    <n v="46.74"/>
    <n v="108.009999999999"/>
    <n v="-102.32"/>
    <n v="-96.02"/>
    <n v="1044.3527319899999"/>
    <x v="2"/>
  </r>
  <r>
    <x v="995"/>
    <s v="MANGLMCEM"/>
    <n v="386"/>
    <x v="21"/>
    <n v="9.5690496113965704"/>
    <n v="17.333768082517501"/>
    <n v="6.3450476257015804"/>
    <n v="8.1867215553118307"/>
    <n v="13.9336449133336"/>
    <n v="21.893357772803"/>
    <n v="29.589113600299498"/>
    <n v="4.9543089997909"/>
    <n v="88.018135665341205"/>
    <n v="60.221853770193498"/>
    <n v="9.3873824208386498"/>
    <n v="9.4292361784756196"/>
    <n v="41.564419128201401"/>
    <n v="27.988688667789699"/>
    <n v="0"/>
    <n v="9.5768612003501499"/>
    <n v="1378.54502665"/>
    <n v="1.53013811079482"/>
    <n v="0.38395977289549299"/>
    <n v="-60.7202973464981"/>
    <n v="2.59837166546327"/>
    <n v="2.5974006609667599"/>
    <n v="25.001325584790099"/>
    <n v="6.6003430591616601"/>
    <n v="17.511618777961299"/>
    <n v="0"/>
    <n v="0"/>
    <n v="37247"/>
    <n v="1331.18"/>
    <n v="108.98"/>
    <n v="168.13"/>
    <n v="40.825990174490101"/>
    <n v="291.44"/>
    <n v="6.21"/>
    <n v="654.84"/>
    <n v="264.159999999999"/>
    <n v="681.53"/>
    <n v="177.25"/>
    <n v="255.97"/>
    <n v="1042.8350266499999"/>
    <x v="2"/>
  </r>
  <r>
    <x v="996"/>
    <s v="VISAKAIND"/>
    <n v="613.9"/>
    <x v="21"/>
    <n v="9.4136205444685608"/>
    <n v="19.548912035196398"/>
    <n v="11.692964563891699"/>
    <n v="9.5781427198669995"/>
    <n v="13.9812633758985"/>
    <n v="17.492403452425201"/>
    <n v="10.950089024876601"/>
    <n v="19.444800712655301"/>
    <n v="18.420213105340299"/>
    <n v="12.2025138773687"/>
    <n v="34.363450010870501"/>
    <n v="2.7709248798022301"/>
    <n v="15.578604937831599"/>
    <n v="26.9476311045598"/>
    <n v="34.7549410526602"/>
    <n v="8.0489743623710108"/>
    <n v="1040.19297704"/>
    <n v="1.66133314783385"/>
    <n v="2.3850208346431798"/>
    <n v="-61.358313427569698"/>
    <n v="3.2098926031389897E-2"/>
    <n v="6.2033619444113904E-3"/>
    <n v="48.3636433918686"/>
    <n v="5.38337818425744"/>
    <n v="24.605299522850299"/>
    <n v="4.1143566627579302"/>
    <n v="0"/>
    <n v="29825"/>
    <n v="1155.1299999999901"/>
    <n v="110.63999999999901"/>
    <n v="149.259999999999"/>
    <n v="68.042773960723906"/>
    <n v="202.05999999999901"/>
    <n v="0"/>
    <n v="542.69000000000005"/>
    <n v="116.81"/>
    <n v="626.91999999999996"/>
    <n v="239.95999999999901"/>
    <n v="294.26"/>
    <n v="1041.5229770399999"/>
    <x v="2"/>
  </r>
  <r>
    <x v="997"/>
    <s v="BHAGERIA"/>
    <n v="239.7"/>
    <x v="67"/>
    <n v="16.587713799872301"/>
    <n v="14.676879113671999"/>
    <n v="11.381139203719799"/>
    <n v="15.4164103825808"/>
    <n v="24.6894783128702"/>
    <n v="26.569073686800301"/>
    <n v="32.001340643679903"/>
    <n v="8.5697473930658106"/>
    <n v="6.9583121167172104"/>
    <n v="0"/>
    <n v="50.885171349683297"/>
    <n v="11.0754665507482"/>
    <n v="30.584247221638599"/>
    <n v="12.510339245350499"/>
    <n v="49.457252967817197"/>
    <n v="0"/>
    <n v="1044.7961467"/>
    <n v="2.3011050647568001"/>
    <n v="1.4696619777451101"/>
    <n v="-31.9095947643142"/>
    <n v="0"/>
    <n v="0"/>
    <n v="71.285108346634004"/>
    <n v="6.0021748604281201E-2"/>
    <n v="11.716038656242301"/>
    <n v="0"/>
    <n v="0"/>
    <n v="14561"/>
    <n v="406.45"/>
    <n v="62.66"/>
    <n v="81.069999999999993"/>
    <n v="14.357011633624399"/>
    <n v="107.99"/>
    <n v="0.45"/>
    <n v="429.86"/>
    <n v="26.02"/>
    <n v="451.68999999999897"/>
    <n v="18.3399999999999"/>
    <n v="57.98"/>
    <n v="1039.3861466999999"/>
    <x v="2"/>
  </r>
  <r>
    <x v="998"/>
    <s v="VADILALIND"/>
    <n v="1405.4"/>
    <x v="22"/>
    <n v="224.86083764069099"/>
    <n v="1.85263157894737"/>
    <n v="0.80950378469302298"/>
    <n v="0.96185876082612098"/>
    <n v="12.3772237012444"/>
    <n v="10.819870086608899"/>
    <n v="34.404567733961102"/>
    <n v="10.5942189127862"/>
    <n v="57.025220781287203"/>
    <n v="22.7504176943273"/>
    <n v="1.46156279658336"/>
    <n v="1.27665587550802"/>
    <n v="-2.6404331887881902"/>
    <n v="5.2404005866056398"/>
    <n v="-20.729586500974001"/>
    <n v="0"/>
    <n v="1146.83706989999"/>
    <n v="4.1326162379664204"/>
    <n v="0"/>
    <n v="409.82054341259101"/>
    <n v="8.3474428304509095E-3"/>
    <n v="8.3474428304509095E-3"/>
    <n v="64.722649255755897"/>
    <n v="3.9511229397467601E-3"/>
    <n v="17.6338060304709"/>
    <n v="0"/>
    <n v="0"/>
    <n v="11073"/>
    <n v="480.32"/>
    <n v="4.6200000000000196"/>
    <n v="7.6800000000000201"/>
    <n v="6.4275309794472397"/>
    <n v="51.97"/>
    <n v="0.56000000000000005"/>
    <n v="239.01"/>
    <n v="35.68"/>
    <n v="251.38"/>
    <n v="67.2"/>
    <n v="82.05"/>
    <n v="1038.8570698999999"/>
    <x v="2"/>
  </r>
  <r>
    <x v="999"/>
    <s v="WENDT"/>
    <n v="5118.1000000000004"/>
    <x v="73"/>
    <n v="81.374608150470195"/>
    <n v="9.0799117626129604"/>
    <n v="6.9387422170260198"/>
    <n v="9.0766823161189301"/>
    <n v="18.558685889983"/>
    <n v="18.921610470906199"/>
    <n v="46.298125741641599"/>
    <n v="21.9362320307131"/>
    <n v="0.69744734272562403"/>
    <n v="0"/>
    <n v="30.658337337818299"/>
    <n v="0.49378701267042102"/>
    <n v="1.1999071387882301"/>
    <n v="-5.9719863351948996"/>
    <n v="3.4299661872426501"/>
    <n v="0"/>
    <n v="987.31999999999903"/>
    <n v="7.2418747384572404"/>
    <n v="0.57784540709208898"/>
    <n v="35.556834309573503"/>
    <n v="6.6785499999999898"/>
    <n v="6.5860500000000002"/>
    <n v="75"/>
    <n v="3.9100000000000003E-2"/>
    <n v="17.047350000000002"/>
    <n v="0"/>
    <n v="0"/>
    <n v="6992"/>
    <n v="140.58000000000001"/>
    <n v="12.76"/>
    <n v="17"/>
    <n v="63.8"/>
    <n v="26.6"/>
    <n v="0"/>
    <n v="141.38"/>
    <n v="52.019999999999897"/>
    <n v="143.38"/>
    <n v="-2.1199999999999899"/>
    <n v="8.2200000000000006"/>
    <n v="1038.3399999999999"/>
    <x v="2"/>
  </r>
  <r>
    <x v="1000"/>
    <s v="RSWM"/>
    <n v="443.7"/>
    <x v="38"/>
    <n v="49.665732505515898"/>
    <n v="2.7269516996036902"/>
    <n v="0.973687098529189"/>
    <n v="0.88144650232726696"/>
    <n v="8.93800067893436"/>
    <n v="9.0554360095204594"/>
    <n v="109.58792141390001"/>
    <n v="2.93248567267534E-2"/>
    <n v="116.61215159819599"/>
    <n v="42.236338608034501"/>
    <n v="1.6330015116033001"/>
    <n v="-4.4042419683423901"/>
    <n v="-12.926643257517499"/>
    <n v="-1.1443087280906099"/>
    <n v="-28.825138164825599"/>
    <n v="0"/>
    <n v="1951.47052273999"/>
    <n v="1.3077687416996"/>
    <n v="0"/>
    <n v="104.106126745415"/>
    <n v="0.145098846147411"/>
    <n v="9.9996424756278301E-3"/>
    <n v="53.162753161861403"/>
    <n v="3.1471953316998098"/>
    <n v="19.449674028639802"/>
    <n v="0"/>
    <n v="0"/>
    <n v="21634"/>
    <n v="2365.4299999999998"/>
    <n v="20.849999999999799"/>
    <n v="3.4899999999998599"/>
    <n v="8.8531866503965606"/>
    <n v="214.19999999999899"/>
    <n v="122.25"/>
    <n v="672.08999999999901"/>
    <n v="7.43"/>
    <n v="791.83"/>
    <n v="288.06"/>
    <n v="319.93"/>
    <n v="1035.5305227399999"/>
    <x v="2"/>
  </r>
  <r>
    <x v="1001"/>
    <s v="SYNCOMF"/>
    <n v="11.43"/>
    <x v="17"/>
    <n v="35.438010520904697"/>
    <n v="17.512903613011598"/>
    <n v="12.360478661442301"/>
    <n v="11.580284149535601"/>
    <n v="11.457641127066299"/>
    <n v="17.910151599333201"/>
    <n v="255.00514406917"/>
    <n v="42.724254851241"/>
    <n v="33.098779252625398"/>
    <n v="0"/>
    <n v="28.044209514656401"/>
    <n v="6.1951914025994004"/>
    <n v="18.591087917827299"/>
    <n v="0"/>
    <n v="22.8653044639642"/>
    <n v="0"/>
    <n v="1022.081147"/>
    <n v="5.5124534729996197"/>
    <n v="0"/>
    <n v="-3.6152368593709401"/>
    <n v="0"/>
    <n v="0"/>
    <n v="44.014612755180103"/>
    <n v="0"/>
    <n v="39.8856601518399"/>
    <n v="0"/>
    <n v="0"/>
    <n v="188981"/>
    <n v="251.979999999999"/>
    <n v="29.1799999999999"/>
    <n v="40.709999999999901"/>
    <n v="0.37157670949035099"/>
    <n v="45.129999999999903"/>
    <n v="1.17"/>
    <n v="97.42"/>
    <n v="74.09"/>
    <n v="187.59"/>
    <n v="-1.99"/>
    <n v="-1.99"/>
    <n v="1034.0811470000001"/>
    <x v="2"/>
  </r>
  <r>
    <x v="1002"/>
    <s v="CENTRUM"/>
    <n v="25.8"/>
    <x v="51"/>
    <n v="-22.028745799018498"/>
    <n v="-5.88346053424383"/>
    <n v="-1.5396668708824901"/>
    <n v="-9.1339595432046004"/>
    <n v="6.0126341759726802"/>
    <n v="-2.4963947460732099"/>
    <n v="-22.280570216544099"/>
    <n v="0"/>
    <n v="250.349758454106"/>
    <n v="245.038325281803"/>
    <n v="0"/>
    <n v="-33.725209440165997"/>
    <n v="0"/>
    <n v="0"/>
    <n v="0"/>
    <n v="0"/>
    <n v="2700.30731559999"/>
    <n v="1.33009638080515"/>
    <n v="0"/>
    <n v="-183.49652394224199"/>
    <n v="0"/>
    <n v="0"/>
    <n v="38.159395339895603"/>
    <n v="0.53512711523617096"/>
    <n v="12.433778889613301"/>
    <n v="13.5947726133284"/>
    <n v="0"/>
    <n v="43226"/>
    <n v="513.14"/>
    <n v="-46.87"/>
    <n v="-32"/>
    <n v="-1.1265933231258101"/>
    <n v="-12.81"/>
    <n v="77.83"/>
    <n v="328.98"/>
    <n v="472.27"/>
    <n v="776.25"/>
    <n v="-45.76"/>
    <n v="-40.369999999999997"/>
    <n v="1032.4873155999901"/>
    <x v="2"/>
  </r>
  <r>
    <x v="1003"/>
    <s v="EVERESTIND"/>
    <n v="709.3"/>
    <x v="128"/>
    <n v="18.298964539620599"/>
    <n v="11.7382664155733"/>
    <n v="6.3422284933693902"/>
    <n v="4.5981415063580098"/>
    <n v="6.7666672713682896"/>
    <n v="9.8516465601565102"/>
    <n v="118.109601935886"/>
    <n v="26.135324394453601"/>
    <n v="1.63225172074729"/>
    <n v="0.83775811209439499"/>
    <n v="13.381885467571299"/>
    <n v="-1.5475791387937501"/>
    <n v="4.08145583551073"/>
    <n v="23.2600423226339"/>
    <n v="9.9503171838128193"/>
    <n v="0"/>
    <n v="907.79458967999994"/>
    <n v="2.02997952739429"/>
    <n v="0"/>
    <n v="-69.516907540158996"/>
    <n v="3.4117409403798697E-2"/>
    <n v="3.18032812036535E-2"/>
    <n v="50.7152637850443"/>
    <n v="3.1976009778150498"/>
    <n v="26.376541899784101"/>
    <n v="0"/>
    <n v="1.1954198160971201E-3"/>
    <n v="25659"/>
    <n v="1226.8"/>
    <n v="56.41"/>
    <n v="91.65"/>
    <n v="36.076217324514602"/>
    <n v="120.86"/>
    <n v="0"/>
    <n v="476.68"/>
    <n v="132.75"/>
    <n v="508.5"/>
    <n v="247.28"/>
    <n v="263.92"/>
    <n v="1032.24458968"/>
    <x v="2"/>
  </r>
  <r>
    <x v="1004"/>
    <s v="ENIL"/>
    <n v="209.95"/>
    <x v="129"/>
    <n v="-9.3218502230567299"/>
    <n v="-12.8535870475481"/>
    <n v="-9.0846688506262101"/>
    <n v="-37.952469262998797"/>
    <n v="17.107230902620302"/>
    <n v="-12.518030084483801"/>
    <n v="23.8679146319406"/>
    <n v="-24.008560176540399"/>
    <n v="0"/>
    <n v="0"/>
    <n v="0"/>
    <n v="-11.7355119978274"/>
    <n v="0"/>
    <n v="-22.329674925060399"/>
    <n v="0"/>
    <n v="-15.3049986631477"/>
    <n v="797.05766815000004"/>
    <n v="1.2840695885997"/>
    <n v="0.46274872744099899"/>
    <n v="49.931393227600502"/>
    <n v="5.3947673835019003"/>
    <n v="4.2486393290261804"/>
    <n v="71.151887391792101"/>
    <n v="5.7447517501158698"/>
    <n v="8.9072834797011904"/>
    <n v="0"/>
    <n v="0"/>
    <n v="15618"/>
    <n v="291.17999999999898"/>
    <n v="-110.51"/>
    <n v="-154.59"/>
    <n v="-23.182093128410902"/>
    <n v="-36.450000000000003"/>
    <n v="0"/>
    <n v="565.88"/>
    <n v="233.3"/>
    <n v="802.25999999999897"/>
    <n v="21.36"/>
    <n v="30.76"/>
    <n v="1030.1576681500001"/>
    <x v="2"/>
  </r>
  <r>
    <x v="1005"/>
    <s v="MONTECARLO"/>
    <n v="504.35"/>
    <x v="56"/>
    <n v="15.531064990798001"/>
    <n v="11.5361188938969"/>
    <n v="7.1779712404712299"/>
    <n v="10.3224902287484"/>
    <n v="19.141526257053901"/>
    <n v="21.135489496877799"/>
    <n v="120.075446045348"/>
    <n v="5.6066996730168999"/>
    <n v="19.588140839941001"/>
    <n v="13.8522405601814"/>
    <n v="19.9368421052631"/>
    <n v="0.211554215550324"/>
    <n v="1.7691548970355499E-2"/>
    <n v="20.125304091558402"/>
    <n v="3.3473308048883799"/>
    <n v="0"/>
    <n v="933.43429823999895"/>
    <n v="1.70430614352166"/>
    <n v="3.0205396697543199"/>
    <n v="101.28403464776"/>
    <n v="0.63380086034849203"/>
    <n v="0"/>
    <n v="73.1698445461098"/>
    <n v="2.6983275760676699"/>
    <n v="13.7972948568941"/>
    <n v="0"/>
    <n v="0"/>
    <n v="33342"/>
    <n v="642.18999999999903"/>
    <n v="66.289999999999907"/>
    <n v="88.019999999999897"/>
    <n v="31.974626356546"/>
    <n v="135.729999999999"/>
    <n v="3.92"/>
    <n v="508.66"/>
    <n v="214.45"/>
    <n v="604.09"/>
    <n v="94.78"/>
    <n v="112.11"/>
    <n v="1029.55429824"/>
    <x v="2"/>
  </r>
  <r>
    <x v="1006"/>
    <s v="JETAIRWAYS"/>
    <n v="88.65"/>
    <x v="40"/>
    <n v="-6.7355985776440299"/>
    <n v="0"/>
    <n v="-31.4202906884166"/>
    <n v="-43.444965138873002"/>
    <n v="-29.1485707540185"/>
    <n v="20.873814150188501"/>
    <n v="-29.526486409725901"/>
    <n v="-28.1976589381159"/>
    <n v="0"/>
    <n v="0"/>
    <n v="0"/>
    <n v="-57.003252265045496"/>
    <n v="-52.6930934764856"/>
    <n v="0"/>
    <n v="0"/>
    <n v="0"/>
    <n v="9563.3904077449897"/>
    <n v="-6.5731040442276095E-2"/>
    <n v="0"/>
    <n v="-111.220409426453"/>
    <n v="26.0796483313352"/>
    <n v="0"/>
    <n v="24.989999989700401"/>
    <n v="0.17838703203224299"/>
    <n v="19.832403181330299"/>
    <n v="0"/>
    <n v="6.6022647722439098E-2"/>
    <n v="169663"/>
    <n v="349.96"/>
    <n v="-152.04"/>
    <n v="-152.04"/>
    <n v="-13.38"/>
    <n v="73.049999999999898"/>
    <n v="696.17"/>
    <n v="-19135.9899999999"/>
    <n v="119.2"/>
    <n v="-15579.859999999901"/>
    <n v="-2623.82"/>
    <n v="-2619.71"/>
    <n v="1024.080407745"/>
    <x v="2"/>
  </r>
  <r>
    <x v="1007"/>
    <s v="CHEMCON"/>
    <n v="277.2"/>
    <x v="67"/>
    <n v="18.1205408864563"/>
    <n v="22.561292644882599"/>
    <n v="17.925292743767699"/>
    <n v="22.734050699230199"/>
    <n v="24.808659548512601"/>
    <n v="34.566557852738399"/>
    <n v="-50.122315047935501"/>
    <n v="0"/>
    <n v="1.7586021657383499"/>
    <n v="0.81427238542226199"/>
    <n v="113.04609218436801"/>
    <n v="20.677496619998401"/>
    <n v="53.882702613674397"/>
    <n v="69.558339444692805"/>
    <n v="74.488852035052503"/>
    <n v="19.0867061219557"/>
    <n v="906.54971140499902"/>
    <n v="2.89004413866662"/>
    <n v="0"/>
    <n v="-25.617539165757702"/>
    <n v="0.68141748092672305"/>
    <n v="0.68141748092672305"/>
    <n v="74.466934170874794"/>
    <n v="1.9240691025814601E-2"/>
    <n v="19.235080977565701"/>
    <n v="0"/>
    <n v="0"/>
    <n v="90235"/>
    <n v="248.13"/>
    <n v="56.409999999999897"/>
    <n v="76.059999999999903"/>
    <n v="16.491499904986"/>
    <n v="85.769999999999897"/>
    <n v="0"/>
    <n v="170.93"/>
    <n v="121.85"/>
    <n v="353.69"/>
    <n v="33.17"/>
    <n v="65.03"/>
    <n v="1022.17971140499"/>
    <x v="2"/>
  </r>
  <r>
    <x v="1008"/>
    <s v="URJA"/>
    <n v="17.850000000000001"/>
    <x v="96"/>
    <n v="586.75215517240599"/>
    <n v="1.0348519091233599"/>
    <n v="0.34268495632736701"/>
    <n v="1.1460940587538"/>
    <n v="1.68073117893271"/>
    <n v="2.1670399156896401"/>
    <n v="135.309698669499"/>
    <n v="0"/>
    <n v="2.8465202741954201"/>
    <n v="1.74276751481352"/>
    <n v="0.48714933646901298"/>
    <n v="3.3754953743168201"/>
    <n v="-0.42018293481549301"/>
    <n v="0"/>
    <n v="10.8928697482652"/>
    <n v="0"/>
    <n v="1034.7887499999999"/>
    <n v="5.9309210526315699"/>
    <n v="0"/>
    <n v="877.433458510994"/>
    <n v="6.2813393969196303E-3"/>
    <n v="0"/>
    <n v="31.971553967473401"/>
    <n v="7.2309343402619394E-2"/>
    <n v="58.145182571616203"/>
    <n v="0"/>
    <n v="0"/>
    <n v="401082"/>
    <n v="151.82"/>
    <n v="1.74000000000002"/>
    <n v="2.1800000000000201"/>
    <n v="3.3183089899302402E-2"/>
    <n v="3.29000000000002"/>
    <n v="0.65"/>
    <n v="42.069999999999901"/>
    <n v="0.44"/>
    <n v="172.14"/>
    <n v="-8.35"/>
    <n v="-7.16"/>
    <n v="1020.94874999999"/>
    <x v="2"/>
  </r>
  <r>
    <x v="1009"/>
    <s v="ELPROINTL"/>
    <n v="60.3"/>
    <x v="35"/>
    <n v="51.513413373860097"/>
    <n v="12.059748907963399"/>
    <n v="4.3867641503144501"/>
    <n v="24.971537001897499"/>
    <n v="60.194346280225801"/>
    <n v="58.5325743200506"/>
    <n v="32.790136854162903"/>
    <n v="3.0060642817611098"/>
    <n v="114.28571428571399"/>
    <n v="98.062397372742197"/>
    <n v="7.1348537969421999"/>
    <n v="11.7692649011538"/>
    <n v="24.5300616635434"/>
    <n v="-4.7409606894334804"/>
    <n v="0"/>
    <n v="0"/>
    <n v="1220.1447799999901"/>
    <n v="5.5658170771756899"/>
    <n v="0"/>
    <n v="-43.523965966394798"/>
    <n v="9.73571200182583E-3"/>
    <n v="7.9655825469484003E-3"/>
    <n v="74.989746525132603"/>
    <n v="13.808650658048499"/>
    <n v="6.0266287654415001"/>
    <n v="19.176402427838699"/>
    <n v="0"/>
    <n v="5515"/>
    <n v="79.05"/>
    <n v="19.739999999999998"/>
    <n v="17.549999999999901"/>
    <n v="1.16470336021728"/>
    <n v="46.269999999999897"/>
    <n v="192.73"/>
    <n v="-35.92"/>
    <n v="5.53"/>
    <n v="182.7"/>
    <n v="14.19"/>
    <n v="15.72"/>
    <n v="1016.87477999999"/>
    <x v="2"/>
  </r>
  <r>
    <x v="1010"/>
    <s v="ZEEMEDIA"/>
    <n v="15.55"/>
    <x v="77"/>
    <n v="13.416786864686401"/>
    <n v="16.892833647402501"/>
    <n v="8.2726309696724698"/>
    <n v="11.419311072586099"/>
    <n v="11.246198717078499"/>
    <n v="31.977086002864201"/>
    <n v="124.98651928310299"/>
    <n v="-15.4789225136543"/>
    <n v="59.513112134599098"/>
    <n v="46.968700065795602"/>
    <n v="13.2194338766535"/>
    <n v="3.3863318622872498"/>
    <n v="18.385444767385302"/>
    <n v="29.742319026729302"/>
    <n v="0"/>
    <n v="0"/>
    <n v="1242.211605"/>
    <n v="1.9105585205376401"/>
    <n v="0"/>
    <n v="172.06292845336"/>
    <n v="0.94486952533100899"/>
    <n v="7.2270430578910997E-5"/>
    <n v="8.5228918507542701"/>
    <n v="7.7376234169497904"/>
    <n v="20.941217790012399"/>
    <n v="8.4540935986498091"/>
    <n v="0"/>
    <n v="153500"/>
    <n v="663.35"/>
    <n v="75.749999999999901"/>
    <n v="107.02999999999901"/>
    <n v="1.6089993340017199"/>
    <n v="212.11999999999901"/>
    <n v="70.55"/>
    <n v="205.6"/>
    <n v="90.69"/>
    <n v="531.95000000000005"/>
    <n v="78.78"/>
    <n v="123.17"/>
    <n v="1016.321605"/>
    <x v="2"/>
  </r>
  <r>
    <x v="1011"/>
    <s v="DHANVARSHA"/>
    <n v="129.65"/>
    <x v="54"/>
    <n v="780.93070033846197"/>
    <n v="1.98367284657053"/>
    <n v="1.10647714699123"/>
    <n v="4.32468396540252"/>
    <n v="20.123985250134002"/>
    <n v="13.4730538922155"/>
    <n v="19.9453193188941"/>
    <n v="107.13749546466001"/>
    <n v="80.602542288059198"/>
    <n v="77.729956961265103"/>
    <n v="1.5015015015015001"/>
    <n v="75.219936114291201"/>
    <n v="96.004208999335006"/>
    <n v="0"/>
    <n v="103.688509677409"/>
    <n v="0"/>
    <n v="1048.2099104399999"/>
    <n v="10.161244224201701"/>
    <n v="7.5316586465217503E-3"/>
    <n v="2511.3946677038498"/>
    <n v="0.102911310813654"/>
    <n v="0.102911310813654"/>
    <n v="60.3499326747772"/>
    <n v="4.10576637930955"/>
    <n v="2.45792988829916"/>
    <n v="0"/>
    <n v="0"/>
    <n v="2712"/>
    <n v="30.06"/>
    <n v="1.2999999999999901"/>
    <n v="2.77999999999999"/>
    <n v="0.18055439574433199"/>
    <n v="4.0499999999999901"/>
    <n v="11.03"/>
    <n v="59.31"/>
    <n v="47.53"/>
    <n v="99.91"/>
    <n v="-93.37"/>
    <n v="-80.37"/>
    <n v="1015.20991044"/>
    <x v="2"/>
  </r>
  <r>
    <x v="1012"/>
    <s v="MCLOUD"/>
    <n v="405.55"/>
    <x v="1"/>
    <n v="568.659734157304"/>
    <n v="3.2472863267353702"/>
    <n v="1.26312801589554"/>
    <n v="0.83146487294469096"/>
    <n v="4.7114961360188596"/>
    <n v="1.22851270553064"/>
    <n v="515.59906727991495"/>
    <n v="19.5603736260998"/>
    <n v="132.97792742237101"/>
    <n v="127.42237186681599"/>
    <n v="1.7538673760961601"/>
    <n v="208.18895779769201"/>
    <n v="50.555063468963503"/>
    <n v="0"/>
    <n v="32.770882480548799"/>
    <n v="0"/>
    <n v="1077.3443267999901"/>
    <n v="18.934050258136899"/>
    <n v="0.124316260566882"/>
    <n v="1366.9033640620701"/>
    <n v="0"/>
    <n v="0"/>
    <n v="67.178230647031299"/>
    <n v="0"/>
    <n v="3.99916716136328"/>
    <n v="0"/>
    <n v="0"/>
    <n v="2034"/>
    <n v="214.07999999999899"/>
    <n v="1.77999999999999"/>
    <n v="1.19999999999999"/>
    <n v="0.70727708652700505"/>
    <n v="2.6299999999999901"/>
    <n v="0"/>
    <n v="24.419999999999899"/>
    <n v="5.96"/>
    <n v="53.46"/>
    <n v="-36.4"/>
    <n v="-14.73"/>
    <n v="1012.2143268"/>
    <x v="2"/>
  </r>
  <r>
    <x v="1013"/>
    <s v="GEPIL"/>
    <n v="146.6"/>
    <x v="14"/>
    <n v="14.3547729377661"/>
    <n v="7.4625996240103598"/>
    <n v="1.9139769757751199"/>
    <n v="2.0449862139021802"/>
    <n v="9.0406785225414605"/>
    <n v="6.6901755913510303"/>
    <n v="-61.580343704491597"/>
    <n v="-24.529419796726401"/>
    <n v="46.590300934502501"/>
    <n v="12.4634638343419"/>
    <n v="2.3319620452160899"/>
    <n v="12.7021691632412"/>
    <n v="92.678833823308594"/>
    <n v="0"/>
    <n v="0"/>
    <n v="89.933145524242704"/>
    <n v="1244.347301195"/>
    <n v="1.04095889547054"/>
    <n v="0.66467264872050502"/>
    <n v="-76.087287903394099"/>
    <n v="11.614267030809399"/>
    <n v="8.6748168765711799"/>
    <n v="68.576256572257407"/>
    <n v="1.18488169813795"/>
    <n v="12.523423646265"/>
    <n v="0"/>
    <n v="0.37678496042190801"/>
    <n v="53237"/>
    <n v="3445.5"/>
    <n v="70.459999999999795"/>
    <n v="99.209999999999795"/>
    <n v="10.480834538606899"/>
    <n v="230.509999999999"/>
    <n v="2.67"/>
    <n v="904.41"/>
    <n v="219.78"/>
    <n v="971.63999999999896"/>
    <n v="-481.06"/>
    <n v="-477.64"/>
    <n v="1011.43730119499"/>
    <x v="2"/>
  </r>
  <r>
    <x v="1014"/>
    <s v="SHREDIGCEM"/>
    <n v="69.349999999999994"/>
    <x v="21"/>
    <n v="18.7382361374837"/>
    <n v="18.3749553138246"/>
    <n v="13.3017856482679"/>
    <n v="10.600227835172999"/>
    <n v="13.9521053776866"/>
    <n v="21.866284322583098"/>
    <n v="-5.3160044308921197"/>
    <n v="0"/>
    <n v="9.00263648639959E-2"/>
    <n v="6.4304546331425596E-3"/>
    <n v="44.728990551964102"/>
    <n v="1.13435520101521"/>
    <n v="20.232559328036398"/>
    <n v="35.111658577084498"/>
    <n v="59.263801171224699"/>
    <n v="0"/>
    <n v="887.70260433999897"/>
    <n v="3.25156775879364"/>
    <n v="3.51756673495525"/>
    <n v="-23.081980591378201"/>
    <n v="3.7169300107292502E-3"/>
    <n v="0"/>
    <n v="56.1855839589007"/>
    <n v="0.46219367773214398"/>
    <n v="18.5482176051962"/>
    <n v="0"/>
    <n v="3.1281438279935701E-4"/>
    <n v="66179"/>
    <n v="509.14"/>
    <n v="53.97"/>
    <n v="82.91"/>
    <n v="3.80515311926986"/>
    <n v="111.33"/>
    <n v="0"/>
    <n v="167.67999999999901"/>
    <n v="123.88"/>
    <n v="311.02"/>
    <n v="67.02"/>
    <n v="94.96"/>
    <n v="1011.30260433999"/>
    <x v="2"/>
  </r>
  <r>
    <x v="1015"/>
    <s v="SPAL"/>
    <n v="401.9"/>
    <x v="56"/>
    <n v="23.403720319740501"/>
    <n v="8.0768762924218294"/>
    <n v="4.7883198721931199"/>
    <n v="6.6025180131254704"/>
    <n v="16.293248417552"/>
    <n v="16.172803622512099"/>
    <n v="126.667783755065"/>
    <n v="-2.1593021631864899"/>
    <n v="35.176562245212203"/>
    <n v="9.9124889025782199"/>
    <n v="12.045099352534001"/>
    <n v="3.98164152754876"/>
    <n v="7.5790555103805799"/>
    <n v="10.537800044899001"/>
    <n v="8.6510119414084397"/>
    <n v="12.455983475000201"/>
    <n v="1156.6245690000001"/>
    <n v="1.83013166343558"/>
    <n v="0.57230064860740104"/>
    <n v="101.934908378456"/>
    <n v="15.0139378653775"/>
    <n v="15.0139378653775"/>
    <n v="61.685598187804999"/>
    <n v="0.97522632976031998"/>
    <n v="10.5050559305013"/>
    <n v="0"/>
    <n v="0"/>
    <n v="15314"/>
    <n v="653.68999999999903"/>
    <n v="43.159999999999897"/>
    <n v="59.129999999999903"/>
    <n v="16.798611273284799"/>
    <n v="105.719999999999"/>
    <n v="0.19"/>
    <n v="280.7"/>
    <n v="41.18"/>
    <n v="551.92999999999995"/>
    <n v="36.200000000000003"/>
    <n v="80.5"/>
    <n v="1010.104569"/>
    <x v="2"/>
  </r>
  <r>
    <x v="1016"/>
    <s v="NAHARCAP"/>
    <n v="599.70000000000005"/>
    <x v="50"/>
    <n v="16.548442496228201"/>
    <n v="6.6484229347695702"/>
    <n v="6.0303694070993696"/>
    <n v="67.605321507760493"/>
    <n v="69.807136264281695"/>
    <n v="93.7250554323725"/>
    <n v="427.600250685128"/>
    <n v="42.391615465448297"/>
    <n v="0.58366318129977601"/>
    <n v="0"/>
    <n v="54.402712106343103"/>
    <n v="38.111046784558098"/>
    <n v="47.110454130614897"/>
    <n v="0"/>
    <n v="8.8209187152332902"/>
    <n v="0"/>
    <n v="1007.08402342"/>
    <n v="0.96714045621567701"/>
    <n v="0.248921340856289"/>
    <n v="-37.275710669160297"/>
    <n v="2.0076235952979499E-2"/>
    <n v="9.5544252007041305E-3"/>
    <n v="71.421507978512295"/>
    <n v="0.15185564553369099"/>
    <n v="15.8992442867672"/>
    <n v="0"/>
    <n v="0"/>
    <n v="12306"/>
    <n v="90.2"/>
    <n v="60.979999999999897"/>
    <n v="83.71"/>
    <n v="36.414303046183598"/>
    <n v="84.539999999999907"/>
    <n v="1013.8"/>
    <n v="909.12"/>
    <n v="8.1300000000000008"/>
    <n v="1043.4100000000001"/>
    <n v="-54.92"/>
    <n v="-54.85"/>
    <n v="1009.12402342"/>
    <x v="2"/>
  </r>
  <r>
    <x v="1017"/>
    <s v="HPBL"/>
    <n v="581.54999999999995"/>
    <x v="54"/>
    <n v="15.755154336450801"/>
    <n v="0"/>
    <n v="88.668989547038294"/>
    <n v="68.897552523283494"/>
    <n v="-33.299015023089297"/>
    <n v="54.071908165475399"/>
    <n v="9116.2955897165502"/>
    <n v="56.326775448958102"/>
    <n v="144.524714828897"/>
    <n v="144.524714828897"/>
    <n v="138.12418584455"/>
    <n v="-21.4476116547518"/>
    <n v="26.0674886681233"/>
    <n v="0"/>
    <n v="178.512240637681"/>
    <n v="0"/>
    <n v="1040.0029188850001"/>
    <n v="38.111898056463801"/>
    <n v="0"/>
    <n v="148.64950902724399"/>
    <n v="5.0030697186206901"/>
    <n v="5.8629036206068102E-5"/>
    <n v="92.829307326274503"/>
    <n v="0.17633659789578399"/>
    <n v="1.55350334385822"/>
    <n v="0"/>
    <n v="0"/>
    <n v="5314"/>
    <n v="92.34"/>
    <n v="63.619999999999898"/>
    <n v="43.529999999999902"/>
    <n v="62.371824405765402"/>
    <n v="49.9299999999999"/>
    <n v="0"/>
    <n v="5.6"/>
    <n v="0.35"/>
    <n v="26.3"/>
    <n v="-16.84"/>
    <n v="-15.8"/>
    <n v="1002.34291888499"/>
    <x v="2"/>
  </r>
  <r>
    <x v="1018"/>
    <s v="UNIDT"/>
    <n v="498.15"/>
    <x v="54"/>
    <n v="30.4733214190884"/>
    <n v="18.271246122460301"/>
    <n v="15.9584075764602"/>
    <n v="22.313993174061402"/>
    <n v="30.985655293603799"/>
    <n v="29.139931740614301"/>
    <n v="75.166366030161697"/>
    <n v="0"/>
    <n v="9.5442110153306103"/>
    <n v="6.7103701027201104E-2"/>
    <n v="81.521197007481305"/>
    <n v="32.135302939637498"/>
    <n v="21.3692387544884"/>
    <n v="0"/>
    <n v="38.037834292379401"/>
    <n v="0"/>
    <n v="1009.00287719"/>
    <n v="5.1420682247973897"/>
    <n v="0.42800366860287298"/>
    <n v="194.09695987795999"/>
    <n v="0"/>
    <n v="0"/>
    <n v="74.645943683745998"/>
    <n v="0.77756006636613495"/>
    <n v="13.6779232912212"/>
    <n v="0"/>
    <n v="0"/>
    <n v="12138"/>
    <n v="146.5"/>
    <n v="32.69"/>
    <n v="39.129999999999903"/>
    <n v="16.100968885283901"/>
    <n v="42.69"/>
    <n v="0"/>
    <n v="161.08000000000001"/>
    <n v="5.66"/>
    <n v="193.73"/>
    <n v="-19.88"/>
    <n v="-4.7699999999999996"/>
    <n v="996.17287719000001"/>
    <x v="2"/>
  </r>
  <r>
    <x v="1019"/>
    <s v="MCCHRLS-B"/>
    <n v="779"/>
    <x v="75"/>
    <n v="1843.85176296296"/>
    <n v="0.69984447900466396"/>
    <n v="0.23689405571397101"/>
    <n v="1.69172932330826"/>
    <n v="44.548234746561"/>
    <n v="46.961152882205504"/>
    <n v="296.070560134586"/>
    <n v="8.2120515793693905"/>
    <n v="154.73086356008699"/>
    <n v="150.76803924099599"/>
    <n v="0.35142522452167002"/>
    <n v="-19.942040051353299"/>
    <n v="-23.979441342821499"/>
    <n v="0"/>
    <n v="-56.503368506995997"/>
    <n v="0"/>
    <n v="1109.589952"/>
    <n v="12.852458396798699"/>
    <n v="0"/>
    <n v="252.440901533914"/>
    <n v="2.4425519416303301E-2"/>
    <n v="0"/>
    <n v="74.999984734050301"/>
    <n v="0"/>
    <n v="10.320400224348299"/>
    <n v="73.405952438017906"/>
    <n v="0"/>
    <n v="8191"/>
    <n v="31.92"/>
    <n v="0.53999999999999804"/>
    <n v="0.80999999999999805"/>
    <n v="0.41218064015011802"/>
    <n v="14.989999999999901"/>
    <n v="0.49"/>
    <n v="64.37"/>
    <n v="5.96"/>
    <n v="77.47"/>
    <n v="-4.2099999999999902"/>
    <n v="7.23"/>
    <n v="995.67995199999996"/>
    <x v="2"/>
  </r>
  <r>
    <x v="1020"/>
    <s v="RPGLIFE"/>
    <n v="588.70000000000005"/>
    <x v="17"/>
    <n v="24.851937414375001"/>
    <n v="20.3551982087425"/>
    <n v="14.0321335859117"/>
    <n v="10.2550955005768"/>
    <n v="13.585656066826701"/>
    <n v="18.418151519036002"/>
    <n v="35.452284134665199"/>
    <n v="5.9187859533645"/>
    <n v="0.93324093324093305"/>
    <n v="0.341880341880341"/>
    <n v="46.008741660915497"/>
    <n v="6.8467790527962897"/>
    <n v="24.249630370089701"/>
    <n v="12.172850855549401"/>
    <n v="28.042896144967202"/>
    <n v="0"/>
    <n v="955.34749657500004"/>
    <n v="4.5926426268191198"/>
    <n v="1.19790366857998"/>
    <n v="-32.4073765411502"/>
    <n v="1.20442481006275E-2"/>
    <n v="0"/>
    <n v="72.067284539012704"/>
    <n v="0.19973378100207201"/>
    <n v="18.820419474799401"/>
    <n v="0"/>
    <n v="0"/>
    <n v="22768"/>
    <n v="390.05"/>
    <n v="39.999999999999901"/>
    <n v="53.579999999999899"/>
    <n v="24.185237149854402"/>
    <n v="71.839999999999904"/>
    <n v="0"/>
    <n v="168.76"/>
    <n v="40.75"/>
    <n v="216.44999999999899"/>
    <n v="49.76"/>
    <n v="58.27"/>
    <n v="994.07749657500005"/>
    <x v="2"/>
  </r>
  <r>
    <x v="1021"/>
    <s v="EMAMIPAP"/>
    <n v="166.45"/>
    <x v="113"/>
    <n v="19.4139626762632"/>
    <n v="9.5619768160452203"/>
    <n v="2.7554943943011998"/>
    <n v="3.9005683554360302"/>
    <n v="14.837259261992701"/>
    <n v="20.628093870317102"/>
    <n v="4.4298504272580796"/>
    <n v="0"/>
    <n v="168.27753679605499"/>
    <n v="75.097319541763994"/>
    <n v="4.0888234022277796"/>
    <n v="19.146422636341999"/>
    <n v="38.171044727405601"/>
    <n v="0"/>
    <n v="12.848378054915299"/>
    <n v="0"/>
    <n v="1885.34693425"/>
    <n v="1.83753556195083"/>
    <n v="0"/>
    <n v="-20.3082111371236"/>
    <n v="4.4220000148762599"/>
    <n v="4.4220000148762599"/>
    <n v="74.973550824351705"/>
    <n v="0.49587555507069903"/>
    <n v="5.4441763961582801"/>
    <n v="0"/>
    <n v="0"/>
    <n v="13931"/>
    <n v="1309.04"/>
    <n v="51.059999999999803"/>
    <n v="102.619999999999"/>
    <n v="8.4398019473032804"/>
    <n v="270.02999999999901"/>
    <n v="53.52"/>
    <n v="265.909999999999"/>
    <n v="13.72"/>
    <n v="539.46"/>
    <n v="236.5"/>
    <n v="246.29"/>
    <n v="991.27693424999995"/>
    <x v="2"/>
  </r>
  <r>
    <x v="1022"/>
    <s v="KMCSHIL"/>
    <n v="59.35"/>
    <x v="43"/>
    <n v="76.697128616106298"/>
    <n v="22.4405649618387"/>
    <n v="14.6196490826998"/>
    <n v="12.231041407669499"/>
    <n v="22.511103876235499"/>
    <n v="24.289949316247402"/>
    <n v="153.06224569770001"/>
    <n v="35.403105897872898"/>
    <n v="45.886625611874301"/>
    <n v="43.549660508447801"/>
    <n v="30.7082833133253"/>
    <n v="19.169085047350698"/>
    <n v="23.115143602701199"/>
    <n v="34.9015900657092"/>
    <n v="31.765870213422101"/>
    <n v="0"/>
    <n v="992.316274999999"/>
    <n v="15.489598531501599"/>
    <n v="0"/>
    <n v="108.60185057140799"/>
    <n v="5.5185945979090601E-4"/>
    <n v="5.5185945979090601E-4"/>
    <n v="75"/>
    <n v="0"/>
    <n v="11.319046509488899"/>
    <n v="0"/>
    <n v="0"/>
    <n v="77927"/>
    <n v="104.57"/>
    <n v="12.79"/>
    <n v="18.05"/>
    <n v="0.78425361008063299"/>
    <n v="25.4"/>
    <n v="0"/>
    <n v="47.02"/>
    <n v="17.7"/>
    <n v="63.33"/>
    <n v="-15.25"/>
    <n v="25.6"/>
    <n v="980.95627499999898"/>
    <x v="2"/>
  </r>
  <r>
    <x v="1023"/>
    <s v="ULTRAMAR"/>
    <n v="330.6"/>
    <x v="70"/>
    <n v="17.5236643958408"/>
    <n v="14.6108913743877"/>
    <n v="11.8423846121183"/>
    <n v="17.5524717580792"/>
    <n v="25.240424666971599"/>
    <n v="26.873092293652999"/>
    <n v="-1.28715279874749"/>
    <n v="14.1939631864226"/>
    <n v="8.3089335675710796"/>
    <n v="7.77322315483549"/>
    <n v="56.043403998794297"/>
    <n v="7.1289022139988596"/>
    <n v="14.918319713358899"/>
    <n v="15.975738431890299"/>
    <n v="15.3283291031007"/>
    <n v="16.219809709138399"/>
    <n v="929.14"/>
    <n v="2.1200034701888999"/>
    <n v="1.49365197908887"/>
    <n v="-28.0676394394902"/>
    <n v="0.134136986301369"/>
    <n v="0"/>
    <n v="44.528017123287597"/>
    <n v="0.58435958904109497"/>
    <n v="38.176047945205397"/>
    <n v="0"/>
    <n v="0"/>
    <n v="20800"/>
    <n v="317.79000000000002"/>
    <n v="55.78"/>
    <n v="74.95"/>
    <n v="19.102739726027401"/>
    <n v="85.4"/>
    <n v="178.84"/>
    <n v="455.23"/>
    <n v="86.64"/>
    <n v="461.07"/>
    <n v="14.909999999999901"/>
    <n v="57.72"/>
    <n v="977.47"/>
    <x v="2"/>
  </r>
  <r>
    <x v="1024"/>
    <s v="GOKULAGRO"/>
    <n v="70.05"/>
    <x v="72"/>
    <n v="21.865834191317902"/>
    <n v="13.8369842867094"/>
    <n v="2.9666853647283702"/>
    <n v="0.53191299431665895"/>
    <n v="2.3584539990798801"/>
    <n v="1.8736572737822399"/>
    <n v="210.47467453869999"/>
    <n v="22.639212020524202"/>
    <n v="57.7091235486579"/>
    <n v="10.924515736746001"/>
    <n v="3.6989827590487998"/>
    <n v="18.152454705252602"/>
    <n v="17.6902555654091"/>
    <n v="2.03585438537328"/>
    <n v="18.952885579955801"/>
    <n v="0"/>
    <n v="928.39413001000003"/>
    <n v="2.8293833570084201"/>
    <n v="0"/>
    <n v="-50.424219768315702"/>
    <n v="0"/>
    <n v="0"/>
    <n v="69.815084726486901"/>
    <n v="0.31128018499563997"/>
    <n v="5.9312005762159297"/>
    <n v="11.3726828158762"/>
    <n v="0"/>
    <n v="22165"/>
    <n v="8401.75"/>
    <n v="44.689999999999898"/>
    <n v="66.049999999999898"/>
    <n v="3.3883013002767299"/>
    <n v="157.41999999999899"/>
    <n v="0"/>
    <n v="273.99"/>
    <n v="248.1"/>
    <n v="345.36999999999898"/>
    <n v="122.98"/>
    <n v="147.08000000000001"/>
    <n v="977.18413000999999"/>
    <x v="2"/>
  </r>
  <r>
    <x v="1025"/>
    <s v="XCHANGING"/>
    <n v="87.35"/>
    <x v="1"/>
    <n v="15.575823841768001"/>
    <n v="11.8730925374837"/>
    <n v="10.4241270795248"/>
    <n v="29.498748051211699"/>
    <n v="24.330869553041602"/>
    <n v="33.689233240421402"/>
    <n v="12.0743954340927"/>
    <n v="11.3405680165554"/>
    <n v="0.47688459392826898"/>
    <n v="0.32392161097014499"/>
    <n v="90.153046491481305"/>
    <n v="18.791855750529699"/>
    <n v="0"/>
    <n v="0"/>
    <n v="0"/>
    <n v="0"/>
    <n v="583.01444068000001"/>
    <n v="1.75017445100685"/>
    <n v="0"/>
    <n v="-59.820913950612997"/>
    <n v="0.36280836448938503"/>
    <n v="2.6929083765931099E-4"/>
    <n v="75"/>
    <n v="0.15366991887416001"/>
    <n v="15.139122468769299"/>
    <n v="0"/>
    <n v="0"/>
    <n v="58955"/>
    <n v="211.67"/>
    <n v="62.44"/>
    <n v="69.67"/>
    <n v="5.6048399678157903"/>
    <n v="71.31"/>
    <n v="0"/>
    <n v="360.12"/>
    <n v="392.19"/>
    <n v="555.69000000000005"/>
    <n v="61.419999999999902"/>
    <n v="61.98"/>
    <n v="972.55444067999997"/>
    <x v="2"/>
  </r>
  <r>
    <x v="1026"/>
    <s v="VSSL"/>
    <n v="240.85"/>
    <x v="23"/>
    <n v="21.927805741628902"/>
    <n v="10.1260022909507"/>
    <n v="5.6200133507104502"/>
    <n v="4.6524356869184498"/>
    <n v="8.3393374676575593"/>
    <n v="12.243695002315601"/>
    <n v="51.565710199871901"/>
    <n v="15.4557882682568"/>
    <n v="41.474192916385398"/>
    <n v="24.0742756383742"/>
    <n v="12.872786579683099"/>
    <n v="7.7081126962345001"/>
    <n v="21.3189371201568"/>
    <n v="13.468936006602499"/>
    <n v="45.921988933220199"/>
    <n v="0"/>
    <n v="1107.3890137799999"/>
    <n v="2.1098657156105101"/>
    <n v="0.62690811926138301"/>
    <n v="-9.9892126853307293"/>
    <n v="1.0514651788579701"/>
    <n v="1.01780433011578"/>
    <n v="60.865502258868801"/>
    <n v="0.38784407633248502"/>
    <n v="14.318890562125"/>
    <n v="0"/>
    <n v="0"/>
    <n v="36765"/>
    <n v="950.04"/>
    <n v="44.2"/>
    <n v="66.38"/>
    <n v="10.9268675876994"/>
    <n v="116.32"/>
    <n v="0"/>
    <n v="274.17"/>
    <n v="52.34"/>
    <n v="459.37"/>
    <n v="77.759999999999906"/>
    <n v="87.24"/>
    <n v="969.20901377999996"/>
    <x v="2"/>
  </r>
  <r>
    <x v="1027"/>
    <s v="BLACKROSE"/>
    <n v="189.5"/>
    <x v="36"/>
    <n v="35.2762390670554"/>
    <n v="34.199538854614502"/>
    <n v="19.033746054867599"/>
    <n v="7.2113742082993797"/>
    <n v="8.3147430700497296"/>
    <n v="10.7907807941972"/>
    <n v="3.5728614796409301"/>
    <n v="49.236085820805002"/>
    <n v="18.001935692009798"/>
    <n v="3.4089687063124998"/>
    <n v="50.796001480932901"/>
    <n v="16.4463698067023"/>
    <n v="32.510586640120799"/>
    <n v="12.703126399915"/>
    <n v="76.324087990585596"/>
    <n v="0"/>
    <n v="976.87999999999897"/>
    <n v="10.409506398537401"/>
    <n v="0.23709167544783899"/>
    <n v="-41.235535224508403"/>
    <n v="1.9607843137254902E-3"/>
    <n v="1.5686274509803899E-3"/>
    <n v="74.999705882352899"/>
    <n v="5.8823529411764698E-2"/>
    <n v="18.5167823529411"/>
    <n v="0"/>
    <n v="0"/>
    <n v="66545"/>
    <n v="380.51"/>
    <n v="27.439999999999898"/>
    <n v="36.7899999999999"/>
    <n v="5.3803921568627402"/>
    <n v="41.059999999999903"/>
    <n v="0"/>
    <n v="81.44"/>
    <n v="7.84"/>
    <n v="92.99"/>
    <n v="4.3599999999999897"/>
    <n v="10.34"/>
    <n v="967.979999999999"/>
    <x v="2"/>
  </r>
  <r>
    <x v="1028"/>
    <s v="IMPAL"/>
    <n v="790.55"/>
    <x v="46"/>
    <n v="18.224480998298301"/>
    <n v="4.4430070311909198"/>
    <n v="3.9353410591714799"/>
    <n v="9.5476207668423498"/>
    <n v="10.4570317169996"/>
    <n v="12.242761210195599"/>
    <n v="-3.2033575327624"/>
    <n v="9.0298628219690702"/>
    <n v="0"/>
    <n v="0"/>
    <n v="27.914709452683699"/>
    <n v="1.7005074362909101"/>
    <n v="11.978411241366199"/>
    <n v="23.381541974978902"/>
    <n v="14.622584088319201"/>
    <n v="0"/>
    <n v="713.12279999999998"/>
    <n v="0.66855751690653697"/>
    <n v="1.2947497896031499"/>
    <n v="101.506713483791"/>
    <n v="2.4923317307692301"/>
    <n v="0"/>
    <n v="30.714487179487101"/>
    <n v="7.5115464743589699"/>
    <n v="26.956482371794799"/>
    <n v="0"/>
    <n v="0"/>
    <n v="8984"/>
    <n v="553.95999999999901"/>
    <n v="52.889999999999901"/>
    <n v="66.699999999999903"/>
    <n v="42.379807692307601"/>
    <n v="67.819999999999894"/>
    <n v="1227.92"/>
    <n v="1428.5"/>
    <n v="251.54"/>
    <n v="1441.75"/>
    <n v="91.24"/>
    <n v="91.44"/>
    <n v="963.89279999999997"/>
    <x v="2"/>
  </r>
  <r>
    <x v="1029"/>
    <s v="SHAKTIPUMP"/>
    <n v="510.6"/>
    <x v="73"/>
    <n v="12.6810430619211"/>
    <n v="24.953777073428402"/>
    <n v="12.4812154239947"/>
    <n v="8.0970185230815392"/>
    <n v="13.992367530123801"/>
    <n v="15.6208821229229"/>
    <n v="-16.303970445749101"/>
    <n v="24.311261228714201"/>
    <n v="29.156513314347698"/>
    <n v="5.8453950265699701"/>
    <n v="22.911361707287501"/>
    <n v="27.874462592558299"/>
    <n v="38.2222293914148"/>
    <n v="29.634489070654599"/>
    <n v="130.42051082973799"/>
    <n v="0"/>
    <n v="1016.27323462"/>
    <n v="2.8138728593405902"/>
    <n v="1.53418352670438"/>
    <n v="-78.875449083099696"/>
    <n v="7.7012404029650205E-2"/>
    <n v="5.9847152548650799E-2"/>
    <n v="54.663812429013099"/>
    <n v="1.4662715593926401"/>
    <n v="24.9660122580026"/>
    <n v="0"/>
    <n v="0"/>
    <n v="39839"/>
    <n v="933.43"/>
    <n v="75.58"/>
    <n v="111.24"/>
    <n v="41.1204344511548"/>
    <n v="145.81"/>
    <n v="0"/>
    <n v="234.25"/>
    <n v="41.47"/>
    <n v="340.61"/>
    <n v="107.5"/>
    <n v="120.64"/>
    <n v="958.43323462000001"/>
    <x v="2"/>
  </r>
  <r>
    <x v="1030"/>
    <s v="PRECWIRE"/>
    <n v="82.75"/>
    <x v="41"/>
    <n v="24.3777650267177"/>
    <n v="13.125156550054101"/>
    <n v="5.9102632548556198"/>
    <n v="2.28105102473168"/>
    <n v="5.5609238427377798"/>
    <n v="4.8058784948545599"/>
    <n v="98.668961435297305"/>
    <n v="29.2964211483228"/>
    <n v="6.9545957918050902"/>
    <n v="2.3667141275114698"/>
    <n v="8.3645496339178695"/>
    <n v="15.3107746512388"/>
    <n v="9.1277776295686905"/>
    <n v="6.5488495945735501"/>
    <n v="18.316297185656399"/>
    <n v="0"/>
    <n v="920.58616555000003"/>
    <n v="3.0313120251542398"/>
    <n v="1.20716761006611"/>
    <n v="-59.390616684089103"/>
    <n v="4.3239043680341299E-4"/>
    <n v="0"/>
    <n v="59.668003704375302"/>
    <n v="0.58365704243384597"/>
    <n v="19.814959377350799"/>
    <n v="0"/>
    <n v="0"/>
    <n v="25767"/>
    <n v="1722.8899999999901"/>
    <n v="39.299999999999699"/>
    <n v="51.539999999999701"/>
    <n v="3.3981186527920602"/>
    <n v="82.799999999999699"/>
    <n v="2.33"/>
    <n v="286.10000000000002"/>
    <n v="59.44"/>
    <n v="316.05"/>
    <n v="52.18"/>
    <n v="61.37"/>
    <n v="958.04616554999996"/>
    <x v="2"/>
  </r>
  <r>
    <x v="1031"/>
    <s v="IFGLEXPOR"/>
    <n v="265.5"/>
    <x v="73"/>
    <n v="14.5992456142704"/>
    <n v="7.7190133220354804"/>
    <n v="5.9425226955623502"/>
    <n v="6.2919084848194"/>
    <n v="12.827268968784701"/>
    <n v="16.869873854861101"/>
    <n v="-28.619345115450798"/>
    <n v="6.1606971519858602"/>
    <n v="7.1522420240541704"/>
    <n v="2.4537052633943102"/>
    <n v="22.3536227932656"/>
    <n v="86.2043399861533"/>
    <n v="72.631772698502701"/>
    <n v="66.694254946385598"/>
    <n v="-9.7068679112553404"/>
    <n v="0"/>
    <n v="708.77451984000004"/>
    <n v="1.07532315897988"/>
    <n v="3.76364320662401"/>
    <n v="-75.680036269802898"/>
    <n v="11.0537626245473"/>
    <n v="10.606736887763001"/>
    <n v="72.434163005109497"/>
    <n v="3.6224331918433897E-2"/>
    <n v="9.8899806966348294"/>
    <n v="0"/>
    <n v="0"/>
    <n v="18187"/>
    <n v="1042.45"/>
    <n v="65.589999999999904"/>
    <n v="124.219999999999"/>
    <n v="18.1995705134437"/>
    <n v="175.85999999999899"/>
    <n v="6.19"/>
    <n v="456.97"/>
    <n v="312.48"/>
    <n v="890.49"/>
    <n v="108.30999999999899"/>
    <n v="139.38999999999999"/>
    <n v="957.56451984"/>
    <x v="2"/>
  </r>
  <r>
    <x v="1032"/>
    <s v="PARAGMILK"/>
    <n v="103"/>
    <x v="22"/>
    <n v="46.1972102497582"/>
    <n v="2.25085630402871"/>
    <n v="1.22756506243087"/>
    <n v="1.1157405660631601"/>
    <n v="8.2410438862526405"/>
    <n v="7.4539015884480397"/>
    <n v="-11.2641464367616"/>
    <n v="-14.0548837361431"/>
    <n v="41.056306160708502"/>
    <n v="3.5899756502251798"/>
    <n v="2.74393881149008"/>
    <n v="2.4131890764353199"/>
    <n v="-1.57967629151495"/>
    <n v="11.225351790626799"/>
    <n v="-20.968252298574502"/>
    <n v="14.433328839762"/>
    <n v="1318.6922521699901"/>
    <n v="1.0303211284612199"/>
    <n v="0.43887966554605701"/>
    <n v="4.7416129940423897"/>
    <n v="8.01511883916179"/>
    <n v="0"/>
    <n v="40.745575181874401"/>
    <n v="11.4522460672194"/>
    <n v="17.487454710884201"/>
    <n v="0"/>
    <n v="0"/>
    <n v="56093"/>
    <n v="1855.27"/>
    <n v="20.7"/>
    <n v="40.72"/>
    <n v="2.4660892769351199"/>
    <n v="138.29"/>
    <n v="0.82"/>
    <n v="399.41"/>
    <n v="18.649999999999999"/>
    <n v="928.14"/>
    <n v="55.59"/>
    <n v="99.95"/>
    <n v="956.28225216999999"/>
    <x v="2"/>
  </r>
  <r>
    <x v="1033"/>
    <s v="TNPETRO"/>
    <n v="109.7"/>
    <x v="70"/>
    <n v="7.5457416392520198"/>
    <n v="23.537639522197701"/>
    <n v="17.195759986920201"/>
    <n v="10.649644336812599"/>
    <n v="10.9326228448028"/>
    <n v="17.2566259672098"/>
    <n v="107.778798985682"/>
    <n v="28.021581795743401"/>
    <n v="7.40327003148166"/>
    <n v="0"/>
    <n v="62.1693512634846"/>
    <n v="8.8888329172256793"/>
    <n v="24.178500791987901"/>
    <n v="6.5021234636336498"/>
    <n v="27.890128078734399"/>
    <n v="0"/>
    <n v="694.11805228999901"/>
    <n v="1.61190896091872"/>
    <n v="2.3618327822390102"/>
    <n v="-69.025713113978696"/>
    <n v="3.2149078717994502E-2"/>
    <n v="9.2251461835559101E-3"/>
    <n v="34.542199453128802"/>
    <n v="8.9986821823103593"/>
    <n v="32.118016650477401"/>
    <n v="0"/>
    <n v="3.3343901868274301E-4"/>
    <n v="112279"/>
    <n v="1185.1099999999999"/>
    <n v="126.21"/>
    <n v="174.55"/>
    <n v="14.027779515982999"/>
    <n v="204.51"/>
    <n v="1.47"/>
    <n v="454.73"/>
    <n v="301.97000000000003"/>
    <n v="590.82000000000005"/>
    <n v="89.93"/>
    <n v="100.04"/>
    <n v="952.34805228999903"/>
    <x v="2"/>
  </r>
  <r>
    <x v="1034"/>
    <s v="PCJEWELLER"/>
    <n v="20.5"/>
    <x v="15"/>
    <n v="15.350822053548301"/>
    <n v="1.4989730825535199"/>
    <n v="0.78505856283634101"/>
    <n v="2.1751180527781799"/>
    <n v="10.2085813468838"/>
    <n v="15.398432511699999"/>
    <n v="-40.172826108800002"/>
    <n v="-37.540158227015503"/>
    <n v="56.549653222651898"/>
    <n v="2.1263389165930699"/>
    <n v="1.7087327266413399"/>
    <n v="-17.2654387547515"/>
    <n v="-11.492784316117801"/>
    <n v="48.262709400020697"/>
    <n v="-33.547333619417998"/>
    <n v="0"/>
    <n v="3180.1409673200001"/>
    <n v="0.222928521779866"/>
    <n v="0"/>
    <n v="101.269133018247"/>
    <n v="1.4936836712686199"/>
    <n v="0"/>
    <n v="54.533298535171603"/>
    <n v="0.79964242499594296"/>
    <n v="23.204175755331399"/>
    <n v="0"/>
    <n v="0"/>
    <n v="219332"/>
    <n v="2850.42"/>
    <n v="62"/>
    <n v="7.8100000000000502"/>
    <n v="1.4405845879246"/>
    <n v="438.92"/>
    <n v="6.31"/>
    <n v="2734.96"/>
    <n v="185.89"/>
    <n v="4269.3099999999904"/>
    <n v="114.15"/>
    <n v="114.84"/>
    <n v="951.75096731999997"/>
    <x v="2"/>
  </r>
  <r>
    <x v="1035"/>
    <s v="SHALPAINTS"/>
    <n v="127.1"/>
    <x v="67"/>
    <n v="-19.074939856655998"/>
    <n v="-20.115336532644999"/>
    <n v="-9.6012627161872004"/>
    <n v="-13.559506333931299"/>
    <n v="-6.7628887295332403"/>
    <n v="2.39493285489046"/>
    <n v="26.951332377204199"/>
    <n v="-2.9660720167813799"/>
    <n v="58.5197471645671"/>
    <n v="10.776886179226199"/>
    <n v="0"/>
    <n v="-3.1776882281088801"/>
    <n v="-22.484556361041999"/>
    <n v="-15.9774497847718"/>
    <n v="0"/>
    <n v="0"/>
    <n v="1074.2980000499999"/>
    <n v="4.2652889229838102"/>
    <n v="0"/>
    <n v="-178.30014433309299"/>
    <n v="2.2535700287215201"/>
    <n v="0"/>
    <n v="39.922535611665303"/>
    <n v="0.56161210738878498"/>
    <n v="16.541044685286099"/>
    <n v="0"/>
    <n v="0.246685936202823"/>
    <n v="26382"/>
    <n v="367.86"/>
    <n v="-49.879999999999903"/>
    <n v="-23.799999999999901"/>
    <n v="-9.1859507329174903"/>
    <n v="8.8100000000000502"/>
    <n v="0"/>
    <n v="-45.77"/>
    <n v="7.7"/>
    <n v="223.07"/>
    <n v="12.41"/>
    <n v="15.76"/>
    <n v="951.45800005000001"/>
    <x v="2"/>
  </r>
  <r>
    <x v="1036"/>
    <s v="3IINFOLTD"/>
    <n v="54.55"/>
    <x v="1"/>
    <n v="2.4290496717967001"/>
    <n v="39.368153020093601"/>
    <n v="25.953018375315501"/>
    <n v="30.209137808532301"/>
    <n v="22.659522576182098"/>
    <n v="39.724599178276797"/>
    <n v="565.77624796527402"/>
    <n v="62.259675559362798"/>
    <n v="11.7272266351191"/>
    <n v="9.3662328882879802"/>
    <n v="129.39036088783001"/>
    <n v="-8.1030241881617595"/>
    <n v="0"/>
    <n v="-16.8692695729771"/>
    <n v="0"/>
    <n v="0"/>
    <n v="398.33706962000002"/>
    <n v="0.80289595201960395"/>
    <n v="0"/>
    <n v="-93.734071675898093"/>
    <n v="11.736343076558599"/>
    <n v="0"/>
    <n v="0"/>
    <n v="0.50750616474746801"/>
    <n v="46.497889878610998"/>
    <n v="0"/>
    <n v="0.85092733956797295"/>
    <n v="362268"/>
    <n v="1294.8399999999999"/>
    <n v="391.159999999999"/>
    <n v="414.219999999999"/>
    <n v="2.4195640530735201"/>
    <n v="514.36999999999898"/>
    <n v="0.16"/>
    <n v="-1778.83"/>
    <n v="690.59"/>
    <n v="1183.4000000000001"/>
    <n v="79.03"/>
    <n v="79.03"/>
    <n v="950.14706962000002"/>
    <x v="2"/>
  </r>
  <r>
    <x v="1037"/>
    <s v="WELSPLSOL"/>
    <n v="17.399999999999999"/>
    <x v="23"/>
    <n v="10.1808968802575"/>
    <n v="136.177673874926"/>
    <n v="29.633869095880801"/>
    <n v="40.060176230388997"/>
    <n v="5.8591279900824498"/>
    <n v="50.9649688373092"/>
    <n v="35.733708698258198"/>
    <n v="28.740985444986599"/>
    <n v="134.91691758670601"/>
    <n v="114.363778298204"/>
    <n v="44.3239644266895"/>
    <n v="-3.1785953626421999"/>
    <n v="0"/>
    <n v="11.493459177806599"/>
    <n v="0"/>
    <n v="0"/>
    <n v="1069.1695892400001"/>
    <n v="10.5816838322738"/>
    <n v="0"/>
    <n v="-58.208743977437102"/>
    <n v="3.19002941459907E-3"/>
    <n v="3.1655052381414799E-3"/>
    <n v="53.548859995921099"/>
    <n v="4.4786805636899303E-3"/>
    <n v="3.58027546596331"/>
    <n v="29.962203565620499"/>
    <n v="0"/>
    <n v="84608"/>
    <n v="232.65"/>
    <n v="93.2"/>
    <n v="93.29"/>
    <n v="1.8302681650393899"/>
    <n v="118.57"/>
    <n v="0"/>
    <n v="-566.06999999999903"/>
    <n v="0.67"/>
    <n v="89.67"/>
    <n v="30.65"/>
    <n v="42.83"/>
    <n v="948.85958923999999"/>
    <x v="2"/>
  </r>
  <r>
    <x v="1038"/>
    <s v="PITTIENG"/>
    <n v="284.55"/>
    <x v="73"/>
    <n v="32.869149032162603"/>
    <n v="12.9669289208503"/>
    <n v="4.4337899191403798"/>
    <n v="5.3058814847612803"/>
    <n v="15.152474301823601"/>
    <n v="18.179470149804398"/>
    <n v="303.28223543763897"/>
    <n v="35.454924969144699"/>
    <n v="134.68764578650399"/>
    <n v="43.356376436659701"/>
    <n v="6.1792321079432"/>
    <n v="11.572909477756699"/>
    <n v="36.167069687048901"/>
    <n v="0"/>
    <n v="0"/>
    <n v="0"/>
    <n v="1253.946726165"/>
    <n v="4.0091468093006402"/>
    <n v="0"/>
    <n v="-45.245354902224399"/>
    <n v="0.26661722735244198"/>
    <n v="0"/>
    <n v="59.284203680447803"/>
    <n v="0.29543775992730298"/>
    <n v="22.386324496607099"/>
    <n v="12.134327207490699"/>
    <n v="0"/>
    <n v="20453"/>
    <n v="542.04"/>
    <n v="28.76"/>
    <n v="38.54"/>
    <n v="8.97113692659393"/>
    <n v="98.54"/>
    <n v="16.41"/>
    <n v="138.69999999999999"/>
    <n v="8.9499999999999993"/>
    <n v="235.789999999999"/>
    <n v="-1.21"/>
    <n v="31.71"/>
    <n v="945.31672616499998"/>
    <x v="2"/>
  </r>
  <r>
    <x v="1039"/>
    <s v="NATPEROX"/>
    <n v="1641"/>
    <x v="70"/>
    <n v="44.398152738432501"/>
    <n v="2.2665981764479199"/>
    <n v="1.8249181457866599"/>
    <n v="9.2980376662715507"/>
    <n v="35.0989230493267"/>
    <n v="18.639975415953199"/>
    <n v="-40.272215057159698"/>
    <n v="12.027624362494601"/>
    <n v="11.6885551712177"/>
    <n v="0"/>
    <n v="10.7890581223574"/>
    <n v="-1.2095078959151799"/>
    <n v="-0.49652122359829998"/>
    <n v="22.337872085487401"/>
    <n v="2.8094433719666898"/>
    <n v="0"/>
    <n v="1057.34287499999"/>
    <n v="0.88149542544315995"/>
    <n v="0.76394194041252805"/>
    <n v="82.248635836664405"/>
    <n v="0.24661562554376101"/>
    <n v="0"/>
    <n v="70.761423351313695"/>
    <n v="0"/>
    <n v="24.361197146337201"/>
    <n v="0"/>
    <n v="0"/>
    <n v="20109"/>
    <n v="227.79"/>
    <n v="21.1799999999999"/>
    <n v="12.299999999999899"/>
    <n v="36.854010788237296"/>
    <n v="42.459999999999901"/>
    <n v="746.02"/>
    <n v="1061.02"/>
    <n v="7.7"/>
    <n v="1066.77"/>
    <n v="37.64"/>
    <n v="61.04"/>
    <n v="940.35287499999902"/>
    <x v="2"/>
  </r>
  <r>
    <x v="1040"/>
    <s v="UNIENTER"/>
    <n v="136.9"/>
    <x v="48"/>
    <n v="38.456436747648198"/>
    <n v="1.15534008108644"/>
    <n v="1.1398255996904501"/>
    <n v="89.462129527991195"/>
    <n v="87.611199759504899"/>
    <n v="85.729967069154796"/>
    <n v="48.741705520963301"/>
    <n v="14.970790542510001"/>
    <n v="0"/>
    <n v="0"/>
    <n v="42.970123022847098"/>
    <n v="14.794329407594301"/>
    <n v="13.9043254676843"/>
    <n v="0"/>
    <n v="15.6856180740174"/>
    <n v="0"/>
    <n v="895.10987848000002"/>
    <n v="0.34635739304750701"/>
    <n v="2.5147928994082802"/>
    <n v="57.8586653748537"/>
    <n v="4.8313451461351698E-3"/>
    <n v="3.2496547709123498E-3"/>
    <n v="73.773770451777693"/>
    <n v="15.3885719333155"/>
    <n v="7.0613761577631999"/>
    <n v="0"/>
    <n v="0"/>
    <n v="12390"/>
    <n v="27.33"/>
    <n v="24.45"/>
    <n v="23.4"/>
    <n v="3.5156663340179999"/>
    <n v="23.43"/>
    <n v="2509.1999999999998"/>
    <n v="2635.8"/>
    <n v="45.15"/>
    <n v="2714.71"/>
    <n v="-4.59"/>
    <n v="-4.59"/>
    <n v="940.25987848"/>
    <x v="2"/>
  </r>
  <r>
    <x v="1041"/>
    <s v="THEMISMED"/>
    <n v="1023.5"/>
    <x v="17"/>
    <n v="26.289062820728301"/>
    <n v="17.781541066892402"/>
    <n v="9.9023632530788692"/>
    <n v="14.644952209049499"/>
    <n v="16.577563703119299"/>
    <n v="25.6758419821963"/>
    <n v="231.380453533089"/>
    <n v="11.432544981335999"/>
    <n v="39.897487529174803"/>
    <n v="10.6997391423733"/>
    <n v="23.3914296946664"/>
    <n v="0.68155971165661999"/>
    <n v="8.6440351895401104"/>
    <n v="17.209752065895"/>
    <n v="15.174193992684399"/>
    <n v="0"/>
    <n v="1001.0695427000001"/>
    <n v="4.2950873767790902"/>
    <n v="0.42098592946007002"/>
    <n v="-28.498664120258699"/>
    <n v="1.08701087228274E-2"/>
    <n v="0"/>
    <n v="67.181609080453995"/>
    <n v="0"/>
    <n v="14.826828297936601"/>
    <n v="15.79255049709"/>
    <n v="0"/>
    <n v="6212"/>
    <n v="243.76999999999899"/>
    <n v="35.699999999999903"/>
    <n v="41.329999999999899"/>
    <n v="38.854085278513502"/>
    <n v="62.589999999999897"/>
    <n v="44.96"/>
    <n v="174.26"/>
    <n v="24.63"/>
    <n v="218.51"/>
    <n v="38.94"/>
    <n v="56.98"/>
    <n v="938.51954269999999"/>
    <x v="2"/>
  </r>
  <r>
    <x v="1042"/>
    <s v="SRIPIPES"/>
    <n v="200.8"/>
    <x v="63"/>
    <n v="9.0459567046112497"/>
    <n v="7.1412086871156903"/>
    <n v="4.4103319023651197"/>
    <n v="6.6494326236585097"/>
    <n v="17.614296428177202"/>
    <n v="15.217488918681299"/>
    <n v="-1.25745949826614"/>
    <n v="-11.347587267355101"/>
    <n v="20.198386012104901"/>
    <n v="9.5501008742434408"/>
    <n v="12.4164530579977"/>
    <n v="5.98877835137385"/>
    <n v="-3.7152576768663299"/>
    <n v="22.344858672112899"/>
    <n v="-10.686207833074899"/>
    <n v="0"/>
    <n v="718.62387199999898"/>
    <n v="0.63060112441156602"/>
    <n v="2.98802221433079"/>
    <n v="-84.930910488550495"/>
    <n v="3.6040779720815701"/>
    <n v="3.3262997600753201"/>
    <n v="48.146209783986798"/>
    <n v="18.373673860009799"/>
    <n v="15.8728369470932"/>
    <n v="0"/>
    <n v="0"/>
    <n v="36544"/>
    <n v="1558.9299999999901"/>
    <n v="103.659999999999"/>
    <n v="145.42999999999901"/>
    <n v="22.197952803117801"/>
    <n v="237.229999999999"/>
    <n v="0"/>
    <n v="1200.8899999999901"/>
    <n v="519.42999999999995"/>
    <n v="1487"/>
    <n v="405.479999999999"/>
    <n v="548.91"/>
    <n v="937.70387200000005"/>
    <x v="2"/>
  </r>
  <r>
    <x v="1043"/>
    <s v="CIFL"/>
    <n v="120"/>
    <x v="51"/>
    <n v="96.965812889813293"/>
    <n v="1.71300871640089"/>
    <n v="1.09555344239518"/>
    <n v="1.6600231229832001"/>
    <n v="16.072984009711"/>
    <n v="5.0767027316180799"/>
    <n v="-28.025357539313099"/>
    <n v="49.072909680948598"/>
    <n v="48.461177417191898"/>
    <n v="47.822515757006798"/>
    <n v="2.1521734266985701"/>
    <n v="138.30761362949201"/>
    <n v="191.40897716292901"/>
    <n v="0"/>
    <n v="49.789519840626099"/>
    <n v="0"/>
    <n v="1027.5811200000001"/>
    <n v="1.56365012739707"/>
    <n v="8.3333333333333301E-2"/>
    <n v="267.53378478288403"/>
    <n v="0"/>
    <n v="0"/>
    <n v="73.038220213326696"/>
    <n v="0"/>
    <n v="0.53087789090678905"/>
    <n v="0"/>
    <n v="0"/>
    <n v="1182"/>
    <n v="579.51"/>
    <n v="9.6199999999999495"/>
    <n v="14.7699999999999"/>
    <n v="1.2375495695205601"/>
    <n v="29.419999999999899"/>
    <n v="0"/>
    <n v="30.969999999999899"/>
    <n v="228.01"/>
    <n v="596.55999999999904"/>
    <n v="-80.98"/>
    <n v="-69.48"/>
    <n v="932.81111999999996"/>
    <x v="2"/>
  </r>
  <r>
    <x v="1044"/>
    <s v="SAKSOFT"/>
    <n v="929.85"/>
    <x v="1"/>
    <n v="20.505150778877798"/>
    <n v="19.528648462843901"/>
    <n v="13.5961828978266"/>
    <n v="11.656835085919401"/>
    <n v="16.073893703258999"/>
    <n v="17.571172095409"/>
    <n v="135.722507274685"/>
    <n v="29.208573417665001"/>
    <n v="10.235643487986399"/>
    <n v="7.7133711288518603"/>
    <n v="42.905692438402603"/>
    <n v="9.6576516963215493"/>
    <n v="12.304645125480199"/>
    <n v="22.214280036692699"/>
    <n v="20.770561782843298"/>
    <n v="0"/>
    <n v="858.02910289999897"/>
    <n v="3.5942732187897701"/>
    <n v="0.53422623208544595"/>
    <n v="-47.105320015826102"/>
    <n v="0.35865831672834197"/>
    <n v="0"/>
    <n v="68.314175918018705"/>
    <n v="3.6906727393490799"/>
    <n v="15.440022772559001"/>
    <n v="0"/>
    <n v="0"/>
    <n v="27272"/>
    <n v="389.9"/>
    <n v="45.449999999999903"/>
    <n v="58.399999999999899"/>
    <n v="45.678208328810697"/>
    <n v="68.509999999999906"/>
    <n v="0"/>
    <n v="239.97"/>
    <n v="100.47"/>
    <n v="259.29000000000002"/>
    <n v="62.71"/>
    <n v="69.78"/>
    <n v="931.95910289999995"/>
    <x v="2"/>
  </r>
  <r>
    <x v="1045"/>
    <s v="PGIL"/>
    <n v="429.3"/>
    <x v="56"/>
    <n v="53.833880484953902"/>
    <n v="3.3113598037712499"/>
    <n v="1.3563472814185"/>
    <n v="1.12369049089927"/>
    <n v="6.9734325617500899"/>
    <n v="6.6927213728792498"/>
    <n v="129.35579341981901"/>
    <n v="25.644848421801299"/>
    <n v="82.953880977081894"/>
    <n v="35.825709704800502"/>
    <n v="2.25525639185078"/>
    <n v="1.6266045009571199"/>
    <n v="3.9785568988262598"/>
    <n v="30.207833285862101"/>
    <n v="-13.970665042591399"/>
    <n v="0"/>
    <n v="1258.3794547800001"/>
    <n v="1.75469103985664"/>
    <n v="0"/>
    <n v="104.450729412763"/>
    <n v="1.20505797261134"/>
    <n v="0"/>
    <n v="66.584891748900404"/>
    <n v="5.8098719544836097"/>
    <n v="8.0912670674771601"/>
    <n v="0"/>
    <n v="2.0296403188395502E-2"/>
    <n v="13600"/>
    <n v="1537.79"/>
    <n v="17.279999999999902"/>
    <n v="11.3599999999999"/>
    <n v="7.9763895177501301"/>
    <n v="102.91999999999901"/>
    <n v="47.36"/>
    <n v="324.51"/>
    <n v="124.59"/>
    <n v="530.15"/>
    <n v="73.72"/>
    <n v="94.61"/>
    <n v="930.24945477999995"/>
    <x v="2"/>
  </r>
  <r>
    <x v="1046"/>
    <s v="SIGACHI"/>
    <n v="299.39999999999998"/>
    <x v="70"/>
    <n v="30.590108228684699"/>
    <n v="38.115631691648701"/>
    <n v="24.951556380127698"/>
    <n v="15.4379878577623"/>
    <n v="18.145571492571001"/>
    <n v="21.447885311973799"/>
    <n v="-16.098752034725901"/>
    <n v="0"/>
    <n v="22.2186836518046"/>
    <n v="2.0063694267515899"/>
    <n v="77.154513003569505"/>
    <n v="21.446938547275799"/>
    <n v="33.163683207308601"/>
    <n v="0"/>
    <n v="53.646157872902101"/>
    <n v="0"/>
    <n v="928.56667499999901"/>
    <n v="9.8265039808917205"/>
    <n v="0"/>
    <n v="25.568411091748199"/>
    <n v="4.6959258355696498"/>
    <n v="0"/>
    <n v="48.4765715215093"/>
    <n v="1.4197348946897601"/>
    <n v="15.978999756038"/>
    <n v="0"/>
    <n v="0"/>
    <n v="86181"/>
    <n v="196.01"/>
    <n v="30.259999999999899"/>
    <n v="38.479999999999897"/>
    <n v="13.129406660158301"/>
    <n v="42.0399999999999"/>
    <n v="0.15"/>
    <n v="84.869999999999905"/>
    <n v="18.02"/>
    <n v="94.199999999999903"/>
    <n v="20.27"/>
    <n v="29.55"/>
    <n v="925.65667499999995"/>
    <x v="2"/>
  </r>
  <r>
    <x v="1047"/>
    <s v="ASHAPURMIN"/>
    <n v="102.5"/>
    <x v="26"/>
    <n v="10.557294916666599"/>
    <n v="22.424156979352201"/>
    <n v="4.31639767305309"/>
    <n v="7.0499492287606804"/>
    <n v="7.8753792662608104"/>
    <n v="17.3315281337137"/>
    <n v="-18.1532193065845"/>
    <n v="9.7918610333539196"/>
    <n v="152.78033723394401"/>
    <n v="127.204459596424"/>
    <n v="4.8622150090596703"/>
    <n v="-7.1668502833207999"/>
    <n v="-4.02787884494166"/>
    <n v="0"/>
    <n v="-11.6305815119812"/>
    <n v="0"/>
    <n v="1542.30215931"/>
    <n v="2.1274121425181902"/>
    <n v="0.47093224309598603"/>
    <n v="-56.663679049368803"/>
    <n v="0.13772584332977"/>
    <n v="0.12898134534057801"/>
    <n v="44.575194364503297"/>
    <n v="21.118320075253401"/>
    <n v="16.835411430488598"/>
    <n v="24.8564257271088"/>
    <n v="0"/>
    <n v="24002"/>
    <n v="1240.8599999999999"/>
    <n v="87.479999999999805"/>
    <n v="110.13999999999901"/>
    <n v="10.056779417786901"/>
    <n v="215.05999999999901"/>
    <n v="290.2"/>
    <n v="235.98999999999899"/>
    <n v="44.29"/>
    <n v="434.11999999999898"/>
    <n v="-203.1"/>
    <n v="-19.64"/>
    <n v="923.55215930999998"/>
    <x v="2"/>
  </r>
  <r>
    <x v="1048"/>
    <s v="HEXATRADEX"/>
    <n v="160"/>
    <x v="19"/>
    <n v="96.373893389296896"/>
    <n v="1.3111190600665801"/>
    <n v="1.09457193393517"/>
    <n v="2443.58974358974"/>
    <n v="-2043.4079915458999"/>
    <n v="2635.8974358974301"/>
    <n v="125.228548116103"/>
    <n v="54.713622630917101"/>
    <n v="0.29125255051668503"/>
    <n v="0.29125255051668503"/>
    <n v="3.4151585737322998"/>
    <n v="-54.040973716059298"/>
    <n v="0"/>
    <n v="0"/>
    <n v="0"/>
    <n v="0"/>
    <n v="921.88320399999895"/>
    <n v="0.75564668268281399"/>
    <n v="0"/>
    <n v="60.543198853682497"/>
    <n v="5.1407642622177799E-2"/>
    <n v="7.6025386976460198E-3"/>
    <n v="63.1210839685194"/>
    <n v="20.970837313202001"/>
    <n v="6.1152830142777104"/>
    <n v="0"/>
    <n v="0"/>
    <n v="15318"/>
    <n v="0.39"/>
    <n v="9.5299999999999994"/>
    <n v="10.01"/>
    <n v="1.72503193662221"/>
    <n v="10.28"/>
    <n v="1488.86"/>
    <n v="1007.42"/>
    <n v="0.1"/>
    <n v="1215.44"/>
    <n v="-2.2599999999999998"/>
    <n v="-2.25"/>
    <n v="918.44320399999901"/>
    <x v="2"/>
  </r>
  <r>
    <x v="1049"/>
    <s v="DREDGECORP"/>
    <n v="321"/>
    <x v="130"/>
    <n v="-5.3211530653674304"/>
    <n v="-11.6008828001991"/>
    <n v="-7.2406342326905699"/>
    <n v="-22.480832420591401"/>
    <n v="17.402582054132399"/>
    <n v="-4.0695248526573797"/>
    <n v="-21.575783836846099"/>
    <n v="-14.275642453752999"/>
    <n v="30.4239294782187"/>
    <n v="20.961116024306001"/>
    <n v="0"/>
    <n v="2.0689520171046101"/>
    <n v="0"/>
    <n v="-4.62588943035"/>
    <n v="0"/>
    <n v="0"/>
    <n v="1295.4100000000001"/>
    <n v="0.65430918894245804"/>
    <n v="0"/>
    <n v="-108.86417373689901"/>
    <n v="2.3116500000000002"/>
    <n v="0"/>
    <n v="73.471474999999998"/>
    <n v="4.7207142857142802E-2"/>
    <n v="17.662385714285701"/>
    <n v="0"/>
    <n v="2.3116500000000002"/>
    <n v="51364"/>
    <n v="766.92"/>
    <n v="-172.41"/>
    <n v="-170.59"/>
    <n v="-61.575000000000003"/>
    <n v="-31.21"/>
    <n v="0"/>
    <n v="1374.12"/>
    <n v="48.59"/>
    <n v="1402.12"/>
    <n v="121.649999999999"/>
    <n v="124.66"/>
    <n v="917.42"/>
    <x v="2"/>
  </r>
  <r>
    <x v="1050"/>
    <s v="RUSHIL"/>
    <n v="445.45"/>
    <x v="115"/>
    <n v="66.962070424452705"/>
    <n v="5.5629999593941397"/>
    <n v="1.71870883566885"/>
    <n v="4.01429910923581"/>
    <n v="14.0630136662064"/>
    <n v="11.9549929676511"/>
    <n v="54.147760481994801"/>
    <n v="-7.6791023799913898"/>
    <n v="143.29143635950601"/>
    <n v="111.762701597637"/>
    <n v="2.5170405482371399"/>
    <n v="2.7782975752966101"/>
    <n v="2.4213081646666099"/>
    <n v="18.841876801698898"/>
    <n v="11.2950520460471"/>
    <n v="0"/>
    <n v="1284.24036481499"/>
    <n v="3.4730838374157602"/>
    <n v="0.108506971391385"/>
    <n v="11.547895490555099"/>
    <n v="0.35165984602612999"/>
    <n v="0"/>
    <n v="55.0246998220805"/>
    <n v="3.2894586482729902"/>
    <n v="9.4233185387727207"/>
    <n v="9.9752903830801802"/>
    <n v="0"/>
    <n v="7374"/>
    <n v="341.28"/>
    <n v="13.6999999999999"/>
    <n v="18.649999999999899"/>
    <n v="7.4043834470708596"/>
    <n v="40.799999999999898"/>
    <n v="0.01"/>
    <n v="164.59"/>
    <n v="11.63"/>
    <n v="264.14"/>
    <n v="14.35"/>
    <n v="77.09"/>
    <n v="917.38036481500001"/>
    <x v="2"/>
  </r>
  <r>
    <x v="1051"/>
    <s v="INDIANHUME"/>
    <n v="188.85"/>
    <x v="127"/>
    <n v="21.831203330556701"/>
    <n v="7.1754851819913004"/>
    <n v="2.1403285368648999"/>
    <n v="3.3121561332429601"/>
    <n v="11.5041931004573"/>
    <n v="12.0276512225497"/>
    <n v="-11.8481310024323"/>
    <n v="-13.107673108137901"/>
    <n v="92.873738714816696"/>
    <n v="6.3180430164630801"/>
    <n v="3.2319347767565398"/>
    <n v="6.1373133212350099"/>
    <n v="8.8343623514555798"/>
    <n v="32.210838534082903"/>
    <n v="7.6100753478453598"/>
    <n v="17.7724836807343"/>
    <n v="1448.90716394999"/>
    <n v="1.5224162970492501"/>
    <n v="1.05624504885133"/>
    <n v="-25.439607220444199"/>
    <n v="2.0465653618157602"/>
    <n v="1.9158662931188699"/>
    <n v="69.921050084039905"/>
    <n v="0.29198609536945003"/>
    <n v="20.9656539277732"/>
    <n v="18.755489742744501"/>
    <n v="0"/>
    <n v="25154"/>
    <n v="1268.6600000000001"/>
    <n v="42.020000000000103"/>
    <n v="56.990000000000101"/>
    <n v="8.67336523474955"/>
    <n v="152.59"/>
    <n v="3.14"/>
    <n v="592.87"/>
    <n v="28.06"/>
    <n v="602.55999999999995"/>
    <n v="180.25"/>
    <n v="184.77"/>
    <n v="917.34716394999998"/>
    <x v="2"/>
  </r>
  <r>
    <x v="1052"/>
    <s v="UTTAMSUGAR"/>
    <n v="241"/>
    <x v="94"/>
    <n v="15.271840890227599"/>
    <n v="19.180896135575701"/>
    <n v="3.3704253075174502"/>
    <n v="3.27057793345007"/>
    <n v="13.7035650198494"/>
    <n v="12.293673380035001"/>
    <n v="153.17499098203299"/>
    <n v="19.462751285453301"/>
    <n v="242.56546826453601"/>
    <n v="52.4219559106376"/>
    <n v="4.1435544708231404"/>
    <n v="17.511367500167999"/>
    <n v="21.396350944573001"/>
    <n v="7.6708242852195898"/>
    <n v="31.067924110485301"/>
    <n v="0"/>
    <n v="1723.4552116"/>
    <n v="2.70053324929723"/>
    <n v="0"/>
    <n v="-65.374592111020604"/>
    <n v="0"/>
    <n v="0"/>
    <n v="74.999986889757494"/>
    <n v="4.2474563507587597E-2"/>
    <n v="9.3146830520224899"/>
    <n v="24.867953637987402"/>
    <n v="0"/>
    <n v="23683"/>
    <n v="1827.19999999999"/>
    <n v="59.7599999999996"/>
    <n v="109.99999999999901"/>
    <n v="15.669361782908901"/>
    <n v="224.629999999999"/>
    <n v="2.5099999999999998"/>
    <n v="147.28"/>
    <n v="8.94"/>
    <n v="337.95"/>
    <n v="86.879999999999896"/>
    <n v="178.67"/>
    <n v="912.64521160000004"/>
    <x v="2"/>
  </r>
  <r>
    <x v="1053"/>
    <s v="VEGETABLE"/>
    <n v="87.2"/>
    <x v="95"/>
    <n v="-6046.04"/>
    <n v="-0.23560826199638699"/>
    <n v="-0.22483699317994399"/>
    <n v="-34.883720930232499"/>
    <n v="17.153206483439"/>
    <n v="-11.6279069767441"/>
    <n v="2839.8334513550999"/>
    <n v="94.040079792412598"/>
    <n v="4.2492917847025398"/>
    <n v="4.2492917847025398"/>
    <n v="0"/>
    <n v="1.97196064954692"/>
    <n v="0"/>
    <n v="-18.610497518220601"/>
    <n v="0"/>
    <n v="0"/>
    <n v="903.39599999999996"/>
    <n v="14.2729933899905"/>
    <n v="0"/>
    <n v="-13808.013501309"/>
    <n v="0"/>
    <n v="0"/>
    <n v="24.7779487179487"/>
    <n v="0"/>
    <n v="2.88293772893772"/>
    <n v="0"/>
    <n v="0"/>
    <n v="2933"/>
    <n v="0.43"/>
    <n v="-0.15"/>
    <n v="-0.15"/>
    <n v="-1.37362637362637E-2"/>
    <n v="-4.9999999999999899E-2"/>
    <n v="1.9"/>
    <n v="52.04"/>
    <n v="6.21"/>
    <n v="63.5399999999999"/>
    <n v="0.15"/>
    <n v="0.15"/>
    <n v="906.90599999999995"/>
    <x v="2"/>
  </r>
  <r>
    <x v="1054"/>
    <s v="BAJAJHCARE"/>
    <n v="369.9"/>
    <x v="17"/>
    <n v="10.8885998796774"/>
    <n v="38.094146766283103"/>
    <n v="19.137202528293599"/>
    <n v="12.5186401361671"/>
    <n v="14.686720244093999"/>
    <n v="21.581888565876799"/>
    <n v="44.972443262465298"/>
    <n v="35.410453423726501"/>
    <n v="70.001160945783795"/>
    <n v="30.846329476413398"/>
    <n v="31.102877886306601"/>
    <n v="24.357678092693401"/>
    <n v="36.325382248294602"/>
    <n v="11.6206428893337"/>
    <n v="92.463739766892303"/>
    <n v="0"/>
    <n v="1071.6015359999899"/>
    <n v="3.50199890097129"/>
    <n v="0.41933516315950198"/>
    <n v="-70.385044055543105"/>
    <n v="0"/>
    <n v="0"/>
    <n v="67.264768972114297"/>
    <n v="0.31740970491042902"/>
    <n v="13.904976375442001"/>
    <n v="0"/>
    <n v="0"/>
    <n v="32309"/>
    <n v="663.89"/>
    <n v="83.11"/>
    <n v="118.82"/>
    <n v="30.114817453890399"/>
    <n v="143.28"/>
    <n v="0"/>
    <n v="244.61"/>
    <n v="14.24"/>
    <n v="258.41000000000003"/>
    <n v="-18.6299999999999"/>
    <n v="43.56"/>
    <n v="904.95153599999298"/>
    <x v="2"/>
  </r>
  <r>
    <x v="1055"/>
    <s v="ARIHANTCAP"/>
    <n v="412.65"/>
    <x v="51"/>
    <n v="26.074745959042399"/>
    <n v="20.903171349330702"/>
    <n v="8.7051497727672107"/>
    <n v="29.7290344709312"/>
    <n v="30.387055210886199"/>
    <n v="38.595438175270097"/>
    <n v="459.02319918478599"/>
    <n v="51.037402871271802"/>
    <n v="30.893416067212101"/>
    <n v="0"/>
    <n v="12.4278596264831"/>
    <n v="15.860239294595599"/>
    <n v="26.508979785628"/>
    <n v="0"/>
    <n v="32.249672108634599"/>
    <n v="0"/>
    <n v="858.071442399999"/>
    <n v="4.9640955598264798"/>
    <n v="0.23033513762524399"/>
    <n v="-1.1677437235628101"/>
    <n v="0"/>
    <n v="0"/>
    <n v="74.574634434958995"/>
    <n v="0.32172316948540403"/>
    <n v="15.3919210702238"/>
    <n v="0"/>
    <n v="0"/>
    <n v="7077"/>
    <n v="116.619999999999"/>
    <n v="34.669999999999902"/>
    <n v="43.739999999999903"/>
    <n v="16.650210156676199"/>
    <n v="45.009999999999899"/>
    <n v="16.190000000000001"/>
    <n v="171.7"/>
    <n v="102.2"/>
    <n v="182.10999999999899"/>
    <n v="-32.409999999999997"/>
    <n v="-31.69"/>
    <n v="904.01144239999996"/>
    <x v="2"/>
  </r>
  <r>
    <x v="1056"/>
    <s v="BALUFORGE"/>
    <n v="121"/>
    <x v="73"/>
    <n v="118.39165288073301"/>
    <n v="19.596763837164499"/>
    <n v="6.6634644775337399"/>
    <n v="5.1784987104656004"/>
    <n v="27.597680346289"/>
    <n v="11.8772906203339"/>
    <n v="-59.556695959959598"/>
    <n v="24.470395475680899"/>
    <n v="107.32714138286801"/>
    <n v="16.0732714138286"/>
    <n v="5.0506387767260303"/>
    <n v="308.202314324459"/>
    <n v="0"/>
    <n v="0"/>
    <n v="0"/>
    <n v="0"/>
    <n v="983.46831148000001"/>
    <n v="11.652841995356001"/>
    <n v="0"/>
    <n v="97.221197594146801"/>
    <n v="0"/>
    <n v="0"/>
    <n v="64.620958225432901"/>
    <n v="11.9835551287707"/>
    <n v="1.5804055843893501"/>
    <n v="0"/>
    <n v="0"/>
    <n v="2647"/>
    <n v="147.34"/>
    <n v="7.6300000000000097"/>
    <n v="9.7500000000000107"/>
    <n v="2.2127165953744701"/>
    <n v="17.5"/>
    <n v="0"/>
    <n v="6.6"/>
    <n v="3.06"/>
    <n v="77.52"/>
    <n v="-17.440000000000001"/>
    <n v="-14.21"/>
    <n v="903.32831148000002"/>
    <x v="2"/>
  </r>
  <r>
    <x v="1057"/>
    <s v="RAMCOSYS"/>
    <n v="296.25"/>
    <x v="1"/>
    <n v="16.155622199031701"/>
    <n v="8.8330324052076303"/>
    <n v="5.8118571473233303"/>
    <n v="8.7016897848371801"/>
    <n v="17.840921845251799"/>
    <n v="29.242795400290198"/>
    <n v="-64.906424403829106"/>
    <n v="-3.32651482303232"/>
    <n v="9.5930365732610507"/>
    <n v="7.9590745972360004"/>
    <n v="19.4809277630292"/>
    <n v="7.6266921953798104"/>
    <n v="17.607274752628701"/>
    <n v="54.587856292063798"/>
    <n v="15.349918636935101"/>
    <n v="-13.4979707557686"/>
    <n v="951.48905003999903"/>
    <n v="1.3758861571962999"/>
    <n v="0"/>
    <n v="-58.3252776154537"/>
    <n v="9.7757858032305691"/>
    <n v="9.6944939918034994"/>
    <n v="54.383730842162002"/>
    <n v="0.16586456036331501"/>
    <n v="20.5862667889945"/>
    <n v="0"/>
    <n v="0"/>
    <n v="40187"/>
    <n v="640.91"/>
    <n v="55.769999999999897"/>
    <n v="107.91999999999901"/>
    <n v="18.08763375853"/>
    <n v="187.42"/>
    <n v="3.04"/>
    <n v="-42.269999999999897"/>
    <n v="15.33"/>
    <n v="654.85"/>
    <n v="96.35"/>
    <n v="165.61"/>
    <n v="900.99905003999902"/>
    <x v="2"/>
  </r>
  <r>
    <x v="1058"/>
    <s v="TAJGVK"/>
    <n v="142.19999999999999"/>
    <x v="75"/>
    <n v="-22.456139627845801"/>
    <n v="-10.331235380022401"/>
    <n v="-5.5407690814827104"/>
    <n v="-41.2870571221981"/>
    <n v="19.552521096485702"/>
    <n v="0.48548703646317398"/>
    <n v="10.132939043835901"/>
    <n v="2.2063507798744699"/>
    <n v="61.202528197025003"/>
    <n v="49.144554023865297"/>
    <n v="0"/>
    <n v="-18.666349868633699"/>
    <n v="-62.693589465274201"/>
    <n v="-38.768693119438304"/>
    <n v="0"/>
    <n v="0"/>
    <n v="1111.3119009249999"/>
    <n v="2.44530022591674"/>
    <n v="0"/>
    <n v="98.143433090120297"/>
    <n v="1.8348206848975399"/>
    <n v="1.56294518974388"/>
    <n v="74.987376297805895"/>
    <n v="0.448266823621988"/>
    <n v="16.491734367737099"/>
    <n v="0"/>
    <n v="0"/>
    <n v="64038"/>
    <n v="96.81"/>
    <n v="-39.97"/>
    <n v="-36"/>
    <n v="-6.3746486427476698"/>
    <n v="0.46999999999999797"/>
    <n v="92.3"/>
    <n v="323.2"/>
    <n v="10.91"/>
    <n v="367.06"/>
    <n v="4.38"/>
    <n v="5.32"/>
    <n v="897.57190092500002"/>
    <x v="2"/>
  </r>
  <r>
    <x v="1059"/>
    <s v="DPABHUSHAN"/>
    <n v="394.85"/>
    <x v="15"/>
    <n v="32.606320938298801"/>
    <n v="32.845664947835203"/>
    <n v="8.2531073446327206"/>
    <n v="2.2482516334504199"/>
    <n v="3.96098945946849"/>
    <n v="4.2182421118297801"/>
    <n v="226.950770119922"/>
    <n v="0"/>
    <n v="160.564541052848"/>
    <n v="10.641804883074"/>
    <n v="9.1906583450774608"/>
    <n v="20.067732684329101"/>
    <n v="29.154194756012501"/>
    <n v="0"/>
    <n v="44.305273622609299"/>
    <n v="20.544681330278902"/>
    <n v="1037.8471305"/>
    <n v="9.2004443236839393"/>
    <n v="0"/>
    <n v="102.695735665621"/>
    <n v="0"/>
    <n v="0"/>
    <n v="74.729103993062097"/>
    <n v="0"/>
    <n v="6.2833674457477802"/>
    <n v="0"/>
    <n v="0"/>
    <n v="2703"/>
    <n v="1218.28"/>
    <n v="27.389999999999802"/>
    <n v="36.629999999999797"/>
    <n v="12.3074296164655"/>
    <n v="51.389999999999802"/>
    <n v="0"/>
    <n v="64.139999999999901"/>
    <n v="11.1"/>
    <n v="97.07"/>
    <n v="-38.07"/>
    <n v="-29.42"/>
    <n v="893.08713049999994"/>
    <x v="2"/>
  </r>
  <r>
    <x v="1060"/>
    <s v="DISAQ"/>
    <n v="6500"/>
    <x v="73"/>
    <n v="36.776332618012397"/>
    <n v="13.530169757409301"/>
    <n v="9.4626099563113399"/>
    <n v="12.4202838922032"/>
    <n v="15.9025806497487"/>
    <n v="18.915860933964201"/>
    <n v="25.139582222088698"/>
    <n v="5.8140787820777096"/>
    <n v="0"/>
    <n v="0"/>
    <n v="27.964335340435301"/>
    <n v="5.40561601129951"/>
    <n v="13.6714998664694"/>
    <n v="36.252056635479804"/>
    <n v="18.796681200499499"/>
    <n v="0"/>
    <n v="715.83843272499996"/>
    <n v="4.6612177638553502"/>
    <n v="0.16373445546013399"/>
    <n v="-38.736623861888603"/>
    <n v="8.7988969918271493"/>
    <n v="8.7988969918271493"/>
    <n v="74.8213628752479"/>
    <n v="1.75353543688819E-2"/>
    <n v="14.2285991314842"/>
    <n v="0"/>
    <n v="0"/>
    <n v="4202"/>
    <n v="194.44"/>
    <n v="24.149999999999899"/>
    <n v="32.349999999999902"/>
    <n v="166.070120787646"/>
    <n v="36.779999999999902"/>
    <n v="0"/>
    <n v="189.03"/>
    <n v="172.31"/>
    <n v="190.539999999999"/>
    <n v="61.7"/>
    <n v="68.09"/>
    <n v="888.14843272500002"/>
    <x v="2"/>
  </r>
  <r>
    <x v="1061"/>
    <s v="LUMAXIND"/>
    <n v="934.85"/>
    <x v="46"/>
    <n v="48.870869943801701"/>
    <n v="4.0026022427804202"/>
    <n v="1.37210506620501"/>
    <n v="1.2493546721734601"/>
    <n v="9.8123932879166098"/>
    <n v="8.7289623128549199"/>
    <n v="-59.4909225515445"/>
    <n v="-7.2181642503832801"/>
    <n v="73.436278342454997"/>
    <n v="7.8642168360698399"/>
    <n v="2.01235129112015"/>
    <n v="2.9033661071187802"/>
    <n v="6.5313689114036597"/>
    <n v="-1.2922588164140301"/>
    <n v="-18.986395563687498"/>
    <n v="36.656659539844497"/>
    <n v="1221.7762894800001"/>
    <n v="1.9264318683867601"/>
    <n v="0.73769627990304498"/>
    <n v="104.040411286104"/>
    <n v="0.359894785173558"/>
    <n v="0.35593660579913899"/>
    <n v="74.999989302217898"/>
    <n v="0.47532385395730198"/>
    <n v="16.508892210431299"/>
    <n v="0"/>
    <n v="0"/>
    <n v="20733"/>
    <n v="1452.75"/>
    <n v="18.149999999999899"/>
    <n v="33.059999999999903"/>
    <n v="19.416474498840898"/>
    <n v="126.80999999999899"/>
    <n v="91.94"/>
    <n v="383.12"/>
    <n v="3.36"/>
    <n v="460.44"/>
    <n v="8.8299999999999894"/>
    <n v="76.209999999999994"/>
    <n v="887.00628947999996"/>
    <x v="2"/>
  </r>
  <r>
    <x v="1062"/>
    <s v="APEX"/>
    <n v="295.60000000000002"/>
    <x v="72"/>
    <n v="19.898232836495001"/>
    <n v="10.5973578403216"/>
    <n v="6.9010660183280397"/>
    <n v="5.36070991876612"/>
    <n v="11.468633734220701"/>
    <n v="11.919952542947399"/>
    <n v="16.725332440672801"/>
    <n v="0"/>
    <n v="38.179255149833999"/>
    <n v="6.3798826792778804"/>
    <n v="20.409292035398199"/>
    <n v="6.3108967516684702"/>
    <n v="16.890212482421699"/>
    <n v="-19.128707991515501"/>
    <n v="12.0075559664607"/>
    <n v="20.925950321745901"/>
    <n v="1039.12375"/>
    <n v="2.0033053294529499"/>
    <n v="0.70934562865756301"/>
    <n v="-54.885306022642098"/>
    <n v="6.7304256000000002"/>
    <n v="6.7304256000000002"/>
    <n v="72.620982400000003"/>
    <n v="0.1000288"/>
    <n v="15.799571200000001"/>
    <n v="0"/>
    <n v="0"/>
    <n v="40738"/>
    <n v="826.01"/>
    <n v="44.28"/>
    <n v="60.59"/>
    <n v="14.169600000000001"/>
    <n v="98.46"/>
    <n v="0"/>
    <n v="298.18"/>
    <n v="9.89"/>
    <n v="439.82"/>
    <n v="0.33"/>
    <n v="12.92"/>
    <n v="881.09375"/>
    <x v="2"/>
  </r>
  <r>
    <x v="1063"/>
    <s v="KELLTONTEC"/>
    <n v="89.3"/>
    <x v="1"/>
    <n v="12.340119530371201"/>
    <n v="16.996259962480099"/>
    <n v="10.5335653719406"/>
    <n v="9.1140927556290201"/>
    <n v="14.740171209704201"/>
    <n v="14.4169774326246"/>
    <n v="6.14628561072234"/>
    <n v="7.1687379582451296"/>
    <n v="25.961858562800199"/>
    <n v="7.2834926523041696"/>
    <n v="33.648750946252797"/>
    <n v="16.755469015493802"/>
    <n v="17.4346112129913"/>
    <n v="42.2793589276407"/>
    <n v="26.094132698518301"/>
    <n v="0"/>
    <n v="947.98930099999905"/>
    <n v="2.0869104032910002"/>
    <n v="0.274553470041903"/>
    <n v="-68.167672573380699"/>
    <n v="3.2397875483411598"/>
    <n v="0"/>
    <n v="52.179288014892201"/>
    <n v="0.61777856507041895"/>
    <n v="37.336522207186697"/>
    <n v="6.6348768292653402"/>
    <n v="0"/>
    <n v="69487"/>
    <n v="780.33"/>
    <n v="71.12"/>
    <n v="86.73"/>
    <n v="7.3789353474534396"/>
    <n v="112.5"/>
    <n v="0"/>
    <n v="359.27"/>
    <n v="38.82"/>
    <n v="420.54"/>
    <n v="73.760000000000005"/>
    <n v="79.48"/>
    <n v="877.62930099999903"/>
    <x v="2"/>
  </r>
  <r>
    <x v="1064"/>
    <s v="CEREBRAINT"/>
    <n v="73.8"/>
    <x v="89"/>
    <n v="516.11184098823401"/>
    <n v="0.56733801665303996"/>
    <n v="0.408565454589152"/>
    <n v="2.4254529890141199"/>
    <n v="9.6097373470816407"/>
    <n v="12.5267513197317"/>
    <n v="25.416108943222198"/>
    <n v="13.431261571322"/>
    <n v="6.08223585000502"/>
    <n v="7.0372976776917603E-2"/>
    <n v="1.9880715705765399"/>
    <n v="-21.881006144204399"/>
    <n v="11.919278641377201"/>
    <n v="0"/>
    <n v="-5.1298016062205898"/>
    <n v="0"/>
    <n v="895.30012968000005"/>
    <n v="2.94021691525082"/>
    <n v="0"/>
    <n v="1231.35186175936"/>
    <n v="0"/>
    <n v="0"/>
    <n v="7.0991573136020198"/>
    <n v="17.716453721298699"/>
    <n v="11.1716494914011"/>
    <n v="0"/>
    <n v="0"/>
    <n v="18911"/>
    <n v="70.09"/>
    <n v="1.7"/>
    <n v="3.92"/>
    <n v="0.140279672447295"/>
    <n v="8.7799999999999994"/>
    <n v="0.22"/>
    <n v="73.809999999999903"/>
    <n v="6.28"/>
    <n v="298.41000000000003"/>
    <n v="-11.36"/>
    <n v="-5.44"/>
    <n v="877.39012967999997"/>
    <x v="2"/>
  </r>
  <r>
    <x v="1065"/>
    <s v="ANDHRAPET"/>
    <n v="104.05"/>
    <x v="70"/>
    <n v="11.3895501503857"/>
    <n v="29.010963997116701"/>
    <n v="19.515618619844801"/>
    <n v="13.4172018107169"/>
    <n v="13.2981683890252"/>
    <n v="24.756991964066401"/>
    <n v="56.455145146036799"/>
    <n v="30.538899520827201"/>
    <n v="26.0939712225478"/>
    <n v="23.604754535576699"/>
    <n v="53.572929802437997"/>
    <n v="10.732294310679499"/>
    <n v="0"/>
    <n v="0"/>
    <n v="0"/>
    <n v="0"/>
    <n v="796.7989"/>
    <n v="2.8677320470185301"/>
    <n v="1.4634146341463401"/>
    <n v="-53.247379684239398"/>
    <n v="2.48165269337049E-2"/>
    <n v="2.4125707883575199E-2"/>
    <n v="45.043984107631204"/>
    <n v="0.186915392907748"/>
    <n v="26.978416317922601"/>
    <n v="0"/>
    <n v="0"/>
    <n v="68374"/>
    <n v="569.94000000000005"/>
    <n v="76.47"/>
    <n v="117.94"/>
    <n v="8.9994774724731599"/>
    <n v="141.1"/>
    <n v="7.12"/>
    <n v="214.61"/>
    <n v="153.41"/>
    <n v="303.70999999999998"/>
    <n v="123.87"/>
    <n v="125.26"/>
    <n v="870.95889999999997"/>
    <x v="2"/>
  </r>
  <r>
    <x v="1066"/>
    <s v="ARVSMART"/>
    <n v="202.75"/>
    <x v="35"/>
    <n v="99.409558836000201"/>
    <n v="2.6733474893447902"/>
    <n v="1.0155112083422699"/>
    <n v="5.7889513728084498"/>
    <n v="29.001987659288801"/>
    <n v="28.117763810783899"/>
    <n v="96.427453416007694"/>
    <n v="20.546614122185598"/>
    <n v="54.061080478816102"/>
    <n v="47.007399365768599"/>
    <n v="1.5200208460001701"/>
    <n v="5.3419940797598997"/>
    <n v="2.9892559574887101"/>
    <n v="27.860241853713902"/>
    <n v="-2.0262406492122498"/>
    <n v="0"/>
    <n v="1062.6636398149999"/>
    <n v="2.4850259686741101"/>
    <n v="0"/>
    <n v="8.9863253157381795"/>
    <n v="9.5128633493872208"/>
    <n v="2.83428733118364E-3"/>
    <n v="54.343542977062697"/>
    <n v="3.1983588486002398E-2"/>
    <n v="14.383197061961701"/>
    <n v="0.107287914782741"/>
    <n v="0"/>
    <n v="104982"/>
    <n v="151.14999999999901"/>
    <n v="8.7499999999999805"/>
    <n v="14.499999999999901"/>
    <n v="2.4610763200861698"/>
    <n v="42.499999999999901"/>
    <n v="1.44"/>
    <n v="87.719999999999899"/>
    <n v="35.08"/>
    <n v="350.03"/>
    <n v="78.92"/>
    <n v="91.02"/>
    <n v="869.83363981499997"/>
    <x v="2"/>
  </r>
  <r>
    <x v="1067"/>
    <s v="QUINT"/>
    <n v="413.75"/>
    <x v="111"/>
    <n v="-470.14906095135098"/>
    <n v="-5.61541963879192"/>
    <n v="-3.9991353220925201"/>
    <n v="-8.4862385321100895"/>
    <n v="-20.7083541967448"/>
    <n v="7.3853211009174196"/>
    <n v="15.6687638888409"/>
    <n v="136.43403607056101"/>
    <n v="53.444945267224703"/>
    <n v="7.63039278815197"/>
    <n v="0"/>
    <n v="120.313667765415"/>
    <n v="62.981971934632902"/>
    <n v="0"/>
    <n v="0"/>
    <n v="0"/>
    <n v="858.50576276000004"/>
    <n v="28.003083153895599"/>
    <n v="0"/>
    <n v="-883.19170813501"/>
    <n v="0"/>
    <n v="0"/>
    <n v="56.591374677414997"/>
    <n v="9.8857408802445903"/>
    <n v="1.5075208165457901"/>
    <n v="0.24600461176645499"/>
    <n v="0"/>
    <n v="1899"/>
    <n v="21.8"/>
    <n v="-1.85"/>
    <n v="-1.92"/>
    <n v="-1.42578877332378"/>
    <n v="1.6099999999999901"/>
    <n v="0"/>
    <n v="-9.14"/>
    <n v="27.87"/>
    <n v="31.06"/>
    <n v="-8.92"/>
    <n v="-1.6"/>
    <n v="869.77576276000002"/>
    <x v="2"/>
  </r>
  <r>
    <x v="1068"/>
    <s v="ADORWELD"/>
    <n v="628.75"/>
    <x v="73"/>
    <n v="-83.785159632466204"/>
    <n v="-4.28094197220274"/>
    <n v="-2.55454243419838"/>
    <n v="-2.2809677632012599"/>
    <n v="7.9662673290072199"/>
    <n v="1.1580635946118101"/>
    <n v="88.672457865941595"/>
    <n v="15.746392457101299"/>
    <n v="11.787488423002401"/>
    <n v="0"/>
    <n v="0"/>
    <n v="1.92350218594741"/>
    <n v="-34.870529779339101"/>
    <n v="28.356774478387099"/>
    <n v="0"/>
    <n v="0"/>
    <n v="868.84995698499995"/>
    <n v="3.6612358212722"/>
    <n v="0"/>
    <n v="-239.572420193998"/>
    <n v="6.6638835098103302"/>
    <n v="6.6596036156134302"/>
    <n v="56.901355130692302"/>
    <n v="0.323918865266209"/>
    <n v="18.1757914329607"/>
    <n v="0"/>
    <n v="0"/>
    <n v="14632"/>
    <n v="455.07"/>
    <n v="-10.38"/>
    <n v="-14.06"/>
    <n v="-7.6332133614766997"/>
    <n v="5.2699999999999898"/>
    <n v="0"/>
    <n v="223.94"/>
    <n v="28.84"/>
    <n v="237.54"/>
    <n v="69.92"/>
    <n v="79.02"/>
    <n v="869.68995698499998"/>
    <x v="2"/>
  </r>
  <r>
    <x v="1069"/>
    <s v="MANGCHEFER"/>
    <n v="80.349999999999994"/>
    <x v="48"/>
    <n v="12.9200942213114"/>
    <n v="11.6408174594913"/>
    <n v="2.7958158594842102"/>
    <n v="3.09112602672834"/>
    <n v="8.0000056225426199"/>
    <n v="10.7198960718283"/>
    <n v="-11.339951513213601"/>
    <n v="9.9080824967318701"/>
    <n v="145.51263050423199"/>
    <n v="24.398116128182298"/>
    <n v="4.8284844603395101"/>
    <n v="-6.1114409532163503"/>
    <n v="0"/>
    <n v="0"/>
    <n v="0"/>
    <n v="0"/>
    <n v="1348.3683222499999"/>
    <n v="1.4276229658630499"/>
    <n v="1.36744041597245"/>
    <n v="-46.964695567685098"/>
    <n v="0.191318156370725"/>
    <n v="8.4377398163863401E-3"/>
    <n v="60.337107956240096"/>
    <n v="3.4922750382546002"/>
    <n v="19.394071559627601"/>
    <n v="49.4167893303092"/>
    <n v="3.3750959265545298E-4"/>
    <n v="64378"/>
    <n v="2170.73"/>
    <n v="67.100000000000094"/>
    <n v="105.56"/>
    <n v="5.6601235020390499"/>
    <n v="232.7"/>
    <n v="0"/>
    <n v="488.71"/>
    <n v="402.21"/>
    <n v="607.26"/>
    <n v="863.25"/>
    <n v="962.03"/>
    <n v="866.93832225000006"/>
    <x v="2"/>
  </r>
  <r>
    <x v="1070"/>
    <s v="AVL"/>
    <n v="709"/>
    <x v="131"/>
    <n v="34.847558752025897"/>
    <n v="51.325777269418701"/>
    <n v="9.0522300469483596"/>
    <n v="3.2919834600506799"/>
    <n v="3.2535459986489799"/>
    <n v="5.7769774576497204"/>
    <n v="256.07972565556202"/>
    <n v="109.662923537075"/>
    <n v="148.13511611541099"/>
    <n v="18.085855031667801"/>
    <n v="10.9353538038902"/>
    <n v="25.510099998107801"/>
    <n v="66.843263178267506"/>
    <n v="21.356811592556099"/>
    <n v="133.49597649627799"/>
    <n v="0"/>
    <n v="921.98775000000001"/>
    <n v="15.1308541520056"/>
    <n v="0.69930069930069905"/>
    <n v="102.881030557401"/>
    <n v="0"/>
    <n v="0"/>
    <n v="73.681215446647499"/>
    <n v="0"/>
    <n v="2.0956727771542498"/>
    <n v="30"/>
    <n v="0"/>
    <n v="3668"/>
    <n v="749.7"/>
    <n v="24.68"/>
    <n v="32.979999999999997"/>
    <n v="18.883660430773901"/>
    <n v="43.31"/>
    <n v="0.13"/>
    <n v="44.81"/>
    <n v="22.25"/>
    <n v="56.839999999999897"/>
    <n v="4.9499999999999904"/>
    <n v="10.95"/>
    <n v="860.03774999999996"/>
    <x v="2"/>
  </r>
  <r>
    <x v="1071"/>
    <s v="SHRGLTR"/>
    <n v="6.55"/>
    <x v="19"/>
    <n v="708.60606822644604"/>
    <n v="0.37833781502094899"/>
    <n v="0.37273777435502498"/>
    <n v="61.734693877551003"/>
    <n v="-51.540525047517598"/>
    <n v="-11.2244897959183"/>
    <n v="149.08343420009101"/>
    <n v="19.3920769215108"/>
    <n v="0.64766443650139005"/>
    <n v="0"/>
    <n v="14.901477832512301"/>
    <n v="-57.009947580036197"/>
    <n v="0"/>
    <n v="0"/>
    <n v="0"/>
    <n v="0"/>
    <n v="852.46334255399995"/>
    <n v="2.6194157045000401"/>
    <n v="0"/>
    <n v="1080.4222172561699"/>
    <n v="0"/>
    <n v="0"/>
    <n v="60.906856063662197"/>
    <n v="2.2403430232123E-2"/>
    <n v="1.51251555327683"/>
    <n v="0"/>
    <n v="0"/>
    <n v="15192"/>
    <n v="1.96"/>
    <n v="1.21"/>
    <n v="-0.23999999999999899"/>
    <n v="1.06186414823381E-2"/>
    <n v="-0.219999999999999"/>
    <n v="179.07"/>
    <n v="-42.06"/>
    <n v="7.07"/>
    <n v="327.33"/>
    <n v="3.79"/>
    <n v="3.79"/>
    <n v="857.413342554"/>
    <x v="2"/>
  </r>
  <r>
    <x v="1072"/>
    <s v="CAPACITE"/>
    <n v="125"/>
    <x v="14"/>
    <n v="556.13716536044103"/>
    <n v="0.16606280193235101"/>
    <n v="6.6817222355995007E-2"/>
    <n v="0.16950645005061499"/>
    <n v="17.413616004720499"/>
    <n v="18.165808127504"/>
    <n v="-52.4693297898799"/>
    <n v="0"/>
    <n v="31.376370017872102"/>
    <n v="9.1826188066578993"/>
    <n v="0.11699371728543"/>
    <n v="1.09785987787831"/>
    <n v="6.2959807086905499"/>
    <n v="0"/>
    <n v="-55.530470767676903"/>
    <n v="9.9398871893808103"/>
    <n v="991.34123465499897"/>
    <n v="0.92208526372709398"/>
    <n v="0"/>
    <n v="826.43387527913603"/>
    <n v="16.653097220702001"/>
    <n v="7.7619941124585896"/>
    <n v="38.643350285824397"/>
    <n v="7.7413361499452504"/>
    <n v="12.230559594230099"/>
    <n v="7.3646925181219602"/>
    <n v="0"/>
    <n v="43663"/>
    <n v="908.52"/>
    <n v="1.5399999999998499"/>
    <n v="4.57999999999985"/>
    <n v="0.22683252955813499"/>
    <n v="165.039999999999"/>
    <n v="1.41"/>
    <n v="403.79999999999899"/>
    <n v="156.54"/>
    <n v="928.82"/>
    <n v="-35.5399999999999"/>
    <n v="77.03"/>
    <n v="856.45123465500001"/>
    <x v="2"/>
  </r>
  <r>
    <x v="1073"/>
    <s v="ASALCBR"/>
    <n v="486"/>
    <x v="44"/>
    <n v="14.7431571428571"/>
    <n v="25.927085663162501"/>
    <n v="19.2152767417574"/>
    <n v="13.162556206567601"/>
    <n v="16.595206468196199"/>
    <n v="21.351682790570901"/>
    <n v="1.64806807429885"/>
    <n v="-27.0750774386971"/>
    <n v="4.4633284358495802"/>
    <n v="1.1674542349998001"/>
    <n v="74.383983572895204"/>
    <n v="8.8543931802685201"/>
    <n v="19.451519721780599"/>
    <n v="46.930980048946203"/>
    <n v="32.299580729330401"/>
    <n v="0"/>
    <n v="787.42338799999902"/>
    <n v="3.3932152166143799"/>
    <n v="0.21157304559399101"/>
    <n v="-66.573261644612501"/>
    <n v="1.32749236691889E-2"/>
    <n v="0"/>
    <n v="58.445285189610097"/>
    <n v="1.6357360945174499"/>
    <n v="28.041627948139201"/>
    <n v="0"/>
    <n v="0"/>
    <n v="38575"/>
    <n v="440.34"/>
    <n v="57.959999999999901"/>
    <n v="78.479999999999905"/>
    <n v="32.0589406610911"/>
    <n v="94.019999999999897"/>
    <n v="2.56"/>
    <n v="232.12"/>
    <n v="78.33"/>
    <n v="251.82999999999899"/>
    <n v="54.25"/>
    <n v="66.7"/>
    <n v="854.51338799999996"/>
    <x v="2"/>
  </r>
  <r>
    <x v="1074"/>
    <s v="RANEHOLDIN"/>
    <n v="595.70000000000005"/>
    <x v="46"/>
    <n v="-16.873902607969001"/>
    <n v="-4.9618077189126799"/>
    <n v="-2.2809332115512602"/>
    <n v="-2.4301050466607199"/>
    <n v="10.1510863102879"/>
    <n v="4.2777921940623997"/>
    <n v="-18.578902644531901"/>
    <n v="-7.8448338878209203"/>
    <n v="67.064385868793195"/>
    <n v="31.5689616687973"/>
    <n v="0"/>
    <n v="-4.6085775244156197"/>
    <n v="-25.917065204347701"/>
    <n v="-5.3069288551880396"/>
    <n v="0"/>
    <n v="0"/>
    <n v="1649.3032548849999"/>
    <n v="0.865762925757391"/>
    <n v="0"/>
    <n v="98.604945919393799"/>
    <n v="4.4936586558904104"/>
    <n v="2.28627515608312"/>
    <n v="46.402000475002801"/>
    <n v="0.238180802110463"/>
    <n v="24.952890180839301"/>
    <n v="0"/>
    <n v="2.1964854691640698"/>
    <n v="18066"/>
    <n v="2080.98"/>
    <n v="-50.570000000000199"/>
    <n v="-31.340000000000199"/>
    <n v="-35.4185995904555"/>
    <n v="89.019999999999698"/>
    <n v="356.49"/>
    <n v="705.88"/>
    <n v="86.14"/>
    <n v="985.61999999999898"/>
    <n v="29.76"/>
    <n v="132.18"/>
    <n v="853.31325488499999"/>
    <x v="2"/>
  </r>
  <r>
    <x v="1075"/>
    <s v="ALLSEC"/>
    <n v="547.85"/>
    <x v="1"/>
    <n v="24.230760691059199"/>
    <n v="14.2419757091587"/>
    <n v="11.540673315478999"/>
    <n v="12.528091891699001"/>
    <n v="21.3010992913546"/>
    <n v="24.881389790603901"/>
    <n v="62.528571082326501"/>
    <n v="7.3378925952053597"/>
    <n v="8.2226916113458"/>
    <n v="2.4441762220881098"/>
    <n v="64.653902798232707"/>
    <n v="2.8646688080139202"/>
    <n v="9.6923589378703205"/>
    <n v="14.935757973816701"/>
    <n v="2.5668705036219599"/>
    <n v="0"/>
    <n v="673.06431546999897"/>
    <n v="3.20980806981744"/>
    <n v="2.6859895164314298"/>
    <n v="-37.494810628414399"/>
    <n v="0.63564724891697399"/>
    <n v="0"/>
    <n v="73.386748649425101"/>
    <n v="3.9315342118287702E-2"/>
    <n v="9.4170252034245703"/>
    <n v="0"/>
    <n v="0"/>
    <n v="8583"/>
    <n v="280.33"/>
    <n v="35.119999999999898"/>
    <n v="43.709999999999901"/>
    <n v="23.047291638078999"/>
    <n v="69.749999999999901"/>
    <n v="0"/>
    <n v="115.56"/>
    <n v="199.72"/>
    <n v="265.12"/>
    <n v="61.969999999999899"/>
    <n v="69.819999999999993"/>
    <n v="850.98431546999996"/>
    <x v="2"/>
  </r>
  <r>
    <x v="1076"/>
    <s v="BLIL"/>
    <n v="379"/>
    <x v="36"/>
    <n v="10.6447766416206"/>
    <n v="4.5977409243350804"/>
    <n v="3.1845200051131202"/>
    <n v="4.8449047063399302"/>
    <n v="48.656627309464099"/>
    <n v="13.209840528977001"/>
    <n v="-37.181521425668102"/>
    <n v="-0.274765373788044"/>
    <n v="7.2513556101404202"/>
    <n v="6.6291653149186596"/>
    <n v="9.9579049926926899"/>
    <n v="112.214742299451"/>
    <n v="42.005773619688298"/>
    <n v="47.159310481177698"/>
    <n v="17.482904512069801"/>
    <n v="0"/>
    <n v="927.12159386999895"/>
    <n v="0.49161236146707099"/>
    <n v="9.9398378236986602"/>
    <n v="-82.267537057722095"/>
    <n v="0.142278764112828"/>
    <n v="2.7030352247386798E-3"/>
    <n v="59.674449140567603"/>
    <n v="4.2713587874255996"/>
    <n v="15.777188626222401"/>
    <n v="0"/>
    <n v="0"/>
    <n v="18348"/>
    <n v="1645.44"/>
    <n v="79.7199999999998"/>
    <n v="162.33999999999901"/>
    <n v="35.9143280193612"/>
    <n v="217.35999999999899"/>
    <n v="386.18"/>
    <n v="1053.3699999999999"/>
    <n v="674.83"/>
    <n v="1726.1599999999901"/>
    <n v="203.81"/>
    <n v="247.14"/>
    <n v="848.60159386999999"/>
    <x v="2"/>
  </r>
  <r>
    <x v="1077"/>
    <s v="SANGHVIMOV"/>
    <n v="191.6"/>
    <x v="39"/>
    <n v="-37.746672613737601"/>
    <n v="-3.1238026236040799"/>
    <n v="-2.1873704236688698"/>
    <n v="-8.8606094139035108"/>
    <n v="47.645688278551901"/>
    <n v="46.022210805042803"/>
    <n v="64.570743486254699"/>
    <n v="-5.0791959771399702"/>
    <n v="27.767277856135301"/>
    <n v="21.002820874470999"/>
    <n v="0"/>
    <n v="-13.9813442076891"/>
    <n v="-19.915214822392599"/>
    <n v="-14.3469692565528"/>
    <n v="0"/>
    <n v="0"/>
    <n v="1029.3404"/>
    <n v="1.1936253878702301"/>
    <n v="0"/>
    <n v="-162.87980441978399"/>
    <n v="1.2262104971354599"/>
    <n v="6.9303271114396596E-3"/>
    <n v="47.248953520606101"/>
    <n v="0.103783958602846"/>
    <n v="25.956981149510199"/>
    <n v="0"/>
    <n v="0.25838338569580399"/>
    <n v="21279"/>
    <n v="253.02999999999901"/>
    <n v="-22.42"/>
    <n v="-31.95"/>
    <n v="-5.17926446128258"/>
    <n v="116.44999999999899"/>
    <n v="0"/>
    <n v="568.97"/>
    <n v="13.81"/>
    <n v="709"/>
    <n v="117.9"/>
    <n v="118.9"/>
    <n v="846.28039999999999"/>
    <x v="2"/>
  </r>
  <r>
    <x v="1078"/>
    <s v="ARSHIYA"/>
    <n v="32.049999999999997"/>
    <x v="65"/>
    <n v="-2.2969797574272199"/>
    <n v="0"/>
    <n v="-12.2410039059253"/>
    <n v="-134.13470294685399"/>
    <n v="31.8618511738702"/>
    <n v="50.005463883728503"/>
    <n v="-6.1980735941347396"/>
    <n v="-7.9225926550547499"/>
    <n v="0"/>
    <n v="0"/>
    <n v="0"/>
    <n v="-2.4907372424847898"/>
    <n v="0"/>
    <n v="6.3138374753070199"/>
    <n v="0"/>
    <n v="0"/>
    <n v="2770.2898258750001"/>
    <n v="-3.6342692527068801"/>
    <n v="0"/>
    <n v="-103.82639390182"/>
    <n v="1.0675780122623899"/>
    <n v="9.5319465380570602E-3"/>
    <n v="45.530762899063703"/>
    <n v="0.50460752372172601"/>
    <n v="4.6959961992697599"/>
    <n v="45.530762899063703"/>
    <n v="0"/>
    <n v="11138"/>
    <n v="274.52999999999997"/>
    <n v="-368.24"/>
    <n v="-368.15"/>
    <n v="-11.773960932415999"/>
    <n v="137.27999999999901"/>
    <n v="0"/>
    <n v="-2674.48"/>
    <n v="12.39"/>
    <n v="-232.73999999999899"/>
    <n v="64.91"/>
    <n v="65.900000000000006"/>
    <n v="845.83982587499997"/>
    <x v="2"/>
  </r>
  <r>
    <x v="1079"/>
    <s v="SHRJAGP"/>
    <n v="955"/>
    <x v="38"/>
    <n v="20.584832314837399"/>
    <n v="36.367677126855703"/>
    <n v="24.368596616630899"/>
    <n v="16.579533941236001"/>
    <n v="18.626400857797901"/>
    <n v="25.681864235055698"/>
    <n v="63.3619263454299"/>
    <n v="3.6093536624306202"/>
    <n v="32.391926494953999"/>
    <n v="16.5160415725259"/>
    <n v="69.5866643987072"/>
    <n v="15.009068674819"/>
    <n v="34.087182999731603"/>
    <n v="-6.6014198411167602"/>
    <n v="52.324204355095802"/>
    <n v="0"/>
    <n v="871.09549000000004"/>
    <n v="6.3422615604759702"/>
    <n v="4.15995008059903E-2"/>
    <n v="101.70185611394"/>
    <n v="4.67001598538479"/>
    <n v="4.67001598538479"/>
    <n v="73.163678922128298"/>
    <n v="2.1934231559716799E-2"/>
    <n v="6.8427951587120299"/>
    <n v="0"/>
    <n v="0"/>
    <n v="10289"/>
    <n v="246.75"/>
    <n v="40.909999999999897"/>
    <n v="53.909999999999897"/>
    <n v="46.711577985841402"/>
    <n v="63.369999999999898"/>
    <n v="0"/>
    <n v="131.9"/>
    <n v="14.04"/>
    <n v="132.78"/>
    <n v="-3.91"/>
    <n v="12.26"/>
    <n v="842.12549000000001"/>
    <x v="2"/>
  </r>
  <r>
    <x v="1080"/>
    <s v="ANUP"/>
    <n v="855.25"/>
    <x v="38"/>
    <n v="15.73302149131"/>
    <n v="16.213431908736901"/>
    <n v="12.5491023791934"/>
    <n v="18.929531625866701"/>
    <n v="0"/>
    <n v="26.004669591056999"/>
    <n v="32.137663599211002"/>
    <n v="0"/>
    <n v="0"/>
    <n v="0"/>
    <n v="57.181021585808899"/>
    <n v="0"/>
    <n v="0"/>
    <n v="0"/>
    <n v="0"/>
    <n v="0"/>
    <n v="818.26397999999995"/>
    <n v="2.4970309357852498"/>
    <n v="0.81743885230898805"/>
    <n v="101.300731451498"/>
    <n v="13.1513133592749"/>
    <n v="4.6749012007711599"/>
    <n v="43.043724667675299"/>
    <n v="2.1350146491045998"/>
    <n v="25.222975058571102"/>
    <n v="0"/>
    <n v="2.6449552936652099"/>
    <n v="90644"/>
    <n v="282.68"/>
    <n v="53.51"/>
    <n v="61.45"/>
    <n v="53.428073392260302"/>
    <n v="73.510000000000005"/>
    <n v="0"/>
    <n v="148.41"/>
    <n v="23.61"/>
    <n v="337.15"/>
    <n v="12.6999999999999"/>
    <n v="52.98"/>
    <n v="841.87397999999996"/>
    <x v="2"/>
  </r>
  <r>
    <x v="1081"/>
    <s v="WPIL"/>
    <n v="843.55"/>
    <x v="73"/>
    <n v="9.9887162456932295"/>
    <n v="15.7152325917904"/>
    <n v="5.77119544722136"/>
    <n v="8.1498479831135402"/>
    <n v="15.1923444118252"/>
    <n v="18.2652646255737"/>
    <n v="29.416169476400398"/>
    <n v="15.0765702309789"/>
    <n v="46.751991863027598"/>
    <n v="25.348364129513399"/>
    <n v="9.1057596607382401"/>
    <n v="6.8379300994263703"/>
    <n v="25.915010375632601"/>
    <n v="0"/>
    <n v="141.719357431791"/>
    <n v="0"/>
    <n v="1011.4202464"/>
    <n v="1.4252419840650901"/>
    <n v="1.16171003717472"/>
    <n v="-83.360426749102999"/>
    <n v="4.2541168906162303"/>
    <n v="4.2483219140213802"/>
    <n v="70.693482596640905"/>
    <n v="5.1925549908467996"/>
    <n v="12.7453240886733"/>
    <n v="0"/>
    <n v="0"/>
    <n v="8797"/>
    <n v="1032.78"/>
    <n v="84.17"/>
    <n v="129.19"/>
    <n v="86.177240280616104"/>
    <n v="188.64"/>
    <n v="15.56"/>
    <n v="433.83"/>
    <n v="152.53"/>
    <n v="589.89999999999895"/>
    <n v="206.29999999999899"/>
    <n v="229.73"/>
    <n v="840.75024639999901"/>
    <x v="2"/>
  </r>
  <r>
    <x v="1082"/>
    <s v="DVL"/>
    <n v="241.6"/>
    <x v="70"/>
    <n v="3.6190386016274099"/>
    <n v="16.366954634496899"/>
    <n v="13.7765163984258"/>
    <n v="61.097958754208697"/>
    <n v="31.778851030882201"/>
    <n v="81.265782828282795"/>
    <n v="146.08247422680401"/>
    <n v="26.342436125740999"/>
    <n v="4.5324861396623604"/>
    <n v="3.1844515043917001"/>
    <n v="80.646505329676202"/>
    <n v="69.752857844376607"/>
    <n v="0"/>
    <n v="0"/>
    <n v="0"/>
    <n v="0"/>
    <n v="649.84409600000004"/>
    <n v="0.52363676322182695"/>
    <n v="1.0419075677162499"/>
    <n v="-85.144317781134006"/>
    <n v="2.0964743963654899"/>
    <n v="3.4261482607415299E-3"/>
    <n v="74.998385427632101"/>
    <n v="0.72120991913319299"/>
    <n v="13.7452157408443"/>
    <n v="0"/>
    <n v="2.0812137609874402"/>
    <n v="23851"/>
    <n v="380.16"/>
    <n v="232.27"/>
    <n v="278.60000000000002"/>
    <n v="66.300621696422397"/>
    <n v="308.94"/>
    <n v="1411.74"/>
    <n v="1552.53"/>
    <n v="264.64"/>
    <n v="1605.3"/>
    <n v="-9.81"/>
    <n v="30.5"/>
    <n v="840.59409600000004"/>
    <x v="2"/>
  </r>
  <r>
    <x v="1083"/>
    <s v="SRHHYPOLTD"/>
    <n v="494.25"/>
    <x v="70"/>
    <n v="13.8174541570343"/>
    <n v="17.314482581161599"/>
    <n v="12.567052988721599"/>
    <n v="6.6008327338521697"/>
    <n v="13.940308482534601"/>
    <n v="14.9238113923222"/>
    <n v="81.2460273623592"/>
    <n v="33.104392212788703"/>
    <n v="18.4318375132097"/>
    <n v="2.3120344356522402"/>
    <n v="46.232536834873002"/>
    <n v="20.113359848287299"/>
    <n v="24.151608571945101"/>
    <n v="27.272291703274501"/>
    <n v="15.702961474638601"/>
    <n v="0"/>
    <n v="769.62502374999997"/>
    <n v="2.1568291974894902"/>
    <n v="0.61538461538461497"/>
    <n v="-43.281149878217697"/>
    <n v="3.9621735641752302E-2"/>
    <n v="1.3108205439485701E-2"/>
    <n v="62.094355659170503"/>
    <n v="3.4722179741926802E-3"/>
    <n v="25.860957128536299"/>
    <n v="0"/>
    <n v="0"/>
    <n v="59522"/>
    <n v="917.46"/>
    <n v="60.560000000000102"/>
    <n v="80.830000000000098"/>
    <n v="35.281463174011598"/>
    <n v="136.91999999999999"/>
    <n v="50.34"/>
    <n v="340.54"/>
    <n v="138.66999999999999"/>
    <n v="387.97"/>
    <n v="50.12"/>
    <n v="70.56"/>
    <n v="836.78502375000005"/>
    <x v="2"/>
  </r>
  <r>
    <x v="1084"/>
    <s v="SMCGLOBAL"/>
    <n v="74.849999999999994"/>
    <x v="54"/>
    <n v="8.3381889747823301"/>
    <n v="13.713180049813699"/>
    <n v="4.6871042485530197"/>
    <n v="11.074784998670101"/>
    <n v="13.2703892784349"/>
    <n v="17.057141590566498"/>
    <n v="-8.5556485864501095"/>
    <n v="0"/>
    <n v="63.5646300672839"/>
    <n v="23.581677062751002"/>
    <n v="6.1950962462415902"/>
    <n v="16.1657571608532"/>
    <n v="22.305026265507699"/>
    <n v="0"/>
    <n v="23.715968864525902"/>
    <n v="0"/>
    <n v="235.06522424999901"/>
    <n v="1.0760725068769099"/>
    <n v="2.71554650373387"/>
    <n v="125.74705338563599"/>
    <n v="0"/>
    <n v="0"/>
    <n v="62.354479117545502"/>
    <n v="1.1932704848081101E-3"/>
    <n v="10.2406084088445"/>
    <n v="1.85619853192374"/>
    <n v="0"/>
    <n v="17922"/>
    <n v="902.32"/>
    <n v="99.93"/>
    <n v="135.93"/>
    <n v="8.8328532997685496"/>
    <n v="153.91"/>
    <n v="117.09"/>
    <n v="405.59"/>
    <n v="1091.99"/>
    <n v="774.32999999999902"/>
    <n v="-396.88"/>
    <n v="-389.72"/>
    <n v="833.23522424999896"/>
    <x v="2"/>
  </r>
  <r>
    <x v="1085"/>
    <s v="FOSECOIND"/>
    <n v="1302.55"/>
    <x v="67"/>
    <n v="25.4754617961432"/>
    <n v="8.7165292057394801"/>
    <n v="6.0304060655801903"/>
    <n v="9.5075955997904593"/>
    <n v="14.238980698408801"/>
    <n v="14.3181421337523"/>
    <n v="-7.4759775694797703"/>
    <n v="-0.18324230823273299"/>
    <n v="0"/>
    <n v="0"/>
    <n v="40.614122327200299"/>
    <n v="0.11798822579232"/>
    <n v="-2.9002639345741299"/>
    <n v="11.9055681199372"/>
    <n v="-0.24721429591897301"/>
    <n v="0"/>
    <n v="695.27333687999999"/>
    <n v="4.5567113981932597"/>
    <n v="1.9183548189073001"/>
    <n v="4.5734534724718001"/>
    <n v="3.13162583522418E-3"/>
    <n v="0"/>
    <n v="74.984353614420698"/>
    <n v="0"/>
    <n v="10.708484936644799"/>
    <n v="0"/>
    <n v="0"/>
    <n v="9546"/>
    <n v="343.62"/>
    <n v="32.669999999999902"/>
    <n v="43.319999999999901"/>
    <n v="51.16"/>
    <n v="49.199999999999903"/>
    <n v="0"/>
    <n v="157.13"/>
    <n v="137.01"/>
    <n v="182.64999999999901"/>
    <n v="25.869999999999902"/>
    <n v="30.29"/>
    <n v="832.28333687999998"/>
    <x v="2"/>
  </r>
  <r>
    <x v="1086"/>
    <s v="BHAGCHEM"/>
    <n v="1000.5"/>
    <x v="48"/>
    <n v="35.651178602058302"/>
    <n v="16.198944151153"/>
    <n v="9.3570067208345797"/>
    <n v="7.2968490878938601"/>
    <n v="8.6519972950216406"/>
    <n v="15.200725930097899"/>
    <n v="95.894043812291699"/>
    <n v="43.399167400107402"/>
    <n v="39.940904419321598"/>
    <n v="12.345837615621701"/>
    <n v="19.8451195642923"/>
    <n v="15.9422937318271"/>
    <n v="57.8957579353497"/>
    <n v="-25.5006023119522"/>
    <n v="0"/>
    <n v="0"/>
    <n v="892.95548499999995"/>
    <n v="5.3403486960431596"/>
    <n v="0"/>
    <n v="46.343445964364697"/>
    <n v="0"/>
    <n v="0"/>
    <n v="24.900814710519001"/>
    <n v="1.08307159103216"/>
    <n v="10.1310757307724"/>
    <n v="0"/>
    <n v="0"/>
    <n v="2447"/>
    <n v="319.58999999999997"/>
    <n v="23.319999999999901"/>
    <n v="32.139999999999901"/>
    <n v="27.898741446140502"/>
    <n v="48.579999999999899"/>
    <n v="0"/>
    <n v="92.1"/>
    <n v="0.61"/>
    <n v="155.68"/>
    <n v="-17.259999999999899"/>
    <n v="4.1399999999999997"/>
    <n v="831.38548500000002"/>
    <x v="2"/>
  </r>
  <r>
    <x v="1087"/>
    <s v="RADIOCITY"/>
    <n v="23.45"/>
    <x v="129"/>
    <n v="-34.225592057668401"/>
    <n v="-3.8967105899030199"/>
    <n v="-3.5985242926422898"/>
    <n v="-16.974247421233599"/>
    <n v="27.901607348633199"/>
    <n v="2.5892919795101998"/>
    <n v="-17.361909929462801"/>
    <n v="-16.216422157164299"/>
    <n v="3.8424323925414501"/>
    <n v="3.0273709759417402"/>
    <n v="0"/>
    <n v="-9.9168384445657001"/>
    <n v="-45.858693440825498"/>
    <n v="-38.220821766959503"/>
    <n v="0"/>
    <n v="0"/>
    <n v="660.04707187499901"/>
    <n v="1.35775304110566"/>
    <n v="0"/>
    <n v="-83.829140061643599"/>
    <n v="5.4736056785699398"/>
    <n v="5.4736056785699398"/>
    <n v="74.052731871624601"/>
    <n v="0.13844110526724901"/>
    <n v="7.4440567206113899"/>
    <n v="0"/>
    <n v="0"/>
    <n v="34111"/>
    <n v="142.51"/>
    <n v="-24.189999999999898"/>
    <n v="-32.76"/>
    <n v="-0.69976875665570404"/>
    <n v="3.6899999999999902"/>
    <n v="40.99"/>
    <n v="200.61"/>
    <n v="191.3"/>
    <n v="609.77"/>
    <n v="5.23"/>
    <n v="5.45"/>
    <n v="827.91707187499901"/>
    <x v="2"/>
  </r>
  <r>
    <x v="1088"/>
    <s v="KPIGLOBAL"/>
    <n v="449.8"/>
    <x v="54"/>
    <n v="37.707550843593197"/>
    <n v="20.126651982378799"/>
    <n v="6.1977164820257702"/>
    <n v="21.0987107946892"/>
    <n v="55.504938448870703"/>
    <n v="56.513373099865298"/>
    <n v="701.71942978345498"/>
    <n v="0"/>
    <n v="200.19179452968601"/>
    <n v="173.76584389593"/>
    <n v="7.5780089153046104"/>
    <n v="30.454307704158101"/>
    <n v="31.780727763978099"/>
    <n v="0"/>
    <n v="0.54047778728965001"/>
    <n v="0"/>
    <n v="1045.3165899999999"/>
    <n v="6.895652018012"/>
    <n v="0"/>
    <n v="216.4351548697"/>
    <n v="0"/>
    <n v="0"/>
    <n v="54.453152155864203"/>
    <n v="0"/>
    <n v="13.6570155532185"/>
    <n v="35.830276194166103"/>
    <n v="0"/>
    <n v="6454"/>
    <n v="103.94"/>
    <n v="21.93"/>
    <n v="30.06"/>
    <n v="12.1381524326119"/>
    <n v="58.74"/>
    <n v="0"/>
    <n v="50.459999999999901"/>
    <n v="21.68"/>
    <n v="119.92"/>
    <n v="-90.23"/>
    <n v="-26.7"/>
    <n v="826.92659000000003"/>
    <x v="2"/>
  </r>
  <r>
    <x v="1089"/>
    <s v="RCOM"/>
    <n v="2.95"/>
    <x v="7"/>
    <n v="-0.142164775513728"/>
    <n v="0"/>
    <n v="-12.0887608550434"/>
    <n v="-743.38896020539096"/>
    <n v="-741.04775562339898"/>
    <n v="-718.87034659820199"/>
    <n v="52.4726765367026"/>
    <n v="-40.098442407085898"/>
    <n v="0"/>
    <n v="0"/>
    <n v="0"/>
    <n v="-50.780803128144299"/>
    <n v="0"/>
    <n v="-52.870374061046903"/>
    <n v="0"/>
    <n v="0"/>
    <n v="45867.276214999998"/>
    <n v="-1.5356192923226099E-2"/>
    <n v="0"/>
    <n v="99.236418514376297"/>
    <n v="4.6528804636776897"/>
    <n v="7.47617172754453E-3"/>
    <n v="5.1750085575726503"/>
    <n v="0.16829775366452401"/>
    <n v="46.173735728813597"/>
    <n v="0"/>
    <n v="4.5469247962883603"/>
    <n v="1538231"/>
    <n v="779"/>
    <n v="-5791"/>
    <n v="-5802"/>
    <n v="-20.939905238160101"/>
    <n v="-5600"/>
    <n v="57"/>
    <n v="-69183"/>
    <n v="826"/>
    <n v="-53612"/>
    <n v="319"/>
    <n v="328"/>
    <n v="823.27621499999998"/>
    <x v="2"/>
  </r>
  <r>
    <x v="1090"/>
    <s v="FCSSOFT"/>
    <n v="4.5999999999999996"/>
    <x v="53"/>
    <n v="-66.605964935064904"/>
    <n v="-4.0769727153895703"/>
    <n v="-3.63330728283468"/>
    <n v="-33.514689880304601"/>
    <n v="2.8913042627519601"/>
    <n v="-12.5952121871599"/>
    <n v="541.04410510813102"/>
    <n v="72.634390334311504"/>
    <n v="8.2030598980033993"/>
    <n v="7.2830905636478702"/>
    <n v="0"/>
    <n v="-7.1890139736178797"/>
    <n v="0"/>
    <n v="-26.8601402444"/>
    <n v="0"/>
    <n v="0"/>
    <n v="842.21548800000005"/>
    <n v="2.7351937868737699"/>
    <n v="0"/>
    <n v="-271.81542522020698"/>
    <n v="0"/>
    <n v="0"/>
    <n v="19.652062869529999"/>
    <n v="0"/>
    <n v="45.419791874262302"/>
    <n v="0"/>
    <n v="0"/>
    <n v="278675"/>
    <n v="36.76"/>
    <n v="-12.319999999999901"/>
    <n v="-11.569999999999901"/>
    <n v="-7.2065617616674099E-2"/>
    <n v="-4.6299999999999901"/>
    <n v="88.18"/>
    <n v="-121.94"/>
    <n v="2.98"/>
    <n v="300.01"/>
    <n v="1.98999999999999"/>
    <n v="3.86"/>
    <n v="820.58548800000005"/>
    <x v="2"/>
  </r>
  <r>
    <x v="1091"/>
    <s v="FLFL"/>
    <n v="37.15"/>
    <x v="57"/>
    <n v="-0.87878594611881899"/>
    <n v="-79.812387231386197"/>
    <n v="-13.8021239610698"/>
    <n v="-40.108204273166301"/>
    <n v="9.0817185059495706"/>
    <n v="1.2784261821681999"/>
    <n v="-58.5910120966454"/>
    <n v="-30.680290261824801"/>
    <n v="421.30083851463098"/>
    <n v="277.90770634875298"/>
    <n v="0"/>
    <n v="-7.8433732509110099"/>
    <n v="-38.626469175546497"/>
    <n v="-3.2921165725212602"/>
    <n v="0"/>
    <n v="0"/>
    <n v="3686.57486281"/>
    <n v="1.1696635428811799"/>
    <n v="0"/>
    <n v="99.927346154082102"/>
    <n v="13.931365408757401"/>
    <n v="9.0695137790050106E-5"/>
    <n v="20.394625546885401"/>
    <n v="20.064060106909"/>
    <n v="12.5387128230842"/>
    <n v="20.394625051283601"/>
    <n v="7.0240326355004896"/>
    <n v="68789"/>
    <n v="2327.08"/>
    <n v="-933.35"/>
    <n v="-918.34"/>
    <n v="-46.256998282154797"/>
    <n v="29.749999999999702"/>
    <n v="284.33999999999997"/>
    <n v="-161.42999999999901"/>
    <n v="87.97"/>
    <n v="701.23999999999899"/>
    <n v="234.13"/>
    <n v="303.13"/>
    <n v="820.21486281"/>
    <x v="2"/>
  </r>
  <r>
    <x v="1092"/>
    <s v="MEDICAMEQ"/>
    <n v="689.75"/>
    <x v="17"/>
    <n v="67.513584583676803"/>
    <n v="9.5470465546416907"/>
    <n v="6.4643342481813999"/>
    <n v="10.6900502335419"/>
    <n v="16.4764125227668"/>
    <n v="18.004758967127799"/>
    <n v="4.59241156982345"/>
    <n v="6.9905256601292498"/>
    <n v="14.1620889457446"/>
    <n v="4.8160132440364203"/>
    <n v="19.8462041884816"/>
    <n v="10.789851160658801"/>
    <n v="26.810747920904799"/>
    <n v="15.510073291963099"/>
    <n v="82.371362087734994"/>
    <n v="0"/>
    <n v="833.86978099999999"/>
    <n v="6.1625387990066898"/>
    <n v="0.14917580368464201"/>
    <n v="83.624327754908606"/>
    <n v="0"/>
    <n v="0"/>
    <n v="43.597195619075599"/>
    <n v="0.34526791414959901"/>
    <n v="18.648912135946102"/>
    <n v="0"/>
    <n v="0"/>
    <n v="9140"/>
    <n v="113.47"/>
    <n v="12.1299999999999"/>
    <n v="16.399999999999999"/>
    <n v="9.9291128464548208"/>
    <n v="20.43"/>
    <n v="0"/>
    <n v="52.97"/>
    <n v="3.89"/>
    <n v="132.88999999999999"/>
    <n v="-5.1999999999999904"/>
    <n v="12.77"/>
    <n v="818.93978100000004"/>
    <x v="2"/>
  </r>
  <r>
    <x v="1093"/>
    <s v="HDFCNIFETF"/>
    <n v="183.77"/>
    <x v="83"/>
    <n v="0"/>
    <n v="0"/>
    <n v="0"/>
    <n v="0"/>
    <n v="0"/>
    <n v="0"/>
    <n v="1.3937356578768001"/>
    <n v="14.7415015234308"/>
    <n v="0"/>
    <n v="0"/>
    <n v="0"/>
    <n v="0"/>
    <n v="0"/>
    <n v="0"/>
    <n v="0"/>
    <n v="0"/>
    <n v="818.79820691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8.79820691999998"/>
    <x v="2"/>
  </r>
  <r>
    <x v="1094"/>
    <s v="SMSPHARMA"/>
    <n v="107.5"/>
    <x v="17"/>
    <n v="13.0410982066869"/>
    <n v="16.476666183428399"/>
    <n v="8.8036053799028302"/>
    <n v="11.0320849952349"/>
    <n v="20.076878453692601"/>
    <n v="21.986516536655898"/>
    <n v="-29.926407345347201"/>
    <n v="4.2745671799445404"/>
    <n v="62.012520400457902"/>
    <n v="37.0009499914744"/>
    <n v="15.562526452062601"/>
    <n v="-1.62563444863791"/>
    <n v="6.0623761398860498"/>
    <n v="8.1192914849923703"/>
    <n v="8.8542119763481697"/>
    <n v="0"/>
    <n v="1029.2690488999999"/>
    <n v="1.98572345236645"/>
    <n v="0.31152647975077802"/>
    <n v="-64.530651036301194"/>
    <n v="0"/>
    <n v="0"/>
    <n v="67.2935427537886"/>
    <n v="0.646881120275556"/>
    <n v="21.342854979378501"/>
    <n v="6.8877143288826002"/>
    <n v="0"/>
    <n v="24959"/>
    <n v="566.62"/>
    <n v="62.510000000000097"/>
    <n v="91.110000000000099"/>
    <n v="7.3843474279352801"/>
    <n v="124.58"/>
    <n v="27.3"/>
    <n v="332.24"/>
    <n v="40.51"/>
    <n v="410.53"/>
    <n v="-61.3"/>
    <n v="90.45"/>
    <n v="815.19904889999998"/>
    <x v="2"/>
  </r>
  <r>
    <x v="1095"/>
    <s v="SHREEPUSHK"/>
    <n v="278.5"/>
    <x v="67"/>
    <n v="28.571250174438902"/>
    <n v="8.8410806454112905"/>
    <n v="6.1780410930713696"/>
    <n v="7.8860776994331498"/>
    <n v="15.5601457148673"/>
    <n v="13.808931287156"/>
    <n v="86.6679024974909"/>
    <n v="8.84480513189453"/>
    <n v="16.874151867366798"/>
    <n v="2.48097232875095"/>
    <n v="19.414567733151799"/>
    <n v="7.5521746855135401"/>
    <n v="7.4236087557800703"/>
    <n v="8.4787989875517908"/>
    <n v="1.0973654695423301"/>
    <n v="0"/>
    <n v="869.07205497500001"/>
    <n v="2.40383519669302"/>
    <n v="0.37842951750236498"/>
    <n v="17.281261657810902"/>
    <n v="1.2486149894181899"/>
    <n v="0"/>
    <n v="67.027734456871002"/>
    <n v="1.4415881850307599"/>
    <n v="18.670168025736501"/>
    <n v="0"/>
    <n v="0"/>
    <n v="19804"/>
    <n v="361.65"/>
    <n v="28.52"/>
    <n v="35.840000000000003"/>
    <n v="9.2488077485810898"/>
    <n v="49.94"/>
    <n v="65.36"/>
    <n v="239.26999999999899"/>
    <n v="2.98"/>
    <n v="338.98"/>
    <n v="8.3699999999999903"/>
    <n v="41.19"/>
    <n v="814.85205497499999"/>
    <x v="2"/>
  </r>
  <r>
    <x v="1096"/>
    <s v="NCLIND"/>
    <n v="174.6"/>
    <x v="21"/>
    <n v="5.5946228401512501"/>
    <n v="24.381249319018"/>
    <n v="11.8631073266616"/>
    <n v="8.2777028449801708"/>
    <n v="13.200641466605401"/>
    <n v="16.548576371696999"/>
    <n v="-6.5973409340674598"/>
    <n v="1.1458691718324501E-2"/>
    <n v="48.164585527305498"/>
    <n v="35.590491951256197"/>
    <n v="22.931874438330599"/>
    <n v="18.285600852300099"/>
    <n v="18.680540333766999"/>
    <n v="13.0704641753328"/>
    <n v="16.768989061538001"/>
    <n v="0"/>
    <n v="1062.9478921"/>
    <n v="1.2242182820821399"/>
    <n v="2.22345747637576"/>
    <n v="-77.034801725982604"/>
    <n v="5.6611586417729197E-2"/>
    <n v="6.0796603525893403E-3"/>
    <n v="43.9959529359122"/>
    <n v="3.09592664967162"/>
    <n v="31.6256967567112"/>
    <n v="2.8345697888633401"/>
    <n v="0"/>
    <n v="59460"/>
    <n v="1757.13"/>
    <n v="145.44999999999999"/>
    <n v="224.55"/>
    <n v="32.155876301240703"/>
    <n v="290.77999999999997"/>
    <n v="0"/>
    <n v="407.24"/>
    <n v="70.94"/>
    <n v="664.7"/>
    <n v="95.11"/>
    <n v="240.56"/>
    <n v="813.73789209999995"/>
    <x v="2"/>
  </r>
  <r>
    <x v="1097"/>
    <s v="ZOTA"/>
    <n v="318.05"/>
    <x v="17"/>
    <n v="-3873.4922471908098"/>
    <n v="-0.31081181084878501"/>
    <n v="-0.241434812600576"/>
    <n v="-0.19255455712450101"/>
    <n v="9.8550086082859192"/>
    <n v="2.6774252704933201"/>
    <n v="99.1635153087596"/>
    <n v="6.1761964317973801"/>
    <n v="0"/>
    <n v="0"/>
    <n v="0"/>
    <n v="10.969772166315"/>
    <n v="-21.2480777036942"/>
    <n v="0"/>
    <n v="0"/>
    <n v="0"/>
    <n v="812.08337190999998"/>
    <n v="12.2689799684766"/>
    <n v="0.30193409624110401"/>
    <n v="-10635.174725802201"/>
    <n v="0.21237800287730699"/>
    <n v="0"/>
    <n v="68.094850277581799"/>
    <n v="0.12559455208988299"/>
    <n v="15.246876560864999"/>
    <n v="7.1421965223265899E-3"/>
    <n v="0"/>
    <n v="7256"/>
    <n v="109.06"/>
    <n v="-0.20999999999998101"/>
    <n v="-0.359999999999981"/>
    <n v="-8.5503747568174304E-2"/>
    <n v="2.9200000000000101"/>
    <n v="9.89"/>
    <n v="12.19"/>
    <n v="1.35"/>
    <n v="66.3"/>
    <n v="-2.82"/>
    <n v="-0.89"/>
    <n v="813.43337191000001"/>
    <x v="2"/>
  </r>
  <r>
    <x v="1098"/>
    <s v="IWEL"/>
    <n v="716.25"/>
    <x v="58"/>
    <n v="-4.7221150943396104"/>
    <n v="0"/>
    <n v="0"/>
    <n v="-20.001161170459799"/>
    <n v="0"/>
    <n v="-15.8929400836042"/>
    <n v="-16.098752034725901"/>
    <n v="0"/>
    <n v="61.224739167214899"/>
    <n v="21.0719992480496"/>
    <n v="0"/>
    <n v="0"/>
    <n v="0"/>
    <n v="0"/>
    <n v="0"/>
    <n v="0"/>
    <n v="2460.384325"/>
    <n v="0.38226540323338598"/>
    <n v="0"/>
    <n v="-107.86627411158101"/>
    <n v="3.1207555757851599"/>
    <n v="2.0526172052799199"/>
    <n v="68.723359126080993"/>
    <n v="5.7841784251251704"/>
    <n v="8.0729722348657198"/>
    <n v="0"/>
    <n v="0"/>
    <n v="11705"/>
    <n v="861.2"/>
    <n v="-172.25"/>
    <n v="-471.41"/>
    <n v="-156.80473372781"/>
    <n v="-136.87"/>
    <n v="32.51"/>
    <n v="1529.34"/>
    <n v="243.21"/>
    <n v="2127.8000000000002"/>
    <n v="-216.84"/>
    <n v="-96.45"/>
    <n v="813.38432499999999"/>
    <x v="2"/>
  </r>
  <r>
    <x v="1099"/>
    <s v="NSIL"/>
    <n v="1572.6"/>
    <x v="50"/>
    <n v="18.795967666976701"/>
    <n v="1.0302917762349999"/>
    <n v="0.93829714343071902"/>
    <n v="62.300782381918197"/>
    <n v="52.048539774101897"/>
    <n v="68.965517241379303"/>
    <n v="41.271407076651897"/>
    <n v="12.3096955783934"/>
    <n v="0"/>
    <n v="0"/>
    <n v="6.77474752249059"/>
    <n v="17.952557409021502"/>
    <n v="14.383767977491599"/>
    <n v="22.023354899253999"/>
    <n v="18.032290933324699"/>
    <n v="0"/>
    <n v="822.86660968000001"/>
    <n v="0.157431510135707"/>
    <n v="0"/>
    <n v="-28.756817176887399"/>
    <n v="0.61485587587465496"/>
    <n v="2.7647097648575401E-2"/>
    <n v="55.6148626903001"/>
    <n v="5.2745016075229696"/>
    <n v="10.5492368524908"/>
    <n v="0"/>
    <n v="0.54758776152548105"/>
    <n v="19181"/>
    <n v="69.02"/>
    <n v="42.999999999999901"/>
    <n v="47.579999999999899"/>
    <n v="83.720084428784602"/>
    <n v="47.599999999999902"/>
    <n v="5491.65"/>
    <n v="5062.91"/>
    <n v="13.54"/>
    <n v="5133.83"/>
    <n v="49.62"/>
    <n v="49.62"/>
    <n v="808.22660968000002"/>
    <x v="2"/>
  </r>
  <r>
    <x v="1100"/>
    <s v="SUKHJITS"/>
    <n v="531.15"/>
    <x v="95"/>
    <n v="38.647826877092101"/>
    <n v="6.4607826476540797"/>
    <n v="2.6198411306287199"/>
    <n v="2.9581948079507701"/>
    <n v="9.7731525040677401"/>
    <n v="10.289311735163"/>
    <n v="169.465764094306"/>
    <n v="30.0098417528651"/>
    <n v="85.436455452687198"/>
    <n v="59.5887940363111"/>
    <n v="4.5011301259283298"/>
    <n v="4.4360968012217601"/>
    <n v="3.0880717620558298"/>
    <n v="6.1880835440321498"/>
    <n v="-1.4112364841579701"/>
    <n v="0"/>
    <n v="1071.42606"/>
    <n v="2.4291392930143001"/>
    <n v="0.547920951837637"/>
    <n v="-12.3748879221052"/>
    <n v="0"/>
    <n v="0"/>
    <n v="64.438949730481198"/>
    <n v="0"/>
    <n v="19.912518191500599"/>
    <n v="0"/>
    <n v="0"/>
    <n v="6109"/>
    <n v="706.85"/>
    <n v="20.91"/>
    <n v="28.19"/>
    <n v="14.167012203549699"/>
    <n v="72.73"/>
    <n v="0.01"/>
    <n v="317.91000000000003"/>
    <n v="20.939999999999898"/>
    <n v="332.68"/>
    <n v="116.31"/>
    <n v="116.31"/>
    <n v="808.12605999999903"/>
    <x v="2"/>
  </r>
  <r>
    <x v="1101"/>
    <s v="OCCL"/>
    <n v="826.7"/>
    <x v="70"/>
    <n v="10.199378104556899"/>
    <n v="15.426523857412"/>
    <n v="10.4558900410956"/>
    <n v="20.439844760672699"/>
    <n v="29.654452915764999"/>
    <n v="33.379042690814998"/>
    <n v="-29.907853843619201"/>
    <n v="-1.2911307683117701"/>
    <n v="33.727206418672402"/>
    <n v="21.639314369073599"/>
    <n v="29.751817120476002"/>
    <n v="4.0593456763279896"/>
    <n v="9.0645017210248806"/>
    <n v="5.5609777543189098"/>
    <n v="10.450621380837701"/>
    <n v="0"/>
    <n v="842.29087026000002"/>
    <n v="1.46927583927789"/>
    <n v="1.7384292486683901"/>
    <n v="-58.132880958157699"/>
    <n v="14.582588428615001"/>
    <n v="11.206803701107001"/>
    <n v="51.762526311069003"/>
    <n v="1.0170176610986099"/>
    <n v="25.187085364178799"/>
    <n v="0"/>
    <n v="3.1357468980265599"/>
    <n v="19715"/>
    <n v="386.5"/>
    <n v="79"/>
    <n v="100.4"/>
    <n v="78.958215312456602"/>
    <n v="129.01"/>
    <n v="31.04"/>
    <n v="523.20000000000005"/>
    <n v="163.61000000000001"/>
    <n v="548.4"/>
    <n v="6.6099999999999897"/>
    <n v="91.22"/>
    <n v="805.75087026000006"/>
    <x v="2"/>
  </r>
  <r>
    <x v="1102"/>
    <s v="MBAPL"/>
    <n v="385.75"/>
    <x v="48"/>
    <n v="39.765486358695597"/>
    <n v="14.4716144716144"/>
    <n v="8.9259332760027394"/>
    <n v="10.8899171419348"/>
    <n v="25.448359802759601"/>
    <n v="22.4577639083181"/>
    <n v="353.75508474968302"/>
    <n v="50.778752984935601"/>
    <n v="47.087573647562898"/>
    <n v="27.7718264595607"/>
    <n v="17.589293473537801"/>
    <n v="23.4626489066444"/>
    <n v="27.702709639346999"/>
    <n v="22.1729556455203"/>
    <n v="14.9521175207196"/>
    <n v="0"/>
    <n v="874.71344390000002"/>
    <n v="5.3886813330208803"/>
    <n v="0.13609145345672199"/>
    <n v="63.232143574755902"/>
    <n v="0"/>
    <n v="0"/>
    <n v="74.741986882116393"/>
    <n v="0"/>
    <n v="4.04592468937064"/>
    <n v="0"/>
    <n v="0"/>
    <n v="3696"/>
    <n v="185.86"/>
    <n v="20.239999999999998"/>
    <n v="28.57"/>
    <n v="9.2391677719203802"/>
    <n v="41.74"/>
    <n v="0"/>
    <n v="110.58"/>
    <n v="0.47"/>
    <n v="149.36000000000001"/>
    <n v="-26.209999999999901"/>
    <n v="30.05"/>
    <n v="804.8534439"/>
    <x v="2"/>
  </r>
  <r>
    <x v="1103"/>
    <s v="ARMANFIN"/>
    <n v="963.15"/>
    <x v="6"/>
    <n v="75.871501947169506"/>
    <n v="5.9056214830909903"/>
    <n v="1.1545394640105"/>
    <n v="5.4848390768912401"/>
    <n v="18.026145727216999"/>
    <n v="6.4990168684673604"/>
    <n v="35.066593645255097"/>
    <n v="38.020287890465802"/>
    <n v="386.28721353608898"/>
    <n v="354.73334761190802"/>
    <n v="1.40714190893402"/>
    <n v="36.562310835079899"/>
    <n v="0.46829111802413298"/>
    <n v="0"/>
    <n v="1.66400579353898"/>
    <n v="0"/>
    <n v="1357.29792064"/>
    <n v="4.3062642998500698"/>
    <n v="0"/>
    <n v="187.57909036964"/>
    <n v="0"/>
    <n v="0"/>
    <n v="27.454630372849099"/>
    <n v="4.8436663878023198"/>
    <n v="20.449788873312599"/>
    <n v="0"/>
    <n v="0"/>
    <n v="10058"/>
    <n v="193.26"/>
    <n v="10.6"/>
    <n v="11.75"/>
    <n v="12.5152913837296"/>
    <n v="12.56"/>
    <n v="3.18"/>
    <n v="109.41"/>
    <n v="168.37"/>
    <n v="186.759999999999"/>
    <n v="5.47"/>
    <n v="5.91"/>
    <n v="804.23792063999997"/>
    <x v="2"/>
  </r>
  <r>
    <x v="1104"/>
    <s v="NDL"/>
    <n v="168.9"/>
    <x v="38"/>
    <n v="-42.800107307692201"/>
    <n v="-3.89468537724564"/>
    <n v="-1.56272174036447"/>
    <n v="-1.6808080808080801"/>
    <n v="11.7446707764104"/>
    <n v="8.0143658810325409"/>
    <n v="425.24740181142698"/>
    <n v="8.0848520903147296"/>
    <n v="117.26004713075601"/>
    <n v="55.675859287094198"/>
    <n v="0"/>
    <n v="-0.82548675881629596"/>
    <n v="-14.495114877021299"/>
    <n v="-24.930652336800701"/>
    <n v="0"/>
    <n v="0"/>
    <n v="1323.2280088"/>
    <n v="1.7009914629641401"/>
    <n v="0"/>
    <n v="96.461490519580295"/>
    <n v="0"/>
    <n v="0"/>
    <n v="64.729985538113297"/>
    <n v="2.08143111073815"/>
    <n v="15.780180988363201"/>
    <n v="0"/>
    <n v="0"/>
    <n v="25001"/>
    <n v="1113.75"/>
    <n v="-18.72"/>
    <n v="-31.38"/>
    <n v="-3.8960182693287502"/>
    <n v="89.259999999999906"/>
    <n v="0.28999999999999998"/>
    <n v="339.2"/>
    <n v="30.32"/>
    <n v="471.03"/>
    <n v="10.18"/>
    <n v="34.950000000000003"/>
    <n v="801.21800880000001"/>
    <x v="2"/>
  </r>
  <r>
    <x v="1105"/>
    <s v="RAGHUSYN"/>
    <n v="217.05"/>
    <x v="54"/>
    <n v="135.78919491525301"/>
    <n v="23.7807335751713"/>
    <n v="8.1233650006884393"/>
    <n v="3.28306716376385"/>
    <n v="9.6589717548789498"/>
    <n v="7.2394413221300997"/>
    <n v="947.87183620056805"/>
    <n v="116.625550165132"/>
    <n v="61.023054755043198"/>
    <n v="47.262247838616702"/>
    <n v="14.0142517814727"/>
    <n v="32.921983123396899"/>
    <n v="32.547040509596002"/>
    <n v="25.6810324038502"/>
    <n v="69.636984693607502"/>
    <n v="0"/>
    <n v="817.22625000000005"/>
    <n v="28.860095461095"/>
    <n v="0"/>
    <n v="519.29628379128496"/>
    <n v="0"/>
    <n v="0"/>
    <n v="74.905161290322496"/>
    <n v="1.29032258064516E-3"/>
    <n v="19.240258064516102"/>
    <n v="0"/>
    <n v="0"/>
    <n v="7890"/>
    <n v="179.71"/>
    <n v="5.9000000000000101"/>
    <n v="7.6900000000000102"/>
    <n v="1.5308372901585301"/>
    <n v="13.01"/>
    <n v="0"/>
    <n v="22.21"/>
    <n v="0.87"/>
    <n v="27.76"/>
    <n v="-0.66999999999999904"/>
    <n v="5.08"/>
    <n v="801.15625"/>
    <x v="2"/>
  </r>
  <r>
    <x v="1106"/>
    <s v="STYLAMIND"/>
    <n v="948.95"/>
    <x v="14"/>
    <n v="14.5347066911631"/>
    <n v="23.771216598011499"/>
    <n v="13.735948755016"/>
    <n v="11.465962050599201"/>
    <n v="16.710606118021801"/>
    <n v="20.8243175765645"/>
    <n v="22.967010925523098"/>
    <n v="31.157428537037202"/>
    <n v="22.7982270186933"/>
    <n v="8.2829061476199595"/>
    <n v="37.314645541336603"/>
    <n v="12.533017507455501"/>
    <n v="26.580846176357898"/>
    <n v="48.106755112291999"/>
    <n v="31.3707558776341"/>
    <n v="0"/>
    <n v="845.01768575000006"/>
    <n v="3.08732968105608"/>
    <n v="0"/>
    <n v="-75.787547596800707"/>
    <n v="9.3216804755234506"/>
    <n v="4.4119680954634299"/>
    <n v="54.611371449003599"/>
    <n v="4.9171763611882398"/>
    <n v="10.618849591044601"/>
    <n v="0"/>
    <n v="0.72044233971321703"/>
    <n v="6739"/>
    <n v="480.64"/>
    <n v="55.11"/>
    <n v="70.92"/>
    <n v="32.517077338258403"/>
    <n v="100.09"/>
    <n v="1.36"/>
    <n v="200.73999999999899"/>
    <n v="15.14"/>
    <n v="259.45"/>
    <n v="72.28"/>
    <n v="78.89"/>
    <n v="801.00768574999995"/>
    <x v="2"/>
  </r>
  <r>
    <x v="1107"/>
    <s v="AWHCL"/>
    <n v="282.35000000000002"/>
    <x v="132"/>
    <n v="17.736005346358802"/>
    <n v="12.1324767330666"/>
    <n v="6.1803187584475001"/>
    <n v="9.3684998751975996"/>
    <n v="28.454660536323399"/>
    <n v="27.0966802562609"/>
    <n v="-8.9450518449726495"/>
    <n v="0"/>
    <n v="33.743786714866602"/>
    <n v="19.098508811567999"/>
    <n v="13.324655345837501"/>
    <n v="16.614340923643098"/>
    <n v="13.415382227897901"/>
    <n v="13.8841391482457"/>
    <n v="4.5879849167045501"/>
    <n v="11.8626145832693"/>
    <n v="914.69968080000001"/>
    <n v="1.8048569380930799"/>
    <n v="0"/>
    <n v="101.466328638189"/>
    <n v="7.8231049624264202"/>
    <n v="3.96993407258485"/>
    <n v="46.227282545408301"/>
    <n v="11.2744647131544"/>
    <n v="26.5438854434713"/>
    <n v="0"/>
    <n v="1.9840160751322899"/>
    <n v="61355"/>
    <n v="480.76"/>
    <n v="45.0399999999999"/>
    <n v="70.589999999999904"/>
    <n v="16.7198976136429"/>
    <n v="130.26999999999899"/>
    <n v="0"/>
    <n v="146.16"/>
    <n v="128.26"/>
    <n v="442.6"/>
    <n v="92.8"/>
    <n v="111.51"/>
    <n v="798.82968080000001"/>
    <x v="2"/>
  </r>
  <r>
    <x v="1108"/>
    <s v="RAJPALAYAM"/>
    <n v="907.35"/>
    <x v="38"/>
    <n v="7.8741485996639904"/>
    <n v="5.5009064889386599"/>
    <n v="4.0459007216968796"/>
    <n v="24.187302801415001"/>
    <n v="14.465895385905499"/>
    <n v="10.2806195620996"/>
    <n v="12.539512656562"/>
    <n v="2.0451100163559399"/>
    <n v="32.718769673531703"/>
    <n v="15.9678980864762"/>
    <n v="14.8671084142632"/>
    <n v="0.924313476393123"/>
    <n v="-7.4758836145419201"/>
    <n v="-5.61489592110002"/>
    <n v="0.102324080394633"/>
    <n v="0"/>
    <n v="1409.5850968"/>
    <n v="0.42152811922358602"/>
    <n v="4.6287010322003302E-2"/>
    <n v="100.650997187222"/>
    <n v="1.94004545919363"/>
    <n v="1.91843142541066"/>
    <n v="55.119655755840398"/>
    <n v="0.25112950757188401"/>
    <n v="22.0079669793341"/>
    <n v="0"/>
    <n v="0"/>
    <n v="6990"/>
    <n v="418.35999999999899"/>
    <n v="101.19"/>
    <n v="-49.07"/>
    <n v="134.217649818859"/>
    <n v="43.009999999999899"/>
    <n v="1716.3"/>
    <n v="1867.96999999999"/>
    <n v="5.66"/>
    <n v="1890.23"/>
    <n v="-8.61"/>
    <n v="33.909999999999997"/>
    <n v="796.78509680000002"/>
    <x v="2"/>
  </r>
  <r>
    <x v="1109"/>
    <s v="COCKERILL"/>
    <n v="1565"/>
    <x v="73"/>
    <n v="-27.281161948210499"/>
    <n v="-15.189211791762499"/>
    <n v="-6.3955983493810198"/>
    <n v="-14.3442420652549"/>
    <n v="4.6799467584084704"/>
    <n v="-11.234513055925699"/>
    <n v="70.722305623146696"/>
    <n v="21.011042588120802"/>
    <n v="9.6998744722127106E-2"/>
    <n v="1.14116170261326E-2"/>
    <n v="0"/>
    <n v="-2.4064740752440801"/>
    <n v="0"/>
    <n v="0"/>
    <n v="0"/>
    <n v="0"/>
    <n v="757.94056621499999"/>
    <n v="4.5235111617881998"/>
    <n v="0"/>
    <n v="-145.44596937595"/>
    <n v="1.44430337884403"/>
    <n v="1.23370407101281"/>
    <n v="74.996764762051498"/>
    <n v="2.0251880741534701E-3"/>
    <n v="12.8250502803569"/>
    <n v="0"/>
    <n v="0"/>
    <n v="3790"/>
    <n v="202.59"/>
    <n v="-29.06"/>
    <n v="-30.21"/>
    <n v="-58.851965434900002"/>
    <n v="-22.76"/>
    <n v="0"/>
    <n v="155.66"/>
    <n v="35.020000000000003"/>
    <n v="175.26"/>
    <n v="-21.58"/>
    <n v="-21.06"/>
    <n v="792.79056621500001"/>
    <x v="2"/>
  </r>
  <r>
    <x v="1110"/>
    <s v="MAKERSL"/>
    <n v="189"/>
    <x v="17"/>
    <n v="-2400.2998300000299"/>
    <n v="-0.50308712554309698"/>
    <n v="-0.31418098728994598"/>
    <n v="-0.47461527398244602"/>
    <n v="10.0807274805431"/>
    <n v="13.059111175032299"/>
    <n v="-42.800322715354199"/>
    <n v="14.508602446179101"/>
    <n v="19.163682569019201"/>
    <n v="8.6635092988333096"/>
    <n v="0"/>
    <n v="2.30905886716377"/>
    <n v="12.1845343609544"/>
    <n v="0"/>
    <n v="0"/>
    <n v="0"/>
    <n v="834.15894389999903"/>
    <n v="9.1498087547649298"/>
    <n v="0"/>
    <n v="-6628.3667785067"/>
    <n v="2.03376869541873E-3"/>
    <n v="0"/>
    <n v="58.368083661108997"/>
    <n v="0"/>
    <n v="27.073650899535799"/>
    <n v="0"/>
    <n v="0"/>
    <n v="4075"/>
    <n v="69.53"/>
    <n v="-0.32999999999999402"/>
    <n v="2.71"/>
    <n v="-0.67114366948817095"/>
    <n v="9.08"/>
    <n v="1.21"/>
    <n v="48.12"/>
    <n v="6.97"/>
    <n v="86.57"/>
    <n v="0"/>
    <n v="0"/>
    <n v="792.09894389999999"/>
    <x v="2"/>
  </r>
  <r>
    <x v="1111"/>
    <s v="DECCANCE"/>
    <n v="556"/>
    <x v="21"/>
    <n v="6.8644293997567596"/>
    <n v="22.686649521613599"/>
    <n v="14.6465899476453"/>
    <n v="14.9884123636174"/>
    <n v="18.0397267283827"/>
    <n v="24.228575892508399"/>
    <n v="23.7578697738515"/>
    <n v="1.7641114681521799"/>
    <n v="18.369116944262501"/>
    <n v="9.1650884117740699"/>
    <n v="38.823688115472798"/>
    <n v="2.8817988635604102"/>
    <n v="9.89127233890658"/>
    <n v="5.5404004090963799"/>
    <n v="20.3684759317551"/>
    <n v="6.8196552882049701"/>
    <n v="634.44311249999896"/>
    <n v="1.3987169451475201"/>
    <n v="0.88628910750686796"/>
    <n v="-71.8224111423485"/>
    <n v="0.40398358022487901"/>
    <n v="6.139568088524E-2"/>
    <n v="56.243783687310298"/>
    <n v="7.6266999821524104"/>
    <n v="25.047246118150898"/>
    <n v="0"/>
    <n v="0"/>
    <n v="20463"/>
    <n v="768.06"/>
    <n v="115.12"/>
    <n v="155.35"/>
    <n v="82.184543994288802"/>
    <n v="186.09"/>
    <n v="0.14000000000000001"/>
    <n v="545.47"/>
    <n v="259.57"/>
    <n v="564.97"/>
    <n v="91.449999999999903"/>
    <n v="183.6"/>
    <n v="790.23311249999995"/>
    <x v="2"/>
  </r>
  <r>
    <x v="1112"/>
    <s v="DIGISPICE"/>
    <n v="33.1"/>
    <x v="92"/>
    <n v="68.716143670157706"/>
    <n v="4.8358511266772997"/>
    <n v="2.4143597522436799"/>
    <n v="1.55573354329851"/>
    <n v="-0.32608794765424398"/>
    <n v="4.9251320201457798"/>
    <n v="-60.233773131772303"/>
    <n v="17.948384889355001"/>
    <n v="14.0127652519893"/>
    <n v="0"/>
    <n v="3.95104292363381"/>
    <n v="-3.3689293937612801"/>
    <n v="0"/>
    <n v="0"/>
    <n v="0"/>
    <n v="0"/>
    <n v="610.15700645999902"/>
    <n v="3.2637889856598101"/>
    <n v="0"/>
    <n v="469.08140487250301"/>
    <n v="4.6539949200819002E-4"/>
    <n v="0"/>
    <n v="73.701694392544098"/>
    <n v="5.6356833812617902E-3"/>
    <n v="6.5716530841202196"/>
    <n v="0"/>
    <n v="0"/>
    <n v="31559"/>
    <n v="736.63"/>
    <n v="11.4599999999998"/>
    <n v="12.019999999999801"/>
    <n v="0.56709826787157303"/>
    <n v="36.279999999999802"/>
    <n v="0.55000000000000004"/>
    <n v="157.25"/>
    <n v="214.65"/>
    <n v="241.28"/>
    <n v="112.87"/>
    <n v="118.78"/>
    <n v="787.48700645999998"/>
    <x v="2"/>
  </r>
  <r>
    <x v="1113"/>
    <s v="GOODLUCK"/>
    <n v="302.05"/>
    <x v="23"/>
    <n v="26.019231489184602"/>
    <n v="8.2385195339273505"/>
    <n v="2.8664501328296801"/>
    <n v="1.9043092522179901"/>
    <n v="8.0081299787508904"/>
    <n v="7.7547528517110198"/>
    <n v="341.20631988048899"/>
    <n v="29.7618822663106"/>
    <n v="139.32818693928601"/>
    <n v="33.444606718130601"/>
    <n v="4.2075638135510198"/>
    <n v="9.58451157429411"/>
    <n v="3.7310274452024799"/>
    <n v="-5.3556413091820003"/>
    <n v="-3.2343361733168599"/>
    <n v="0"/>
    <n v="1305.63790625"/>
    <n v="2.03911408890569"/>
    <n v="0"/>
    <n v="6.8055572572838301"/>
    <n v="0"/>
    <n v="0"/>
    <n v="61.554199471280903"/>
    <n v="0.24751357846671401"/>
    <n v="22.912011535688499"/>
    <n v="0"/>
    <n v="0"/>
    <n v="14787"/>
    <n v="1578"/>
    <n v="30.05"/>
    <n v="40.19"/>
    <n v="12.6493028150486"/>
    <n v="122.37"/>
    <n v="0"/>
    <n v="330.28"/>
    <n v="10.48"/>
    <n v="383.44"/>
    <n v="19.899999999999999"/>
    <n v="43.11"/>
    <n v="781.87790625000002"/>
    <x v="2"/>
  </r>
  <r>
    <x v="1114"/>
    <s v="BEEKAY"/>
    <n v="413"/>
    <x v="23"/>
    <n v="9.5196088376782999"/>
    <n v="15.9086018350059"/>
    <n v="11.4333115408679"/>
    <n v="9.2447961074542704"/>
    <n v="15.345601307041299"/>
    <n v="15.8646248991053"/>
    <n v="31.112083823409801"/>
    <n v="17.4300222585786"/>
    <n v="28.117967332123399"/>
    <n v="4.6206896551724101"/>
    <n v="35.455179630275502"/>
    <n v="11.0505741261486"/>
    <n v="15.875247739858199"/>
    <n v="16.318810942253901"/>
    <n v="33.343861737884801"/>
    <n v="0"/>
    <n v="823.22459068000001"/>
    <n v="1.40496295949183"/>
    <n v="0.246609920675815"/>
    <n v="-60.923245284849202"/>
    <n v="0"/>
    <n v="0"/>
    <n v="69.152579911170506"/>
    <n v="0"/>
    <n v="5.4862738419547004"/>
    <n v="0"/>
    <n v="0"/>
    <n v="2515"/>
    <n v="879.63"/>
    <n v="81.319999999999993"/>
    <n v="107.12"/>
    <n v="42.596150516944498"/>
    <n v="139.55000000000001"/>
    <n v="2.77"/>
    <n v="499.03"/>
    <n v="105.84"/>
    <n v="551"/>
    <n v="78.45"/>
    <n v="95.73"/>
    <n v="774.13459067999997"/>
    <x v="2"/>
  </r>
  <r>
    <x v="1115"/>
    <s v="ELDEHSG"/>
    <n v="785"/>
    <x v="54"/>
    <n v="14.173701862781201"/>
    <n v="22.7954005591642"/>
    <n v="11.816240247570001"/>
    <n v="32.333472478978997"/>
    <n v="34.795988178602201"/>
    <n v="44.433180273123"/>
    <n v="-76.651515853821394"/>
    <n v="4.6641444771044798"/>
    <n v="1.2792452830188601"/>
    <n v="0.95471698113207504"/>
    <n v="27.4087554342331"/>
    <n v="2.38606794057507"/>
    <n v="15.576441922119001"/>
    <n v="0"/>
    <n v="21.4733840630009"/>
    <n v="0"/>
    <n v="626.81811500000003"/>
    <n v="2.8999928867924498"/>
    <n v="1.0236069349369801"/>
    <n v="143.766225452171"/>
    <n v="0"/>
    <n v="0"/>
    <n v="54.828994203193297"/>
    <n v="0"/>
    <n v="20.191650564425899"/>
    <n v="0"/>
    <n v="0"/>
    <n v="3302"/>
    <n v="167.69"/>
    <n v="54.22"/>
    <n v="73.02"/>
    <n v="55.140852232279002"/>
    <n v="74.509999999999906"/>
    <n v="0.05"/>
    <n v="252.729999999999"/>
    <n v="145.07"/>
    <n v="264.99999999999898"/>
    <n v="36.47"/>
    <n v="37.19"/>
    <n v="768.49811499999998"/>
    <x v="2"/>
  </r>
  <r>
    <x v="1116"/>
    <s v="BINNY"/>
    <n v="342"/>
    <x v="35"/>
    <n v="37.9055594104588"/>
    <n v="4.6087035605474904"/>
    <n v="1.7501068454475199"/>
    <n v="28.393332399495701"/>
    <n v="90.436186177784407"/>
    <n v="85.740299761871398"/>
    <n v="146.978171042197"/>
    <n v="20.6102621841457"/>
    <n v="33.0740510267579"/>
    <n v="33.0651613476753"/>
    <n v="2.8045658941542699"/>
    <n v="108.54114869861699"/>
    <n v="0"/>
    <n v="6.72282669077057"/>
    <n v="0"/>
    <n v="0"/>
    <n v="910.98568924999995"/>
    <n v="1.7075866504800401"/>
    <n v="0"/>
    <n v="-58.442752612968597"/>
    <n v="1.6834539981119501"/>
    <n v="0"/>
    <n v="74.685294100516103"/>
    <n v="0"/>
    <n v="13.891276695934099"/>
    <n v="18.9809676868698"/>
    <n v="0"/>
    <n v="10512"/>
    <n v="71.39"/>
    <n v="20.2699999999999"/>
    <n v="32.559999999999903"/>
    <n v="9.0817812836450393"/>
    <n v="61.209999999999901"/>
    <n v="0"/>
    <n v="310.8"/>
    <n v="6.18"/>
    <n v="449.96"/>
    <n v="15.62"/>
    <n v="15.7"/>
    <n v="768.34568924999996"/>
    <x v="2"/>
  </r>
  <r>
    <x v="1117"/>
    <s v="SEPC"/>
    <n v="7.8"/>
    <x v="54"/>
    <n v="-4.2765249023234997"/>
    <n v="-16.386287999488701"/>
    <n v="-7.1517093250766104"/>
    <n v="-29.608671264064402"/>
    <n v="5.91516300741739"/>
    <n v="-7.6236513016794802"/>
    <n v="69.615533679559704"/>
    <n v="-21.845468638533301"/>
    <n v="83.164031797514696"/>
    <n v="19.969953537423699"/>
    <n v="0"/>
    <n v="-1.70692299613677"/>
    <n v="0"/>
    <n v="0"/>
    <n v="0"/>
    <n v="0"/>
    <n v="1567.74792422"/>
    <n v="0.76360589808080703"/>
    <n v="0"/>
    <n v="86.794744602438797"/>
    <n v="56.764099145003598"/>
    <n v="0"/>
    <n v="28.7579012899849"/>
    <n v="0"/>
    <n v="4.2300717980201297"/>
    <n v="18.542574916686601"/>
    <n v="0"/>
    <n v="43739"/>
    <n v="606.14"/>
    <n v="-179.47"/>
    <n v="-178.25"/>
    <n v="-1.84729428225889"/>
    <n v="-46.21"/>
    <n v="0.8"/>
    <n v="-1880.1"/>
    <n v="37.08"/>
    <n v="1005.10999999999"/>
    <n v="-56.21"/>
    <n v="-49.89"/>
    <n v="767.50792421999995"/>
    <x v="2"/>
  </r>
  <r>
    <x v="1118"/>
    <s v="JUBLINDS"/>
    <n v="503.9"/>
    <x v="44"/>
    <n v="-82.493268283871402"/>
    <n v="-10.371939998884599"/>
    <n v="-2.15897483517502"/>
    <n v="-1.48957298907645"/>
    <n v="7.8179628525786802"/>
    <n v="8.7324214370375195"/>
    <n v="141.05868608724299"/>
    <n v="9.0700562428567508"/>
    <n v="162.464722483537"/>
    <n v="80.174035747883295"/>
    <n v="0"/>
    <n v="0.57552225421286796"/>
    <n v="0"/>
    <n v="4.03087738625553"/>
    <n v="0"/>
    <n v="0"/>
    <n v="897.25739503999898"/>
    <n v="9.0214886528692393"/>
    <n v="0"/>
    <n v="-287.03462686360302"/>
    <n v="1.94396937390015E-2"/>
    <n v="5.3222980804932304E-4"/>
    <n v="74.955500598392604"/>
    <n v="0.159183282714952"/>
    <n v="14.320008893560001"/>
    <n v="0"/>
    <n v="1.6632181501541301E-2"/>
    <n v="21593"/>
    <n v="624.34"/>
    <n v="-9.2999999999999403"/>
    <n v="25.18"/>
    <n v="-6.1871715185733498"/>
    <n v="54.52"/>
    <n v="0"/>
    <n v="-52.16"/>
    <n v="8.09"/>
    <n v="85.039999999999907"/>
    <n v="54.91"/>
    <n v="61.86"/>
    <n v="767.18739503999996"/>
    <x v="2"/>
  </r>
  <r>
    <x v="1119"/>
    <s v="UGARSUGAR"/>
    <n v="71.45"/>
    <x v="94"/>
    <n v="44.934017595308397"/>
    <n v="23.458998348926499"/>
    <n v="1.9772356969320699"/>
    <n v="1.7734922715263199"/>
    <n v="6.6306305090814996"/>
    <n v="7.6639830244024001"/>
    <n v="322.24480624748202"/>
    <n v="16.1838306147792"/>
    <n v="756.85714285714198"/>
    <n v="87.428571428571402"/>
    <n v="2.0973515554844502"/>
    <n v="2.5868271370617499"/>
    <n v="4.42754152032796"/>
    <n v="0"/>
    <n v="8.5940644773693595"/>
    <n v="0"/>
    <n v="1368.6849999999999"/>
    <n v="9.5170807453416106"/>
    <n v="0.29368575624082199"/>
    <n v="1.8776124313678899"/>
    <n v="2.5599999999999898E-3"/>
    <n v="0"/>
    <n v="45.416577777777697"/>
    <n v="3.2342222222222203E-2"/>
    <n v="47.046480888888802"/>
    <n v="0"/>
    <n v="0"/>
    <n v="38402"/>
    <n v="961.37999999999897"/>
    <n v="17.049999999999699"/>
    <n v="18.599999999999699"/>
    <n v="1.51555555555553"/>
    <n v="73.679999999999794"/>
    <n v="3.72"/>
    <n v="53.5"/>
    <n v="6.71"/>
    <n v="80.5"/>
    <n v="-83.88"/>
    <n v="-77.77"/>
    <n v="766.125"/>
    <x v="2"/>
  </r>
  <r>
    <x v="1120"/>
    <s v="FAZE3Q"/>
    <n v="319"/>
    <x v="38"/>
    <n v="30.693836141195401"/>
    <n v="11.6609757238411"/>
    <n v="7.7748323717448704"/>
    <n v="7.63038687561213"/>
    <n v="13.282850749466499"/>
    <n v="15.2577130264446"/>
    <n v="349.93484913400999"/>
    <n v="19.5189001050421"/>
    <n v="45.566709414938302"/>
    <n v="4.1082563127404503"/>
    <n v="19.118098159509099"/>
    <n v="6.1153603324077297"/>
    <n v="10.868059735702699"/>
    <n v="-17.1122667822506"/>
    <n v="52.198087718754898"/>
    <n v="0"/>
    <n v="825.77733499999999"/>
    <n v="3.3838824348825902"/>
    <n v="0"/>
    <n v="102.537620510978"/>
    <n v="0"/>
    <n v="0"/>
    <n v="51.283794563921198"/>
    <n v="0"/>
    <n v="6.7466548789012704"/>
    <n v="0"/>
    <n v="0"/>
    <n v="5710"/>
    <n v="326.719999999999"/>
    <n v="24.9299999999999"/>
    <n v="35.329999999999899"/>
    <n v="10.2512438833833"/>
    <n v="49.849999999999902"/>
    <n v="0.21"/>
    <n v="177.37"/>
    <n v="42.46"/>
    <n v="226.129999999999"/>
    <n v="-5.24"/>
    <n v="8.94"/>
    <n v="765.19733499999995"/>
    <x v="2"/>
  </r>
  <r>
    <x v="1121"/>
    <s v="SHREYAS"/>
    <n v="335.65"/>
    <x v="65"/>
    <n v="17.2778554789925"/>
    <n v="11.1728036746334"/>
    <n v="6.2117640455744496"/>
    <n v="7.6198836448759"/>
    <n v="11.966945974864799"/>
    <n v="13.6114840442011"/>
    <n v="315.88322994725598"/>
    <n v="3.31120475614137"/>
    <n v="47.974317664897598"/>
    <n v="20.268669446550401"/>
    <n v="15.9038654979163"/>
    <n v="-0.66503204111198999"/>
    <n v="-0.80468529488335605"/>
    <n v="1.55962998464349"/>
    <n v="-2.0935663072541"/>
    <n v="0"/>
    <n v="958.72066205500005"/>
    <n v="1.8121935700696501"/>
    <n v="0.57413520884168201"/>
    <n v="-71.217908809346198"/>
    <n v="4.0988211198407397E-3"/>
    <n v="4.0988211198407397E-3"/>
    <n v="68.939871341648399"/>
    <n v="0.52366538627085202"/>
    <n v="17.8639376290587"/>
    <n v="0"/>
    <n v="0"/>
    <n v="18684"/>
    <n v="580.98"/>
    <n v="44.27"/>
    <n v="47.4"/>
    <n v="20.1616456639277"/>
    <n v="79.08"/>
    <n v="63.8"/>
    <n v="361.89"/>
    <n v="8.66"/>
    <n v="422.08"/>
    <n v="47.06"/>
    <n v="58.08"/>
    <n v="764.89066205500001"/>
    <x v="2"/>
  </r>
  <r>
    <x v="1122"/>
    <s v="DCMSRIND"/>
    <n v="100.85"/>
    <x v="72"/>
    <n v="11.796005935135"/>
    <n v="11.007973342853701"/>
    <n v="3.9364334393181299"/>
    <n v="3.3032343638404198"/>
    <n v="9.3146571465045191"/>
    <n v="8.5455565758595995"/>
    <n v="156.10097805973999"/>
    <n v="10.3977335181815"/>
    <n v="82.298015821553605"/>
    <n v="21.529308779665399"/>
    <n v="6.0859839085645504"/>
    <n v="9.8272931011771991"/>
    <n v="12.354405240957201"/>
    <n v="27.116252250278901"/>
    <n v="13.6834065242225"/>
    <n v="0"/>
    <n v="1179.7813842999899"/>
    <n v="1.2381522894241901"/>
    <n v="1.7084282460136699"/>
    <n v="-73.255253253310599"/>
    <n v="8.6789405278186701E-4"/>
    <n v="8.6789405278186701E-4"/>
    <n v="50.108081547784998"/>
    <n v="0.12259721950885499"/>
    <n v="19.623639755686099"/>
    <n v="0"/>
    <n v="0"/>
    <n v="53640"/>
    <n v="1960.2"/>
    <n v="64.749999999999901"/>
    <n v="98.6099999999999"/>
    <n v="7.4431973400829001"/>
    <n v="167.51"/>
    <n v="13.1"/>
    <n v="565.41"/>
    <n v="91.69"/>
    <n v="616.87999999999897"/>
    <n v="168.13"/>
    <n v="225.16"/>
    <n v="763.79138429999705"/>
    <x v="2"/>
  </r>
  <r>
    <x v="1123"/>
    <s v="SPENCERS"/>
    <n v="82.55"/>
    <x v="11"/>
    <n v="-4.6557935689655103"/>
    <n v="-71.194247105085907"/>
    <n v="-10.392023796687999"/>
    <n v="-6.6029409986822296"/>
    <n v="0"/>
    <n v="2.4723248719508901"/>
    <n v="-1.60499336621002"/>
    <n v="0"/>
    <n v="506.77793281099002"/>
    <n v="362.922614575507"/>
    <n v="0"/>
    <n v="0"/>
    <n v="0"/>
    <n v="0"/>
    <n v="0"/>
    <n v="0"/>
    <n v="1649.4317762749999"/>
    <n v="4.09387021721047"/>
    <n v="0"/>
    <n v="99.615081112665806"/>
    <n v="3.0013122197242899"/>
    <n v="0.44802174552660801"/>
    <n v="58.812085282599199"/>
    <n v="7.6146266749695899"/>
    <n v="17.076642549929101"/>
    <n v="0"/>
    <n v="1.9929057611486201"/>
    <n v="62336"/>
    <n v="2481.4699999999998"/>
    <n v="-163.85"/>
    <n v="-164.2"/>
    <n v="-19.213784789796499"/>
    <n v="61.349999999999902"/>
    <n v="34.93"/>
    <n v="70.3"/>
    <n v="57.75"/>
    <n v="186.33999999999901"/>
    <n v="-25.27"/>
    <n v="-2.4300000000000002"/>
    <n v="762.85177627500002"/>
    <x v="2"/>
  </r>
  <r>
    <x v="1124"/>
    <s v="NAGAFERT"/>
    <n v="13.05"/>
    <x v="48"/>
    <n v="-1.2392259093900799"/>
    <n v="0"/>
    <n v="-18.315246185625899"/>
    <n v="-38.475920113052297"/>
    <n v="-1.6346216346498199"/>
    <n v="-13.9477008116253"/>
    <n v="94.385118933015903"/>
    <n v="-2.4193518912988798"/>
    <n v="0"/>
    <n v="0"/>
    <n v="0"/>
    <n v="-16.7922002103974"/>
    <n v="0"/>
    <n v="0"/>
    <n v="0"/>
    <n v="0"/>
    <n v="2359.2728788250001"/>
    <n v="-1.5745052216085"/>
    <n v="0"/>
    <n v="-105.086860996455"/>
    <n v="6.0333408273347801E-2"/>
    <n v="7.9088393005333495E-4"/>
    <n v="57.134279264958003"/>
    <n v="5.0377299873538901E-2"/>
    <n v="25.873806730670701"/>
    <n v="49.505010076638698"/>
    <n v="1.8392649536124E-5"/>
    <n v="298758"/>
    <n v="1599.26"/>
    <n v="-615.33000000000004"/>
    <n v="-653.09"/>
    <n v="-10.2886809446029"/>
    <n v="-223.06"/>
    <n v="0"/>
    <n v="-1640.33"/>
    <n v="105.16"/>
    <n v="-484.3"/>
    <n v="121.88"/>
    <n v="123.47"/>
    <n v="762.53287882500001"/>
    <x v="2"/>
  </r>
  <r>
    <x v="1125"/>
    <s v="BLISSGVS"/>
    <n v="72.650000000000006"/>
    <x v="17"/>
    <n v="11.107808312363099"/>
    <n v="8.6816027574321506"/>
    <n v="6.5037331675202603"/>
    <n v="11.4674522538205"/>
    <n v="22.326260660455599"/>
    <n v="21.237634534589802"/>
    <n v="-46.410502634246299"/>
    <n v="-15.635965726448999"/>
    <n v="14.7238226377263"/>
    <n v="4.1586645891461602"/>
    <n v="27.527322404371599"/>
    <n v="0.90058479163255201"/>
    <n v="-6.7615200176259904"/>
    <n v="-10.7474332253343"/>
    <n v="-3.6434896814064399"/>
    <n v="0"/>
    <n v="758.00594748000003"/>
    <n v="0.91917714181493104"/>
    <n v="0.67770841843221996"/>
    <n v="-69.788838101758699"/>
    <n v="6.65653291160677"/>
    <n v="0"/>
    <n v="33.138225899242002"/>
    <n v="19.594703103713801"/>
    <n v="17.963199532490599"/>
    <n v="0"/>
    <n v="6.65653291160677"/>
    <n v="41080"/>
    <n v="597.42999999999995"/>
    <n v="68.510000000000105"/>
    <n v="104.14"/>
    <n v="6.6419981053775601"/>
    <n v="126.88"/>
    <n v="0.01"/>
    <n v="783.18"/>
    <n v="144.55000000000001"/>
    <n v="827.91"/>
    <n v="54.85"/>
    <n v="63.97"/>
    <n v="760.99594748000004"/>
    <x v="2"/>
  </r>
  <r>
    <x v="1126"/>
    <s v="ONWARDTEC"/>
    <n v="328.25"/>
    <x v="97"/>
    <n v="102.973782571428"/>
    <n v="10.312171168011201"/>
    <n v="5.3820525024713497"/>
    <n v="2.9913312441495998"/>
    <n v="7.9296881578957601"/>
    <n v="9.1937650075291995"/>
    <n v="149.153773217799"/>
    <n v="35.962303449841997"/>
    <n v="33.700322234156801"/>
    <n v="8.1498388829215802"/>
    <n v="11.629746835442999"/>
    <n v="4.2412006726837799"/>
    <n v="7.7826742863382696"/>
    <n v="26.060968614476302"/>
    <n v="15.992579524645301"/>
    <n v="0"/>
    <n v="752.38730190000001"/>
    <n v="10.161886437969899"/>
    <n v="0.64762947885883304"/>
    <n v="165.629125804149"/>
    <n v="0.53815717309628996"/>
    <n v="1.7096222555433901E-2"/>
    <n v="45.965045291312798"/>
    <n v="0.22058686089191201"/>
    <n v="17.184776429278301"/>
    <n v="0"/>
    <n v="0"/>
    <n v="11242"/>
    <n v="245.71"/>
    <n v="7.35"/>
    <n v="9.83"/>
    <n v="4.5396515400536197"/>
    <n v="22.59"/>
    <n v="0"/>
    <n v="39.08"/>
    <n v="29.57"/>
    <n v="74.48"/>
    <n v="19.600000000000001"/>
    <n v="32.96"/>
    <n v="756.85730190000004"/>
    <x v="2"/>
  </r>
  <r>
    <x v="1127"/>
    <s v="KUANTUM"/>
    <n v="87.15"/>
    <x v="113"/>
    <n v="-59.317349748822501"/>
    <n v="-1.49093909268047"/>
    <n v="-0.80537846149956005"/>
    <n v="-3.0779638085574099"/>
    <n v="17.270661202635502"/>
    <n v="7.5427025198714599"/>
    <n v="5.3646625994203596"/>
    <n v="0"/>
    <n v="77.775417227297396"/>
    <n v="68.887944668696704"/>
    <n v="0"/>
    <n v="-4.7111384527871802"/>
    <n v="-13.996050738034199"/>
    <n v="7.0472118881713"/>
    <n v="0"/>
    <n v="0"/>
    <n v="1398.5430358000001"/>
    <n v="0.891937582088143"/>
    <n v="0"/>
    <n v="-343.48999691176903"/>
    <n v="6.3371189119682501E-3"/>
    <n v="2.8648819674359101E-3"/>
    <n v="70.304994188300398"/>
    <n v="1.5735077717944999E-2"/>
    <n v="8.7089810497225404"/>
    <n v="56.8753007409845"/>
    <n v="0"/>
    <n v="10986"/>
    <n v="413.909999999999"/>
    <n v="-12.74"/>
    <n v="-31.84"/>
    <n v="-1.4599438506053399"/>
    <n v="31.219999999999899"/>
    <n v="0"/>
    <n v="808.53"/>
    <n v="16.12"/>
    <n v="847.25999999999897"/>
    <n v="-104.71"/>
    <n v="79.63"/>
    <n v="755.70303579999995"/>
    <x v="2"/>
  </r>
  <r>
    <x v="1128"/>
    <s v="ORIENTBELL"/>
    <n v="516.70000000000005"/>
    <x v="84"/>
    <n v="98.517245148826007"/>
    <n v="3.1337574406283499"/>
    <n v="1.7869014988044301"/>
    <n v="1.4814241785444699"/>
    <n v="7.8300156031197599"/>
    <n v="7.2833465488231601"/>
    <n v="115.190415377986"/>
    <n v="25.899459183485099"/>
    <n v="15.971274973922799"/>
    <n v="12.2322073337077"/>
    <n v="4.08773146912851"/>
    <n v="-5.9952717906052104"/>
    <n v="-5.0894934454398504"/>
    <n v="-14.877930507994799"/>
    <n v="2.9309852110447498"/>
    <n v="0"/>
    <n v="743.43209783999998"/>
    <n v="3.0275298798042201"/>
    <n v="9.5101877042666996E-2"/>
    <n v="64.113673550118094"/>
    <n v="4.1302017287705502E-2"/>
    <n v="1.11064248168619E-4"/>
    <n v="64.3275101422483"/>
    <n v="0.16449309305323601"/>
    <n v="19.874738964309199"/>
    <n v="0"/>
    <n v="1.95126001001244E-2"/>
    <n v="12610"/>
    <n v="517.06999999999903"/>
    <n v="7.6599999999999202"/>
    <n v="11.4199999999999"/>
    <n v="5.3496005887633"/>
    <n v="37.659999999999897"/>
    <n v="7.63"/>
    <n v="219.65"/>
    <n v="51.02"/>
    <n v="249.259999999999"/>
    <n v="9.65"/>
    <n v="18.600000000000001"/>
    <n v="754.64209784000002"/>
    <x v="2"/>
  </r>
  <r>
    <x v="1129"/>
    <s v="TGVSL"/>
    <n v="71.75"/>
    <x v="70"/>
    <n v="26.060367564766899"/>
    <n v="5.0489636108373697"/>
    <n v="2.1227063589536601"/>
    <n v="2.8421362654623801"/>
    <n v="16.5220723073394"/>
    <n v="15.6126055370115"/>
    <n v="161.46411063451899"/>
    <n v="25.550606172759601"/>
    <n v="81.770210255485793"/>
    <n v="44.532210222710198"/>
    <n v="3.4354270253592398"/>
    <n v="4.3887864518171504"/>
    <n v="7.2195596394255102"/>
    <n v="21.3500073425928"/>
    <n v="-1.7093200516125899"/>
    <n v="0"/>
    <n v="1147.0076409999999"/>
    <n v="1.2363737746021799"/>
    <n v="0"/>
    <n v="6.9744154911548799"/>
    <n v="0.24282891554564401"/>
    <n v="1.67028045621525E-2"/>
    <n v="63.1779796021656"/>
    <n v="0"/>
    <n v="18.370229470967299"/>
    <n v="0.188994656820724"/>
    <n v="0.22477210714745899"/>
    <n v="33460"/>
    <n v="1018.6"/>
    <n v="28.9499999999998"/>
    <n v="48.099999999999802"/>
    <n v="2.7678811552334599"/>
    <n v="159.02999999999901"/>
    <n v="88.61"/>
    <n v="429.75"/>
    <n v="106.41"/>
    <n v="610.21"/>
    <n v="-28.45"/>
    <n v="131.6"/>
    <n v="754.44764099999998"/>
    <x v="2"/>
  </r>
  <r>
    <x v="1130"/>
    <s v="EQUIPPP"/>
    <n v="72.95"/>
    <x v="64"/>
    <n v="59.521828798342497"/>
    <n v="0"/>
    <n v="480.83491461100499"/>
    <n v="90.759312320916905"/>
    <n v="0"/>
    <n v="90.830945558739202"/>
    <n v="18121.401247965201"/>
    <n v="127.38866400748699"/>
    <n v="0"/>
    <n v="0"/>
    <n v="548.48484848484804"/>
    <n v="83.553268840132205"/>
    <n v="0"/>
    <n v="0"/>
    <n v="0"/>
    <n v="0"/>
    <n v="756.29157087500005"/>
    <n v="-2513.8052362499998"/>
    <n v="0"/>
    <n v="61.888246154255199"/>
    <n v="0"/>
    <n v="0"/>
    <n v="96.997702851902204"/>
    <n v="0"/>
    <n v="2.82213652475175"/>
    <n v="0"/>
    <n v="0"/>
    <n v="29583"/>
    <n v="13.96"/>
    <n v="12.67"/>
    <n v="12.67"/>
    <n v="2.5543412152904299"/>
    <n v="12.68"/>
    <n v="0"/>
    <n v="-0.61"/>
    <n v="0.04"/>
    <n v="-0.29999999999999899"/>
    <n v="-2.56"/>
    <n v="-2.56"/>
    <n v="754.14157087499996"/>
    <x v="2"/>
  </r>
  <r>
    <x v="1131"/>
    <s v="TEXINFRA"/>
    <n v="58.1"/>
    <x v="35"/>
    <n v="67.972358983739795"/>
    <n v="1.8615992600689399"/>
    <n v="1.72715074733984"/>
    <n v="35.412667946257201"/>
    <n v="48.065454360985598"/>
    <n v="50.511836212412"/>
    <n v="-33.628915271063804"/>
    <n v="7.0126597189300499"/>
    <n v="4.6300571592338402"/>
    <n v="3.6429060455044802"/>
    <n v="25.624999999999901"/>
    <n v="-0.43570515552283601"/>
    <n v="-4.3962137685012204"/>
    <n v="0"/>
    <n v="-13.553241483216199"/>
    <n v="0"/>
    <n v="777.98401394999996"/>
    <n v="1.1980416417755899"/>
    <n v="0.33869602032176099"/>
    <n v="-25.479423554214002"/>
    <n v="1.0994565576933299E-2"/>
    <n v="0"/>
    <n v="64.958804124005795"/>
    <n v="0.97075422013568702"/>
    <n v="7.5224943239868498"/>
    <n v="0.57978480001701305"/>
    <n v="1.0994565576933299E-2"/>
    <n v="18254"/>
    <n v="31.26"/>
    <n v="11.07"/>
    <n v="9.89"/>
    <n v="0.86873548134655398"/>
    <n v="15.79"/>
    <n v="419.11"/>
    <n v="614.03"/>
    <n v="4.32"/>
    <n v="628.06999999999903"/>
    <n v="-8.85"/>
    <n v="-7.67"/>
    <n v="752.45401394999999"/>
    <x v="2"/>
  </r>
  <r>
    <x v="1132"/>
    <s v="GICHSGFIN"/>
    <n v="137.05000000000001"/>
    <x v="5"/>
    <n v="7.1235212341574297"/>
    <n v="8.0559805563716402"/>
    <n v="0.82028864338850604"/>
    <n v="8.5114445349221501"/>
    <n v="17.658959176337301"/>
    <n v="11.2091137036111"/>
    <n v="-1.65198794286793"/>
    <n v="-15.971536362360499"/>
    <n v="826.735502496648"/>
    <n v="771.69212414016499"/>
    <n v="0.93565375227554304"/>
    <n v="7.1938696815420702"/>
    <n v="-6.24528199407019"/>
    <n v="0"/>
    <n v="-3.2502057908769202"/>
    <n v="0"/>
    <n v="11886.980136689999"/>
    <n v="0.55385112657789703"/>
    <n v="2.8658992969166399"/>
    <n v="-72.999404200878104"/>
    <n v="6.3366433637543897"/>
    <n v="0"/>
    <n v="42.407403782870297"/>
    <n v="1.35180239514664"/>
    <n v="32.118682664517699"/>
    <n v="0"/>
    <n v="6.3364576664090499"/>
    <n v="63624"/>
    <n v="1240.33"/>
    <n v="105.569999999999"/>
    <n v="134.54999999999899"/>
    <n v="19.593153557874999"/>
    <n v="139.02999999999901"/>
    <n v="14.25"/>
    <n v="1186.95"/>
    <n v="90.63"/>
    <n v="1357.8199999999899"/>
    <n v="532.17999999999995"/>
    <n v="547.88"/>
    <n v="752.03013668999995"/>
    <x v="2"/>
  </r>
  <r>
    <x v="1133"/>
    <s v="BALAJITELE"/>
    <n v="73.7"/>
    <x v="98"/>
    <n v="-6.3222481404291102"/>
    <n v="-18.780566814414499"/>
    <n v="-14.365749442473501"/>
    <n v="-37.423641287234702"/>
    <n v="-9.4807388304556905"/>
    <n v="-25.228288935071401"/>
    <n v="8.3944912085172607"/>
    <n v="-3.4954865418040302"/>
    <n v="0.80913767547301396"/>
    <n v="0.16915162612259099"/>
    <n v="0"/>
    <n v="0.74236734032213603"/>
    <n v="0"/>
    <n v="0"/>
    <n v="0"/>
    <n v="0"/>
    <n v="650.83919148999996"/>
    <n v="1.3103133516261201"/>
    <n v="0.26917900403768502"/>
    <n v="66.042561456551596"/>
    <n v="0"/>
    <n v="0"/>
    <n v="34.344629539494797"/>
    <n v="18.337943995756"/>
    <n v="12.3819777987128"/>
    <n v="0"/>
    <n v="0"/>
    <n v="35327"/>
    <n v="317.58"/>
    <n v="-118.85"/>
    <n v="-110.38"/>
    <n v="-11.752148658144399"/>
    <n v="-80.12"/>
    <n v="15"/>
    <n v="-134.26999999999899"/>
    <n v="105.19999999999899"/>
    <n v="573.45000000000005"/>
    <n v="-14.07"/>
    <n v="-12.25"/>
    <n v="751.39919149000002"/>
    <x v="2"/>
  </r>
  <r>
    <x v="1134"/>
    <s v="SATIN"/>
    <n v="100.9"/>
    <x v="6"/>
    <n v="-53.736996660229501"/>
    <n v="-0.95268923454349197"/>
    <n v="-0.18221690720036801"/>
    <n v="-1.01291135938789"/>
    <n v="11.2971044882533"/>
    <n v="0.38618151255634398"/>
    <n v="-2.2803651198923598"/>
    <n v="-22.999294763214401"/>
    <n v="415.91282230715399"/>
    <n v="388.50998546589801"/>
    <n v="0"/>
    <n v="19.8333898833672"/>
    <n v="-43.233444695242397"/>
    <n v="0"/>
    <n v="0"/>
    <n v="0"/>
    <n v="4974.0432133100003"/>
    <n v="0.50549282265032003"/>
    <n v="0"/>
    <n v="-303.681701589429"/>
    <n v="7.86613156131639"/>
    <n v="3.7677336581826002"/>
    <n v="36.6863542577088"/>
    <n v="8.6354353684574008"/>
    <n v="11.4758865677716"/>
    <n v="0.93309698608740399"/>
    <n v="0"/>
    <n v="19776"/>
    <n v="1380.18"/>
    <n v="-13.9799999999998"/>
    <n v="-9.7499999999998401"/>
    <n v="-2.29614326872559"/>
    <n v="5.3300000000001502"/>
    <n v="0.57999999999999996"/>
    <n v="401.59"/>
    <n v="1958.33"/>
    <n v="1486.1599999999901"/>
    <n v="-964.93"/>
    <n v="-944.9"/>
    <n v="751.24321330999999"/>
    <x v="2"/>
  </r>
  <r>
    <x v="1135"/>
    <s v="VIMTALABS"/>
    <n v="333.05"/>
    <x v="31"/>
    <n v="35.067738806074701"/>
    <n v="11.6538691934869"/>
    <n v="8.2309275178368893"/>
    <n v="10.1177249302633"/>
    <n v="22.9020475763514"/>
    <n v="25.4314216821899"/>
    <n v="86.424811358402593"/>
    <n v="24.779839823955101"/>
    <n v="15.6446136433789"/>
    <n v="7.3207120074081704"/>
    <n v="26.7767767767767"/>
    <n v="8.7491161731602105"/>
    <n v="22.002770671685699"/>
    <n v="0"/>
    <n v="27.2259636539392"/>
    <n v="0"/>
    <n v="774.05961045000004"/>
    <n v="3.8607346972425098"/>
    <n v="0.58918839298865799"/>
    <n v="-4.6223066978573097"/>
    <n v="1.91356357775826"/>
    <n v="1.4784548989700901"/>
    <n v="37.459535793006999"/>
    <n v="0.190131903612343"/>
    <n v="26.314786494003702"/>
    <n v="0"/>
    <n v="0"/>
    <n v="19194"/>
    <n v="211.51"/>
    <n v="21.4"/>
    <n v="28.54"/>
    <n v="9.6798371254321491"/>
    <n v="53.79"/>
    <n v="0"/>
    <n v="112.59"/>
    <n v="6.8"/>
    <n v="194.379999999999"/>
    <n v="4.0899999999999901"/>
    <n v="37.18"/>
    <n v="750.44961045000002"/>
    <x v="2"/>
  </r>
  <r>
    <x v="1136"/>
    <s v="INDOAMIN"/>
    <n v="102.45"/>
    <x v="54"/>
    <n v="19.921305106382999"/>
    <n v="25.341196293176001"/>
    <n v="9.2312980285286095"/>
    <n v="6.8539346324212804"/>
    <n v="12.0827092102646"/>
    <n v="12.648790535737"/>
    <n v="109.313789219399"/>
    <n v="24.7562904797588"/>
    <n v="98.036318867343795"/>
    <n v="32.711603570329302"/>
    <n v="12.935186459336601"/>
    <n v="16.707438989567901"/>
    <n v="17.562193765180599"/>
    <n v="23.989303979192901"/>
    <n v="31.711908564409299"/>
    <n v="0"/>
    <n v="892.771072"/>
    <n v="4.61090225915666"/>
    <n v="0.51911249534257797"/>
    <n v="161.51394597038299"/>
    <n v="0"/>
    <n v="0"/>
    <n v="69.323034628069195"/>
    <n v="0"/>
    <n v="12.5992269040119"/>
    <n v="0"/>
    <n v="0"/>
    <n v="18366"/>
    <n v="548.58999999999901"/>
    <n v="37.599999999999902"/>
    <n v="48.989999999999903"/>
    <n v="5.47453310674641"/>
    <n v="69.389999999999901"/>
    <n v="0.09"/>
    <n v="98.32"/>
    <n v="15.16"/>
    <n v="162.44999999999899"/>
    <n v="5.77"/>
    <n v="56.18"/>
    <n v="749.04107199999999"/>
    <x v="2"/>
  </r>
  <r>
    <x v="1137"/>
    <s v="CREATIVE"/>
    <n v="645"/>
    <x v="89"/>
    <n v="79.491995731057003"/>
    <n v="16.508104298801801"/>
    <n v="5.4058731898690002"/>
    <n v="1.7802857577139199"/>
    <n v="3.2482186210205102"/>
    <n v="3.5567715458276199"/>
    <n v="510.41897501723997"/>
    <n v="0"/>
    <n v="69.601167315175104"/>
    <n v="5.5609597924773002"/>
    <n v="7.2027058190483002"/>
    <n v="21.524228718640099"/>
    <n v="29.348995453934101"/>
    <n v="0"/>
    <n v="58.5134939451072"/>
    <n v="0"/>
    <n v="784.55999999999904"/>
    <n v="12.0758754863813"/>
    <n v="7.7869072552494395E-2"/>
    <n v="105.055974512939"/>
    <n v="0"/>
    <n v="0"/>
    <n v="66.656000000000006"/>
    <n v="5.0000000000000001E-4"/>
    <n v="11.047833333333299"/>
    <n v="0"/>
    <n v="0"/>
    <n v="3316"/>
    <n v="526.31999999999903"/>
    <n v="9.3699999999999406"/>
    <n v="13.0099999999999"/>
    <n v="8.0775862068965001"/>
    <n v="18.719999999999899"/>
    <n v="0"/>
    <n v="33.65"/>
    <n v="6.25"/>
    <n v="61.68"/>
    <n v="-6.16"/>
    <n v="-3.96"/>
    <n v="744.83999999999901"/>
    <x v="2"/>
  </r>
  <r>
    <x v="1138"/>
    <s v="DHARAMSI"/>
    <n v="356.15"/>
    <x v="30"/>
    <n v="22.846295284990699"/>
    <n v="20.131615534340501"/>
    <n v="13.7008768056519"/>
    <n v="15.668734670321699"/>
    <n v="18.5403441908649"/>
    <n v="20.809887943057699"/>
    <n v="-14.689298731764699"/>
    <n v="28.857503635525401"/>
    <n v="18.3419512472299"/>
    <n v="9.5403147906131007"/>
    <n v="37.140902872776998"/>
    <n v="13.9920477795773"/>
    <n v="21.178427521226801"/>
    <n v="13.468899582234499"/>
    <n v="18.330330791453701"/>
    <n v="0"/>
    <n v="771.60230038499901"/>
    <n v="4.2294011045229798"/>
    <n v="0.67012899983246699"/>
    <n v="-6.2189327078252896"/>
    <n v="1.24334736584897"/>
    <n v="8.8372330430879602E-3"/>
    <n v="53.352392726957198"/>
    <n v="0"/>
    <n v="21.7750625071847"/>
    <n v="0"/>
    <n v="8.0192677341996003E-4"/>
    <n v="20986"/>
    <n v="207.93"/>
    <n v="32.579999999999899"/>
    <n v="34.0399999999999"/>
    <n v="13.0633871390111"/>
    <n v="43.269999999999897"/>
    <n v="0.39"/>
    <n v="131.1"/>
    <n v="5.01"/>
    <n v="175.99"/>
    <n v="-15.07"/>
    <n v="32.24"/>
    <n v="744.33230038499903"/>
    <x v="2"/>
  </r>
  <r>
    <x v="1139"/>
    <s v="DYNPRO"/>
    <n v="650.04999999999995"/>
    <x v="70"/>
    <n v="26.015683756140302"/>
    <n v="20.038671119704698"/>
    <n v="9.46985429715407"/>
    <n v="13.821532492725501"/>
    <n v="19.646850565742099"/>
    <n v="21.348205625606202"/>
    <n v="20.538137087712201"/>
    <n v="0"/>
    <n v="97.698504027617901"/>
    <n v="61.769594680986998"/>
    <n v="14.6379044684129"/>
    <n v="9.7176341074442103"/>
    <n v="21.2173566783054"/>
    <n v="36.680586970994703"/>
    <n v="30.292859889937901"/>
    <n v="0"/>
    <n v="893.43698704999997"/>
    <n v="4.7401034845288299"/>
    <n v="0"/>
    <n v="6.7909942750928103"/>
    <n v="0"/>
    <n v="0"/>
    <n v="29.745810746025299"/>
    <n v="0.273400180377737"/>
    <n v="41.253484921016103"/>
    <n v="0"/>
    <n v="0"/>
    <n v="17225"/>
    <n v="206.2"/>
    <n v="28.5"/>
    <n v="38.299999999999997"/>
    <n v="25.157901138982002"/>
    <n v="44.02"/>
    <n v="1.01"/>
    <n v="134.65"/>
    <n v="0.9"/>
    <n v="156.41999999999999"/>
    <n v="-77.08"/>
    <n v="48.14"/>
    <n v="741.44698704999996"/>
    <x v="2"/>
  </r>
  <r>
    <x v="1140"/>
    <s v="HTMEDIA"/>
    <n v="31.7"/>
    <x v="126"/>
    <n v="-10.464181636928201"/>
    <n v="-2.8047725477541801"/>
    <n v="-1.6387280194963301"/>
    <n v="-5.32183424484644"/>
    <n v="11.2777644504047"/>
    <n v="6.5163170863633599"/>
    <n v="25.735699866840001"/>
    <n v="-17.421224847736301"/>
    <n v="33.5234989403342"/>
    <n v="6.9885860572820402"/>
    <n v="0"/>
    <n v="-12.915221717381"/>
    <n v="-28.945548907988002"/>
    <n v="-0.73555695372747798"/>
    <n v="0"/>
    <n v="0"/>
    <n v="1415.68262715999"/>
    <n v="0.29697990327194301"/>
    <n v="0"/>
    <n v="43.795814882496003"/>
    <n v="0.65860584493857999"/>
    <n v="0.61328693448666605"/>
    <n v="69.507310373040895"/>
    <n v="2.0563891173879698"/>
    <n v="11.6379459573657"/>
    <n v="0"/>
    <n v="4.53189104519141E-2"/>
    <n v="40097"/>
    <n v="1331.12"/>
    <n v="-70.84"/>
    <n v="-106.36"/>
    <n v="-3.07238550662596"/>
    <n v="86.739999999999895"/>
    <n v="1495.45"/>
    <n v="1549.61"/>
    <n v="569.15"/>
    <n v="2496.0699999999902"/>
    <n v="184.85"/>
    <n v="202.8"/>
    <n v="741.28262715999995"/>
    <x v="2"/>
  </r>
  <r>
    <x v="1141"/>
    <s v="SAINTGOBAIN"/>
    <n v="79.8"/>
    <x v="46"/>
    <n v="64.284118153980799"/>
    <n v="8.45039183794173"/>
    <n v="6.9563629724301501"/>
    <n v="10.412681060399001"/>
    <n v="18.141155518782401"/>
    <n v="19.121800127539299"/>
    <n v="3.3623258095853998"/>
    <n v="11.4063607726165"/>
    <n v="3.9422464434850299"/>
    <n v="0"/>
    <n v="38.3042895442359"/>
    <n v="-5.11318884634436"/>
    <n v="18.534289020343302"/>
    <n v="-25.771219299512801"/>
    <n v="0"/>
    <n v="0"/>
    <n v="636.04747050000003"/>
    <n v="5.2004209108924897"/>
    <n v="1.2399256044637299"/>
    <n v="105.31470540232399"/>
    <n v="3.2928784916860299E-3"/>
    <n v="1.42691401306394E-3"/>
    <n v="75"/>
    <n v="0"/>
    <n v="16.262142763844601"/>
    <n v="0"/>
    <n v="0"/>
    <n v="32048"/>
    <n v="109.77"/>
    <n v="11.4299999999999"/>
    <n v="15.1199999999999"/>
    <n v="1.25458670533237"/>
    <n v="20.989999999999899"/>
    <n v="0"/>
    <n v="38.86"/>
    <n v="104.289999999999"/>
    <n v="141.29"/>
    <n v="1.0499999999999901"/>
    <n v="2.4"/>
    <n v="734.76747049999994"/>
    <x v="2"/>
  </r>
  <r>
    <x v="1142"/>
    <s v="GFLLIMITED"/>
    <n v="67.75"/>
    <x v="67"/>
    <n v="-3.1645105951404702"/>
    <n v="-11.881467351731599"/>
    <n v="-3.4405750575755398"/>
    <n v="-146.71689989235699"/>
    <n v="-17.685676553757201"/>
    <n v="-161.54625466978999"/>
    <n v="-45.0447404982813"/>
    <n v="-35.542617575283103"/>
    <n v="402.88347541353801"/>
    <n v="381.96098910404697"/>
    <n v="0"/>
    <n v="-53.4283853105741"/>
    <n v="0"/>
    <n v="0"/>
    <n v="0"/>
    <n v="0"/>
    <n v="3828.5387499999902"/>
    <n v="1.0349019787726501"/>
    <n v="0"/>
    <n v="-112.98990393705699"/>
    <n v="2.0535302685480099"/>
    <n v="2.0526199362767401"/>
    <n v="68.705153390987704"/>
    <n v="4.4602812926718203"/>
    <n v="10.1865452890304"/>
    <n v="0"/>
    <n v="0"/>
    <n v="19840"/>
    <n v="157.93"/>
    <n v="-231.71"/>
    <n v="-538.35"/>
    <n v="-21.093309057806099"/>
    <n v="-255.13"/>
    <n v="6.98"/>
    <n v="219.11"/>
    <n v="95.15"/>
    <n v="708.52"/>
    <n v="-216.38"/>
    <n v="-155.74"/>
    <n v="733.24874999999997"/>
    <x v="2"/>
  </r>
  <r>
    <x v="1143"/>
    <s v="SHIVACEM"/>
    <n v="37.6"/>
    <x v="21"/>
    <n v="-33.328402366863898"/>
    <n v="0"/>
    <n v="-8.55946235511834"/>
    <n v="-67.413316968395193"/>
    <n v="-42.723835393163803"/>
    <n v="-20.558453513347601"/>
    <n v="89.365728839590901"/>
    <n v="14.4468419724575"/>
    <n v="0"/>
    <n v="0"/>
    <n v="0"/>
    <n v="-13.6995693951012"/>
    <n v="0"/>
    <n v="0"/>
    <n v="0"/>
    <n v="0"/>
    <n v="970.755"/>
    <n v="-42.398668210769998"/>
    <n v="0"/>
    <n v="-236.80875197130601"/>
    <n v="0.105683589743589"/>
    <n v="0"/>
    <n v="59.585512820512797"/>
    <n v="0.271794871794871"/>
    <n v="29.431272820512799"/>
    <n v="0"/>
    <n v="0"/>
    <n v="46479"/>
    <n v="32.589999999999897"/>
    <n v="-21.97"/>
    <n v="-29.48"/>
    <n v="-1.12666666666666"/>
    <n v="-6.7"/>
    <n v="0"/>
    <n v="-108.33"/>
    <n v="7.97"/>
    <n v="-17.27"/>
    <n v="-83.679999999999893"/>
    <n v="-4.46"/>
    <n v="732.22500000000002"/>
    <x v="2"/>
  </r>
  <r>
    <x v="1144"/>
    <s v="JYOTIRES"/>
    <n v="1880"/>
    <x v="70"/>
    <n v="59.730263157894697"/>
    <n v="33.6190212883605"/>
    <n v="9.1971410203078303"/>
    <n v="11.289573855723701"/>
    <n v="8.5647164943541298"/>
    <n v="15.662426887011399"/>
    <n v="279.52414358816901"/>
    <n v="64.076051387767905"/>
    <n v="0.63723258989531195"/>
    <n v="0.11379153390987699"/>
    <n v="12.1381513276103"/>
    <n v="17.990495174901898"/>
    <n v="67.749900919124997"/>
    <n v="65.564568230747994"/>
    <n v="121.126681181628"/>
    <n v="0"/>
    <n v="699.81"/>
    <n v="16.529813381884299"/>
    <n v="0.16521643352792101"/>
    <n v="145.184952689894"/>
    <n v="0"/>
    <n v="0"/>
    <n v="49.597449999999903"/>
    <n v="1.25"/>
    <n v="20.022224999999999"/>
    <n v="0"/>
    <n v="0"/>
    <n v="4340"/>
    <n v="107.71"/>
    <n v="12.16"/>
    <n v="16.170000000000002"/>
    <n v="30.4"/>
    <n v="16.87"/>
    <n v="7.0000000000000007E-2"/>
    <n v="39.94"/>
    <n v="26.79"/>
    <n v="43.94"/>
    <n v="-5.9"/>
    <n v="10.45"/>
    <n v="726.31999999999903"/>
    <x v="2"/>
  </r>
  <r>
    <x v="1145"/>
    <s v="SMLISUZU"/>
    <n v="492.4"/>
    <x v="45"/>
    <n v="-5.3923115742003098"/>
    <n v="-41.686965211417103"/>
    <n v="-16.133086786797602"/>
    <n v="-22.398778462003101"/>
    <n v="1.79477222959469"/>
    <n v="-10.715304461633901"/>
    <n v="-7.1245349272788197"/>
    <n v="-16.731823175602301"/>
    <n v="102.273349767187"/>
    <n v="21.058809719450601"/>
    <n v="0"/>
    <n v="-12.6593573217685"/>
    <n v="0"/>
    <n v="0"/>
    <n v="0"/>
    <n v="-6.4097293493805099"/>
    <n v="948.07967203999999"/>
    <n v="2.81652647822514"/>
    <n v="0"/>
    <n v="-108.98271221482"/>
    <n v="0.999278174714887"/>
    <n v="0.99340462031754995"/>
    <n v="43.9639416276489"/>
    <n v="1.6238304889436901"/>
    <n v="19.103017030681901"/>
    <n v="0"/>
    <n v="0"/>
    <n v="29245"/>
    <n v="595.97"/>
    <n v="-133.48999999999899"/>
    <n v="-133.36999999999901"/>
    <n v="-92.157747774827698"/>
    <n v="-63.8599999999999"/>
    <n v="0"/>
    <n v="166.56"/>
    <n v="33.119999999999997"/>
    <n v="255.57"/>
    <n v="-66.14"/>
    <n v="-46.66"/>
    <n v="719.81967204"/>
    <x v="2"/>
  </r>
  <r>
    <x v="1146"/>
    <s v="SPECIALITY"/>
    <n v="153.55000000000001"/>
    <x v="66"/>
    <n v="-24.527133385310101"/>
    <n v="-19.616233201845301"/>
    <n v="-8.6120609947605598"/>
    <n v="-17.127845884413301"/>
    <n v="6.1628163459065499"/>
    <n v="11.424401634559199"/>
    <n v="245.19536561233201"/>
    <n v="12.436560222336899"/>
    <n v="0"/>
    <n v="0"/>
    <n v="0"/>
    <n v="-12.2714691316535"/>
    <n v="-5.1187040801686496"/>
    <n v="-4.2475275070246203"/>
    <n v="0"/>
    <n v="0"/>
    <n v="647.76609352499997"/>
    <n v="5.31756516311978"/>
    <n v="0"/>
    <n v="97.972213167889905"/>
    <n v="1.4965610400876601"/>
    <n v="0"/>
    <n v="52.526166286363001"/>
    <n v="0.24027604273356301"/>
    <n v="16.539558181107701"/>
    <n v="0"/>
    <n v="0"/>
    <n v="22975"/>
    <n v="171.29999999999899"/>
    <n v="-29.34"/>
    <n v="-29.17"/>
    <n v="-6.2481822719561997"/>
    <n v="19.569999999999901"/>
    <n v="8.94"/>
    <n v="-74.28"/>
    <n v="71.86"/>
    <n v="135.32999999999899"/>
    <n v="17.329999999999998"/>
    <n v="21.29"/>
    <n v="719.62609352499999"/>
    <x v="2"/>
  </r>
  <r>
    <x v="1147"/>
    <s v="AGARIND"/>
    <n v="575.04999999999995"/>
    <x v="70"/>
    <n v="17.7165244665762"/>
    <n v="22.9285673887223"/>
    <n v="11.6584706525177"/>
    <n v="4.4770844837106498"/>
    <n v="7.6283059372044901"/>
    <n v="8.0651573716178895"/>
    <n v="299.85061505388097"/>
    <n v="0.16602677961905499"/>
    <n v="76.299015858446793"/>
    <n v="28.550303401152402"/>
    <n v="20.3381327446947"/>
    <n v="26.3112136083279"/>
    <n v="27.248041812778499"/>
    <n v="28.9041628563274"/>
    <n v="31.188991762827101"/>
    <n v="0"/>
    <n v="826.43790187499997"/>
    <n v="3.6623726575646298"/>
    <n v="0.25710146531196298"/>
    <n v="-27.2759739617401"/>
    <n v="0"/>
    <n v="0"/>
    <n v="58.570350393211598"/>
    <n v="4.25939879878465"/>
    <n v="16.831906392024202"/>
    <n v="0"/>
    <n v="0"/>
    <n v="8273"/>
    <n v="905.5"/>
    <n v="40.54"/>
    <n v="48.7"/>
    <n v="39.517496629949001"/>
    <n v="73.03"/>
    <n v="0"/>
    <n v="134.57999999999899"/>
    <n v="41.42"/>
    <n v="196.10999999999899"/>
    <n v="-1.4099999999999899"/>
    <n v="45.2"/>
    <n v="718.22790187500004"/>
    <x v="2"/>
  </r>
  <r>
    <x v="1148"/>
    <s v="XTGLOBAL"/>
    <n v="54.8"/>
    <x v="53"/>
    <n v="35.500006453891899"/>
    <n v="30.097739312094301"/>
    <n v="11.7760392340028"/>
    <n v="10.298172163790399"/>
    <n v="-230.01612609583401"/>
    <n v="14.3469825385479"/>
    <n v="120.618310600263"/>
    <n v="129.00884751522699"/>
    <n v="64.741918665276302"/>
    <n v="58.576642335766401"/>
    <n v="20.864797765594201"/>
    <n v="423.112561864214"/>
    <n v="0"/>
    <n v="226.35275471067899"/>
    <n v="0"/>
    <n v="0"/>
    <n v="752.66513017499994"/>
    <n v="9.3330960658889399"/>
    <n v="0"/>
    <n v="-8.4248879189428099"/>
    <n v="4.8883774726870303E-3"/>
    <n v="4.4371426290543796E-3"/>
    <n v="62.7824125654464"/>
    <n v="2.1057626036190299E-3"/>
    <n v="5.5660524896675598"/>
    <n v="0"/>
    <n v="0"/>
    <n v="12688"/>
    <n v="195.85999999999899"/>
    <n v="20.169999999999899"/>
    <n v="21.419999999999899"/>
    <n v="1.6812869025074499"/>
    <n v="28.099999999999898"/>
    <n v="0"/>
    <n v="18.6999999999999"/>
    <n v="13.04"/>
    <n v="76.72"/>
    <n v="-8.52"/>
    <n v="18.510000000000002"/>
    <n v="716.03513017499995"/>
    <x v="2"/>
  </r>
  <r>
    <x v="1149"/>
    <s v="ORIENTPPR"/>
    <n v="34.049999999999997"/>
    <x v="113"/>
    <n v="-15.3678302544595"/>
    <n v="-3.40792986388055"/>
    <n v="-2.5457877963041402"/>
    <n v="-10.272203457182499"/>
    <n v="11.9597834304499"/>
    <n v="-5.2453804887740798"/>
    <n v="10.716890423374499"/>
    <n v="-15.5026578708025"/>
    <n v="6.0088555858310597"/>
    <n v="3.5442779291553101"/>
    <n v="0"/>
    <n v="-24.8225499312659"/>
    <n v="0"/>
    <n v="0"/>
    <n v="0"/>
    <n v="0"/>
    <n v="789.86514174000001"/>
    <n v="0.48710159519073498"/>
    <n v="0.74187646556107401"/>
    <n v="-163.08294212475701"/>
    <n v="8.7804679511044004"/>
    <n v="8.7108778996596996"/>
    <n v="38.736526871661503"/>
    <n v="2.3608205804749001"/>
    <n v="27.906064477487199"/>
    <n v="0"/>
    <n v="0"/>
    <n v="71279"/>
    <n v="452.97"/>
    <n v="-46.529999999999902"/>
    <n v="-62.749999999999901"/>
    <n v="-2.1927840298591801"/>
    <n v="-23.759999999999899"/>
    <n v="435.65"/>
    <n v="973.76"/>
    <n v="13.41"/>
    <n v="1468"/>
    <n v="-39.07"/>
    <n v="-20"/>
    <n v="715.06514173999994"/>
    <x v="2"/>
  </r>
  <r>
    <x v="1150"/>
    <s v="MANORG"/>
    <n v="869.85"/>
    <x v="70"/>
    <n v="8.3934336883024994"/>
    <n v="40.466202688530799"/>
    <n v="32.267137997225198"/>
    <n v="25.019894485543301"/>
    <n v="20.538703659455098"/>
    <n v="37.973415072651697"/>
    <n v="61.042068655631397"/>
    <n v="68.573266331164305"/>
    <n v="9.6753685381650492"/>
    <n v="7.9469146104017806E-3"/>
    <n v="142.38510566923799"/>
    <n v="11.052124680042301"/>
    <n v="96.037042093107203"/>
    <n v="17.487443240035802"/>
    <n v="0"/>
    <n v="0"/>
    <n v="702.46858580000003"/>
    <n v="2.8311621798386701"/>
    <n v="0.18029929683274201"/>
    <n v="-65.546047631966402"/>
    <n v="0"/>
    <n v="0"/>
    <n v="54.910793933987499"/>
    <n v="0"/>
    <n v="27.253293852254199"/>
    <n v="0"/>
    <n v="0"/>
    <n v="21540"/>
    <n v="339.29"/>
    <n v="84.89"/>
    <n v="114.31"/>
    <n v="99.119148479059902"/>
    <n v="128.84"/>
    <n v="0"/>
    <n v="243.11"/>
    <n v="34.4"/>
    <n v="251.67"/>
    <n v="-2.75999999999999"/>
    <n v="26.28"/>
    <n v="712.51858579999998"/>
    <x v="2"/>
  </r>
  <r>
    <x v="1151"/>
    <s v="VISHAL"/>
    <n v="35.15"/>
    <x v="38"/>
    <n v="39.194470208287399"/>
    <n v="7.0763937759011304"/>
    <n v="2.3072608606975198"/>
    <n v="1.86728840836874"/>
    <n v="7.8983416322768898"/>
    <n v="9.2889860933437802"/>
    <n v="31.177784278123099"/>
    <n v="0"/>
    <n v="146.300914380714"/>
    <n v="89.182347162396994"/>
    <n v="3.39008447116553"/>
    <n v="28.758238993735599"/>
    <n v="27.878320985307901"/>
    <n v="9.05898771316431"/>
    <n v="36.337809949683802"/>
    <n v="0"/>
    <n v="1075.6499107699999"/>
    <n v="2.6804953932214901"/>
    <n v="0.46425255338904298"/>
    <n v="103.240412539506"/>
    <n v="0"/>
    <n v="0"/>
    <n v="69.745827087508303"/>
    <n v="5.6000166145435397"/>
    <n v="8.0247592526983507"/>
    <n v="2.2712149850025498"/>
    <n v="0"/>
    <n v="21882"/>
    <n v="969.31999999999903"/>
    <n v="18.099999999999898"/>
    <n v="29.749999999999901"/>
    <n v="0.91584377498950598"/>
    <n v="90.039999999999907"/>
    <n v="22.17"/>
    <n v="150.63"/>
    <n v="20.97"/>
    <n v="264.659999999999"/>
    <n v="23.99"/>
    <n v="33.71"/>
    <n v="709.41991077"/>
    <x v="2"/>
  </r>
  <r>
    <x v="1152"/>
    <s v="JAGSNPHARM"/>
    <n v="291.35000000000002"/>
    <x v="17"/>
    <n v="41.540347800586503"/>
    <n v="14.637706043955999"/>
    <n v="10.8983987982997"/>
    <n v="8.8645107621919301"/>
    <n v="5.8397112292549203"/>
    <n v="12.202350005199101"/>
    <n v="256.23351633588101"/>
    <n v="49.471639044848402"/>
    <n v="5.5687689658000403"/>
    <n v="0"/>
    <n v="40.335935651762398"/>
    <n v="5.9378105512898696"/>
    <n v="13.500822692676699"/>
    <n v="25.5676353371652"/>
    <n v="39.3913661724552"/>
    <n v="0"/>
    <n v="651.57292999999902"/>
    <n v="5.8087667514147396"/>
    <n v="0.36989088218975402"/>
    <n v="12.981979650833599"/>
    <n v="3.0536682189480102E-3"/>
    <n v="0"/>
    <n v="70.339010611497002"/>
    <n v="0.19992747537979999"/>
    <n v="19.714161386365301"/>
    <n v="0"/>
    <n v="0"/>
    <n v="20031"/>
    <n v="192.33999999999901"/>
    <n v="17.049999999999901"/>
    <n v="21.869999999999902"/>
    <n v="6.5081303916329301"/>
    <n v="23.469999999999899"/>
    <n v="12.06"/>
    <n v="108.23"/>
    <n v="63.48"/>
    <n v="121.93"/>
    <n v="27.75"/>
    <n v="28.22"/>
    <n v="708.26292999999998"/>
    <x v="2"/>
  </r>
  <r>
    <x v="1153"/>
    <s v="HPAL"/>
    <n v="383.85"/>
    <x v="30"/>
    <n v="69.987198826712898"/>
    <n v="133.02509907529699"/>
    <n v="13.7371257076597"/>
    <n v="8.1288343558282303"/>
    <n v="0"/>
    <n v="14.2799483371004"/>
    <n v="-16.098752034725901"/>
    <n v="0"/>
    <n v="336.49289099525998"/>
    <n v="68.720379146919399"/>
    <n v="13.054187192118199"/>
    <n v="0"/>
    <n v="0"/>
    <n v="0"/>
    <n v="0"/>
    <n v="0"/>
    <n v="746.54109218500002"/>
    <n v="55.669122605450198"/>
    <n v="0"/>
    <n v="187.28833803836599"/>
    <n v="0"/>
    <n v="0"/>
    <n v="71.347879261910194"/>
    <n v="11.785204060724601"/>
    <n v="4.4704782005629697"/>
    <n v="0"/>
    <n v="0"/>
    <n v="9991"/>
    <n v="123.88"/>
    <n v="10.07"/>
    <n v="13.24"/>
    <n v="7.7461538461538497"/>
    <n v="17.690000000000001"/>
    <n v="0"/>
    <n v="-0.34"/>
    <n v="0.83"/>
    <n v="12.659999999999901"/>
    <n v="5.13"/>
    <n v="21.53"/>
    <n v="704.77109218500004"/>
    <x v="2"/>
  </r>
  <r>
    <x v="1154"/>
    <s v="ASMTEC"/>
    <n v="654.29999999999995"/>
    <x v="1"/>
    <n v="82.2931844888368"/>
    <n v="15.7578002036848"/>
    <n v="8.5557733876237592"/>
    <n v="6.05091012514219"/>
    <n v="9.3568398422152992"/>
    <n v="14.320250284414"/>
    <n v="436.66697473936199"/>
    <n v="65.330589279133406"/>
    <n v="61.711790393013104"/>
    <n v="19.318777292576399"/>
    <n v="14.5594525235243"/>
    <n v="11.6669791868195"/>
    <n v="10.985350346464401"/>
    <n v="0"/>
    <n v="7.0241908597899103"/>
    <n v="0"/>
    <n v="716.75499999999897"/>
    <n v="12.232576419213901"/>
    <n v="0.99955020240891601"/>
    <n v="112.28186543741199"/>
    <n v="2.1999999999999999E-2"/>
    <n v="0"/>
    <n v="61.838059999999899"/>
    <n v="0"/>
    <n v="11.90082"/>
    <n v="0"/>
    <n v="0"/>
    <n v="8754"/>
    <n v="140.63999999999999"/>
    <n v="8.5099999999999802"/>
    <n v="13.739999999999901"/>
    <n v="7.8659916025224597"/>
    <n v="20.139999999999901"/>
    <n v="7.96"/>
    <n v="46.82"/>
    <n v="19.32"/>
    <n v="57.25"/>
    <n v="-1.8099999999999901"/>
    <n v="4.2300000000000004"/>
    <n v="700.31499999999903"/>
    <x v="2"/>
  </r>
  <r>
    <x v="1155"/>
    <s v="KICL"/>
    <n v="1616.55"/>
    <x v="50"/>
    <n v="20.224571262579499"/>
    <n v="1.04216739474727"/>
    <n v="1.01788960107146"/>
    <n v="69.549477071600904"/>
    <n v="90.718740681681794"/>
    <n v="93.543845534995896"/>
    <n v="-10.5488189603895"/>
    <n v="-0.47143720421253199"/>
    <n v="0"/>
    <n v="0"/>
    <n v="30.577416217171901"/>
    <n v="5.4349389220069702"/>
    <n v="14.2143646401009"/>
    <n v="0"/>
    <n v="-1.20449911836054"/>
    <n v="0"/>
    <n v="643.08567426000002"/>
    <n v="0.151125648379003"/>
    <n v="0"/>
    <n v="-23.341918143936699"/>
    <n v="1.9151005679785098E-2"/>
    <n v="1.83263212246747E-3"/>
    <n v="74.974148433122394"/>
    <n v="2.9606859175507898"/>
    <n v="15.523814367194401"/>
    <n v="0"/>
    <n v="0"/>
    <n v="16776"/>
    <n v="49.72"/>
    <n v="34.58"/>
    <n v="46.41"/>
    <n v="79.215523493656505"/>
    <n v="46.51"/>
    <n v="4683.8100000000004"/>
    <n v="4623.34"/>
    <n v="56.28"/>
    <n v="4627.71"/>
    <n v="-23.08"/>
    <n v="-23.08"/>
    <n v="699.36567425999999"/>
    <x v="2"/>
  </r>
  <r>
    <x v="1156"/>
    <s v="JAYBARMARU"/>
    <n v="157.44999999999999"/>
    <x v="46"/>
    <n v="26.468445121951198"/>
    <n v="6.0107662352536897"/>
    <n v="2.1508373019450899"/>
    <n v="1.74483166763084"/>
    <n v="8.9687248376745803"/>
    <n v="9.3565268274518392"/>
    <n v="18.186962250988199"/>
    <n v="-5.97916609478668"/>
    <n v="81.979419020736501"/>
    <n v="52.061431778276599"/>
    <n v="3.35027195424018"/>
    <n v="2.8663614375553399"/>
    <n v="3.0846741212750799"/>
    <n v="11.430780917041"/>
    <n v="-8.0032436763311594"/>
    <n v="0"/>
    <n v="1060.7819999999999"/>
    <n v="1.54364456693263"/>
    <n v="0.38965087281795502"/>
    <n v="102.18828526112399"/>
    <n v="2.7713625866050799E-2"/>
    <n v="1.7551963048498799E-2"/>
    <n v="59.347247113163903"/>
    <n v="3.4883418013856802"/>
    <n v="14.802062355658199"/>
    <n v="0"/>
    <n v="4.6189376443417996E-3"/>
    <n v="25053"/>
    <n v="1503.87"/>
    <n v="26.239999999999899"/>
    <n v="41.809999999999903"/>
    <n v="6.0600461893764299"/>
    <n v="140.70999999999901"/>
    <n v="24.26"/>
    <n v="439.1"/>
    <n v="2.6"/>
    <n v="449.93"/>
    <n v="111.73"/>
    <n v="163.4"/>
    <n v="694.53199999999902"/>
    <x v="2"/>
  </r>
  <r>
    <x v="1157"/>
    <s v="VIJSOLX"/>
    <n v="2131"/>
    <x v="95"/>
    <n v="10.3478896703609"/>
    <n v="33.549392020902197"/>
    <n v="19.217983219882701"/>
    <n v="3.2132939993166101"/>
    <n v="2.7625287013886402"/>
    <n v="4.1738653371383796"/>
    <n v="118.321796889975"/>
    <n v="66.149816797770796"/>
    <n v="48.299601857996002"/>
    <n v="0.33593231585932198"/>
    <n v="39.336632496759499"/>
    <n v="25.675986724049999"/>
    <n v="43.146456913301897"/>
    <n v="0"/>
    <n v="65.294283760056004"/>
    <n v="0"/>
    <n v="726.14859329000001"/>
    <n v="2.8654968202140001"/>
    <n v="0"/>
    <n v="-76.538525826596398"/>
    <n v="0"/>
    <n v="0"/>
    <n v="66.161261976913494"/>
    <n v="2.5177562730709702E-2"/>
    <n v="7.60181215976319"/>
    <n v="0"/>
    <n v="0"/>
    <n v="4818"/>
    <n v="2077.9299999999998"/>
    <n v="66.769999999999698"/>
    <n v="89.029999999999703"/>
    <n v="208.48926313081"/>
    <n v="86.729999999999706"/>
    <n v="82.75"/>
    <n v="233.10999999999899"/>
    <n v="81.239999999999995"/>
    <n v="241.12"/>
    <n v="-24.94"/>
    <n v="-22"/>
    <n v="690.92859328999998"/>
    <x v="2"/>
  </r>
  <r>
    <x v="1158"/>
    <s v="APCL"/>
    <n v="267.64999999999998"/>
    <x v="21"/>
    <n v="8.0739863610261207"/>
    <n v="27.4027376940812"/>
    <n v="19.811859605767701"/>
    <n v="20.519135578896499"/>
    <n v="21.337320801798001"/>
    <n v="29.5617529880478"/>
    <n v="12.641026705052701"/>
    <n v="0"/>
    <n v="0.80852415465911998"/>
    <n v="0.6035055297277"/>
    <n v="71.095122563373096"/>
    <n v="8.6208324165177608"/>
    <n v="8.0841350463223893"/>
    <n v="2.3642865555420101"/>
    <n v="28.7133024089758"/>
    <n v="0"/>
    <n v="502.46736095999898"/>
    <n v="1.9812519446738399"/>
    <n v="1.8429523029525601"/>
    <n v="-66.857337314687598"/>
    <n v="0.13050856895534901"/>
    <n v="0.109943582332082"/>
    <n v="74.999992090389696"/>
    <n v="0.62918181093373904"/>
    <n v="12.3978869318052"/>
    <n v="0"/>
    <n v="0"/>
    <n v="20942"/>
    <n v="414.15"/>
    <n v="84.979999999999905"/>
    <n v="101.519999999999"/>
    <n v="33.602214313958001"/>
    <n v="122.429999999999"/>
    <n v="0"/>
    <n v="252.92"/>
    <n v="186.46"/>
    <n v="346.30999999999898"/>
    <n v="133.82999999999899"/>
    <n v="137.57"/>
    <n v="686.12736096000003"/>
    <x v="2"/>
  </r>
  <r>
    <x v="1159"/>
    <s v="VIKASLIFE"/>
    <n v="5.65"/>
    <x v="76"/>
    <n v="-195.762766048571"/>
    <n v="-5.8241118229469997"/>
    <n v="-1.7342186106431401"/>
    <n v="-4.1587452471482802"/>
    <n v="4.5296957630097197"/>
    <n v="5.3826045627376402"/>
    <n v="97.108795135085302"/>
    <n v="0"/>
    <n v="62.636868156592101"/>
    <n v="24.313784310784399"/>
    <n v="0"/>
    <n v="-2.3816865952280599"/>
    <n v="9.4816018010109993"/>
    <n v="0"/>
    <n v="0"/>
    <n v="0"/>
    <n v="726.73968116999902"/>
    <n v="10.277031365981699"/>
    <n v="0"/>
    <n v="-903.58066404597503"/>
    <n v="2.7174261371586199E-4"/>
    <n v="0"/>
    <n v="14.8137224051536"/>
    <n v="9.9473169746239192E-3"/>
    <n v="66.717656914912396"/>
    <n v="0"/>
    <n v="0"/>
    <n v="282960"/>
    <n v="84.16"/>
    <n v="-3.4999999999999898"/>
    <n v="-1.49999999999999"/>
    <n v="-4.3944088561639998E-2"/>
    <n v="4.53"/>
    <n v="3.32"/>
    <n v="-10.31"/>
    <n v="0.19"/>
    <n v="66.669999999999902"/>
    <n v="-9.15"/>
    <n v="-7.68"/>
    <n v="685.16968116999999"/>
    <x v="2"/>
  </r>
  <r>
    <x v="1160"/>
    <s v="RAMAPHO"/>
    <n v="408.55"/>
    <x v="48"/>
    <n v="16.219829498812"/>
    <n v="22.729236418619699"/>
    <n v="13.8018100734522"/>
    <n v="7.2435334813361401"/>
    <n v="7.1444476364893603"/>
    <n v="10.947045966923"/>
    <n v="225.21286032951701"/>
    <n v="39.548631825818397"/>
    <n v="2.69238300372038"/>
    <n v="3.9161934599569202E-2"/>
    <n v="39.458141933064503"/>
    <n v="8.2910812193691203"/>
    <n v="19.511655752930999"/>
    <n v="7.8605453908097997"/>
    <n v="39.128024141251103"/>
    <n v="0"/>
    <n v="680.03262360500003"/>
    <n v="3.3419454846534098"/>
    <n v="0.51833614098742997"/>
    <n v="-33.4197119173622"/>
    <n v="3.21027051446224E-2"/>
    <n v="0"/>
    <n v="74.999131022726004"/>
    <n v="0"/>
    <n v="13.4977180232894"/>
    <n v="51.000002091197302"/>
    <n v="0"/>
    <n v="15077"/>
    <n v="581.07000000000005"/>
    <n v="42.089999999999897"/>
    <n v="56.639999999999901"/>
    <n v="23.8015039395051"/>
    <n v="63.6099999999999"/>
    <n v="0.17"/>
    <n v="145.37"/>
    <n v="8.16"/>
    <n v="204.28"/>
    <n v="7.18"/>
    <n v="26.19"/>
    <n v="682.69262360499999"/>
    <x v="2"/>
  </r>
  <r>
    <x v="1161"/>
    <s v="VIKASECO"/>
    <n v="5.8"/>
    <x v="67"/>
    <n v="-47.532976572872997"/>
    <n v="-10.5584802856827"/>
    <n v="-4.2726893510517803"/>
    <n v="-11.8767599801225"/>
    <n v="15.054660968261899"/>
    <n v="7.50372701673016"/>
    <n v="267.33339285279101"/>
    <n v="-14.4583173915481"/>
    <n v="117.63837064676601"/>
    <n v="4.1666666666666501"/>
    <n v="0"/>
    <n v="-17.3009826678792"/>
    <n v="-30.021766677839398"/>
    <n v="0"/>
    <n v="0"/>
    <n v="0"/>
    <n v="823.98288405499898"/>
    <n v="5.2986853549051602"/>
    <n v="0"/>
    <n v="-295.11667948660897"/>
    <n v="4.6678215690860601E-4"/>
    <n v="0"/>
    <n v="15.5959256656141"/>
    <n v="7.8410237586183998E-2"/>
    <n v="55.3186476200326"/>
    <n v="0"/>
    <n v="0"/>
    <n v="131396"/>
    <n v="120.74"/>
    <n v="-14.3399999999999"/>
    <n v="-13.059999999999899"/>
    <n v="-0.31835061845000001"/>
    <n v="9.06"/>
    <n v="7.0000000000000007E-2"/>
    <n v="89.16"/>
    <n v="8.9700000000000006"/>
    <n v="128.63999999999999"/>
    <n v="11.3799999999999"/>
    <n v="12.44"/>
    <n v="681.62288405499999"/>
    <x v="2"/>
  </r>
  <r>
    <x v="1162"/>
    <s v="CHEVIOT"/>
    <n v="1146.95"/>
    <x v="38"/>
    <n v="8.9784422035912197"/>
    <n v="11.604639404293099"/>
    <n v="10.7003849821636"/>
    <n v="17.162538804921699"/>
    <n v="18.451123263489499"/>
    <n v="22.199814189571899"/>
    <n v="39.631051088152503"/>
    <n v="3.1751468466471402"/>
    <n v="1.4175352184939201"/>
    <n v="0.152454666725303"/>
    <n v="132.5748293366"/>
    <n v="4.4040462640219298"/>
    <n v="11.2345614223124"/>
    <n v="25.8408996919093"/>
    <n v="17.193805417533"/>
    <n v="0"/>
    <n v="547.22721249999995"/>
    <n v="0.99685886582523398"/>
    <n v="16.127341742224701"/>
    <n v="100.742294934646"/>
    <n v="0.171151968422146"/>
    <n v="4.9859769398566496E-3"/>
    <n v="74.827780201516504"/>
    <n v="0.28001246494234899"/>
    <n v="19.2513721824036"/>
    <n v="0"/>
    <n v="0"/>
    <n v="16261"/>
    <n v="441.31"/>
    <n v="75.739999999999995"/>
    <n v="93.03"/>
    <n v="118.95945813291399"/>
    <n v="97.97"/>
    <n v="193.25"/>
    <n v="675.9"/>
    <n v="142.47"/>
    <n v="682.16999999999905"/>
    <n v="27.02"/>
    <n v="34.840000000000003"/>
    <n v="680.02721250000002"/>
    <x v="2"/>
  </r>
  <r>
    <x v="1163"/>
    <s v="KBCGLOBAL"/>
    <n v="11.2"/>
    <x v="54"/>
    <n v="33.5592592592592"/>
    <n v="17.902926354875699"/>
    <n v="6.7013038586273002"/>
    <n v="15.7636618402615"/>
    <n v="29.435315265980801"/>
    <n v="33.154289272925404"/>
    <n v="-17.420337937809599"/>
    <n v="0"/>
    <n v="74.886215864759393"/>
    <n v="13.816644993498"/>
    <n v="10.617102710637999"/>
    <n v="3.9301585484968702"/>
    <n v="9.7891128396961893"/>
    <n v="47.878496861952598"/>
    <n v="217.46702404376299"/>
    <n v="0"/>
    <n v="715.63499999999999"/>
    <n v="5.5232038361508398"/>
    <n v="9.0497737556561E-2"/>
    <n v="203.62586436260599"/>
    <n v="1.44557723577235"/>
    <n v="0"/>
    <n v="33.154640650406499"/>
    <n v="18.444635772357699"/>
    <n v="10.6848430894308"/>
    <n v="0"/>
    <n v="0"/>
    <n v="55429"/>
    <n v="128.46"/>
    <n v="20.25"/>
    <n v="27.92"/>
    <n v="0.32926829268292601"/>
    <n v="42.59"/>
    <n v="0.3"/>
    <n v="73.83"/>
    <n v="56.08"/>
    <n v="123.039999999999"/>
    <n v="34.25"/>
    <n v="34.51"/>
    <n v="679.57500000000005"/>
    <x v="2"/>
  </r>
  <r>
    <x v="1164"/>
    <s v="KSE"/>
    <n v="2125.85"/>
    <x v="95"/>
    <n v="6.0156202957584304"/>
    <n v="58.6466555878687"/>
    <n v="43.035707480660001"/>
    <n v="7.2472324723247201"/>
    <n v="5.0526546940219097"/>
    <n v="9.8700465265522208"/>
    <n v="-23.305369376876602"/>
    <n v="21.744538512463102"/>
    <n v="16.644041301575498"/>
    <n v="4.0849068246328502"/>
    <n v="122.92369652770201"/>
    <n v="10.940213021878"/>
    <n v="52.691964697395797"/>
    <n v="0"/>
    <n v="71.598509179968303"/>
    <n v="0"/>
    <n v="596.024"/>
    <n v="2.79461927681105"/>
    <n v="4.71042652912221"/>
    <n v="-86.360956223742207"/>
    <n v="0"/>
    <n v="0"/>
    <n v="25.642937499999999"/>
    <n v="0.10515624999999899"/>
    <n v="41.387281250000001"/>
    <n v="0"/>
    <n v="0"/>
    <n v="6869"/>
    <n v="1558.25"/>
    <n v="112.93"/>
    <n v="149.69"/>
    <n v="352.90625"/>
    <n v="153.79999999999899"/>
    <n v="0.03"/>
    <n v="238.26999999999899"/>
    <n v="123.78"/>
    <n v="243.08999999999901"/>
    <n v="30.38"/>
    <n v="34.24"/>
    <n v="679.34399999999903"/>
    <x v="2"/>
  </r>
  <r>
    <x v="1165"/>
    <s v="JAYAGROGN"/>
    <n v="224.35"/>
    <x v="67"/>
    <n v="14.1373202750573"/>
    <n v="12.8022835496391"/>
    <n v="7.42000572077953"/>
    <n v="2.9251493356089"/>
    <n v="5.0786947965859799"/>
    <n v="6.0252346702425799"/>
    <n v="45.945307192431798"/>
    <n v="-7.5687027471363697"/>
    <n v="40.857481364466601"/>
    <n v="2.1671520955718901"/>
    <n v="17.936163851098701"/>
    <n v="3.5223604310451"/>
    <n v="5.0031350486256096"/>
    <n v="27.7033845454439"/>
    <n v="14.598890636483"/>
    <n v="0"/>
    <n v="861.98"/>
    <n v="1.6746063089302401"/>
    <n v="0.44218439089100098"/>
    <n v="-41.968141114012703"/>
    <n v="6.6339999999999996E-2"/>
    <n v="2.4E-2"/>
    <n v="66.439966666666606"/>
    <n v="7.3446666666666605E-2"/>
    <n v="17.126393333333301"/>
    <n v="0"/>
    <n v="0"/>
    <n v="13697"/>
    <n v="1640.6"/>
    <n v="47.989999999999696"/>
    <n v="70.949999999999704"/>
    <n v="15.996666666666499"/>
    <n v="98.849999999999696"/>
    <n v="10.66"/>
    <n v="326.36"/>
    <n v="6.46"/>
    <n v="405.14"/>
    <n v="33.75"/>
    <n v="40.130000000000003"/>
    <n v="678.45"/>
    <x v="2"/>
  </r>
  <r>
    <x v="1166"/>
    <s v="NAHARINDUS"/>
    <n v="166.05"/>
    <x v="38"/>
    <n v="-76.967669811289795"/>
    <n v="-1.1806121143995401"/>
    <n v="-0.54321232354889404"/>
    <n v="-0.61459756823994105"/>
    <n v="8.3258486748761005"/>
    <n v="7.1803496969059903"/>
    <n v="209.17059174588101"/>
    <n v="7.7930218687709099"/>
    <n v="93.753029242285507"/>
    <n v="17.426894286175798"/>
    <n v="0"/>
    <n v="-4.2322236044461299"/>
    <n v="-14.194355691510101"/>
    <n v="-8.3298346858417194"/>
    <n v="0"/>
    <n v="0"/>
    <n v="1370.1364642449901"/>
    <n v="0.90878138866524805"/>
    <n v="0"/>
    <n v="93.636678820566701"/>
    <n v="0.45923773685149"/>
    <n v="3.3068792200333798E-2"/>
    <n v="68.766363849446293"/>
    <n v="0.27127806576610303"/>
    <n v="16.018093170549999"/>
    <n v="0"/>
    <n v="0.42541082005960501"/>
    <n v="42589"/>
    <n v="1426.95"/>
    <n v="-8.7699999999998397"/>
    <n v="-12.3899999999998"/>
    <n v="-2.1906247704308499"/>
    <n v="102.46"/>
    <n v="91.05"/>
    <n v="271.599999999999"/>
    <n v="1.23"/>
    <n v="742.76"/>
    <n v="44.26"/>
    <n v="75.040000000000006"/>
    <n v="675.00646424499996"/>
    <x v="2"/>
  </r>
  <r>
    <x v="1167"/>
    <s v="GANESHBE"/>
    <n v="104.7"/>
    <x v="67"/>
    <n v="30.552696212065801"/>
    <n v="11.446807397525401"/>
    <n v="6.7473594942563997"/>
    <n v="8.04796410048918"/>
    <n v="30.129699471123601"/>
    <n v="27.6014271526832"/>
    <n v="44.238154550266302"/>
    <n v="59.288413928937501"/>
    <n v="24.9968321013727"/>
    <n v="14.838437170010501"/>
    <n v="15.4924591092543"/>
    <n v="9.76689031102973"/>
    <n v="0.14185972850027001"/>
    <n v="8.0550946276162598"/>
    <n v="-16.061663548933701"/>
    <n v="0"/>
    <n v="695.21299311999996"/>
    <n v="2.8236240469693699"/>
    <n v="0"/>
    <n v="25.414839635006199"/>
    <n v="0.14159849239139"/>
    <n v="0"/>
    <n v="44.407851381429502"/>
    <n v="0.21378165137229199"/>
    <n v="28.3112538841564"/>
    <n v="0"/>
    <n v="0"/>
    <n v="40810"/>
    <n v="271.87"/>
    <n v="21.8799999999999"/>
    <n v="53.379999999999903"/>
    <n v="3.79894088028473"/>
    <n v="75.039999999999907"/>
    <n v="1.95"/>
    <n v="123.399999999999"/>
    <n v="36.81"/>
    <n v="236.74999999999901"/>
    <n v="47.07"/>
    <n v="61.56"/>
    <n v="668.49299312000005"/>
    <x v="2"/>
  </r>
  <r>
    <x v="1168"/>
    <s v="ADSL"/>
    <n v="121.15"/>
    <x v="1"/>
    <n v="34.723655540540499"/>
    <n v="4.0388349514563098"/>
    <n v="3.0448819396087798"/>
    <n v="5.3128624288949"/>
    <n v="17.442071722606201"/>
    <n v="13.4533605787816"/>
    <n v="126.20124796527401"/>
    <n v="32.246844524859299"/>
    <n v="11.195062034227201"/>
    <n v="0.96612373815569397"/>
    <n v="12.3057243364246"/>
    <n v="8.3295726577850608"/>
    <n v="0.78584396616936303"/>
    <n v="17.017089929608002"/>
    <n v="34.534751353985101"/>
    <n v="0"/>
    <n v="677.93313260000002"/>
    <n v="1.37916874672281"/>
    <n v="0.56922775242058199"/>
    <n v="-10.427547326814301"/>
    <n v="0"/>
    <n v="0"/>
    <n v="53.210045292797403"/>
    <n v="0.498176126980997"/>
    <n v="24.9970667198371"/>
    <n v="0"/>
    <n v="0"/>
    <n v="34680"/>
    <n v="362.14"/>
    <n v="19.239999999999998"/>
    <n v="23.49"/>
    <n v="3.8132590744070698"/>
    <n v="48.72"/>
    <n v="8.1"/>
    <n v="72.38"/>
    <n v="58.17"/>
    <n v="484.409999999999"/>
    <n v="32.599999999999902"/>
    <n v="49.41"/>
    <n v="668.0831326"/>
    <x v="2"/>
  </r>
  <r>
    <x v="1169"/>
    <s v="TIMEX"/>
    <n v="64.55"/>
    <x v="15"/>
    <n v="-83.242790262172406"/>
    <n v="-48.209449292807498"/>
    <n v="-6.4479774602535498"/>
    <n v="-5.6364787840405102"/>
    <n v="2.2066143924701298"/>
    <n v="-1.6466117796073301"/>
    <n v="99.067914631940596"/>
    <n v="5.3043269738446597"/>
    <n v="121.43426294820701"/>
    <n v="88.127490039840595"/>
    <n v="0"/>
    <n v="-3.8996148645918201"/>
    <n v="0"/>
    <n v="0"/>
    <n v="0"/>
    <n v="0"/>
    <n v="680.68475000000001"/>
    <n v="53.129462151394499"/>
    <n v="0"/>
    <n v="93.117881681891404"/>
    <n v="9.0143635463100502E-3"/>
    <n v="6.3397721644378397E-3"/>
    <n v="74.933630510153506"/>
    <n v="1.98345715700841E-2"/>
    <n v="16.859935611688901"/>
    <n v="0"/>
    <n v="0"/>
    <n v="42728"/>
    <n v="142.11000000000001"/>
    <n v="-8.0099999999999802"/>
    <n v="-8.1099999999999799"/>
    <n v="-0.79346210995542099"/>
    <n v="-2.3399999999999799"/>
    <n v="0"/>
    <n v="-77.16"/>
    <n v="1.33"/>
    <n v="12.549999999999899"/>
    <n v="22.24"/>
    <n v="22.44"/>
    <n v="666.77475000000004"/>
    <x v="2"/>
  </r>
  <r>
    <x v="1170"/>
    <s v="ORIRAIL"/>
    <n v="124"/>
    <x v="115"/>
    <n v="43.1363826199741"/>
    <n v="18.605212355212299"/>
    <n v="4.9543760442102398"/>
    <n v="6.9353242781325797"/>
    <n v="16.340700108246399"/>
    <n v="15.129981110011601"/>
    <n v="122.592297050933"/>
    <n v="-12.7149636850479"/>
    <n v="183.420322043309"/>
    <n v="96.035535813436894"/>
    <n v="7.0811903012490696"/>
    <n v="20.4216620705479"/>
    <n v="27.638398892297101"/>
    <n v="0"/>
    <n v="35.943559184115799"/>
    <n v="0"/>
    <n v="800.92301999999995"/>
    <n v="7.3865965574680699"/>
    <n v="0.162074554294975"/>
    <n v="-28.141817153605398"/>
    <n v="0"/>
    <n v="0"/>
    <n v="57.854850379385098"/>
    <n v="0"/>
    <n v="5.7719106543235004"/>
    <n v="0"/>
    <n v="0"/>
    <n v="2459"/>
    <n v="222.33999999999901"/>
    <n v="15.4199999999999"/>
    <n v="20.0899999999999"/>
    <n v="2.8606942099697501"/>
    <n v="33.639999999999901"/>
    <n v="0.06"/>
    <n v="84.66"/>
    <n v="29.41"/>
    <n v="90.05"/>
    <n v="47.34"/>
    <n v="55.52"/>
    <n v="665.16301999999996"/>
    <x v="2"/>
  </r>
  <r>
    <x v="1171"/>
    <s v="SUMMITSEC"/>
    <n v="608.79999999999995"/>
    <x v="50"/>
    <n v="36.303526455737703"/>
    <n v="0.50578194441373503"/>
    <n v="0.46352642290580398"/>
    <n v="63.038236307268299"/>
    <n v="84.302624818405206"/>
    <n v="89.218050292800498"/>
    <n v="2.9702876679925598"/>
    <n v="3.39103914007989"/>
    <n v="0"/>
    <n v="0"/>
    <n v="3.66895224347406"/>
    <n v="-11.482603788464299"/>
    <n v="-12.5566241434588"/>
    <n v="0"/>
    <n v="-18.2303669352684"/>
    <n v="0"/>
    <n v="657.16453414"/>
    <n v="0.134584163225865"/>
    <n v="0"/>
    <n v="37.602852815815197"/>
    <n v="0.48031601442002902"/>
    <n v="3.7791990134456001E-3"/>
    <n v="74.647124171729303"/>
    <n v="0.94041514868075204"/>
    <n v="12.315813351965099"/>
    <n v="0"/>
    <n v="0.468308802020513"/>
    <n v="49251"/>
    <n v="29.029999999999902"/>
    <n v="18.299999999999901"/>
    <n v="25.88"/>
    <n v="16.7862480451588"/>
    <n v="25.9"/>
    <n v="5426.07"/>
    <n v="4925.45"/>
    <n v="7.19"/>
    <n v="4936.3499999999904"/>
    <n v="-1.38"/>
    <n v="-1.36"/>
    <n v="664.35453414000006"/>
    <x v="2"/>
  </r>
  <r>
    <x v="1172"/>
    <s v="FERMENTA"/>
    <n v="227"/>
    <x v="17"/>
    <n v="14.585261771309201"/>
    <n v="13.593537694294699"/>
    <n v="6.9990928240847499"/>
    <n v="11.8557103789556"/>
    <n v="26.0112178968444"/>
    <n v="23.687980205755899"/>
    <n v="-30.276445796540699"/>
    <n v="29.428276480379001"/>
    <n v="64.442532404451896"/>
    <n v="31.122151600099901"/>
    <n v="13.929861068608799"/>
    <n v="19.7282442534718"/>
    <n v="33.498098982320499"/>
    <n v="69.745082014892901"/>
    <n v="0"/>
    <n v="0"/>
    <n v="851.27111582999999"/>
    <n v="1.84274089158733"/>
    <n v="1.0862480990658201"/>
    <n v="-60.330814836728898"/>
    <n v="5.3888780556357103E-2"/>
    <n v="0"/>
    <n v="59.5847906833705"/>
    <n v="6.4014163031637303E-3"/>
    <n v="18.689532906252801"/>
    <n v="0"/>
    <n v="0"/>
    <n v="18578"/>
    <n v="383.95"/>
    <n v="45.52"/>
    <n v="51.64"/>
    <n v="15.7796276548651"/>
    <n v="90.95"/>
    <n v="0.25"/>
    <n v="346.17"/>
    <n v="44.53"/>
    <n v="360.289999999999"/>
    <n v="7.3299999999999903"/>
    <n v="62.6"/>
    <n v="663.92111582999996"/>
    <x v="2"/>
  </r>
  <r>
    <x v="1173"/>
    <s v="ENKEIWHEL"/>
    <n v="379"/>
    <x v="46"/>
    <n v="40.694852939459203"/>
    <n v="-16.7740900216629"/>
    <n v="-7.1680819209362401"/>
    <n v="3.5924045043055699"/>
    <n v="7.4091165391413396"/>
    <n v="8.5405166703466406"/>
    <n v="25.055810348886599"/>
    <n v="17.357383389848199"/>
    <n v="93.859465128474"/>
    <n v="67.729417933927607"/>
    <n v="6.2187058059090896"/>
    <n v="3.2568838147888299"/>
    <n v="6.7291635803133598"/>
    <n v="-17.755913525127198"/>
    <n v="0"/>
    <n v="0"/>
    <n v="811.28525732499998"/>
    <n v="3.4719730326428899"/>
    <n v="0"/>
    <n v="103.364457053701"/>
    <n v="0"/>
    <n v="0"/>
    <n v="74.965083245270606"/>
    <n v="9.1238363283902297E-3"/>
    <n v="9.1849771584201108"/>
    <n v="0"/>
    <n v="0"/>
    <n v="3671"/>
    <n v="452.9"/>
    <n v="16.2699999999999"/>
    <n v="17.469999999999899"/>
    <n v="9.06"/>
    <n v="38.6799999999999"/>
    <n v="0"/>
    <n v="-0.57999999999998397"/>
    <n v="29.81"/>
    <n v="190.7"/>
    <n v="-85.63"/>
    <n v="9.84"/>
    <n v="662.10525732500003"/>
    <x v="2"/>
  </r>
  <r>
    <x v="1174"/>
    <s v="HCL-INSYS"/>
    <n v="19.8"/>
    <x v="1"/>
    <n v="-3.36355388237686"/>
    <n v="0"/>
    <n v="-23.196967285118799"/>
    <n v="-42.2149263980086"/>
    <n v="-9.5703113750438096"/>
    <n v="-29.6403587828848"/>
    <n v="101.483665547691"/>
    <n v="-17.640105980811398"/>
    <n v="0"/>
    <n v="0"/>
    <n v="0"/>
    <n v="-34.259213866638298"/>
    <n v="0"/>
    <n v="0"/>
    <n v="0"/>
    <n v="0"/>
    <n v="1154.47195528"/>
    <n v="-2.7563292176448502"/>
    <n v="0"/>
    <n v="-108.67655683864101"/>
    <n v="0.15583886036389499"/>
    <n v="1.6706665055374601E-3"/>
    <n v="62.8872775064061"/>
    <n v="8.2069213902929393E-3"/>
    <n v="26.731398878104301"/>
    <n v="0"/>
    <n v="0.151908237712685"/>
    <n v="158339"/>
    <n v="466.02"/>
    <n v="-196.729999999999"/>
    <n v="-194.74999999999901"/>
    <n v="-5.9758222115342701"/>
    <n v="-138.129999999999"/>
    <n v="0"/>
    <n v="-1500.28"/>
    <n v="44.49"/>
    <n v="-240.07"/>
    <n v="-15.18"/>
    <n v="-14.76"/>
    <n v="661.71195527999998"/>
    <x v="2"/>
  </r>
  <r>
    <x v="1175"/>
    <s v="ASAL"/>
    <n v="395.7"/>
    <x v="46"/>
    <n v="-22.247546634680099"/>
    <n v="0"/>
    <n v="-16.494043817510299"/>
    <n v="-8.7564125243233502"/>
    <n v="0.64979788100108904"/>
    <n v="1.4741435226149501E-2"/>
    <n v="1019.33883763528"/>
    <n v="43.096908110525497"/>
    <n v="0"/>
    <n v="0"/>
    <n v="0"/>
    <n v="5.1321765872915197"/>
    <n v="0"/>
    <n v="0"/>
    <n v="0"/>
    <n v="0"/>
    <n v="819.21213505000003"/>
    <n v="-7.4467726253803601"/>
    <n v="0"/>
    <n v="98.160678567533694"/>
    <n v="1.5128214454038101E-3"/>
    <n v="0"/>
    <n v="74.999988969010204"/>
    <n v="0"/>
    <n v="17.353990826124601"/>
    <n v="0"/>
    <n v="0"/>
    <n v="16187"/>
    <n v="339.18"/>
    <n v="-29.6999999999999"/>
    <n v="-29.6999999999999"/>
    <n v="-18.721165386872201"/>
    <n v="5.0000000000054001E-2"/>
    <n v="0"/>
    <n v="-146.96"/>
    <n v="0.04"/>
    <n v="-88.73"/>
    <n v="3.02"/>
    <n v="4.2300000000000004"/>
    <n v="660.75213504999999"/>
    <x v="2"/>
  </r>
  <r>
    <x v="1176"/>
    <s v="AURIONPRO"/>
    <n v="291.85000000000002"/>
    <x v="1"/>
    <n v="-5.3957586051660504"/>
    <n v="-25.1303398108269"/>
    <n v="-15.326513171124001"/>
    <n v="-32.348338152205599"/>
    <n v="16.3584716171606"/>
    <n v="-8.98962837210534"/>
    <n v="108.056393894613"/>
    <n v="18.990186382899299"/>
    <n v="36.538178391589803"/>
    <n v="15.783739214935601"/>
    <n v="0"/>
    <n v="-11.9234511768398"/>
    <n v="0"/>
    <n v="8.3994141171946897"/>
    <n v="0"/>
    <n v="0"/>
    <n v="746.64276189999998"/>
    <n v="1.9376682525987201"/>
    <n v="0"/>
    <n v="-113.918791808451"/>
    <n v="0.33564669378489098"/>
    <n v="0"/>
    <n v="32.996989276174098"/>
    <n v="0.21738000580258901"/>
    <n v="15.201666303730599"/>
    <n v="9.5512466686096307"/>
    <n v="0"/>
    <n v="11819"/>
    <n v="376.99"/>
    <n v="-121.94999999999899"/>
    <n v="-189.07999999999899"/>
    <n v="-53.486455032233302"/>
    <n v="-33.889999999999901"/>
    <n v="35.92"/>
    <n v="42.36"/>
    <n v="38.57"/>
    <n v="339.59"/>
    <n v="39.489999999999903"/>
    <n v="49.16"/>
    <n v="658.01276189999999"/>
    <x v="2"/>
  </r>
  <r>
    <x v="1177"/>
    <s v="RELTD"/>
    <n v="47.5"/>
    <x v="41"/>
    <n v="122.45996893656699"/>
    <n v="7.0721731099089098"/>
    <n v="1.18879955641806"/>
    <n v="1.65692911681967"/>
    <n v="-5.4111069746402602"/>
    <n v="10.630931404370999"/>
    <n v="27.189332429829001"/>
    <n v="10.3720533882877"/>
    <n v="107.51259178348199"/>
    <n v="64.5427513805449"/>
    <n v="2.2739807390437199"/>
    <n v="-8.63483906683153"/>
    <n v="34.236628092821597"/>
    <n v="0"/>
    <n v="0"/>
    <n v="0"/>
    <n v="801.93543349999902"/>
    <n v="3.9831630165665302"/>
    <n v="0"/>
    <n v="103.99834906724401"/>
    <n v="1.4899782202433599E-4"/>
    <n v="0"/>
    <n v="74.989095966889707"/>
    <n v="0"/>
    <n v="12.9527360283811"/>
    <n v="7.4498911012168199"/>
    <n v="0"/>
    <n v="69826"/>
    <n v="323.48999999999899"/>
    <n v="5.3599999999999604"/>
    <n v="-5.8200000000000296"/>
    <n v="0.44804758666606698"/>
    <n v="34.389999999999901"/>
    <n v="0.27"/>
    <n v="-170.57"/>
    <n v="33.229999999999997"/>
    <n v="164.79"/>
    <n v="47.2"/>
    <n v="52.99"/>
    <n v="656.38543349999998"/>
    <x v="2"/>
  </r>
  <r>
    <x v="1178"/>
    <s v="YUKEN"/>
    <n v="540"/>
    <x v="73"/>
    <n v="123.92789373814"/>
    <n v="2.9957650001421099"/>
    <n v="1.2211228769376901"/>
    <n v="2.3582583792007901"/>
    <n v="12.8491849145787"/>
    <n v="11.003714145075399"/>
    <n v="2.92262773163946"/>
    <n v="20.7336504391332"/>
    <n v="59.705684115929003"/>
    <n v="9.2956638957537603"/>
    <n v="1.95185185185185"/>
    <n v="2.2327604026296899"/>
    <n v="21.915114321412101"/>
    <n v="59.313714378765098"/>
    <n v="0"/>
    <n v="0"/>
    <n v="752.88"/>
    <n v="3.6682767917321901"/>
    <n v="0.110243454294901"/>
    <n v="106.443672536424"/>
    <n v="1.6666666666666601E-2"/>
    <n v="1.6666666666666601E-2"/>
    <n v="52.501733333333299"/>
    <n v="0"/>
    <n v="17.440933333333302"/>
    <n v="0"/>
    <n v="0"/>
    <n v="5470"/>
    <n v="223.47"/>
    <n v="5.27"/>
    <n v="5.74"/>
    <n v="4.3916666666666702"/>
    <n v="24.59"/>
    <n v="4.47"/>
    <n v="166.07"/>
    <n v="6.49"/>
    <n v="178.039999999999"/>
    <n v="0.60000000000000098"/>
    <n v="17.3"/>
    <n v="653.1"/>
    <x v="2"/>
  </r>
  <r>
    <x v="1179"/>
    <s v="PARSVNATH"/>
    <n v="14.75"/>
    <x v="35"/>
    <n v="-1.52716581274564"/>
    <n v="-107.653947865508"/>
    <n v="-5.3600348607919504"/>
    <n v="-99.492574833573798"/>
    <n v="10.397358880555499"/>
    <n v="15.2413760998091"/>
    <n v="26.413325259960001"/>
    <n v="2.55804500766649"/>
    <n v="1784.4621513944201"/>
    <n v="1164.42176499481"/>
    <n v="0"/>
    <n v="-0.54270143639706303"/>
    <n v="-12.0865326536299"/>
    <n v="0"/>
    <n v="0"/>
    <n v="0"/>
    <n v="3813.721755"/>
    <n v="3.5625812094089602"/>
    <n v="0"/>
    <n v="-101.674287583888"/>
    <n v="8.6649429248053106E-2"/>
    <n v="0"/>
    <n v="69.138311292283106"/>
    <n v="0.46095560614444703"/>
    <n v="10.2018000916721"/>
    <n v="24.758883754092501"/>
    <n v="8.6644833460969795E-2"/>
    <n v="133163"/>
    <n v="429.62"/>
    <n v="-427.43999999999897"/>
    <n v="-414.61999999999898"/>
    <n v="-9.8221161545201898"/>
    <n v="65.48"/>
    <n v="390.04"/>
    <n v="-1492.71"/>
    <n v="111.16"/>
    <n v="183.229999999998"/>
    <n v="218.33999999999901"/>
    <n v="259.33"/>
    <n v="652.77175499999998"/>
    <x v="2"/>
  </r>
  <r>
    <x v="1180"/>
    <s v="SALASAR"/>
    <n v="226.5"/>
    <x v="23"/>
    <n v="21.8783756573355"/>
    <n v="12.8871020319461"/>
    <n v="5.8891294416747799"/>
    <n v="4.8867719286679598"/>
    <n v="10.793605930212699"/>
    <n v="11.0640472030853"/>
    <n v="7.4354721267138899"/>
    <n v="0"/>
    <n v="78.367588932806299"/>
    <n v="13.395256916996001"/>
    <n v="9.86984454578743"/>
    <n v="14.3602159789376"/>
    <n v="18.188409528175001"/>
    <n v="0"/>
    <n v="31.168314839257299"/>
    <n v="0"/>
    <n v="831.87383823999903"/>
    <n v="2.56400726577075"/>
    <n v="0.22021581149526501"/>
    <n v="-10.192116744984499"/>
    <n v="0"/>
    <n v="0"/>
    <n v="69.696296827276001"/>
    <n v="1.8235574785317201E-3"/>
    <n v="10.4221490061366"/>
    <n v="0"/>
    <n v="0"/>
    <n v="18957"/>
    <n v="606.74"/>
    <n v="29.65"/>
    <n v="43.86"/>
    <n v="10.754237278299501"/>
    <n v="67.13"/>
    <n v="0"/>
    <n v="167.41"/>
    <n v="15.399999999999901"/>
    <n v="252.99999999999901"/>
    <n v="-34.07"/>
    <n v="-7.13"/>
    <n v="648.69383823999999"/>
    <x v="2"/>
  </r>
  <r>
    <x v="1181"/>
    <s v="HLVLTD"/>
    <n v="9.5500000000000007"/>
    <x v="75"/>
    <n v="-17.981483468410801"/>
    <n v="-8.1742691388920399"/>
    <n v="-5.72065438044819"/>
    <n v="-69.175972275702705"/>
    <n v="-5.1577709614058698"/>
    <n v="-38.7177512514439"/>
    <n v="37.933506029790102"/>
    <n v="-10.195701879681"/>
    <n v="9.7595675060463698"/>
    <n v="2.4754588134869802"/>
    <n v="0"/>
    <n v="-42.982389497345203"/>
    <n v="0"/>
    <n v="0"/>
    <n v="0"/>
    <n v="0"/>
    <n v="683.91470101999903"/>
    <n v="1.5319265448380499"/>
    <n v="0"/>
    <n v="98.513376397223496"/>
    <n v="2.1679557670168501"/>
    <n v="3.7921311516021602E-5"/>
    <n v="49.570011386359099"/>
    <n v="8.9479126653204701E-4"/>
    <n v="10.753523019909901"/>
    <n v="9.1011147638451995"/>
    <n v="2.0885106193907901"/>
    <n v="85652"/>
    <n v="51.94"/>
    <n v="-35.9299999999999"/>
    <n v="-35.9299999999999"/>
    <n v="-0.56981840250686"/>
    <n v="-20.1099999999999"/>
    <n v="0"/>
    <n v="-357.83"/>
    <n v="3.32"/>
    <n v="421.74"/>
    <n v="-29.14"/>
    <n v="-29.14"/>
    <n v="646.07470102000002"/>
    <x v="2"/>
  </r>
  <r>
    <x v="1182"/>
    <s v="WAAREERTL"/>
    <n v="309.85000000000002"/>
    <x v="10"/>
    <n v="-272.43719437974602"/>
    <n v="-4.2799097065462703"/>
    <n v="-1.4603937517330601"/>
    <n v="-15.3696498054474"/>
    <n v="30.295374777543898"/>
    <n v="61.154345006485002"/>
    <n v="556.75683971337401"/>
    <n v="53.255300608703102"/>
    <n v="231.34796238244499"/>
    <n v="226.147888622533"/>
    <n v="0"/>
    <n v="100.156006430019"/>
    <n v="135.56657526535099"/>
    <n v="0"/>
    <n v="0"/>
    <n v="0"/>
    <n v="766.89615068000001"/>
    <n v="11.906253931034399"/>
    <n v="0"/>
    <n v="-1030.4582946319799"/>
    <n v="0"/>
    <n v="0"/>
    <n v="74.514401604163595"/>
    <n v="0"/>
    <n v="11.5444927401294"/>
    <n v="0"/>
    <n v="0"/>
    <n v="5688"/>
    <n v="15.42"/>
    <n v="-2.37"/>
    <n v="3.3999999999999901"/>
    <n v="-1.1386110501769999"/>
    <n v="9.4299999999999908"/>
    <n v="0"/>
    <n v="-7.72"/>
    <n v="36.200000000000003"/>
    <n v="54.229999999999897"/>
    <n v="-123.74"/>
    <n v="2.14"/>
    <n v="645.67615067999998"/>
    <x v="2"/>
  </r>
  <r>
    <x v="1183"/>
    <s v="CONTROLPR"/>
    <n v="385.7"/>
    <x v="52"/>
    <n v="22.1700882175559"/>
    <n v="13.397592584051999"/>
    <n v="10.6326519407792"/>
    <n v="14.0766584290352"/>
    <n v="26.071919009115799"/>
    <n v="23.472403934680401"/>
    <n v="29.064966444762099"/>
    <n v="6.9765740736450397"/>
    <n v="0"/>
    <n v="0"/>
    <n v="50.636221021439702"/>
    <n v="8.4818933526076705"/>
    <n v="4.71136336094923"/>
    <n v="35.341633338617903"/>
    <n v="0.70693029490602699"/>
    <n v="0"/>
    <n v="612.36106271999995"/>
    <n v="2.7676882798452902"/>
    <n v="2.1554456700900202"/>
    <n v="-42.8104804429681"/>
    <n v="12.578252665734"/>
    <n v="7.6443853528644103"/>
    <n v="51.776519203865398"/>
    <n v="7.0244013609840703"/>
    <n v="17.662428776603399"/>
    <n v="0"/>
    <n v="0"/>
    <n v="15887"/>
    <n v="206.37"/>
    <n v="29.05"/>
    <n v="34.96"/>
    <n v="17.787479965358202"/>
    <n v="48.44"/>
    <n v="0.32"/>
    <n v="164.62"/>
    <n v="31.68"/>
    <n v="232.7"/>
    <n v="12.55"/>
    <n v="38.03"/>
    <n v="644.04106272000001"/>
    <x v="2"/>
  </r>
  <r>
    <x v="1184"/>
    <s v="RPEL"/>
    <n v="571.35"/>
    <x v="70"/>
    <n v="70.166414606126807"/>
    <n v="17.108095460926499"/>
    <n v="13.553792540965301"/>
    <n v="14.1332920983454"/>
    <n v="21.134054031721799"/>
    <n v="23.163754445647101"/>
    <n v="145.508390822416"/>
    <n v="36.629411317227003"/>
    <n v="0"/>
    <n v="0"/>
    <n v="93.360572012257293"/>
    <n v="6.8976387294122699"/>
    <n v="25.560811879785401"/>
    <n v="9.36912567101189"/>
    <n v="70.417807970770895"/>
    <n v="0"/>
    <n v="628.34102949999999"/>
    <n v="9.86192571889897"/>
    <n v="8.4796065462562506E-2"/>
    <n v="188.02399547688699"/>
    <n v="0"/>
    <n v="0"/>
    <n v="69.606869983358294"/>
    <n v="0"/>
    <n v="8.3979202486139499"/>
    <n v="0"/>
    <n v="0"/>
    <n v="5285"/>
    <n v="64.67"/>
    <n v="9.14"/>
    <n v="12.21"/>
    <n v="8.7348764311244498"/>
    <n v="14.98"/>
    <n v="0"/>
    <n v="36.379999999999903"/>
    <n v="12.98"/>
    <n v="65.03"/>
    <n v="8.9499999999999993"/>
    <n v="11.22"/>
    <n v="641.32102950000001"/>
    <x v="2"/>
  </r>
  <r>
    <x v="1185"/>
    <s v="TCPLPACK"/>
    <n v="706.35"/>
    <x v="110"/>
    <n v="19.157036151777699"/>
    <n v="11.7490127248793"/>
    <n v="4.0883134332915896"/>
    <n v="3.6927931506244702"/>
    <n v="14.1331708448343"/>
    <n v="15.005075246039"/>
    <n v="64.923800502434403"/>
    <n v="0"/>
    <n v="111.55599933433101"/>
    <n v="43.794308537194198"/>
    <n v="6.2241975675977104"/>
    <n v="8.8695307452308008"/>
    <n v="6.2261317155675799"/>
    <n v="8.9203572295372293"/>
    <n v="-3.5261431314103699"/>
    <n v="0"/>
    <n v="970.13599999999997"/>
    <n v="2.1340855383591202"/>
    <n v="1.04314504683508"/>
    <n v="-21.362861065322399"/>
    <n v="6.5980439560439503"/>
    <n v="7.6923076923076901E-3"/>
    <n v="55.735978021977999"/>
    <n v="0.36952747252747198"/>
    <n v="16.995901098901001"/>
    <n v="0"/>
    <n v="0"/>
    <n v="9954"/>
    <n v="906.36"/>
    <n v="33.469999999999899"/>
    <n v="47.339999999999897"/>
    <n v="36.780219780219703"/>
    <n v="135.99999999999901"/>
    <n v="0"/>
    <n v="247.17"/>
    <n v="6.22"/>
    <n v="300.45"/>
    <n v="55.519999999999897"/>
    <n v="110.99"/>
    <n v="641.18599999999901"/>
    <x v="2"/>
  </r>
  <r>
    <x v="1186"/>
    <s v="VLSFINANCE"/>
    <n v="167.85"/>
    <x v="81"/>
    <n v="2.8963321970901799"/>
    <n v="10.5659908958319"/>
    <n v="8.4186502087354995"/>
    <n v="99.166591988529404"/>
    <n v="0.95934688487397901"/>
    <n v="93.462675867013104"/>
    <n v="87.726384577295804"/>
    <n v="21.6318328028552"/>
    <n v="0"/>
    <n v="0"/>
    <n v="34.945998863133902"/>
    <n v="-34.972297663302903"/>
    <n v="82.725309217588503"/>
    <n v="0"/>
    <n v="90.801518806305296"/>
    <n v="0"/>
    <n v="535.39624186000003"/>
    <n v="0.263246698970037"/>
    <n v="0.90756457014557002"/>
    <n v="-89.021904703725497"/>
    <n v="7.8374079655492299E-2"/>
    <n v="2.5865179253322399E-4"/>
    <n v="45.652623348647303"/>
    <n v="3.2133812366799099"/>
    <n v="32.081650059799003"/>
    <n v="0"/>
    <n v="0"/>
    <n v="29879"/>
    <n v="223.18"/>
    <n v="221.32"/>
    <n v="207.81"/>
    <n v="57.064412912852497"/>
    <n v="208.59"/>
    <n v="2803.11"/>
    <n v="2296.31"/>
    <n v="109.3"/>
    <n v="2435.04"/>
    <n v="165.45999999999901"/>
    <n v="165.79"/>
    <n v="641.01624186000004"/>
    <x v="2"/>
  </r>
  <r>
    <x v="1187"/>
    <s v="MANGIND"/>
    <n v="6.32"/>
    <x v="51"/>
    <n v="954.46705597014898"/>
    <n v="2.0284589766878498"/>
    <n v="1.9723285251692599"/>
    <n v="32.682926829268197"/>
    <n v="10.153990243375"/>
    <n v="43.902439024390198"/>
    <n v="522.28508634911202"/>
    <n v="31.131157504407199"/>
    <n v="0"/>
    <n v="0"/>
    <n v="77.011494252872396"/>
    <n v="-0.19398788235827"/>
    <n v="20.1124433981431"/>
    <n v="0"/>
    <n v="21.794298628774701"/>
    <n v="0"/>
    <n v="639.12292749999995"/>
    <n v="19.9592049781523"/>
    <n v="0"/>
    <n v="3517.75845606446"/>
    <n v="0"/>
    <n v="0"/>
    <n v="74.537069090572501"/>
    <n v="0"/>
    <n v="7.8056168424161303"/>
    <n v="0"/>
    <n v="0"/>
    <n v="32757"/>
    <n v="2.0499999999999998"/>
    <n v="0.66999999999999904"/>
    <n v="0.89999999999999902"/>
    <n v="6.9672388988226896E-3"/>
    <n v="0.89999999999999902"/>
    <n v="10.25"/>
    <n v="-64.45"/>
    <n v="0.37"/>
    <n v="32.0399999999999"/>
    <n v="-2.35"/>
    <n v="-2.35"/>
    <n v="639.49292749999995"/>
    <x v="2"/>
  </r>
  <r>
    <x v="1188"/>
    <s v="HITECH"/>
    <n v="517.45000000000005"/>
    <x v="63"/>
    <n v="28.0109385745616"/>
    <n v="12.0376969984952"/>
    <n v="3.90735456672062"/>
    <n v="1.69967870108763"/>
    <n v="5.7151041317003797"/>
    <n v="5.3375874999067996"/>
    <n v="23.828235526117702"/>
    <n v="31.7704811889548"/>
    <n v="154.47855750487301"/>
    <n v="56.613060428849899"/>
    <n v="5.7856272838002001"/>
    <n v="21.582427025481"/>
    <n v="16.827053876398701"/>
    <n v="140.701264003174"/>
    <n v="23.1883110331461"/>
    <n v="0"/>
    <n v="938.70939950000002"/>
    <n v="3.1123265082846001"/>
    <n v="0"/>
    <n v="-53.338341707448798"/>
    <n v="0"/>
    <n v="0"/>
    <n v="59.186993800722298"/>
    <n v="7.0427725593926798E-3"/>
    <n v="13.931095478703799"/>
    <n v="1.30373185052943"/>
    <n v="0"/>
    <n v="5863"/>
    <n v="1341.43"/>
    <n v="22.799999999999802"/>
    <n v="30.989999999999799"/>
    <n v="20.603650822338501"/>
    <n v="71.599999999999795"/>
    <n v="0"/>
    <n v="143.94"/>
    <n v="16.93"/>
    <n v="205.19999999999899"/>
    <n v="23.21"/>
    <n v="64.12"/>
    <n v="638.64939949999996"/>
    <x v="2"/>
  </r>
  <r>
    <x v="1189"/>
    <s v="GOLDSHARE"/>
    <n v="44.05"/>
    <x v="112"/>
    <n v="0"/>
    <n v="0"/>
    <n v="0"/>
    <n v="0"/>
    <n v="0"/>
    <n v="0"/>
    <n v="-7.4674326759097003"/>
    <n v="11.3355184644942"/>
    <n v="0"/>
    <n v="0"/>
    <n v="0"/>
    <n v="0"/>
    <n v="0"/>
    <n v="0"/>
    <n v="0"/>
    <n v="0"/>
    <n v="638.50890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8.50890600000002"/>
    <x v="2"/>
  </r>
  <r>
    <x v="1190"/>
    <s v="KRISHANA"/>
    <n v="253.7"/>
    <x v="48"/>
    <n v="32.505850842266497"/>
    <n v="14.4118296181858"/>
    <n v="11.0969496133911"/>
    <n v="10.2726796014682"/>
    <n v="21.2893783840277"/>
    <n v="21.457787100157301"/>
    <n v="198.47037381772199"/>
    <n v="48.610838495767403"/>
    <n v="14.255608429639601"/>
    <n v="4.66349422161794"/>
    <n v="40.4668456930386"/>
    <n v="16.1731865718377"/>
    <n v="25.128419521770901"/>
    <n v="4.6868400177074703"/>
    <n v="63.5184993253106"/>
    <n v="0"/>
    <n v="657.73961799999995"/>
    <n v="4.3289572943575703"/>
    <n v="0.20493424564594501"/>
    <n v="33.432285068586097"/>
    <n v="0"/>
    <n v="0"/>
    <n v="64.830229294033401"/>
    <n v="0"/>
    <n v="3.6535284829345298"/>
    <n v="0"/>
    <n v="0"/>
    <n v="2557"/>
    <n v="190.7"/>
    <n v="19.5899999999999"/>
    <n v="28.409999999999901"/>
    <n v="7.6823529411764602"/>
    <n v="40.919999999999902"/>
    <n v="0"/>
    <n v="107.07"/>
    <n v="0.02"/>
    <n v="147.1"/>
    <n v="-11.68"/>
    <n v="9.82"/>
    <n v="636.78961800000002"/>
    <x v="2"/>
  </r>
  <r>
    <x v="1191"/>
    <s v="BGRENERGY"/>
    <n v="92.55"/>
    <x v="14"/>
    <n v="-1.5696586092535401"/>
    <n v="-42.449445617048902"/>
    <n v="-6.9631002935584601"/>
    <n v="-35.3362282445676"/>
    <n v="4.6048610905114398"/>
    <n v="-18.747166126050701"/>
    <n v="86.417659343829797"/>
    <n v="-7.8720132159884102"/>
    <n v="261.78694158075598"/>
    <n v="4.0428542551041299E-3"/>
    <n v="0"/>
    <n v="-18.807257141249998"/>
    <n v="0"/>
    <n v="0"/>
    <n v="0"/>
    <n v="0"/>
    <n v="2191.9041514"/>
    <n v="0.85722545839229103"/>
    <n v="0"/>
    <n v="-102.614795411656"/>
    <n v="0.25632899288762601"/>
    <n v="0"/>
    <n v="75"/>
    <n v="0.116250258447849"/>
    <n v="16.0569546999815"/>
    <n v="0"/>
    <n v="0.25632899288762601"/>
    <n v="73779"/>
    <n v="1146.8399999999999"/>
    <n v="-405.25"/>
    <n v="-545.66"/>
    <n v="-56.158708320607197"/>
    <n v="-214.99999999999901"/>
    <n v="0.78"/>
    <n v="383.83"/>
    <n v="353.9"/>
    <n v="742.05"/>
    <n v="468.08"/>
    <n v="469.39"/>
    <n v="636.10415139999998"/>
    <x v="2"/>
  </r>
  <r>
    <x v="1192"/>
    <s v="SKIPPER"/>
    <n v="61.75"/>
    <x v="12"/>
    <n v="29.594305511193799"/>
    <n v="3.0735487015546998"/>
    <n v="1.18059398634938"/>
    <n v="1.3519222644697899"/>
    <n v="12.125600366664401"/>
    <n v="9.4344500564351907"/>
    <n v="-19.6896966092771"/>
    <n v="-16.741982469163698"/>
    <n v="61.9560917721519"/>
    <n v="36.2129859855334"/>
    <n v="1.76982384309323"/>
    <n v="0.96683171590672401"/>
    <n v="-8.4171265343346793"/>
    <n v="26.206725615222901"/>
    <n v="-25.8193219003976"/>
    <n v="0"/>
    <n v="1046.7619101600001"/>
    <n v="0.89639171304249499"/>
    <n v="0.16181229773462699"/>
    <n v="1.0738166624234899"/>
    <n v="0"/>
    <n v="0"/>
    <n v="71.890941454372296"/>
    <n v="9.4839874295769402"/>
    <n v="11.742643523517801"/>
    <n v="0"/>
    <n v="0"/>
    <n v="29965"/>
    <n v="1585.89"/>
    <n v="21.440000000000101"/>
    <n v="30.4800000000001"/>
    <n v="2.0882395762463299"/>
    <n v="149.62"/>
    <n v="9.6999999999999993"/>
    <n v="580.1"/>
    <n v="26.29"/>
    <n v="707.83999999999901"/>
    <n v="122.52999999999901"/>
    <n v="208.51"/>
    <n v="634.50191015999997"/>
    <x v="2"/>
  </r>
  <r>
    <x v="1193"/>
    <s v="JINDRILL"/>
    <n v="240.65"/>
    <x v="120"/>
    <n v="-108.024966868824"/>
    <n v="-0.489656322989658"/>
    <n v="-0.33357958742967703"/>
    <n v="-1.44599088557704"/>
    <n v="-30.533272329627"/>
    <n v="12.324177854415501"/>
    <n v="141.41863694333699"/>
    <n v="7.3628809373398498"/>
    <n v="29.404422253922899"/>
    <n v="16.0538516405135"/>
    <n v="0"/>
    <n v="-1.92611670303075"/>
    <n v="-21.030046240315201"/>
    <n v="0"/>
    <n v="0"/>
    <n v="0"/>
    <n v="877.29655551999997"/>
    <n v="0.56535891184022802"/>
    <n v="0.228519195612431"/>
    <n v="-692.56784628563798"/>
    <n v="1.72526208801431E-3"/>
    <n v="0"/>
    <n v="67.420316355098095"/>
    <n v="0.29623785208458497"/>
    <n v="13.462323588500899"/>
    <n v="0"/>
    <n v="0"/>
    <n v="17106"/>
    <n v="405.95"/>
    <n v="-5.8700000000000196"/>
    <n v="1.8599999999999699"/>
    <n v="-2.02545769132881"/>
    <n v="50.029999999999902"/>
    <n v="413.9"/>
    <n v="810.979999999999"/>
    <n v="86.61"/>
    <n v="1121.5999999999999"/>
    <n v="185.60999999999899"/>
    <n v="191.16"/>
    <n v="634.10655552000003"/>
    <x v="2"/>
  </r>
  <r>
    <x v="1194"/>
    <s v="BMW"/>
    <n v="27.4"/>
    <x v="23"/>
    <n v="-3.60666202698087"/>
    <n v="-28.917804498654299"/>
    <n v="-17.338439066756099"/>
    <n v="-43.0725476254688"/>
    <n v="8.1577542994681291"/>
    <n v="-32.601073871576702"/>
    <n v="-27.7116552605324"/>
    <n v="0"/>
    <n v="50.546132841044503"/>
    <n v="19.501173031806399"/>
    <n v="0"/>
    <n v="-9.6148617326319901"/>
    <n v="0"/>
    <n v="3.3528308532801701"/>
    <n v="0"/>
    <n v="0"/>
    <n v="891.56838489999996"/>
    <n v="1.21845003057574"/>
    <n v="0"/>
    <n v="-114.804877991515"/>
    <n v="0"/>
    <n v="0"/>
    <n v="73.955113070772896"/>
    <n v="0"/>
    <n v="1.6934870271628"/>
    <n v="0"/>
    <n v="0"/>
    <n v="4581"/>
    <n v="407.87"/>
    <n v="-175.67999999999901"/>
    <n v="-215.099999999999"/>
    <n v="-7.8050007983598704"/>
    <n v="-132.969999999999"/>
    <n v="22.12"/>
    <n v="329.69999999999902"/>
    <n v="5.88"/>
    <n v="520.02"/>
    <n v="52.069999999999901"/>
    <n v="121.83"/>
    <n v="633.61838490000002"/>
    <x v="2"/>
  </r>
  <r>
    <x v="1195"/>
    <s v="ROTO"/>
    <n v="400"/>
    <x v="73"/>
    <n v="34.502989229825502"/>
    <n v="19.222303741746099"/>
    <n v="12.9992557677995"/>
    <n v="13.9361702127659"/>
    <n v="20.8906137629778"/>
    <n v="24.323708206686899"/>
    <n v="182.52013560991699"/>
    <n v="46.835976266811898"/>
    <n v="12.052274927395899"/>
    <n v="0.90029041626331097"/>
    <n v="35.974892114554699"/>
    <n v="6.3283786264539401"/>
    <n v="19.601213475183599"/>
    <n v="35.080594045159501"/>
    <n v="94.433493362650296"/>
    <n v="0"/>
    <n v="609.844822475"/>
    <n v="6.1257001207647601"/>
    <n v="0.42738317654684999"/>
    <n v="-42.5236434249369"/>
    <n v="0"/>
    <n v="0"/>
    <n v="70.447799116201395"/>
    <n v="1.47540038863192"/>
    <n v="20.573548894678702"/>
    <n v="0"/>
    <n v="0"/>
    <n v="9701"/>
    <n v="131.6"/>
    <n v="18.34"/>
    <n v="25.67"/>
    <n v="11.867627422502"/>
    <n v="32.01"/>
    <n v="0"/>
    <n v="95.49"/>
    <n v="35.39"/>
    <n v="103.3"/>
    <n v="30.48"/>
    <n v="34.880000000000003"/>
    <n v="632.78482247499903"/>
    <x v="2"/>
  </r>
  <r>
    <x v="1196"/>
    <s v="GLOBUSCON"/>
    <n v="60.4"/>
    <x v="29"/>
    <n v="-27.151018583765101"/>
    <n v="-107.271885132005"/>
    <n v="-75.1094535430517"/>
    <n v="0"/>
    <n v="0"/>
    <n v="0"/>
    <n v="793.53980218214099"/>
    <n v="34.328650583624601"/>
    <n v="0"/>
    <n v="0"/>
    <n v="0"/>
    <n v="0"/>
    <n v="0"/>
    <n v="0"/>
    <n v="0"/>
    <n v="0"/>
    <n v="628.7875904"/>
    <n v="48.707791665375602"/>
    <n v="0"/>
    <n v="-192.72922702969001"/>
    <n v="18.0000016170031"/>
    <n v="0"/>
    <n v="73.679717970402294"/>
    <n v="0"/>
    <n v="0.34654600050450401"/>
    <n v="0"/>
    <n v="0"/>
    <n v="16783"/>
    <n v="0"/>
    <n v="-23.16"/>
    <n v="-23.1"/>
    <n v="-2.34061200333749"/>
    <n v="-23.1"/>
    <n v="0"/>
    <n v="-123.71"/>
    <n v="0.03"/>
    <n v="12.909999999999901"/>
    <n v="-0.63"/>
    <n v="-0.63"/>
    <n v="628.81759039999997"/>
    <x v="2"/>
  </r>
  <r>
    <x v="1197"/>
    <s v="UNIVPHOTO"/>
    <n v="568.5"/>
    <x v="101"/>
    <n v="18.347147521751801"/>
    <n v="2.9543307901648799"/>
    <n v="2.92229261321217"/>
    <n v="43.691797423140699"/>
    <n v="0"/>
    <n v="50.146702385508299"/>
    <n v="207.925186409275"/>
    <n v="0"/>
    <n v="0"/>
    <n v="0"/>
    <n v="268.83830455258999"/>
    <n v="0"/>
    <n v="0"/>
    <n v="0"/>
    <n v="0"/>
    <n v="0"/>
    <n v="473.45980261999898"/>
    <n v="0.56766138739633898"/>
    <n v="0"/>
    <n v="-50.099188916176203"/>
    <n v="8.0390228786937005E-4"/>
    <n v="3.4713962430722798E-4"/>
    <n v="74.546142346978101"/>
    <n v="5.2034402632999202E-2"/>
    <n v="8.2064446653957699"/>
    <n v="0"/>
    <n v="0"/>
    <n v="31506"/>
    <n v="78.39"/>
    <n v="34.25"/>
    <n v="38.770000000000003"/>
    <n v="31.288242454006699"/>
    <n v="39.31"/>
    <n v="945.65"/>
    <n v="1096.03"/>
    <n v="154.93"/>
    <n v="1106.98"/>
    <n v="55.55"/>
    <n v="55.69"/>
    <n v="628.38980261999995"/>
    <x v="2"/>
  </r>
  <r>
    <x v="1198"/>
    <s v="UNITECH"/>
    <n v="2.35"/>
    <x v="35"/>
    <n v="-0.40195387848798098"/>
    <n v="-28.422131837281601"/>
    <n v="-5.89363130160912"/>
    <n v="-88.510090994594705"/>
    <n v="-30.462468181035199"/>
    <n v="-43.0360238874975"/>
    <n v="14.456803520829499"/>
    <n v="-16.5304689125938"/>
    <n v="82.6148859276514"/>
    <n v="23.883683885996099"/>
    <n v="0"/>
    <n v="-13.8620663423869"/>
    <n v="0"/>
    <n v="0"/>
    <n v="0"/>
    <n v="0"/>
    <n v="4453.7522512799997"/>
    <n v="0.13443585812893899"/>
    <n v="0"/>
    <n v="-100.44067669825399"/>
    <n v="0.90436542182830804"/>
    <n v="6.4595012945388997E-3"/>
    <n v="5.1315835444069897"/>
    <n v="0.37176631531577697"/>
    <n v="40.124130027151203"/>
    <n v="0.19114772765674001"/>
    <n v="0.88659158802071902"/>
    <n v="596472"/>
    <n v="1764.94"/>
    <n v="-1562.1499999999901"/>
    <n v="-1531.37"/>
    <n v="-5.9708342883218597"/>
    <n v="-759.56"/>
    <n v="2042.2"/>
    <n v="-1232.6099999999899"/>
    <n v="91.53"/>
    <n v="4670.72"/>
    <n v="-137.87"/>
    <n v="-129.1"/>
    <n v="627.91225127999996"/>
    <x v="2"/>
  </r>
  <r>
    <x v="1199"/>
    <s v="LICNETFSEN"/>
    <n v="617.23"/>
    <x v="83"/>
    <n v="0"/>
    <n v="0"/>
    <n v="0"/>
    <n v="0"/>
    <n v="0"/>
    <n v="0"/>
    <n v="0.12947506253417901"/>
    <n v="16.713322745255699"/>
    <n v="0"/>
    <n v="0"/>
    <n v="0"/>
    <n v="0"/>
    <n v="0"/>
    <n v="0"/>
    <n v="0"/>
    <n v="0"/>
    <n v="626.7278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.72780599999999"/>
    <x v="2"/>
  </r>
  <r>
    <x v="1200"/>
    <s v="LINCOLN"/>
    <n v="338.35"/>
    <x v="17"/>
    <n v="9.9730146808100208"/>
    <n v="18.056502749684402"/>
    <n v="14.6612156414576"/>
    <n v="14.474816796556899"/>
    <n v="17.976666651518801"/>
    <n v="21.598231941374902"/>
    <n v="32.202803959137697"/>
    <n v="7.54847077159575"/>
    <n v="0.13840830449826899"/>
    <n v="3.7263774287995703E-2"/>
    <n v="74.363571172463296"/>
    <n v="1.07313398411141"/>
    <n v="14.1558202485188"/>
    <n v="9.1078157831131499"/>
    <n v="16.465880700394798"/>
    <n v="0"/>
    <n v="526.95097343999998"/>
    <n v="1.6516395353739599"/>
    <n v="0.48346472212998898"/>
    <n v="-72.875264619020996"/>
    <n v="0"/>
    <n v="0"/>
    <n v="42.081195000000001"/>
    <n v="0.94882999999999995"/>
    <n v="29.426120000000001"/>
    <n v="0"/>
    <n v="0"/>
    <n v="31913"/>
    <n v="429.85"/>
    <n v="62.22"/>
    <n v="83.72"/>
    <n v="31.11"/>
    <n v="92.84"/>
    <n v="0.09"/>
    <n v="290.67"/>
    <n v="94.5"/>
    <n v="375.7"/>
    <n v="60.519999999999897"/>
    <n v="69.27"/>
    <n v="620.52097344000003"/>
    <x v="2"/>
  </r>
  <r>
    <x v="1201"/>
    <s v="NIYOGIN"/>
    <n v="65.599999999999994"/>
    <x v="51"/>
    <n v="-89.446439002890102"/>
    <n v="-2.49607733511281"/>
    <n v="-2.2376356081550801"/>
    <n v="-13.6677858976891"/>
    <n v="-658.16741009913699"/>
    <n v="-4.4242543946276998"/>
    <n v="-6.9473377252417903"/>
    <n v="30.548398126368401"/>
    <n v="9.2829705505761806E-2"/>
    <n v="9.2829705505761806E-2"/>
    <n v="0"/>
    <n v="240.881198751195"/>
    <n v="0"/>
    <n v="0"/>
    <n v="0"/>
    <n v="0"/>
    <n v="547.59935789999997"/>
    <n v="1.98133597279129"/>
    <n v="0"/>
    <n v="-439.03277126589398"/>
    <n v="0"/>
    <n v="0"/>
    <n v="38.546654669542797"/>
    <n v="15.319566715178"/>
    <n v="3.0562626822402801"/>
    <n v="0"/>
    <n v="0"/>
    <n v="3692"/>
    <n v="50.629999999999903"/>
    <n v="-6.92"/>
    <n v="-7.25"/>
    <n v="-0.77108673883968004"/>
    <n v="-2.2400000000000002"/>
    <n v="80.260000000000005"/>
    <n v="-37.99"/>
    <n v="98.61"/>
    <n v="312.39999999999998"/>
    <n v="74.680000000000007"/>
    <n v="110.42"/>
    <n v="618.96935789999998"/>
    <x v="2"/>
  </r>
  <r>
    <x v="1202"/>
    <s v="STEELCAS"/>
    <n v="296.95"/>
    <x v="23"/>
    <n v="51.315045719035602"/>
    <n v="9.7543176842617498"/>
    <n v="6.1761987883766398"/>
    <n v="7.5555834694134001"/>
    <n v="19.5683780899552"/>
    <n v="20.895616128627001"/>
    <n v="112.500170213156"/>
    <n v="33.511002806533497"/>
    <n v="17.9467267220625"/>
    <n v="6.8649530170070596"/>
    <n v="18.947865805638699"/>
    <n v="2.9901892045169198"/>
    <n v="4.5922642485467202"/>
    <n v="-1.61362042194043"/>
    <n v="144.91740739023001"/>
    <n v="0"/>
    <n v="638.969999999999"/>
    <n v="4.7939737516502197"/>
    <n v="0.44262295081967201"/>
    <n v="110.641580862323"/>
    <n v="0"/>
    <n v="0"/>
    <n v="46.0679150197628"/>
    <n v="1.7292490118577E-2"/>
    <n v="17.875583003952499"/>
    <n v="0"/>
    <n v="0"/>
    <n v="3477"/>
    <n v="159.22"/>
    <n v="12.03"/>
    <n v="15.65"/>
    <n v="5.9436758893280697"/>
    <n v="33.270000000000003"/>
    <n v="0.09"/>
    <n v="99.49"/>
    <n v="1.46"/>
    <n v="128.77000000000001"/>
    <n v="17.95"/>
    <n v="23.72"/>
    <n v="617.31999999999903"/>
    <x v="2"/>
  </r>
  <r>
    <x v="1203"/>
    <s v="NECLIFE"/>
    <n v="27.85"/>
    <x v="17"/>
    <n v="-8.4159070346615596"/>
    <n v="-6.6673945481675601"/>
    <n v="-2.8712202098169199"/>
    <n v="-4.73666520154097"/>
    <n v="10.498090287864599"/>
    <n v="5.6564624970912796"/>
    <n v="27.4579489962018"/>
    <n v="-4.8183710567215803"/>
    <n v="85.064452039961196"/>
    <n v="12.074046872498901"/>
    <n v="0"/>
    <n v="-1.6520648290822999"/>
    <n v="-18.576041601436501"/>
    <n v="-33.851758313204797"/>
    <n v="0"/>
    <n v="0"/>
    <n v="1494.1276674999999"/>
    <n v="0.58069703068651501"/>
    <n v="0"/>
    <n v="-122.889693699676"/>
    <n v="0"/>
    <n v="0"/>
    <n v="55.799090513195303"/>
    <n v="1.52385684875382"/>
    <n v="22.929303593489902"/>
    <n v="55.799090513195303"/>
    <n v="0"/>
    <n v="56073"/>
    <n v="1547.08"/>
    <n v="-73.280000000000101"/>
    <n v="-84.780000000000101"/>
    <n v="-3.2676216463346299"/>
    <n v="87.509999999999906"/>
    <n v="0.24"/>
    <n v="710.8"/>
    <n v="26"/>
    <n v="1062.03"/>
    <n v="-9.86"/>
    <n v="21.38"/>
    <n v="616.71766749999995"/>
    <x v="2"/>
  </r>
  <r>
    <x v="1204"/>
    <s v="COSMOFE"/>
    <n v="485.4"/>
    <x v="54"/>
    <n v="341.45149999999899"/>
    <n v="10.791366906474799"/>
    <n v="2.26045460253673"/>
    <n v="2.76880479926165"/>
    <n v="3.6942103496024701"/>
    <n v="12.151976618981699"/>
    <n v="1927.6907216494801"/>
    <n v="79.704934111479503"/>
    <n v="256.71217292377702"/>
    <n v="33.3333333333333"/>
    <n v="2.85532994923858"/>
    <n v="1.4886350209365"/>
    <n v="4.4649674306963298"/>
    <n v="0"/>
    <n v="0"/>
    <n v="0"/>
    <n v="658.30269999999996"/>
    <n v="34.960904436859998"/>
    <n v="0"/>
    <n v="1154.35005439358"/>
    <n v="0.35444721529509499"/>
    <n v="5.9019118869492897E-2"/>
    <n v="63.487115544472097"/>
    <n v="0"/>
    <n v="21.497938487115501"/>
    <n v="8.3125519534497094"/>
    <n v="0"/>
    <n v="7188"/>
    <n v="65.010000000000005"/>
    <n v="1.8"/>
    <n v="0.500000000000003"/>
    <n v="1.4962593516209499"/>
    <n v="7.9"/>
    <n v="0"/>
    <n v="3.55"/>
    <n v="1.44"/>
    <n v="17.579999999999998"/>
    <n v="-5.74"/>
    <n v="-4.3"/>
    <n v="614.61270000000002"/>
    <x v="2"/>
  </r>
  <r>
    <x v="1205"/>
    <s v="WORL"/>
    <n v="535.29999999999995"/>
    <x v="95"/>
    <n v="2458.44503999996"/>
    <n v="0.68709633090560096"/>
    <n v="0.40006401024164301"/>
    <n v="0.40251167283851702"/>
    <n v="8.4547538654097796"/>
    <n v="0.56351634197392197"/>
    <n v="1424.3329026415299"/>
    <n v="0"/>
    <n v="18.844152287044601"/>
    <n v="18.734593262119901"/>
    <n v="1.28073770491804"/>
    <n v="125.297073410167"/>
    <n v="1.77635683940025E-13"/>
    <n v="0"/>
    <n v="-22.754137789507901"/>
    <n v="0"/>
    <n v="620.56125999999995"/>
    <n v="16.8340525883319"/>
    <n v="0"/>
    <n v="5473.9620975954304"/>
    <n v="0"/>
    <n v="0"/>
    <n v="55.005500550054997"/>
    <n v="1.1001100110011"/>
    <n v="3.7404657132379899"/>
    <n v="0"/>
    <n v="0"/>
    <n v="420"/>
    <n v="62.11"/>
    <n v="0.250000000000003"/>
    <n v="0.33000000000000301"/>
    <n v="0.22918958562523201"/>
    <n v="0.35000000000000298"/>
    <n v="14.86"/>
    <n v="6.67"/>
    <n v="0.93"/>
    <n v="36.51"/>
    <n v="2.9"/>
    <n v="2.93"/>
    <n v="614.61126000000002"/>
    <x v="2"/>
  </r>
  <r>
    <x v="1206"/>
    <s v="KOKUYOCMLN"/>
    <n v="63.55"/>
    <x v="79"/>
    <n v="-42.050705800821298"/>
    <n v="-5.9299847792998497"/>
    <n v="-3.3529168770367601"/>
    <n v="-3.3350073046019002"/>
    <n v="5.0839190000424503"/>
    <n v="2.0955076698319899"/>
    <n v="-8.9318043112858394"/>
    <n v="-4.7952894373576704"/>
    <n v="32.124820365428"/>
    <n v="5.5142681174296797"/>
    <n v="0"/>
    <n v="-6.6973430749665601"/>
    <n v="-21.040342901928899"/>
    <n v="37.954877714849999"/>
    <n v="0"/>
    <n v="0"/>
    <n v="685.55081174999998"/>
    <n v="2.5225243758981701"/>
    <n v="0"/>
    <n v="-170.04962221510399"/>
    <n v="2.1185636764371601E-3"/>
    <n v="0"/>
    <n v="74.988131557041797"/>
    <n v="9.5699259906448605E-2"/>
    <n v="18.8051837235368"/>
    <n v="0"/>
    <n v="0"/>
    <n v="34054"/>
    <n v="438.08"/>
    <n v="-14.61"/>
    <n v="-18.149999999999999"/>
    <n v="-1.4565748382469099"/>
    <n v="9.1799999999999908"/>
    <n v="13.69"/>
    <n v="54.5"/>
    <n v="7.05"/>
    <n v="243.54999999999899"/>
    <n v="58.269999999999897"/>
    <n v="61.76"/>
    <n v="614.36081175000004"/>
    <x v="2"/>
  </r>
  <r>
    <x v="1207"/>
    <s v="ASIANTILES"/>
    <n v="111.75"/>
    <x v="114"/>
    <n v="10.751735504212"/>
    <n v="9.4779477199198201"/>
    <n v="4.3394322487291204"/>
    <n v="4.39064233756626"/>
    <n v="10.8642310770647"/>
    <n v="10.8964677598323"/>
    <n v="-35.2669256332793"/>
    <n v="-16.994234125169601"/>
    <n v="44.9093487443009"/>
    <n v="17.9045760204937"/>
    <n v="8.0112478031634407"/>
    <n v="5.4509979520274996"/>
    <n v="9.0538754017310801"/>
    <n v="29.9105469584457"/>
    <n v="10.5765568620587"/>
    <n v="0"/>
    <n v="898.97388903000001"/>
    <n v="0.93416368922401305"/>
    <n v="0.27793472259524599"/>
    <n v="-82.089361025372796"/>
    <n v="0.49933892652324302"/>
    <n v="0.49933892652324302"/>
    <n v="26.1184920243882"/>
    <n v="0.35820466420402902"/>
    <n v="34.977976140739798"/>
    <n v="0"/>
    <n v="0"/>
    <n v="64643"/>
    <n v="1297.76"/>
    <n v="56.979999999999897"/>
    <n v="77.119999999999905"/>
    <n v="15.0159317736125"/>
    <n v="141.409999999999"/>
    <n v="26.77"/>
    <n v="444.289999999999"/>
    <n v="38.01"/>
    <n v="655.81"/>
    <n v="35.839999999999897"/>
    <n v="76.47"/>
    <n v="612.63388902999998"/>
    <x v="2"/>
  </r>
  <r>
    <x v="1208"/>
    <s v="STCINDIA"/>
    <n v="102.05"/>
    <x v="19"/>
    <n v="-12.1010901883052"/>
    <n v="0"/>
    <n v="-2.0759650974510202"/>
    <n v="-16.254792666817"/>
    <n v="-3.8308042392129402"/>
    <n v="-10.4488191513354"/>
    <n v="17.038886582364601"/>
    <n v="-8.5386311154229695"/>
    <n v="0"/>
    <n v="0"/>
    <n v="0"/>
    <n v="-50.921724636434803"/>
    <n v="0"/>
    <n v="0"/>
    <n v="0"/>
    <n v="0"/>
    <n v="2508.85"/>
    <n v="-0.13063238484878301"/>
    <n v="0"/>
    <n v="-120.158443953279"/>
    <n v="1.0077166666666599"/>
    <n v="1.6666666666666601E-4"/>
    <n v="90"/>
    <n v="0"/>
    <n v="7.4776600000000002"/>
    <n v="0"/>
    <n v="1.0075499999999999"/>
    <n v="24452"/>
    <n v="310.37"/>
    <n v="-50.449999999999903"/>
    <n v="-50.249999999999901"/>
    <n v="-8.4083333333333297"/>
    <n v="-32.4299999999999"/>
    <n v="0.01"/>
    <n v="-4733.42"/>
    <n v="88.52"/>
    <n v="-4673.42"/>
    <n v="-196.83"/>
    <n v="-194.47"/>
    <n v="610.5"/>
    <x v="2"/>
  </r>
  <r>
    <x v="1209"/>
    <s v="RACLGEAR"/>
    <n v="574.95000000000005"/>
    <x v="46"/>
    <n v="25.902472572402001"/>
    <n v="24.3114516463035"/>
    <n v="9.51358359838739"/>
    <n v="11.303133875704001"/>
    <n v="18.031838163134999"/>
    <n v="26.539257690271"/>
    <n v="113.789292747361"/>
    <n v="73.0487127995751"/>
    <n v="99.296491715264295"/>
    <n v="47.8755901138572"/>
    <n v="14.3766838109233"/>
    <n v="11.9490599012281"/>
    <n v="29.392433539555501"/>
    <n v="34.896832743182102"/>
    <n v="42.428966761225297"/>
    <n v="0"/>
    <n v="714.50005599999997"/>
    <n v="5.62982556697213"/>
    <n v="0.17728010995299701"/>
    <n v="102.141493340304"/>
    <n v="4.6375306077020102E-3"/>
    <n v="0"/>
    <n v="53.403372412257902"/>
    <n v="7.8587593678118198E-2"/>
    <n v="27.0166116346367"/>
    <n v="0"/>
    <n v="0"/>
    <n v="13366"/>
    <n v="207.73"/>
    <n v="23.48"/>
    <n v="30.23"/>
    <n v="21.7770358004081"/>
    <n v="55.13"/>
    <n v="0"/>
    <n v="90.3"/>
    <n v="0.96"/>
    <n v="108.03"/>
    <n v="-3.8699999999999899"/>
    <n v="45.92"/>
    <n v="608.19005600000003"/>
    <x v="2"/>
  </r>
  <r>
    <x v="1210"/>
    <s v="ACGL"/>
    <n v="988.55"/>
    <x v="45"/>
    <n v="-48.640783433599999"/>
    <n v="-7.1768961359591197"/>
    <n v="-5.06390650003038"/>
    <n v="-9.90962422704931"/>
    <n v="4.1923370101341497"/>
    <n v="-8.7838909148564994"/>
    <n v="113.60962486779501"/>
    <n v="9.5507898236821802"/>
    <n v="10.428160230271001"/>
    <n v="0.34180858719117202"/>
    <n v="0"/>
    <n v="-21.522985287236899"/>
    <n v="0"/>
    <n v="0"/>
    <n v="0"/>
    <n v="0"/>
    <n v="614.79979291999996"/>
    <n v="3.6460169880067101"/>
    <n v="0"/>
    <n v="-181.027617465194"/>
    <n v="2.4636116349479398E-3"/>
    <n v="0"/>
    <n v="56.430354848765397"/>
    <n v="1.06756504181077E-2"/>
    <n v="19.9437245406267"/>
    <n v="0"/>
    <n v="0"/>
    <n v="10344"/>
    <n v="126.14"/>
    <n v="-12.5"/>
    <n v="-16.29"/>
    <n v="-20.530096957899499"/>
    <n v="-11.079999999999901"/>
    <n v="0"/>
    <n v="112.239999999999"/>
    <n v="10.6"/>
    <n v="166.76"/>
    <n v="-20.369999999999902"/>
    <n v="-19.97"/>
    <n v="608.00979292"/>
    <x v="2"/>
  </r>
  <r>
    <x v="1211"/>
    <s v="DEEPINDS"/>
    <n v="197.55"/>
    <x v="120"/>
    <n v="9.3510342698363598"/>
    <n v="6.29182490117425"/>
    <n v="5.3789243811912"/>
    <n v="32.347947668031502"/>
    <n v="0"/>
    <n v="43.393588335164203"/>
    <n v="-16.098752034725901"/>
    <n v="0"/>
    <n v="3.8510802614477502"/>
    <n v="0.79865885588351604"/>
    <n v="58.302583025830202"/>
    <n v="0"/>
    <n v="0"/>
    <n v="0"/>
    <n v="0"/>
    <n v="0"/>
    <n v="588.32999999999902"/>
    <n v="0.57051366573113005"/>
    <n v="0"/>
    <n v="-48.7051706801374"/>
    <n v="0"/>
    <n v="0"/>
    <n v="63.990146875000001"/>
    <n v="5.9896500000000001"/>
    <n v="13.0331875"/>
    <n v="0"/>
    <n v="0"/>
    <n v="17302"/>
    <n v="200.26"/>
    <n v="64.78"/>
    <n v="-10.049999999999899"/>
    <n v="40.487499999999997"/>
    <n v="86.9"/>
    <n v="15.86"/>
    <n v="101.74"/>
    <n v="58.36"/>
    <n v="1061.78"/>
    <n v="76.319999999999993"/>
    <n v="80.88"/>
    <n v="605.76"/>
    <x v="2"/>
  </r>
  <r>
    <x v="1212"/>
    <s v="JASH"/>
    <n v="543.9"/>
    <x v="14"/>
    <n v="19.842871871559499"/>
    <n v="21.659983676945501"/>
    <n v="10.159617849236801"/>
    <n v="10.096265175824501"/>
    <n v="13.679385725190601"/>
    <n v="18.042277283403301"/>
    <n v="77.666834000186697"/>
    <n v="0"/>
    <n v="46.040680567992801"/>
    <n v="15.549443520532099"/>
    <n v="19.086929330831801"/>
    <n v="19.910031752656899"/>
    <n v="20.4858848076158"/>
    <n v="42.293410691983503"/>
    <n v="27.701508967858398"/>
    <n v="0"/>
    <n v="655.42444952000005"/>
    <n v="3.8736372618651602"/>
    <n v="0.625443119349953"/>
    <n v="-66.945009559427803"/>
    <n v="3.1252620508007198"/>
    <n v="2.09769455914341"/>
    <n v="52.8795446975735"/>
    <n v="0.32921157943763701"/>
    <n v="20.192813821935701"/>
    <n v="3.39297904233461"/>
    <n v="0"/>
    <n v="6753"/>
    <n v="302.29000000000002"/>
    <n v="30.52"/>
    <n v="36.17"/>
    <n v="25.784435696810899"/>
    <n v="54.54"/>
    <n v="0"/>
    <n v="99.35"/>
    <n v="22.16"/>
    <n v="156.34"/>
    <n v="25.95"/>
    <n v="35.42"/>
    <n v="605.60444952"/>
    <x v="2"/>
  </r>
  <r>
    <x v="1213"/>
    <s v="LIKHITHA"/>
    <n v="307.85000000000002"/>
    <x v="14"/>
    <n v="20.8374655053466"/>
    <n v="25.956932443927101"/>
    <n v="21.5035418907391"/>
    <n v="15.025396496320001"/>
    <n v="17.917124012588399"/>
    <n v="21.576655955219199"/>
    <n v="-13.635779826371801"/>
    <n v="0"/>
    <n v="6.51847989048953E-3"/>
    <n v="0"/>
    <n v="188.736979166666"/>
    <n v="28.597727533485799"/>
    <n v="43.297112016821401"/>
    <n v="-26.860024458349201"/>
    <n v="-7.8482577374647997"/>
    <n v="0"/>
    <n v="530.78812500000004"/>
    <n v="3.9376711100971198"/>
    <n v="0.48979591836734598"/>
    <n v="-65.288178669731494"/>
    <n v="0"/>
    <n v="0"/>
    <n v="74.111533586818695"/>
    <n v="0.132841571609632"/>
    <n v="15.545657794676799"/>
    <n v="0"/>
    <n v="0"/>
    <n v="26824"/>
    <n v="192.94"/>
    <n v="28.989999999999899"/>
    <n v="38.379999999999903"/>
    <n v="16.879184861717601"/>
    <n v="41.629999999999903"/>
    <n v="0.02"/>
    <n v="133.68"/>
    <n v="73.3"/>
    <n v="153.409999999999"/>
    <n v="-1.67"/>
    <n v="0.81"/>
    <n v="604.078125"/>
    <x v="2"/>
  </r>
  <r>
    <x v="1214"/>
    <s v="DELPHIFX"/>
    <n v="525.45000000000005"/>
    <x v="104"/>
    <n v="14.783534177494399"/>
    <n v="24.8992796972286"/>
    <n v="15.4066967573794"/>
    <n v="34.424845978563503"/>
    <n v="20.460879329961799"/>
    <n v="50.054856949953503"/>
    <n v="-4.6801769711127399"/>
    <n v="10.1940832456743"/>
    <n v="6.52150304083405"/>
    <n v="0.29322328410078102"/>
    <n v="47.331167324205097"/>
    <n v="-52.287172589338098"/>
    <n v="8.3105589268371798"/>
    <n v="17.930043975771198"/>
    <n v="23.440831791482299"/>
    <n v="0"/>
    <n v="571.64035909999996"/>
    <n v="3.2744372236099002"/>
    <n v="0"/>
    <n v="101.222232352482"/>
    <n v="1.19519513582539E-3"/>
    <n v="0"/>
    <n v="89.623459613637394"/>
    <n v="0"/>
    <n v="7.7172851277286103"/>
    <n v="0"/>
    <n v="0"/>
    <n v="8479"/>
    <n v="118.49"/>
    <n v="40.79"/>
    <n v="57.97"/>
    <n v="36.655646308509503"/>
    <n v="59.31"/>
    <n v="0.27"/>
    <n v="173.03"/>
    <n v="43.39"/>
    <n v="184.16"/>
    <n v="31.45"/>
    <n v="31.58"/>
    <n v="603.02035909999995"/>
    <x v="2"/>
  </r>
  <r>
    <x v="1215"/>
    <s v="HARITASEAT"/>
    <n v="766.55"/>
    <x v="46"/>
    <n v="43.154765304347997"/>
    <n v="5.1791109192921496"/>
    <n v="2.7863589557210999"/>
    <n v="1.8403680736147101"/>
    <n v="9.1341396133490207"/>
    <n v="7.8015603120624002"/>
    <n v="-13.632504206895399"/>
    <n v="2.0467223370388199"/>
    <n v="7.8174375179546098"/>
    <n v="0.172364263142774"/>
    <n v="7.48819794888486"/>
    <n v="5.1427337103035597"/>
    <n v="7.5309877783963497"/>
    <n v="18.9957782696764"/>
    <n v="9.2423649133008094"/>
    <n v="0"/>
    <n v="690.66576120000002"/>
    <n v="2.1385225553002001"/>
    <n v="0"/>
    <n v="103.567830918201"/>
    <n v="1.7817902855436401"/>
    <n v="1.7728831361403701"/>
    <n v="66.223909260346105"/>
    <n v="0.67108677520002402"/>
    <n v="21.034761051558402"/>
    <n v="0"/>
    <n v="0"/>
    <n v="8746"/>
    <n v="749.85"/>
    <n v="13.799999999999899"/>
    <n v="26.529999999999902"/>
    <n v="17.762812393809099"/>
    <n v="58.499999999999901"/>
    <n v="1.21"/>
    <n v="154.24"/>
    <n v="13.28"/>
    <n v="278.48"/>
    <n v="14.43"/>
    <n v="34.92"/>
    <n v="595.53576120000002"/>
    <x v="2"/>
  </r>
  <r>
    <x v="1216"/>
    <s v="TALBROAUTO"/>
    <n v="494.45"/>
    <x v="46"/>
    <n v="15.2174406595091"/>
    <n v="17.564260859804701"/>
    <n v="7.7562107183218698"/>
    <n v="8.1588387419704702"/>
    <n v="14.2107077507995"/>
    <n v="18.970551430716601"/>
    <n v="112.60152548608799"/>
    <n v="30.229595015856301"/>
    <n v="41.538399385932998"/>
    <n v="5.7043590675877596"/>
    <n v="13.904389550382"/>
    <n v="3.8077739000389599"/>
    <n v="14.0250036637515"/>
    <n v="14.691286260372699"/>
    <n v="32.140493141986198"/>
    <n v="0"/>
    <n v="686.30627860000004"/>
    <n v="2.40498637983274"/>
    <n v="0.41476565740356702"/>
    <n v="101.25810567843401"/>
    <n v="1.11172941356577"/>
    <n v="0"/>
    <n v="58.239134009361997"/>
    <n v="0.21435925100622599"/>
    <n v="26.244671191344601"/>
    <n v="0"/>
    <n v="0"/>
    <n v="23698"/>
    <n v="479.48"/>
    <n v="39.119999999999997"/>
    <n v="51.8"/>
    <n v="31.6873257986834"/>
    <n v="90.96"/>
    <n v="73.16"/>
    <n v="188.4"/>
    <n v="11.82"/>
    <n v="247.53"/>
    <n v="42.629999999999903"/>
    <n v="66.19"/>
    <n v="595.30627860000004"/>
    <x v="2"/>
  </r>
  <r>
    <x v="1217"/>
    <s v="RML"/>
    <n v="357"/>
    <x v="46"/>
    <n v="-9.7048894367026399"/>
    <n v="-33.4326725905673"/>
    <n v="-6.2580605539519798"/>
    <n v="-4.7980788849999199"/>
    <n v="6.7297025002719097"/>
    <n v="3.00723557201826"/>
    <n v="-18.7705077599168"/>
    <n v="-6.1063215702189702"/>
    <n v="253.07603496618799"/>
    <n v="104.10137995491699"/>
    <n v="0"/>
    <n v="7.4040160390239604"/>
    <n v="-13.1143347383025"/>
    <n v="7.9279553273165799"/>
    <n v="0"/>
    <n v="0"/>
    <n v="1046.39694016"/>
    <n v="3.2621746119082902"/>
    <n v="0"/>
    <n v="99.197645860293804"/>
    <n v="3.0740349973965898E-4"/>
    <n v="0"/>
    <n v="72.645318395326598"/>
    <n v="2.3178223880370298E-3"/>
    <n v="19.414338541137901"/>
    <n v="0"/>
    <n v="0"/>
    <n v="14425"/>
    <n v="1274.26"/>
    <n v="-61.14"/>
    <n v="-55.47"/>
    <n v="-45.089825658574"/>
    <n v="38.319999999999901"/>
    <n v="0.6"/>
    <n v="7.81"/>
    <n v="7.28"/>
    <n v="181.89"/>
    <n v="-34.68"/>
    <n v="45.91"/>
    <n v="593.35694016000002"/>
    <x v="2"/>
  </r>
  <r>
    <x v="1218"/>
    <s v="GUJTHEM"/>
    <n v="420"/>
    <x v="17"/>
    <n v="19.6050824701789"/>
    <n v="53.8303754570587"/>
    <n v="39.621898385191002"/>
    <n v="32.164552914845999"/>
    <n v="28.289101217366198"/>
    <n v="46.467014814025298"/>
    <n v="82.623746190966003"/>
    <n v="52.753645106905203"/>
    <n v="6.9059193594509498"/>
    <n v="1.42979696883042"/>
    <n v="164.73799126637499"/>
    <n v="23.401392355461201"/>
    <n v="47.713082089394703"/>
    <n v="21.913085439821099"/>
    <n v="45.550285114739502"/>
    <n v="0"/>
    <n v="568.87138894999998"/>
    <n v="8.4598425643408603"/>
    <n v="0"/>
    <n v="-46.6778410394678"/>
    <n v="0.30894019300554099"/>
    <n v="1.9272196511429501E-2"/>
    <n v="74.994620992295097"/>
    <n v="0"/>
    <n v="19.625166790536401"/>
    <n v="0"/>
    <n v="0"/>
    <n v="13059"/>
    <n v="93.83"/>
    <n v="30.18"/>
    <n v="40.89"/>
    <n v="20.773246591377301"/>
    <n v="43.6"/>
    <n v="0"/>
    <n v="60.519999999999897"/>
    <n v="27.64"/>
    <n v="69.94"/>
    <n v="7.46999999999999"/>
    <n v="10.53"/>
    <n v="591.68138895000004"/>
    <x v="2"/>
  </r>
  <r>
    <x v="1219"/>
    <s v="BINDALAGRO"/>
    <n v="22.85"/>
    <x v="35"/>
    <n v="11.5906802531397"/>
    <n v="2.1130804907024001"/>
    <n v="2.0692273490460802"/>
    <n v="44.405716277448498"/>
    <n v="69.437161496369896"/>
    <n v="73.954339491111796"/>
    <n v="20.727595270663201"/>
    <n v="-2.6618915948396298"/>
    <n v="0.21790336744827299"/>
    <n v="0.11326050737424299"/>
    <n v="94.633240482822998"/>
    <n v="-24.285620962162"/>
    <n v="9.8617505935117702"/>
    <n v="0"/>
    <n v="6.8789491890685897"/>
    <n v="0"/>
    <n v="504.39106569999899"/>
    <n v="0.242386130389107"/>
    <n v="0"/>
    <n v="-87.292714468400504"/>
    <n v="1.8179647556884799E-2"/>
    <n v="1.0007431238073501E-2"/>
    <n v="64.326691323341706"/>
    <n v="5.3015270378265598"/>
    <n v="17.051346287847899"/>
    <n v="0"/>
    <n v="0"/>
    <n v="201291"/>
    <n v="114.759999999999"/>
    <n v="50.959999999999901"/>
    <n v="81.16"/>
    <n v="1.98435290230439"/>
    <n v="84.869999999999905"/>
    <n v="27.3"/>
    <n v="1737.52"/>
    <n v="91.58"/>
    <n v="2436.86"/>
    <n v="-45.97"/>
    <n v="-45.9"/>
    <n v="590.66106569999999"/>
    <x v="2"/>
  </r>
  <r>
    <x v="1220"/>
    <s v="RNBDENIMS"/>
    <n v="88.3"/>
    <x v="54"/>
    <n v="70.986324535584998"/>
    <n v="23.040578098943801"/>
    <n v="5.8702733323891803"/>
    <n v="4.5231340026189404"/>
    <n v="9.2518458637168699"/>
    <n v="14.4751200349192"/>
    <n v="1015.95253001655"/>
    <n v="80.963030842933307"/>
    <n v="167.19901719901699"/>
    <n v="88.255528255528205"/>
    <n v="8.5835576723959406"/>
    <n v="2.4182951020611299"/>
    <n v="11.887009023164801"/>
    <n v="9.6891822188981607"/>
    <n v="43.131455895361199"/>
    <n v="0"/>
    <n v="650.296630399999"/>
    <n v="14.4588852678132"/>
    <n v="0"/>
    <n v="319.19492266191497"/>
    <n v="0"/>
    <n v="0"/>
    <n v="73.789983742402796"/>
    <n v="0"/>
    <n v="3.4526628960931398"/>
    <n v="0"/>
    <n v="0"/>
    <n v="3297"/>
    <n v="183.28"/>
    <n v="8.2899999999999991"/>
    <n v="14.2"/>
    <n v="1.18473523668409"/>
    <n v="26.53"/>
    <n v="1.25"/>
    <n v="14.7"/>
    <n v="3.82"/>
    <n v="40.699999999999903"/>
    <n v="15.62"/>
    <n v="15.99"/>
    <n v="588.47663039999998"/>
    <x v="2"/>
  </r>
  <r>
    <x v="1221"/>
    <s v="ROSSELLIND"/>
    <n v="164.75"/>
    <x v="42"/>
    <n v="17.757258109237299"/>
    <n v="16.3772082607613"/>
    <n v="7.5751821289230996"/>
    <n v="10.1483240309599"/>
    <n v="11.643056784876901"/>
    <n v="21.379012612168101"/>
    <n v="30.2806349044121"/>
    <n v="6.5350837870226997"/>
    <n v="82.167168326001303"/>
    <n v="16.198194026395001"/>
    <n v="14.9461828420909"/>
    <n v="14.2803884760419"/>
    <n v="19.483172830309702"/>
    <n v="37.952359609747901"/>
    <n v="28.075158538421601"/>
    <n v="0"/>
    <n v="760.49136437499999"/>
    <n v="2.7061419975688801"/>
    <n v="0.18838304552590199"/>
    <n v="-59.739476763690703"/>
    <n v="0.246099931941691"/>
    <n v="2.7250573794894399E-5"/>
    <n v="74.912462300534301"/>
    <n v="0.46840193778830203"/>
    <n v="15.963037321704601"/>
    <n v="0"/>
    <n v="0"/>
    <n v="16975"/>
    <n v="324.29000000000002"/>
    <n v="32.909999999999997"/>
    <n v="40.959999999999901"/>
    <n v="8.9681638358997695"/>
    <n v="69.33"/>
    <n v="18.98"/>
    <n v="182.51"/>
    <n v="1.34"/>
    <n v="215.95"/>
    <n v="26.509999999999899"/>
    <n v="36.14"/>
    <n v="584.39136437499997"/>
    <x v="2"/>
  </r>
  <r>
    <x v="1222"/>
    <s v="AARTISURF"/>
    <n v="777.9"/>
    <x v="67"/>
    <n v="26.882134283733802"/>
    <n v="15.3627715462161"/>
    <n v="6.6980314473195497"/>
    <n v="4.6454715239465001"/>
    <n v="0"/>
    <n v="9.7825386943734802"/>
    <n v="-35.545785274862602"/>
    <n v="0"/>
    <n v="87.012560005260696"/>
    <n v="45.5513908068652"/>
    <n v="9.3352314395410101"/>
    <n v="0"/>
    <n v="0"/>
    <n v="0"/>
    <n v="0"/>
    <n v="0"/>
    <n v="707.31938590000004"/>
    <n v="3.8254053126849401"/>
    <n v="0.39113428943937401"/>
    <n v="10.3476608689526"/>
    <n v="0.29665855668096802"/>
    <n v="0.29665855668096802"/>
    <n v="45.041114898232202"/>
    <n v="1.0034310869424401"/>
    <n v="31.292335648192999"/>
    <n v="0"/>
    <n v="0"/>
    <n v="39569"/>
    <n v="465.83"/>
    <n v="21.64"/>
    <n v="22.92"/>
    <n v="28.531960740338398"/>
    <n v="45.57"/>
    <n v="0"/>
    <n v="125.07"/>
    <n v="6.73"/>
    <n v="152.07"/>
    <n v="-25.66"/>
    <n v="35.83"/>
    <n v="581.72938590000001"/>
    <x v="2"/>
  </r>
  <r>
    <x v="1223"/>
    <s v="INDRAMEDCO"/>
    <n v="62.7"/>
    <x v="43"/>
    <n v="248.85481759657301"/>
    <n v="0.86208491351398797"/>
    <n v="0.52898641208720998"/>
    <n v="0.37944174836334099"/>
    <n v="9.51099821035098"/>
    <n v="6.66872944011984"/>
    <n v="-1.99502137048576"/>
    <n v="2.4695694787083999"/>
    <n v="0"/>
    <n v="0"/>
    <n v="1.4635678391959299"/>
    <n v="-4.1134687580064604"/>
    <n v="-12.8596581221615"/>
    <n v="-14.831496287665299"/>
    <n v="-37.499068386349201"/>
    <n v="0"/>
    <n v="552.31172500000002"/>
    <n v="2.12587250229147"/>
    <n v="0"/>
    <n v="576.838578065805"/>
    <n v="1.59261723735451E-2"/>
    <n v="0"/>
    <n v="50.998331024401899"/>
    <n v="0.18297535806616899"/>
    <n v="23.070334776869899"/>
    <n v="0"/>
    <n v="0"/>
    <n v="57254"/>
    <n v="614.05999999999995"/>
    <n v="2.3299999999999299"/>
    <n v="4.2899999999999299"/>
    <n v="0.25416425774218399"/>
    <n v="40.949999999999903"/>
    <n v="0"/>
    <n v="181.08"/>
    <n v="27.52"/>
    <n v="272.75"/>
    <n v="6.9399999999999897"/>
    <n v="27.9"/>
    <n v="579.83172500000001"/>
    <x v="2"/>
  </r>
  <r>
    <x v="1224"/>
    <s v="TANFACIND"/>
    <n v="585.4"/>
    <x v="30"/>
    <n v="33.133083190394501"/>
    <n v="23.5650767987065"/>
    <n v="16.708062667176101"/>
    <n v="11.7170228445099"/>
    <n v="17.842979689760899"/>
    <n v="23.212969786293201"/>
    <n v="133.11367878690001"/>
    <n v="55.6877882004529"/>
    <n v="0"/>
    <n v="0"/>
    <n v="47.244732576985399"/>
    <n v="1.6710151873794199"/>
    <n v="21.9818783261086"/>
    <n v="18.314215020153199"/>
    <n v="112.885442027346"/>
    <n v="0"/>
    <n v="551.77762499999994"/>
    <n v="6.9617686809226296"/>
    <n v="0"/>
    <n v="36.006992184722598"/>
    <n v="6.2656641604009994E-2"/>
    <n v="5.5639097744360898E-2"/>
    <n v="50.975458646616502"/>
    <n v="0"/>
    <n v="23.3577844611528"/>
    <n v="0"/>
    <n v="0"/>
    <n v="15075"/>
    <n v="149.27000000000001"/>
    <n v="17.489999999999998"/>
    <n v="25.08"/>
    <n v="17.533834586466099"/>
    <n v="34.65"/>
    <n v="1.32"/>
    <n v="73.239999999999995"/>
    <n v="27.72"/>
    <n v="83.24"/>
    <n v="28.47"/>
    <n v="37.21"/>
    <n v="579.49762499999997"/>
    <x v="2"/>
  </r>
  <r>
    <x v="1225"/>
    <s v="NELCAST"/>
    <n v="67.05"/>
    <x v="23"/>
    <n v="63.951656415928703"/>
    <n v="2.11291472379017"/>
    <n v="1.1172631995254101"/>
    <n v="1.4584173590384799"/>
    <n v="10.0855767440971"/>
    <n v="8.2713559732193307"/>
    <n v="-17.712838608460402"/>
    <n v="3.19266585127879"/>
    <n v="49.607208872458401"/>
    <n v="24.831330868761501"/>
    <n v="2.2215668927553498"/>
    <n v="1.9505540001745201"/>
    <n v="-4.9284188172035197"/>
    <n v="12.069092708162099"/>
    <n v="-22.275618747744598"/>
    <n v="0"/>
    <n v="730.39297399999998"/>
    <n v="1.3357739695009201"/>
    <n v="0.30097817908201602"/>
    <n v="162.513222339744"/>
    <n v="0.24022657158751801"/>
    <n v="0"/>
    <n v="74.8659202401806"/>
    <n v="1.1003296506255001E-2"/>
    <n v="14.4716532645526"/>
    <n v="0"/>
    <n v="0"/>
    <n v="29253"/>
    <n v="619.85"/>
    <n v="9.0400000000000702"/>
    <n v="12.29"/>
    <n v="1.03906612782353"/>
    <n v="51.27"/>
    <n v="0.43"/>
    <n v="324.95"/>
    <n v="65.14"/>
    <n v="432.8"/>
    <n v="-90.4"/>
    <n v="82.59"/>
    <n v="578.122974"/>
    <x v="2"/>
  </r>
  <r>
    <x v="1226"/>
    <s v="ZUARI"/>
    <n v="136.69999999999999"/>
    <x v="48"/>
    <n v="-3.6730480096753602"/>
    <n v="-22.5363831328585"/>
    <n v="-2.64082435408227"/>
    <n v="-6.1537135761654298"/>
    <n v="4.1031693008341401"/>
    <n v="7.07500793206236"/>
    <n v="36.128419457478898"/>
    <n v="-16.050393399809501"/>
    <n v="289.77409709285001"/>
    <n v="93.063230896879901"/>
    <n v="0"/>
    <n v="-19.794904760674601"/>
    <n v="-11.2257441775564"/>
    <n v="0"/>
    <n v="0"/>
    <n v="0"/>
    <n v="2261.6758423199999"/>
    <n v="0.90335463832052298"/>
    <n v="0"/>
    <n v="-115.07738380625101"/>
    <n v="1.76643181799917"/>
    <n v="0.90783666729231005"/>
    <n v="65.044498305506906"/>
    <n v="1.05076783716279"/>
    <n v="14.575441355921599"/>
    <n v="19.489195469704299"/>
    <n v="0.85060618423041701"/>
    <n v="28698"/>
    <n v="2552.9299999999998"/>
    <n v="-157.1"/>
    <n v="-87.790000000000205"/>
    <n v="-37.353173614555097"/>
    <n v="180.61999999999901"/>
    <n v="951.62"/>
    <n v="154.13"/>
    <n v="608.92999999999995"/>
    <n v="638.76999999999896"/>
    <n v="1441.11"/>
    <n v="1521.07"/>
    <n v="577.03584232000003"/>
    <x v="2"/>
  </r>
  <r>
    <x v="1227"/>
    <s v="KOTHARIPET"/>
    <n v="96.5"/>
    <x v="70"/>
    <n v="25.598445075421399"/>
    <n v="20.1835683904186"/>
    <n v="14.241935993428701"/>
    <n v="9.6829624538190497"/>
    <n v="10.4126290982864"/>
    <n v="16.2728756766045"/>
    <n v="256.48812055214597"/>
    <n v="34.838490663628299"/>
    <n v="3.15114107041338"/>
    <n v="2.3065053195809302"/>
    <n v="47.412705090450103"/>
    <n v="1.3774166832485499"/>
    <n v="15.336402139324401"/>
    <n v="13.7417408496086"/>
    <n v="18.762985749773801"/>
    <n v="0"/>
    <n v="550.77895199999898"/>
    <n v="4.6860143912937504"/>
    <n v="0"/>
    <n v="5.0782838200590197"/>
    <n v="9.3261439952146599E-2"/>
    <n v="8.3947361265939796E-2"/>
    <n v="70.984809606025095"/>
    <n v="0.142979009761004"/>
    <n v="13.513412885070201"/>
    <n v="0"/>
    <n v="0"/>
    <n v="22566"/>
    <n v="232.78"/>
    <n v="22.54"/>
    <n v="31.479999999999901"/>
    <n v="3.8082815762974098"/>
    <n v="37.879999999999903"/>
    <n v="0"/>
    <n v="63.94"/>
    <n v="30.09"/>
    <n v="123.13"/>
    <n v="25.74"/>
    <n v="30.84"/>
    <n v="576.98895199999902"/>
    <x v="2"/>
  </r>
  <r>
    <x v="1228"/>
    <s v="MAWANASUG"/>
    <n v="153.5"/>
    <x v="94"/>
    <n v="7.8628739999999997"/>
    <n v="22.003032623218999"/>
    <n v="5.1353387410431104"/>
    <n v="4.62130289462067"/>
    <n v="13.4797185390442"/>
    <n v="11.8805574824998"/>
    <n v="293.78108775165498"/>
    <n v="11.948641358378"/>
    <n v="75.014201087397495"/>
    <n v="20.384646595796401"/>
    <n v="7.2508509459352402"/>
    <n v="1.1920009750348901"/>
    <n v="10.277688004899399"/>
    <n v="33.474848801788497"/>
    <n v="146.81928775232001"/>
    <n v="0"/>
    <n v="754.44140672000003"/>
    <n v="1.55857990943763"/>
    <n v="2.03659781509071"/>
    <n v="-82.172730754164306"/>
    <n v="1.1353619758475499"/>
    <n v="3.0104662786873699E-2"/>
    <n v="63.4917359428404"/>
    <n v="0.31514540633932198"/>
    <n v="18.769518435833699"/>
    <n v="2.5564421524179402"/>
    <n v="0.24776270408588899"/>
    <n v="44683"/>
    <n v="1585.7"/>
    <n v="73.28"/>
    <n v="105.49"/>
    <n v="18.734178975629"/>
    <n v="188.39"/>
    <n v="9.73"/>
    <n v="181.07"/>
    <n v="99.07"/>
    <n v="369.68999999999897"/>
    <n v="135.01"/>
    <n v="159.66999999999999"/>
    <n v="576.19140672000003"/>
    <x v="2"/>
  </r>
  <r>
    <x v="1229"/>
    <s v="UTINEXT50"/>
    <n v="42.53"/>
    <x v="83"/>
    <n v="0"/>
    <n v="0"/>
    <n v="0"/>
    <n v="0"/>
    <n v="0"/>
    <n v="0"/>
    <n v="5.0693391333651796"/>
    <n v="0"/>
    <n v="0"/>
    <n v="0"/>
    <n v="0"/>
    <n v="0"/>
    <n v="0"/>
    <n v="0"/>
    <n v="0"/>
    <n v="0"/>
    <n v="570.54646445999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.54646445999902"/>
    <x v="2"/>
  </r>
  <r>
    <x v="1230"/>
    <s v="SVPGLOB"/>
    <n v="45.2"/>
    <x v="38"/>
    <n v="22.745575221238798"/>
    <n v="1.9857736809102899"/>
    <n v="0.641973332024942"/>
    <n v="1.74775028121485"/>
    <n v="14.021780917471199"/>
    <n v="16.465129358830101"/>
    <n v="-51.249397658829203"/>
    <n v="-28.483162596086601"/>
    <n v="174.28895963173801"/>
    <n v="118.63276988148"/>
    <n v="0.98279904013030395"/>
    <n v="-4.4703617963833402"/>
    <n v="28.6951809077805"/>
    <n v="0"/>
    <n v="38.7217054083617"/>
    <n v="0"/>
    <n v="3155.7950000000001"/>
    <n v="0.42255526162399598"/>
    <n v="0.17897091722594999"/>
    <n v="101.880496069305"/>
    <n v="0"/>
    <n v="0"/>
    <n v="67.577707509881407"/>
    <n v="0.28256600790513797"/>
    <n v="7.4498482213438697"/>
    <n v="0"/>
    <n v="0"/>
    <n v="11564"/>
    <n v="1422.4"/>
    <n v="24.86"/>
    <n v="25.04"/>
    <n v="3.57366832626137"/>
    <n v="234.2"/>
    <n v="15.26"/>
    <n v="276.13"/>
    <n v="21.68"/>
    <n v="1338.1799999999901"/>
    <n v="-167.49"/>
    <n v="84.97"/>
    <n v="565.45500000000004"/>
    <x v="2"/>
  </r>
  <r>
    <x v="1231"/>
    <s v="RAJMET"/>
    <n v="318.10000000000002"/>
    <x v="26"/>
    <n v="111.739446640316"/>
    <n v="29.694835680751002"/>
    <n v="6.6365007541477903"/>
    <n v="0.80091170977238602"/>
    <n v="2.4312672785570602"/>
    <n v="1.82658520371014"/>
    <n v="417.178699767453"/>
    <n v="0"/>
    <n v="217.46680286006099"/>
    <n v="84.780388151174606"/>
    <n v="7.2182596291012597"/>
    <n v="35.848495739612403"/>
    <n v="32.088431283907099"/>
    <n v="0"/>
    <n v="103.31132268360901"/>
    <n v="0"/>
    <n v="607.86159999999995"/>
    <n v="28.876486210418701"/>
    <n v="0"/>
    <n v="358.67587868612702"/>
    <n v="0"/>
    <n v="0"/>
    <n v="73.2389322916666"/>
    <n v="0"/>
    <n v="1.26400824652777"/>
    <n v="0"/>
    <n v="0"/>
    <n v="1366"/>
    <n v="631.78"/>
    <n v="5.0599999999999801"/>
    <n v="7.0399999999999796"/>
    <n v="2.74474993778855"/>
    <n v="11.5399999999999"/>
    <n v="0"/>
    <n v="7.29"/>
    <n v="0.12"/>
    <n v="19.579999999999998"/>
    <n v="0.28999999999999998"/>
    <n v="4.9400000000000004"/>
    <n v="565.40159999999901"/>
    <x v="2"/>
  </r>
  <r>
    <x v="1232"/>
    <s v="LOYALTEX"/>
    <n v="1141"/>
    <x v="38"/>
    <n v="17.198554816991301"/>
    <n v="12.964096085901"/>
    <n v="3.3217013098670001"/>
    <n v="2.90573183032792"/>
    <n v="9.9825474540223098"/>
    <n v="10.300129182961999"/>
    <n v="124.263582071025"/>
    <n v="9.3733774208945899"/>
    <n v="141.648938155488"/>
    <n v="4.8818721307804198"/>
    <n v="4.4875649084449503"/>
    <n v="-0.53802134049877304"/>
    <n v="-6.4765439577262196"/>
    <n v="-10.535249553993401"/>
    <n v="4.0711068874973"/>
    <n v="0"/>
    <n v="912.14054019000002"/>
    <n v="2.10801530321352"/>
    <n v="0.63957702639321101"/>
    <n v="101.421894782457"/>
    <n v="8.3048787425417006E-2"/>
    <n v="0"/>
    <n v="73.494958730981296"/>
    <n v="0"/>
    <n v="14.3337431790992"/>
    <n v="0"/>
    <n v="0"/>
    <n v="2501"/>
    <n v="1130.18"/>
    <n v="32.840000000000103"/>
    <n v="38.310000000000102"/>
    <n v="68.1830544762676"/>
    <n v="116.41"/>
    <n v="22.01"/>
    <n v="263.11"/>
    <n v="32.18"/>
    <n v="267.93"/>
    <n v="88.86"/>
    <n v="100.54"/>
    <n v="564.80054018999999"/>
    <x v="2"/>
  </r>
  <r>
    <x v="1233"/>
    <s v="PLASTIBLEN"/>
    <n v="217.4"/>
    <x v="67"/>
    <n v="15.022940508701399"/>
    <n v="12.226059346306799"/>
    <n v="8.6692121113651499"/>
    <n v="6.4303422629295603"/>
    <n v="11.135610547901999"/>
    <n v="12.4096136629708"/>
    <n v="-23.882421175765199"/>
    <n v="-1.49452115875202"/>
    <n v="9.6667676461678198"/>
    <n v="0"/>
    <n v="30.442578857282601"/>
    <n v="2.1489602636268299"/>
    <n v="3.1754423211898"/>
    <n v="-7.5108782675678398"/>
    <n v="-0.16517566759511801"/>
    <n v="0"/>
    <n v="583.11682800000005"/>
    <n v="1.69980862768857"/>
    <n v="1.85270958777211"/>
    <n v="-38.332785372933301"/>
    <n v="0.21932187216228199"/>
    <n v="0"/>
    <n v="64.268919397288101"/>
    <n v="1.3276899635232999"/>
    <n v="20.2901051205885"/>
    <n v="0"/>
    <n v="0"/>
    <n v="12849"/>
    <n v="580.84"/>
    <n v="37.35"/>
    <n v="53.19"/>
    <n v="14.371354254844301"/>
    <n v="72.08"/>
    <n v="14.96"/>
    <n v="317.11"/>
    <n v="9.9"/>
    <n v="330.1"/>
    <n v="27.13"/>
    <n v="48.14"/>
    <n v="561.10682799999995"/>
    <x v="2"/>
  </r>
  <r>
    <x v="1234"/>
    <s v="NBIFIN"/>
    <n v="2307.4"/>
    <x v="51"/>
    <n v="345.78786176543201"/>
    <n v="7.7920016545978799E-2"/>
    <n v="7.5664870015226302E-2"/>
    <n v="75"/>
    <n v="74.358426238005293"/>
    <n v="45.8333333333333"/>
    <n v="11.625362991152"/>
    <n v="-13.188870464278001"/>
    <n v="0"/>
    <n v="0"/>
    <n v="1.3133360356708501"/>
    <n v="-10.823382489601"/>
    <n v="-21.494619626320599"/>
    <n v="0"/>
    <n v="-4.4883052835576098"/>
    <n v="0"/>
    <n v="520.57633606000002"/>
    <n v="0.22043772078545501"/>
    <n v="0"/>
    <n v="1210.6549388808501"/>
    <n v="3.9889189459810799E-2"/>
    <n v="0"/>
    <n v="69.634232413955303"/>
    <n v="0"/>
    <n v="16.277027978603101"/>
    <n v="0"/>
    <n v="0"/>
    <n v="5749"/>
    <n v="2.16"/>
    <n v="1.62"/>
    <n v="0.99"/>
    <n v="6.5939272372340296"/>
    <n v="0.99"/>
    <n v="2623.74"/>
    <n v="2539.7999999999902"/>
    <n v="39.6"/>
    <n v="2541.1999999999998"/>
    <n v="-1.71"/>
    <n v="-1.7"/>
    <n v="560.17633606000004"/>
    <x v="2"/>
  </r>
  <r>
    <x v="1235"/>
    <s v="RAMASTEEL"/>
    <n v="335.25"/>
    <x v="63"/>
    <n v="45.1822409054163"/>
    <n v="13.174992011928801"/>
    <n v="5.1000845203982701"/>
    <n v="2.58802853735589"/>
    <n v="5.9715577048541402"/>
    <n v="5.4103814046906598"/>
    <n v="372.60387187197898"/>
    <n v="22.577024150474099"/>
    <n v="85.482741370685304"/>
    <n v="29.994997498749299"/>
    <n v="8.3801910439671996"/>
    <n v="14.2973801122724"/>
    <n v="7.9385953633034303"/>
    <n v="37.716204413402203"/>
    <n v="58.698009555145397"/>
    <n v="0"/>
    <n v="622.26431999999897"/>
    <n v="5.5918391195597801"/>
    <n v="0"/>
    <n v="-24.733750694990299"/>
    <n v="0"/>
    <n v="0"/>
    <n v="62.332577110872897"/>
    <n v="0.58976420150053499"/>
    <n v="12.262212695010099"/>
    <n v="0"/>
    <n v="0"/>
    <n v="7521"/>
    <n v="477.97"/>
    <n v="12.3699999999999"/>
    <n v="14.6999999999999"/>
    <n v="7.3657258544718296"/>
    <n v="25.8599999999999"/>
    <n v="8.26"/>
    <n v="69.789999999999907"/>
    <n v="22.08"/>
    <n v="99.949999999999903"/>
    <n v="13.499999999999901"/>
    <n v="24.72"/>
    <n v="558.90431999999998"/>
    <x v="2"/>
  </r>
  <r>
    <x v="1236"/>
    <s v="SOUTHWEST"/>
    <n v="209"/>
    <x v="27"/>
    <n v="54.738988442703203"/>
    <n v="11.466112639676499"/>
    <n v="5.8593974175035797"/>
    <n v="9.5769627614670192"/>
    <n v="26.720098661892902"/>
    <n v="25.025794953569001"/>
    <n v="341.23166372019699"/>
    <n v="0"/>
    <n v="52.6656754460492"/>
    <n v="11.193712829226801"/>
    <n v="12.0971563981042"/>
    <n v="4.65195935205504"/>
    <n v="6.6022596426235296"/>
    <n v="-1.88706992419526"/>
    <n v="28.597712074367401"/>
    <n v="0"/>
    <n v="601.70507199999997"/>
    <n v="5.9354829226847903"/>
    <n v="0.24962556165751301"/>
    <n v="124.696419905911"/>
    <n v="0"/>
    <n v="0"/>
    <n v="74.683181375078803"/>
    <n v="0.149091117609954"/>
    <n v="4.6327448534893003"/>
    <n v="0"/>
    <n v="0"/>
    <n v="2185"/>
    <n v="106.61"/>
    <n v="10.2099999999999"/>
    <n v="13.3799999999999"/>
    <n v="3.6591834394173901"/>
    <n v="26.6799999999999"/>
    <n v="2.8"/>
    <n v="51.74"/>
    <n v="6.77"/>
    <n v="94.16"/>
    <n v="9.3000000000000007"/>
    <n v="16.510000000000002"/>
    <n v="558.88507200000004"/>
    <x v="2"/>
  </r>
  <r>
    <x v="1237"/>
    <s v="DEEP"/>
    <n v="252.55"/>
    <x v="67"/>
    <n v="305.162462021858"/>
    <n v="6.9370735405610198"/>
    <n v="6.1193780304296803"/>
    <n v="4.53981642272388"/>
    <n v="9.5318585583619893"/>
    <n v="7.1198213842718898"/>
    <n v="533.84610090645003"/>
    <n v="0"/>
    <n v="0"/>
    <n v="0"/>
    <n v="42.558139534883601"/>
    <n v="2.2306493238009399"/>
    <n v="6.1452241905948597"/>
    <n v="0"/>
    <n v="41.688990744645601"/>
    <n v="0"/>
    <n v="557.19730549999997"/>
    <n v="20.463441022352502"/>
    <n v="0"/>
    <n v="1152.6521709066201"/>
    <n v="0"/>
    <n v="0"/>
    <n v="67.907442973145905"/>
    <n v="0"/>
    <n v="16.6306900502038"/>
    <n v="0"/>
    <n v="0"/>
    <n v="5563"/>
    <n v="40.309999999999903"/>
    <n v="1.8299999999999901"/>
    <n v="2.4299999999999899"/>
    <n v="0.88089145857474704"/>
    <n v="2.8699999999999899"/>
    <n v="0.1"/>
    <n v="11.64"/>
    <n v="1.25"/>
    <n v="27.29"/>
    <n v="1.04"/>
    <n v="1.54"/>
    <n v="558.44730549999997"/>
    <x v="2"/>
  </r>
  <r>
    <x v="1134"/>
    <s v="SATINPP1"/>
    <n v="63.85"/>
    <x v="54"/>
    <n v="0"/>
    <n v="0"/>
    <n v="0"/>
    <n v="0"/>
    <n v="0"/>
    <n v="0"/>
    <n v="115.66168353696099"/>
    <n v="0"/>
    <n v="0"/>
    <n v="0"/>
    <n v="0"/>
    <n v="0"/>
    <n v="0"/>
    <n v="0"/>
    <n v="0"/>
    <n v="0"/>
    <n v="557.6399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7.63995659"/>
    <x v="2"/>
  </r>
  <r>
    <x v="1238"/>
    <s v="SNOWMAN"/>
    <n v="32.549999999999997"/>
    <x v="65"/>
    <n v="9287.30772208284"/>
    <n v="1.4293711957881899E-2"/>
    <n v="9.1712268044393495E-3"/>
    <n v="2.4940765681507701E-2"/>
    <n v="24.742945555887601"/>
    <n v="28.461570436879001"/>
    <n v="-47.6444933596471"/>
    <n v="-12.7429576088049"/>
    <n v="52.500952743902403"/>
    <n v="48.689977134146297"/>
    <n v="2.4298384157454798E-2"/>
    <n v="1.1119285531552201"/>
    <n v="5.8945602303695104"/>
    <n v="12.7508233254943"/>
    <n v="-68.882611690809"/>
    <n v="0"/>
    <n v="733.858463325"/>
    <n v="1.3272638703434601"/>
    <n v="0"/>
    <n v="15371.1409698767"/>
    <n v="0"/>
    <n v="0"/>
    <n v="40.250718790419299"/>
    <n v="1.6760312432978799"/>
    <n v="41.721176916390597"/>
    <n v="0"/>
    <n v="0"/>
    <n v="135827"/>
    <n v="240.57"/>
    <n v="6.0000000000003099E-2"/>
    <n v="2.4300000000000002"/>
    <n v="3.5909222562640199E-3"/>
    <n v="68.47"/>
    <n v="0"/>
    <n v="53.699999999999903"/>
    <n v="43.8"/>
    <n v="419.84"/>
    <n v="39.879999999999903"/>
    <n v="70.72"/>
    <n v="557.238463325"/>
    <x v="2"/>
  </r>
  <r>
    <x v="1239"/>
    <s v="FINKURVE"/>
    <n v="46.05"/>
    <x v="51"/>
    <n v="122.12883535526301"/>
    <n v="3.3104649896547902"/>
    <n v="2.0764554541107798"/>
    <n v="15.927348934683801"/>
    <n v="10.9697222671213"/>
    <n v="25.0436604959832"/>
    <n v="-10.961765733356099"/>
    <n v="10.383627725803899"/>
    <n v="55.574601814156097"/>
    <n v="44.339690022141198"/>
    <n v="5.4176072234762902"/>
    <n v="-43.430320086629003"/>
    <n v="27.356488606810402"/>
    <n v="0"/>
    <n v="23.884021224109901"/>
    <n v="0"/>
    <n v="622.02748922000001"/>
    <n v="3.9776265211056301"/>
    <n v="0"/>
    <n v="362.91029540743602"/>
    <n v="0"/>
    <n v="0"/>
    <n v="52.862724725129702"/>
    <n v="5.8443522901058396"/>
    <n v="4.3590316488651304"/>
    <n v="3.21224805668452"/>
    <n v="0"/>
    <n v="1223"/>
    <n v="28.63"/>
    <n v="4.5599999999999898"/>
    <n v="6.3099999999999898"/>
    <n v="0.35945646965598499"/>
    <n v="7.1699999999999902"/>
    <n v="4.2"/>
    <n v="14.1999999999999"/>
    <n v="14.88"/>
    <n v="140.01"/>
    <n v="3.98999999999999"/>
    <n v="4.21"/>
    <n v="556.90748922"/>
    <x v="2"/>
  </r>
  <r>
    <x v="1240"/>
    <s v="IFBAGRO"/>
    <n v="580.5"/>
    <x v="44"/>
    <n v="11.996688085381599"/>
    <n v="11.235056865666101"/>
    <n v="9.5327160430389899"/>
    <n v="6.4561032308355797"/>
    <n v="6.8632452293343"/>
    <n v="10.0502512562813"/>
    <n v="36.343474856030298"/>
    <n v="5.6388101978791703"/>
    <n v="0.68192559584092904"/>
    <n v="0.12153129430828399"/>
    <n v="54.455794293765102"/>
    <n v="2.7249592620367702"/>
    <n v="4.0607916881583597"/>
    <n v="0.127240951691764"/>
    <n v="9.6057544180405401"/>
    <n v="0"/>
    <n v="435.11639339999903"/>
    <n v="1.2522368361353"/>
    <n v="0"/>
    <n v="-72.800252356020493"/>
    <n v="1.1193419187623499"/>
    <n v="9.6080851395910605E-2"/>
    <n v="65.0006175863614"/>
    <n v="0.38341597532045901"/>
    <n v="14.9467962961045"/>
    <n v="0"/>
    <n v="0"/>
    <n v="11693"/>
    <n v="718.38999999999896"/>
    <n v="46.379999999999697"/>
    <n v="57.189999999999699"/>
    <n v="49.513665419359"/>
    <n v="72.199999999999704"/>
    <n v="39.93"/>
    <n v="403.02"/>
    <n v="124.32"/>
    <n v="444.33"/>
    <n v="19.309999999999999"/>
    <n v="36.29"/>
    <n v="556.40639339999996"/>
    <x v="2"/>
  </r>
  <r>
    <x v="1241"/>
    <s v="RBL"/>
    <n v="690.3"/>
    <x v="46"/>
    <n v="17.4517637875785"/>
    <n v="13.634025038586801"/>
    <n v="8.5556317849792194"/>
    <n v="6.9756728892008697"/>
    <n v="14.3280137301479"/>
    <n v="15.7084256476627"/>
    <n v="-29.902835196366699"/>
    <n v="-5.7321672272402804"/>
    <n v="0"/>
    <n v="0"/>
    <n v="21.7272478819349"/>
    <n v="0.18661949458678101"/>
    <n v="4.43230708859421"/>
    <n v="-2.2632466422969899"/>
    <n v="4.5184998405489196"/>
    <n v="0"/>
    <n v="505.466088444999"/>
    <n v="2.3351261821299301"/>
    <n v="3.4922669877549999"/>
    <n v="101.44282889686301"/>
    <n v="8.6951386381480305"/>
    <n v="0"/>
    <n v="68.5980270563376"/>
    <n v="0"/>
    <n v="16.494790145915701"/>
    <n v="0"/>
    <n v="8.6867943850550606"/>
    <n v="15633"/>
    <n v="455.87"/>
    <n v="31.8"/>
    <n v="46.94"/>
    <n v="40.594002593548304"/>
    <n v="71.61"/>
    <n v="0.6"/>
    <n v="229.91"/>
    <n v="49.5"/>
    <n v="237.66"/>
    <n v="34.26"/>
    <n v="46.59"/>
    <n v="554.96608844499997"/>
    <x v="2"/>
  </r>
  <r>
    <x v="1242"/>
    <s v="VASCONEQ"/>
    <n v="24.9"/>
    <x v="14"/>
    <n v="-13.5723397759"/>
    <n v="-5.6207152886759797"/>
    <n v="-3.0519686805075401"/>
    <n v="-7.87950133158364"/>
    <n v="7.86122349535525"/>
    <n v="-6.9473927978713698E-2"/>
    <n v="29.0907523384518"/>
    <n v="-7.2618251548791903"/>
    <n v="30.1370635681651"/>
    <n v="6.0155677139150496"/>
    <n v="0"/>
    <n v="-3.3563378445301599"/>
    <n v="0"/>
    <n v="12.422357971516499"/>
    <n v="0"/>
    <n v="0"/>
    <n v="694.70863305"/>
    <n v="0.78142962526087201"/>
    <n v="0"/>
    <n v="-122.60930597408"/>
    <n v="9.2031409344476298E-4"/>
    <n v="0"/>
    <n v="31.986169740678999"/>
    <n v="2.587877215062E-2"/>
    <n v="15.646536917196499"/>
    <n v="7.42264238916741"/>
    <n v="0"/>
    <n v="37698"/>
    <n v="518.17999999999995"/>
    <n v="-40.830000000000098"/>
    <n v="-39.870000000000097"/>
    <n v="-2.2666117661432201"/>
    <n v="-0.36000000000009802"/>
    <n v="77.92"/>
    <n v="-55.53"/>
    <n v="83.17"/>
    <n v="709.16"/>
    <n v="63.52"/>
    <n v="67.78"/>
    <n v="554.15863305000005"/>
    <x v="2"/>
  </r>
  <r>
    <x v="1243"/>
    <s v="LANCER"/>
    <n v="177.55"/>
    <x v="65"/>
    <n v="56.9952454320985"/>
    <n v="24.471299093655599"/>
    <n v="8.7599134823360103"/>
    <n v="3.0951471150172001"/>
    <n v="10.3319166067698"/>
    <n v="8.2855687173608494"/>
    <n v="617.578933915687"/>
    <n v="74.4157092348579"/>
    <n v="49.719668087015002"/>
    <n v="38.282126037227997"/>
    <n v="12.0029636947394"/>
    <n v="48.737667148415099"/>
    <n v="33.745981626309799"/>
    <n v="39.050803928072597"/>
    <n v="118.159152430064"/>
    <n v="0"/>
    <n v="551.56378559999905"/>
    <n v="12.4241710159228"/>
    <n v="9.0678273485672797E-2"/>
    <n v="-5.0552105002325103"/>
    <n v="0"/>
    <n v="0"/>
    <n v="71.139095030310699"/>
    <n v="4.3089473781996102"/>
    <n v="7.9561442972258396"/>
    <n v="0"/>
    <n v="0"/>
    <n v="6739"/>
    <n v="314.04000000000002"/>
    <n v="9.7200000000000397"/>
    <n v="13.12"/>
    <n v="3.2242392872727201"/>
    <n v="26.02"/>
    <n v="0"/>
    <n v="34.54"/>
    <n v="24.6"/>
    <n v="44.59"/>
    <n v="26.34"/>
    <n v="31.97"/>
    <n v="553.993785599999"/>
    <x v="2"/>
  </r>
  <r>
    <x v="1244"/>
    <s v="MADRASFERT"/>
    <n v="36.5"/>
    <x v="48"/>
    <n v="192.53570000001"/>
    <n v="0"/>
    <n v="0.21827418888701799"/>
    <n v="0.18635637572561101"/>
    <n v="4.6501727166673996"/>
    <n v="9.2002908977572204"/>
    <n v="23.747991260293102"/>
    <n v="17.495450835750901"/>
    <n v="0"/>
    <n v="0"/>
    <n v="0.150558956684127"/>
    <n v="4.6881027947521998"/>
    <n v="0"/>
    <n v="0"/>
    <n v="0"/>
    <n v="0"/>
    <n v="1850.7674589999999"/>
    <n v="-0.794812449117558"/>
    <n v="0"/>
    <n v="690.33397811807095"/>
    <n v="2.2966915847358101E-2"/>
    <n v="1.48974589280161E-3"/>
    <n v="85.268213229812503"/>
    <n v="1.39638848351937E-2"/>
    <n v="11.029406963196401"/>
    <n v="0"/>
    <n v="0"/>
    <n v="38715"/>
    <n v="1540.06"/>
    <n v="2.8699999999998398"/>
    <n v="2.8699999999998398"/>
    <n v="0.17588166044542999"/>
    <n v="141.689999999999"/>
    <n v="202.75"/>
    <n v="-869.76"/>
    <n v="79.790000000000006"/>
    <n v="-695.23"/>
    <n v="484.32"/>
    <n v="490.66"/>
    <n v="552.57745899999998"/>
    <x v="2"/>
  </r>
  <r>
    <x v="1245"/>
    <s v="ISTLTD"/>
    <n v="475"/>
    <x v="73"/>
    <n v="5.7613204678362502"/>
    <n v="11.0909069850939"/>
    <n v="10.4343278052607"/>
    <n v="53.897675465751099"/>
    <n v="79.660993159149399"/>
    <n v="81.0266223898238"/>
    <n v="6.73548639299577"/>
    <n v="4.7020851401834998"/>
    <n v="2.3819835426591499E-2"/>
    <n v="0"/>
    <n v="186.70306102553999"/>
    <n v="11.635795958705"/>
    <n v="12.550079414131799"/>
    <n v="1.7842102176811301"/>
    <n v="5.6651316930014897"/>
    <n v="0"/>
    <n v="531.644048"/>
    <n v="0.59734089216110797"/>
    <n v="0"/>
    <n v="-90.402579111426107"/>
    <n v="5.1439835282788698E-3"/>
    <n v="0"/>
    <n v="74.9827505085685"/>
    <n v="0"/>
    <n v="12.4804528625925"/>
    <n v="0"/>
    <n v="0"/>
    <n v="7437"/>
    <n v="177.67"/>
    <n v="95.759999999999906"/>
    <n v="132.79"/>
    <n v="79.336180852689907"/>
    <n v="143.96"/>
    <n v="594.58000000000004"/>
    <n v="917.14"/>
    <n v="20.28"/>
    <n v="923.599999999999"/>
    <n v="70.89"/>
    <n v="74.75"/>
    <n v="551.70404799999994"/>
    <x v="2"/>
  </r>
  <r>
    <x v="1246"/>
    <s v="BLKASHYAP"/>
    <n v="24.7"/>
    <x v="14"/>
    <n v="-9.43675398048277"/>
    <n v="-13.9473244346808"/>
    <n v="-3.49954316013361"/>
    <n v="-7.4184616947774904"/>
    <n v="7.4987487515576898"/>
    <n v="8.8637980085348396"/>
    <n v="9.9216561285393094"/>
    <n v="1.9286146478897801"/>
    <n v="136.875131828728"/>
    <n v="29.26861421641"/>
    <n v="0"/>
    <n v="-2.29236600841543"/>
    <n v="-5.2168572342691402"/>
    <n v="0"/>
    <n v="0"/>
    <n v="0"/>
    <n v="1043.8707999999999"/>
    <n v="1.45328200801518"/>
    <n v="0"/>
    <n v="-115.72009407882"/>
    <n v="1.4167849538679899E-3"/>
    <n v="0"/>
    <n v="61.518238112136203"/>
    <n v="0.39565161462029802"/>
    <n v="14.2528029630943"/>
    <n v="61.317050212916897"/>
    <n v="0"/>
    <n v="30218"/>
    <n v="787.36"/>
    <n v="-58.41"/>
    <n v="-0.69000000000008999"/>
    <n v="-2.59093328601845"/>
    <n v="69.789999999999907"/>
    <n v="0.05"/>
    <n v="101.74"/>
    <n v="26.47"/>
    <n v="379.28"/>
    <n v="-190.57"/>
    <n v="-180.74"/>
    <n v="551.20079999999996"/>
    <x v="2"/>
  </r>
  <r>
    <x v="1247"/>
    <s v="MALLCOM"/>
    <n v="711.35"/>
    <x v="39"/>
    <n v="19.488407643312101"/>
    <n v="21.993929488676098"/>
    <n v="12.5764891746957"/>
    <n v="8.8284910965323302"/>
    <n v="10.998544955291001"/>
    <n v="14.0049984379881"/>
    <n v="65.391233932871899"/>
    <n v="25.144774075458098"/>
    <n v="38.7314348003815"/>
    <n v="2.4185856383703501"/>
    <n v="26.720877458396298"/>
    <n v="2.9739879527810502"/>
    <n v="14.3092956518042"/>
    <n v="21.731996035961799"/>
    <n v="24.652591852677599"/>
    <n v="0"/>
    <n v="563.38239999999996"/>
    <n v="3.75216241994822"/>
    <n v="0.33990482664853799"/>
    <n v="-67.535489191211298"/>
    <n v="0"/>
    <n v="0"/>
    <n v="73.780592948717896"/>
    <n v="0.75240384615384603"/>
    <n v="4.8214583333333296"/>
    <n v="0"/>
    <n v="0"/>
    <n v="2459"/>
    <n v="320.10000000000002"/>
    <n v="28.259999999999899"/>
    <n v="37.449999999999903"/>
    <n v="45.288461538461497"/>
    <n v="44.83"/>
    <n v="0"/>
    <n v="117.19"/>
    <n v="49.5"/>
    <n v="146.78"/>
    <n v="-7.85"/>
    <n v="18.82"/>
    <n v="550.74239999999998"/>
    <x v="2"/>
  </r>
  <r>
    <x v="1248"/>
    <s v="KANORICHEM"/>
    <n v="127.15"/>
    <x v="67"/>
    <n v="37.821382665747997"/>
    <n v="2.46787594288676"/>
    <n v="1.06078882918447"/>
    <n v="1.3109866281170801"/>
    <n v="6.8622695496477499"/>
    <n v="9.1958800144560797"/>
    <n v="21.064139011660199"/>
    <n v="12.889611855054801"/>
    <n v="82.2892173328854"/>
    <n v="57.962714141753402"/>
    <n v="1.89302022178733"/>
    <n v="13.719177669274099"/>
    <n v="16.775974076318001"/>
    <n v="47.627478413110701"/>
    <n v="0"/>
    <n v="0"/>
    <n v="1011.57826248"/>
    <n v="0.92171357487403405"/>
    <n v="0"/>
    <n v="55.251851060062798"/>
    <n v="7.1921727738188307E-2"/>
    <n v="6.6600549790971506E-2"/>
    <n v="74.4255971500274"/>
    <n v="0.16392432227589501"/>
    <n v="12.9903388235454"/>
    <n v="22.000001693622199"/>
    <n v="0"/>
    <n v="12792"/>
    <n v="1106.8"/>
    <n v="14.509999999999801"/>
    <n v="11.409999999999799"/>
    <n v="3.32047782843035"/>
    <n v="101.77999999999901"/>
    <n v="18.809999999999999"/>
    <n v="503.30999999999898"/>
    <n v="35.299999999999997"/>
    <n v="595.39999999999895"/>
    <n v="54.809999999999903"/>
    <n v="82.46"/>
    <n v="548.78826247999996"/>
    <x v="2"/>
  </r>
  <r>
    <x v="1249"/>
    <s v="ZUARIGLOB"/>
    <n v="185.75"/>
    <x v="36"/>
    <n v="-5.8836874510056996"/>
    <n v="-5.5141204067531202"/>
    <n v="-2.0822927842070902"/>
    <n v="-9.4622101899159308"/>
    <n v="3.4722758997040302"/>
    <n v="11.7328556598204"/>
    <n v="114.933586273731"/>
    <n v="8.1145551602164101"/>
    <n v="101.294089121949"/>
    <n v="73.609995198273296"/>
    <n v="0"/>
    <n v="12.040607109604499"/>
    <n v="0"/>
    <n v="0"/>
    <n v="0"/>
    <n v="0"/>
    <n v="2464.4864223199902"/>
    <n v="0.26005696574609799"/>
    <n v="1.0767608495379499"/>
    <n v="-109.80126433850801"/>
    <n v="0.23816427135801899"/>
    <n v="0"/>
    <n v="56.946674735341702"/>
    <n v="1.35255377233429"/>
    <n v="19.5021712190415"/>
    <n v="4.0650218996865597"/>
    <n v="0.22929896411092601"/>
    <n v="23849"/>
    <n v="982.54"/>
    <n v="-92.97"/>
    <n v="-115.61"/>
    <n v="-31.5690232397519"/>
    <n v="115.27999999999901"/>
    <n v="1933.2"/>
    <n v="1957.19"/>
    <n v="173.85999999999899"/>
    <n v="2103.41"/>
    <n v="93.839999999999904"/>
    <n v="109.46"/>
    <n v="547.00642231999996"/>
    <x v="2"/>
  </r>
  <r>
    <x v="1250"/>
    <s v="CENTUM"/>
    <n v="421"/>
    <x v="52"/>
    <n v="31.851539045454501"/>
    <n v="7.3005743458838497"/>
    <n v="1.6721886571818301"/>
    <n v="2.0844974611889802"/>
    <n v="9.7859002162114006"/>
    <n v="11.448944389106099"/>
    <n v="-9.5569324725344007"/>
    <n v="-6.8407101871631397"/>
    <n v="155.17844500895299"/>
    <n v="62.790988214716997"/>
    <n v="2.3247937355208399"/>
    <n v="14.798525438156799"/>
    <n v="9.7356966922917199"/>
    <n v="3.6137447068598201"/>
    <n v="-8.5448039935155204"/>
    <n v="0"/>
    <n v="876.38241001999995"/>
    <n v="2.2761521260150701"/>
    <n v="0.94295582900194397"/>
    <n v="-17.836402034741099"/>
    <n v="5.8294665621402402"/>
    <n v="5.8288223913157697"/>
    <n v="58.801759998869898"/>
    <n v="5.8316862351016997E-2"/>
    <n v="13.499197231214"/>
    <n v="0"/>
    <n v="0"/>
    <n v="8583"/>
    <n v="823.219999999999"/>
    <n v="17.159999999999901"/>
    <n v="19.4299999999999"/>
    <n v="13.3179757515051"/>
    <n v="94.249999999999901"/>
    <n v="48.79"/>
    <n v="207.39"/>
    <n v="59.86"/>
    <n v="240.13"/>
    <n v="56.239999999999903"/>
    <n v="80.86"/>
    <n v="546.57241002000001"/>
    <x v="2"/>
  </r>
  <r>
    <x v="1251"/>
    <s v="GLOSTERLTD"/>
    <n v="985"/>
    <x v="38"/>
    <n v="13.2290705462693"/>
    <n v="4.2875616051350898"/>
    <n v="3.7158558485572599"/>
    <n v="7.92824629803905"/>
    <n v="17.547131121001399"/>
    <n v="18.430099679259399"/>
    <n v="61.330771517467099"/>
    <n v="0"/>
    <n v="2.4449115467007201"/>
    <n v="0"/>
    <n v="26.654613546845699"/>
    <n v="0"/>
    <n v="0"/>
    <n v="0"/>
    <n v="0"/>
    <n v="0"/>
    <n v="529.00603214999899"/>
    <n v="0.54922110021019499"/>
    <n v="2.5048845248234"/>
    <n v="101.09371668646899"/>
    <n v="14.9275992711495"/>
    <n v="0"/>
    <n v="72.628613411360007"/>
    <n v="0"/>
    <n v="9.5364452640255202"/>
    <n v="0"/>
    <n v="14.802938064159999"/>
    <n v="4634"/>
    <n v="520.66999999999996"/>
    <n v="41.279999999999902"/>
    <n v="61.309999999999903"/>
    <n v="75.443697764651404"/>
    <n v="95.959999999999894"/>
    <n v="101.4"/>
    <n v="207.38"/>
    <n v="41.4"/>
    <n v="994.31"/>
    <n v="-49.839999999999897"/>
    <n v="43.15"/>
    <n v="546.09603214999902"/>
    <x v="2"/>
  </r>
  <r>
    <x v="1252"/>
    <s v="KAMDHENU"/>
    <n v="233"/>
    <x v="23"/>
    <n v="36.1432256299735"/>
    <n v="8.0330270342255901"/>
    <n v="3.3690795352993699"/>
    <n v="2.3985621351656499"/>
    <n v="4.2439888683203604"/>
    <n v="6.9268820282801196"/>
    <n v="51.768683123775403"/>
    <n v="21.471949779282198"/>
    <n v="51.473608543848798"/>
    <n v="3.80981721092627"/>
    <n v="6.3795583382688799"/>
    <n v="-5.6674218447058697"/>
    <n v="6.1131219267686703"/>
    <n v="33.814621830382698"/>
    <n v="10.118850090724001"/>
    <n v="0"/>
    <n v="635.01984249999998"/>
    <n v="2.7985204482439898"/>
    <n v="0.39535458364220399"/>
    <n v="48.363234943724599"/>
    <n v="0.34859943197638799"/>
    <n v="0.34859943197638799"/>
    <n v="64.286488091923303"/>
    <n v="0.33309944125781898"/>
    <n v="14.5018507174546"/>
    <n v="0"/>
    <n v="0"/>
    <n v="14319"/>
    <n v="628.71"/>
    <n v="15.079999999999901"/>
    <n v="20.939999999999898"/>
    <n v="5.6396232148283101"/>
    <n v="43.549999999999898"/>
    <n v="2.36"/>
    <n v="115.049999999999"/>
    <n v="10.27"/>
    <n v="194.759999999999"/>
    <n v="40.46"/>
    <n v="50.2"/>
    <n v="545.03984249999996"/>
    <x v="2"/>
  </r>
  <r>
    <x v="1253"/>
    <s v="MGEL"/>
    <n v="222.15"/>
    <x v="70"/>
    <n v="94.138033624565594"/>
    <n v="8.8684311469123305"/>
    <n v="3.2565214941687399"/>
    <n v="0.59915620562046901"/>
    <n v="2.7710832654180302"/>
    <n v="1.69691818097006"/>
    <n v="359.08841374067498"/>
    <n v="0"/>
    <n v="174.28160919540201"/>
    <n v="19.669540229885001"/>
    <n v="3.8119105717866502"/>
    <n v="329.505538265246"/>
    <n v="207.02906200454299"/>
    <n v="0"/>
    <n v="56.828366212916698"/>
    <n v="0"/>
    <n v="635.45783434999998"/>
    <n v="7.8177849762931002"/>
    <n v="0.46104195481788801"/>
    <n v="286.42437016465902"/>
    <n v="0"/>
    <n v="0"/>
    <n v="74.536112905485695"/>
    <n v="0"/>
    <n v="5.3319336214475603"/>
    <n v="0"/>
    <n v="0"/>
    <n v="1541"/>
    <n v="964.69"/>
    <n v="5.7800000000001104"/>
    <n v="5.9300000000001098"/>
    <n v="2.8096766137564102"/>
    <n v="16.3700000000001"/>
    <n v="3.29"/>
    <n v="11.139999999999899"/>
    <n v="30.74"/>
    <n v="69.599999999999994"/>
    <n v="-57.8"/>
    <n v="-47.01"/>
    <n v="544.11783434999995"/>
    <x v="2"/>
  </r>
  <r>
    <x v="1254"/>
    <s v="TFCILTD"/>
    <n v="58.95"/>
    <x v="69"/>
    <n v="6.7415382522924396"/>
    <n v="10.445858223686299"/>
    <n v="3.6444514694094101"/>
    <n v="31.218568665377099"/>
    <n v="42.878271077424799"/>
    <n v="39.056092843326802"/>
    <n v="-22.970789949417899"/>
    <n v="-5.6870468873982301"/>
    <n v="171.75684382066399"/>
    <n v="171.75684382066399"/>
    <n v="5.7921293073130098"/>
    <n v="6.8447331607947604"/>
    <n v="5.7276213764944499"/>
    <n v="0"/>
    <n v="8.5198900357606799"/>
    <n v="0"/>
    <n v="1885.46213696"/>
    <n v="0.68727767778774296"/>
    <n v="1.1869190640420499"/>
    <n v="-74.447251095195696"/>
    <n v="9.1720432315831393E-3"/>
    <n v="2.2130638753970599E-3"/>
    <n v="28.4330053779222"/>
    <n v="14.1387129404749"/>
    <n v="23.625420659181401"/>
    <n v="0"/>
    <n v="0"/>
    <n v="65179"/>
    <n v="258.5"/>
    <n v="80.699999999999903"/>
    <n v="99.809999999999903"/>
    <n v="9.9979250898462801"/>
    <n v="100.959999999999"/>
    <n v="158.72"/>
    <n v="648.54999999999995"/>
    <n v="18.190000000000001"/>
    <n v="791.59"/>
    <n v="-171.52"/>
    <n v="-171.37"/>
    <n v="544.04213695999999"/>
    <x v="2"/>
  </r>
  <r>
    <x v="1255"/>
    <s v="BIGBLOC"/>
    <n v="75"/>
    <x v="114"/>
    <n v="220.244866143726"/>
    <n v="7.9883570504527199"/>
    <n v="2.2447403099013701"/>
    <n v="2.3950353922233898"/>
    <n v="12.410804334087899"/>
    <n v="11.955783961989701"/>
    <n v="-45.310644436802399"/>
    <n v="3.1104168082803398"/>
    <n v="190.556597873671"/>
    <n v="114.978111319574"/>
    <n v="3.0184528901380601"/>
    <n v="11.275035757070601"/>
    <n v="13.555972002950799"/>
    <n v="12.3553378630802"/>
    <n v="-33.513165889186801"/>
    <n v="0"/>
    <n v="604.644819375"/>
    <n v="17.010782344433999"/>
    <n v="6.5061808718282294E-2"/>
    <n v="266.892050308531"/>
    <n v="0"/>
    <n v="0"/>
    <n v="71.809391085690805"/>
    <n v="9.5307282497178999E-2"/>
    <n v="7.8364847087160001"/>
    <n v="7.0633565423457001E-2"/>
    <n v="0"/>
    <n v="12116"/>
    <n v="103.13"/>
    <n v="2.4699999999999802"/>
    <n v="2.6799999999999802"/>
    <n v="0.34892981319187499"/>
    <n v="12.329999999999901"/>
    <n v="0.03"/>
    <n v="11.94"/>
    <n v="0.3"/>
    <n v="31.98"/>
    <n v="-4.6099999999999897"/>
    <n v="3.76"/>
    <n v="544.00481937500001"/>
    <x v="2"/>
  </r>
  <r>
    <x v="1256"/>
    <s v="THEINVEST"/>
    <n v="105.45"/>
    <x v="81"/>
    <n v="35.934447327700397"/>
    <n v="2.44818495234232"/>
    <n v="1.29594641016832"/>
    <n v="4.3866279069767398"/>
    <n v="13.623957247073299"/>
    <n v="9.9970930232558093"/>
    <n v="3.8671182724412501"/>
    <n v="0"/>
    <n v="42.001088069636403"/>
    <n v="0.91845878136200798"/>
    <n v="2.92577943229408"/>
    <n v="19.4024403015821"/>
    <n v="17.294095774711"/>
    <n v="-11.122924135826"/>
    <n v="10.7705378974312"/>
    <n v="0"/>
    <n v="570.01081017499996"/>
    <n v="0.86765682631688401"/>
    <n v="0"/>
    <n v="36.203915966123397"/>
    <n v="0"/>
    <n v="0"/>
    <n v="73.131309664990596"/>
    <n v="4.18280052780006"/>
    <n v="3.9690710453810301"/>
    <n v="0"/>
    <n v="0"/>
    <n v="4661"/>
    <n v="344"/>
    <n v="15.0899999999999"/>
    <n v="24.739999999999899"/>
    <n v="2.9431258770256599"/>
    <n v="34.389999999999901"/>
    <n v="182.48"/>
    <n v="258.89999999999998"/>
    <n v="236.75"/>
    <n v="624.96"/>
    <n v="247.45"/>
    <n v="248.95"/>
    <n v="542.25081017499997"/>
    <x v="2"/>
  </r>
  <r>
    <x v="1257"/>
    <s v="AYMSYNTEX"/>
    <n v="108.05"/>
    <x v="38"/>
    <n v="38.451111733333597"/>
    <n v="4.0219639164229797"/>
    <n v="1.7093084574400199"/>
    <n v="1.48386689398243"/>
    <n v="9.54528260390755"/>
    <n v="9.9113889415082692"/>
    <n v="118.7925523131"/>
    <n v="6.35572043126193"/>
    <n v="63.241626125370402"/>
    <n v="44.150869540904701"/>
    <n v="2.95417880114812"/>
    <n v="3.4029840178208799"/>
    <n v="-2.79294530252804"/>
    <n v="-3.5047659640506899"/>
    <n v="-25.359807114984399"/>
    <n v="0"/>
    <n v="737.54067543999997"/>
    <n v="1.51585493328859"/>
    <n v="0"/>
    <n v="103.17895519333401"/>
    <n v="0.149749896438191"/>
    <n v="2.0935675555569001E-4"/>
    <n v="74.241747714980605"/>
    <n v="0.167654883722859"/>
    <n v="7.2048552264139403"/>
    <n v="0"/>
    <n v="0.149540539682635"/>
    <n v="8057"/>
    <n v="950.219999999999"/>
    <n v="14.099999999999801"/>
    <n v="17.389999999999802"/>
    <n v="2.81970624300358"/>
    <n v="94.179999999999893"/>
    <n v="0"/>
    <n v="237.46"/>
    <n v="30.81"/>
    <n v="357.659999999999"/>
    <n v="75.86"/>
    <n v="100.06"/>
    <n v="542.16067543999998"/>
    <x v="2"/>
  </r>
  <r>
    <x v="1258"/>
    <s v="ORICONENT"/>
    <n v="34.6"/>
    <x v="65"/>
    <n v="-277.048276717943"/>
    <n v="-0.18520629131525301"/>
    <n v="-0.13156785021506501"/>
    <n v="-0.28873062173327801"/>
    <n v="12.982415113767599"/>
    <n v="13.508151087551999"/>
    <n v="56.901247965274003"/>
    <n v="-7.7001161337352899"/>
    <n v="20.193035928696698"/>
    <n v="5.3791447307656703"/>
    <n v="0"/>
    <n v="-10.880299255261701"/>
    <n v="-7.1838178205717398"/>
    <n v="-19.599762643410301"/>
    <n v="0"/>
    <n v="0"/>
    <n v="729.72413959999994"/>
    <n v="0.498978608663526"/>
    <n v="1.4540681562628801"/>
    <n v="-561.51727420133898"/>
    <n v="1.5928789540172501"/>
    <n v="0"/>
    <n v="66.831159561920401"/>
    <n v="4.1946710272097798"/>
    <n v="14.935195332195599"/>
    <n v="0"/>
    <n v="0.31837457807010999"/>
    <n v="24638"/>
    <n v="675.37"/>
    <n v="-1.9500000000000399"/>
    <n v="-7.54000000000004"/>
    <n v="-0.12411657639890999"/>
    <n v="91.229999999999905"/>
    <n v="161.33000000000001"/>
    <n v="747.05"/>
    <n v="188.24"/>
    <n v="1082.7"/>
    <n v="36.0399999999999"/>
    <n v="83.38"/>
    <n v="540.24413960000004"/>
    <x v="2"/>
  </r>
  <r>
    <x v="1259"/>
    <s v="REPRO"/>
    <n v="426.2"/>
    <x v="79"/>
    <n v="-12.404736472452701"/>
    <n v="-15.747631321015"/>
    <n v="-8.8016881061559094"/>
    <n v="-31.246848663833401"/>
    <n v="8.4451947820956192"/>
    <n v="-2.9820643953036199"/>
    <n v="-1.54425667119957"/>
    <n v="-0.32988685530358403"/>
    <n v="55.016933133811101"/>
    <n v="32.653382688824102"/>
    <n v="0"/>
    <n v="-18.611167505090702"/>
    <n v="0"/>
    <n v="-9.6935695166605296"/>
    <n v="0"/>
    <n v="0"/>
    <n v="671.35746817500001"/>
    <n v="2.11907327784122"/>
    <n v="0"/>
    <n v="-120.66426917277199"/>
    <n v="0.90121558708123395"/>
    <n v="0"/>
    <n v="51.478986960689298"/>
    <n v="15.643641203564"/>
    <n v="9.0808285300094607"/>
    <n v="0"/>
    <n v="0"/>
    <n v="6259"/>
    <n v="138.82999999999899"/>
    <n v="-43.38"/>
    <n v="-46.53"/>
    <n v="-35.884030555855901"/>
    <n v="-4.1400000000000201"/>
    <n v="0"/>
    <n v="124.69"/>
    <n v="6.47"/>
    <n v="253.94"/>
    <n v="47.459999999999901"/>
    <n v="55.23"/>
    <n v="538.117468175"/>
    <x v="2"/>
  </r>
  <r>
    <x v="1260"/>
    <s v="STERTOOLS"/>
    <n v="146.6"/>
    <x v="73"/>
    <n v="22.871541622127602"/>
    <n v="7.3671175760615597"/>
    <n v="4.8925206891167399"/>
    <n v="6.5549078128922398"/>
    <n v="19.3283589858775"/>
    <n v="17.938132827536101"/>
    <n v="-44.968232869272299"/>
    <n v="-6.1960679710462303"/>
    <n v="31.8088572462893"/>
    <n v="11.4848557982382"/>
    <n v="12.7150741261768"/>
    <n v="-0.88689794234913999"/>
    <n v="0.49233926904059799"/>
    <n v="-22.252868354924299"/>
    <n v="-4.45616033116361"/>
    <n v="0"/>
    <n v="597.85122811999997"/>
    <n v="1.62145899637987"/>
    <n v="0.67024128686327"/>
    <n v="-61.899739383785104"/>
    <n v="6.5565794071103998"/>
    <n v="6.5565794071103998"/>
    <n v="65.769740244970194"/>
    <n v="4.2835081106980998E-2"/>
    <n v="13.507382576678699"/>
    <n v="0"/>
    <n v="0"/>
    <n v="17752"/>
    <n v="358.51"/>
    <n v="23.499999999999901"/>
    <n v="30.329999999999899"/>
    <n v="6.5233906163829598"/>
    <n v="64.309999999999903"/>
    <n v="13.17"/>
    <n v="276.909999999999"/>
    <n v="45.08"/>
    <n v="331.479999999999"/>
    <n v="-1.6699999999999899"/>
    <n v="15.82"/>
    <n v="537.48122811999997"/>
    <x v="2"/>
  </r>
  <r>
    <x v="1261"/>
    <s v="MORGANITE"/>
    <n v="978"/>
    <x v="73"/>
    <n v="-584.16521739130701"/>
    <n v="-0.87510701036811001"/>
    <n v="-0.66044508255563095"/>
    <n v="-0.82920234339792198"/>
    <n v="19.739706047780899"/>
    <n v="10.374042361423999"/>
    <n v="0.99894911469930303"/>
    <n v="20.029714920560199"/>
    <n v="0"/>
    <n v="0"/>
    <n v="0"/>
    <n v="-0.30542829760947798"/>
    <n v="-15.545942031892601"/>
    <n v="-6.9347896049143307E-2"/>
    <n v="0"/>
    <n v="0"/>
    <n v="500.42200000000003"/>
    <n v="5.2463100351425203"/>
    <n v="0"/>
    <n v="-1073.12404180064"/>
    <n v="2.1428571428571401E-2"/>
    <n v="0"/>
    <n v="75"/>
    <n v="0.217178571428571"/>
    <n v="19.119196428571399"/>
    <n v="0"/>
    <n v="0"/>
    <n v="5121"/>
    <n v="110.95"/>
    <n v="-0.91999999999999404"/>
    <n v="5.85"/>
    <n v="-1.6428571428571299"/>
    <n v="11.51"/>
    <n v="0"/>
    <n v="96.14"/>
    <n v="37.01"/>
    <n v="102.44"/>
    <n v="12.319999999999901"/>
    <n v="19.22"/>
    <n v="537.43200000000002"/>
    <x v="2"/>
  </r>
  <r>
    <x v="1262"/>
    <s v="RUBYMILLS"/>
    <n v="319.85000000000002"/>
    <x v="38"/>
    <n v="20.769021276595701"/>
    <n v="5.3166327307130601"/>
    <n v="2.48711941540666"/>
    <n v="19.361845554639999"/>
    <n v="30.562666712623798"/>
    <n v="36.3268669013557"/>
    <n v="65.016763254062198"/>
    <n v="-1.3446640878165099"/>
    <n v="79.003444684771296"/>
    <n v="65.276776415925596"/>
    <n v="4.7089041095890298"/>
    <n v="-10.2345699163987"/>
    <n v="-10.110226519890301"/>
    <n v="-14.406904511160599"/>
    <n v="-8.7053612609606201"/>
    <n v="0"/>
    <n v="875.73919999999998"/>
    <n v="1.0752207001522001"/>
    <n v="0.233572095920274"/>
    <n v="101.71708398200801"/>
    <n v="0"/>
    <n v="0"/>
    <n v="74.900837320574098"/>
    <n v="1.6943779904306198E-2"/>
    <n v="13.9911004784688"/>
    <n v="0"/>
    <n v="0"/>
    <n v="7832"/>
    <n v="133.51"/>
    <n v="25.849999999999898"/>
    <n v="32.219999999999899"/>
    <n v="15.4605263157894"/>
    <n v="48.499999999999901"/>
    <n v="0"/>
    <n v="474.01"/>
    <n v="55.62"/>
    <n v="499.31999999999903"/>
    <n v="16.13"/>
    <n v="17.54"/>
    <n v="536.87919999999997"/>
    <x v="2"/>
  </r>
  <r>
    <x v="1263"/>
    <s v="HUIL"/>
    <n v="3670"/>
    <x v="58"/>
    <n v="-639.02628297618298"/>
    <n v="-0.170482221139797"/>
    <n v="-8.7108465594749496E-2"/>
    <n v="-0.15349474645957201"/>
    <n v="7.9388594702365802"/>
    <n v="11.9415258108725"/>
    <n v="4.9913891821144496"/>
    <n v="37.6296712995509"/>
    <n v="55.925210852555601"/>
    <n v="28.6292043491515"/>
    <n v="0"/>
    <n v="-4.5567288351000101"/>
    <n v="6.8188822913132796"/>
    <n v="30.679132045665501"/>
    <n v="0"/>
    <n v="0"/>
    <n v="831.04207769999903"/>
    <n v="1.0909096183314699"/>
    <n v="0"/>
    <n v="-1164.51363551499"/>
    <n v="0.306746552913087"/>
    <n v="0"/>
    <n v="74.913177418851802"/>
    <n v="0"/>
    <n v="13.409731198258999"/>
    <n v="0"/>
    <n v="0.306746552913087"/>
    <n v="1463"/>
    <n v="547.25"/>
    <n v="-0.84000000000000896"/>
    <n v="-4.24"/>
    <n v="-5.8216697796429298"/>
    <n v="65.349999999999994"/>
    <n v="0.3"/>
    <n v="422.71"/>
    <n v="22.33"/>
    <n v="492.05"/>
    <n v="48.48"/>
    <n v="70.400000000000006"/>
    <n v="536.78207769999995"/>
    <x v="2"/>
  </r>
  <r>
    <x v="1264"/>
    <s v="SUULD"/>
    <n v="183.85"/>
    <x v="56"/>
    <n v="1.31738304316776"/>
    <n v="154.907495708564"/>
    <n v="18.211334716071502"/>
    <n v="9.5249822912122308"/>
    <n v="4.1060285934574701"/>
    <n v="11.1476232695817"/>
    <n v="-25.6658941891775"/>
    <n v="0"/>
    <n v="13.4792816541725"/>
    <n v="1.79998352417826"/>
    <n v="10.475065325673899"/>
    <n v="116.069327169651"/>
    <n v="298.99596959099398"/>
    <n v="0"/>
    <n v="304.13825632502699"/>
    <n v="0"/>
    <n v="496.56608"/>
    <n v="1.10177131559436"/>
    <n v="1.5739769150052401"/>
    <n v="100.10891496963001"/>
    <n v="0"/>
    <n v="0"/>
    <n v="41.675573606954501"/>
    <n v="1.24392190394755"/>
    <n v="12.2067229585292"/>
    <n v="0"/>
    <n v="0"/>
    <n v="13493"/>
    <n v="4263.42"/>
    <n v="406.09"/>
    <n v="464.62"/>
    <n v="155.96051924110901"/>
    <n v="475.27"/>
    <n v="0"/>
    <n v="430.02"/>
    <n v="103.86"/>
    <n v="485.56"/>
    <n v="24.75"/>
    <n v="30.57"/>
    <n v="534.97608000000002"/>
    <x v="2"/>
  </r>
  <r>
    <x v="1265"/>
    <s v="ARIHANTSUP"/>
    <n v="129.19999999999999"/>
    <x v="35"/>
    <n v="47.890903506720399"/>
    <n v="7.1981424148606701"/>
    <n v="1.5538089900937699"/>
    <n v="4.0982703536410598"/>
    <n v="23.359047341848001"/>
    <n v="18.420182879806099"/>
    <n v="258.93753243551998"/>
    <n v="0"/>
    <n v="180.96754439681499"/>
    <n v="153.03123086344101"/>
    <n v="2.1234088703693099"/>
    <n v="17.093222055975701"/>
    <n v="6.7642420446824003"/>
    <n v="0"/>
    <n v="-10.152031979343301"/>
    <n v="0"/>
    <n v="842.542483135"/>
    <n v="3.2728872206674802"/>
    <n v="0"/>
    <n v="-47.495455664793802"/>
    <n v="1.38726949673045"/>
    <n v="1.38726949673045"/>
    <n v="74.311719358733498"/>
    <n v="0.31501221659645101"/>
    <n v="5.1624646856701197"/>
    <n v="3.5471339145822401E-4"/>
    <n v="0"/>
    <n v="7035"/>
    <n v="272.31"/>
    <n v="11.159999999999901"/>
    <n v="20.0199999999999"/>
    <n v="2.7113708552560101"/>
    <n v="50.16"/>
    <n v="0"/>
    <n v="92.3"/>
    <n v="12.04"/>
    <n v="163.29999999999899"/>
    <n v="119.03"/>
    <n v="120.52"/>
    <n v="534.46248313499996"/>
    <x v="2"/>
  </r>
  <r>
    <x v="1266"/>
    <s v="FORBESCO"/>
    <n v="421.6"/>
    <x v="36"/>
    <n v="-6.8420623046221198"/>
    <n v="-3170.2040816326398"/>
    <n v="-3.2497839962677899"/>
    <n v="-2.6370201366891002"/>
    <n v="3.9209250526091899"/>
    <n v="5.0115944686066598"/>
    <n v="195.70732131273601"/>
    <n v="25.3659731834172"/>
    <n v="0"/>
    <n v="0"/>
    <n v="0"/>
    <n v="-2.3168602895627202"/>
    <n v="-3.0492934500130402"/>
    <n v="25.038538207525999"/>
    <n v="0"/>
    <n v="0"/>
    <n v="1216.2229792000001"/>
    <n v="-13.626230235897401"/>
    <n v="0"/>
    <n v="-111.39776064357"/>
    <n v="0.618066310370042"/>
    <n v="0.48549394756770797"/>
    <n v="73.850489075727197"/>
    <n v="11.530554906045699"/>
    <n v="8.2391397650724691"/>
    <n v="72.560443694114099"/>
    <n v="0"/>
    <n v="12026"/>
    <n v="2945.37"/>
    <n v="-77.669999999999902"/>
    <n v="-36.479999999999897"/>
    <n v="-60.215762683376198"/>
    <n v="147.61000000000001"/>
    <n v="60.17"/>
    <n v="-155.22"/>
    <n v="184.13"/>
    <n v="-39"/>
    <n v="340.19"/>
    <n v="365.92"/>
    <n v="531.42297919999999"/>
    <x v="2"/>
  </r>
  <r>
    <x v="1267"/>
    <s v="NAVKARCORP"/>
    <n v="35.5"/>
    <x v="65"/>
    <n v="33.286079863550697"/>
    <n v="0.87451240721335599"/>
    <n v="0.64797406477708097"/>
    <n v="2.3653361032794198"/>
    <n v="32.1917214185506"/>
    <n v="21.216797744472402"/>
    <n v="-21.934295801304199"/>
    <n v="-27.328580688199999"/>
    <n v="32.567116750659203"/>
    <n v="24.7533456000786"/>
    <n v="2.4103673012656599"/>
    <n v="12.7133910963842"/>
    <n v="-1.8359164496124201"/>
    <n v="-12.7239821270469"/>
    <n v="-31.016119562318899"/>
    <n v="10.5161931241728"/>
    <n v="1120.1301130249999"/>
    <n v="0.28969544966994398"/>
    <n v="0"/>
    <n v="-44.550816090749798"/>
    <n v="6.2452804603022596"/>
    <n v="6.2452804603022596"/>
    <n v="69.026649168387394"/>
    <n v="0.39965205497630202"/>
    <n v="16.157252410242599"/>
    <n v="6.1442979815310004"/>
    <n v="0"/>
    <n v="55314"/>
    <n v="673.9"/>
    <n v="15.94"/>
    <n v="32.700000000000003"/>
    <n v="1.0590012444991901"/>
    <n v="142.97999999999999"/>
    <n v="0"/>
    <n v="751.849999999999"/>
    <n v="6.92"/>
    <n v="1831.50999999999"/>
    <n v="-10.54"/>
    <n v="113.61"/>
    <n v="530.58011302499995"/>
    <x v="2"/>
  </r>
  <r>
    <x v="1268"/>
    <s v="TAALENT"/>
    <n v="1720.45"/>
    <x v="36"/>
    <n v="16.646125461490001"/>
    <n v="50.177458790125399"/>
    <n v="30.783374461702198"/>
    <n v="25.686369509043899"/>
    <n v="22.629426511356002"/>
    <n v="33.486757105943099"/>
    <n v="260.69713057587398"/>
    <n v="55.8691222697257"/>
    <n v="0"/>
    <n v="0"/>
    <n v="92.417199302730893"/>
    <n v="13.143575766311301"/>
    <n v="52.185776523571199"/>
    <n v="0"/>
    <n v="0"/>
    <n v="0"/>
    <n v="452.85325092999898"/>
    <n v="6.9435254514817704"/>
    <n v="1.17705911779419"/>
    <n v="-72.270268055766394"/>
    <n v="1.18728945667709E-3"/>
    <n v="0"/>
    <n v="51.099975548254903"/>
    <n v="1.56077221306262"/>
    <n v="26.200301507344101"/>
    <n v="0"/>
    <n v="0"/>
    <n v="12923"/>
    <n v="123.84"/>
    <n v="31.81"/>
    <n v="38.14"/>
    <n v="102.07480436999499"/>
    <n v="41.47"/>
    <n v="0"/>
    <n v="73.14"/>
    <n v="76.66"/>
    <n v="76.260000000000005"/>
    <n v="37.26"/>
    <n v="37.5"/>
    <n v="529.513250929999"/>
    <x v="2"/>
  </r>
  <r>
    <x v="1269"/>
    <s v="SADBHAV"/>
    <n v="30.05"/>
    <x v="14"/>
    <n v="-3.4170169012265998"/>
    <n v="-8.1359956089784706"/>
    <n v="-1.2594632523747999"/>
    <n v="-5.9105217971954502"/>
    <n v="37.239943808638898"/>
    <n v="37.225984927978601"/>
    <n v="-70.978631914605799"/>
    <n v="-37.608640046318399"/>
    <n v="398.078927606729"/>
    <n v="300.79857880992103"/>
    <n v="0"/>
    <n v="-8.8909057844075594"/>
    <n v="-2.53276386985352"/>
    <n v="8.5076193944570306"/>
    <n v="0"/>
    <n v="0"/>
    <n v="7852.305918"/>
    <n v="0.29662070476681501"/>
    <n v="0"/>
    <n v="-105.692193233742"/>
    <n v="14.7302571300011"/>
    <n v="13.015092311745301"/>
    <n v="44.856463920434003"/>
    <n v="4.2292004233820597"/>
    <n v="21.224729965705102"/>
    <n v="39.202501824319697"/>
    <n v="1.7151648182557799"/>
    <n v="65562"/>
    <n v="2620.75"/>
    <n v="-154.89999999999901"/>
    <n v="-238.85999999999899"/>
    <n v="-9.0283428182417893"/>
    <n v="975.6"/>
    <n v="722.57"/>
    <n v="856.79"/>
    <n v="119.52"/>
    <n v="1784.4199999999901"/>
    <n v="1177.01"/>
    <n v="1184.05"/>
    <n v="529.29591800000003"/>
    <x v="2"/>
  </r>
  <r>
    <x v="1270"/>
    <s v="GALLANTT"/>
    <n v="64.150000000000006"/>
    <x v="23"/>
    <n v="6.4979943203537696"/>
    <n v="11.6970071409071"/>
    <n v="9.2414223685330601"/>
    <n v="8.0655068558294207"/>
    <n v="9.3573341803266992"/>
    <n v="11.22889751922"/>
    <n v="25.9831970239672"/>
    <n v="9.3127871775592297"/>
    <n v="15.4777251570705"/>
    <n v="0"/>
    <n v="42.155136702568299"/>
    <n v="8.4486813637051306"/>
    <n v="10.624857321908699"/>
    <n v="10.312701522985799"/>
    <n v="12.2215644770528"/>
    <n v="0"/>
    <n v="635.79171761999999"/>
    <n v="0.71784527379805396"/>
    <n v="0"/>
    <n v="-73.326579429199001"/>
    <n v="0"/>
    <n v="0"/>
    <n v="67.237612392877494"/>
    <n v="0.10378331047204201"/>
    <n v="5.26297428489623"/>
    <n v="0.62774890692991003"/>
    <n v="0"/>
    <n v="10958"/>
    <n v="1009.35999999999"/>
    <n v="81.409999999999897"/>
    <n v="87.979999999999905"/>
    <n v="10.0107812954287"/>
    <n v="113.33999999999899"/>
    <n v="236.01"/>
    <n v="645.11"/>
    <n v="7.27"/>
    <n v="736.93"/>
    <n v="45.79"/>
    <n v="91.73"/>
    <n v="529.00171762000002"/>
    <x v="2"/>
  </r>
  <r>
    <x v="1271"/>
    <s v="KRITIIND"/>
    <n v="107.1"/>
    <x v="63"/>
    <n v="16.548262495840198"/>
    <n v="30.889155388041701"/>
    <n v="10.243590654072801"/>
    <n v="6.1143516006510996"/>
    <n v="8.0674558511335999"/>
    <n v="11.4419424850786"/>
    <n v="8.65372321279877"/>
    <n v="19.745731894936601"/>
    <n v="52.715773809523803"/>
    <n v="14.203869047618999"/>
    <n v="16.6435890335087"/>
    <n v="4.1404409762778798"/>
    <n v="11.395627350443601"/>
    <n v="21.315216161185202"/>
    <n v="27.386513575347401"/>
    <n v="0"/>
    <n v="645.62034559999995"/>
    <n v="4.4399579285714204"/>
    <n v="0.16625103906899399"/>
    <n v="-72.4332918063091"/>
    <n v="3.2255775396584701E-3"/>
    <n v="0"/>
    <n v="66.341556002477205"/>
    <n v="0"/>
    <n v="0"/>
    <n v="0"/>
    <n v="0"/>
    <n v="7244"/>
    <n v="589.76"/>
    <n v="36.059999999999903"/>
    <n v="49.029999999999902"/>
    <n v="7.2696453800052696"/>
    <n v="67.479999999999905"/>
    <n v="0.02"/>
    <n v="124.78"/>
    <n v="21.96"/>
    <n v="134.4"/>
    <n v="25.209999999999901"/>
    <n v="34.26"/>
    <n v="528.27748799999995"/>
    <x v="2"/>
  </r>
  <r>
    <x v="1272"/>
    <s v="CLSEL"/>
    <n v="105.1"/>
    <x v="72"/>
    <n v="6.4312101237653803"/>
    <n v="26.332942668614599"/>
    <n v="17.393056350872701"/>
    <n v="9.59405708937763"/>
    <n v="11.195154707228999"/>
    <n v="14.179925128684999"/>
    <n v="12.8583031799979"/>
    <n v="1.0503826327183201"/>
    <n v="27.407682846600402"/>
    <n v="16.478361602928899"/>
    <n v="48.372065589241501"/>
    <n v="11.8751027215942"/>
    <n v="13.7884674350975"/>
    <n v="-10.011283136771899"/>
    <n v="17.213738501916001"/>
    <n v="0"/>
    <n v="559.60354225000003"/>
    <n v="1.5086054239009099"/>
    <n v="0.54928886709171099"/>
    <n v="-85.418701297653996"/>
    <n v="0"/>
    <n v="0"/>
    <n v="73.866121694722196"/>
    <n v="5.9414055289072502E-2"/>
    <n v="17.842933647507198"/>
    <n v="0"/>
    <n v="0"/>
    <n v="21169"/>
    <n v="854.8"/>
    <n v="82.01"/>
    <n v="109.66"/>
    <n v="15.852382061544199"/>
    <n v="121.21"/>
    <n v="0"/>
    <n v="328.94"/>
    <n v="63.64"/>
    <n v="349.61"/>
    <n v="26.29"/>
    <n v="37.39"/>
    <n v="527.42354224999997"/>
    <x v="2"/>
  </r>
  <r>
    <x v="1273"/>
    <s v="AMNPLST"/>
    <n v="94.55"/>
    <x v="70"/>
    <n v="16.104443422263099"/>
    <n v="26.209612602475399"/>
    <n v="12.1538518877417"/>
    <n v="7.2990576806858103"/>
    <n v="10.2842460498689"/>
    <n v="12.9104460908297"/>
    <n v="21.628851752601001"/>
    <n v="23.620371894221002"/>
    <n v="52.312611012433401"/>
    <n v="19.5239786856127"/>
    <n v="19.839386749406799"/>
    <n v="11.2102012546518"/>
    <n v="19.448888640662599"/>
    <n v="26.209468250475702"/>
    <n v="29.2231858648105"/>
    <n v="0"/>
    <n v="550.51589999999999"/>
    <n v="3.7311964476021302"/>
    <n v="0.41906757464641098"/>
    <n v="-33.893356736989801"/>
    <n v="1.81752090149036E-3"/>
    <n v="0"/>
    <n v="73.167666303162406"/>
    <n v="0"/>
    <n v="9.4581479462013807"/>
    <n v="0"/>
    <n v="1.81752090149036E-3"/>
    <n v="10458"/>
    <n v="446.77"/>
    <n v="32.61"/>
    <n v="43.96"/>
    <n v="5.9269356597600797"/>
    <n v="57.68"/>
    <n v="0"/>
    <n v="129.75"/>
    <n v="48.28"/>
    <n v="140.74999999999901"/>
    <n v="32.53"/>
    <n v="43.43"/>
    <n v="525.16589999999997"/>
    <x v="2"/>
  </r>
  <r>
    <x v="1274"/>
    <s v="DHFL"/>
    <n v="16.7"/>
    <x v="5"/>
    <n v="-3.4819844570222698E-2"/>
    <n v="-1125.4394218826401"/>
    <n v="-13.9850279306964"/>
    <n v="-170.981813720422"/>
    <n v="-75.730176599047496"/>
    <n v="-227.61272278448001"/>
    <n v="-21.748469548850199"/>
    <n v="-45.926843377316601"/>
    <n v="0"/>
    <n v="0"/>
    <n v="0"/>
    <n v="2.3438480464673002"/>
    <n v="0"/>
    <n v="0"/>
    <n v="0"/>
    <n v="0"/>
    <n v="83216.409400000004"/>
    <n v="-9.4494441178909996E-2"/>
    <n v="0"/>
    <n v="-100.131979188118"/>
    <n v="3.4518423351882501"/>
    <n v="1.2140600620813499E-2"/>
    <n v="39.209906408906399"/>
    <n v="0.24672345264253101"/>
    <n v="44.674341357439701"/>
    <n v="39.209906408906399"/>
    <n v="0"/>
    <n v="348006"/>
    <n v="8802.7900000000009"/>
    <n v="-15051.17"/>
    <n v="-20117.099999999999"/>
    <n v="-479.61"/>
    <n v="-20036.27"/>
    <n v="3880.51"/>
    <n v="-8068.8099999999904"/>
    <n v="7719.92"/>
    <n v="-5546.1399999999903"/>
    <n v="12554.119999999901"/>
    <n v="12576.23"/>
    <n v="524.07939999999996"/>
    <x v="2"/>
  </r>
  <r>
    <x v="1275"/>
    <s v="RAFL"/>
    <n v="440"/>
    <x v="95"/>
    <n v="114.387663318777"/>
    <n v="8.2858435097241099"/>
    <n v="7.6627070436673899"/>
    <n v="20.827648931332401"/>
    <n v="23.897972487821502"/>
    <n v="30.013642564802101"/>
    <n v="165.68158738250099"/>
    <n v="42.684220895251698"/>
    <n v="0.138985406532314"/>
    <n v="0.138985406532314"/>
    <n v="167.15328467153299"/>
    <n v="27.6821081581108"/>
    <n v="25.857624352045701"/>
    <n v="0"/>
    <n v="28.642486286503502"/>
    <n v="0"/>
    <n v="527.03549799999996"/>
    <n v="9.1017285962473906"/>
    <n v="0"/>
    <n v="159.347876156458"/>
    <n v="0"/>
    <n v="0"/>
    <n v="21.105848097973102"/>
    <n v="0"/>
    <n v="22.291284701973101"/>
    <n v="0"/>
    <n v="0"/>
    <n v="482"/>
    <n v="21.99"/>
    <n v="4.58"/>
    <n v="5.68"/>
    <n v="3.8430717723021899"/>
    <n v="6.6"/>
    <n v="3.69"/>
    <n v="25.54"/>
    <n v="2.5499999999999998"/>
    <n v="57.56"/>
    <n v="2.88"/>
    <n v="4.1900000000000004"/>
    <n v="523.89549799999998"/>
    <x v="2"/>
  </r>
  <r>
    <x v="1276"/>
    <s v="ARTEMISMED"/>
    <n v="39.1"/>
    <x v="39"/>
    <n v="80.794912808642593"/>
    <n v="2.0394674723821899"/>
    <n v="1.09226062552147"/>
    <n v="1.56080641664859"/>
    <n v="11.763759267381101"/>
    <n v="10.1067032781751"/>
    <n v="63.259046130411598"/>
    <n v="0"/>
    <n v="45.591297591297497"/>
    <n v="38.495726495726402"/>
    <n v="2.3280879499892002"/>
    <n v="0.389903880180897"/>
    <n v="-2.9033815827265701"/>
    <n v="5.8758179742875098"/>
    <n v="36.612219178063"/>
    <n v="0"/>
    <n v="640.67103499999996"/>
    <n v="1.62719824397824"/>
    <n v="0"/>
    <n v="34.591156351937698"/>
    <n v="1.2211562431540199"/>
    <n v="0"/>
    <n v="69.823904454701307"/>
    <n v="0"/>
    <n v="11.182632179305999"/>
    <n v="0"/>
    <n v="0"/>
    <n v="12827"/>
    <n v="415.16999999999899"/>
    <n v="6.4799999999999498"/>
    <n v="7.5199999999999498"/>
    <n v="0.48951101777498701"/>
    <n v="41.959999999999901"/>
    <n v="0"/>
    <n v="306.95999999999998"/>
    <n v="31.12"/>
    <n v="321.75"/>
    <n v="-7.2399999999999904"/>
    <n v="27.26"/>
    <n v="523.55103499999996"/>
    <x v="2"/>
  </r>
  <r>
    <x v="1277"/>
    <s v="WINDLAS"/>
    <n v="233.5"/>
    <x v="17"/>
    <n v="32.987756597661097"/>
    <n v="7.7401047017956"/>
    <n v="4.9858178380081997"/>
    <n v="3.6256130540404299"/>
    <n v="13.1640207370809"/>
    <n v="8.2481551084017095"/>
    <n v="-16.098752034725901"/>
    <n v="0"/>
    <n v="16.246484531940499"/>
    <n v="0.67296102852551198"/>
    <n v="16.309278350515399"/>
    <n v="9.7006206779885105"/>
    <n v="10.812111295497999"/>
    <n v="-24.6974604905866"/>
    <n v="27.556746818741999"/>
    <n v="0"/>
    <n v="499.96630937499998"/>
    <n v="2.6208633455956201"/>
    <n v="0"/>
    <n v="-10.2794694321029"/>
    <n v="11.299736743999301"/>
    <n v="9.9041151673310193"/>
    <n v="59.948275644518297"/>
    <n v="3.7654761836483002"/>
    <n v="21.878626939290498"/>
    <n v="0"/>
    <n v="7.9887585672908698E-2"/>
    <n v="99271"/>
    <n v="436.34"/>
    <n v="15.82"/>
    <n v="21.73"/>
    <n v="20.393466988686999"/>
    <n v="35.99"/>
    <n v="0"/>
    <n v="117.22"/>
    <n v="54.25"/>
    <n v="199.12"/>
    <n v="5.61"/>
    <n v="11.46"/>
    <n v="521.86630937500001"/>
    <x v="2"/>
  </r>
  <r>
    <x v="1278"/>
    <s v="PENIND"/>
    <n v="37.15"/>
    <x v="23"/>
    <n v="205.127786068906"/>
    <n v="0.36348025186031602"/>
    <n v="0.13561457696527099"/>
    <n v="0.162407207299365"/>
    <n v="10.023546403614001"/>
    <n v="8.4074502707852297"/>
    <n v="83.096958421038096"/>
    <n v="-2.3544016199394302"/>
    <n v="88.729725850437703"/>
    <n v="20.018659394287301"/>
    <n v="0.21240477325371401"/>
    <n v="2.8438076428815"/>
    <n v="-2.7715105295787601"/>
    <n v="0"/>
    <n v="-45.402798171409799"/>
    <n v="46.360863897338703"/>
    <n v="1067.14457661499"/>
    <n v="0.74784638526625502"/>
    <n v="0"/>
    <n v="742.02285179518799"/>
    <n v="3.18439009303392E-3"/>
    <n v="6.6825062698966701E-4"/>
    <n v="37.693751443729099"/>
    <n v="0.35862056779342399"/>
    <n v="33.411508574313203"/>
    <n v="1.05513256893105"/>
    <n v="0"/>
    <n v="62540"/>
    <n v="1563.96999999999"/>
    <n v="2.5399999999998899"/>
    <n v="3.6499999999998902"/>
    <n v="0.176757228244148"/>
    <n v="131.48999999999899"/>
    <n v="0.02"/>
    <n v="520.67999999999995"/>
    <n v="72.930000000000007"/>
    <n v="696.7"/>
    <n v="-96.039999999999907"/>
    <n v="-42.76"/>
    <n v="521.024576615"/>
    <x v="2"/>
  </r>
  <r>
    <x v="1279"/>
    <s v="CREST"/>
    <n v="181.35"/>
    <x v="50"/>
    <n v="174.708349832214"/>
    <n v="0.51855847703899804"/>
    <n v="0.42754969547844801"/>
    <n v="4.1901012373453499"/>
    <n v="39.325688203709902"/>
    <n v="14.7215973003374"/>
    <n v="95.882545452123793"/>
    <n v="2.6847779129899099"/>
    <n v="20.582027059759799"/>
    <n v="20.582027059759799"/>
    <n v="2.2417813887008302"/>
    <n v="7.76197854825213"/>
    <n v="-0.87439021970372399"/>
    <n v="0"/>
    <n v="-43.615344611679198"/>
    <n v="0"/>
    <n v="627.39088249999998"/>
    <n v="0.90077664019516201"/>
    <n v="0.27322404371584702"/>
    <n v="562.20474137593203"/>
    <n v="1.0487921257725199"/>
    <n v="0"/>
    <n v="66.412581470327893"/>
    <n v="5.4377582951007497"/>
    <n v="4.9722256151410598"/>
    <n v="0"/>
    <n v="1.0487921257725199"/>
    <n v="5670"/>
    <n v="71.12"/>
    <n v="2.9800000000000102"/>
    <n v="7.3600000000000101"/>
    <n v="1.04745995354972"/>
    <n v="10.47"/>
    <n v="440.92"/>
    <n v="327.969999999999"/>
    <n v="12.2"/>
    <n v="577.98"/>
    <n v="-2.29"/>
    <n v="-2.04"/>
    <n v="520.63088249999998"/>
    <x v="2"/>
  </r>
  <r>
    <x v="1280"/>
    <s v="WIMPLAST"/>
    <n v="426.9"/>
    <x v="102"/>
    <n v="16.1583692307692"/>
    <n v="8.7646031226116392"/>
    <n v="7.8553692219245699"/>
    <n v="11.6547493738884"/>
    <n v="22.010816802609298"/>
    <n v="21.988312583935201"/>
    <n v="-27.722807515524998"/>
    <n v="-20.950768028270399"/>
    <n v="0"/>
    <n v="0"/>
    <n v="75.606310336708106"/>
    <n v="-5.2411197321413097"/>
    <n v="-4.5468300088461797"/>
    <n v="2.3019097518129001"/>
    <n v="-6.5851555677517801"/>
    <n v="0"/>
    <n v="426.965236"/>
    <n v="1.3571322643927699"/>
    <n v="1.15673799884326"/>
    <n v="101.335897181288"/>
    <n v="3.8199554124845001"/>
    <n v="3.81162441183135"/>
    <n v="63.170553911571403"/>
    <n v="0"/>
    <n v="14.9978422708308"/>
    <n v="0"/>
    <n v="0"/>
    <n v="10512"/>
    <n v="275.51"/>
    <n v="32.11"/>
    <n v="42.43"/>
    <n v="26.750843097265999"/>
    <n v="60.58"/>
    <n v="35"/>
    <n v="370.58"/>
    <n v="91.61"/>
    <n v="382.31"/>
    <n v="35.96"/>
    <n v="41.56"/>
    <n v="518.845236"/>
    <x v="2"/>
  </r>
  <r>
    <x v="1281"/>
    <s v="ASIANENE"/>
    <n v="118.95"/>
    <x v="18"/>
    <n v="22.8807550425343"/>
    <n v="11.728330908335"/>
    <n v="6.90108546093869"/>
    <n v="9.3122086066757408"/>
    <n v="15.543372834251"/>
    <n v="20.031357016132301"/>
    <n v="6.4038226305675403"/>
    <n v="0"/>
    <n v="1.21909256255222"/>
    <n v="1.0716216880499401"/>
    <n v="15.792051497341101"/>
    <n v="17.944867928246499"/>
    <n v="69.500877897572707"/>
    <n v="0"/>
    <n v="0"/>
    <n v="0"/>
    <n v="495.00864130999997"/>
    <n v="2.53855695477559"/>
    <n v="0"/>
    <n v="25.5117231686629"/>
    <n v="0"/>
    <n v="0"/>
    <n v="59.613739861834802"/>
    <n v="8.3008434739060097E-2"/>
    <n v="19.502267715321"/>
    <n v="0"/>
    <n v="0"/>
    <n v="19759"/>
    <n v="242.37"/>
    <n v="22.57"/>
    <n v="24.51"/>
    <n v="5.9877380039635302"/>
    <n v="48.55"/>
    <n v="0"/>
    <n v="-19.639999999999901"/>
    <n v="23.89"/>
    <n v="203.43"/>
    <n v="-54.11"/>
    <n v="-17.46"/>
    <n v="516.41864131"/>
    <x v="2"/>
  </r>
  <r>
    <x v="1282"/>
    <s v="SANDESH"/>
    <n v="678.15"/>
    <x v="126"/>
    <n v="5.7170243516336896"/>
    <n v="10.740738530221"/>
    <n v="9.9654454436716406"/>
    <n v="27.904236184332898"/>
    <n v="30.871914147721899"/>
    <n v="38.649755008373099"/>
    <n v="-14.495635696423401"/>
    <n v="-6.3872105718710301"/>
    <n v="1.12549240292628E-2"/>
    <n v="0"/>
    <n v="119.273594909862"/>
    <n v="-3.20298397610014"/>
    <n v="-1.2395481757173501"/>
    <n v="-12.2232775211213"/>
    <n v="2.4046887484526298"/>
    <n v="0"/>
    <n v="211.77785116000001"/>
    <n v="0.57897338341024196"/>
    <n v="0.73572689817539705"/>
    <n v="130.70671994516499"/>
    <n v="0"/>
    <n v="0"/>
    <n v="74.814401260017107"/>
    <n v="6.6055250461032598E-4"/>
    <n v="8.7274971229635607"/>
    <n v="0"/>
    <n v="0"/>
    <n v="5616"/>
    <n v="322.45999999999998"/>
    <n v="89.98"/>
    <n v="117.23"/>
    <n v="118.873028729674"/>
    <n v="124.63"/>
    <n v="228.17"/>
    <n v="867.76"/>
    <n v="302.74"/>
    <n v="888.5"/>
    <n v="51.12"/>
    <n v="51.64"/>
    <n v="514.41785116000005"/>
    <x v="2"/>
  </r>
  <r>
    <x v="1283"/>
    <s v="BETA"/>
    <n v="554.95000000000005"/>
    <x v="17"/>
    <n v="43.885474829351502"/>
    <n v="18.644607063315298"/>
    <n v="10.432150963549701"/>
    <n v="10.049734179386"/>
    <n v="19.347065186252902"/>
    <n v="21.6429428914422"/>
    <n v="350.24578578040001"/>
    <n v="0"/>
    <n v="25.448185395714901"/>
    <n v="16.222125054656701"/>
    <n v="23.972182450398801"/>
    <n v="34.596517122784"/>
    <n v="52.7014473302103"/>
    <n v="0"/>
    <n v="1.5523319461591101"/>
    <n v="0"/>
    <n v="521.37776499999995"/>
    <n v="7.4965422678909697"/>
    <n v="0"/>
    <n v="19.360286725065599"/>
    <n v="0"/>
    <n v="0"/>
    <n v="66.709622323766098"/>
    <n v="0.29124830061817403"/>
    <n v="9.9952568133899309"/>
    <n v="0"/>
    <n v="0"/>
    <n v="675"/>
    <n v="116.62"/>
    <n v="11.719999999999899"/>
    <n v="15.9499999999999"/>
    <n v="12.190821725875001"/>
    <n v="25.24"/>
    <n v="0.78"/>
    <n v="35.06"/>
    <n v="10.42"/>
    <n v="68.61"/>
    <n v="12.84"/>
    <n v="18.600000000000001"/>
    <n v="514.33776499999999"/>
    <x v="2"/>
  </r>
  <r>
    <x v="1284"/>
    <s v="DUCON"/>
    <n v="24.75"/>
    <x v="1"/>
    <n v="1251.608333939"/>
    <n v="0.36428254109285302"/>
    <n v="0.14790764790764999"/>
    <n v="0.119711524424072"/>
    <n v="3.7319790907683399"/>
    <n v="3.83076878157026"/>
    <n v="270.61999796527402"/>
    <n v="-9.1318504904312707"/>
    <n v="44.838001098297603"/>
    <n v="0"/>
    <n v="0.30903746137032201"/>
    <n v="60.031753658083197"/>
    <n v="41.535170049287998"/>
    <n v="0"/>
    <n v="-10.1352865019839"/>
    <n v="0"/>
    <n v="571.39941691499996"/>
    <n v="3.5225110990870401"/>
    <n v="0"/>
    <n v="3128.6240176016599"/>
    <n v="1.45861105794338E-4"/>
    <n v="0"/>
    <n v="70.228509460383506"/>
    <n v="4.8620368598112898E-7"/>
    <n v="16.7949708763262"/>
    <n v="0"/>
    <n v="0"/>
    <n v="22167"/>
    <n v="342.49"/>
    <n v="0.41000000000000603"/>
    <n v="0.53000000000000602"/>
    <n v="2.9145168580169401E-2"/>
    <n v="13.12"/>
    <n v="5.05"/>
    <n v="61.82"/>
    <n v="7.08"/>
    <n v="145.68"/>
    <n v="-53.45"/>
    <n v="-53.42"/>
    <n v="513.15941691499995"/>
    <x v="2"/>
  </r>
  <r>
    <x v="1285"/>
    <s v="YAARI"/>
    <n v="58.55"/>
    <x v="39"/>
    <n v="-5.42685882631244"/>
    <n v="-21.070472792149801"/>
    <n v="-5.7106246146778901"/>
    <n v="-38.216972736833497"/>
    <n v="20.8826961208953"/>
    <n v="31.9351185179192"/>
    <n v="-74.097317314496394"/>
    <n v="12.7728025639026"/>
    <n v="65.868037635475801"/>
    <n v="14.190718170629999"/>
    <n v="0"/>
    <n v="-4.5893840075953101"/>
    <n v="-1.9704137634637799"/>
    <n v="38.060716514339198"/>
    <n v="0"/>
    <n v="0"/>
    <n v="778.51962190999996"/>
    <n v="1.0177649408670399"/>
    <n v="0"/>
    <n v="-109.04026230614301"/>
    <n v="1.17547529979909E-4"/>
    <n v="0"/>
    <n v="43.250760596890203"/>
    <n v="13.688752433247799"/>
    <n v="22.830804469882501"/>
    <n v="0"/>
    <n v="0"/>
    <n v="47790"/>
    <n v="247.22"/>
    <n v="-94.479999999999905"/>
    <n v="-74.739999999999895"/>
    <n v="-10.6819336613139"/>
    <n v="78.95"/>
    <n v="457.97"/>
    <n v="-568.45000000000005"/>
    <n v="158.12"/>
    <n v="503.78"/>
    <n v="839.05"/>
    <n v="841.27"/>
    <n v="512.72962190999999"/>
    <x v="2"/>
  </r>
  <r>
    <x v="1286"/>
    <s v="SWELECTES"/>
    <n v="326.2"/>
    <x v="41"/>
    <n v="19.647124162514299"/>
    <n v="3.5531162968057299"/>
    <n v="2.3339133079575798"/>
    <n v="9.2389957151457196"/>
    <n v="20.249065995637199"/>
    <n v="25.995963029852302"/>
    <n v="53.355793419819399"/>
    <n v="7.5395416948789498"/>
    <n v="47.849361883910902"/>
    <n v="20.079297271319401"/>
    <n v="5.8971113421635604"/>
    <n v="-1.71867554045009"/>
    <n v="5.9445222566289502"/>
    <n v="56.862305623959898"/>
    <n v="9.4909439892517593"/>
    <n v="0"/>
    <n v="454.33346939999899"/>
    <n v="0.68429736396646501"/>
    <n v="0.88718024545320096"/>
    <n v="-67.271093338688004"/>
    <n v="0"/>
    <n v="0"/>
    <n v="56.365547050022499"/>
    <n v="2.2013673941668001E-2"/>
    <n v="18.737033899870401"/>
    <n v="0"/>
    <n v="0"/>
    <n v="13636"/>
    <n v="282.39"/>
    <n v="26.09"/>
    <n v="27.51"/>
    <n v="17.2111703068061"/>
    <n v="73.41"/>
    <n v="5.3"/>
    <n v="727.46"/>
    <n v="423.15"/>
    <n v="749.08"/>
    <n v="-82.289999999999907"/>
    <n v="33.24"/>
    <n v="512.5934694"/>
    <x v="2"/>
  </r>
  <r>
    <x v="1287"/>
    <s v="DLINKINDIA"/>
    <n v="141.9"/>
    <x v="89"/>
    <n v="16.342873397640201"/>
    <n v="12.4242304187631"/>
    <n v="7.7600712659606099"/>
    <n v="4.2759749113716898"/>
    <n v="5.4344479636124099"/>
    <n v="6.6416689391873396"/>
    <n v="21.334662008857499"/>
    <n v="0.52253937488986302"/>
    <n v="2.6811866316184698"/>
    <n v="1.0138941043935401"/>
    <n v="19.016433205991099"/>
    <n v="0.29104325350282001"/>
    <n v="4.2438435722518699"/>
    <n v="31.376998222257502"/>
    <n v="5.1557077484590597"/>
    <n v="0"/>
    <n v="409.15250974999998"/>
    <n v="1.9245681928276299"/>
    <n v="1.2469691721510201"/>
    <n v="-57.842248139891097"/>
    <n v="0"/>
    <n v="0"/>
    <n v="51.020249346215998"/>
    <n v="5.6330332334878101E-2"/>
    <n v="30.877564614411799"/>
    <n v="0"/>
    <n v="0"/>
    <n v="44851"/>
    <n v="733.4"/>
    <n v="31.36"/>
    <n v="42.41"/>
    <n v="8.8325961101089003"/>
    <n v="48.71"/>
    <n v="0"/>
    <n v="223.29"/>
    <n v="110.5"/>
    <n v="266.3"/>
    <n v="74.27"/>
    <n v="74.599999999999994"/>
    <n v="512.51250975000005"/>
    <x v="2"/>
  </r>
  <r>
    <x v="1288"/>
    <s v="JAIBALAJI"/>
    <n v="45.55"/>
    <x v="23"/>
    <n v="-6.7601810716264197"/>
    <n v="0"/>
    <n v="-2.5331174787110902"/>
    <n v="-2.7113636932628999"/>
    <n v="-0.30650868483132598"/>
    <n v="3.7989849821710102"/>
    <n v="17.478960575244599"/>
    <n v="24.7102893315828"/>
    <n v="0"/>
    <n v="0"/>
    <n v="0"/>
    <n v="17.729820848940701"/>
    <n v="0"/>
    <n v="0"/>
    <n v="0"/>
    <n v="0"/>
    <n v="3920.28932704"/>
    <n v="-0.29571013862025902"/>
    <n v="0"/>
    <n v="-127.749663045018"/>
    <n v="0"/>
    <n v="0"/>
    <n v="50.976822278214797"/>
    <n v="3.4607506584455501"/>
    <n v="3.4477665363401502"/>
    <n v="47.335534287344402"/>
    <n v="0"/>
    <n v="10799"/>
    <n v="2796.0099999999902"/>
    <n v="-75.810000000000102"/>
    <n v="-75.810000000000102"/>
    <n v="-6.8637214755605198"/>
    <n v="106.219999999999"/>
    <n v="1.06"/>
    <n v="-2365.59"/>
    <n v="25.8"/>
    <n v="-1733.08"/>
    <n v="111.929999999999"/>
    <n v="154.1"/>
    <n v="512.48932704000003"/>
    <x v="2"/>
  </r>
  <r>
    <x v="1289"/>
    <s v="VIRINCHI"/>
    <n v="67.75"/>
    <x v="53"/>
    <n v="186.79391232481399"/>
    <n v="0.72952860204748204"/>
    <n v="0.43560515731069999"/>
    <n v="0.75029436731565402"/>
    <n v="27.731523451866298"/>
    <n v="28.048413154796101"/>
    <n v="253.61475410442799"/>
    <n v="8.5756884295188094"/>
    <n v="69.557465605790398"/>
    <n v="53.136060033529297"/>
    <n v="0.87955829481254399"/>
    <n v="10.620056238968299"/>
    <n v="25.235399242719801"/>
    <n v="16.858624298594801"/>
    <n v="-38.598936613218903"/>
    <n v="0"/>
    <n v="753.60531976999903"/>
    <n v="1.3619716324808999"/>
    <n v="0"/>
    <n v="381.849868940764"/>
    <n v="0"/>
    <n v="0"/>
    <n v="49.405988963495801"/>
    <n v="8.8392244575582604E-2"/>
    <n v="18.151976271278699"/>
    <n v="0"/>
    <n v="0"/>
    <n v="13503"/>
    <n v="365.19"/>
    <n v="2.74000000000003"/>
    <n v="21.56"/>
    <n v="0.78606540141599801"/>
    <n v="102.43"/>
    <n v="0.36"/>
    <n v="209.62"/>
    <n v="19.02"/>
    <n v="375.789999999999"/>
    <n v="-12.35"/>
    <n v="49.86"/>
    <n v="511.81531976999997"/>
    <x v="2"/>
  </r>
  <r>
    <x v="1290"/>
    <s v="INTLCONV"/>
    <n v="83.3"/>
    <x v="73"/>
    <n v="30.785198555956601"/>
    <n v="12.0299663421519"/>
    <n v="7.6443667640227204"/>
    <n v="9.3245062836624797"/>
    <n v="13.546291010299401"/>
    <n v="16.2140933572711"/>
    <n v="91.373228039993805"/>
    <n v="35.629348123891702"/>
    <n v="29.649350649350598"/>
    <n v="0.103896103896104"/>
    <n v="22.4837662337662"/>
    <n v="14.6570599003295"/>
    <n v="48.588428455560297"/>
    <n v="32.290847124025497"/>
    <n v="0"/>
    <n v="0"/>
    <n v="555.55999999999995"/>
    <n v="3.3224025974025899"/>
    <n v="1.3192612137203099"/>
    <n v="-48.716876742182798"/>
    <n v="0"/>
    <n v="0"/>
    <n v="64.359890370370294"/>
    <n v="10.361162962962901"/>
    <n v="9.0433540740740703"/>
    <n v="0"/>
    <n v="0"/>
    <n v="9819"/>
    <n v="178.24"/>
    <n v="16.62"/>
    <n v="22.27"/>
    <n v="2.4622222222222199"/>
    <n v="28.9"/>
    <n v="147.4"/>
    <n v="122.09"/>
    <n v="1.75"/>
    <n v="154"/>
    <n v="47.25"/>
    <n v="49.27"/>
    <n v="511.65"/>
    <x v="2"/>
  </r>
  <r>
    <x v="1291"/>
    <s v="BBTCL"/>
    <n v="246"/>
    <x v="110"/>
    <n v="32.182034026464898"/>
    <n v="27.592801877770999"/>
    <n v="12.285658989742601"/>
    <n v="6.7405708460754399"/>
    <n v="10.468219326770299"/>
    <n v="14.300883452259599"/>
    <n v="220.88754933513701"/>
    <n v="-29.374519706889501"/>
    <n v="73.5258172930033"/>
    <n v="31.744576840818802"/>
    <n v="20.178003814367401"/>
    <n v="18.268521119247598"/>
    <n v="29.795424794117"/>
    <n v="45.314066429984301"/>
    <n v="33.262192903202703"/>
    <n v="0"/>
    <n v="558.52887999999996"/>
    <n v="7.8021521539871603"/>
    <n v="0.20080360444860601"/>
    <n v="32.103059204427197"/>
    <n v="0"/>
    <n v="0"/>
    <n v="71.429128614359698"/>
    <n v="0.61429733160940003"/>
    <n v="2.1500406606329001"/>
    <n v="0"/>
    <n v="0"/>
    <n v="171"/>
    <n v="235.44"/>
    <n v="15.87"/>
    <n v="20.87"/>
    <n v="7.7372211528898402"/>
    <n v="33.67"/>
    <n v="0"/>
    <n v="23.65"/>
    <n v="0.33"/>
    <n v="65.459999999999994"/>
    <n v="-0.25999999999999901"/>
    <n v="9.4600000000000009"/>
    <n v="510.72888"/>
    <x v="2"/>
  </r>
  <r>
    <x v="1292"/>
    <s v="EXXARO"/>
    <n v="114.15"/>
    <x v="84"/>
    <n v="33.5337697997373"/>
    <n v="11.560649764688"/>
    <n v="4.0271295794386299"/>
    <n v="5.86084814900331"/>
    <n v="18.8743148702954"/>
    <n v="20.0338643885169"/>
    <n v="-16.098752034725901"/>
    <n v="0"/>
    <n v="112.909468855279"/>
    <n v="47.6238262490144"/>
    <n v="6.6272137853009001"/>
    <n v="15.081413061123399"/>
    <n v="18.0892946959179"/>
    <n v="16.927423402067902"/>
    <n v="3.0340677860994001"/>
    <n v="0"/>
    <n v="662.92931405000002"/>
    <n v="3.6608079281055099"/>
    <n v="0"/>
    <n v="-44.138205026894397"/>
    <n v="4.85775150214333"/>
    <n v="4.85775150214333"/>
    <n v="42.066787852860898"/>
    <n v="4.1885229834690998"/>
    <n v="13.671653360100599"/>
    <n v="0"/>
    <n v="0"/>
    <n v="41450"/>
    <n v="259.86"/>
    <n v="15.23"/>
    <n v="17.170000000000002"/>
    <n v="4.5388073992991202"/>
    <n v="52.06"/>
    <n v="1.37"/>
    <n v="68.209999999999994"/>
    <n v="5.31"/>
    <n v="139.51"/>
    <n v="36.159999999999997"/>
    <n v="37.79"/>
    <n v="510.71931404999998"/>
    <x v="2"/>
  </r>
  <r>
    <x v="1293"/>
    <s v="MMP"/>
    <n v="196.35"/>
    <x v="28"/>
    <n v="28.730879668864699"/>
    <n v="8.7261082757930399"/>
    <n v="6.8983248620532702"/>
    <n v="7.4708704592186299"/>
    <n v="12.512525958542099"/>
    <n v="12.3029472241261"/>
    <n v="111.950028453078"/>
    <n v="0"/>
    <n v="14.1216442551562"/>
    <n v="0.14834665262956401"/>
    <n v="27.814992025518201"/>
    <n v="5.19701487848487"/>
    <n v="7.4948033108657803"/>
    <n v="-4.1954970373674003"/>
    <n v="16.7118838790723"/>
    <n v="0"/>
    <n v="525.51654142500001"/>
    <n v="2.3977917472603698"/>
    <n v="0.50697084917617197"/>
    <n v="17.9365199468164"/>
    <n v="1.3719061106036601"/>
    <n v="0"/>
    <n v="74.483593479143195"/>
    <n v="7.1370610574589302"/>
    <n v="6.5631515938931102"/>
    <n v="0"/>
    <n v="0"/>
    <n v="4372"/>
    <n v="233.44"/>
    <n v="17.439999999999898"/>
    <n v="22.479999999999901"/>
    <n v="6.8654354573680996"/>
    <n v="28.719999999999899"/>
    <n v="21.81"/>
    <n v="115.679999999999"/>
    <n v="5.0599999999999996"/>
    <n v="208.969999999999"/>
    <n v="-26.79"/>
    <n v="11.47"/>
    <n v="501.06654142500003"/>
    <x v="2"/>
  </r>
  <r>
    <x v="1294"/>
    <s v="RUBFILA"/>
    <n v="92.5"/>
    <x v="70"/>
    <n v="14.9471156327049"/>
    <n v="18.996731561745001"/>
    <n v="14.3819257665411"/>
    <n v="10.267281105990699"/>
    <n v="13.6390153157454"/>
    <n v="15.858678955453099"/>
    <n v="41.214173135342001"/>
    <n v="13.877761181090801"/>
    <n v="0"/>
    <n v="0"/>
    <n v="57.3536983010125"/>
    <n v="14.471699891801"/>
    <n v="25.929094096321499"/>
    <n v="23.5287843566311"/>
    <n v="28.2363224265263"/>
    <n v="0"/>
    <n v="488.032604445"/>
    <n v="2.53325525860844"/>
    <n v="1.41227593699076"/>
    <n v="-38.644036615620301"/>
    <n v="1.47417804853432E-4"/>
    <n v="0"/>
    <n v="62.811824360014597"/>
    <n v="1.96618497223265E-3"/>
    <n v="20.550874907165898"/>
    <n v="0"/>
    <n v="0"/>
    <n v="39908"/>
    <n v="325.5"/>
    <n v="33.419999999999902"/>
    <n v="45.049999999999898"/>
    <n v="6.4433376033780103"/>
    <n v="51.619999999999898"/>
    <n v="0"/>
    <n v="128.91999999999999"/>
    <n v="11.5"/>
    <n v="197.19"/>
    <n v="-5.7899999999999903"/>
    <n v="16.05"/>
    <n v="499.532604445"/>
    <x v="2"/>
  </r>
  <r>
    <x v="1295"/>
    <s v="CYBERTECH"/>
    <n v="173.5"/>
    <x v="1"/>
    <n v="20.6541123223329"/>
    <n v="23.061458931648399"/>
    <n v="17.688523386445301"/>
    <n v="19.304431444827301"/>
    <n v="18.9560445185041"/>
    <n v="23.824024360926298"/>
    <n v="19.766557283989702"/>
    <n v="18.741471883943099"/>
    <n v="6.1062717770034798"/>
    <n v="1.0365853658536499"/>
    <n v="84.496667835847006"/>
    <n v="10.0867377059917"/>
    <n v="26.9116328450013"/>
    <n v="65.588590977707099"/>
    <n v="58.8367728267324"/>
    <n v="0"/>
    <n v="445.27756584500003"/>
    <n v="4.3341251380226398"/>
    <n v="0.55479112156841803"/>
    <n v="-46.721061774764102"/>
    <n v="0.17088865758798999"/>
    <n v="0"/>
    <n v="36.241648838915303"/>
    <n v="8.6063863640131799E-2"/>
    <n v="23.1593167052547"/>
    <n v="0"/>
    <n v="0.17088865758798999"/>
    <n v="28835"/>
    <n v="124.789999999999"/>
    <n v="24.0899999999999"/>
    <n v="22.709999999999901"/>
    <n v="8.7409851786962598"/>
    <n v="29.729999999999901"/>
    <n v="2.2400000000000002"/>
    <n v="69.77"/>
    <n v="59.29"/>
    <n v="114.8"/>
    <n v="21.57"/>
    <n v="22.79"/>
    <n v="497.557565845"/>
    <x v="2"/>
  </r>
  <r>
    <x v="1296"/>
    <s v="TAKE"/>
    <n v="32"/>
    <x v="1"/>
    <n v="-1.09472861820273"/>
    <n v="-33.3632260516885"/>
    <n v="-21.067644186962401"/>
    <n v="-57.341841200573299"/>
    <n v="6.36930823827739"/>
    <n v="-36.005784673153201"/>
    <n v="-54.083248158756902"/>
    <n v="-25.155017104163701"/>
    <n v="45.733345192564201"/>
    <n v="11.959441430223199"/>
    <n v="0"/>
    <n v="-5.5881346987708396"/>
    <n v="0"/>
    <n v="-2.17643704705681"/>
    <n v="0"/>
    <n v="0"/>
    <n v="969.33923000000004"/>
    <n v="0.440130952592724"/>
    <n v="0"/>
    <n v="-102.823940216474"/>
    <n v="0.27637121959792799"/>
    <n v="0"/>
    <n v="53.409879405680897"/>
    <n v="1.3798011275298401"/>
    <n v="32.048274906377102"/>
    <n v="0"/>
    <n v="0.23659199372693199"/>
    <n v="86247"/>
    <n v="788.29"/>
    <n v="-452.01999999999902"/>
    <n v="-436.51999999999902"/>
    <n v="-30.912638020873299"/>
    <n v="-283.82999999999902"/>
    <n v="7.44"/>
    <n v="483.37999999999897"/>
    <n v="39.29"/>
    <n v="1124.3"/>
    <n v="132.09"/>
    <n v="135.24"/>
    <n v="494.83922999999999"/>
    <x v="2"/>
  </r>
  <r>
    <x v="1297"/>
    <s v="MANAKSIA"/>
    <n v="76.599999999999994"/>
    <x v="26"/>
    <n v="8.2920410405836105"/>
    <n v="6.1031902807487901"/>
    <n v="5.1923286239850102"/>
    <n v="6.6724107062930704"/>
    <n v="15.724128055215701"/>
    <n v="14.9550174559126"/>
    <n v="32.207153095961303"/>
    <n v="2.9457868461725401"/>
    <n v="5.35254181833053"/>
    <n v="3.2718498220931799E-2"/>
    <n v="31.2395222129086"/>
    <n v="-4.1204404583421201"/>
    <n v="-6.2845687257943199"/>
    <n v="1.25741386883864"/>
    <n v="-8.5523585615914595"/>
    <n v="0"/>
    <n v="-133.27559274999999"/>
    <n v="0.50555642637315401"/>
    <n v="3.9761431411530799"/>
    <n v="-65.962251248353297"/>
    <n v="0"/>
    <n v="0"/>
    <n v="74.931947590603599"/>
    <n v="0.31871675869261801"/>
    <n v="10.3060546387717"/>
    <n v="0"/>
    <n v="0"/>
    <n v="28336"/>
    <n v="893.68"/>
    <n v="59.629999999999903"/>
    <n v="96.059999999999903"/>
    <n v="9.0990866580044898"/>
    <n v="133.64999999999901"/>
    <n v="1.21"/>
    <n v="913"/>
    <n v="701.98"/>
    <n v="978.04"/>
    <n v="272.51"/>
    <n v="278.87"/>
    <n v="494.45440724999997"/>
    <x v="2"/>
  </r>
  <r>
    <x v="1298"/>
    <s v="V2RETAIL"/>
    <n v="142.05000000000001"/>
    <x v="57"/>
    <n v="-38.353221426791499"/>
    <n v="-4.6871577717747996"/>
    <n v="-1.67461150708513"/>
    <n v="-2.2909343943475799"/>
    <n v="10.8020375030151"/>
    <n v="13.005156386604099"/>
    <n v="-3.2711110498173102"/>
    <n v="-6.0577908984823496"/>
    <n v="147.47301823595001"/>
    <n v="115.173055452177"/>
    <n v="0"/>
    <n v="10.510086391348199"/>
    <n v="13.7586938390185"/>
    <n v="0"/>
    <n v="0"/>
    <n v="-58.059041948760701"/>
    <n v="866.11536311999998"/>
    <n v="1.83273302240416"/>
    <n v="0"/>
    <n v="96.829137912022304"/>
    <n v="1.5337775736964501"/>
    <n v="1.5337775736964501"/>
    <n v="53.5625762645466"/>
    <n v="6.3974008690657902"/>
    <n v="15.4996689235772"/>
    <n v="0"/>
    <n v="0"/>
    <n v="20160"/>
    <n v="560.47"/>
    <n v="-12.8399999999999"/>
    <n v="-15.2899999999999"/>
    <n v="-3.7648409944035501"/>
    <n v="72.8900000000001"/>
    <n v="0"/>
    <n v="-61.15"/>
    <n v="22.6"/>
    <n v="268.7"/>
    <n v="-24.22"/>
    <n v="3.37"/>
    <n v="492.45536312000002"/>
    <x v="2"/>
  </r>
  <r>
    <x v="1299"/>
    <s v="RADHEDE"/>
    <n v="195"/>
    <x v="35"/>
    <n v="-169.74725689655099"/>
    <n v="-9.4601206980916608"/>
    <n v="-4.9007182087029904"/>
    <n v="-325.84269662921298"/>
    <n v="-51.939200708420501"/>
    <n v="-273.03370786516803"/>
    <n v="2194.32778824963"/>
    <n v="35.273364264223602"/>
    <n v="1.67808219178082"/>
    <n v="0.27397260273972601"/>
    <n v="0"/>
    <n v="-44.299847563865598"/>
    <n v="0"/>
    <n v="0"/>
    <n v="0"/>
    <n v="0"/>
    <n v="492.237044999999"/>
    <n v="16.858460445205399"/>
    <n v="0"/>
    <n v="-286.10010926717899"/>
    <n v="3.8919932168118197E-2"/>
    <n v="3.8919932168118197E-2"/>
    <n v="43.919316597762503"/>
    <n v="0.458484743783732"/>
    <n v="15.8518699438838"/>
    <n v="0"/>
    <n v="0"/>
    <n v="15815"/>
    <n v="0.89"/>
    <n v="-2.9"/>
    <n v="-3.03"/>
    <n v="-1.1517122784443099"/>
    <n v="-2.4299999999999899"/>
    <n v="0"/>
    <n v="-7.98"/>
    <n v="0.52"/>
    <n v="29.2"/>
    <n v="0.159999999999999"/>
    <n v="0.21"/>
    <n v="492.26704499999897"/>
    <x v="2"/>
  </r>
  <r>
    <x v="1300"/>
    <s v="SINTEX"/>
    <n v="7.8"/>
    <x v="76"/>
    <n v="-0.37611372298129903"/>
    <n v="-52.044993237469399"/>
    <n v="-12.796198782293899"/>
    <n v="-74.364316330538401"/>
    <n v="3.2916589027613399"/>
    <n v="-13.029594084598401"/>
    <n v="86.498650562676602"/>
    <n v="-39.950993995201301"/>
    <n v="347.42381534861403"/>
    <n v="0"/>
    <n v="0"/>
    <n v="2.7364844638294499"/>
    <n v="0"/>
    <n v="-35.876644125601203"/>
    <n v="0"/>
    <n v="0"/>
    <n v="6995.8687288399997"/>
    <n v="0.26131932608626202"/>
    <n v="0"/>
    <n v="-101.54389785846701"/>
    <n v="0.20272222747554999"/>
    <n v="0"/>
    <n v="4.53610017117611"/>
    <n v="8.1356372958659703E-2"/>
    <n v="74.604459870980904"/>
    <n v="0"/>
    <n v="0.181911602976948"/>
    <n v="365273"/>
    <n v="1756.77"/>
    <n v="-1306.4100000000001"/>
    <n v="-1305.99"/>
    <n v="-21.895511827344802"/>
    <n v="-228.9"/>
    <n v="35.659999999999997"/>
    <n v="657.67"/>
    <n v="28.1"/>
    <n v="1880.3"/>
    <n v="95.58"/>
    <n v="96.21"/>
    <n v="491.35872884000003"/>
    <x v="2"/>
  </r>
  <r>
    <x v="1301"/>
    <s v="VISESHINFO"/>
    <n v="1.25"/>
    <x v="1"/>
    <n v="-90.364045147329605"/>
    <n v="-1.2200602166000001"/>
    <n v="-1.1015539416561799"/>
    <n v="-1086"/>
    <n v="-58.244160953159998"/>
    <n v="-270"/>
    <n v="1133.9012479652699"/>
    <n v="0"/>
    <n v="5.4379776601998797"/>
    <n v="0.635372857595079"/>
    <n v="0"/>
    <n v="-72.318226492356004"/>
    <n v="0"/>
    <n v="0"/>
    <n v="0"/>
    <n v="0"/>
    <n v="479.79676515"/>
    <n v="1.1094757951205101"/>
    <n v="0"/>
    <n v="-333.101297409967"/>
    <n v="1.23859543219702E-3"/>
    <n v="0"/>
    <n v="20.3912699125692"/>
    <n v="0"/>
    <n v="33.051370999892903"/>
    <n v="9.4055960782841606"/>
    <n v="0"/>
    <n v="108289"/>
    <n v="0.5"/>
    <n v="-5.43"/>
    <n v="-5.56"/>
    <n v="-1.4386252827443401E-2"/>
    <n v="-1.3499999999999901"/>
    <n v="0"/>
    <n v="-25.09"/>
    <n v="34.93"/>
    <n v="442.26"/>
    <n v="0.35"/>
    <n v="0.35"/>
    <n v="490.67676514999999"/>
    <x v="2"/>
  </r>
  <r>
    <x v="1302"/>
    <s v="CONSOFINVT"/>
    <n v="145.80000000000001"/>
    <x v="50"/>
    <n v="1.15215088245807"/>
    <n v="32.608128834355803"/>
    <n v="32.460389255955398"/>
    <n v="94.191790532308403"/>
    <n v="-226.611498683262"/>
    <n v="99.829430919522395"/>
    <n v="141.95434531040601"/>
    <n v="14.234471649134701"/>
    <n v="3.5652302600599997E-2"/>
    <n v="3.5652302600599997E-2"/>
    <n v="5808.8797814209402"/>
    <n v="53.322269864947501"/>
    <n v="53.987566472260198"/>
    <n v="0"/>
    <n v="29.666890435685399"/>
    <n v="0"/>
    <n v="474.32607673000001"/>
    <n v="0.32955244704623998"/>
    <n v="0"/>
    <n v="-95.632951843017594"/>
    <n v="1.8430775670856402E-2"/>
    <n v="8.9338838767091793E-3"/>
    <n v="71.535303411462905"/>
    <n v="3.6384912550949799"/>
    <n v="6.9121533796901202"/>
    <n v="0"/>
    <n v="0"/>
    <n v="13496"/>
    <n v="451.43"/>
    <n v="425.21"/>
    <n v="450.64"/>
    <n v="131.53659152408201"/>
    <n v="450.659999999999"/>
    <n v="1181.42"/>
    <n v="1222.44"/>
    <n v="64.83"/>
    <n v="1486.58"/>
    <n v="-200.61"/>
    <n v="-200.61"/>
    <n v="489.90607673"/>
    <x v="2"/>
  </r>
  <r>
    <x v="1303"/>
    <s v="UNIVCABLES"/>
    <n v="140.69999999999999"/>
    <x v="93"/>
    <n v="7.2832436468619699"/>
    <n v="6.3259104550628997"/>
    <n v="2.9664727694652702"/>
    <n v="4.9130857305694198"/>
    <n v="14.4971362245241"/>
    <n v="13.0616181617577"/>
    <n v="-15.8493754761224"/>
    <n v="8.6214370073332791"/>
    <n v="53.6625956483837"/>
    <n v="7.6342599522748698"/>
    <n v="5.5341108303635398"/>
    <n v="12.4647848227303"/>
    <n v="15.7078151359292"/>
    <n v="14.472028072825401"/>
    <n v="23.428932672988001"/>
    <n v="0"/>
    <n v="1092.4953028150001"/>
    <n v="0.43122148407107602"/>
    <n v="0.708525387611179"/>
    <n v="-87.867303146353507"/>
    <n v="1.9386644003131099"/>
    <n v="1.4411140203360201E-4"/>
    <n v="61.889935723720598"/>
    <n v="1.1125400236994E-2"/>
    <n v="12.4605030277661"/>
    <n v="0"/>
    <n v="0.97755952009865499"/>
    <n v="17315"/>
    <n v="1368.59"/>
    <n v="67.240000000000094"/>
    <n v="89.580000000000098"/>
    <n v="19.37848160259"/>
    <n v="178.76"/>
    <n v="1025.29"/>
    <n v="1037.74"/>
    <n v="6.66"/>
    <n v="1135.67"/>
    <n v="64.03"/>
    <n v="89.73"/>
    <n v="489.72530281500002"/>
    <x v="2"/>
  </r>
  <r>
    <x v="1304"/>
    <s v="HMVL"/>
    <n v="66.599999999999994"/>
    <x v="126"/>
    <n v="7.0384830661002296"/>
    <n v="4.4812287240049598"/>
    <n v="3.44701773893705"/>
    <n v="10.4724991328215"/>
    <n v="22.593775246254399"/>
    <n v="18.718988945360199"/>
    <n v="-12.682602966403"/>
    <n v="-25.518113187345101"/>
    <n v="5.5369434507473203"/>
    <n v="1.88455447668439"/>
    <n v="13.287154857350499"/>
    <n v="-7.4931333271287501"/>
    <n v="-15.884197888194199"/>
    <n v="4.3557986541958096"/>
    <n v="-17.2916280913464"/>
    <n v="0"/>
    <n v="231.80226411000001"/>
    <n v="0.308362995419529"/>
    <n v="0"/>
    <n v="137.80440926192"/>
    <n v="0.200768144575976"/>
    <n v="0"/>
    <n v="74.395690721742397"/>
    <n v="3.7466662163797602"/>
    <n v="13.2849305677681"/>
    <n v="0"/>
    <n v="0"/>
    <n v="28054"/>
    <n v="663.06999999999903"/>
    <n v="69.439999999999898"/>
    <n v="84.979999999999905"/>
    <n v="9.4256197792938892"/>
    <n v="124.119999999999"/>
    <n v="1112.19"/>
    <n v="1268.9299999999901"/>
    <n v="344.71"/>
    <n v="1584.98999999999"/>
    <n v="195.29"/>
    <n v="203.38"/>
    <n v="488.75226411"/>
    <x v="2"/>
  </r>
  <r>
    <x v="1305"/>
    <s v="MIRCELECTR"/>
    <n v="21.15"/>
    <x v="60"/>
    <n v="257.83599264021001"/>
    <n v="0.84865629420085198"/>
    <n v="0.304139678963673"/>
    <n v="0.243600649601733"/>
    <n v="3.0232671919838801"/>
    <n v="3.03147475059933"/>
    <n v="45.970213482515298"/>
    <n v="10.2232986186362"/>
    <n v="38.290827740492098"/>
    <n v="3.7583892617449601"/>
    <n v="0.42772761219363298"/>
    <n v="-0.46166221498404802"/>
    <n v="4.4377100443178499"/>
    <n v="-5.47242032131002"/>
    <n v="0"/>
    <n v="0"/>
    <n v="543.98002609000002"/>
    <n v="2.1803580585682298"/>
    <n v="0"/>
    <n v="121.316654600695"/>
    <n v="1.21886472307118E-3"/>
    <n v="7.3608171553144397E-4"/>
    <n v="53.3627367092122"/>
    <n v="1.2236245738352001"/>
    <n v="27.1941722384191"/>
    <n v="18.413085412986799"/>
    <n v="0"/>
    <n v="69734"/>
    <n v="775.86"/>
    <n v="1.89"/>
    <n v="1.89"/>
    <n v="8.1747185979636497E-2"/>
    <n v="23.52"/>
    <n v="1.04"/>
    <n v="82.899999999999906"/>
    <n v="28.91"/>
    <n v="223.5"/>
    <n v="9.5"/>
    <n v="15.3"/>
    <n v="487.31002608999898"/>
    <x v="2"/>
  </r>
  <r>
    <x v="1306"/>
    <s v="SAURASHCEM"/>
    <n v="66.150000000000006"/>
    <x v="21"/>
    <n v="6.7238879850581004"/>
    <n v="14.846461949265599"/>
    <n v="10.405764344276999"/>
    <n v="10.536289558461201"/>
    <n v="11.4696630109382"/>
    <n v="18.493899505838101"/>
    <n v="-1.2550020347259701"/>
    <n v="1.8691089217110299"/>
    <n v="4.2176740627390901"/>
    <n v="0.96786534047436801"/>
    <n v="35.6568496867446"/>
    <n v="4.4049435834602804"/>
    <n v="8.0264335842751002"/>
    <n v="13.073849653776801"/>
    <n v="7.3522191841637703"/>
    <n v="0"/>
    <n v="319.99262356000003"/>
    <n v="0.92961481170619698"/>
    <n v="2.5145723721574198"/>
    <n v="-72.399315349563693"/>
    <n v="0.198628557378728"/>
    <n v="1.7798257829635101E-3"/>
    <n v="72.734390347660195"/>
    <n v="2.5771877337311699E-3"/>
    <n v="8.6847424918867997"/>
    <n v="14.243945741057001"/>
    <n v="0.19521129187543801"/>
    <n v="16902"/>
    <n v="686.01"/>
    <n v="72.28"/>
    <n v="102.46"/>
    <n v="10.3725863735585"/>
    <n v="126.87"/>
    <n v="7.61"/>
    <n v="342.57"/>
    <n v="188.06"/>
    <n v="522.79999999999995"/>
    <n v="94.42"/>
    <n v="133.86000000000001"/>
    <n v="486.00262356000002"/>
    <x v="2"/>
  </r>
  <r>
    <x v="1307"/>
    <s v="SARLAPOLY"/>
    <n v="57.05"/>
    <x v="38"/>
    <n v="18.457217987804899"/>
    <n v="7.9154160570730303"/>
    <n v="4.2201761087209899"/>
    <n v="9.5717516597358898"/>
    <n v="22.831745789941198"/>
    <n v="26.818413949077101"/>
    <n v="108.066277434822"/>
    <n v="-0.82076412328051496"/>
    <n v="43.223485727547001"/>
    <n v="11.151079136690599"/>
    <n v="10.9196837286724"/>
    <n v="-2.4733210631975"/>
    <n v="0.21630407809303201"/>
    <n v="-18.7030285249886"/>
    <n v="-10.242015963390299"/>
    <n v="0"/>
    <n v="534.02739999999994"/>
    <n v="1.4049588071478301"/>
    <n v="0"/>
    <n v="101.52595507208601"/>
    <n v="0"/>
    <n v="0"/>
    <n v="55.2509969701687"/>
    <n v="1.0021532160521101"/>
    <n v="23.224376369711202"/>
    <n v="0"/>
    <n v="0"/>
    <n v="21820"/>
    <n v="274.14"/>
    <n v="26.239999999999899"/>
    <n v="35.439999999999898"/>
    <n v="3.1424020693867201"/>
    <n v="73.519999999999897"/>
    <n v="14.87"/>
    <n v="290.909999999999"/>
    <n v="99.46"/>
    <n v="344.72"/>
    <n v="16.43"/>
    <n v="29.56"/>
    <n v="484.31740000000002"/>
    <x v="2"/>
  </r>
  <r>
    <x v="1308"/>
    <s v="RANASUG"/>
    <n v="31.65"/>
    <x v="94"/>
    <n v="3.0625922251109698"/>
    <n v="52.140849727227597"/>
    <n v="14.335255912043101"/>
    <n v="12.1432861564997"/>
    <n v="10.5912493947247"/>
    <n v="15.630727057120399"/>
    <n v="274.64198870601399"/>
    <n v="25.050857150687701"/>
    <n v="41.731789550717401"/>
    <n v="23.953895611719499"/>
    <n v="20.922889136549301"/>
    <n v="8.6738939546528293"/>
    <n v="7.7348531277418902"/>
    <n v="9.22614651507185"/>
    <n v="56.6488078615264"/>
    <n v="0"/>
    <n v="565.99079389999997"/>
    <n v="1.2623057261963799"/>
    <n v="0"/>
    <n v="-93.056272275601003"/>
    <n v="1.33139872663426E-2"/>
    <n v="6.5117809186846496E-5"/>
    <n v="22.6389089849683"/>
    <n v="1.9023399563788801"/>
    <n v="37.936686214598801"/>
    <n v="0"/>
    <n v="0"/>
    <n v="89009"/>
    <n v="1298.6599999999901"/>
    <n v="157.69999999999999"/>
    <n v="157.57"/>
    <n v="10.2709726161671"/>
    <n v="202.99"/>
    <n v="0"/>
    <n v="98.28"/>
    <n v="76.650000000000006"/>
    <n v="382.61"/>
    <n v="83.229999999999905"/>
    <n v="145.22"/>
    <n v="482.97079389999999"/>
    <x v="2"/>
  </r>
  <r>
    <x v="1309"/>
    <s v="RICOAUTO"/>
    <n v="35.6"/>
    <x v="46"/>
    <n v="-34.059763751762702"/>
    <n v="-2.3005102330524099"/>
    <n v="-0.92798010536305198"/>
    <n v="-0.952675284190167"/>
    <n v="10.1372356665096"/>
    <n v="6.9045443551637797"/>
    <n v="-23.990084505618501"/>
    <n v="-9.2064835014479591"/>
    <n v="88.944178942700901"/>
    <n v="39.593700218423002"/>
    <n v="0"/>
    <n v="7.8269963526937403"/>
    <n v="-1.02081445327318"/>
    <n v="-8.3846471463400594"/>
    <n v="0"/>
    <n v="0"/>
    <n v="1006.43744999999"/>
    <n v="0.79316721683007296"/>
    <n v="0.56022408963585402"/>
    <n v="97.184100589514003"/>
    <n v="0.95741212994788705"/>
    <n v="0.95741212994788705"/>
    <n v="50.322981853124801"/>
    <n v="0.45264146062017202"/>
    <n v="36.377739586798199"/>
    <n v="0"/>
    <n v="0"/>
    <n v="73268"/>
    <n v="1488.44"/>
    <n v="-14.180000000000099"/>
    <n v="-15.920000000000099"/>
    <n v="-1.0481575932291101"/>
    <n v="102.769999999999"/>
    <n v="0"/>
    <n v="447.26"/>
    <n v="21.2"/>
    <n v="608.90999999999894"/>
    <n v="-101.38999999999901"/>
    <n v="22.68"/>
    <n v="482.96744999999999"/>
    <x v="2"/>
  </r>
  <r>
    <x v="1310"/>
    <s v="SPTL"/>
    <n v="7.2"/>
    <x v="76"/>
    <n v="-0.738198712755329"/>
    <n v="-55.826983800109801"/>
    <n v="-11.3712210915414"/>
    <n v="-68.676046823377902"/>
    <n v="5.2649610461944301"/>
    <n v="14.7257201363746"/>
    <n v="73.374932175800296"/>
    <n v="0"/>
    <n v="374.633179433875"/>
    <n v="0.96569895332250899"/>
    <n v="0"/>
    <n v="0"/>
    <n v="0"/>
    <n v="0"/>
    <n v="0"/>
    <n v="0"/>
    <n v="2815.5142284799999"/>
    <n v="0.58050016737170296"/>
    <n v="0"/>
    <n v="-103.030209593823"/>
    <n v="0.190871575305255"/>
    <n v="0"/>
    <n v="12.216348766190301"/>
    <n v="0.29050793602407399"/>
    <n v="60.286683751407402"/>
    <n v="2.3736491766889301"/>
    <n v="0.17135027576836001"/>
    <n v="300891"/>
    <n v="947.39"/>
    <n v="-650.63"/>
    <n v="-431.78"/>
    <n v="-10.2689459238961"/>
    <n v="139.51"/>
    <n v="0"/>
    <n v="249.45"/>
    <n v="770.85"/>
    <n v="827.38"/>
    <n v="217.53"/>
    <n v="229.02"/>
    <n v="480.29422848000002"/>
    <x v="2"/>
  </r>
  <r>
    <x v="1311"/>
    <s v="MANINDS"/>
    <n v="85.95"/>
    <x v="63"/>
    <n v="4.7618908532473903"/>
    <n v="12.7558118944625"/>
    <n v="5.5825256154063396"/>
    <n v="4.7774472278015701"/>
    <n v="10.322548575738001"/>
    <n v="11.171220676848399"/>
    <n v="-7.3012836802955903"/>
    <n v="13.0001048847109"/>
    <n v="35.401494825603599"/>
    <n v="1.15465695668838"/>
    <n v="10.604403692877099"/>
    <n v="7.6671349343647499"/>
    <n v="4.7552214635059702"/>
    <n v="0"/>
    <n v="4.3979228998665301"/>
    <n v="0"/>
    <n v="673.00669255000003"/>
    <n v="0.57521642936709405"/>
    <n v="2.37812128418549"/>
    <n v="-92.067465956944204"/>
    <n v="0.19883174376572299"/>
    <n v="3.5024395805093001E-4"/>
    <n v="42.623089079909903"/>
    <n v="1.9274257743302801"/>
    <n v="28.893054846189901"/>
    <n v="14.2374168947703"/>
    <n v="0.19638003605936599"/>
    <n v="40937"/>
    <n v="2110.96"/>
    <n v="100.85"/>
    <n v="136.69999999999999"/>
    <n v="16.5420636866357"/>
    <n v="235.82"/>
    <n v="102.3"/>
    <n v="712"/>
    <n v="102.789999999999"/>
    <n v="834.88"/>
    <n v="-72.08"/>
    <n v="-59.89"/>
    <n v="480.23669254999999"/>
    <x v="2"/>
  </r>
  <r>
    <x v="1312"/>
    <s v="STOVACQ"/>
    <n v="2261"/>
    <x v="73"/>
    <n v="16.193747570850199"/>
    <n v="9.9777942264988795"/>
    <n v="7.51498257839721"/>
    <n v="12.320738246664099"/>
    <n v="20.3128327769791"/>
    <n v="18.352246747308399"/>
    <n v="10.9629805230868"/>
    <n v="8.8691935481510706E-2"/>
    <n v="0"/>
    <n v="0"/>
    <n v="65.662383695170604"/>
    <n v="3.9015042776167901"/>
    <n v="0.366394064465347"/>
    <n v="-0.62312140881084499"/>
    <n v="3.50607794325912"/>
    <n v="0"/>
    <n v="393.11267800000002"/>
    <n v="3.5433535951572401"/>
    <n v="2.4796084828711198"/>
    <n v="-73.023855890602903"/>
    <n v="4.6216120949264701E-2"/>
    <n v="0"/>
    <n v="71.061572325116202"/>
    <n v="0"/>
    <n v="22.148345606547"/>
    <n v="0"/>
    <n v="0"/>
    <n v="6885"/>
    <n v="240.57"/>
    <n v="29.64"/>
    <n v="39.049999999999997"/>
    <n v="141.96"/>
    <n v="44.15"/>
    <n v="0.84"/>
    <n v="125.41"/>
    <n v="86.87"/>
    <n v="135.46"/>
    <n v="18.119999999999902"/>
    <n v="22.22"/>
    <n v="479.98267800000002"/>
    <x v="2"/>
  </r>
  <r>
    <x v="1313"/>
    <s v="BASML"/>
    <n v="75.25"/>
    <x v="38"/>
    <n v="-43.601585686077897"/>
    <n v="-3.20997750971173"/>
    <n v="-0.93075646193977402"/>
    <n v="-1.07353573242684"/>
    <n v="9.7920477923865903"/>
    <n v="8.0813112960574998"/>
    <n v="60.752011772559499"/>
    <n v="-6.6229546506546297"/>
    <n v="172.96184382035699"/>
    <n v="55.4834696054034"/>
    <n v="0"/>
    <n v="4.3615179398171602"/>
    <n v="-3.15840647734841"/>
    <n v="21.900776993105602"/>
    <n v="0"/>
    <n v="0"/>
    <n v="1081.1614266899901"/>
    <n v="1.4195444563633099"/>
    <n v="0"/>
    <n v="96.395228095986894"/>
    <n v="0"/>
    <n v="0"/>
    <n v="55.334806733136901"/>
    <n v="0.332237482783308"/>
    <n v="14.019669481776599"/>
    <n v="0"/>
    <n v="0"/>
    <n v="14085"/>
    <n v="1023.71999999999"/>
    <n v="-10.99"/>
    <n v="-12.02"/>
    <n v="-2.2497055534768702"/>
    <n v="82.729999999999905"/>
    <n v="0.26"/>
    <n v="206.88"/>
    <n v="17.489999999999998"/>
    <n v="337.55999999999898"/>
    <n v="132.51"/>
    <n v="157.72"/>
    <n v="479.181426689999"/>
    <x v="2"/>
  </r>
  <r>
    <x v="1314"/>
    <s v="VINYLINDIA"/>
    <n v="256.8"/>
    <x v="67"/>
    <n v="42.175355300000099"/>
    <n v="17.5669401021513"/>
    <n v="5.3470897227521998"/>
    <n v="2.79887551785361"/>
    <n v="3.73538559764935"/>
    <n v="3.7729335174590499"/>
    <n v="101.344093011844"/>
    <n v="30.403600162576701"/>
    <n v="0.71974148061104504"/>
    <n v="0.71974148061104504"/>
    <n v="5.65070198147962"/>
    <n v="3.6844953089469201"/>
    <n v="4.3601253357393501"/>
    <n v="-20.8633999848497"/>
    <n v="7.3266337245876301"/>
    <n v="0"/>
    <n v="412.83028265500002"/>
    <n v="7.0312908733108097"/>
    <n v="1.43704483864733"/>
    <n v="73.124341785914993"/>
    <n v="6.3259692325579502E-3"/>
    <n v="3.27205305132307E-3"/>
    <n v="50.619538704870102"/>
    <n v="7.1276222301320996E-2"/>
    <n v="41.224580033354201"/>
    <n v="0"/>
    <n v="0"/>
    <n v="33598"/>
    <n v="405.52"/>
    <n v="11.3499999999999"/>
    <n v="15.239999999999901"/>
    <n v="6.18731459861716"/>
    <n v="15.299999999999899"/>
    <n v="0"/>
    <n v="66.25"/>
    <n v="66.349999999999994"/>
    <n v="68.08"/>
    <n v="10.59"/>
    <n v="10.59"/>
    <n v="478.69028265499998"/>
    <x v="2"/>
  </r>
  <r>
    <x v="1315"/>
    <s v="BSHSL"/>
    <n v="425"/>
    <x v="119"/>
    <n v="82.1751101512031"/>
    <n v="22.2689879471971"/>
    <n v="9.7300008359106709"/>
    <n v="3.3882517319671401"/>
    <n v="4.8834665706874603"/>
    <n v="5.3036036560516804"/>
    <n v="205.87094493497099"/>
    <n v="0"/>
    <n v="105.081230556515"/>
    <n v="7.01693743518838"/>
    <n v="13.296778615489901"/>
    <n v="22.159865988297401"/>
    <n v="49.496735503214197"/>
    <n v="0"/>
    <n v="68.493609842570194"/>
    <n v="0"/>
    <n v="503.46914107999902"/>
    <n v="16.531598378154101"/>
    <n v="0"/>
    <n v="86.313276032618404"/>
    <n v="0"/>
    <n v="0"/>
    <n v="73.193921168911501"/>
    <n v="0"/>
    <n v="6.2370494070362703"/>
    <n v="0"/>
    <n v="0"/>
    <n v="1294"/>
    <n v="171.76999999999899"/>
    <n v="5.8199999999999701"/>
    <n v="6.1299999999999697"/>
    <n v="5.5462601818313102"/>
    <n v="9.1099999999999692"/>
    <n v="0"/>
    <n v="12.69"/>
    <n v="5.19"/>
    <n v="28.93"/>
    <n v="-8.6300000000000008"/>
    <n v="-7.29"/>
    <n v="478.25914107999898"/>
    <x v="2"/>
  </r>
  <r>
    <x v="1316"/>
    <s v="MARATHON"/>
    <n v="104.15"/>
    <x v="35"/>
    <n v="31.3677631578947"/>
    <n v="2.0766871375190399"/>
    <n v="0.91670637050617898"/>
    <n v="6.8115617297781696"/>
    <n v="47.1457162451267"/>
    <n v="36.446336544924897"/>
    <n v="44.378905900558998"/>
    <n v="-4.4515627632158301"/>
    <n v="56.184133067075997"/>
    <n v="47.9170754793208"/>
    <n v="1.82475179774066"/>
    <n v="-1.6510185931481201"/>
    <n v="-5.0762325200915903"/>
    <n v="0"/>
    <n v="-25.764384396962502"/>
    <n v="0"/>
    <n v="885.83999999999901"/>
    <n v="0.55035609986956402"/>
    <n v="0"/>
    <n v="-65.610377110784299"/>
    <n v="9.7782608695652102E-3"/>
    <n v="9.5652173913043402E-5"/>
    <n v="74.966186956521696"/>
    <n v="9.1347826086956505E-3"/>
    <n v="7.7543760869565199"/>
    <n v="0"/>
    <n v="0"/>
    <n v="8339"/>
    <n v="223.15"/>
    <n v="15.2"/>
    <n v="32.11"/>
    <n v="3.3043478260869499"/>
    <n v="81.33"/>
    <n v="13.36"/>
    <n v="586.09"/>
    <n v="82.73"/>
    <n v="866.32999999999902"/>
    <n v="-109.35"/>
    <n v="-109.35"/>
    <n v="476.789999999999"/>
    <x v="2"/>
  </r>
  <r>
    <x v="1317"/>
    <s v="TBZ"/>
    <n v="73.849999999999994"/>
    <x v="15"/>
    <n v="10.995821076958601"/>
    <n v="8.6227855164304792"/>
    <n v="3.2257703791230501"/>
    <n v="3.1797238409476498"/>
    <n v="6.2044580079589098"/>
    <n v="10.1424886648393"/>
    <n v="-4.4585403945143502"/>
    <n v="-0.241970843318839"/>
    <n v="83.703717870256995"/>
    <n v="9.6752600979192103"/>
    <n v="6.2561448152217602"/>
    <n v="-3.8784881280358801"/>
    <n v="24.6146538721826"/>
    <n v="74.849833486880001"/>
    <n v="0"/>
    <n v="0"/>
    <n v="873.84917800000005"/>
    <n v="0.90993952340881201"/>
    <n v="3.50631241133441"/>
    <n v="100.909082233044"/>
    <n v="0"/>
    <n v="0"/>
    <n v="74.1185605648501"/>
    <n v="1.4495174778834601"/>
    <n v="14.6444330953316"/>
    <n v="0"/>
    <n v="0"/>
    <n v="32910"/>
    <n v="1360.81"/>
    <n v="43.269999999999797"/>
    <n v="59.769999999999797"/>
    <n v="6.4842796305503798"/>
    <n v="138.01999999999899"/>
    <n v="0.02"/>
    <n v="288.24"/>
    <n v="39.61"/>
    <n v="522.88"/>
    <n v="229.86"/>
    <n v="231.02"/>
    <n v="475.78917799999999"/>
    <x v="2"/>
  </r>
  <r>
    <x v="1318"/>
    <s v="SEACOAST"/>
    <n v="13.82"/>
    <x v="54"/>
    <n v="42.576811431143"/>
    <n v="45.814432989690701"/>
    <n v="14.5896257386736"/>
    <n v="4.5690080605362704"/>
    <n v="5.8389801527255001"/>
    <n v="6.4854416844875802"/>
    <n v="-15.296417971998"/>
    <n v="0"/>
    <n v="45.565410199556503"/>
    <n v="1.2416851441241601"/>
    <n v="10.718765074770801"/>
    <n v="264.100862421079"/>
    <n v="336.08017034364002"/>
    <n v="0"/>
    <n v="274.78085751164099"/>
    <n v="0"/>
    <n v="493.508375"/>
    <n v="10.488434035476701"/>
    <n v="0.35587188612099602"/>
    <n v="231.47068748660101"/>
    <n v="7.0180441078191103E-2"/>
    <n v="0"/>
    <n v="52.936957006014701"/>
    <n v="1.7800400980173701"/>
    <n v="2.22937848073067"/>
    <n v="0"/>
    <n v="0"/>
    <n v="6686"/>
    <n v="243.16"/>
    <n v="11.11"/>
    <n v="14.84"/>
    <n v="0.26395818484200501"/>
    <n v="15.77"/>
    <n v="0"/>
    <n v="11.25"/>
    <n v="7.0000000000000007E-2"/>
    <n v="45.1"/>
    <n v="-50.14"/>
    <n v="-50.08"/>
    <n v="473.02837499999998"/>
    <x v="2"/>
  </r>
  <r>
    <x v="1319"/>
    <s v="DPWIRES"/>
    <n v="335.7"/>
    <x v="23"/>
    <n v="19.6392292358803"/>
    <n v="21.76428054953"/>
    <n v="17.268457097780502"/>
    <n v="5.1315929675013301"/>
    <n v="7.7934046309922804"/>
    <n v="7.61427810335642"/>
    <n v="183.09910892784001"/>
    <n v="0"/>
    <n v="6.2775150823414299"/>
    <n v="2.3153432251752801"/>
    <n v="77.602320335159504"/>
    <n v="24.000744806822901"/>
    <n v="40.440075276015001"/>
    <n v="0"/>
    <n v="51.914847161828902"/>
    <n v="0"/>
    <n v="475.34264000000002"/>
    <n v="3.8554756236752001"/>
    <n v="0"/>
    <n v="-19.383521242215"/>
    <n v="0"/>
    <n v="0"/>
    <n v="70.402741745282995"/>
    <n v="0"/>
    <n v="8.3786925117924493"/>
    <n v="0"/>
    <n v="0"/>
    <n v="4950"/>
    <n v="469.25"/>
    <n v="24.08"/>
    <n v="32.409999999999997"/>
    <n v="17.747641509433901"/>
    <n v="35.729999999999997"/>
    <n v="0"/>
    <n v="79.900000000000006"/>
    <n v="5.27"/>
    <n v="122.66"/>
    <n v="-13.85"/>
    <n v="-12.18"/>
    <n v="472.91264000000001"/>
    <x v="2"/>
  </r>
  <r>
    <x v="1320"/>
    <s v="ANUHPHR"/>
    <n v="92.9"/>
    <x v="17"/>
    <n v="16.621743228983402"/>
    <n v="16.114039562432598"/>
    <n v="8.6279627325422492"/>
    <n v="6.4248587570621396"/>
    <n v="11.337066150503199"/>
    <n v="12.5785310734463"/>
    <n v="-22.2603681963421"/>
    <n v="-1.5701716354700701"/>
    <n v="7.1754523996852804"/>
    <n v="0"/>
    <n v="20.022536798366001"/>
    <n v="6.0591954469625096"/>
    <n v="6.26829185412047"/>
    <n v="0"/>
    <n v="1.94544265111225"/>
    <n v="0"/>
    <n v="455.13615999999899"/>
    <n v="2.4786580645161198"/>
    <n v="1.59066808059384"/>
    <n v="-54.791966011611599"/>
    <n v="2.9932950191570798E-4"/>
    <n v="0"/>
    <n v="70.448012452107207"/>
    <n v="0"/>
    <n v="20.132924249680698"/>
    <n v="0"/>
    <n v="0"/>
    <n v="21500"/>
    <n v="442.5"/>
    <n v="28.4299999999999"/>
    <n v="38.549999999999898"/>
    <n v="5.6735329514595003"/>
    <n v="55.659999999999897"/>
    <n v="20.37"/>
    <n v="165.59"/>
    <n v="31.1"/>
    <n v="190.65"/>
    <n v="-24.88"/>
    <n v="-18.73"/>
    <n v="472.55615999999998"/>
    <x v="2"/>
  </r>
  <r>
    <x v="1321"/>
    <s v="SAHYADRI"/>
    <n v="495.85"/>
    <x v="21"/>
    <n v="7.6492000000000004"/>
    <n v="28.689667999628"/>
    <n v="17.9645077229913"/>
    <n v="12.9182195050458"/>
    <n v="20.6711267494812"/>
    <n v="20.417905447845499"/>
    <n v="55.922063229801303"/>
    <n v="36.931264461884901"/>
    <n v="19.078705781549601"/>
    <n v="0.49777632706352898"/>
    <n v="46.051649499925297"/>
    <n v="5.5876026410242696"/>
    <n v="25.631703529959701"/>
    <n v="-4.0476572897212204"/>
    <n v="0"/>
    <n v="0"/>
    <n v="466.91564"/>
    <n v="1.92564217226325"/>
    <n v="1.01296596434359"/>
    <n v="-68.601030014587195"/>
    <n v="1.0458610050724199E-2"/>
    <n v="0"/>
    <n v="66.935010197144706"/>
    <n v="0"/>
    <n v="21.624117554776898"/>
    <n v="0"/>
    <n v="0"/>
    <n v="11757"/>
    <n v="477.62"/>
    <n v="61.699999999999903"/>
    <n v="78.599999999999994"/>
    <n v="64.529624012968597"/>
    <n v="97.519999999999897"/>
    <n v="0.15"/>
    <n v="235.53"/>
    <n v="51.8"/>
    <n v="245.09"/>
    <n v="37.630000000000003"/>
    <n v="49.59"/>
    <n v="471.95564000000002"/>
    <x v="2"/>
  </r>
  <r>
    <x v="1322"/>
    <s v="SYSTMTXC"/>
    <n v="342"/>
    <x v="51"/>
    <n v="356.71125678030103"/>
    <n v="1.7294464461185699"/>
    <n v="0.85525463262926305"/>
    <n v="2.36771300448431"/>
    <n v="9.2430733396944795"/>
    <n v="3.8026905829596398"/>
    <n v="115.530099980174"/>
    <n v="86.273576184563296"/>
    <n v="46.305418719211801"/>
    <n v="29.5825771324863"/>
    <n v="1.4063498828041801"/>
    <n v="9.7515221451080301"/>
    <n v="25.169164701208398"/>
    <n v="-20.1417069779915"/>
    <n v="0"/>
    <n v="0"/>
    <n v="440.89885894999998"/>
    <n v="6.10395202164894"/>
    <n v="0"/>
    <n v="1252.05836337496"/>
    <n v="0"/>
    <n v="0"/>
    <n v="74.049622126154901"/>
    <n v="0"/>
    <n v="5.9295046369648396"/>
    <n v="16.563615299480102"/>
    <n v="0"/>
    <n v="1757"/>
    <n v="55.75"/>
    <n v="1.32"/>
    <n v="1.07"/>
    <n v="1.0059014408623701"/>
    <n v="2.12"/>
    <n v="5.41"/>
    <n v="45.44"/>
    <n v="65.680000000000007"/>
    <n v="77.14"/>
    <n v="17.7"/>
    <n v="17.84"/>
    <n v="470.85885895000001"/>
    <x v="2"/>
  </r>
  <r>
    <x v="1323"/>
    <s v="VOITHPAPR"/>
    <n v="1075.05"/>
    <x v="38"/>
    <n v="17.379694680458002"/>
    <n v="10.978404136672401"/>
    <n v="10.009799027492701"/>
    <n v="21.428006015989801"/>
    <n v="33.387459085234703"/>
    <n v="34.283226470355402"/>
    <n v="-17.379743770263101"/>
    <n v="12.192383914709801"/>
    <n v="0"/>
    <n v="0"/>
    <n v="110.534912209064"/>
    <n v="8.6309562390974204"/>
    <n v="8.5854228983022605"/>
    <n v="20.2440761158025"/>
    <n v="11.868127804124599"/>
    <n v="0"/>
    <n v="309.19833499999999"/>
    <n v="1.81577898494789"/>
    <n v="0.46655637302348901"/>
    <n v="101.436870565568"/>
    <n v="1.18454868790607"/>
    <n v="0"/>
    <n v="74.043809087140303"/>
    <n v="0"/>
    <n v="18.074111241305999"/>
    <n v="0"/>
    <n v="1.17029731416242"/>
    <n v="4111"/>
    <n v="126.33"/>
    <n v="27.07"/>
    <n v="35.799999999999997"/>
    <n v="61.662870159453298"/>
    <n v="43.309999999999903"/>
    <n v="0"/>
    <n v="254.71"/>
    <n v="161.27000000000001"/>
    <n v="259.10000000000002"/>
    <n v="19.84"/>
    <n v="28.38"/>
    <n v="470.46833500000002"/>
    <x v="2"/>
  </r>
  <r>
    <x v="1324"/>
    <s v="BIRLACABLE"/>
    <n v="158.30000000000001"/>
    <x v="92"/>
    <n v="57.292682926829599"/>
    <n v="5.0601666152421698"/>
    <n v="2.74605672951339"/>
    <n v="2.4822158316936398"/>
    <n v="10.3114283944773"/>
    <n v="8.1731496897229992"/>
    <n v="130.090983579582"/>
    <n v="32.714053519781402"/>
    <n v="41.465153585645503"/>
    <n v="10.082585704949199"/>
    <n v="5.5267237312124697"/>
    <n v="5.5260755325025901"/>
    <n v="2.1463885186267402"/>
    <n v="0"/>
    <n v="-0.66927621401072701"/>
    <n v="0"/>
    <n v="534.04"/>
    <n v="2.7912779989305401"/>
    <n v="0.63856960408684504"/>
    <n v="407.72483399315598"/>
    <n v="7.3999999999999899E-3"/>
    <n v="0"/>
    <n v="66.352476666666604"/>
    <n v="7.3183333333333295E-2"/>
    <n v="24.998999999999999"/>
    <n v="4.1666666666666599"/>
    <n v="0"/>
    <n v="35333"/>
    <n v="330.349999999999"/>
    <n v="8.1999999999999407"/>
    <n v="10.9499999999999"/>
    <n v="2.7333333333333099"/>
    <n v="26.999999999999901"/>
    <n v="13.03"/>
    <n v="118.31"/>
    <n v="5.55"/>
    <n v="168.31"/>
    <n v="-5.5"/>
    <n v="-1.1299999999999999"/>
    <n v="469.8"/>
    <x v="2"/>
  </r>
  <r>
    <x v="1325"/>
    <s v="INDINFO"/>
    <n v="4.4400000000000004"/>
    <x v="6"/>
    <n v="-41.250611942781603"/>
    <n v="-4.8285975389454396"/>
    <n v="-4.8141712929609604"/>
    <n v="-102.712477396021"/>
    <n v="58.5689916165081"/>
    <n v="-9.4032549728752102"/>
    <n v="790.02369694486504"/>
    <n v="73.798085361651999"/>
    <n v="0.131050148523501"/>
    <n v="0"/>
    <n v="0"/>
    <n v="-36.530314627013098"/>
    <n v="0"/>
    <n v="0"/>
    <n v="0"/>
    <n v="0"/>
    <n v="468.01695167000003"/>
    <n v="2.0470336871832902"/>
    <n v="0"/>
    <n v="-256.354008491309"/>
    <n v="3.63847995409316E-3"/>
    <n v="3.63847995409316E-3"/>
    <n v="16.440896710011799"/>
    <n v="0"/>
    <n v="37.465229869367199"/>
    <n v="0"/>
    <n v="0"/>
    <n v="171118"/>
    <n v="11.06"/>
    <n v="-11.36"/>
    <n v="-11.36"/>
    <n v="-0.112968562221463"/>
    <n v="-1.03999999999999"/>
    <n v="0"/>
    <n v="-18.579999999999899"/>
    <n v="0.89"/>
    <n v="228.92"/>
    <n v="11.58"/>
    <n v="11.58"/>
    <n v="468.60695167"/>
    <x v="2"/>
  </r>
  <r>
    <x v="1326"/>
    <s v="SATINDLTD"/>
    <n v="41.35"/>
    <x v="19"/>
    <n v="53.189923033067302"/>
    <n v="5.25873958145948"/>
    <n v="2.9550010950688099"/>
    <n v="4.2759629449049097"/>
    <n v="13.6475677651972"/>
    <n v="12.9985372988785"/>
    <n v="120.186962250988"/>
    <n v="10.6764532796123"/>
    <n v="42.373079394753702"/>
    <n v="21.288777239002101"/>
    <n v="6.5979536563346199"/>
    <n v="17.1881064328891"/>
    <n v="95.229956851658699"/>
    <n v="1.67789575885377"/>
    <n v="0"/>
    <n v="0"/>
    <n v="531.765625"/>
    <n v="2.7252183501781801"/>
    <n v="0.24242424242424199"/>
    <n v="-11.3942574052098"/>
    <n v="0"/>
    <n v="0"/>
    <n v="51.585090860856802"/>
    <n v="0"/>
    <n v="3.4820188353893"/>
    <n v="0"/>
    <n v="0"/>
    <n v="2083"/>
    <n v="205.1"/>
    <n v="8.76999999999998"/>
    <n v="12.4399999999999"/>
    <n v="0.775522836804172"/>
    <n v="26.659999999999901"/>
    <n v="6.23"/>
    <n v="65.39"/>
    <n v="10.39"/>
    <n v="171.17"/>
    <n v="13.81"/>
    <n v="19.07"/>
    <n v="466.47562499999998"/>
    <x v="2"/>
  </r>
  <r>
    <x v="1327"/>
    <s v="MUTHOOTCAP"/>
    <n v="279.75"/>
    <x v="51"/>
    <n v="9.0611651875242991"/>
    <n v="9.64618773138384"/>
    <n v="1.88048024235026"/>
    <n v="10.1892919372722"/>
    <n v="18.722265576387201"/>
    <n v="14.018691588785"/>
    <n v="-42.980612986111197"/>
    <n v="3.2697108108644399"/>
    <n v="347.50433368479298"/>
    <n v="168.797469485497"/>
    <n v="2.57266555347804"/>
    <n v="17.190313412108601"/>
    <n v="14.1877456205093"/>
    <n v="0"/>
    <n v="14.5620243124542"/>
    <n v="-189.432928496139"/>
    <n v="1800.91756055"/>
    <n v="0.83329621057240399"/>
    <n v="0"/>
    <n v="-65.655067114240794"/>
    <n v="6.7504348524486897"/>
    <n v="6.7484284725253296"/>
    <n v="62.616636792885501"/>
    <n v="9.5784151945461904"/>
    <n v="13.2602682724515"/>
    <n v="0"/>
    <n v="0"/>
    <n v="19394"/>
    <n v="505.039999999999"/>
    <n v="51.459999999999901"/>
    <n v="69.499999999999901"/>
    <n v="31.287372632851199"/>
    <n v="70.799999999999898"/>
    <n v="16.350000000000001"/>
    <n v="341.77"/>
    <n v="609.9"/>
    <n v="559.56999999999903"/>
    <n v="668.66"/>
    <n v="669.65"/>
    <n v="466.28756055000002"/>
    <x v="2"/>
  </r>
  <r>
    <x v="1328"/>
    <s v="MENONBE"/>
    <n v="81.5"/>
    <x v="46"/>
    <n v="24.6385326953747"/>
    <n v="20.127334011021301"/>
    <n v="12.3644251626898"/>
    <n v="12.4652087475149"/>
    <n v="24.924380787512799"/>
    <n v="23.810470510271699"/>
    <n v="30.748094812120801"/>
    <n v="3.08890194470152"/>
    <n v="29.551210616958699"/>
    <n v="13.1293688582717"/>
    <n v="33.529411764705799"/>
    <n v="6.1607721844175503"/>
    <n v="4.00834187557086"/>
    <n v="38.456528119503901"/>
    <n v="4.7997069207443603"/>
    <n v="0"/>
    <n v="484.87079999999997"/>
    <n v="4.6950744605409698"/>
    <n v="1.8137847642079801"/>
    <n v="102.036996797681"/>
    <n v="0"/>
    <n v="0"/>
    <n v="71.25"/>
    <n v="2.2363151320485302"/>
    <n v="22.654484296930701"/>
    <n v="4.10421127765881"/>
    <n v="0"/>
    <n v="22358"/>
    <n v="150.9"/>
    <n v="18.809999999999999"/>
    <n v="24.88"/>
    <n v="3.3565310492505298"/>
    <n v="35.93"/>
    <n v="1.21"/>
    <n v="93.11"/>
    <n v="7.75"/>
    <n v="98.709999999999894"/>
    <n v="8.61"/>
    <n v="24.22"/>
    <n v="463.45079999999899"/>
    <x v="2"/>
  </r>
  <r>
    <x v="1329"/>
    <s v="TRIL"/>
    <n v="34.1"/>
    <x v="58"/>
    <n v="65.343215694050699"/>
    <n v="2.0368126478564399"/>
    <n v="0.75992422285370098"/>
    <n v="0.93922945934440505"/>
    <n v="9.8694531370184801"/>
    <n v="10.3847381864623"/>
    <n v="82.735067207256506"/>
    <n v="-3.38636392982399"/>
    <n v="75.152103744751301"/>
    <n v="19.449284469707699"/>
    <n v="1.2274631847975399"/>
    <n v="2.60695988020009"/>
    <n v="12.956225170558801"/>
    <n v="20.970300317465199"/>
    <n v="0"/>
    <n v="0"/>
    <n v="704.62310279999895"/>
    <n v="1.31772716387214"/>
    <n v="0.28735632183908"/>
    <n v="8.8511473593127299"/>
    <n v="0"/>
    <n v="0"/>
    <n v="74.906511272168601"/>
    <n v="5.65816796114725E-2"/>
    <n v="21.431711041548098"/>
    <n v="16.671178948811999"/>
    <n v="0"/>
    <n v="43976"/>
    <n v="751.68"/>
    <n v="7.06000000000002"/>
    <n v="12.51"/>
    <n v="0.53257250397562494"/>
    <n v="78.06"/>
    <n v="0.28999999999999998"/>
    <n v="194.91"/>
    <n v="26.97"/>
    <n v="350.09"/>
    <n v="90.44"/>
    <n v="96.43"/>
    <n v="461.32310280000002"/>
    <x v="2"/>
  </r>
  <r>
    <x v="1330"/>
    <s v="MAGADSUGAR"/>
    <n v="335.85"/>
    <x v="94"/>
    <n v="16.998972207240399"/>
    <n v="4.9490378902143597"/>
    <n v="1.8204071202329399"/>
    <n v="2.8369314609096601"/>
    <n v="15.7821893028832"/>
    <n v="12.240620415007299"/>
    <n v="207.61209133876801"/>
    <n v="0"/>
    <n v="113.16799368768299"/>
    <n v="15.077827989383801"/>
    <n v="3.10400183465199"/>
    <n v="0"/>
    <n v="0"/>
    <n v="0"/>
    <n v="0"/>
    <n v="0"/>
    <n v="1090.6421776499999"/>
    <n v="0.82519578518398895"/>
    <n v="1.22492726994334"/>
    <n v="-61.458716693036997"/>
    <n v="9.0124421376377301E-3"/>
    <n v="6.5712767082303399E-3"/>
    <n v="61.018363383086196"/>
    <n v="2.9308177975152601E-3"/>
    <n v="15.844909353992399"/>
    <n v="0"/>
    <n v="0"/>
    <n v="10149"/>
    <n v="954.2"/>
    <n v="27.07"/>
    <n v="42.3"/>
    <n v="19.209984934319099"/>
    <n v="116.8"/>
    <n v="0.01"/>
    <n v="543.54999999999995"/>
    <n v="0.59"/>
    <n v="557.64"/>
    <n v="71.669999999999902"/>
    <n v="125.16"/>
    <n v="460.16217764999999"/>
    <x v="2"/>
  </r>
  <r>
    <x v="1331"/>
    <s v="KAYA"/>
    <n v="361.3"/>
    <x v="132"/>
    <n v="-12.053608823204399"/>
    <n v="-55.424321959754899"/>
    <n v="-9.7859248484224199"/>
    <n v="-13.1177526228602"/>
    <n v="7.1619551143284097"/>
    <n v="14.3981225842076"/>
    <n v="11.4789315810932"/>
    <n v="-13.093568105426201"/>
    <n v="292.17866909753798"/>
    <n v="213.96536007292599"/>
    <n v="0"/>
    <n v="-5.3937101441868096"/>
    <n v="6.7257053203353401"/>
    <n v="45.766848728097798"/>
    <n v="0"/>
    <n v="0"/>
    <n v="594.65767137"/>
    <n v="8.35292017082954"/>
    <n v="0"/>
    <n v="99.003464902843504"/>
    <n v="1.33958038106133"/>
    <n v="0"/>
    <n v="59.927047354461898"/>
    <n v="0.75036219511943003"/>
    <n v="25.5328288818563"/>
    <n v="0"/>
    <n v="0"/>
    <n v="24847"/>
    <n v="289.76"/>
    <n v="-38.009999999999899"/>
    <n v="-37.409999999999897"/>
    <n v="-29.0950208476042"/>
    <n v="41.72"/>
    <n v="0"/>
    <n v="-180.92"/>
    <n v="24.13"/>
    <n v="54.849999999999902"/>
    <n v="28.73"/>
    <n v="31.61"/>
    <n v="458.15767137"/>
    <x v="2"/>
  </r>
  <r>
    <x v="1332"/>
    <s v="MUNJALAU"/>
    <n v="46.65"/>
    <x v="46"/>
    <n v="22.200678623364201"/>
    <n v="6.6254516258529996"/>
    <n v="2.4408712833800399"/>
    <n v="0.96414934734145197"/>
    <n v="5.8778883682196899"/>
    <n v="4.10429450719956"/>
    <n v="-35.736994928782799"/>
    <n v="-0.99025295243376699"/>
    <n v="34.5997454759909"/>
    <n v="24.589502436601698"/>
    <n v="3.60311583065526"/>
    <n v="19.220847965244701"/>
    <n v="12.2358722448849"/>
    <n v="1.8039996326161201"/>
    <n v="0.54190366003565804"/>
    <n v="0"/>
    <n v="536.72"/>
    <n v="1.4216097091597599"/>
    <n v="0"/>
    <n v="101.835446608013"/>
    <n v="2.79999999999999E-2"/>
    <n v="0.02"/>
    <n v="74.806449999999998"/>
    <n v="6.9659999999999904E-3"/>
    <n v="19.921261000000001"/>
    <n v="0"/>
    <n v="0"/>
    <n v="40569"/>
    <n v="2139.71"/>
    <n v="20.629999999999701"/>
    <n v="33.179999999999701"/>
    <n v="2.06299999999997"/>
    <n v="87.819999999999794"/>
    <n v="0"/>
    <n v="290.52999999999997"/>
    <n v="44.39"/>
    <n v="322.16999999999899"/>
    <n v="32.78"/>
    <n v="47.71"/>
    <n v="458"/>
    <x v="2"/>
  </r>
  <r>
    <x v="1333"/>
    <s v="KKALPANAIND"/>
    <n v="55.55"/>
    <x v="67"/>
    <n v="19.149856400419399"/>
    <n v="6.6903235760269801"/>
    <n v="3.0849426342952202"/>
    <n v="1.52219144509259"/>
    <n v="5.4798010386695601"/>
    <n v="5.1097126664198598"/>
    <n v="134.12647319049901"/>
    <n v="12.0858741090991"/>
    <n v="29.561577559729201"/>
    <n v="6.27055529885026"/>
    <n v="5.0353636651535503"/>
    <n v="-3.54374309450847"/>
    <n v="-0.61549929183726204"/>
    <n v="-20.353208466770401"/>
    <n v="15.9088792106852"/>
    <n v="0"/>
    <n v="557.53407515000004"/>
    <n v="1.2414016339593901"/>
    <n v="0.41194644696189398"/>
    <n v="-21.392333009761199"/>
    <n v="0"/>
    <n v="0"/>
    <n v="74.841450138738097"/>
    <n v="0"/>
    <n v="6.0461994752369197"/>
    <n v="0"/>
    <n v="0"/>
    <n v="6488"/>
    <n v="1566.82"/>
    <n v="23.849999999999799"/>
    <n v="31.9499999999998"/>
    <n v="2.5352670529130701"/>
    <n v="80.059999999999803"/>
    <n v="2.46"/>
    <n v="295.88"/>
    <n v="7.95"/>
    <n v="367.909999999999"/>
    <n v="18.439999999999898"/>
    <n v="27.99"/>
    <n v="456.72407514999998"/>
    <x v="2"/>
  </r>
  <r>
    <x v="1334"/>
    <s v="PREVEST"/>
    <n v="370"/>
    <x v="54"/>
    <n v="61.3056451612903"/>
    <n v="39.0961639516552"/>
    <n v="28.736964078794902"/>
    <n v="24.758735440931702"/>
    <n v="0"/>
    <n v="33.5773710482529"/>
    <n v="-16.098752034725901"/>
    <n v="0"/>
    <n v="6.1098901098900997"/>
    <n v="6.1098901098900997"/>
    <n v="93.702770780856397"/>
    <n v="0"/>
    <n v="0"/>
    <n v="0"/>
    <n v="0"/>
    <n v="0"/>
    <n v="440.62400000000002"/>
    <n v="20.048967032966999"/>
    <n v="0"/>
    <n v="289.30246407012601"/>
    <n v="4.3722402732650103"/>
    <n v="0"/>
    <n v="73.604932100308204"/>
    <n v="4.6255102890943904"/>
    <n v="7.0265766891610397"/>
    <n v="0"/>
    <n v="0"/>
    <n v="516"/>
    <n v="30.05"/>
    <n v="7.4399999999999897"/>
    <n v="9.3699999999999992"/>
    <n v="8.4210526315789398"/>
    <n v="10.09"/>
    <n v="0"/>
    <n v="22.46"/>
    <n v="16.88"/>
    <n v="22.75"/>
    <n v="6.3799999999999901"/>
    <n v="8.61"/>
    <n v="456.11399999999998"/>
    <x v="2"/>
  </r>
  <r>
    <x v="1335"/>
    <s v="HERCULES"/>
    <n v="139.75"/>
    <x v="73"/>
    <n v="58.337194337194198"/>
    <n v="1.8685969890818099"/>
    <n v="1.7706374978636099"/>
    <n v="8.9443996776793"/>
    <n v="16.496099296320999"/>
    <n v="14.3317601013008"/>
    <n v="6.81241771021684"/>
    <n v="-1.55611758498189"/>
    <n v="2.8317152103559801E-2"/>
    <n v="1.4158576051779901E-2"/>
    <n v="25.008046346958501"/>
    <n v="-3.4051661072444999"/>
    <n v="-8.2416736372048796"/>
    <n v="0"/>
    <n v="-10.178726643428501"/>
    <n v="0"/>
    <n v="427.19"/>
    <n v="0.91682847896440101"/>
    <n v="1.0589481115425301"/>
    <n v="-2.8197423423569901"/>
    <n v="0"/>
    <n v="0"/>
    <n v="69.611625000000004"/>
    <n v="0.10270312499999899"/>
    <n v="16.524446874999999"/>
    <n v="0"/>
    <n v="0"/>
    <n v="15833"/>
    <n v="86.87"/>
    <n v="7.7700000000000102"/>
    <n v="9.5500000000000096"/>
    <n v="2.4281250000000001"/>
    <n v="12.45"/>
    <n v="400.74"/>
    <n v="491.2"/>
    <n v="26.229999999999901"/>
    <n v="494.4"/>
    <n v="14.6299999999999"/>
    <n v="15.54"/>
    <n v="453.28"/>
    <x v="2"/>
  </r>
  <r>
    <x v="1336"/>
    <s v="BSLNIFTY"/>
    <n v="19.03"/>
    <x v="83"/>
    <n v="0"/>
    <n v="0"/>
    <n v="0"/>
    <n v="0"/>
    <n v="0"/>
    <n v="0"/>
    <n v="1.53739805490743"/>
    <n v="14.6895995140233"/>
    <n v="0"/>
    <n v="0"/>
    <n v="0"/>
    <n v="0"/>
    <n v="0"/>
    <n v="0"/>
    <n v="0"/>
    <n v="0"/>
    <n v="451.39809465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1.398094659999"/>
    <x v="2"/>
  </r>
  <r>
    <x v="1337"/>
    <s v="MSPL"/>
    <n v="11.55"/>
    <x v="23"/>
    <n v="92.215858895702794"/>
    <n v="0.824113319794753"/>
    <n v="0.30097956847286"/>
    <n v="0.28363282020348102"/>
    <n v="8.0494036329619991"/>
    <n v="8.3065554563066293"/>
    <n v="36.881380415605101"/>
    <n v="-1.6469908933264401"/>
    <n v="129.29637382672701"/>
    <n v="91.658788574515498"/>
    <n v="0.53227965907979102"/>
    <n v="13.7282978374521"/>
    <n v="0"/>
    <n v="0"/>
    <n v="0"/>
    <n v="0"/>
    <n v="1190.30555"/>
    <n v="0.76125253224390499"/>
    <n v="0"/>
    <n v="278.53409319212801"/>
    <n v="22.889567349480402"/>
    <n v="0"/>
    <n v="41.618910784478999"/>
    <n v="0"/>
    <n v="4.7534104796128798"/>
    <n v="41.618910784478999"/>
    <n v="0"/>
    <n v="27198"/>
    <n v="1724.06"/>
    <n v="4.89000000000014"/>
    <n v="8.4700000000001392"/>
    <n v="0.12687622432962201"/>
    <n v="143.21"/>
    <n v="39.65"/>
    <n v="-260.14"/>
    <n v="26.87"/>
    <n v="592.36"/>
    <n v="174.09"/>
    <n v="178.31"/>
    <n v="450.93554999999998"/>
    <x v="2"/>
  </r>
  <r>
    <x v="1338"/>
    <s v="DCMNVL"/>
    <n v="236.95"/>
    <x v="38"/>
    <n v="14.5896964665793"/>
    <n v="18.070933743856902"/>
    <n v="7.9583827690060902"/>
    <n v="5.3630421030434903"/>
    <n v="0"/>
    <n v="11.5027764110494"/>
    <n v="160.227778577518"/>
    <n v="0"/>
    <n v="89.8620764552563"/>
    <n v="13.651172893136399"/>
    <n v="14.878369814264"/>
    <n v="0"/>
    <n v="0"/>
    <n v="0"/>
    <n v="0"/>
    <n v="0"/>
    <n v="610.51753615999996"/>
    <n v="2.41788410165073"/>
    <n v="0"/>
    <n v="101.206206771686"/>
    <n v="6.5233663863884201"/>
    <n v="0.34952284667708"/>
    <n v="50.077993873887003"/>
    <n v="0.89426729098886504"/>
    <n v="21.190594219892301"/>
    <n v="0"/>
    <n v="6.1490921630866699"/>
    <n v="33010"/>
    <n v="569.07999999999902"/>
    <n v="30.5199999999999"/>
    <n v="41.019999999999897"/>
    <n v="16.340298822946899"/>
    <n v="65.459999999999894"/>
    <n v="0"/>
    <n v="110.289999999999"/>
    <n v="0.25"/>
    <n v="184.16"/>
    <n v="21.12"/>
    <n v="28.94"/>
    <n v="445.27753616000001"/>
    <x v="2"/>
  </r>
  <r>
    <x v="1339"/>
    <s v="KOTHARIPRO"/>
    <n v="150.6"/>
    <x v="19"/>
    <n v="-7.8968848961108398"/>
    <n v="-4.9142772364499301"/>
    <n v="-2.0788838782204402"/>
    <n v="-1.76364467774568"/>
    <n v="2.2094005008120701"/>
    <n v="-0.238347291735825"/>
    <n v="115.23765349522699"/>
    <n v="-5.4210737700438703"/>
    <n v="91.515681619392694"/>
    <n v="36.430088716731198"/>
    <n v="0"/>
    <n v="-14.1926741878048"/>
    <n v="0"/>
    <n v="0"/>
    <n v="0"/>
    <n v="0"/>
    <n v="1356.1535885000001"/>
    <n v="0.39688115929740603"/>
    <n v="0"/>
    <n v="-113.15492316036"/>
    <n v="0"/>
    <n v="0"/>
    <n v="74.990806318149396"/>
    <n v="0"/>
    <n v="8.5780176260682008"/>
    <n v="0"/>
    <n v="0"/>
    <n v="8977"/>
    <n v="3192.82"/>
    <n v="-56.309999999999697"/>
    <n v="-53.999999999999702"/>
    <n v="-18.8681995445294"/>
    <n v="-7.6099999999997801"/>
    <n v="1.3"/>
    <n v="1090.58"/>
    <n v="113.88"/>
    <n v="1120.4199999999901"/>
    <n v="119.35"/>
    <n v="120.27"/>
    <n v="444.67358849999999"/>
    <x v="2"/>
  </r>
  <r>
    <x v="1340"/>
    <s v="AXTEL"/>
    <n v="276.7"/>
    <x v="73"/>
    <n v="20.8821087834664"/>
    <n v="33.694706021998797"/>
    <n v="20.149536248343701"/>
    <n v="13.6012266019293"/>
    <n v="17.1037791815736"/>
    <n v="20.551970868204101"/>
    <n v="-22.9651269926526"/>
    <n v="33.0958932591749"/>
    <n v="0.88272383354350503"/>
    <n v="0.46237915090374099"/>
    <n v="57.400916689134398"/>
    <n v="18.376336309214999"/>
    <n v="25.050969823125499"/>
    <n v="0"/>
    <n v="34.818519285895903"/>
    <n v="0"/>
    <n v="403.07009599999998"/>
    <n v="6.2292293120358604"/>
    <n v="2.1802325581395299"/>
    <n v="-65.213810244584295"/>
    <n v="0"/>
    <n v="0"/>
    <n v="49.949903434273402"/>
    <n v="0.18570332037536799"/>
    <n v="19.161586649169202"/>
    <n v="0"/>
    <n v="0"/>
    <n v="17666"/>
    <n v="156.52999999999901"/>
    <n v="21.2899999999999"/>
    <n v="28.8599999999999"/>
    <n v="13.1787456359719"/>
    <n v="32.169999999999902"/>
    <n v="0"/>
    <n v="55.22"/>
    <n v="42.14"/>
    <n v="71.37"/>
    <n v="22.52"/>
    <n v="24.54"/>
    <n v="444.580095999999"/>
    <x v="2"/>
  </r>
  <r>
    <x v="1341"/>
    <s v="COASTCORP"/>
    <n v="384.65"/>
    <x v="72"/>
    <n v="24.0978664856056"/>
    <n v="11.543767243541399"/>
    <n v="6.0510443885684104"/>
    <n v="3.8199775905714302"/>
    <n v="8.48367435653822"/>
    <n v="7.0465203137319898"/>
    <n v="104.078695017363"/>
    <n v="109.914169195765"/>
    <n v="78.790464811970097"/>
    <n v="9.0572907777208798"/>
    <n v="12.101492144876"/>
    <n v="7.4737265505626196"/>
    <n v="9.5633882201417304"/>
    <n v="-18.0346554241154"/>
    <n v="14.563902255414799"/>
    <n v="0"/>
    <n v="533.50172199999997"/>
    <n v="2.5239899982932199"/>
    <n v="0.72212324520731097"/>
    <n v="-45.363596810899999"/>
    <n v="0"/>
    <n v="0"/>
    <n v="41.087072926382703"/>
    <n v="1.6605261339689701"/>
    <n v="23.830820119528699"/>
    <n v="0"/>
    <n v="0"/>
    <n v="10340"/>
    <n v="481.94"/>
    <n v="18.409999999999901"/>
    <n v="26.1299999999999"/>
    <n v="17.661505401101302"/>
    <n v="33.959999999999901"/>
    <n v="2.1800000000000002"/>
    <n v="155.59"/>
    <n v="48.63"/>
    <n v="175.76999999999899"/>
    <n v="-4.49"/>
    <n v="8.6199999999999992"/>
    <n v="443.64172200000002"/>
    <x v="2"/>
  </r>
  <r>
    <x v="1342"/>
    <s v="FREDUN"/>
    <n v="1018.45"/>
    <x v="17"/>
    <n v="220.45231716169101"/>
    <n v="4.7635975826519701"/>
    <n v="1.32677646126935"/>
    <n v="1.4856973907901501"/>
    <n v="8.9114844490732992"/>
    <n v="7.0810850765023297"/>
    <n v="107.982656106088"/>
    <n v="75.598974584062105"/>
    <n v="92.036220106802801"/>
    <n v="67.587648014859496"/>
    <n v="1.6954871362294399"/>
    <n v="25.659871640764599"/>
    <n v="15.3064310790955"/>
    <n v="-44.8429617985622"/>
    <n v="2.4468430296800099"/>
    <n v="0"/>
    <n v="481.559157494999"/>
    <n v="10.2881160319247"/>
    <n v="6.3026090812206004E-2"/>
    <n v="499.58908700301299"/>
    <n v="1.69199279075711"/>
    <n v="0"/>
    <n v="51.272908736390399"/>
    <n v="0"/>
    <n v="26.4279573157594"/>
    <n v="0"/>
    <n v="0"/>
    <n v="3573"/>
    <n v="135.29"/>
    <n v="2.0099999999999998"/>
    <n v="3.21"/>
    <n v="5.0380561224413096"/>
    <n v="9.58"/>
    <n v="0"/>
    <n v="11.9199999999999"/>
    <n v="1.19"/>
    <n v="43.069999999999901"/>
    <n v="-1.22"/>
    <n v="0.17"/>
    <n v="443.10915749499998"/>
    <x v="2"/>
  </r>
  <r>
    <x v="1343"/>
    <s v="OMINFRAL"/>
    <n v="44.65"/>
    <x v="14"/>
    <n v="40.405345823583303"/>
    <n v="1.76537034048732"/>
    <n v="0.96106965119496301"/>
    <n v="4.3865276663993296"/>
    <n v="23.9125887753668"/>
    <n v="23.007217321571702"/>
    <n v="80.597283207564701"/>
    <n v="2.2750530662123598"/>
    <n v="21.033819522359298"/>
    <n v="6.2846610033659198"/>
    <n v="2.0537273085659402"/>
    <n v="-0.47355030450169"/>
    <n v="-8.1261712547607505"/>
    <n v="-33.243850724453999"/>
    <n v="-17.8274254430066"/>
    <n v="0"/>
    <n v="526.38448330999995"/>
    <n v="0.70850213705721998"/>
    <n v="0.87145969498910603"/>
    <n v="-32.691279337400204"/>
    <n v="0"/>
    <n v="0"/>
    <n v="71.681385935627901"/>
    <n v="0.100949278132913"/>
    <n v="17.531051134228701"/>
    <n v="0"/>
    <n v="0"/>
    <n v="17091"/>
    <n v="249.39999999999901"/>
    <n v="10.9399999999999"/>
    <n v="23.829999999999899"/>
    <n v="1.1359882972022299"/>
    <n v="57.379999999999903"/>
    <n v="73.53"/>
    <n v="490.15"/>
    <n v="48.52"/>
    <n v="623.9"/>
    <n v="14.01"/>
    <n v="16.98"/>
    <n v="442.03448330999998"/>
    <x v="2"/>
  </r>
  <r>
    <x v="1344"/>
    <s v="NRAIL"/>
    <n v="265.85000000000002"/>
    <x v="113"/>
    <n v="7.70216127904943"/>
    <n v="12.784827093199899"/>
    <n v="6.3646170442286998"/>
    <n v="4.9592720970537298"/>
    <n v="13.9789027761326"/>
    <n v="12.2140381282495"/>
    <n v="-10.4350000474445"/>
    <n v="0"/>
    <n v="35.374606505771197"/>
    <n v="9.6684155299055607"/>
    <n v="12.5364176031193"/>
    <n v="5.3028871433320397"/>
    <n v="13.976659411424301"/>
    <n v="25.3045785960391"/>
    <n v="26.282511124735802"/>
    <n v="0"/>
    <n v="602.08469000000002"/>
    <n v="0.92506755508919103"/>
    <n v="0.38610038610038599"/>
    <n v="-68.383630860262301"/>
    <n v="1.46893784042634E-2"/>
    <n v="0"/>
    <n v="73.546768042963393"/>
    <n v="0.72950391031253103"/>
    <n v="16.363215446175101"/>
    <n v="0"/>
    <n v="0"/>
    <n v="11276"/>
    <n v="1154"/>
    <n v="57.23"/>
    <n v="77.62"/>
    <n v="33.626925043039897"/>
    <n v="140.94999999999999"/>
    <n v="0.24"/>
    <n v="459.48"/>
    <n v="7.27"/>
    <n v="476.5"/>
    <n v="65.63"/>
    <n v="116.12"/>
    <n v="440.79469"/>
    <x v="2"/>
  </r>
  <r>
    <x v="1345"/>
    <s v="VAARAD"/>
    <n v="17.95"/>
    <x v="36"/>
    <n v="-1516.65268965517"/>
    <n v="-1.23588323034306"/>
    <n v="-0.65529318721048402"/>
    <n v="-966.66666666666595"/>
    <n v="-116.19967793880799"/>
    <n v="-566.66666666666595"/>
    <n v="378.39160609199502"/>
    <n v="2.780333420262"/>
    <n v="14.592274678111499"/>
    <n v="14.592274678111499"/>
    <n v="0"/>
    <n v="0"/>
    <n v="0"/>
    <n v="0"/>
    <n v="0"/>
    <n v="0"/>
    <n v="443.15928000000002"/>
    <n v="18.876793133047201"/>
    <n v="0"/>
    <n v="-2626.4961887938398"/>
    <n v="3.2012420819277799E-4"/>
    <n v="0"/>
    <n v="71.193158945670902"/>
    <n v="0"/>
    <n v="0.75089774832635003"/>
    <n v="0"/>
    <n v="0"/>
    <n v="1935"/>
    <n v="0.03"/>
    <n v="-0.28999999999999998"/>
    <n v="-0.28999999999999998"/>
    <n v="-1.16045025469882E-2"/>
    <n v="-0.17"/>
    <n v="1.48"/>
    <n v="-3.6399999999999899"/>
    <n v="7.0000000000000007E-2"/>
    <n v="23.299999999999901"/>
    <n v="-0.91"/>
    <n v="-0.9"/>
    <n v="439.82927999999998"/>
    <x v="2"/>
  </r>
  <r>
    <x v="1346"/>
    <s v="TRIGYN"/>
    <n v="143.80000000000001"/>
    <x v="1"/>
    <n v="7.0748751409266397"/>
    <n v="11.7098533442595"/>
    <n v="9.5571221008448504"/>
    <n v="6.2911159241341501"/>
    <n v="9.3138252632009007"/>
    <n v="9.5965832034491694"/>
    <n v="97.889343203369194"/>
    <n v="5.4475939609651203"/>
    <n v="1.81854015121654"/>
    <n v="0.99974916687569404"/>
    <n v="49.8116836284957"/>
    <n v="9.5182595177824894"/>
    <n v="8.2673678109763404"/>
    <n v="9.0664761674008396"/>
    <n v="9.1558012454856907"/>
    <n v="0"/>
    <n v="253.51423875999899"/>
    <n v="0.78792818783817697"/>
    <n v="0"/>
    <n v="-81.749792501268203"/>
    <n v="0"/>
    <n v="0"/>
    <n v="44.507225683998499"/>
    <n v="0.375414120357557"/>
    <n v="33.572937804702804"/>
    <n v="0"/>
    <n v="0"/>
    <n v="31517"/>
    <n v="988.06"/>
    <n v="62.159999999999897"/>
    <n v="88.999999999999901"/>
    <n v="20.191169053096498"/>
    <n v="94.819999999999894"/>
    <n v="4.83"/>
    <n v="387.79999999999899"/>
    <n v="196.41"/>
    <n v="558.13999999999896"/>
    <n v="77.179999999999893"/>
    <n v="80.22"/>
    <n v="439.77423876"/>
    <x v="2"/>
  </r>
  <r>
    <x v="1347"/>
    <s v="GAYAPROJ"/>
    <n v="22.7"/>
    <x v="14"/>
    <n v="10.1200217180973"/>
    <n v="4.6255553886110699"/>
    <n v="0.75068210180538497"/>
    <n v="1.10285180588785"/>
    <n v="12.5699937503023"/>
    <n v="11.3353206842287"/>
    <n v="-44.827166477426097"/>
    <n v="-30.320734696848401"/>
    <n v="222.73857354159799"/>
    <n v="44.794234582017602"/>
    <n v="0.89484065192567597"/>
    <n v="17.482377855827799"/>
    <n v="14.334418399309399"/>
    <n v="-13.423074252247"/>
    <n v="0"/>
    <n v="0"/>
    <n v="2270.0929360499899"/>
    <n v="0.45755445576803999"/>
    <n v="0"/>
    <n v="-83.141693232946295"/>
    <n v="0"/>
    <n v="0"/>
    <n v="41.271981691538002"/>
    <n v="15.8896730497866"/>
    <n v="21.321949991261899"/>
    <n v="40.183352249509603"/>
    <n v="0"/>
    <n v="48847"/>
    <n v="3908.05"/>
    <n v="43.1000000000002"/>
    <n v="37.740000000000201"/>
    <n v="2.3023666004918901"/>
    <n v="442.99"/>
    <n v="565.16999999999996"/>
    <n v="447.76"/>
    <n v="289.38"/>
    <n v="953.26999999999896"/>
    <n v="201.01"/>
    <n v="228.48"/>
    <n v="436.17293604999998"/>
    <x v="2"/>
  </r>
  <r>
    <x v="1348"/>
    <s v="SHYAMCENT"/>
    <n v="19.149999999999999"/>
    <x v="23"/>
    <n v="154.96763715302399"/>
    <n v="2.0848017212597898"/>
    <n v="1.8592033875876699"/>
    <n v="2.0708968973395301"/>
    <n v="9.7047382528137103"/>
    <n v="2.97737489866608"/>
    <n v="252.170478734504"/>
    <n v="17.6386333521042"/>
    <n v="4.2962460808406"/>
    <n v="0.67790865180916804"/>
    <n v="16.796174536760301"/>
    <n v="3.6122171710062299"/>
    <n v="-11.638308621226701"/>
    <n v="2.55465988878507"/>
    <n v="-25.986205584137799"/>
    <n v="0"/>
    <n v="378.08906039999999"/>
    <n v="3.69001830692314"/>
    <n v="0"/>
    <n v="536.12197192884798"/>
    <n v="0"/>
    <n v="0"/>
    <n v="54.485990848842597"/>
    <n v="9.7974105673241302E-2"/>
    <n v="8.7240438182877202"/>
    <n v="0"/>
    <n v="0"/>
    <n v="25048"/>
    <n v="135.69"/>
    <n v="2.81"/>
    <n v="1.38"/>
    <n v="0.12647802057306801"/>
    <n v="4.0400000000000098"/>
    <n v="0"/>
    <n v="95.79"/>
    <n v="62.44"/>
    <n v="118.01"/>
    <n v="17.72"/>
    <n v="17.850000000000001"/>
    <n v="435.4590604"/>
    <x v="2"/>
  </r>
  <r>
    <x v="1349"/>
    <s v="BHARATWIRE"/>
    <n v="67.45"/>
    <x v="23"/>
    <n v="-25.785226297498401"/>
    <n v="-7.0812509225870404"/>
    <n v="-2.2403842946258798"/>
    <n v="-6.6977820328705997"/>
    <n v="13.3409249986113"/>
    <n v="13.1442476464017"/>
    <n v="58.190653650028501"/>
    <n v="-4.3845878331064396"/>
    <n v="62.944664031620498"/>
    <n v="49.257744277966701"/>
    <n v="0"/>
    <n v="32.7963685544984"/>
    <n v="31.974831669996099"/>
    <n v="0"/>
    <n v="0"/>
    <n v="0"/>
    <n v="701.49394953499996"/>
    <n v="0.99488452416352602"/>
    <n v="0"/>
    <n v="-205.844996415602"/>
    <n v="9.9278080322232807"/>
    <n v="0"/>
    <n v="37.599824954552403"/>
    <n v="2.22170382995053E-2"/>
    <n v="6.0649420704569303"/>
    <n v="25.9982535120031"/>
    <n v="0"/>
    <n v="7586"/>
    <n v="250.67999999999901"/>
    <n v="-16.79"/>
    <n v="-22.81"/>
    <n v="-3.1229887564127599"/>
    <n v="32.949999999999903"/>
    <n v="0"/>
    <n v="-104.3"/>
    <n v="5.35"/>
    <n v="435.159999999999"/>
    <n v="-245.29"/>
    <n v="-244.19"/>
    <n v="432.93394953500001"/>
    <x v="2"/>
  </r>
  <r>
    <x v="1350"/>
    <s v="GOODRICKE"/>
    <n v="203.25"/>
    <x v="42"/>
    <n v="22.164633521271099"/>
    <n v="6.2899975820101597"/>
    <n v="3.0405984571027802"/>
    <n v="2.16414682033477"/>
    <n v="7.0705993403265301"/>
    <n v="6.0642699470887704"/>
    <n v="-25.8256008022143"/>
    <n v="-5.1711357444870103"/>
    <n v="25.5284501925907"/>
    <n v="9.6796417499138698"/>
    <n v="5.6758014778611798"/>
    <n v="3.8954844746089199"/>
    <n v="15.5935025001691"/>
    <n v="-23.740911624571801"/>
    <n v="0"/>
    <n v="0"/>
    <n v="496.322"/>
    <n v="1.35418532552531"/>
    <n v="1.4985014985014899"/>
    <n v="-49.746760596828302"/>
    <n v="5.6249999999999998E-3"/>
    <n v="1.3888888888888801E-3"/>
    <n v="74"/>
    <n v="1.24629629629629E-2"/>
    <n v="16.277129629629599"/>
    <n v="0"/>
    <n v="0"/>
    <n v="14558"/>
    <n v="901.51"/>
    <n v="19.510000000000002"/>
    <n v="26.2"/>
    <n v="9.0324074074074101"/>
    <n v="54.67"/>
    <n v="0"/>
    <n v="297.73"/>
    <n v="17.63"/>
    <n v="319.33"/>
    <n v="-3.09"/>
    <n v="17.62"/>
    <n v="432.43199999999899"/>
    <x v="2"/>
  </r>
  <r>
    <x v="1351"/>
    <s v="JPINFRATEC"/>
    <n v="3.15"/>
    <x v="14"/>
    <n v="-0.219297842553733"/>
    <n v="0"/>
    <n v="-8.16649093363114"/>
    <n v="-244.14931980402301"/>
    <n v="-62.8407006589538"/>
    <n v="31.061453903354899"/>
    <n v="74.810338874364902"/>
    <n v="-20.864946134940102"/>
    <n v="0"/>
    <n v="0"/>
    <n v="0"/>
    <n v="-22.609945556119001"/>
    <n v="-15.9681548178727"/>
    <n v="-30.111138403304199"/>
    <n v="0"/>
    <n v="0"/>
    <n v="9166.3693840699998"/>
    <n v="-0.126713336767726"/>
    <n v="0"/>
    <n v="-100.365314463358"/>
    <n v="3.4067155196560099"/>
    <n v="0"/>
    <n v="60.982041388551799"/>
    <n v="0"/>
    <n v="15.133652003786301"/>
    <n v="51.0000002541518"/>
    <n v="2.9320876116792198"/>
    <n v="198086"/>
    <n v="804.18"/>
    <n v="-1963.4"/>
    <n v="-1963.4"/>
    <n v="-14.1360259813792"/>
    <n v="249.79"/>
    <n v="0"/>
    <n v="-5883.35"/>
    <n v="313.62"/>
    <n v="-3397.97999999999"/>
    <n v="200.9"/>
    <n v="202.57"/>
    <n v="430.56938406999899"/>
    <x v="2"/>
  </r>
  <r>
    <x v="1352"/>
    <s v="ZEELEARN"/>
    <n v="13.25"/>
    <x v="108"/>
    <n v="-48.969555972696099"/>
    <n v="-1.40927492083851"/>
    <n v="-0.58727046176562003"/>
    <n v="-2.8042750039878799"/>
    <n v="34.270466337515003"/>
    <n v="31.717977348859399"/>
    <n v="5.4608809927969499"/>
    <n v="-22.920767180308101"/>
    <n v="72.265446969203694"/>
    <n v="47.626798619701802"/>
    <n v="0"/>
    <n v="15.3409942313312"/>
    <n v="17.0498967801222"/>
    <n v="-23.502481295142999"/>
    <n v="0"/>
    <n v="0"/>
    <n v="1011.242397"/>
    <n v="0.70063545315450204"/>
    <n v="0"/>
    <n v="95.951429821995205"/>
    <n v="7.0593417869104502E-3"/>
    <n v="8.4025180261227802E-5"/>
    <n v="18.622736217129599"/>
    <n v="18.738037777445001"/>
    <n v="24.1930653313409"/>
    <n v="7.9589325398166997"/>
    <n v="5.7498982842993504E-3"/>
    <n v="133528"/>
    <n v="313.45"/>
    <n v="-8.7900000000000098"/>
    <n v="-2.0200000000000098"/>
    <n v="-0.26955523156795402"/>
    <n v="99.419999999999902"/>
    <n v="0"/>
    <n v="302.02999999999997"/>
    <n v="13.26"/>
    <n v="614.35999999999899"/>
    <n v="11.09"/>
    <n v="12.43"/>
    <n v="430.442396999999"/>
    <x v="2"/>
  </r>
  <r>
    <x v="1353"/>
    <s v="JCTLTD"/>
    <n v="4.74"/>
    <x v="38"/>
    <n v="29.239771695918499"/>
    <n v="4.4707349340794398"/>
    <n v="1.73719850151856"/>
    <n v="2.2093302873632199"/>
    <n v="5.6396274883831099"/>
    <n v="11.3141757845376"/>
    <n v="410.56791463194003"/>
    <n v="8.4602489924745505E-2"/>
    <n v="56.528891630680597"/>
    <n v="20.3783672630063"/>
    <n v="2.9104300308861699"/>
    <n v="-5.5804614399348296"/>
    <n v="5.5885283853496198E-2"/>
    <n v="-11.549626704509301"/>
    <n v="13.0072136410831"/>
    <n v="0"/>
    <n v="610.98464392999995"/>
    <n v="1.26266750074909"/>
    <n v="0"/>
    <n v="102.417405372549"/>
    <n v="11.5574219350927"/>
    <n v="1.82299959079966E-2"/>
    <n v="27.248683647853799"/>
    <n v="6.3481114392416398"/>
    <n v="28.870577237123101"/>
    <n v="27.206640657171"/>
    <n v="0.79852338703012204"/>
    <n v="130372"/>
    <n v="665.35999999999899"/>
    <n v="14.6999999999999"/>
    <n v="14.6999999999999"/>
    <n v="0.17532840931327801"/>
    <n v="75.279999999999902"/>
    <n v="1.42"/>
    <n v="33.049999999999997"/>
    <n v="11.27"/>
    <n v="340.409999999999"/>
    <n v="26.83"/>
    <n v="31.73"/>
    <n v="429.82464392999998"/>
    <x v="2"/>
  </r>
  <r>
    <x v="1354"/>
    <s v="RAMRAT"/>
    <n v="195.75"/>
    <x v="93"/>
    <n v="28.852822580644801"/>
    <n v="7.5498503221878996"/>
    <n v="2.50756228882469"/>
    <n v="0.97256173283311798"/>
    <n v="5.30153247563746"/>
    <n v="4.22423822533628"/>
    <n v="119.460814752277"/>
    <n v="11.764295319873"/>
    <n v="172.82785707443199"/>
    <n v="50.751987738289102"/>
    <n v="3.4018426647767801"/>
    <n v="15.948581506353801"/>
    <n v="12.1242829068527"/>
    <n v="0"/>
    <n v="9.1379793477642792"/>
    <n v="0"/>
    <n v="793.75"/>
    <n v="2.0563751317175898"/>
    <n v="0.51242633871380905"/>
    <n v="-51.935900168074703"/>
    <n v="0"/>
    <n v="0"/>
    <n v="72.997063636363606"/>
    <n v="0"/>
    <n v="16.163931818181801"/>
    <n v="0"/>
    <n v="0"/>
    <n v="6531"/>
    <n v="1529.98"/>
    <n v="14.8800000000001"/>
    <n v="21.1400000000001"/>
    <n v="6.7636363636364303"/>
    <n v="64.630000000000095"/>
    <n v="37.130000000000003"/>
    <n v="181.63"/>
    <n v="4.93"/>
    <n v="208.78"/>
    <n v="-39.64"/>
    <n v="-25.64"/>
    <n v="429.33"/>
    <x v="2"/>
  </r>
  <r>
    <x v="1355"/>
    <s v="SAYAJIHOTL"/>
    <n v="235.15"/>
    <x v="75"/>
    <n v="-8.3695204701273198"/>
    <n v="-49.053521668107997"/>
    <n v="-14.8416263282601"/>
    <n v="-56.129741616272597"/>
    <n v="11.7621619756026"/>
    <n v="-9.0929081913138994"/>
    <n v="-16.098752034725901"/>
    <n v="3.8154699706985"/>
    <n v="54.390725209669398"/>
    <n v="35.7753658937674"/>
    <n v="0"/>
    <n v="-14.0554967818611"/>
    <n v="0"/>
    <n v="-12.559896970017601"/>
    <n v="0"/>
    <n v="0"/>
    <n v="489.65401999999898"/>
    <n v="3.5131065614208099"/>
    <n v="0"/>
    <n v="99.308047820599995"/>
    <n v="2.4546181070898499E-2"/>
    <n v="2.28336568101381E-2"/>
    <n v="74.9124728850325"/>
    <n v="0"/>
    <n v="2.8479335540586801"/>
    <n v="20.264870418997599"/>
    <n v="0"/>
    <n v="3731"/>
    <n v="90.95"/>
    <n v="-51.05"/>
    <n v="-58.099999999999902"/>
    <n v="-29.1414545039388"/>
    <n v="-8.2699999999999907"/>
    <n v="49.39"/>
    <n v="20.92"/>
    <n v="3.76"/>
    <n v="121.619999999999"/>
    <n v="10.889999999999899"/>
    <n v="13.29"/>
    <n v="427.26401999999899"/>
    <x v="2"/>
  </r>
  <r>
    <x v="1356"/>
    <s v="MONARCH"/>
    <n v="197.55"/>
    <x v="81"/>
    <n v="17.540298788003199"/>
    <n v="25.630495445690499"/>
    <n v="5.5298073427844399"/>
    <n v="23.612727978269302"/>
    <n v="21.3105968380635"/>
    <n v="34.662398137369003"/>
    <n v="213.151247965274"/>
    <n v="36.329240041288202"/>
    <n v="3.3014930909765301"/>
    <n v="2.5874061021979"/>
    <n v="7.9270477120990002"/>
    <n v="14.178220127526201"/>
    <n v="60.931479707774699"/>
    <n v="0"/>
    <n v="117.338016122122"/>
    <n v="0"/>
    <n v="117.67087249999901"/>
    <n v="3.9592958592228502"/>
    <n v="0.72727272727272696"/>
    <n v="-33.516234148388698"/>
    <n v="9.6619857351730801E-4"/>
    <n v="0"/>
    <n v="55.085605515679802"/>
    <n v="3.0866437282536801"/>
    <n v="7.2092648910041"/>
    <n v="0"/>
    <n v="0"/>
    <n v="4574"/>
    <n v="103.08"/>
    <n v="24.34"/>
    <n v="34.82"/>
    <n v="7.8390910931370996"/>
    <n v="35.729999999999997"/>
    <n v="7.61"/>
    <n v="42.02"/>
    <n v="312.82"/>
    <n v="107.829999999999"/>
    <n v="-44.97"/>
    <n v="-41.63"/>
    <n v="426.930872499999"/>
    <x v="2"/>
  </r>
  <r>
    <x v="1357"/>
    <s v="SUYOG"/>
    <n v="389.85"/>
    <x v="14"/>
    <n v="17.4319862238622"/>
    <n v="18.024609245094702"/>
    <n v="8.7356733524355299"/>
    <n v="18.129785178027198"/>
    <n v="47.772849485222402"/>
    <n v="50.784211699992497"/>
    <n v="-16.849770364664799"/>
    <n v="-2.57429112617486"/>
    <n v="65.135888501742102"/>
    <n v="43.693379790940703"/>
    <n v="14.343683839096601"/>
    <n v="25.126732274303802"/>
    <n v="23.593764194494302"/>
    <n v="91.071930815757199"/>
    <n v="15.126918295810301"/>
    <n v="0"/>
    <n v="515.70614399999999"/>
    <n v="2.9628302717769999"/>
    <n v="0"/>
    <n v="-70.9611521094469"/>
    <n v="0"/>
    <n v="0"/>
    <n v="48.1347782950469"/>
    <n v="0"/>
    <n v="2.9431714111272198"/>
    <n v="3.8159200183164099"/>
    <n v="0"/>
    <n v="1727"/>
    <n v="134.53"/>
    <n v="24.39"/>
    <n v="42.22"/>
    <n v="24.0191444103049"/>
    <n v="68.319999999999993"/>
    <n v="0.01"/>
    <n v="125.85"/>
    <n v="2.93"/>
    <n v="143.5"/>
    <n v="1.53999999999999"/>
    <n v="46.86"/>
    <n v="425.16614399999997"/>
    <x v="2"/>
  </r>
  <r>
    <x v="1358"/>
    <s v="FELDVR"/>
    <n v="18.05"/>
    <x v="36"/>
    <n v="-0.37100447522483099"/>
    <n v="0"/>
    <n v="0"/>
    <n v="-72.000653808434095"/>
    <n v="0"/>
    <n v="21.125556365830899"/>
    <n v="51.808224709459999"/>
    <n v="-7.1458962138734696"/>
    <n v="0"/>
    <n v="0"/>
    <n v="0"/>
    <n v="0"/>
    <n v="0"/>
    <n v="0"/>
    <n v="0"/>
    <n v="0"/>
    <n v="424.91142547499999"/>
    <n v="0"/>
    <n v="0"/>
    <n v="-100.618032987429"/>
    <n v="1.1428664599398999E-3"/>
    <n v="1.2698516221554401E-4"/>
    <n v="72.220474483106202"/>
    <n v="0"/>
    <n v="18.458377781314699"/>
    <n v="0"/>
    <n v="1.0158812977243499E-3"/>
    <n v="18847"/>
    <n v="1590.68"/>
    <n v="-1145.3"/>
    <n v="-1261.57"/>
    <n v="-22.69"/>
    <n v="336.039999999999"/>
    <n v="0"/>
    <n v="0"/>
    <n v="0"/>
    <n v="0"/>
    <n v="0"/>
    <n v="0"/>
    <n v="424.91142547499999"/>
    <x v="2"/>
  </r>
  <r>
    <x v="1359"/>
    <s v="FEL"/>
    <n v="7.9"/>
    <x v="36"/>
    <n v="-0.37877982998154702"/>
    <n v="-31.6910868376855"/>
    <n v="-8.1521140782916603"/>
    <n v="-69.495536461011397"/>
    <n v="24.658191171165701"/>
    <n v="22.274329539892999"/>
    <n v="-24.238286918446899"/>
    <n v="-21.7917324833892"/>
    <n v="245.03959776734899"/>
    <n v="136.10796843116199"/>
    <n v="0"/>
    <n v="-29.714832603012301"/>
    <n v="-20.685731458257699"/>
    <n v="0"/>
    <n v="0"/>
    <n v="0"/>
    <n v="7538.1714254750004"/>
    <n v="0.145235595769516"/>
    <n v="0"/>
    <n v="-100.63098546118501"/>
    <n v="4.9590759268690796"/>
    <n v="1.0990692178428399E-4"/>
    <n v="18.877140725532598"/>
    <n v="0.188835258780606"/>
    <n v="25.3841362868163"/>
    <n v="18.603441936165499"/>
    <n v="0.61488394573129401"/>
    <n v="107742"/>
    <n v="1614.19"/>
    <n v="-1121.79"/>
    <n v="-1238.06"/>
    <n v="-22.694284266712302"/>
    <n v="359.55"/>
    <n v="1080.1400000000001"/>
    <n v="-41.279999999999703"/>
    <n v="55.79"/>
    <n v="2925.67"/>
    <n v="-3117.6"/>
    <n v="-3005.91"/>
    <n v="424.91142547499999"/>
    <x v="2"/>
  </r>
  <r>
    <x v="1360"/>
    <s v="ANDHRACEMT"/>
    <n v="14.2"/>
    <x v="21"/>
    <n v="-2.0684570150694901"/>
    <n v="0"/>
    <n v="-21.114686574848701"/>
    <n v="-13229.032258064501"/>
    <n v="-354.95119025231401"/>
    <n v="-1793.5483870967701"/>
    <n v="124.57921406696801"/>
    <n v="8.9505237472284005"/>
    <n v="0"/>
    <n v="0"/>
    <n v="0"/>
    <n v="-64.993470371265104"/>
    <n v="0"/>
    <n v="22.749806038130998"/>
    <n v="0"/>
    <n v="0"/>
    <n v="1386.60711094"/>
    <n v="-0.62345599138615304"/>
    <n v="0"/>
    <n v="-108.490746709758"/>
    <n v="10.4623444825787"/>
    <n v="4.3448414497751602E-3"/>
    <n v="68.794653696614802"/>
    <n v="2.5308583906298399"/>
    <n v="12.785169697794"/>
    <n v="51.595990442806901"/>
    <n v="6.56155209769817E-2"/>
    <n v="91681"/>
    <n v="1.55"/>
    <n v="-205.05"/>
    <n v="-205.05"/>
    <n v="-6.9857911427036496"/>
    <n v="-27.8"/>
    <n v="0.01"/>
    <n v="-1075.17"/>
    <n v="0.99"/>
    <n v="-680.3"/>
    <n v="118.55"/>
    <n v="118.55"/>
    <n v="424.13711094000001"/>
    <x v="2"/>
  </r>
  <r>
    <x v="1361"/>
    <s v="TVSELECT"/>
    <n v="222.95"/>
    <x v="89"/>
    <n v="548.61000350650295"/>
    <n v="0.94821747429343695"/>
    <n v="0.442477876106186"/>
    <n v="0.339715873996287"/>
    <n v="2.3104942882224799"/>
    <n v="4.6810200300008704"/>
    <n v="46.282893995863901"/>
    <n v="5.6162449248785498"/>
    <n v="8.1550311774055508"/>
    <n v="4.3037046093654396"/>
    <n v="0.87539790814004703"/>
    <n v="-17.600100752356401"/>
    <n v="-12.7799092031574"/>
    <n v="3.8252305245836702"/>
    <n v="-31.261467769855301"/>
    <n v="0"/>
    <n v="404.56970269999999"/>
    <n v="5.1648086893263203"/>
    <n v="0"/>
    <n v="1315.1834768015699"/>
    <n v="1.39407810633577E-2"/>
    <n v="8.5789421928355297E-3"/>
    <n v="59.838620446042803"/>
    <n v="0.23533646986609"/>
    <n v="32.864083068181401"/>
    <n v="0"/>
    <n v="0"/>
    <n v="41245"/>
    <n v="226.66"/>
    <n v="0.76999999999998503"/>
    <n v="0.93999999999998496"/>
    <n v="0.41286159303020198"/>
    <n v="10.6099999999999"/>
    <n v="1.1000000000000001"/>
    <n v="47.89"/>
    <n v="24.53"/>
    <n v="81.789999999999907"/>
    <n v="30.35"/>
    <n v="33.840000000000003"/>
    <n v="422.42970269999898"/>
    <x v="2"/>
  </r>
  <r>
    <x v="1362"/>
    <s v="MUNJALSHOW"/>
    <n v="107.55"/>
    <x v="46"/>
    <n v="16.148000382701898"/>
    <n v="4.1022018132579596"/>
    <n v="3.3445329749447801"/>
    <n v="2.3554333618785601"/>
    <n v="6.6550112623808104"/>
    <n v="4.3277594988055901"/>
    <n v="-42.484788995711597"/>
    <n v="-12.741160877170801"/>
    <n v="0"/>
    <n v="0"/>
    <n v="16.328188464662801"/>
    <n v="-5.9447594953836704"/>
    <n v="-16.381353663469199"/>
    <n v="0"/>
    <n v="-15.6377708634974"/>
    <n v="0"/>
    <n v="171.00725"/>
    <n v="0.65785352354225102"/>
    <n v="4.2655628162051"/>
    <n v="101.335039934204"/>
    <n v="2.25028128516064E-2"/>
    <n v="5.0006250781347598E-3"/>
    <n v="65.018352294036703"/>
    <n v="0.78577822227778404"/>
    <n v="24.798592324040499"/>
    <n v="0"/>
    <n v="0"/>
    <n v="22636"/>
    <n v="1109.3499999999999"/>
    <n v="26.1299999999999"/>
    <n v="31.4299999999999"/>
    <n v="6.5330716437687997"/>
    <n v="48.009999999999899"/>
    <n v="52.26"/>
    <n v="633.4"/>
    <n v="250.94"/>
    <n v="641.4"/>
    <n v="-22.849999999999898"/>
    <n v="-17.54"/>
    <n v="421.94725"/>
    <x v="2"/>
  </r>
  <r>
    <x v="1363"/>
    <s v="HITECHCORP"/>
    <n v="248.3"/>
    <x v="110"/>
    <n v="24.866765663716901"/>
    <n v="9.1681090437039803"/>
    <n v="4.4950673597114399"/>
    <n v="3.73208270031044"/>
    <n v="12.5719280406748"/>
    <n v="15.6703437038994"/>
    <n v="92.995984807379301"/>
    <n v="9.0646814129970501"/>
    <n v="81.239015817223205"/>
    <n v="36.225834797890997"/>
    <n v="9.0918843533765603"/>
    <n v="2.9135126764564299"/>
    <n v="8.9555721132102093"/>
    <n v="9.5169237819945103"/>
    <n v="2.4696459653767699"/>
    <n v="0"/>
    <n v="568.55167799999901"/>
    <n v="2.3148708150263602"/>
    <n v="0.407497962510187"/>
    <n v="2.0748351081603"/>
    <n v="0"/>
    <n v="0"/>
    <n v="74.433531093347"/>
    <n v="5.8221790087158001E-5"/>
    <n v="12.009391174740999"/>
    <n v="0"/>
    <n v="0"/>
    <n v="8146"/>
    <n v="454.16999999999899"/>
    <n v="16.9499999999999"/>
    <n v="22.329999999999899"/>
    <n v="9.8685934197732408"/>
    <n v="71.169999999999902"/>
    <n v="0"/>
    <n v="146.1"/>
    <n v="0.86"/>
    <n v="182.07999999999899"/>
    <n v="47.56"/>
    <n v="64.83"/>
    <n v="421.49167799999998"/>
    <x v="2"/>
  </r>
  <r>
    <x v="1364"/>
    <s v="VARDHACRLC"/>
    <n v="51.9"/>
    <x v="38"/>
    <n v="9.8159913529137501"/>
    <n v="11.382480531713"/>
    <n v="9.1429302132284693"/>
    <n v="14.514819326025099"/>
    <n v="15.904493978148199"/>
    <n v="21.3323859791582"/>
    <n v="20.121720406218799"/>
    <n v="1.2393870719864499"/>
    <n v="9.0368250621281704E-2"/>
    <n v="0"/>
    <n v="49.452449567723299"/>
    <n v="-8.8455310683279507"/>
    <n v="-0.970309829876014"/>
    <n v="11.217023135782799"/>
    <n v="4.0196024549425697"/>
    <n v="0"/>
    <n v="140.62602903999999"/>
    <n v="1.05707264362276"/>
    <n v="0"/>
    <n v="100.811539518167"/>
    <n v="0"/>
    <n v="0"/>
    <n v="74.970571929287601"/>
    <n v="0.36198536588874197"/>
    <n v="16.1874920564305"/>
    <n v="0"/>
    <n v="0"/>
    <n v="24256"/>
    <n v="295.56"/>
    <n v="42.899999999999899"/>
    <n v="57.099999999999902"/>
    <n v="5.3382280114219602"/>
    <n v="63.05"/>
    <n v="53.2"/>
    <n v="318.01"/>
    <n v="280.83999999999997"/>
    <n v="398.37"/>
    <n v="38.950000000000003"/>
    <n v="39.46"/>
    <n v="421.10602903999899"/>
    <x v="2"/>
  </r>
  <r>
    <x v="1365"/>
    <s v="PTL"/>
    <n v="32.35"/>
    <x v="61"/>
    <n v="6.0016703555618998"/>
    <n v="13.435398620583801"/>
    <n v="9.2955035672805693"/>
    <n v="70.072043225935502"/>
    <n v="92.982177484532599"/>
    <n v="94.216529917950695"/>
    <n v="-33.467845265888101"/>
    <n v="-28.222666600252801"/>
    <n v="8.0843201478122104"/>
    <n v="7.56193835558914"/>
    <n v="26.624339428962401"/>
    <n v="-26.252021118730902"/>
    <n v="0.49800898880967198"/>
    <n v="-9.3935876969826708"/>
    <n v="31.505322582377499"/>
    <n v="0"/>
    <n v="423.27697499999999"/>
    <n v="0.70596619635508495"/>
    <n v="7.8740157480314901"/>
    <n v="100.496189584265"/>
    <n v="0.90816380489057702"/>
    <n v="0"/>
    <n v="69.823910498047198"/>
    <n v="0.16633705250912101"/>
    <n v="14.4814982965318"/>
    <n v="0"/>
    <n v="0"/>
    <n v="28053"/>
    <n v="99.94"/>
    <n v="70.03"/>
    <n v="85.52"/>
    <n v="5.2911463221995101"/>
    <n v="94.16"/>
    <n v="185.51"/>
    <n v="582.11"/>
    <n v="45.15"/>
    <n v="595.35"/>
    <n v="34.08"/>
    <n v="40.299999999999997"/>
    <n v="420.29697499999997"/>
    <x v="2"/>
  </r>
  <r>
    <x v="1366"/>
    <s v="NATHBIOGEN"/>
    <n v="227.65"/>
    <x v="95"/>
    <n v="7.55037628032344"/>
    <n v="9.5056709483465394"/>
    <n v="7.3250671299952597"/>
    <n v="17.9963134236652"/>
    <n v="20.1233759916346"/>
    <n v="22.129159525272399"/>
    <n v="-45.487709851103098"/>
    <n v="8.6363317148545793"/>
    <n v="15.746734717171799"/>
    <n v="0.105989205407079"/>
    <n v="31.578051410089099"/>
    <n v="13.690831810315901"/>
    <n v="21.9894490965521"/>
    <n v="0"/>
    <n v="27.0269199778424"/>
    <n v="0"/>
    <n v="487.52843999999902"/>
    <n v="0.68514429207363803"/>
    <n v="0.90456806874717299"/>
    <n v="-82.881247892730201"/>
    <n v="7.1616870132603596"/>
    <n v="7.1586771206061801"/>
    <n v="41.029830561986898"/>
    <n v="4.4095979793727598E-2"/>
    <n v="19.471595453588701"/>
    <n v="6.7564723216165001"/>
    <n v="0"/>
    <n v="33926"/>
    <n v="309.23"/>
    <n v="55.65"/>
    <n v="56.74"/>
    <n v="29.283308777099499"/>
    <n v="68.430000000000007"/>
    <n v="5.05"/>
    <n v="460.77"/>
    <n v="29.22"/>
    <n v="613.27"/>
    <n v="-10.49"/>
    <n v="1.1100000000000001"/>
    <n v="420.178439999999"/>
    <x v="2"/>
  </r>
  <r>
    <x v="1367"/>
    <s v="KPL"/>
    <n v="424.75"/>
    <x v="17"/>
    <n v="27.689253963720301"/>
    <n v="28.923018219975098"/>
    <n v="10.141485767802701"/>
    <n v="5.7511380880121203"/>
    <n v="10.6035828341636"/>
    <n v="11.551593323216901"/>
    <n v="699.16036504780698"/>
    <n v="34.639481626547301"/>
    <n v="68.877380554627393"/>
    <n v="30.521216171065799"/>
    <n v="14.246781317545301"/>
    <n v="28.742772331244701"/>
    <n v="41.436338320703697"/>
    <n v="0"/>
    <n v="79.967190188106997"/>
    <n v="0"/>
    <n v="449.44909009000003"/>
    <n v="7.0125140342465704"/>
    <n v="0"/>
    <n v="-24.6904059904947"/>
    <n v="0"/>
    <n v="0"/>
    <n v="54.240946443003502"/>
    <n v="0"/>
    <n v="5.7612528211200198"/>
    <n v="0"/>
    <n v="0"/>
    <n v="379"/>
    <n v="263.599999999999"/>
    <n v="15.159999999999901"/>
    <n v="21.279999999999902"/>
    <n v="14.6103611361309"/>
    <n v="30.4499999999999"/>
    <n v="0.73"/>
    <n v="42.31"/>
    <n v="10.25"/>
    <n v="59.86"/>
    <n v="3.31"/>
    <n v="26.71"/>
    <n v="419.76909009000002"/>
    <x v="2"/>
  </r>
  <r>
    <x v="1368"/>
    <s v="SHRIDINE"/>
    <n v="750"/>
    <x v="38"/>
    <n v="42.717270040733197"/>
    <n v="8.7643357579543792"/>
    <n v="6.9262237269008198"/>
    <n v="12.436676798378899"/>
    <n v="11.953940397189999"/>
    <n v="23.2902735562309"/>
    <n v="98.493522643385603"/>
    <n v="40.293139940268198"/>
    <n v="4.4817456986991102"/>
    <n v="1.3764162819974799"/>
    <n v="35.374639769452401"/>
    <n v="-5.0029071184024501"/>
    <n v="4.0209836804156298"/>
    <n v="-0.32465696282333301"/>
    <n v="24.600960075299"/>
    <n v="0"/>
    <n v="357.29359179999898"/>
    <n v="3.52063442551405"/>
    <n v="0.66755674232309703"/>
    <n v="103.531660888841"/>
    <n v="6.4636139601205705E-2"/>
    <n v="1.7855287182653499E-4"/>
    <n v="49.787182832069902"/>
    <n v="0"/>
    <n v="23.661951561462701"/>
    <n v="0"/>
    <n v="0"/>
    <n v="7686"/>
    <n v="78.959999999999994"/>
    <n v="9.8199999999999896"/>
    <n v="11.6799999999999"/>
    <n v="18.0164246680446"/>
    <n v="18.389999999999901"/>
    <n v="0.1"/>
    <n v="97.759999999999906"/>
    <n v="76.119999999999905"/>
    <n v="119.149999999999"/>
    <n v="9.1299999999999901"/>
    <n v="10.199999999999999"/>
    <n v="419.4835918"/>
    <x v="2"/>
  </r>
  <r>
    <x v="1369"/>
    <s v="KHADIM"/>
    <n v="230.8"/>
    <x v="74"/>
    <n v="-12.723250216084899"/>
    <n v="-15.1738429656919"/>
    <n v="-4.9588766902696104"/>
    <n v="-5.11439480954893"/>
    <n v="7.9655599031474296"/>
    <n v="3.5513612516685802"/>
    <n v="35.245510260355999"/>
    <n v="87.347180230678902"/>
    <n v="121.573313417973"/>
    <n v="67.981080408264802"/>
    <n v="0"/>
    <n v="3.6386817186562799"/>
    <n v="-16.586587280399399"/>
    <n v="-0.82787449542959202"/>
    <n v="0"/>
    <n v="-567.60003931974495"/>
    <n v="659.48109462000002"/>
    <n v="2.0872845139158498"/>
    <n v="0"/>
    <n v="98.948102134704698"/>
    <n v="9.47185064743182"/>
    <n v="7.4419239055441002"/>
    <n v="59.861820070258602"/>
    <n v="0.21705530235652201"/>
    <n v="15.8995902750053"/>
    <n v="0"/>
    <n v="0"/>
    <n v="41771"/>
    <n v="644.26"/>
    <n v="-32.949999999999903"/>
    <n v="-43.159999999999897"/>
    <n v="-18.336509621186"/>
    <n v="22.88"/>
    <n v="0"/>
    <n v="60.699999999999903"/>
    <n v="3.93"/>
    <n v="200.85"/>
    <n v="44.41"/>
    <n v="47.83"/>
    <n v="419.23109462000002"/>
    <x v="2"/>
  </r>
  <r>
    <x v="1370"/>
    <s v="SREEL"/>
    <n v="179.05"/>
    <x v="74"/>
    <n v="37.587956699551498"/>
    <n v="3.49699697345104"/>
    <n v="3.3347290345735101"/>
    <n v="13.3039016823768"/>
    <n v="22.969636521459599"/>
    <n v="19.961818398759"/>
    <n v="7.3840065859636796"/>
    <n v="6.8847363879583199"/>
    <n v="0.95562705061637898"/>
    <n v="0.92377281559583302"/>
    <n v="68.699938385705707"/>
    <n v="0.22583897791548199"/>
    <n v="-2.5433608198542399"/>
    <n v="4.8785481751326003"/>
    <n v="0.52925417091216298"/>
    <n v="0"/>
    <n v="417.13571719999902"/>
    <n v="1.3350292014143199"/>
    <n v="0"/>
    <n v="103.10759363696801"/>
    <n v="0.211617251591145"/>
    <n v="0"/>
    <n v="72.314533890114106"/>
    <n v="5.1344521004782804"/>
    <n v="5.6182911932846302"/>
    <n v="0"/>
    <n v="0"/>
    <n v="7352"/>
    <n v="83.81"/>
    <n v="11.149999999999901"/>
    <n v="15.139999999999899"/>
    <n v="4.61228587204302"/>
    <n v="16.729999999999901"/>
    <n v="159.44999999999999"/>
    <n v="160.94"/>
    <n v="4.97"/>
    <n v="313.92999999999898"/>
    <n v="10.74"/>
    <n v="10.9"/>
    <n v="419.10571719999899"/>
    <x v="2"/>
  </r>
  <r>
    <x v="1371"/>
    <s v="LINC"/>
    <n v="292.85000000000002"/>
    <x v="79"/>
    <n v="10445.925391140399"/>
    <n v="2.94474914417793E-2"/>
    <n v="1.7945266935819101E-2"/>
    <n v="1.53781092614436E-2"/>
    <n v="7.8539837196833604"/>
    <n v="4.4673407404559304"/>
    <n v="77.970167779720597"/>
    <n v="2.6460923994397998"/>
    <n v="6.8448403860430496"/>
    <n v="0.30438010393466902"/>
    <n v="6.0836501901050798E-2"/>
    <n v="-5.4856378293436903"/>
    <n v="-18.400759163123599"/>
    <n v="37.271011453780503"/>
    <n v="-70.6661774881632"/>
    <n v="0"/>
    <n v="426.787015645"/>
    <n v="3.1019822987750501"/>
    <n v="0"/>
    <n v="17301.209168818601"/>
    <n v="0"/>
    <n v="0"/>
    <n v="59.0166235988792"/>
    <n v="3.1804111417669201E-2"/>
    <n v="8.0639627075613305"/>
    <n v="0"/>
    <n v="0"/>
    <n v="5668"/>
    <n v="260.10999999999899"/>
    <n v="3.9999999999940902E-2"/>
    <n v="-3.8100000000000498"/>
    <n v="2.6895654475790499E-2"/>
    <n v="11.6199999999999"/>
    <n v="0"/>
    <n v="98.86"/>
    <n v="0.27"/>
    <n v="134.69999999999999"/>
    <n v="43.099999999999902"/>
    <n v="47.23"/>
    <n v="417.83701564499898"/>
    <x v="2"/>
  </r>
  <r>
    <x v="1372"/>
    <s v="ADVANIHOTR"/>
    <n v="91.45"/>
    <x v="75"/>
    <n v="-102.18079289215601"/>
    <n v="-9.0135866563570097"/>
    <n v="-6.1804135423767299"/>
    <n v="-14.4783534421575"/>
    <n v="19.790698286617399"/>
    <n v="-7.0262597586941098"/>
    <n v="35.433973731636897"/>
    <n v="10.2863131478529"/>
    <n v="2.4745605920444"/>
    <n v="0.832562442183163"/>
    <n v="0"/>
    <n v="-12.2034841010588"/>
    <n v="0"/>
    <n v="-31.545146520003399"/>
    <n v="0"/>
    <n v="0"/>
    <n v="403.167634999999"/>
    <n v="9.6414809204440299"/>
    <n v="0"/>
    <n v="91.552177620341894"/>
    <n v="0.107098232879157"/>
    <n v="0.101689231218593"/>
    <n v="50.174120090654803"/>
    <n v="0"/>
    <n v="7.7039090855000802"/>
    <n v="0"/>
    <n v="0"/>
    <n v="7511"/>
    <n v="28.18"/>
    <n v="-4.08"/>
    <n v="-5.45"/>
    <n v="-0.88274907100396505"/>
    <n v="-1.98"/>
    <n v="0"/>
    <n v="29.29"/>
    <n v="14.799999999999899"/>
    <n v="43.239999999999903"/>
    <n v="1.18"/>
    <n v="1.87"/>
    <n v="416.89763499999998"/>
    <x v="2"/>
  </r>
  <r>
    <x v="1373"/>
    <s v="INDOBORAX"/>
    <n v="130"/>
    <x v="54"/>
    <n v="12.153174255691701"/>
    <n v="22.021533022657799"/>
    <n v="20.230292294065499"/>
    <n v="23.181541376277099"/>
    <n v="22.217823822733401"/>
    <n v="32.282292441978399"/>
    <n v="102.205194228918"/>
    <n v="37.139231568282497"/>
    <n v="0"/>
    <n v="0"/>
    <n v="200.11682242990599"/>
    <n v="15.3212507178916"/>
    <n v="25.589715289996899"/>
    <n v="-2.9990883818646599"/>
    <n v="82.766087688802202"/>
    <n v="0"/>
    <n v="383.527749999999"/>
    <n v="2.40939615762976"/>
    <n v="0.77071290944123305"/>
    <n v="137.52714496068501"/>
    <n v="0"/>
    <n v="0"/>
    <n v="55.417357432221799"/>
    <n v="4.0897475849174102E-2"/>
    <n v="29.179167965098099"/>
    <n v="0"/>
    <n v="0"/>
    <n v="20338"/>
    <n v="147.789999999999"/>
    <n v="34.259999999999899"/>
    <n v="46.549999999999898"/>
    <n v="10.676223122468"/>
    <n v="47.709999999999901"/>
    <n v="0.22"/>
    <n v="169.6"/>
    <n v="32.840000000000003"/>
    <n v="172.81"/>
    <n v="15.47"/>
    <n v="15.75"/>
    <n v="416.36775"/>
    <x v="2"/>
  </r>
  <r>
    <x v="1374"/>
    <s v="RELCAPITAL"/>
    <n v="15.75"/>
    <x v="51"/>
    <n v="-4.4192389707571202E-2"/>
    <n v="0"/>
    <n v="-14.5061895029115"/>
    <n v="-48.705199917132703"/>
    <n v="-13.890264298875699"/>
    <n v="-46.659415786202601"/>
    <n v="27.0830661470922"/>
    <n v="-51.686883562826999"/>
    <n v="0"/>
    <n v="0"/>
    <n v="0"/>
    <n v="14.068263857506899"/>
    <n v="0"/>
    <n v="0"/>
    <n v="0"/>
    <n v="0"/>
    <n v="27009.585232810001"/>
    <n v="-3.8476551505416103E-2"/>
    <n v="0"/>
    <n v="-100.16750435812099"/>
    <n v="3.0738536823932798"/>
    <n v="4.8666173455168601E-3"/>
    <n v="1.51042752353057"/>
    <n v="0.56639198953751502"/>
    <n v="59.535520661028201"/>
    <n v="5.1666823594707402E-2"/>
    <n v="3.0464309196147301"/>
    <n v="783622"/>
    <n v="19308"/>
    <n v="-9404"/>
    <n v="-9114"/>
    <n v="-370.15882521697"/>
    <n v="-9009"/>
    <n v="39755"/>
    <n v="-15214"/>
    <n v="1030"/>
    <n v="-10801"/>
    <n v="3905"/>
    <n v="4058"/>
    <n v="415.58523280999998"/>
    <x v="2"/>
  </r>
  <r>
    <x v="1375"/>
    <s v="SANINFRA"/>
    <n v="370.45"/>
    <x v="35"/>
    <n v="229.60410911602199"/>
    <n v="12.5172890733056"/>
    <n v="7.8627280625542699"/>
    <n v="2.0973348783313899"/>
    <n v="1.7039001775384"/>
    <n v="3.5457705677867799"/>
    <n v="212.31436853264901"/>
    <n v="132.52337574810699"/>
    <n v="22.951807228915602"/>
    <n v="22.951807228915602"/>
    <n v="12.7196064652143"/>
    <n v="247.62609899669599"/>
    <n v="127.693317290248"/>
    <n v="0"/>
    <n v="89.690789527377206"/>
    <n v="0"/>
    <n v="418.9634375"/>
    <n v="25.035146837349298"/>
    <n v="9.2409240924092306E-2"/>
    <n v="151.72335963417399"/>
    <n v="0"/>
    <n v="0"/>
    <n v="72.326933848076806"/>
    <n v="0"/>
    <n v="3.86324066895558"/>
    <n v="0"/>
    <n v="0"/>
    <n v="2538"/>
    <n v="86.3"/>
    <n v="1.8099999999999901"/>
    <n v="2.1499999999999901"/>
    <n v="1.7260698533794201"/>
    <n v="3.0599999999999898"/>
    <n v="0"/>
    <n v="3.88"/>
    <n v="0.43"/>
    <n v="16.600000000000001"/>
    <n v="-5.3699999999999903"/>
    <n v="-3.09"/>
    <n v="415.5834375"/>
    <x v="2"/>
  </r>
  <r>
    <x v="1376"/>
    <s v="HITECHGEAR"/>
    <n v="218.2"/>
    <x v="46"/>
    <n v="14.436421272158499"/>
    <n v="9.6386753103170797"/>
    <n v="3.36202212133428"/>
    <n v="3.80540454743858"/>
    <n v="13.6556110074523"/>
    <n v="13.2746055050725"/>
    <n v="0.99274246487155005"/>
    <n v="-5.8848687544221203"/>
    <n v="133.173286774334"/>
    <n v="103.326682047764"/>
    <n v="4.7830423940149496"/>
    <n v="10.8235584075586"/>
    <n v="11.2736568755194"/>
    <n v="-5.82738674992867"/>
    <n v="6.3270588261791403"/>
    <n v="0"/>
    <n v="765.37584000000004"/>
    <n v="1.2949299744341201"/>
    <n v="0.90375056484410299"/>
    <n v="101.193534706995"/>
    <n v="6.9266837169650397E-3"/>
    <n v="0"/>
    <n v="56.216554774083498"/>
    <n v="1.6677323103154298E-2"/>
    <n v="13.848433503836301"/>
    <n v="0"/>
    <n v="0"/>
    <n v="7583"/>
    <n v="756.03"/>
    <n v="28.7699999999999"/>
    <n v="33.999999999999901"/>
    <n v="15.329283887468"/>
    <n v="100.359999999999"/>
    <n v="9.5"/>
    <n v="301.97000000000003"/>
    <n v="77.099999999999994"/>
    <n v="320.74"/>
    <n v="-21.4"/>
    <n v="37.299999999999997"/>
    <n v="415.33584000000002"/>
    <x v="2"/>
  </r>
  <r>
    <x v="1377"/>
    <s v="FOODSIN"/>
    <n v="88.15"/>
    <x v="22"/>
    <n v="105.543832671754"/>
    <n v="2.17247097844115"/>
    <n v="0.92789346932994299"/>
    <n v="1.03033321972577"/>
    <n v="14.2740913535412"/>
    <n v="9.0160711008573102"/>
    <n v="41.734730507798602"/>
    <n v="-26.1020373667507"/>
    <n v="89.691456129774707"/>
    <n v="6.86688222721543"/>
    <n v="1.6045400726738399"/>
    <n v="2.36967339448299"/>
    <n v="0.694676163494789"/>
    <n v="0"/>
    <n v="40.538643638089098"/>
    <n v="0"/>
    <n v="564.63726240000005"/>
    <n v="2.2731805907820402"/>
    <n v="0.242718446601941"/>
    <n v="139.29651197218601"/>
    <n v="0"/>
    <n v="0"/>
    <n v="45.214355839871999"/>
    <n v="0"/>
    <n v="20.914093971464201"/>
    <n v="6.6152465341471798"/>
    <n v="0"/>
    <n v="11610"/>
    <n v="381.43"/>
    <n v="3.9300000000000401"/>
    <n v="5.4900000000000402"/>
    <n v="0.78071828466062199"/>
    <n v="34.39"/>
    <n v="0.1"/>
    <n v="155.84"/>
    <n v="13.81"/>
    <n v="182.47"/>
    <n v="-5.5799999999999903"/>
    <n v="15.07"/>
    <n v="414.78726239999997"/>
    <x v="2"/>
  </r>
  <r>
    <x v="1378"/>
    <s v="GANDHITUBE"/>
    <n v="349.75"/>
    <x v="46"/>
    <n v="11.4563517699115"/>
    <n v="22.7050106743689"/>
    <n v="20.423609149957599"/>
    <n v="30.218953702156099"/>
    <n v="39.568241192690998"/>
    <n v="42.570616747451098"/>
    <n v="17.470085085762801"/>
    <n v="0.62929196745338201"/>
    <n v="0"/>
    <n v="0"/>
    <n v="176.82151589242"/>
    <n v="4.9076806682955203"/>
    <n v="11.221934551480601"/>
    <n v="2.61006111380595"/>
    <n v="17.2705582502706"/>
    <n v="0"/>
    <n v="345.48167999999998"/>
    <n v="2.4091984879325299"/>
    <n v="2.80662078133801"/>
    <n v="100.947156722234"/>
    <n v="1.8104015799868301E-2"/>
    <n v="0"/>
    <n v="73.371724818959805"/>
    <n v="0.18736833443054601"/>
    <n v="18.884447004608202"/>
    <n v="0"/>
    <n v="0"/>
    <n v="10285"/>
    <n v="119.66"/>
    <n v="36.159999999999997"/>
    <n v="47.57"/>
    <n v="27.990614474491601"/>
    <n v="50.94"/>
    <n v="27.87"/>
    <n v="165.49"/>
    <n v="68.78"/>
    <n v="171.95"/>
    <n v="31.27"/>
    <n v="32.43"/>
    <n v="414.26167999999899"/>
    <x v="2"/>
  </r>
  <r>
    <x v="1379"/>
    <s v="DIGJAMLMTD"/>
    <n v="196.65"/>
    <x v="38"/>
    <n v="46.3087248322148"/>
    <n v="22.291484852262698"/>
    <n v="5.4707340207447102"/>
    <n v="9.9843645298190502"/>
    <n v="-367.495161084833"/>
    <n v="12.955103864194699"/>
    <n v="3938.5404232229998"/>
    <n v="76.135619939489601"/>
    <n v="73.076923076922995"/>
    <n v="36.538461538461497"/>
    <n v="13.2739420935411"/>
    <n v="-1.2619288900471901"/>
    <n v="66.741266521774406"/>
    <n v="-1.0447700173589001"/>
    <n v="0"/>
    <n v="0"/>
    <n v="461.719999999999"/>
    <n v="6.3186813186813104"/>
    <n v="0"/>
    <n v="103.82858530393101"/>
    <n v="1.44855"/>
    <n v="1.15E-4"/>
    <n v="90"/>
    <n v="0"/>
    <n v="7.5140250000000002"/>
    <n v="0"/>
    <n v="0.20513999999999999"/>
    <n v="40324"/>
    <n v="89.539999999999907"/>
    <n v="8.93999999999998"/>
    <n v="8.93999999999998"/>
    <n v="1.66106751588216"/>
    <n v="11.5999999999999"/>
    <n v="0"/>
    <n v="18.46"/>
    <n v="0.16"/>
    <n v="65.52"/>
    <n v="9.57"/>
    <n v="9.83"/>
    <n v="414"/>
    <x v="2"/>
  </r>
  <r>
    <x v="1380"/>
    <s v="PONDYOXIDE"/>
    <n v="730.15"/>
    <x v="70"/>
    <n v="38.398472469823503"/>
    <n v="6.9089392821631304"/>
    <n v="4.0009658784850499"/>
    <n v="1.06888714655762"/>
    <n v="5.2966431152832998"/>
    <n v="2.7372244663007699"/>
    <n v="221.77723130631901"/>
    <n v="14.624418291138401"/>
    <n v="90.199603272997706"/>
    <n v="12.1869575998016"/>
    <n v="6.8246625689119798"/>
    <n v="16.6414559221408"/>
    <n v="7.9959395653772497E-2"/>
    <n v="0"/>
    <n v="0.39561539951491398"/>
    <n v="0"/>
    <n v="558.20154849999994"/>
    <n v="2.5635479078849399"/>
    <n v="0.35137034434293701"/>
    <n v="57.620729562004897"/>
    <n v="0"/>
    <n v="0"/>
    <n v="48.743546114421001"/>
    <n v="0"/>
    <n v="38.348063361199003"/>
    <n v="0"/>
    <n v="0"/>
    <n v="14243"/>
    <n v="1007.59"/>
    <n v="10.7699999999999"/>
    <n v="13.7699999999999"/>
    <n v="18.529382921655198"/>
    <n v="27.58"/>
    <n v="0.17"/>
    <n v="144.57999999999899"/>
    <n v="0.86"/>
    <n v="161.32"/>
    <n v="-96.5"/>
    <n v="-90.59"/>
    <n v="413.551548499999"/>
    <x v="2"/>
  </r>
  <r>
    <x v="1381"/>
    <s v="HINDCOMPOS"/>
    <n v="279.89999999999998"/>
    <x v="46"/>
    <n v="20.966437880324499"/>
    <n v="2.4993029327520202"/>
    <n v="2.2291931609439"/>
    <n v="10.337055092519799"/>
    <n v="16.144047908471599"/>
    <n v="17.083398857262601"/>
    <n v="-14.4093787377232"/>
    <n v="-11.943048476175299"/>
    <n v="5.1407588739290001E-2"/>
    <n v="4.8959608323133402E-3"/>
    <n v="19.513160498713599"/>
    <n v="4.7023541098908597"/>
    <n v="2.61769832341973"/>
    <n v="8.1174226528430093"/>
    <n v="1.10055318083548"/>
    <n v="0"/>
    <n v="378.658154999999"/>
    <n v="0.50606873317013401"/>
    <n v="0.71441328808715798"/>
    <n v="101.733405448654"/>
    <n v="1.43882456496716E-2"/>
    <n v="1.01564086938858E-3"/>
    <n v="74.974812106439103"/>
    <n v="0"/>
    <n v="13.001706276660499"/>
    <n v="0"/>
    <n v="0"/>
    <n v="14664"/>
    <n v="190.77"/>
    <n v="19.72"/>
    <n v="23.52"/>
    <n v="13.352291962895199"/>
    <n v="32.590000000000003"/>
    <n v="653.54999999999995"/>
    <n v="809.62"/>
    <n v="35.22"/>
    <n v="817"/>
    <n v="5.26"/>
    <n v="9.18"/>
    <n v="413.45815499999998"/>
    <x v="2"/>
  </r>
  <r>
    <x v="1382"/>
    <s v="INNOVANA"/>
    <n v="399"/>
    <x v="53"/>
    <n v="26.283740359897099"/>
    <n v="26.756082881953301"/>
    <n v="11.983057373892899"/>
    <n v="25.672331298465501"/>
    <n v="30.5095068584606"/>
    <n v="33.212341197822099"/>
    <n v="356.65006313114998"/>
    <n v="104.890642129176"/>
    <n v="1.2191450933172701"/>
    <n v="0.84286574352799504"/>
    <n v="21.964991530208898"/>
    <n v="55.623522388738699"/>
    <n v="82.659269329605195"/>
    <n v="54.297384710779198"/>
    <n v="58.8689018731462"/>
    <n v="0"/>
    <n v="362.72500000000002"/>
    <n v="6.1555538832028898"/>
    <n v="0.31328320802005"/>
    <n v="-32.1989850200966"/>
    <n v="0.146341463414634"/>
    <n v="0"/>
    <n v="73.170731707317003"/>
    <n v="0"/>
    <n v="6.6243902439024396"/>
    <n v="0"/>
    <n v="0"/>
    <n v="284"/>
    <n v="60.61"/>
    <n v="15.559999999999899"/>
    <n v="18.869999999999902"/>
    <n v="15.180487804878"/>
    <n v="20.1299999999999"/>
    <n v="40.69"/>
    <n v="55.599999999999902"/>
    <n v="47.06"/>
    <n v="66.439999999999898"/>
    <n v="-2.4599999999999902"/>
    <n v="15.13"/>
    <n v="408.97500000000002"/>
    <x v="2"/>
  </r>
  <r>
    <x v="1383"/>
    <s v="HPL"/>
    <n v="62.85"/>
    <x v="41"/>
    <n v="40.977063222444002"/>
    <n v="1.2932905692163399"/>
    <n v="0.63173153308837604"/>
    <n v="1.1351744847354499"/>
    <n v="12.620653090451"/>
    <n v="14.0008644615314"/>
    <n v="3.16121001460988"/>
    <n v="-9.7291837554990295"/>
    <n v="72.723762949617097"/>
    <n v="3.4643845312399399"/>
    <n v="1.2272654607164599"/>
    <n v="-4.7482216147972496"/>
    <n v="-3.3562032795720098"/>
    <n v="-3.81737151738665"/>
    <n v="-27.7527121767232"/>
    <n v="0"/>
    <n v="903.42109096000002"/>
    <n v="0.52628671380220005"/>
    <n v="0.23584905660377301"/>
    <n v="-31.738891332459499"/>
    <n v="1.25971054091255"/>
    <n v="0"/>
    <n v="72.657038704186405"/>
    <n v="7.8439531545686905E-2"/>
    <n v="19.541766760518701"/>
    <n v="0"/>
    <n v="0"/>
    <n v="66127"/>
    <n v="879.16"/>
    <n v="9.9800000000001994"/>
    <n v="13.730000000000199"/>
    <n v="1.5520878022601801"/>
    <n v="123.09"/>
    <n v="0"/>
    <n v="327.97"/>
    <n v="72.349999999999994"/>
    <n v="777.05"/>
    <n v="73.19"/>
    <n v="84.56"/>
    <n v="408.95109095999999"/>
    <x v="2"/>
  </r>
  <r>
    <x v="1384"/>
    <s v="YSL"/>
    <n v="13000"/>
    <x v="19"/>
    <n v="3.5219987650784002"/>
    <n v="12.650073844778801"/>
    <n v="12.599673229222599"/>
    <n v="68.2545283462714"/>
    <n v="61.575851300940698"/>
    <n v="68.972006586685495"/>
    <n v="-23.955717693725799"/>
    <n v="0"/>
    <n v="0"/>
    <n v="0"/>
    <n v="11159.615384615299"/>
    <n v="30.602536394131"/>
    <n v="156.32066338546201"/>
    <n v="0"/>
    <n v="7.7674278587692003"/>
    <n v="0"/>
    <n v="386.24317667499997"/>
    <n v="0.42004560153215298"/>
    <n v="1.6166689851454401"/>
    <n v="-94.132924091585906"/>
    <n v="3.0582532168594301E-2"/>
    <n v="0"/>
    <n v="74.865713402631997"/>
    <n v="0"/>
    <n v="3.2271078359605001"/>
    <n v="0"/>
    <n v="0"/>
    <n v="560"/>
    <n v="170.04"/>
    <n v="116.06"/>
    <n v="117.2"/>
    <n v="3775.9666845606998"/>
    <n v="117.28"/>
    <n v="944.68"/>
    <n v="970.07"/>
    <n v="22.52"/>
    <n v="973.14"/>
    <n v="-3.4"/>
    <n v="-3.38"/>
    <n v="408.76317667500001"/>
    <x v="2"/>
  </r>
  <r>
    <x v="1385"/>
    <s v="BALAXI"/>
    <n v="402.65"/>
    <x v="101"/>
    <n v="10.718594282717"/>
    <n v="82.238757683597498"/>
    <n v="56.222353288115599"/>
    <n v="16.325569446823"/>
    <n v="0"/>
    <n v="19.224182222983298"/>
    <n v="-41.096423637594498"/>
    <n v="90.026805517651397"/>
    <n v="5.6325023084025796"/>
    <n v="0"/>
    <n v="109.88472622478299"/>
    <n v="441.85825298721898"/>
    <n v="0"/>
    <n v="0"/>
    <n v="0"/>
    <n v="0"/>
    <n v="410.69"/>
    <n v="6.2896275777162201"/>
    <n v="0"/>
    <n v="-70.847427495097307"/>
    <n v="2.632E-2"/>
    <n v="0"/>
    <n v="72.86354"/>
    <n v="19.45"/>
    <n v="3.55945"/>
    <n v="0"/>
    <n v="0"/>
    <n v="3871"/>
    <n v="233.56"/>
    <n v="38.130000000000003"/>
    <n v="44.32"/>
    <n v="38.130000000000003"/>
    <n v="44.9"/>
    <n v="3.42"/>
    <n v="43.73"/>
    <n v="1.67"/>
    <n v="64.979999999999905"/>
    <n v="-2.56"/>
    <n v="0"/>
    <n v="408.7"/>
    <x v="2"/>
  </r>
  <r>
    <x v="1386"/>
    <s v="VISHWARAJ"/>
    <n v="21.5"/>
    <x v="94"/>
    <n v="49.3262681159419"/>
    <n v="3.6977491961414799"/>
    <n v="1.19647127674178"/>
    <n v="1.9387922354649101"/>
    <n v="13.0269541227196"/>
    <n v="14.662701664832399"/>
    <n v="-38.760622538323098"/>
    <n v="0"/>
    <n v="166.47935932038399"/>
    <n v="45.321003495420499"/>
    <n v="1.7036335953252999"/>
    <n v="4.3822554489359096"/>
    <n v="9.6259361612279708"/>
    <n v="0.44597687504508399"/>
    <n v="53.915081744336497"/>
    <n v="0"/>
    <n v="735.82150000000001"/>
    <n v="1.80709481881332"/>
    <n v="0.91954022988505701"/>
    <n v="11.836036364715101"/>
    <n v="0.95763659601661499"/>
    <n v="0"/>
    <n v="31.922524763020501"/>
    <n v="2.6639445095324299"/>
    <n v="9.63232772393226"/>
    <n v="0"/>
    <n v="0"/>
    <n v="35506"/>
    <n v="427.07"/>
    <n v="8.2800000000000207"/>
    <n v="12.21"/>
    <n v="0.440941527319204"/>
    <n v="62.62"/>
    <n v="1.31"/>
    <n v="158.79"/>
    <n v="48.86"/>
    <n v="226.01"/>
    <n v="47.16"/>
    <n v="55.9"/>
    <n v="408.42149999999998"/>
    <x v="2"/>
  </r>
  <r>
    <x v="1387"/>
    <s v="XELPMOC"/>
    <n v="276.25"/>
    <x v="1"/>
    <n v="99.496380853300707"/>
    <n v="7.8646284011152696"/>
    <n v="6.6326116922078899"/>
    <n v="26.925608953258699"/>
    <n v="-53.459352289040297"/>
    <n v="30.875576036866299"/>
    <n v="-13.897494173090699"/>
    <n v="0"/>
    <n v="0"/>
    <n v="0"/>
    <n v="38.512241054613902"/>
    <n v="276.79536828720802"/>
    <n v="0"/>
    <n v="0"/>
    <n v="0"/>
    <n v="0"/>
    <n v="392.41019769000002"/>
    <n v="6.8774750327868803"/>
    <n v="0"/>
    <n v="156.65888934793799"/>
    <n v="0.43983950962826701"/>
    <n v="0.43983950962826701"/>
    <n v="54.2550319833949"/>
    <n v="12.671399606799501"/>
    <n v="19.118319102323401"/>
    <n v="0"/>
    <n v="0"/>
    <n v="14194"/>
    <n v="15.19"/>
    <n v="4.09"/>
    <n v="4.1399999999999997"/>
    <n v="2.9842474056383099"/>
    <n v="4.6900000000000004"/>
    <n v="47.56"/>
    <n v="24.09"/>
    <n v="14.53"/>
    <n v="59.17"/>
    <n v="-0.99"/>
    <n v="-0.93"/>
    <n v="406.94019768999999"/>
    <x v="2"/>
  </r>
  <r>
    <x v="1388"/>
    <s v="INDSWFTLAB"/>
    <n v="67.75"/>
    <x v="17"/>
    <n v="-128.58426200000301"/>
    <n v="-0.50640644341911301"/>
    <n v="-0.17080345402539801"/>
    <n v="-0.34462386766442399"/>
    <n v="21.619341550463801"/>
    <n v="22.484792788061799"/>
    <n v="-27.767591669667301"/>
    <n v="13.734405095242201"/>
    <n v="166.60369228729499"/>
    <n v="146.59772629346"/>
    <n v="0"/>
    <n v="6.4773549899147902"/>
    <n v="13.6509250561591"/>
    <n v="11.1827869209152"/>
    <n v="0"/>
    <n v="0"/>
    <n v="1398.6704253"/>
    <n v="0.67124130008949001"/>
    <n v="0"/>
    <n v="-449.72515257796402"/>
    <n v="19.492777243536"/>
    <n v="0"/>
    <n v="41.9958295296111"/>
    <n v="0.223362690114181"/>
    <n v="16.212538625339"/>
    <n v="36.483324718896803"/>
    <n v="0"/>
    <n v="24528"/>
    <n v="914.04"/>
    <n v="-3.1499999999999"/>
    <n v="18.010000000000002"/>
    <n v="-0.53153057062639997"/>
    <n v="205.52"/>
    <n v="35.53"/>
    <n v="236.39"/>
    <n v="11.6"/>
    <n v="603.41999999999905"/>
    <n v="130.54999999999899"/>
    <n v="134.94999999999999"/>
    <n v="405.04042529999998"/>
    <x v="2"/>
  </r>
  <r>
    <x v="1389"/>
    <s v="PRECOT"/>
    <n v="326.39999999999998"/>
    <x v="38"/>
    <n v="12.2914389799635"/>
    <n v="10.1077050538525"/>
    <n v="4.41087856023782"/>
    <n v="4.9102617613737998"/>
    <n v="9.6013928825753094"/>
    <n v="14.8783614572774"/>
    <n v="205.31926864474201"/>
    <n v="35.052586551554199"/>
    <n v="95.5213395000292"/>
    <n v="30.6158889994731"/>
    <n v="7.8357676388029898"/>
    <n v="-0.69626564890378195"/>
    <n v="35.876814347790699"/>
    <n v="-2.24604574901399"/>
    <n v="0"/>
    <n v="0"/>
    <n v="722.23"/>
    <n v="1.18517651191382"/>
    <n v="0"/>
    <n v="101.016197764316"/>
    <n v="3.3333333333333301E-3"/>
    <n v="8.3333333333333295E-4"/>
    <n v="61.504999999999903"/>
    <n v="0.113308333333333"/>
    <n v="18.853100000000001"/>
    <n v="51"/>
    <n v="0"/>
    <n v="5888"/>
    <n v="670.84"/>
    <n v="32.94"/>
    <n v="32.94"/>
    <n v="27.45"/>
    <n v="99.81"/>
    <n v="10.76"/>
    <n v="302.26"/>
    <n v="8.9700000000000006"/>
    <n v="341.62"/>
    <n v="14.55"/>
    <n v="26.01"/>
    <n v="404.88"/>
    <x v="2"/>
  </r>
  <r>
    <x v="1390"/>
    <s v="OSWALAGRO"/>
    <n v="28.65"/>
    <x v="35"/>
    <n v="17.400804296296201"/>
    <n v="2.9859767114391702"/>
    <n v="2.9260731770324599"/>
    <n v="45.078625509609701"/>
    <n v="31.696446511441302"/>
    <n v="22.248107163657501"/>
    <n v="155.465229007928"/>
    <n v="68.647949931175205"/>
    <n v="4.6877573515437899E-2"/>
    <n v="1.64704988027214E-2"/>
    <n v="236.69724770642199"/>
    <n v="11.1155975038854"/>
    <n v="10.361429070302099"/>
    <n v="0"/>
    <n v="6.2477197629504797"/>
    <n v="0"/>
    <n v="302.49667576000002"/>
    <n v="0.51191156071912702"/>
    <n v="0"/>
    <n v="-80.922863555603399"/>
    <n v="0.60046436848823703"/>
    <n v="1.1323444231768899E-2"/>
    <n v="41.743044291294503"/>
    <n v="0"/>
    <n v="27.9052382074224"/>
    <n v="0"/>
    <n v="0.49494774737062103"/>
    <n v="194766"/>
    <n v="51.51"/>
    <n v="23.22"/>
    <n v="11.1"/>
    <n v="1.72980509908997"/>
    <n v="11.46"/>
    <n v="447.55"/>
    <n v="208.569999999999"/>
    <n v="101.92"/>
    <n v="789.29"/>
    <n v="-63.55"/>
    <n v="-63.38"/>
    <n v="404.04667576000003"/>
    <x v="2"/>
  </r>
  <r>
    <x v="1391"/>
    <s v="MAXIND"/>
    <n v="74.7"/>
    <x v="43"/>
    <n v="-7.5940692300451698"/>
    <n v="-7.8187786102238697"/>
    <n v="-5.2591716210663799"/>
    <n v="-40.993980552554397"/>
    <n v="0"/>
    <n v="-22.387714153418699"/>
    <n v="1.6317444191747299"/>
    <n v="0"/>
    <n v="22.173913043478201"/>
    <n v="16.3502755664421"/>
    <n v="0"/>
    <n v="0"/>
    <n v="0"/>
    <n v="0"/>
    <n v="0"/>
    <n v="0"/>
    <n v="212.07695749999999"/>
    <n v="0.61757035747091205"/>
    <n v="0"/>
    <n v="-120.654448521585"/>
    <n v="3.0736882788710602"/>
    <n v="1.5766108002933999E-3"/>
    <n v="40.885929958953596"/>
    <n v="6.2091451197918301"/>
    <n v="15.5675145368442"/>
    <n v="0"/>
    <n v="0"/>
    <n v="31835"/>
    <n v="129.57999999999899"/>
    <n v="-53.12"/>
    <n v="-63.78"/>
    <n v="-9.8761280320266103"/>
    <n v="-29.01"/>
    <n v="21.49"/>
    <n v="594.29999999999995"/>
    <n v="336.16"/>
    <n v="653.19999999999902"/>
    <n v="60.92"/>
    <n v="72.67"/>
    <n v="403.39695749999998"/>
    <x v="2"/>
  </r>
  <r>
    <x v="1392"/>
    <s v="GENUSPAPER"/>
    <n v="15.4"/>
    <x v="113"/>
    <n v="52.160788868660603"/>
    <n v="2.12296054992684"/>
    <n v="1.5785044235071899"/>
    <n v="2.6825269473610698"/>
    <n v="9.6528860606108999"/>
    <n v="9.3347751770328191"/>
    <n v="86.532826912642406"/>
    <n v="25.7375309802445"/>
    <n v="16.565341220286999"/>
    <n v="7.60488552963084"/>
    <n v="5.3851540616246396"/>
    <n v="-2.16169821184045"/>
    <n v="-3.7327371359408001E-2"/>
    <n v="48.881696273078603"/>
    <n v="10.161438823455599"/>
    <n v="0"/>
    <n v="434.38646640000002"/>
    <n v="1.0984677029247401"/>
    <n v="0"/>
    <n v="114.11324636596299"/>
    <n v="4.0848854067388099E-2"/>
    <n v="3.8502533038867998E-2"/>
    <n v="50.504495190177998"/>
    <n v="0.100803131726032"/>
    <n v="16.395419691999901"/>
    <n v="1.28341776796226"/>
    <n v="0"/>
    <n v="27854"/>
    <n v="286.67"/>
    <n v="7.6899999999999897"/>
    <n v="10.139999999999899"/>
    <n v="0.29907523138272202"/>
    <n v="26.759999999999899"/>
    <n v="72.91"/>
    <n v="339.45"/>
    <n v="27.22"/>
    <n v="365.159999999999"/>
    <n v="6.1199999999999903"/>
    <n v="50.18"/>
    <n v="401.11646639999998"/>
    <x v="2"/>
  </r>
  <r>
    <x v="1393"/>
    <s v="VINCOFE"/>
    <n v="58.7"/>
    <x v="81"/>
    <n v="4440.2001436111104"/>
    <n v="2.8125"/>
    <n v="2.6315789473684199"/>
    <n v="42.857142857142797"/>
    <n v="18.4244579945799"/>
    <n v="66.6666666666666"/>
    <n v="115.917058241953"/>
    <n v="0"/>
    <n v="4.9230769230769198"/>
    <n v="4.9230769230769198"/>
    <n v="40.909090909090899"/>
    <n v="-2.6352819384831898"/>
    <n v="0"/>
    <n v="0"/>
    <n v="0"/>
    <n v="0"/>
    <n v="399.568012925"/>
    <n v="122.95938859230699"/>
    <n v="0"/>
    <n v="16729.885867396599"/>
    <n v="0"/>
    <n v="0"/>
    <n v="72.222494817611405"/>
    <n v="0"/>
    <n v="1.3126234442250899"/>
    <n v="0"/>
    <n v="0"/>
    <n v="1155"/>
    <n v="0.21"/>
    <n v="0.09"/>
    <n v="0.14000000000000001"/>
    <n v="0.28802765065446201"/>
    <n v="0.14000000000000001"/>
    <n v="0"/>
    <n v="0.13"/>
    <n v="0.21"/>
    <n v="3.25"/>
    <n v="0.13"/>
    <n v="0.13"/>
    <n v="399.61801292500002"/>
    <x v="2"/>
  </r>
  <r>
    <x v="1394"/>
    <s v="STARLENT"/>
    <n v="91.55"/>
    <x v="54"/>
    <n v="2349.6776470588402"/>
    <n v="0.72094995759117098"/>
    <n v="0.71204188481674602"/>
    <n v="0.91693635382954797"/>
    <n v="0.33851611475236598"/>
    <n v="1.13268608414238"/>
    <n v="118.044470471667"/>
    <n v="0"/>
    <n v="0"/>
    <n v="0"/>
    <n v="94.444444444442297"/>
    <n v="-16.395450813052999"/>
    <n v="15.9962258654"/>
    <n v="0"/>
    <n v="9.3903901125411693"/>
    <n v="0"/>
    <n v="399.37520000000001"/>
    <n v="16.882721893491102"/>
    <n v="1.08225108225108E-2"/>
    <n v="7355.4455171053596"/>
    <n v="0"/>
    <n v="0"/>
    <n v="55.863983344899303"/>
    <n v="0"/>
    <n v="7.2230326162387204"/>
    <n v="43.950962294702698"/>
    <n v="0"/>
    <n v="539"/>
    <n v="18.54"/>
    <n v="0.16999999999999801"/>
    <n v="0.19999999999999801"/>
    <n v="3.9324543141336599E-2"/>
    <n v="0.20999999999999799"/>
    <n v="0"/>
    <n v="0.32"/>
    <n v="7.0000000000000007E-2"/>
    <n v="23.66"/>
    <n v="0.06"/>
    <n v="7.0000000000000007E-2"/>
    <n v="399.4452"/>
    <x v="2"/>
  </r>
  <r>
    <x v="1395"/>
    <s v="PPL"/>
    <n v="163.65"/>
    <x v="63"/>
    <n v="11.1507633592178"/>
    <n v="22.105588144489001"/>
    <n v="17.03747769185"/>
    <n v="7.4848421492786903"/>
    <n v="0"/>
    <n v="12.688689107254801"/>
    <n v="20.904178061548599"/>
    <n v="0"/>
    <n v="0.814366256003341"/>
    <n v="0.29755690123199002"/>
    <n v="71.714743589743605"/>
    <n v="0"/>
    <n v="0"/>
    <n v="0"/>
    <n v="0"/>
    <n v="0"/>
    <n v="368.33732825999999"/>
    <n v="2.0839284206514899"/>
    <n v="0.71899340922708199"/>
    <n v="-81.424645654628193"/>
    <n v="2.6435765604940799E-2"/>
    <n v="2.4500013671509301E-2"/>
    <n v="41.7219596298307"/>
    <n v="0.44634760401990797"/>
    <n v="31.473967648442599"/>
    <n v="3.7567175400113202"/>
    <n v="1.04522242625893E-4"/>
    <n v="71829"/>
    <n v="478.29999999999899"/>
    <n v="35.799999999999898"/>
    <n v="50.7899999999999"/>
    <n v="16.149146661948802"/>
    <n v="60.689999999999898"/>
    <n v="0"/>
    <n v="145.07"/>
    <n v="32.42"/>
    <n v="191.56"/>
    <n v="-3.9099999999999899"/>
    <n v="29.96"/>
    <n v="399.19732826000001"/>
    <x v="2"/>
  </r>
  <r>
    <x v="1396"/>
    <s v="KIRANVYPAR"/>
    <n v="144.05000000000001"/>
    <x v="51"/>
    <n v="4.0774986652629401"/>
    <n v="8.4853819772787702"/>
    <n v="8.0531361406817403"/>
    <n v="60.539733863947198"/>
    <n v="39.591443698546399"/>
    <n v="73.143887576172105"/>
    <n v="31.1163731568938"/>
    <n v="6.5383984550295198"/>
    <n v="2.44438212750046"/>
    <n v="0.17604536673521501"/>
    <n v="125.836887682564"/>
    <n v="15.6542117990546"/>
    <n v="18.012468812026299"/>
    <n v="0"/>
    <n v="21.549717172151698"/>
    <n v="0"/>
    <n v="478.85527005"/>
    <n v="0.30923636041783498"/>
    <n v="1.0195017184114199"/>
    <n v="-84.544877496213999"/>
    <n v="0"/>
    <n v="0"/>
    <n v="74.955438513505101"/>
    <n v="0"/>
    <n v="5.1929447400916198"/>
    <n v="0"/>
    <n v="0"/>
    <n v="3289"/>
    <n v="160.82"/>
    <n v="97.36"/>
    <n v="115.6"/>
    <n v="36.083567555936099"/>
    <n v="117.63"/>
    <n v="976.17"/>
    <n v="1177.79"/>
    <n v="15.27"/>
    <n v="1283.76"/>
    <n v="-11.78"/>
    <n v="-9.8000000000000007"/>
    <n v="396.98527005"/>
    <x v="2"/>
  </r>
  <r>
    <x v="1397"/>
    <s v="BANSWRAS"/>
    <n v="231.55"/>
    <x v="38"/>
    <n v="27.343201485872001"/>
    <n v="4.1562831199334997"/>
    <n v="1.8079307229853701"/>
    <n v="1.79821789294962"/>
    <n v="10.9965294225468"/>
    <n v="11.907151974817401"/>
    <n v="95.749372393453299"/>
    <n v="9.7227495464999798"/>
    <n v="63.5811283774324"/>
    <n v="38.507629847403003"/>
    <n v="3.6632163595051299"/>
    <n v="-8.8361510164928205"/>
    <n v="-11.261358378496199"/>
    <n v="-5.2130386347856899"/>
    <n v="-12.2685544438164"/>
    <n v="0"/>
    <n v="609.39985356"/>
    <n v="1.1108773724205501"/>
    <n v="0.64710957722174201"/>
    <n v="102.260605960335"/>
    <n v="11.2969984532639"/>
    <n v="0"/>
    <n v="58.763462954811601"/>
    <n v="0"/>
    <n v="16.683600098667601"/>
    <n v="0"/>
    <n v="0"/>
    <n v="8979"/>
    <n v="806.91"/>
    <n v="14.509999999999801"/>
    <n v="17.0399999999998"/>
    <n v="8.4774271995826194"/>
    <n v="96.079999999999799"/>
    <n v="2.66"/>
    <n v="310.44"/>
    <n v="14.43"/>
    <n v="357.15"/>
    <n v="122.7"/>
    <n v="132.43"/>
    <n v="396.74985356000002"/>
    <x v="2"/>
  </r>
  <r>
    <x v="1398"/>
    <s v="GINNIFILA"/>
    <n v="47.05"/>
    <x v="38"/>
    <n v="9.5811976271186605"/>
    <n v="19.472865293035898"/>
    <n v="7.0122417101040604"/>
    <n v="5.27175716729211"/>
    <n v="9.8739794371568905"/>
    <n v="14.7277322508998"/>
    <n v="110.103171042197"/>
    <n v="6.8386976769297503"/>
    <n v="97.029246627000703"/>
    <n v="11.267074499287601"/>
    <n v="11.9783056353142"/>
    <n v="0.74870148948753501"/>
    <n v="10.1640696669592"/>
    <n v="7.1614892812117104"/>
    <n v="54.536698816763398"/>
    <n v="0"/>
    <n v="622.79346199999998"/>
    <n v="1.6580217128970001"/>
    <n v="0"/>
    <n v="100.792127888689"/>
    <n v="1.01225842619033E-2"/>
    <n v="1.16754143735909E-4"/>
    <n v="69.722402428999899"/>
    <n v="0.331030688651549"/>
    <n v="16.840921253241302"/>
    <n v="20.665483441256001"/>
    <n v="0"/>
    <n v="29833"/>
    <n v="783.42"/>
    <n v="41.299999999999898"/>
    <n v="63.469999999999899"/>
    <n v="5.5140139063964604"/>
    <n v="115.379999999999"/>
    <n v="33.520000000000003"/>
    <n v="92.479999999999905"/>
    <n v="4.4800000000000004"/>
    <n v="238.66"/>
    <n v="92.31"/>
    <n v="113.76"/>
    <n v="395.703462"/>
    <x v="2"/>
  </r>
  <r>
    <x v="1399"/>
    <s v="KSOLVES"/>
    <n v="340.05"/>
    <x v="1"/>
    <n v="44.194765100671098"/>
    <n v="125.561797752809"/>
    <n v="92.546583850931697"/>
    <n v="31.379431379431299"/>
    <n v="13.879537900292799"/>
    <n v="43.594243594243601"/>
    <n v="78.271067913830706"/>
    <n v="0"/>
    <n v="0.59880239520958001"/>
    <n v="0"/>
    <n v="231.60621761658001"/>
    <n v="75.525115615517095"/>
    <n v="130.71381414677501"/>
    <n v="0"/>
    <n v="105.57768423206601"/>
    <n v="0"/>
    <n v="387.09120000000001"/>
    <n v="29.573443113772399"/>
    <n v="1.5003750937734399"/>
    <n v="14.0039389217141"/>
    <n v="3.3738191632928399E-3"/>
    <n v="0"/>
    <n v="62.449392712550598"/>
    <n v="0"/>
    <n v="17.7873566126855"/>
    <n v="0"/>
    <n v="0"/>
    <n v="1505"/>
    <n v="28.49"/>
    <n v="8.94"/>
    <n v="11.96"/>
    <n v="7.6481639273578397"/>
    <n v="12.42"/>
    <n v="0.03"/>
    <n v="8.26"/>
    <n v="8.09"/>
    <n v="13.36"/>
    <n v="4.8"/>
    <n v="5.0199999999999996"/>
    <n v="395.10120000000001"/>
    <x v="2"/>
  </r>
  <r>
    <x v="1400"/>
    <s v="GVKPIL"/>
    <n v="2.2999999999999998"/>
    <x v="133"/>
    <n v="-0.51657136875711396"/>
    <n v="0"/>
    <n v="-3.7820703627302699"/>
    <n v="-229.86255225721001"/>
    <n v="-57.209633157117999"/>
    <n v="-162.672561580799"/>
    <n v="-18.226411609193999"/>
    <n v="-17.312059705384399"/>
    <n v="0"/>
    <n v="0"/>
    <n v="0"/>
    <n v="-38.295082514716"/>
    <n v="0"/>
    <n v="-25.500737721280402"/>
    <n v="0"/>
    <n v="0"/>
    <n v="6141.68"/>
    <n v="-0.36947610758605098"/>
    <n v="0"/>
    <n v="-100.860523706783"/>
    <n v="1.9630063226533899E-4"/>
    <n v="0"/>
    <n v="54.250487458795803"/>
    <n v="0.29798359990536999"/>
    <n v="33.058136838511103"/>
    <n v="0"/>
    <n v="0"/>
    <n v="272157"/>
    <n v="332.49"/>
    <n v="-764.27"/>
    <n v="-898.29"/>
    <n v="-4.8395704587558397"/>
    <n v="-540.87"/>
    <n v="0"/>
    <n v="-5736.6"/>
    <n v="145.78"/>
    <n v="-1068.54"/>
    <n v="376.89"/>
    <n v="376.95"/>
    <n v="394.8"/>
    <x v="2"/>
  </r>
  <r>
    <x v="1401"/>
    <s v="ZFSTEERING"/>
    <n v="432.9"/>
    <x v="46"/>
    <n v="44.597576271186497"/>
    <n v="2.38002393470396"/>
    <n v="1.96239301077652"/>
    <n v="3.8843047752808801"/>
    <n v="16.896612870905798"/>
    <n v="19.5926966292134"/>
    <n v="-4.1225492411408897"/>
    <n v="-18.032753764223401"/>
    <n v="8.6103440951571795"/>
    <n v="0.35843245539507201"/>
    <n v="9.9137448190881301"/>
    <n v="-11.936498122714699"/>
    <n v="-8.6591512976578393"/>
    <n v="0"/>
    <n v="-18.986237157227801"/>
    <n v="0"/>
    <n v="417.40854999999999"/>
    <n v="1.0479198969838499"/>
    <n v="0"/>
    <n v="103.68711567251"/>
    <n v="1.04702809341694E-2"/>
    <n v="5.5106741758786698E-4"/>
    <n v="67.433216139662505"/>
    <n v="0"/>
    <n v="20.1697618286621"/>
    <n v="0"/>
    <n v="0"/>
    <n v="9871"/>
    <n v="227.83999999999901"/>
    <n v="8.8499999999999694"/>
    <n v="6.7599999999999696"/>
    <n v="9.7538932913052303"/>
    <n v="44.639999999999901"/>
    <n v="120.42"/>
    <n v="365.25"/>
    <n v="9.7100000000000009"/>
    <n v="376.64"/>
    <n v="-36.479999999999997"/>
    <n v="-26.31"/>
    <n v="394.688549999999"/>
    <x v="2"/>
  </r>
  <r>
    <x v="1402"/>
    <s v="LYKALABS"/>
    <n v="136.05000000000001"/>
    <x v="17"/>
    <n v="-34.067822510822502"/>
    <n v="0"/>
    <n v="-5.9200410046130099"/>
    <n v="-13.153399385035801"/>
    <n v="-1.9018750914654701"/>
    <n v="22.9017196219109"/>
    <n v="433.59821766224297"/>
    <n v="18.6941491289565"/>
    <n v="0"/>
    <n v="0"/>
    <n v="0"/>
    <n v="-9.7353800394483194"/>
    <n v="-6.6836809293914703"/>
    <n v="-5.90726014043112"/>
    <n v="0"/>
    <n v="0"/>
    <n v="548.72334999999998"/>
    <n v="-16.132978679786699"/>
    <n v="0"/>
    <n v="-192.65810792300601"/>
    <n v="0.471592889508539"/>
    <n v="1.1850819100731901E-2"/>
    <n v="20.042387591495199"/>
    <n v="1.12865109794353"/>
    <n v="22.7617567096549"/>
    <n v="3.4040257929592102"/>
    <n v="0.45660508888114298"/>
    <n v="27720"/>
    <n v="87.81"/>
    <n v="-11.549999999999899"/>
    <n v="-14.149999999999901"/>
    <n v="-4.0257929592192303"/>
    <n v="20.11"/>
    <n v="0.01"/>
    <n v="-151.93"/>
    <n v="7.16"/>
    <n v="-24.39"/>
    <n v="7.54"/>
    <n v="8.81"/>
    <n v="393.48334999999997"/>
    <x v="2"/>
  </r>
  <r>
    <x v="1403"/>
    <s v="AMAL"/>
    <n v="401.6"/>
    <x v="70"/>
    <n v="44.674928896473197"/>
    <n v="27.1673620769587"/>
    <n v="21.2344486049039"/>
    <n v="27.7637397346809"/>
    <n v="41.821387392913003"/>
    <n v="39.4504106127605"/>
    <n v="4.8104757238168601"/>
    <n v="29.9310145382474"/>
    <n v="4.1411895497498596"/>
    <n v="0"/>
    <n v="70.829975825946804"/>
    <n v="6.3787682509564601"/>
    <n v="25.139266726106801"/>
    <n v="112.787978123819"/>
    <n v="37.152590627635199"/>
    <n v="0"/>
    <n v="374.52262500000001"/>
    <n v="10.914191912173401"/>
    <n v="0"/>
    <n v="83.384765925954596"/>
    <n v="2.3161803713527801E-2"/>
    <n v="1.0610079575596801E-2"/>
    <n v="66.822758620689598"/>
    <n v="0"/>
    <n v="27.452848806365999"/>
    <n v="0"/>
    <n v="0"/>
    <n v="13439"/>
    <n v="31.66"/>
    <n v="8.7899999999999991"/>
    <n v="10.8"/>
    <n v="9.3262599469495999"/>
    <n v="12.49"/>
    <n v="0.43"/>
    <n v="16.059999999999999"/>
    <n v="19.66"/>
    <n v="35.979999999999997"/>
    <n v="3.15"/>
    <n v="10.47"/>
    <n v="392.69262500000002"/>
    <x v="2"/>
  </r>
  <r>
    <x v="1404"/>
    <s v="DHUNINV"/>
    <n v="647.15"/>
    <x v="50"/>
    <n v="2.7838425434921499"/>
    <n v="7.4418334293308499"/>
    <n v="6.5273413239151896"/>
    <n v="34.501935420647698"/>
    <n v="21.7085262492546"/>
    <n v="81.123523935518605"/>
    <n v="130.52853455063899"/>
    <n v="29.873026956284701"/>
    <n v="3.1599479223795401"/>
    <n v="0.99481608301897595"/>
    <n v="48.4334697527255"/>
    <n v="66.043676613029902"/>
    <n v="77.449909423746703"/>
    <n v="42.039766781830401"/>
    <n v="0"/>
    <n v="0"/>
    <n v="846.32854539999903"/>
    <n v="0.18696845555518399"/>
    <n v="0.38880248833592501"/>
    <n v="-89.448279184624099"/>
    <n v="4.5316046210230297E-2"/>
    <n v="9.8406180695397097E-3"/>
    <n v="74.952691228630599"/>
    <n v="0.122302481574262"/>
    <n v="12.738893304410601"/>
    <n v="0"/>
    <n v="0"/>
    <n v="12508"/>
    <n v="408.17999999999898"/>
    <n v="140.82999999999899"/>
    <n v="305.57"/>
    <n v="230.97570712221199"/>
    <n v="331.13"/>
    <n v="2128.7399999999998"/>
    <n v="1663.55"/>
    <n v="39.200000000000003"/>
    <n v="2096.87"/>
    <n v="-16.670000000000002"/>
    <n v="25.93"/>
    <n v="392.04854540000002"/>
    <x v="2"/>
  </r>
  <r>
    <x v="1405"/>
    <s v="SUPERSHAKT"/>
    <n v="340"/>
    <x v="23"/>
    <n v="29.6190061980348"/>
    <n v="11.0948048136189"/>
    <n v="8.1851084232993792"/>
    <n v="3.4830454928390702"/>
    <n v="5.6356170571055202"/>
    <n v="6.4290227464195304"/>
    <n v="7.53761160163765"/>
    <n v="0"/>
    <n v="15.592896392450401"/>
    <n v="2.3174325077645901"/>
    <n v="31.3879003558717"/>
    <n v="9.1062713620629392"/>
    <n v="18.615778636585301"/>
    <n v="0.53706951342840004"/>
    <n v="72.844368766842507"/>
    <n v="0"/>
    <n v="402.66945199999998"/>
    <n v="3.1206454726447399"/>
    <n v="0.14705882352941099"/>
    <n v="21.582163704681602"/>
    <n v="0"/>
    <n v="0"/>
    <n v="72.231472420882099"/>
    <n v="9.9173312782563592"/>
    <n v="2.02771681516055"/>
    <n v="0"/>
    <n v="0"/>
    <n v="86"/>
    <n v="379.84"/>
    <n v="13.229999999999899"/>
    <n v="17.189999999999898"/>
    <n v="11.479115731525001"/>
    <n v="24.419999999999899"/>
    <n v="49.3"/>
    <n v="62.06"/>
    <n v="8.77"/>
    <n v="125.57"/>
    <n v="22.16"/>
    <n v="23.84"/>
    <n v="391.85945199999998"/>
    <x v="2"/>
  </r>
  <r>
    <x v="1406"/>
    <s v="VENUSREM"/>
    <n v="309.14999999999998"/>
    <x v="17"/>
    <n v="6.3378586369818599"/>
    <n v="17.0690250811856"/>
    <n v="10.296422260011299"/>
    <n v="10.2871610367113"/>
    <n v="11.8810444980983"/>
    <n v="16.1319874741821"/>
    <n v="-1.91592654996144"/>
    <n v="25.087117710751301"/>
    <n v="12.821025282302299"/>
    <n v="11.699310482662099"/>
    <n v="39.694067742142799"/>
    <n v="7.3926613731891599"/>
    <n v="3.09238446569737"/>
    <n v="23.116550104759"/>
    <n v="102.05748675561701"/>
    <n v="0"/>
    <n v="413.76614941999998"/>
    <n v="0.97788085695013405"/>
    <n v="0"/>
    <n v="-82.762209430917807"/>
    <n v="0"/>
    <n v="0"/>
    <n v="40.809866815171802"/>
    <n v="0.28330241637083797"/>
    <n v="31.002489117219199"/>
    <n v="0"/>
    <n v="0"/>
    <n v="18231"/>
    <n v="600.36"/>
    <n v="61.76"/>
    <n v="48.55"/>
    <n v="50.040560726521498"/>
    <n v="96.85"/>
    <n v="0"/>
    <n v="298.58999999999997"/>
    <n v="28.98"/>
    <n v="400.28"/>
    <n v="132.61000000000001"/>
    <n v="132.61000000000001"/>
    <n v="391.42614942"/>
    <x v="2"/>
  </r>
  <r>
    <x v="1407"/>
    <s v="CRESSAN"/>
    <n v="13.47"/>
    <x v="54"/>
    <n v="0"/>
    <n v="0"/>
    <n v="0"/>
    <n v="0"/>
    <n v="0"/>
    <n v="0"/>
    <n v="2632.8808398020001"/>
    <n v="35.035907741149302"/>
    <n v="0"/>
    <n v="0"/>
    <n v="0"/>
    <n v="24.573093961551699"/>
    <n v="0"/>
    <n v="0"/>
    <n v="0"/>
    <n v="0"/>
    <n v="390.85782"/>
    <n v="16.177402565163401"/>
    <n v="0"/>
    <n v="0"/>
    <n v="2.7337335606228998E-2"/>
    <n v="0"/>
    <n v="8.4245373916051101"/>
    <n v="0"/>
    <n v="16.1613749372071"/>
    <n v="0"/>
    <n v="0"/>
    <n v="25170"/>
    <n v="0.09"/>
    <n v="0"/>
    <n v="0"/>
    <n v="0"/>
    <n v="0"/>
    <n v="0"/>
    <n v="-6.19"/>
    <n v="0.15"/>
    <n v="24.169999999999899"/>
    <n v="7.0000000000000007E-2"/>
    <n v="7.0000000000000007E-2"/>
    <n v="391.00781999999998"/>
    <x v="2"/>
  </r>
  <r>
    <x v="1408"/>
    <s v="ROHITFERRO"/>
    <n v="32.6"/>
    <x v="26"/>
    <n v="-5.6256609757820399"/>
    <n v="0"/>
    <n v="-5.9603644783929202"/>
    <n v="-10.9014049093251"/>
    <n v="-40.688307525861902"/>
    <n v="-6.9978313480214904"/>
    <n v="1513.9012479652699"/>
    <n v="40.758009812216699"/>
    <n v="0"/>
    <n v="0"/>
    <n v="0"/>
    <n v="-15.706870473428999"/>
    <n v="0"/>
    <n v="0"/>
    <n v="0"/>
    <n v="0"/>
    <n v="3020.3621018899998"/>
    <n v="-0.19081459516719701"/>
    <n v="0"/>
    <n v="-123.092605779256"/>
    <n v="0"/>
    <n v="0"/>
    <n v="71.999150472019494"/>
    <n v="2.4609732922609699E-5"/>
    <n v="13.609514537597599"/>
    <n v="71.999150472019494"/>
    <n v="0"/>
    <n v="19593"/>
    <n v="636.34"/>
    <n v="-69.369999999999905"/>
    <n v="-69.369999999999905"/>
    <n v="-6.0970613315765698"/>
    <n v="-44.529999999999902"/>
    <n v="0"/>
    <n v="-2583"/>
    <n v="0.93"/>
    <n v="-2045.1899999999901"/>
    <n v="-22.43"/>
    <n v="-22.41"/>
    <n v="390.25210189000001"/>
    <x v="2"/>
  </r>
  <r>
    <x v="1409"/>
    <s v="MEGASOFT"/>
    <n v="50.25"/>
    <x v="1"/>
    <n v="211.086557535325"/>
    <n v="1.30487199489398"/>
    <n v="0.56739338246631199"/>
    <n v="2.7769393299124698"/>
    <n v="16.631690857804301"/>
    <n v="16.5408994868699"/>
    <n v="401.94248507867599"/>
    <n v="19.064791083416502"/>
    <n v="21.4754677020826"/>
    <n v="0"/>
    <n v="1.0473588342440801"/>
    <n v="-7.2284877686767904E-2"/>
    <n v="-7.6879151715982799"/>
    <n v="3.9433538122219498"/>
    <n v="7.0278640203661"/>
    <n v="0"/>
    <n v="411.57926586500002"/>
    <n v="2.7419644607483198"/>
    <n v="0"/>
    <n v="444.51469439050601"/>
    <n v="4.1602254226753101E-2"/>
    <n v="0"/>
    <n v="42.548563853990501"/>
    <n v="0"/>
    <n v="23.095429755827301"/>
    <n v="0"/>
    <n v="4.1314874692830898E-2"/>
    <n v="31259"/>
    <n v="66.260000000000005"/>
    <n v="1.84"/>
    <n v="1.84"/>
    <n v="0.35036014854953901"/>
    <n v="10.96"/>
    <n v="0"/>
    <n v="94.869999999999905"/>
    <n v="7.24"/>
    <n v="141.64999999999901"/>
    <n v="16.53"/>
    <n v="19.86"/>
    <n v="388.39926586500002"/>
    <x v="2"/>
  </r>
  <r>
    <x v="1410"/>
    <s v="PDMJEPAPER"/>
    <n v="41.75"/>
    <x v="113"/>
    <n v="12.9002997002997"/>
    <n v="10.1717305151915"/>
    <n v="5.6464350180505303"/>
    <n v="6.7501348678295097"/>
    <n v="9.37762862303072"/>
    <n v="11.580650962057099"/>
    <n v="53.616695119745501"/>
    <n v="13.721974373790999"/>
    <n v="15.8067632850241"/>
    <n v="5.8035426731078799"/>
    <n v="12.655400564709799"/>
    <n v="-1.3862175183700001"/>
    <n v="8.0887075458635902"/>
    <n v="41.911307294628898"/>
    <n v="8.3241169880288801"/>
    <n v="0"/>
    <n v="323.885999999999"/>
    <n v="1.24765217391304"/>
    <n v="0.73529411764705799"/>
    <n v="-47.045949498961903"/>
    <n v="5.5344918378093704E-3"/>
    <n v="4.8657187993680798E-4"/>
    <n v="71.213042654028399"/>
    <n v="0.47778830963664998"/>
    <n v="23.7286529752501"/>
    <n v="0"/>
    <n v="4.8657187993680798E-4"/>
    <n v="31126"/>
    <n v="444.88"/>
    <n v="30.029999999999902"/>
    <n v="34.689999999999898"/>
    <n v="3.1627172195892501"/>
    <n v="51.519999999999897"/>
    <n v="5.97"/>
    <n v="300.05"/>
    <n v="112.59"/>
    <n v="310.49999999999898"/>
    <n v="82.42"/>
    <n v="85.93"/>
    <n v="387.39600000000002"/>
    <x v="2"/>
  </r>
  <r>
    <x v="1411"/>
    <s v="CEBBCO"/>
    <n v="42.15"/>
    <x v="116"/>
    <n v="31.417237632221401"/>
    <n v="11.1322463768115"/>
    <n v="5.3532537677497798"/>
    <n v="3.37137214023151"/>
    <n v="11.037261690003101"/>
    <n v="7.6699401986064499"/>
    <n v="145.70249020129799"/>
    <n v="26.620948404138399"/>
    <n v="42.7777777777777"/>
    <n v="17.675213675213602"/>
    <n v="8.6385042524776505"/>
    <n v="27.242722472552099"/>
    <n v="0"/>
    <n v="30.983571488061202"/>
    <n v="0"/>
    <n v="0"/>
    <n v="426.9078505"/>
    <n v="3.3001525683760602"/>
    <n v="0"/>
    <n v="-47.664002654236697"/>
    <n v="9.3304761837816201"/>
    <n v="0"/>
    <n v="60.646244556640703"/>
    <n v="8.7041447595817306E-2"/>
    <n v="12.647042878934601"/>
    <n v="50.999999921772499"/>
    <n v="0"/>
    <n v="14538"/>
    <n v="364.539999999999"/>
    <n v="12.2899999999999"/>
    <n v="12.4199999999999"/>
    <n v="1.3734505000225801"/>
    <n v="27.959999999999901"/>
    <n v="0.69"/>
    <n v="-110.479999999999"/>
    <n v="9.26"/>
    <n v="117"/>
    <n v="2.9399999999999902"/>
    <n v="17.079999999999998"/>
    <n v="386.11785049999997"/>
    <x v="2"/>
  </r>
  <r>
    <x v="1412"/>
    <s v="SADBHIN"/>
    <n v="10.65"/>
    <x v="106"/>
    <n v="-1.3858165769106301"/>
    <n v="-85.245650575839207"/>
    <n v="-2.9233967325939099"/>
    <n v="-16.841754916792699"/>
    <n v="51.668805150679397"/>
    <n v="45.608472012102801"/>
    <n v="-66.098752034725905"/>
    <n v="-35.634297324471198"/>
    <n v="3371.18100128369"/>
    <n v="2693.6563970902798"/>
    <n v="0"/>
    <n v="-4.4173969057695999"/>
    <n v="0.107019311441214"/>
    <n v="-14.407356828979299"/>
    <n v="0"/>
    <n v="0"/>
    <n v="6579.8466115199999"/>
    <n v="2.0629365186136099"/>
    <n v="0"/>
    <n v="-102.308544549331"/>
    <n v="2.9852544685500302"/>
    <n v="2.9852544685500302"/>
    <n v="70.338160002718197"/>
    <n v="0.26995227962327301"/>
    <n v="8.7626999993095307"/>
    <n v="58.917932780826199"/>
    <n v="0"/>
    <n v="37574"/>
    <n v="1652.5"/>
    <n v="-278.30999999999898"/>
    <n v="-240.23999999999899"/>
    <n v="-7.9014785812495498"/>
    <n v="753.68"/>
    <n v="718.87"/>
    <n v="-1142.3499999999999"/>
    <n v="108.6"/>
    <n v="186.95999999999901"/>
    <n v="315.73"/>
    <n v="344.3"/>
    <n v="385.68661151999999"/>
    <x v="2"/>
  </r>
  <r>
    <x v="1413"/>
    <s v="GODHA"/>
    <n v="164.15"/>
    <x v="93"/>
    <n v="-1036.8735135135"/>
    <n v="-1.50743532287635"/>
    <n v="-1.03743165568485"/>
    <n v="-1.1205330102967901"/>
    <n v="0"/>
    <n v="0.78740157480314299"/>
    <n v="579.45209542290104"/>
    <n v="0"/>
    <n v="30.213464696223301"/>
    <n v="5.5008210180623998"/>
    <n v="0"/>
    <n v="0"/>
    <n v="0"/>
    <n v="0"/>
    <n v="0"/>
    <n v="0"/>
    <n v="390.11320000000001"/>
    <n v="15.748899835796299"/>
    <n v="0"/>
    <n v="-1827.2622783194699"/>
    <n v="0"/>
    <n v="0"/>
    <n v="69.520866354466804"/>
    <n v="0"/>
    <n v="6.8543858069164196"/>
    <n v="0"/>
    <n v="0"/>
    <n v="1200"/>
    <n v="33.019999999999897"/>
    <n v="-0.37000000000000199"/>
    <n v="-0.48000000000000198"/>
    <n v="-0.166624540380166"/>
    <n v="0.25999999999999801"/>
    <n v="0"/>
    <n v="1.25999999999999"/>
    <n v="0.89"/>
    <n v="24.3599999999999"/>
    <n v="-1.77"/>
    <n v="-1.69"/>
    <n v="383.64319999999998"/>
    <x v="2"/>
  </r>
  <r>
    <x v="1414"/>
    <s v="SHEMAROO"/>
    <n v="137.5"/>
    <x v="98"/>
    <n v="-17.803164910423401"/>
    <n v="-3.6902840265137198"/>
    <n v="-2.4172412629495001"/>
    <n v="-6.8847312103543299"/>
    <n v="21.3061953357169"/>
    <n v="4.35381559556608"/>
    <n v="78.936708958181796"/>
    <n v="-18.3716394040529"/>
    <n v="47.1257935328168"/>
    <n v="3.06745247547261"/>
    <n v="0"/>
    <n v="-3.6870695672787601"/>
    <n v="-34.0959790777287"/>
    <n v="0"/>
    <n v="0"/>
    <n v="0"/>
    <n v="640.23001392499998"/>
    <n v="0.66908590952414204"/>
    <n v="0"/>
    <n v="4.3773884073543501"/>
    <n v="0"/>
    <n v="0"/>
    <n v="65.877281117276596"/>
    <n v="3.3187479515576301"/>
    <n v="13.268631035140199"/>
    <n v="0"/>
    <n v="0"/>
    <n v="13949"/>
    <n v="312.14"/>
    <n v="-21.49"/>
    <n v="-22.12"/>
    <n v="-7.9058976709019504"/>
    <n v="13.5899999999999"/>
    <n v="2.5499999999999998"/>
    <n v="405.71"/>
    <n v="7.34"/>
    <n v="571.80999999999995"/>
    <n v="9.25"/>
    <n v="10.15"/>
    <n v="382.59001392499999"/>
    <x v="2"/>
  </r>
  <r>
    <x v="1415"/>
    <s v="PRAXIS"/>
    <n v="50.6"/>
    <x v="85"/>
    <n v="-3.6986547306015698"/>
    <n v="0"/>
    <n v="-19.980257809778099"/>
    <n v="-27.2604837857821"/>
    <n v="-58.013064969943898"/>
    <n v="-3.22699904932924"/>
    <n v="83.506770647719705"/>
    <n v="0"/>
    <n v="0"/>
    <n v="0"/>
    <n v="0"/>
    <n v="0"/>
    <n v="0"/>
    <n v="0"/>
    <n v="0"/>
    <n v="0"/>
    <n v="621.84212783999999"/>
    <n v="-6.5166773824884698"/>
    <n v="0"/>
    <n v="99.694212803371101"/>
    <n v="1.4086941922006999"/>
    <n v="3.5852711325441198E-5"/>
    <n v="55.657879193678298"/>
    <n v="2.5492127594434901"/>
    <n v="4.28188267420646"/>
    <n v="21.423707979825501"/>
    <n v="0.204070977108017"/>
    <n v="24627"/>
    <n v="378.68"/>
    <n v="-103.229999999999"/>
    <n v="-103.239999999999"/>
    <n v="-19.342067276537399"/>
    <n v="-12.219999999999899"/>
    <n v="0"/>
    <n v="-151.36000000000001"/>
    <n v="4.8600000000000003"/>
    <n v="-58.59"/>
    <n v="50.64"/>
    <n v="50.75"/>
    <n v="381.81212784000002"/>
    <x v="2"/>
  </r>
  <r>
    <x v="1416"/>
    <s v="MARINE"/>
    <n v="30.9"/>
    <x v="41"/>
    <n v="29.4776957364342"/>
    <n v="7.9116835326586603"/>
    <n v="3.3678824112993602"/>
    <n v="4.9803104007412298"/>
    <n v="9.9698075548108598"/>
    <n v="13.497027256582401"/>
    <n v="-69.979349049651304"/>
    <n v="-53.830927871132701"/>
    <n v="34.299999999999997"/>
    <n v="5.8470588235294096"/>
    <n v="6.0498053744782396"/>
    <n v="0.57499431581029503"/>
    <n v="9.1847656912500604"/>
    <n v="24.573093961551699"/>
    <n v="24.116594144492101"/>
    <n v="0"/>
    <n v="431.932275"/>
    <n v="2.2368369117647"/>
    <n v="0.64516129032257996"/>
    <n v="-50.894963335700602"/>
    <n v="0"/>
    <n v="0"/>
    <n v="73.518172424545597"/>
    <n v="1.6263774785442401E-3"/>
    <n v="23.917590352605899"/>
    <n v="0"/>
    <n v="0"/>
    <n v="69834"/>
    <n v="259.02"/>
    <n v="12.899999999999901"/>
    <n v="16.909999999999901"/>
    <n v="1.0516425801113101"/>
    <n v="34.959999999999901"/>
    <n v="3.37"/>
    <n v="96.919999999999902"/>
    <n v="13.65"/>
    <n v="169.99999999999901"/>
    <n v="-2.4300000000000002"/>
    <n v="2.2799999999999998"/>
    <n v="380.26227499999999"/>
    <x v="2"/>
  </r>
  <r>
    <x v="1417"/>
    <s v="SURATEX"/>
    <n v="17.95"/>
    <x v="38"/>
    <n v="26.2425841326883"/>
    <n v="11.0105006848272"/>
    <n v="10.408948674603399"/>
    <n v="10.649885920365"/>
    <n v="8.6257428039304802"/>
    <n v="13.2111577242952"/>
    <n v="385.297896009966"/>
    <n v="34.095073406673997"/>
    <n v="0"/>
    <n v="0"/>
    <n v="273.01886792452802"/>
    <n v="0.26708593311812701"/>
    <n v="22.564289287700401"/>
    <n v="-23.565074052919599"/>
    <n v="18.780027583594499"/>
    <n v="0"/>
    <n v="316.01019239999903"/>
    <n v="2.7512693261846102"/>
    <n v="0"/>
    <n v="102.169612147854"/>
    <n v="2.2515986800948401E-4"/>
    <n v="0"/>
    <n v="74.980450269300206"/>
    <n v="0"/>
    <n v="23.440382440340201"/>
    <n v="0"/>
    <n v="0"/>
    <n v="120267"/>
    <n v="135.86999999999901"/>
    <n v="14.469999999999899"/>
    <n v="17.399999999999899"/>
    <n v="0.65161265801944501"/>
    <n v="17.9499999999999"/>
    <n v="16.12"/>
    <n v="115.81"/>
    <n v="63.72"/>
    <n v="138.02000000000001"/>
    <n v="5.2399999999999904"/>
    <n v="5.27"/>
    <n v="379.730192399999"/>
    <x v="2"/>
  </r>
  <r>
    <x v="1418"/>
    <s v="RADHIKAJWE"/>
    <n v="157"/>
    <x v="131"/>
    <n v="14.8332288401254"/>
    <n v="16.9258829381528"/>
    <n v="13.9724602370718"/>
    <n v="17.671906377674599"/>
    <n v="12.843470722715701"/>
    <n v="23.4679038847725"/>
    <n v="865.15124796527402"/>
    <n v="57.596085217380399"/>
    <n v="14.8596587782058"/>
    <n v="14.8596587782058"/>
    <n v="74.926600117439705"/>
    <n v="1.03549145881303"/>
    <n v="22.272833570827601"/>
    <n v="-16.533700116305099"/>
    <n v="105.41509054625701"/>
    <n v="0"/>
    <n v="351.59399999999999"/>
    <n v="2.31482908334862"/>
    <n v="0"/>
    <n v="101.22634087103199"/>
    <n v="0"/>
    <n v="0"/>
    <n v="63.650847457627101"/>
    <n v="0"/>
    <n v="5.8372881355932202"/>
    <n v="0"/>
    <n v="0"/>
    <n v="539"/>
    <n v="144.409999999999"/>
    <n v="25.5199999999999"/>
    <n v="33.459999999999901"/>
    <n v="10.8135593220338"/>
    <n v="33.889999999999901"/>
    <n v="0.18"/>
    <n v="97.03"/>
    <n v="51.25"/>
    <n v="163.53"/>
    <n v="6.6499999999999897"/>
    <n v="6.68"/>
    <n v="378.54399999999998"/>
    <x v="2"/>
  </r>
  <r>
    <x v="1419"/>
    <s v="GSCLCEMENT"/>
    <n v="41.5"/>
    <x v="21"/>
    <n v="12.3824867011456"/>
    <n v="7.3563938018469202"/>
    <n v="4.6744702012087798"/>
    <n v="5.3181303855862003"/>
    <n v="6.0782458046577998"/>
    <n v="11.188092958482001"/>
    <n v="4.54078284899495"/>
    <n v="9.1396760919481395"/>
    <n v="8.6474842283428206"/>
    <n v="2.8377992218583001"/>
    <n v="12.961391599490801"/>
    <n v="3.8354096618850901"/>
    <n v="109.831286133917"/>
    <n v="111.11561865613599"/>
    <n v="110.198096702409"/>
    <n v="0"/>
    <n v="331.41496871999999"/>
    <n v="0.83152346233486396"/>
    <n v="0"/>
    <n v="-49.171504435229103"/>
    <n v="9.2156935102486404E-2"/>
    <n v="0"/>
    <n v="69.5299778643612"/>
    <n v="0"/>
    <n v="17.9113118780995"/>
    <n v="0"/>
    <n v="0"/>
    <n v="56557"/>
    <n v="574.45000000000005"/>
    <n v="30.549999999999901"/>
    <n v="48.669999999999902"/>
    <n v="3.4747612536185599"/>
    <n v="64.269999999999897"/>
    <n v="86.54"/>
    <n v="361.64"/>
    <n v="86.21"/>
    <n v="454.92999999999898"/>
    <n v="33.059999999999903"/>
    <n v="41.69"/>
    <n v="378.28496871999999"/>
    <x v="2"/>
  </r>
  <r>
    <x v="1420"/>
    <s v="WATERBASE"/>
    <n v="93.05"/>
    <x v="72"/>
    <n v="63.889610180743297"/>
    <n v="3.1667067854181599"/>
    <n v="2.4603108636023499"/>
    <n v="2.7670016358962299"/>
    <n v="12.217752396731299"/>
    <n v="7.8756718859546497"/>
    <n v="-28.439778883524799"/>
    <n v="0"/>
    <n v="0.64193633254406701"/>
    <n v="0.51039200210470903"/>
    <n v="11.123637730176601"/>
    <n v="-6.6416528315246204"/>
    <n v="9.7753887055714799"/>
    <n v="33.946115730392897"/>
    <n v="20.5149527839888"/>
    <n v="0"/>
    <n v="319.04649226999999"/>
    <n v="1.9901420272033601"/>
    <n v="1.09529025191675"/>
    <n v="44.855085138537298"/>
    <n v="1.04763153321671E-3"/>
    <n v="0"/>
    <n v="68.854817315147699"/>
    <n v="9.1865698754904399E-2"/>
    <n v="24.417194008735201"/>
    <n v="0"/>
    <n v="0"/>
    <n v="41934"/>
    <n v="213.95"/>
    <n v="5.9199999999999902"/>
    <n v="8.0799999999999894"/>
    <n v="1.4290273448485999"/>
    <n v="16.849999999999898"/>
    <n v="0"/>
    <n v="133.88999999999999"/>
    <n v="60.4"/>
    <n v="190.05"/>
    <n v="50.44"/>
    <n v="51.87"/>
    <n v="378.22649226999999"/>
    <x v="2"/>
  </r>
  <r>
    <x v="1421"/>
    <s v="ACCURACY"/>
    <n v="242.5"/>
    <x v="65"/>
    <n v="42.715438914026798"/>
    <n v="11.3427856547123"/>
    <n v="4.6623243057936499"/>
    <n v="2.3529411764705999"/>
    <n v="7.7602492288594096"/>
    <n v="8.2512643066276397"/>
    <n v="344.927863934855"/>
    <n v="0"/>
    <n v="109.626838458733"/>
    <n v="56.411814756290198"/>
    <n v="7.5678452187313203"/>
    <n v="12.6393897200794"/>
    <n v="32.121712364327102"/>
    <n v="41.3536869287408"/>
    <n v="-5.85140165576043"/>
    <n v="0"/>
    <n v="462.70447999999999"/>
    <n v="4.5898198614318702"/>
    <n v="0"/>
    <n v="-28.843040760055601"/>
    <n v="1.76673751328374"/>
    <n v="0"/>
    <n v="63.402025770456902"/>
    <n v="10.025239107332601"/>
    <n v="4.9804197662061602"/>
    <n v="0"/>
    <n v="0"/>
    <n v="2665"/>
    <n v="375.7"/>
    <n v="8.8400000000000496"/>
    <n v="12.51"/>
    <n v="5.8714133900106598"/>
    <n v="31"/>
    <n v="0"/>
    <n v="35.090000000000003"/>
    <n v="5.24"/>
    <n v="82.27"/>
    <n v="2.98"/>
    <n v="16.93"/>
    <n v="377.60448000000002"/>
    <x v="2"/>
  </r>
  <r>
    <x v="1422"/>
    <s v="SILINV"/>
    <n v="352.05"/>
    <x v="51"/>
    <n v="18.580616007885599"/>
    <n v="1.9812808507106301"/>
    <n v="1.93290559818617"/>
    <n v="60.440869824247798"/>
    <n v="83.683268692780501"/>
    <n v="81.292820971105101"/>
    <n v="56.728935741415398"/>
    <n v="19.0042483655529"/>
    <n v="0"/>
    <n v="0"/>
    <n v="42.572387746538098"/>
    <n v="4.8988762187172501"/>
    <n v="11.906323635275101"/>
    <n v="0"/>
    <n v="8.7164137441524403"/>
    <n v="0"/>
    <n v="334.74069880000002"/>
    <n v="0.29204937623946398"/>
    <n v="0.70498874629672104"/>
    <n v="-29.573074040685"/>
    <n v="5.4898800097396498E-2"/>
    <n v="0"/>
    <n v="62.8487824489942"/>
    <n v="0"/>
    <n v="10.5726198722897"/>
    <n v="0"/>
    <n v="0"/>
    <n v="4411"/>
    <n v="33.57"/>
    <n v="20.29"/>
    <n v="26.84"/>
    <n v="19.085243974132801"/>
    <n v="27.29"/>
    <n v="1194.99"/>
    <n v="1228.04"/>
    <n v="63.92"/>
    <n v="1290.8800000000001"/>
    <n v="-16.920000000000002"/>
    <n v="-16.91"/>
    <n v="377.00069880000001"/>
    <x v="2"/>
  </r>
  <r>
    <x v="1423"/>
    <s v="UFO"/>
    <n v="100.2"/>
    <x v="98"/>
    <n v="-3.2018902663066502"/>
    <n v="-36.409518059232397"/>
    <n v="-19.901667921909699"/>
    <n v="-117.355289421157"/>
    <n v="8.7055272125024601"/>
    <n v="-74.730538922155702"/>
    <n v="13.9466730139437"/>
    <n v="-25.448613016988102"/>
    <n v="39.2693891428355"/>
    <n v="24.679838313626199"/>
    <n v="0"/>
    <n v="-29.535805136902098"/>
    <n v="0"/>
    <n v="0"/>
    <n v="0"/>
    <n v="0"/>
    <n v="405.44027641500003"/>
    <n v="1.42235002990064"/>
    <n v="0"/>
    <n v="82.8023213379293"/>
    <n v="24.900000619855401"/>
    <n v="0"/>
    <n v="22.962573389963701"/>
    <n v="1.6631146827502701"/>
    <n v="35.938676053292099"/>
    <n v="6.0036369094174402"/>
    <n v="0"/>
    <n v="55662"/>
    <n v="100.19999999999899"/>
    <n v="-117.58999999999899"/>
    <n v="-150.94999999999999"/>
    <n v="-41.4767822609315"/>
    <n v="-74.88"/>
    <n v="24.68"/>
    <n v="-62.009999999999899"/>
    <n v="75.02"/>
    <n v="264.70999999999998"/>
    <n v="-40.729999999999997"/>
    <n v="-16.02"/>
    <n v="376.51027641500002"/>
    <x v="2"/>
  </r>
  <r>
    <x v="1424"/>
    <s v="ATULAUTO"/>
    <n v="171.9"/>
    <x v="134"/>
    <n v="-45.938545232273903"/>
    <n v="-2.6923836482127501"/>
    <n v="-2.1301805966068099"/>
    <n v="-2.7490254066406701"/>
    <n v="9.8672822894764405"/>
    <n v="-2.0164000537706599"/>
    <n v="-22.522268637883201"/>
    <n v="-16.537792398248602"/>
    <n v="5.2331398839303498"/>
    <n v="5.13975051697685"/>
    <n v="0"/>
    <n v="-10.9824866577032"/>
    <n v="0"/>
    <n v="36.819026838057603"/>
    <n v="0"/>
    <n v="56.268140821577802"/>
    <n v="371.88729999999998"/>
    <n v="1.25334300580348"/>
    <n v="0"/>
    <n v="96.202019386248693"/>
    <n v="0.46618086696562"/>
    <n v="0"/>
    <n v="52.698831528673999"/>
    <n v="0.192989172044186"/>
    <n v="31.5900871340551"/>
    <n v="0"/>
    <n v="0"/>
    <n v="42265"/>
    <n v="297.56"/>
    <n v="-8.1799999999999802"/>
    <n v="-13.4399999999999"/>
    <n v="-3.7278063363593099"/>
    <n v="-5.9999999999999796"/>
    <n v="20.190000000000001"/>
    <n v="284.07"/>
    <n v="19.579999999999998"/>
    <n v="299.82"/>
    <n v="0.78000000000000103"/>
    <n v="52.09"/>
    <n v="375.77730000000003"/>
    <x v="2"/>
  </r>
  <r>
    <x v="1425"/>
    <s v="MARALOVER"/>
    <n v="89.2"/>
    <x v="38"/>
    <n v="29.906282296650598"/>
    <n v="13.8257993384785"/>
    <n v="2.8688430829768299"/>
    <n v="1.9598649662415599"/>
    <n v="6.8925023022640204"/>
    <n v="9.5992748187046804"/>
    <n v="175.40451593912999"/>
    <n v="19.732311998612101"/>
    <n v="201.59754224270301"/>
    <n v="49.052739375320002"/>
    <n v="3.6461967899511598"/>
    <n v="0.21930242265078001"/>
    <n v="1.1106357965323199"/>
    <n v="8.6187716129870893"/>
    <n v="4.1967945733033902"/>
    <n v="0"/>
    <n v="567.99477999999999"/>
    <n v="3.8404995391705001"/>
    <n v="0"/>
    <n v="102.472509301671"/>
    <n v="3.1319263756384298E-3"/>
    <n v="2.4091741351064799E-3"/>
    <n v="74.946586200250493"/>
    <n v="0.32453502939192402"/>
    <n v="13.4686759178953"/>
    <n v="36"/>
    <n v="0"/>
    <n v="16464"/>
    <n v="639.84"/>
    <n v="12.54"/>
    <n v="20.88"/>
    <n v="3.0211043654235401"/>
    <n v="61.42"/>
    <n v="0"/>
    <n v="30.24"/>
    <n v="3.8899999999999899"/>
    <n v="97.65"/>
    <n v="34.299999999999997"/>
    <n v="38.1"/>
    <n v="375.02478000000002"/>
    <x v="2"/>
  </r>
  <r>
    <x v="1426"/>
    <s v="REPL"/>
    <n v="214.7"/>
    <x v="35"/>
    <n v="27.858008395522301"/>
    <n v="18.191691555796901"/>
    <n v="14.527320034692099"/>
    <n v="18.039849219170701"/>
    <n v="20.711117951855801"/>
    <n v="29.294561120086101"/>
    <n v="1.3841481020729201"/>
    <n v="0"/>
    <n v="4.4284114939669097"/>
    <n v="1.0324667247170001"/>
    <n v="59.955257270693401"/>
    <n v="13.5495537222092"/>
    <n v="15.4268582223905"/>
    <n v="0"/>
    <n v="4.5517545789220701"/>
    <n v="0"/>
    <n v="368.50731250000001"/>
    <n v="4.6435789588257199"/>
    <n v="0.18583042973286801"/>
    <n v="-69.458249275084199"/>
    <n v="0"/>
    <n v="0"/>
    <n v="68.061986449473807"/>
    <n v="0"/>
    <n v="15.053786939599201"/>
    <n v="0"/>
    <n v="0"/>
    <n v="10147"/>
    <n v="74.28"/>
    <n v="13.4"/>
    <n v="18.86"/>
    <n v="7.7266830041804804"/>
    <n v="21.76"/>
    <n v="5.17"/>
    <n v="46.14"/>
    <n v="8.6999999999999993"/>
    <n v="80.389999999999901"/>
    <n v="-3.6199999999999899"/>
    <n v="-3.32"/>
    <n v="373.29731249999998"/>
    <x v="2"/>
  </r>
  <r>
    <x v="1427"/>
    <s v="DWL"/>
    <n v="353.4"/>
    <x v="17"/>
    <n v="-72.325883300970801"/>
    <n v="0"/>
    <n v="-57.158712541620403"/>
    <n v="0"/>
    <n v="0"/>
    <n v="0"/>
    <n v="320.19754426156999"/>
    <n v="0"/>
    <n v="0"/>
    <n v="0"/>
    <n v="0"/>
    <n v="0"/>
    <n v="0"/>
    <n v="0"/>
    <n v="0"/>
    <n v="0"/>
    <n v="392.18829899999997"/>
    <n v="-26.102193342676902"/>
    <n v="0"/>
    <n v="-296.71288056050997"/>
    <n v="0"/>
    <n v="0"/>
    <n v="73.244401011399503"/>
    <n v="0"/>
    <n v="1.1243044255848"/>
    <n v="0"/>
    <n v="0"/>
    <n v="59"/>
    <n v="0"/>
    <n v="-5.15"/>
    <n v="-5.15"/>
    <n v="-4.8862175457905002"/>
    <n v="-5.15"/>
    <n v="0"/>
    <n v="-28.119999999999902"/>
    <n v="0"/>
    <n v="-14.2699999999999"/>
    <n v="-0.06"/>
    <n v="-0.06"/>
    <n v="372.47829899999999"/>
    <x v="2"/>
  </r>
  <r>
    <x v="1428"/>
    <s v="WEBELSOLAR"/>
    <n v="99.35"/>
    <x v="96"/>
    <n v="5.4685354842275897"/>
    <n v="42.8377482398257"/>
    <n v="22.8056610750664"/>
    <n v="29.713985370767801"/>
    <n v="15.2509662187415"/>
    <n v="41.049450308790597"/>
    <n v="113.082332163659"/>
    <n v="13.4337892427867"/>
    <n v="17.981908920773499"/>
    <n v="6.6074027864420799"/>
    <n v="73.851513172218603"/>
    <n v="-4.0317216093360502"/>
    <n v="66.655998634404696"/>
    <n v="2.60832634276839"/>
    <n v="0"/>
    <n v="0"/>
    <n v="403.91544725"/>
    <n v="1.92859974656893"/>
    <n v="0"/>
    <n v="-90.890311174454695"/>
    <n v="1.7194070676582299E-2"/>
    <n v="1.6921148919811099E-2"/>
    <n v="25.373322848043301"/>
    <n v="3.7495219093125698"/>
    <n v="45.634471851914398"/>
    <n v="0"/>
    <n v="0"/>
    <n v="60249"/>
    <n v="228.31"/>
    <n v="67.84"/>
    <n v="69.260000000000005"/>
    <n v="21.9767792197501"/>
    <n v="93.72"/>
    <n v="0"/>
    <n v="-18.21"/>
    <n v="1.66"/>
    <n v="192.36"/>
    <n v="33.449999999999903"/>
    <n v="33.94"/>
    <n v="370.98544724999999"/>
    <x v="2"/>
  </r>
  <r>
    <x v="1429"/>
    <s v="AVANTEL"/>
    <n v="1047.75"/>
    <x v="121"/>
    <n v="24.184138285714202"/>
    <n v="26.0006784260515"/>
    <n v="19.957039640695101"/>
    <n v="19.5137474541751"/>
    <n v="28.500495306651299"/>
    <n v="29.327902240325798"/>
    <n v="146.46233053637999"/>
    <n v="44.380399666737603"/>
    <n v="0"/>
    <n v="0"/>
    <n v="74.744027303754194"/>
    <n v="25.7037185265287"/>
    <n v="39.700807257082701"/>
    <n v="65.648568562277902"/>
    <n v="91.839497706389395"/>
    <n v="0"/>
    <n v="327.77283992000002"/>
    <n v="5.59696316304347"/>
    <n v="0.43751005423328099"/>
    <n v="-37.615076859928898"/>
    <n v="0"/>
    <n v="0"/>
    <n v="40.1395932857696"/>
    <n v="0"/>
    <n v="36.882860569743201"/>
    <n v="0"/>
    <n v="0"/>
    <n v="7976"/>
    <n v="78.56"/>
    <n v="15.329999999999901"/>
    <n v="18.499999999999901"/>
    <n v="37.804311763010098"/>
    <n v="23.0399999999999"/>
    <n v="0"/>
    <n v="61.39"/>
    <n v="42.97"/>
    <n v="66.239999999999995"/>
    <n v="39.71"/>
    <n v="44.65"/>
    <n v="370.74283991999999"/>
    <x v="2"/>
  </r>
  <r>
    <x v="1430"/>
    <s v="BIRLAMONEY"/>
    <n v="63.45"/>
    <x v="81"/>
    <n v="23.403088546260999"/>
    <n v="39.873657612128902"/>
    <n v="2.2044802078749401"/>
    <n v="8.1596773359532602"/>
    <n v="11.062915481093601"/>
    <n v="15.212782460313299"/>
    <n v="31.975927078459499"/>
    <n v="15.778083792788999"/>
    <n v="828.25814536340795"/>
    <n v="155.57644110275601"/>
    <n v="1.8885989898748099"/>
    <n v="8.6224227491070202"/>
    <n v="29.881088634934301"/>
    <n v="0"/>
    <n v="36.141948945432603"/>
    <n v="0"/>
    <n v="360.74073725999898"/>
    <n v="7.7130479795321598"/>
    <n v="0"/>
    <n v="-11.294244304531301"/>
    <n v="0"/>
    <n v="0"/>
    <n v="73.702885098106705"/>
    <n v="0.19133659215384799"/>
    <n v="23.440871785041999"/>
    <n v="0"/>
    <n v="0"/>
    <n v="39982"/>
    <n v="193.39"/>
    <n v="15.78"/>
    <n v="22.4"/>
    <n v="2.80277436296962"/>
    <n v="29.42"/>
    <n v="0"/>
    <n v="37.68"/>
    <n v="405.13"/>
    <n v="47.88"/>
    <n v="-156.72"/>
    <n v="-155.13999999999999"/>
    <n v="369.30073726000001"/>
    <x v="2"/>
  </r>
  <r>
    <x v="1431"/>
    <s v="BAJAJST"/>
    <n v="690.05"/>
    <x v="73"/>
    <n v="5.6292378048780503"/>
    <n v="47.9900508431178"/>
    <n v="20.5684543872575"/>
    <n v="12.5827179437997"/>
    <n v="10.41136264114"/>
    <n v="19.762155941306201"/>
    <n v="43.764563151188497"/>
    <n v="56.7798341967844"/>
    <n v="29.493087557603602"/>
    <n v="19.955667036108"/>
    <n v="33.201741066909499"/>
    <n v="10.6190611648894"/>
    <n v="44.348533923156502"/>
    <n v="53.035629830823098"/>
    <n v="0"/>
    <n v="0"/>
    <n v="316.858"/>
    <n v="2.1541037158023602"/>
    <n v="0.42244596212067798"/>
    <n v="-90.622607300375194"/>
    <n v="3.8461538461538399E-3"/>
    <n v="0"/>
    <n v="42.729884615384599"/>
    <n v="9.6153846153846105E-4"/>
    <n v="31.909942307692301"/>
    <n v="0"/>
    <n v="0"/>
    <n v="14558"/>
    <n v="521.35"/>
    <n v="65.599999999999895"/>
    <n v="86.999999999999901"/>
    <n v="132.525252525252"/>
    <n v="103.02999999999901"/>
    <n v="0"/>
    <n v="159.91999999999999"/>
    <n v="102.98"/>
    <n v="171.42999999999901"/>
    <n v="74.009999999999906"/>
    <n v="83.6"/>
    <n v="369.27800000000002"/>
    <x v="2"/>
  </r>
  <r>
    <x v="1432"/>
    <s v="CSLFINANCE"/>
    <n v="182"/>
    <x v="51"/>
    <n v="13.385450401017"/>
    <n v="11.196974010656"/>
    <n v="8.0970588235294105"/>
    <n v="44.5037180730682"/>
    <n v="59.824688151344901"/>
    <n v="64.629809246685994"/>
    <n v="100.31028482615299"/>
    <n v="15.907203330818099"/>
    <n v="32.543693815347801"/>
    <n v="18.199004591226501"/>
    <n v="31.163685759565301"/>
    <n v="6.7233257065573104"/>
    <n v="16.562650982019999"/>
    <n v="0"/>
    <n v="9.8697248421026398"/>
    <n v="0"/>
    <n v="431.95144954"/>
    <n v="1.42174254230487"/>
    <n v="0.50224011392907797"/>
    <n v="-49.2645387039681"/>
    <n v="0"/>
    <n v="0"/>
    <n v="57.500388623691798"/>
    <n v="0"/>
    <n v="9.1611720382646702"/>
    <n v="0"/>
    <n v="0"/>
    <n v="4628"/>
    <n v="61.86"/>
    <n v="27.53"/>
    <n v="39.369999999999997"/>
    <n v="14.875102155351501"/>
    <n v="39.979999999999997"/>
    <n v="0"/>
    <n v="195.12"/>
    <n v="20.9"/>
    <n v="259.19"/>
    <n v="21.97"/>
    <n v="22.24"/>
    <n v="368.50144954000001"/>
    <x v="2"/>
  </r>
  <r>
    <x v="1433"/>
    <s v="SDBL"/>
    <n v="54.65"/>
    <x v="44"/>
    <n v="-9.6672936370798208"/>
    <n v="-12.6572601419288"/>
    <n v="-5.1871981910191201"/>
    <n v="-13.124246079614"/>
    <n v="10.7932983800144"/>
    <n v="-2.41254523522317"/>
    <n v="41.492032553700398"/>
    <n v="-1.6083137735266899"/>
    <n v="73.885734563520202"/>
    <n v="43.687012065294503"/>
    <n v="0"/>
    <n v="5.5603355264360204"/>
    <n v="0"/>
    <n v="0"/>
    <n v="0"/>
    <n v="0"/>
    <n v="561.87054169999999"/>
    <n v="1.3063539449964501"/>
    <n v="0"/>
    <n v="-121.918378260515"/>
    <n v="0"/>
    <n v="0"/>
    <n v="28.141108217041399"/>
    <n v="0.16965200121462901"/>
    <n v="21.960022287632601"/>
    <n v="0"/>
    <n v="0"/>
    <n v="28805"/>
    <n v="290.14999999999998"/>
    <n v="-38.08"/>
    <n v="-39.03"/>
    <n v="-7.7304013551957302"/>
    <n v="-7.0000000000000302"/>
    <n v="0"/>
    <n v="107.07"/>
    <n v="14.47"/>
    <n v="281.79999999999899"/>
    <n v="20.3799999999999"/>
    <n v="36.409999999999997"/>
    <n v="368.13054169999998"/>
    <x v="2"/>
  </r>
  <r>
    <x v="1434"/>
    <s v="PERMAGN"/>
    <n v="433"/>
    <x v="26"/>
    <n v="22.804013671932999"/>
    <n v="28.847184986595099"/>
    <n v="19.3166177966608"/>
    <n v="13.727991834651601"/>
    <n v="15.934103216435499"/>
    <n v="22.250574126052499"/>
    <n v="91.924308258331905"/>
    <n v="87.269050889765694"/>
    <n v="2.8892706543807498"/>
    <n v="2.8267999375292798"/>
    <n v="53.853853853853799"/>
    <n v="11.668000768312799"/>
    <n v="47.008536052644502"/>
    <n v="6.4498503067457804"/>
    <n v="76.963669974236595"/>
    <n v="0"/>
    <n v="347.12678066500001"/>
    <n v="5.7481927325472402"/>
    <n v="0.233617568041116"/>
    <n v="-6.3924932238705896"/>
    <n v="8.0246993267277193E-3"/>
    <n v="0"/>
    <n v="58.018285382265802"/>
    <n v="0"/>
    <n v="20.957223351688899"/>
    <n v="0.36390266946856598"/>
    <n v="0"/>
    <n v="9055"/>
    <n v="117.57"/>
    <n v="16.139999999999901"/>
    <n v="21.83"/>
    <n v="18.770818425128301"/>
    <n v="26.159999999999901"/>
    <n v="0"/>
    <n v="52.63"/>
    <n v="22.78"/>
    <n v="64.03"/>
    <n v="4.8699999999999903"/>
    <n v="6.93"/>
    <n v="368.05678066500002"/>
    <x v="2"/>
  </r>
  <r>
    <x v="1435"/>
    <s v="CLEDUCATE"/>
    <n v="127.15"/>
    <x v="108"/>
    <n v="-31.2784962003423"/>
    <n v="-4.20174113245558"/>
    <n v="-2.92087626287887"/>
    <n v="-6.0125604859466799"/>
    <n v="4.7572314355308496"/>
    <n v="-0.33975084937713601"/>
    <n v="206.61698400588301"/>
    <n v="0"/>
    <n v="16.687477047374198"/>
    <n v="2.6184355490267999"/>
    <n v="0"/>
    <n v="-7.3624670517691104"/>
    <n v="0"/>
    <n v="39.843536710726902"/>
    <n v="0"/>
    <n v="0"/>
    <n v="342.72283562000001"/>
    <n v="1.3416556578038901"/>
    <n v="0"/>
    <n v="97.414042573713601"/>
    <n v="1.7747756231646601"/>
    <n v="0"/>
    <n v="50.8897950384019"/>
    <n v="8.7883297926156398"/>
    <n v="15.0677327269474"/>
    <n v="0"/>
    <n v="0"/>
    <n v="19563"/>
    <n v="194.26"/>
    <n v="-11.68"/>
    <n v="-14.64"/>
    <n v="-4.1228674106999899"/>
    <n v="-0.66000000000002501"/>
    <n v="13.74"/>
    <n v="-40.579999999999899"/>
    <n v="68.180000000000007"/>
    <n v="272.3"/>
    <n v="21.09"/>
    <n v="26.15"/>
    <n v="365.33283562000003"/>
    <x v="2"/>
  </r>
  <r>
    <x v="1436"/>
    <s v="SCHAND"/>
    <n v="102.95"/>
    <x v="108"/>
    <n v="-56.188311888888499"/>
    <n v="-0.78145256112635697"/>
    <n v="-0.51291996311409205"/>
    <n v="-1.21058137797041"/>
    <n v="10.2745056321261"/>
    <n v="13.809594978329001"/>
    <n v="-31.505489914758801"/>
    <n v="0"/>
    <n v="28.458460252045601"/>
    <n v="12.053992713372701"/>
    <n v="0"/>
    <n v="-0.83219826907514605"/>
    <n v="-10.4832723356967"/>
    <n v="23.058029262693399"/>
    <n v="0"/>
    <n v="20.429441850924398"/>
    <n v="546.87026103999995"/>
    <n v="0.43492834144418502"/>
    <n v="0"/>
    <n v="95.354617387329"/>
    <n v="8.3089435320883798"/>
    <n v="2.5682486393418702"/>
    <n v="47.295531452827397"/>
    <n v="4.5095592497243903E-2"/>
    <n v="20.505562027542101"/>
    <n v="0"/>
    <n v="0"/>
    <n v="48014"/>
    <n v="535.28"/>
    <n v="-6.4800000000000404"/>
    <n v="-1.00000000000406E-2"/>
    <n v="-1.85273676238883"/>
    <n v="73.919999999999902"/>
    <n v="5.95"/>
    <n v="140.159999999999"/>
    <n v="74.33"/>
    <n v="837.14999999999895"/>
    <n v="95.91"/>
    <n v="107.65"/>
    <n v="364.100261039999"/>
    <x v="2"/>
  </r>
  <r>
    <x v="1437"/>
    <s v="MEP"/>
    <n v="19.399999999999999"/>
    <x v="106"/>
    <n v="-4.7510452953151603"/>
    <n v="-49.180117446972197"/>
    <n v="-1.5877702529802999"/>
    <n v="-5.9438579617290799"/>
    <n v="45.513372576153401"/>
    <n v="42.251576522420301"/>
    <n v="-5.8714793074532601"/>
    <n v="-17.928418675725101"/>
    <n v="1953.5060066456499"/>
    <n v="1360.9099429155599"/>
    <n v="0"/>
    <n v="-8.1900410737993408"/>
    <n v="-19.406403745933201"/>
    <n v="1.65495318315138"/>
    <n v="0"/>
    <n v="0"/>
    <n v="2619.4926009800001"/>
    <n v="3.1019221349578201"/>
    <n v="0"/>
    <n v="-107.914467111207"/>
    <n v="7.80389870589255"/>
    <n v="7.4223151306756598"/>
    <n v="58.252056349798401"/>
    <n v="3.8923465297162401"/>
    <n v="9.1052878538115802"/>
    <n v="55.751968190364501"/>
    <n v="0"/>
    <n v="23598"/>
    <n v="1289.23"/>
    <n v="-76.629999999999797"/>
    <n v="-51.049999999999798"/>
    <n v="-4.1772499098385998"/>
    <n v="544.72"/>
    <n v="315.14999999999998"/>
    <n v="-482.41"/>
    <n v="50.2"/>
    <n v="117.369999999999"/>
    <n v="462.37"/>
    <n v="491.26"/>
    <n v="364.07260098"/>
    <x v="2"/>
  </r>
  <r>
    <x v="1438"/>
    <s v="AXISCADES"/>
    <n v="97.85"/>
    <x v="14"/>
    <n v="-16.778751624365398"/>
    <n v="-6.9557681196635999"/>
    <n v="-2.7006480558325001"/>
    <n v="-3.8661909009812598"/>
    <n v="8.8381075143775103"/>
    <n v="7.02230151650312"/>
    <n v="97.547536174881003"/>
    <n v="-8.8186864689201592"/>
    <n v="34.301999934104302"/>
    <n v="13.7689038252446"/>
    <n v="0"/>
    <n v="8.1225463145569101"/>
    <n v="-7.13516604096574"/>
    <n v="31.7753377622135"/>
    <n v="0"/>
    <n v="0"/>
    <n v="347.23554769999998"/>
    <n v="1.1979689226055099"/>
    <n v="0"/>
    <n v="-127.95066551546201"/>
    <n v="0"/>
    <n v="0"/>
    <n v="67.947209618339997"/>
    <n v="1.1967839642071799E-2"/>
    <n v="20.193553786289101"/>
    <n v="46.276794229165397"/>
    <n v="0"/>
    <n v="18527"/>
    <n v="560.5"/>
    <n v="-21.669999999999899"/>
    <n v="-10.389999999999899"/>
    <n v="-5.73119191812546"/>
    <n v="39.36"/>
    <n v="9.31"/>
    <n v="178.94"/>
    <n v="125.37"/>
    <n v="303.51"/>
    <n v="116.45"/>
    <n v="122.12"/>
    <n v="363.5955477"/>
    <x v="2"/>
  </r>
  <r>
    <x v="1439"/>
    <s v="SGRL"/>
    <n v="294.3"/>
    <x v="17"/>
    <n v="37.006359809034798"/>
    <n v="21.116531165311599"/>
    <n v="16.810493614083502"/>
    <n v="19.038311180609799"/>
    <n v="25.784846263323502"/>
    <n v="30.7466770914777"/>
    <n v="27.848423313769899"/>
    <n v="0"/>
    <n v="0.41991601679663998"/>
    <n v="0"/>
    <n v="91.973559962228506"/>
    <n v="26.361859304102499"/>
    <n v="47.149494706805399"/>
    <n v="0"/>
    <n v="54.466940825704199"/>
    <n v="0"/>
    <n v="354.06194454000001"/>
    <n v="7.2073974113177304"/>
    <n v="0.485828044301228"/>
    <n v="0.65037998638920103"/>
    <n v="0"/>
    <n v="0"/>
    <n v="69.122709294547903"/>
    <n v="2.04801858158347E-2"/>
    <n v="11.0645973711237"/>
    <n v="0"/>
    <n v="0"/>
    <n v="5741"/>
    <n v="51.16"/>
    <n v="9.74"/>
    <n v="12.93"/>
    <n v="8.1115905778721409"/>
    <n v="15.73"/>
    <n v="7.0000000000000007E-2"/>
    <n v="32.99"/>
    <n v="6.59"/>
    <n v="50.01"/>
    <n v="3.3"/>
    <n v="3.31"/>
    <n v="360.44194454000001"/>
    <x v="2"/>
  </r>
  <r>
    <x v="1440"/>
    <s v="PROZONINTU"/>
    <n v="23.5"/>
    <x v="35"/>
    <n v="-13.0015452664259"/>
    <n v="-3.4591489494552099"/>
    <n v="-1.7129164412151101"/>
    <n v="-47.269624573378799"/>
    <n v="49.049388764351598"/>
    <n v="56.058020477815603"/>
    <n v="15.186164166391301"/>
    <n v="-8.0228540629984497"/>
    <n v="58.845927027512097"/>
    <n v="52.181995333452903"/>
    <n v="0"/>
    <n v="-9.1397860363144492"/>
    <n v="0.56973159637530002"/>
    <n v="0"/>
    <n v="0"/>
    <n v="0"/>
    <n v="1060.5528038800001"/>
    <n v="0.46170970472551898"/>
    <n v="0"/>
    <n v="-114.25406830696799"/>
    <n v="2.6211824582632499E-4"/>
    <n v="0"/>
    <n v="27.738578831436602"/>
    <n v="6.5628314505696403"/>
    <n v="24.262788010367998"/>
    <n v="0"/>
    <n v="0"/>
    <n v="86818"/>
    <n v="58.6"/>
    <n v="-27.7"/>
    <n v="-42.21"/>
    <n v="-1.8151674606659101"/>
    <n v="32.849999999999902"/>
    <n v="10.56"/>
    <n v="-47.34"/>
    <n v="57.97"/>
    <n v="780.02"/>
    <n v="-18.5"/>
    <n v="-18.29"/>
    <n v="360.14280387999997"/>
    <x v="2"/>
  </r>
  <r>
    <x v="1441"/>
    <s v="SUNSHIEL"/>
    <n v="505"/>
    <x v="67"/>
    <n v="25.396058779971799"/>
    <n v="74.710221285563605"/>
    <n v="9.9515755491613298"/>
    <n v="7.1288522447337899"/>
    <n v="9.3834872766819402"/>
    <n v="14.9766225931325"/>
    <n v="129.46409746685401"/>
    <n v="12.782248759347601"/>
    <n v="335.88370313695401"/>
    <n v="191.27773527161401"/>
    <n v="12.6675004466678"/>
    <n v="5.3512982949535104"/>
    <n v="18.313274724066599"/>
    <n v="119.42612307754"/>
    <n v="0"/>
    <n v="0"/>
    <n v="444.3461135"/>
    <n v="13.7764389250191"/>
    <n v="0"/>
    <n v="4.2475144302819601"/>
    <n v="9.5198461592860602E-3"/>
    <n v="9.5198461592860602E-3"/>
    <n v="62.357657900248299"/>
    <n v="0"/>
    <n v="24.301964080260401"/>
    <n v="0"/>
    <n v="0"/>
    <n v="4955"/>
    <n v="198.91"/>
    <n v="14.1799999999999"/>
    <n v="16.619999999999902"/>
    <n v="19.284488362668"/>
    <n v="29.7899999999999"/>
    <n v="0"/>
    <n v="9.9599999999999902"/>
    <n v="3.57"/>
    <n v="26.14"/>
    <n v="30.75"/>
    <n v="34.590000000000003"/>
    <n v="360.11611349999998"/>
    <x v="2"/>
  </r>
  <r>
    <x v="1442"/>
    <s v="DRAGARWQ"/>
    <n v="755"/>
    <x v="43"/>
    <n v="-249.83437500000099"/>
    <n v="-2.6002166847237098"/>
    <n v="-0.97363083164299802"/>
    <n v="-1.02403641018346"/>
    <n v="20.400153478944699"/>
    <n v="22.614137391551701"/>
    <n v="112.308448086284"/>
    <n v="21.4272567582804"/>
    <n v="123.582144163922"/>
    <n v="88.766922795462804"/>
    <n v="0"/>
    <n v="0.54646483492784004"/>
    <n v="20.359473133945698"/>
    <n v="14.3018067208688"/>
    <n v="0"/>
    <n v="0"/>
    <n v="405.11149999999998"/>
    <n v="6.58180570801317"/>
    <n v="0"/>
    <n v="-779.50279106546702"/>
    <n v="0"/>
    <n v="0"/>
    <n v="72.378191489361697"/>
    <n v="0"/>
    <n v="16.499510638297799"/>
    <n v="71.753361702127606"/>
    <n v="0"/>
    <n v="2741"/>
    <n v="140.62"/>
    <n v="-1.43999999999999"/>
    <n v="5.74"/>
    <n v="-3.0638297872340301"/>
    <n v="31.8"/>
    <n v="0"/>
    <n v="44.45"/>
    <n v="22.2"/>
    <n v="54.66"/>
    <n v="22.689999999999898"/>
    <n v="33.869999999999997"/>
    <n v="359.76149999999899"/>
    <x v="2"/>
  </r>
  <r>
    <x v="1443"/>
    <s v="EMPIND"/>
    <n v="584.95000000000005"/>
    <x v="110"/>
    <n v="27.1566904178651"/>
    <n v="5.4955798231929496"/>
    <n v="1.7651814288482299"/>
    <n v="2.57209057808759"/>
    <n v="15.896441621054199"/>
    <n v="12.9655951245156"/>
    <n v="-26.711527095850599"/>
    <n v="-19.122847515146301"/>
    <n v="100.78125"/>
    <n v="64.985427461139906"/>
    <n v="2.8349464557804298"/>
    <n v="5.6550715262590998"/>
    <n v="0.169047362549923"/>
    <n v="24.592424103527001"/>
    <n v="-15.4926530093419"/>
    <n v="0"/>
    <n v="559.47988041999997"/>
    <n v="1.4521530133581599"/>
    <n v="4.1813012209399503"/>
    <n v="11.474678049167499"/>
    <n v="12.3212707737569"/>
    <n v="0"/>
    <n v="72.553790851263599"/>
    <n v="0"/>
    <n v="10.499020166339999"/>
    <n v="0"/>
    <n v="12.3143707714569"/>
    <n v="5568"/>
    <n v="513.59"/>
    <n v="13.21"/>
    <n v="12.69"/>
    <n v="22.016674005558102"/>
    <n v="66.59"/>
    <n v="0"/>
    <n v="240.91"/>
    <n v="48.23"/>
    <n v="247.039999999999"/>
    <n v="94.71"/>
    <n v="103.16"/>
    <n v="358.73988042000002"/>
    <x v="2"/>
  </r>
  <r>
    <x v="1444"/>
    <s v="GOKUL"/>
    <n v="35.450000000000003"/>
    <x v="72"/>
    <n v="17.216521739129899"/>
    <n v="7.03086091122998"/>
    <n v="3.1473907561733898"/>
    <n v="0.82533001104742798"/>
    <n v="2.4345727657210801"/>
    <n v="2.1090870971123699"/>
    <n v="57.250881217107697"/>
    <n v="7.9344728321059899"/>
    <n v="102.17069916705699"/>
    <n v="0"/>
    <n v="4.79537095602889"/>
    <n v="-6.3239586266816499"/>
    <n v="-6.3942343099967101"/>
    <n v="-57.199463942327199"/>
    <n v="15.9682853334293"/>
    <n v="0"/>
    <n v="549.92219999999998"/>
    <n v="1.27076839865863"/>
    <n v="0"/>
    <n v="-60.965472863961303"/>
    <n v="1.0101520278801901"/>
    <n v="0"/>
    <n v="72.0923076923076"/>
    <n v="0"/>
    <n v="6.2709631799585797"/>
    <n v="0"/>
    <n v="0"/>
    <n v="18048"/>
    <n v="2480.2199999999998"/>
    <n v="20.4700000000005"/>
    <n v="26.910000000000501"/>
    <n v="1.7731387240677801"/>
    <n v="52.3100000000005"/>
    <n v="4.01"/>
    <n v="257.52999999999997"/>
    <n v="85.85"/>
    <n v="277.33"/>
    <n v="-2.27"/>
    <n v="5.6"/>
    <n v="352.42219999999998"/>
    <x v="2"/>
  </r>
  <r>
    <x v="1445"/>
    <s v="AJANTSOY"/>
    <n v="225.35"/>
    <x v="95"/>
    <n v="13.991756687599301"/>
    <n v="37.704181028023299"/>
    <n v="18.147720715522102"/>
    <n v="2.6793606168066999"/>
    <n v="2.3180290591225798"/>
    <n v="4.6952706516298601"/>
    <n v="184.568359372879"/>
    <n v="34.367561807536298"/>
    <n v="3.5912298387096699"/>
    <n v="0"/>
    <n v="31.1849281110559"/>
    <n v="10.0216613667607"/>
    <n v="35.704708956470803"/>
    <n v="15.2756706174361"/>
    <n v="36.615200769639003"/>
    <n v="0"/>
    <n v="319.90259825999999"/>
    <n v="4.4358946353326596"/>
    <n v="0"/>
    <n v="-68.276890397575201"/>
    <n v="0"/>
    <n v="0"/>
    <n v="46.854956556658699"/>
    <n v="0"/>
    <n v="24.803253457656002"/>
    <n v="0"/>
    <n v="0"/>
    <n v="22787"/>
    <n v="939.03"/>
    <n v="25.159999999999901"/>
    <n v="40.599999999999902"/>
    <n v="15.6306320130501"/>
    <n v="44.089999999999897"/>
    <n v="4.8600000000000003"/>
    <n v="59.239999999999903"/>
    <n v="34.979999999999997"/>
    <n v="79.3599999999999"/>
    <n v="16.36"/>
    <n v="21.74"/>
    <n v="352.03259825999999"/>
    <x v="2"/>
  </r>
  <r>
    <x v="1446"/>
    <s v="SHIVAMAUTO"/>
    <n v="27.35"/>
    <x v="46"/>
    <n v="-15.6034142206927"/>
    <n v="-18.147387082477099"/>
    <n v="-3.0875961446179501"/>
    <n v="-4.5872120261544298"/>
    <n v="12.6681715900129"/>
    <n v="16.507445053266199"/>
    <n v="46.233048007808598"/>
    <n v="-8.2333484930832004"/>
    <n v="432.25977703061398"/>
    <n v="222.898602017342"/>
    <n v="0"/>
    <n v="2.8957573746552101"/>
    <n v="2.73560140479265"/>
    <n v="8.9148044101468695"/>
    <n v="0"/>
    <n v="0"/>
    <n v="777.97888824999995"/>
    <n v="3.1090858985135301"/>
    <n v="0"/>
    <n v="98.709983861724695"/>
    <n v="2.0500000000000001E-2"/>
    <n v="1.7499999999999901E-2"/>
    <n v="74.795950000000005"/>
    <n v="0"/>
    <n v="20.976886999999898"/>
    <n v="0"/>
    <n v="0"/>
    <n v="29905"/>
    <n v="490.93"/>
    <n v="-22.5199999999999"/>
    <n v="-24.5199999999999"/>
    <n v="-2.0967659340710401"/>
    <n v="81.040000000000006"/>
    <n v="0"/>
    <n v="93.02"/>
    <n v="61.95"/>
    <n v="113.02"/>
    <n v="50.76"/>
    <n v="71.650000000000006"/>
    <n v="351.38888824999998"/>
    <x v="2"/>
  </r>
  <r>
    <x v="1447"/>
    <s v="SRD"/>
    <n v="155.4"/>
    <x v="19"/>
    <n v="45.6626118479683"/>
    <n v="16.572545612510901"/>
    <n v="12.1923937360179"/>
    <n v="4.2939951601103203"/>
    <n v="3.6389803299289398"/>
    <n v="6.87714559063539"/>
    <n v="640.10562752731698"/>
    <n v="0"/>
    <n v="25.0953623770327"/>
    <n v="0"/>
    <n v="49.257585539057601"/>
    <n v="46.882934864543998"/>
    <n v="121.34446888022001"/>
    <n v="135.30907011891199"/>
    <n v="117.828393419847"/>
    <n v="0"/>
    <n v="350.055728399999"/>
    <n v="6.99469440674563"/>
    <n v="3.05997552019583E-2"/>
    <n v="-23.933530998125601"/>
    <n v="0"/>
    <n v="0"/>
    <n v="73.511250683557904"/>
    <n v="0"/>
    <n v="1.7327243922548501"/>
    <n v="0"/>
    <n v="0"/>
    <n v="1968"/>
    <n v="177.69"/>
    <n v="7.6300000000000301"/>
    <n v="10.76"/>
    <n v="3.5794305533283"/>
    <n v="12.22"/>
    <n v="0"/>
    <n v="13.149999999999901"/>
    <n v="10.85"/>
    <n v="49.809999999999903"/>
    <n v="10.07"/>
    <n v="10.1"/>
    <n v="348.40572839999999"/>
    <x v="2"/>
  </r>
  <r>
    <x v="1448"/>
    <s v="GOACARBON"/>
    <n v="386.2"/>
    <x v="109"/>
    <n v="-71.914712182952499"/>
    <n v="-6.19565917434144"/>
    <n v="-2.0093155377320899"/>
    <n v="-1.3608714103833499"/>
    <n v="4.9688090539406904"/>
    <n v="1.9493563446032001"/>
    <n v="16.003180580290199"/>
    <n v="28.670690051181101"/>
    <n v="40.609003806273698"/>
    <n v="0"/>
    <n v="0"/>
    <n v="1.82569155131195"/>
    <n v="-10.8860385031068"/>
    <n v="0"/>
    <n v="0"/>
    <n v="0"/>
    <n v="349.1097656"/>
    <n v="4.5400940490878003"/>
    <n v="0"/>
    <n v="-395.20052938112701"/>
    <n v="8.0865019672055199E-3"/>
    <n v="0"/>
    <n v="59.719789593589901"/>
    <n v="4.0126534085917098E-2"/>
    <n v="33.586553764528901"/>
    <n v="0"/>
    <n v="0"/>
    <n v="28246"/>
    <n v="353.45"/>
    <n v="-4.8099999999999703"/>
    <n v="-4.9199999999999697"/>
    <n v="-5.2562262786835596"/>
    <n v="6.8900000000000201"/>
    <n v="4.32"/>
    <n v="35.729999999999997"/>
    <n v="27.74"/>
    <n v="76.19"/>
    <n v="-16.73"/>
    <n v="-15.07"/>
    <n v="345.90976560000001"/>
    <x v="2"/>
  </r>
  <r>
    <x v="1449"/>
    <s v="BSLGOLDETF"/>
    <n v="46.55"/>
    <x v="112"/>
    <n v="0"/>
    <n v="0"/>
    <n v="0"/>
    <n v="0"/>
    <n v="0"/>
    <n v="0"/>
    <n v="-3.2023717521818802"/>
    <n v="11.303965047352801"/>
    <n v="0"/>
    <n v="0"/>
    <n v="0"/>
    <n v="0"/>
    <n v="0"/>
    <n v="0"/>
    <n v="0"/>
    <n v="0"/>
    <n v="345.545355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54535550000003"/>
    <x v="2"/>
  </r>
  <r>
    <x v="1450"/>
    <s v="PTIL"/>
    <n v="306.10000000000002"/>
    <x v="89"/>
    <n v="-69.374948141128996"/>
    <n v="-17.576187101346498"/>
    <n v="-5.6172140430350996"/>
    <n v="-192.996108949416"/>
    <n v="-53.167445746729001"/>
    <n v="-182.87937743190599"/>
    <n v="-23.200421230477101"/>
    <n v="40.081083653051003"/>
    <n v="138.41336116910199"/>
    <n v="59.648076349537703"/>
    <n v="0"/>
    <n v="-62.275976276889203"/>
    <n v="0"/>
    <n v="12.1780547265188"/>
    <n v="0"/>
    <n v="0"/>
    <n v="390.07974278"/>
    <n v="10.262443864598801"/>
    <n v="0"/>
    <n v="-278.95823934265502"/>
    <n v="0"/>
    <n v="0"/>
    <n v="71.875601574664998"/>
    <n v="0"/>
    <n v="3.72201279679201"/>
    <n v="34.488683601218199"/>
    <n v="0"/>
    <n v="993"/>
    <n v="2.57"/>
    <n v="-4.96"/>
    <n v="-5.47"/>
    <n v="-4.6327958231609498"/>
    <n v="-4.7"/>
    <n v="1.33"/>
    <n v="-4.28"/>
    <n v="0.43"/>
    <n v="33.53"/>
    <n v="12.29"/>
    <n v="12.29"/>
    <n v="344.09974277999999"/>
    <x v="2"/>
  </r>
  <r>
    <x v="1451"/>
    <s v="BIL"/>
    <n v="272.8"/>
    <x v="56"/>
    <n v="-55.934454507318002"/>
    <n v="-1.79021060445075"/>
    <n v="-0.68067868645614305"/>
    <n v="-1.1114323923807901"/>
    <n v="7.9985438502426396"/>
    <n v="5.8987241117576996"/>
    <n v="66.254189141744604"/>
    <n v="-12.5830633789583"/>
    <n v="126.543445681878"/>
    <n v="36.1023772442772"/>
    <n v="0"/>
    <n v="-2.43767104737198"/>
    <n v="-8.5569126044250705"/>
    <n v="0"/>
    <n v="0"/>
    <n v="0"/>
    <n v="735.42689522000001"/>
    <n v="1.0108339314742401"/>
    <n v="0"/>
    <n v="95.375605109273295"/>
    <n v="1.63838688032214E-3"/>
    <n v="0"/>
    <n v="57.357049311103303"/>
    <n v="8.6437195838595606"/>
    <n v="9.8067694705282396"/>
    <n v="0"/>
    <n v="0"/>
    <n v="6517"/>
    <n v="553.34"/>
    <n v="-6.1499999999998902"/>
    <n v="-5.8899999999998904"/>
    <n v="-5.0401081976006701"/>
    <n v="32.6400000000001"/>
    <n v="37.89"/>
    <n v="249.74"/>
    <n v="39.21"/>
    <n v="340.30999999999898"/>
    <n v="9.35"/>
    <n v="26.39"/>
    <n v="343.99689522"/>
    <x v="2"/>
  </r>
  <r>
    <x v="1452"/>
    <s v="NETFMID150"/>
    <n v="110.13"/>
    <x v="83"/>
    <n v="0"/>
    <n v="0"/>
    <n v="0"/>
    <n v="0"/>
    <n v="0"/>
    <n v="0"/>
    <n v="7.2133070851933896"/>
    <n v="0"/>
    <n v="0"/>
    <n v="0"/>
    <n v="0"/>
    <n v="0"/>
    <n v="0"/>
    <n v="0"/>
    <n v="0"/>
    <n v="0"/>
    <n v="343.274511814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.27451181499998"/>
    <x v="2"/>
  </r>
  <r>
    <x v="1453"/>
    <s v="AURUM"/>
    <n v="116.7"/>
    <x v="1"/>
    <n v="0.190852910628731"/>
    <n v="352.35032889899702"/>
    <n v="250.109250831559"/>
    <n v="55.159744752164698"/>
    <n v="41.410662975573203"/>
    <n v="96.573368405867399"/>
    <n v="67.970648596188795"/>
    <n v="-19.3538653910026"/>
    <n v="0"/>
    <n v="0"/>
    <n v="12682.498235709199"/>
    <n v="33.572991407177803"/>
    <n v="193.64943011118999"/>
    <n v="0"/>
    <n v="153.77556369328201"/>
    <n v="0"/>
    <n v="193.49367422"/>
    <n v="1.9561062747804201"/>
    <n v="813.02170283806299"/>
    <n v="-99.507679619593205"/>
    <n v="7.0206840179088204E-3"/>
    <n v="5.5886041933602502E-3"/>
    <n v="35.043548674245102"/>
    <n v="5.4108167224589797E-2"/>
    <n v="52.197095120383501"/>
    <n v="0"/>
    <n v="0"/>
    <n v="116366"/>
    <n v="3258.01"/>
    <n v="1797.11"/>
    <n v="3145.65"/>
    <n v="626.91739688014502"/>
    <n v="3146.37"/>
    <n v="0"/>
    <n v="25.55"/>
    <n v="149.48999999999899"/>
    <n v="175.34"/>
    <n v="-803.56999999999903"/>
    <n v="-785.67"/>
    <n v="342.98367422000001"/>
    <x v="2"/>
  </r>
  <r>
    <x v="1454"/>
    <s v="KREBSBIO"/>
    <n v="155.5"/>
    <x v="17"/>
    <n v="-12.095983080423199"/>
    <n v="0"/>
    <n v="-19.349554653107099"/>
    <n v="-52.190721649484502"/>
    <n v="-71.453557623608702"/>
    <n v="-31.2039764359352"/>
    <n v="49.326779880167599"/>
    <n v="15.0927411266624"/>
    <n v="0"/>
    <n v="0"/>
    <n v="0"/>
    <n v="69.521820307243502"/>
    <n v="0"/>
    <n v="0"/>
    <n v="0"/>
    <n v="0"/>
    <n v="423.35112033000001"/>
    <n v="-26.938029876669201"/>
    <n v="0"/>
    <n v="-132.89881251860601"/>
    <n v="2.42108447330698E-3"/>
    <n v="0"/>
    <n v="72.741181524472395"/>
    <n v="6.0295207189637601E-3"/>
    <n v="11.9418136408722"/>
    <n v="0"/>
    <n v="0"/>
    <n v="8166"/>
    <n v="54.32"/>
    <n v="-28.35"/>
    <n v="-28.35"/>
    <n v="-15.0717703349282"/>
    <n v="-16.95"/>
    <n v="0"/>
    <n v="-165.62"/>
    <n v="0.71"/>
    <n v="-12.73"/>
    <n v="-32.33"/>
    <n v="-14.57"/>
    <n v="342.92112033000001"/>
    <x v="2"/>
  </r>
  <r>
    <x v="1455"/>
    <s v="PENINLAND"/>
    <n v="12.25"/>
    <x v="35"/>
    <n v="-11.090191131647201"/>
    <n v="-944.56355283308403"/>
    <n v="-0.97579342541777303"/>
    <n v="-7.9667278034667097"/>
    <n v="-34.998443969474899"/>
    <n v="21.911084704605901"/>
    <n v="91.528366609341802"/>
    <n v="-8.2586879766584893"/>
    <n v="0"/>
    <n v="0"/>
    <n v="0"/>
    <n v="15.7682861588438"/>
    <n v="64.089861200442996"/>
    <n v="0"/>
    <n v="0"/>
    <n v="0"/>
    <n v="1362.6414944999999"/>
    <n v="-308.12747252248698"/>
    <n v="0"/>
    <n v="-112.15858105236499"/>
    <n v="2.0017423276302302"/>
    <n v="1.71739937239529E-3"/>
    <n v="61.613030559107102"/>
    <n v="1.5569416208138301E-3"/>
    <n v="20.730279760238801"/>
    <n v="0"/>
    <n v="1.74434409706375"/>
    <n v="48783"/>
    <n v="387.10999999999899"/>
    <n v="-30.84"/>
    <n v="-42.95"/>
    <n v="-1.1033941104085301"/>
    <n v="84.82"/>
    <n v="159.9"/>
    <n v="-686.79"/>
    <n v="54.99"/>
    <n v="-1.11000000000012"/>
    <n v="189.1"/>
    <n v="189.16"/>
    <n v="342.02149450000002"/>
    <x v="2"/>
  </r>
  <r>
    <x v="1456"/>
    <s v="GKWLIMITED"/>
    <n v="569.35"/>
    <x v="65"/>
    <n v="12.508638114453399"/>
    <n v="10.8577460020313"/>
    <n v="10.2645203803068"/>
    <n v="67.142857142857096"/>
    <n v="52.132591072237098"/>
    <n v="80.689655172413794"/>
    <n v="-3.11006380293394"/>
    <n v="4.8570376587604596"/>
    <n v="3.8043955400778401E-2"/>
    <n v="2.9264581077521799E-2"/>
    <n v="206.828528072838"/>
    <n v="13.717062035343099"/>
    <n v="22.306615529984001"/>
    <n v="-20.954101028193001"/>
    <n v="19.6421511125046"/>
    <n v="0"/>
    <n v="226.275475"/>
    <n v="0.99787970793948"/>
    <n v="0"/>
    <n v="-79.162647626099997"/>
    <n v="1.80827956088158"/>
    <n v="1.6980977122265899"/>
    <n v="75"/>
    <n v="3.0978127880667001"/>
    <n v="6.5251822676611004"/>
    <n v="0"/>
    <n v="0"/>
    <n v="23840"/>
    <n v="40.6"/>
    <n v="27.26"/>
    <n v="31.64"/>
    <n v="45.6884270510349"/>
    <n v="32.76"/>
    <n v="204.8"/>
    <n v="335.74"/>
    <n v="114.84"/>
    <n v="341.71"/>
    <n v="-0.47999999999999898"/>
    <n v="1.84"/>
    <n v="340.98547500000001"/>
    <x v="2"/>
  </r>
  <r>
    <x v="1457"/>
    <s v="NIKHILAD"/>
    <n v="737"/>
    <x v="70"/>
    <n v="21.680636653895199"/>
    <n v="29.3946503988738"/>
    <n v="6.5244562953087399"/>
    <n v="3.1874618359454501"/>
    <n v="4.6235778827546996"/>
    <n v="6.37288825564828"/>
    <n v="58.277209162482102"/>
    <n v="58.360605498091303"/>
    <n v="42.197766097240397"/>
    <n v="32.506570302233897"/>
    <n v="6.8581939213453804"/>
    <n v="12.663836839841901"/>
    <n v="22.0731683655852"/>
    <n v="12.4471746549918"/>
    <n v="52.458865765466399"/>
    <n v="0"/>
    <n v="363.80876999999998"/>
    <n v="5.5768523324572898"/>
    <n v="0.20344795664758"/>
    <n v="-11.0038096061947"/>
    <n v="0"/>
    <n v="0"/>
    <n v="54.4372374464009"/>
    <n v="0"/>
    <n v="14.1549311102888"/>
    <n v="12.469581873190601"/>
    <n v="0"/>
    <n v="4802"/>
    <n v="491.3"/>
    <n v="15.66"/>
    <n v="21.18"/>
    <n v="34.006810048295797"/>
    <n v="31.31"/>
    <n v="7.0000000000000007E-2"/>
    <n v="41.28"/>
    <n v="1.4"/>
    <n v="60.88"/>
    <n v="15.68"/>
    <n v="22.94"/>
    <n v="339.51877000000002"/>
    <x v="2"/>
  </r>
  <r>
    <x v="1458"/>
    <s v="ORIENTABRA"/>
    <n v="28"/>
    <x v="26"/>
    <n v="29.804668892794201"/>
    <n v="4.7944051230199003"/>
    <n v="3.30987144436043"/>
    <n v="3.7415748808154001"/>
    <n v="11.491271873817199"/>
    <n v="10.813743218806501"/>
    <n v="13.5308775949036"/>
    <n v="-5.11199199452507"/>
    <n v="12.6837324525185"/>
    <n v="0.67299752270850399"/>
    <n v="11.6562532008604"/>
    <n v="1.0719304703527399"/>
    <n v="-7.8358648113360196"/>
    <n v="27.223091606357201"/>
    <n v="-13.602947583899599"/>
    <n v="0"/>
    <n v="362.06713199999899"/>
    <n v="1.4004010404624201"/>
    <n v="0.529158215772636"/>
    <n v="22.344284891232"/>
    <n v="2.5075393349337002E-3"/>
    <n v="0"/>
    <n v="63.5796035078803"/>
    <n v="13.2410614581174"/>
    <n v="16.415771753739499"/>
    <n v="0"/>
    <n v="0"/>
    <n v="24111"/>
    <n v="304.14999999999998"/>
    <n v="11.38"/>
    <n v="15.97"/>
    <n v="0.951089559172834"/>
    <n v="32.89"/>
    <n v="0"/>
    <n v="230.23"/>
    <n v="7.83"/>
    <n v="242.2"/>
    <n v="25.45"/>
    <n v="29.53"/>
    <n v="339.17713199999997"/>
    <x v="2"/>
  </r>
  <r>
    <x v="1459"/>
    <s v="NATCAPSPP"/>
    <n v="292"/>
    <x v="54"/>
    <n v="0"/>
    <n v="0"/>
    <n v="0"/>
    <n v="0"/>
    <n v="0"/>
    <n v="0"/>
    <n v="-16.098752034725901"/>
    <n v="0"/>
    <n v="0"/>
    <n v="0"/>
    <n v="0"/>
    <n v="0"/>
    <n v="0"/>
    <n v="0"/>
    <n v="0"/>
    <n v="0"/>
    <n v="336.23858324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.23858324999998"/>
    <x v="2"/>
  </r>
  <r>
    <x v="1459"/>
    <s v="NATCAPSUQ"/>
    <n v="397"/>
    <x v="17"/>
    <n v="48.659708140376203"/>
    <n v="11.740718715487199"/>
    <n v="7.8926327812678396"/>
    <n v="8.3838874059694195"/>
    <n v="11.600354744244299"/>
    <n v="16.986168405726701"/>
    <n v="236.790136854162"/>
    <n v="38.464735625896701"/>
    <n v="15.5097439201159"/>
    <n v="0"/>
    <n v="18.802721088435302"/>
    <n v="5.42400308273682"/>
    <n v="5.05631004100968"/>
    <n v="29.496756043105599"/>
    <n v="7.2053459532311397"/>
    <n v="0"/>
    <n v="343.68858325000002"/>
    <n v="5.4153419753583503"/>
    <n v="0.18536540154780101"/>
    <n v="32.345308742308099"/>
    <n v="1.1374310758847099"/>
    <n v="0"/>
    <n v="56.576197581572401"/>
    <n v="0"/>
    <n v="20.0399612794882"/>
    <n v="0"/>
    <n v="0"/>
    <n v="5521"/>
    <n v="82.42"/>
    <n v="6.91"/>
    <n v="9.15"/>
    <n v="9.0915105126895508"/>
    <n v="14"/>
    <n v="0"/>
    <n v="45.99"/>
    <n v="2.1800000000000002"/>
    <n v="62.09"/>
    <n v="-10.87"/>
    <n v="12.6"/>
    <n v="336.23858324999998"/>
    <x v="2"/>
  </r>
  <r>
    <x v="1460"/>
    <s v="HDIL"/>
    <n v="7.4"/>
    <x v="35"/>
    <n v="0"/>
    <n v="0.90395749324455898"/>
    <n v="0.579915593580005"/>
    <n v="0"/>
    <n v="0"/>
    <n v="0"/>
    <n v="24.853628917654898"/>
    <n v="-37.620980537895903"/>
    <n v="16.7872884355262"/>
    <n v="4.1653391126418704"/>
    <n v="0"/>
    <n v="0"/>
    <n v="0"/>
    <n v="-19.864134506997001"/>
    <n v="0"/>
    <n v="0"/>
    <n v="2197.17281013"/>
    <n v="2.8092820626784799E-2"/>
    <n v="0"/>
    <n v="0"/>
    <n v="0.667862316246429"/>
    <n v="0"/>
    <n v="41.845906755729203"/>
    <n v="16.628644553212599"/>
    <n v="25.6751497022221"/>
    <n v="0"/>
    <n v="6.6322649025149699E-2"/>
    <n v="253368"/>
    <n v="0"/>
    <n v="0"/>
    <n v="0"/>
    <n v="0"/>
    <n v="0"/>
    <n v="16.27"/>
    <n v="6207.51"/>
    <n v="138.32999999999899"/>
    <n v="11895.31"/>
    <n v="385.32"/>
    <n v="385.37"/>
    <n v="334.17281013000002"/>
    <x v="2"/>
  </r>
  <r>
    <x v="1461"/>
    <s v="COMSYN"/>
    <n v="272"/>
    <x v="110"/>
    <n v="27.8912341402336"/>
    <n v="16.231962604159602"/>
    <n v="7.1159157732173099"/>
    <n v="5.5705384543848204"/>
    <n v="11.8641367166121"/>
    <n v="12.136148051706501"/>
    <n v="174.81033887436399"/>
    <n v="37.670611961848898"/>
    <n v="109.47903430749599"/>
    <n v="46.6327827191868"/>
    <n v="10.150821894594101"/>
    <n v="12.787443483878199"/>
    <n v="12.4591039909514"/>
    <n v="0"/>
    <n v="8.1131407327823304"/>
    <n v="0"/>
    <n v="414.246985"/>
    <n v="4.2457050190597201"/>
    <n v="0.70733863837312105"/>
    <n v="14.4898843833756"/>
    <n v="0"/>
    <n v="0"/>
    <n v="61.152960888181802"/>
    <n v="0"/>
    <n v="11.211239358911399"/>
    <n v="0"/>
    <n v="0"/>
    <n v="1734"/>
    <n v="215.06"/>
    <n v="11.98"/>
    <n v="14.51"/>
    <n v="10.1375937177382"/>
    <n v="26.1"/>
    <n v="0"/>
    <n v="62.809999999999903"/>
    <n v="6.05"/>
    <n v="78.699999999999903"/>
    <n v="-27.54"/>
    <n v="-8.82"/>
    <n v="334.13698499999998"/>
    <x v="2"/>
  </r>
  <r>
    <x v="1462"/>
    <s v="AQFINTECH"/>
    <n v="415.05"/>
    <x v="54"/>
    <n v="89.137288770053402"/>
    <n v="20.4875376609148"/>
    <n v="16.541353383458599"/>
    <n v="56.071964017990901"/>
    <n v="-73.686204245261294"/>
    <n v="67.916041979010402"/>
    <n v="1157.0607571677201"/>
    <n v="119.04841578587801"/>
    <n v="0"/>
    <n v="0"/>
    <n v="71.923076923076806"/>
    <n v="-24.953310253982401"/>
    <n v="0"/>
    <n v="0"/>
    <n v="0"/>
    <n v="0"/>
    <n v="327.82345999999899"/>
    <n v="16.5692574552683"/>
    <n v="0"/>
    <n v="375.24232654770299"/>
    <n v="7.9517172722747595E-2"/>
    <n v="0"/>
    <n v="65.853907416625105"/>
    <n v="4.2454703832752596"/>
    <n v="18.3161772025883"/>
    <n v="6.2220009955201503"/>
    <n v="0"/>
    <n v="2734"/>
    <n v="6.67"/>
    <n v="3.73999999999999"/>
    <n v="4.4099999999999904"/>
    <n v="4.6540567446490702"/>
    <n v="4.5299999999999896"/>
    <n v="0"/>
    <n v="17.78"/>
    <n v="5.55"/>
    <n v="20.12"/>
    <n v="-17.89"/>
    <n v="-17.89"/>
    <n v="333.373459999999"/>
    <x v="2"/>
  </r>
  <r>
    <x v="1463"/>
    <s v="PREMEXPLN"/>
    <n v="313.05"/>
    <x v="70"/>
    <n v="-30.4499076076007"/>
    <n v="-5.6907603314398898"/>
    <n v="-3.6311037957005299"/>
    <n v="-7.13119571605825"/>
    <n v="5.5420721419049004"/>
    <n v="-1.0644550382028299"/>
    <n v="94.001919106213606"/>
    <n v="-1.7246498144704101"/>
    <n v="31.212039774254201"/>
    <n v="5.4985219027143204"/>
    <n v="0"/>
    <n v="-3.8620359819463799"/>
    <n v="0"/>
    <n v="-0.51457313325682297"/>
    <n v="0"/>
    <n v="0"/>
    <n v="385.612991074999"/>
    <n v="1.7872238165815599"/>
    <n v="0"/>
    <n v="-224.99290579794501"/>
    <n v="3.4600235355631499"/>
    <n v="3.4600235355631499"/>
    <n v="41.334153751604603"/>
    <n v="0.26932995072003102"/>
    <n v="24.655236923211898"/>
    <n v="0"/>
    <n v="0"/>
    <n v="9550"/>
    <n v="153.13"/>
    <n v="-10.92"/>
    <n v="-15.15"/>
    <n v="-10.1560242476009"/>
    <n v="-1.63"/>
    <n v="0"/>
    <n v="96.79"/>
    <n v="6.24"/>
    <n v="186.05"/>
    <n v="-3.01"/>
    <n v="9.9499999999999993"/>
    <n v="332.512991075"/>
    <x v="2"/>
  </r>
  <r>
    <x v="1464"/>
    <s v="ZSARACOM"/>
    <n v="3235"/>
    <x v="54"/>
    <n v="15.573679319587599"/>
    <n v="9.7194388777555094"/>
    <n v="9.13801224682053"/>
    <n v="76.132714948269694"/>
    <n v="-131.82558579588101"/>
    <n v="88.8690688547984"/>
    <n v="222.644703462656"/>
    <n v="230.20938676341899"/>
    <n v="1.7380486937977599"/>
    <n v="1.7380486937977599"/>
    <n v="120.90651558073699"/>
    <n v="7.9963171218755802"/>
    <n v="12.472805305484499"/>
    <n v="0"/>
    <n v="-0.26906880136625599"/>
    <n v="0"/>
    <n v="339.36231667999999"/>
    <n v="1.1812415734138899"/>
    <n v="0"/>
    <n v="148.089141906582"/>
    <n v="0"/>
    <n v="0"/>
    <n v="72.320589400424097"/>
    <n v="0"/>
    <n v="7.9676443401868804"/>
    <n v="0"/>
    <n v="0"/>
    <n v="1236"/>
    <n v="28.03"/>
    <n v="21.34"/>
    <n v="24.9"/>
    <n v="213.20214840627801"/>
    <n v="24.91"/>
    <n v="291.83999999999997"/>
    <n v="278.16000000000003"/>
    <n v="0.06"/>
    <n v="281.35000000000002"/>
    <n v="-4.95"/>
    <n v="-4.9400000000000004"/>
    <n v="332.34231668000001"/>
    <x v="2"/>
  </r>
  <r>
    <x v="1465"/>
    <s v="HUBTOWN"/>
    <n v="47.85"/>
    <x v="35"/>
    <n v="-2.7273708721322198"/>
    <n v="-8.1409282304978507"/>
    <n v="-2.7255907669239998"/>
    <n v="-38.970069858360503"/>
    <n v="35.694719705780201"/>
    <n v="-6.7390886368006004"/>
    <n v="177.45953017386199"/>
    <n v="-12.2461777889693"/>
    <n v="53.029594635143702"/>
    <n v="19.664626700069"/>
    <n v="0"/>
    <n v="-6.5625289926613304"/>
    <n v="0"/>
    <n v="0"/>
    <n v="0"/>
    <n v="0"/>
    <n v="1049.2655717600001"/>
    <n v="0.23145054308702501"/>
    <n v="0"/>
    <n v="-102.990116167975"/>
    <n v="0.35383091789744198"/>
    <n v="0"/>
    <n v="48.3745991025528"/>
    <n v="3.6822161653910701"/>
    <n v="10.726106517649299"/>
    <n v="43.851093774624601"/>
    <n v="7.8279120353147297E-2"/>
    <n v="23420"/>
    <n v="312.06"/>
    <n v="-121.609999999999"/>
    <n v="-129.76999999999899"/>
    <n v="-16.7193983282333"/>
    <n v="-21.029999999999902"/>
    <n v="1252.5"/>
    <n v="666.8"/>
    <n v="63.23"/>
    <n v="1433.03"/>
    <n v="-129.63"/>
    <n v="-129.1"/>
    <n v="331.67557176000003"/>
    <x v="2"/>
  </r>
  <r>
    <x v="1466"/>
    <s v="VERITAS"/>
    <n v="120.8"/>
    <x v="19"/>
    <n v="3.0190338053905901"/>
    <n v="5.6669324524433202"/>
    <n v="3.32660110724603"/>
    <n v="5.8201677186750498"/>
    <n v="6.8136747165146803"/>
    <n v="8.8799434202060006"/>
    <n v="85.234581298607296"/>
    <n v="0.45311472018583199"/>
    <n v="19.707341294974199"/>
    <n v="13.801472413775601"/>
    <n v="8.3445152633344399"/>
    <n v="5.2528635634315499"/>
    <n v="19.610273389332299"/>
    <n v="-1.58956354322241"/>
    <n v="11.5777840136293"/>
    <n v="0"/>
    <n v="673.29324999999994"/>
    <n v="0.16742411191560699"/>
    <n v="4.0567951318458403E-2"/>
    <n v="-94.970781738505096"/>
    <n v="0"/>
    <n v="0"/>
    <n v="65.225911973144306"/>
    <n v="9.6978739276389394"/>
    <n v="4.5392279000372904"/>
    <n v="0"/>
    <n v="0"/>
    <n v="2523"/>
    <n v="1880.53"/>
    <n v="109.44999999999899"/>
    <n v="110.909999999999"/>
    <n v="40.824319283849199"/>
    <n v="166.98999999999899"/>
    <n v="0.53"/>
    <n v="1039.17"/>
    <n v="46.09"/>
    <n v="1973.63"/>
    <n v="139.6"/>
    <n v="143.88"/>
    <n v="330.43324999999999"/>
    <x v="2"/>
  </r>
  <r>
    <x v="1467"/>
    <s v="KOTARISUG"/>
    <n v="39.950000000000003"/>
    <x v="94"/>
    <n v="17.288438700683798"/>
    <n v="10.7784770652605"/>
    <n v="5.3109459685980802"/>
    <n v="4.4269014018909196"/>
    <n v="10.524480749158601"/>
    <n v="9.8574821852731596"/>
    <n v="40.8757076902249"/>
    <n v="24.325123656214899"/>
    <n v="19.269798657718098"/>
    <n v="4.0053691275167704"/>
    <n v="12.2566086395873"/>
    <n v="10.940846105261199"/>
    <n v="9.8363412049935199"/>
    <n v="26.3521572821954"/>
    <n v="44.285173709411097"/>
    <n v="0"/>
    <n v="305.82321969999998"/>
    <n v="1.76458104536912"/>
    <n v="0"/>
    <n v="-60.802417594734997"/>
    <n v="1.51653943160806"/>
    <n v="3.01609703049563E-4"/>
    <n v="73.529550150334302"/>
    <n v="0.475194532226272"/>
    <n v="17.012231359253501"/>
    <n v="0"/>
    <n v="1.5162378219050201"/>
    <n v="32375"/>
    <n v="429.42"/>
    <n v="19.009999999999899"/>
    <n v="23.439999999999898"/>
    <n v="2.2934401819888799"/>
    <n v="42.33"/>
    <n v="0"/>
    <n v="103.36"/>
    <n v="58.72"/>
    <n v="186.25"/>
    <n v="77.39"/>
    <n v="81.67"/>
    <n v="328.65321970000002"/>
    <x v="2"/>
  </r>
  <r>
    <x v="1468"/>
    <s v="OBCL"/>
    <n v="150.5"/>
    <x v="106"/>
    <n v="55.962934889078397"/>
    <n v="8.1621282819137893"/>
    <n v="4.9887200442685096"/>
    <n v="1.7213018446716"/>
    <n v="4.80224185913948"/>
    <n v="4.1475737281165497"/>
    <n v="462.74740181142698"/>
    <n v="0"/>
    <n v="37.916161207709898"/>
    <n v="6.6316215123331999"/>
    <n v="12.313511241857499"/>
    <n v="8.9805655314793"/>
    <n v="12.8641626182275"/>
    <n v="-14.1643243907392"/>
    <n v="18.706569968087901"/>
    <n v="0"/>
    <n v="353.40279844999998"/>
    <n v="4.4203099939344899"/>
    <n v="0"/>
    <n v="-6.77487161340727"/>
    <n v="0"/>
    <n v="0"/>
    <n v="68.561039596751598"/>
    <n v="6.6404873358791694E-2"/>
    <n v="14.269733749660199"/>
    <n v="0"/>
    <n v="0"/>
    <n v="836"/>
    <n v="340.44"/>
    <n v="5.86"/>
    <n v="7.93"/>
    <n v="2.7795182705894201"/>
    <n v="14.12"/>
    <n v="0"/>
    <n v="42.85"/>
    <n v="2.67"/>
    <n v="74.19"/>
    <n v="2.33"/>
    <n v="2.6"/>
    <n v="327.94279845"/>
    <x v="2"/>
  </r>
  <r>
    <x v="1469"/>
    <s v="INVENTURE"/>
    <n v="3.75"/>
    <x v="81"/>
    <n v="26.3344051446945"/>
    <n v="6.9811161929347003"/>
    <n v="5.33939953215872"/>
    <n v="30.625307730182101"/>
    <n v="14.5996672467205"/>
    <n v="45.691777449532204"/>
    <n v="6.8520676374051703"/>
    <n v="23.599747370197001"/>
    <n v="18.581154095526198"/>
    <n v="1.8154311649016599"/>
    <n v="17.430292840128899"/>
    <n v="16.095858466515299"/>
    <n v="0"/>
    <n v="0"/>
    <n v="0"/>
    <n v="0"/>
    <n v="250.73"/>
    <n v="1.7700453857791201"/>
    <n v="0"/>
    <n v="-0.18354609336491001"/>
    <n v="0"/>
    <n v="0"/>
    <n v="27.589808333333298"/>
    <n v="0"/>
    <n v="29.476770595238001"/>
    <n v="0"/>
    <n v="0"/>
    <n v="109752"/>
    <n v="40.619999999999997"/>
    <n v="12.44"/>
    <n v="17.989999999999998"/>
    <n v="0.14828868067918399"/>
    <n v="18.559999999999999"/>
    <n v="1.41"/>
    <n v="92.96"/>
    <n v="111.26"/>
    <n v="185.07999999999899"/>
    <n v="-1.94"/>
    <n v="-1.72"/>
    <n v="327.60000000000002"/>
    <x v="2"/>
  </r>
  <r>
    <x v="1470"/>
    <s v="DICIND"/>
    <n v="352.8"/>
    <x v="67"/>
    <n v="26.421069902665401"/>
    <n v="3.2351634567643202"/>
    <n v="2.1717202726052802"/>
    <n v="1.6411262527175401"/>
    <n v="5.6460485232503004"/>
    <n v="4.2990084309878602"/>
    <n v="-26.985339556827501"/>
    <n v="-5.3872269429175503"/>
    <n v="1.41213660154428"/>
    <n v="0.82137119759548105"/>
    <n v="5.4995335613700096"/>
    <n v="1.10807004740056"/>
    <n v="-7.6578539157678902"/>
    <n v="0"/>
    <n v="-11.535935741871301"/>
    <n v="0"/>
    <n v="259.65284539499999"/>
    <n v="0.84752253043219095"/>
    <n v="1.4031149151115401"/>
    <n v="8.4550516205989599"/>
    <n v="8.0619005799883797E-4"/>
    <n v="0"/>
    <n v="71.751754035335296"/>
    <n v="0"/>
    <n v="16.1213825898027"/>
    <n v="0"/>
    <n v="0"/>
    <n v="8142"/>
    <n v="754.36"/>
    <n v="12.38"/>
    <n v="16.760000000000002"/>
    <n v="13.487341781115701"/>
    <n v="32.43"/>
    <n v="0"/>
    <n v="311.27999999999997"/>
    <n v="72.89"/>
    <n v="385.93999999999897"/>
    <n v="-30.61"/>
    <n v="-7.11"/>
    <n v="327.09284539499998"/>
    <x v="2"/>
  </r>
  <r>
    <x v="1471"/>
    <s v="MASTERTR"/>
    <n v="150.5"/>
    <x v="51"/>
    <n v="9.5063446028513106"/>
    <n v="14.5932404891304"/>
    <n v="5.1180867855972796"/>
    <n v="15.2891459074733"/>
    <n v="13.223070468333701"/>
    <n v="19.670818505338001"/>
    <n v="227.508553901347"/>
    <n v="61.852510796660702"/>
    <n v="37.196744404445099"/>
    <n v="32.051181718578803"/>
    <n v="6.4840492765106497"/>
    <n v="16.7536707670967"/>
    <n v="44.128486962320899"/>
    <n v="34.533864425167998"/>
    <n v="57.183910370841097"/>
    <n v="0"/>
    <n v="-154.476935999999"/>
    <n v="1.2784984504617301"/>
    <n v="0"/>
    <n v="-63.967683999034001"/>
    <n v="0"/>
    <n v="0"/>
    <n v="74.836529797914693"/>
    <n v="0"/>
    <n v="6.9929251788242599"/>
    <n v="0"/>
    <n v="0"/>
    <n v="2681"/>
    <n v="224.8"/>
    <n v="34.369999999999997"/>
    <n v="42.9"/>
    <n v="15.592392980928"/>
    <n v="44.22"/>
    <n v="14.81"/>
    <n v="198.6"/>
    <n v="576.27"/>
    <n v="255.55999999999901"/>
    <n v="234.73"/>
    <n v="236.36"/>
    <n v="326.73306400000001"/>
    <x v="2"/>
  </r>
  <r>
    <x v="1472"/>
    <s v="GEECEE"/>
    <n v="155.35"/>
    <x v="35"/>
    <n v="31.805802246101301"/>
    <n v="2.2370974423827401"/>
    <n v="2.0428887163251801"/>
    <n v="22.840605520926001"/>
    <n v="33.9125215185298"/>
    <n v="40.650044523597501"/>
    <n v="34.873065263621903"/>
    <n v="3.5635033256727202"/>
    <n v="0"/>
    <n v="0"/>
    <n v="19.152510733619501"/>
    <n v="-21.603520732835499"/>
    <n v="-14.769517327019599"/>
    <n v="0"/>
    <n v="-22.5827383223955"/>
    <n v="0"/>
    <n v="111.597531045"/>
    <n v="0.67083468197142504"/>
    <n v="1.2175584748478001"/>
    <n v="-65.130138880906898"/>
    <n v="0"/>
    <n v="0"/>
    <n v="67.712918429652504"/>
    <n v="0"/>
    <n v="11.039111113193901"/>
    <n v="0"/>
    <n v="0"/>
    <n v="8329"/>
    <n v="44.92"/>
    <n v="10.2599999999999"/>
    <n v="16.229999999999901"/>
    <n v="4.9063374912710396"/>
    <n v="18.259999999999899"/>
    <n v="155.81"/>
    <n v="458.83"/>
    <n v="216.64"/>
    <n v="486.45"/>
    <n v="-92.36"/>
    <n v="-92.11"/>
    <n v="326.327531045"/>
    <x v="2"/>
  </r>
  <r>
    <x v="1473"/>
    <s v="VARIMAN"/>
    <n v="202.65"/>
    <x v="1"/>
    <n v="338.33802083333302"/>
    <n v="5.9757236227824402"/>
    <n v="2.2783908864364499"/>
    <n v="1.5758371634931001"/>
    <n v="2.3361955827105598"/>
    <n v="5.3348653972422797"/>
    <n v="1093.75199423393"/>
    <n v="0"/>
    <n v="111.636589919103"/>
    <n v="65.525824517734904"/>
    <n v="3.3160621761657998"/>
    <n v="79.272138591145406"/>
    <n v="61.046919198433002"/>
    <n v="-12.9449436703875"/>
    <n v="18.297271228085702"/>
    <n v="0"/>
    <n v="341.83449999999999"/>
    <n v="20.211854387056601"/>
    <n v="7.7319587628865899E-2"/>
    <n v="772.77004355864801"/>
    <n v="0"/>
    <n v="0"/>
    <n v="30.628678616089999"/>
    <n v="0"/>
    <n v="9.3031540919827709"/>
    <n v="0"/>
    <n v="0"/>
    <n v="4357"/>
    <n v="60.92"/>
    <n v="0.95999999999999897"/>
    <n v="1.3299999999999901"/>
    <n v="0.57339107062863903"/>
    <n v="3.25"/>
    <n v="0.67"/>
    <n v="-0.67"/>
    <n v="0.91"/>
    <n v="16.07"/>
    <n v="-6.9999999999999896E-2"/>
    <n v="0.05"/>
    <n v="324.80450000000002"/>
    <x v="2"/>
  </r>
  <r>
    <x v="1474"/>
    <s v="ASAHISONG"/>
    <n v="263.5"/>
    <x v="67"/>
    <n v="10.0700305440993"/>
    <n v="13.143393607902301"/>
    <n v="9.65271220228726"/>
    <n v="11.1867704280155"/>
    <n v="15.736675612532601"/>
    <n v="18.850750416898201"/>
    <n v="-34.037089001402997"/>
    <n v="-0.44559379975346303"/>
    <n v="18.281568970545301"/>
    <n v="2.7340332458442602"/>
    <n v="27.992697557158898"/>
    <n v="4.8129298948612096"/>
    <n v="4.9625637266936504"/>
    <n v="-23.995765088431"/>
    <n v="9.1645043186716997"/>
    <n v="0"/>
    <n v="418.90498351999997"/>
    <n v="1.18203187343248"/>
    <n v="1.29821958456973"/>
    <n v="-58.663835851282897"/>
    <n v="0"/>
    <n v="0"/>
    <n v="66.637111588655799"/>
    <n v="0.32695720771693498"/>
    <n v="17.981765093335401"/>
    <n v="0"/>
    <n v="0"/>
    <n v="13087"/>
    <n v="287.83999999999997"/>
    <n v="32.199999999999903"/>
    <n v="43.629999999999903"/>
    <n v="26.5025767582936"/>
    <n v="54.259999999999899"/>
    <n v="1.77"/>
    <n v="209.91"/>
    <n v="2.31"/>
    <n v="274.32"/>
    <n v="-88.19"/>
    <n v="8.0500000000000007"/>
    <n v="324.25498352"/>
    <x v="2"/>
  </r>
  <r>
    <x v="1475"/>
    <s v="DHANBANK"/>
    <n v="12.9"/>
    <x v="2"/>
    <n v="8.7081330336111797"/>
    <n v="4.3985547099070903"/>
    <n v="0.293243107919613"/>
    <n v="3.46847224942409"/>
    <n v="3.2050856742543998"/>
    <n v="4.8982028109640599"/>
    <n v="-31.508588100299701"/>
    <n v="-13.4097951101989"/>
    <n v="0"/>
    <n v="0"/>
    <n v="0.30399111976465398"/>
    <n v="-3.4954555695111398"/>
    <n v="0"/>
    <n v="0"/>
    <n v="0"/>
    <n v="0"/>
    <n v="-661.11453247999998"/>
    <n v="0.37478933864135999"/>
    <n v="0"/>
    <n v="-66.9931804122253"/>
    <n v="7.1611599389063099E-2"/>
    <n v="0"/>
    <n v="0"/>
    <n v="11.494240330434099"/>
    <n v="23.808368773405999"/>
    <n v="0"/>
    <n v="7.1532551781202602E-2"/>
    <n v="96056"/>
    <n v="1072.23"/>
    <n v="37.189999999999898"/>
    <n v="37.189999999999898"/>
    <n v="1.469890268166"/>
    <n v="52.519999999999897"/>
    <n v="4438.97"/>
    <n v="-394.36"/>
    <n v="984.97"/>
    <n v="864.1"/>
    <n v="-117.039999999999"/>
    <n v="-90.25"/>
    <n v="323.85546751999999"/>
    <x v="2"/>
  </r>
  <r>
    <x v="1476"/>
    <s v="MINDTECK"/>
    <n v="124.3"/>
    <x v="1"/>
    <n v="29.7586731675874"/>
    <n v="8.0599673445153801"/>
    <n v="5.5531408994452098"/>
    <n v="3.7284993305180798"/>
    <n v="-0.89795275134518504"/>
    <n v="8.2981426168160102"/>
    <n v="164.17182293708899"/>
    <n v="9.1045885823335393"/>
    <n v="18.598498391133301"/>
    <n v="2.47407937075437"/>
    <n v="16.2623539982031"/>
    <n v="-1.48345112891591"/>
    <n v="1.0677057850765299"/>
    <n v="14.604094273351"/>
    <n v="-16.728713859431998"/>
    <n v="0"/>
    <n v="271.52919059999999"/>
    <n v="2.3108987529495799"/>
    <n v="0"/>
    <n v="-23.235117316250399"/>
    <n v="0"/>
    <n v="0"/>
    <n v="63.913859839813099"/>
    <n v="0.37902314614999899"/>
    <n v="13.879832824198701"/>
    <n v="0"/>
    <n v="0"/>
    <n v="19297"/>
    <n v="291.27"/>
    <n v="10.86"/>
    <n v="16.13"/>
    <n v="4.2385618739095801"/>
    <n v="24.17"/>
    <n v="0"/>
    <n v="11.329999999999901"/>
    <n v="77.66"/>
    <n v="139.85"/>
    <n v="33.06"/>
    <n v="33.71"/>
    <n v="323.179190599999"/>
    <x v="2"/>
  </r>
  <r>
    <x v="1477"/>
    <s v="SPELS"/>
    <n v="68.3"/>
    <x v="52"/>
    <n v="-37.1397715932792"/>
    <n v="-11.425167141060401"/>
    <n v="-4.9574908088235299"/>
    <n v="-22.800528401585201"/>
    <n v="0.78492799710552796"/>
    <n v="-7.8731836195508604"/>
    <n v="362.86337980258099"/>
    <n v="36.335997591288397"/>
    <n v="41.546363131593502"/>
    <n v="25.2359800111049"/>
    <n v="0"/>
    <n v="7.2608286360287204"/>
    <n v="0"/>
    <n v="0"/>
    <n v="0"/>
    <n v="0"/>
    <n v="350.43622885000002"/>
    <n v="4.4491425437257002"/>
    <n v="0"/>
    <n v="-195.80501769025801"/>
    <n v="4.1632837275908802E-2"/>
    <n v="1.8648041696500799E-2"/>
    <n v="59.172361312399701"/>
    <n v="0"/>
    <n v="26.840039678695899"/>
    <n v="0"/>
    <n v="0"/>
    <n v="30273"/>
    <n v="37.85"/>
    <n v="-8.6300000000000008"/>
    <n v="-8.44"/>
    <n v="-1.8706985314041"/>
    <n v="-2.98"/>
    <n v="0"/>
    <n v="25.44"/>
    <n v="0.01"/>
    <n v="72.040000000000006"/>
    <n v="-2.38"/>
    <n v="-2.38"/>
    <n v="320.51622885"/>
    <x v="2"/>
  </r>
  <r>
    <x v="1478"/>
    <s v="BIRLATYRE"/>
    <n v="22.3"/>
    <x v="61"/>
    <n v="-1.11293928781768"/>
    <n v="0"/>
    <n v="-18.404138579714601"/>
    <n v="-187.8706727629"/>
    <n v="0"/>
    <n v="-60.078380143696897"/>
    <n v="-27.6066885426624"/>
    <n v="0"/>
    <n v="0"/>
    <n v="0"/>
    <n v="0"/>
    <n v="0"/>
    <n v="0"/>
    <n v="0"/>
    <n v="0"/>
    <n v="0"/>
    <n v="1301.0547273549901"/>
    <n v="-0.56472563703801704"/>
    <n v="0"/>
    <n v="99.907987468518101"/>
    <n v="1.98339114462514"/>
    <n v="8.5840474217003492E-3"/>
    <n v="50.905603327423599"/>
    <n v="2.6559351299608999E-2"/>
    <n v="26.880533532771199"/>
    <n v="17.758198310556999"/>
    <n v="1.4026221277288101E-4"/>
    <n v="137120"/>
    <n v="153.1"/>
    <n v="-287.63"/>
    <n v="-287.63"/>
    <n v="-20.171810129931899"/>
    <n v="-91.979999999999905"/>
    <n v="0"/>
    <n v="-709.44"/>
    <n v="2.95"/>
    <n v="-566.849999999999"/>
    <n v="-27.52"/>
    <n v="-26.65"/>
    <n v="320.11472735500001"/>
    <x v="2"/>
  </r>
  <r>
    <x v="1479"/>
    <s v="NRL"/>
    <n v="146.75"/>
    <x v="26"/>
    <n v="32.0182582582582"/>
    <n v="197.626112759644"/>
    <n v="57.762359063313099"/>
    <n v="9.5170048585310205"/>
    <n v="0"/>
    <n v="13.9944746117938"/>
    <n v="-16.098752034725901"/>
    <n v="0"/>
    <n v="61.630218687872699"/>
    <n v="16.3021868787276"/>
    <n v="65.940594059405996"/>
    <n v="0"/>
    <n v="0"/>
    <n v="0"/>
    <n v="0"/>
    <n v="0"/>
    <n v="324.30239999999998"/>
    <n v="31.795467196819001"/>
    <n v="0"/>
    <n v="31.430781001443702"/>
    <n v="0"/>
    <n v="0"/>
    <n v="72.528846153846104"/>
    <n v="0.115384615384615"/>
    <n v="15.557692307692299"/>
    <n v="0"/>
    <n v="0"/>
    <n v="1670"/>
    <n v="104.97"/>
    <n v="9.9900000000000109"/>
    <n v="13.41"/>
    <n v="8256.1983471074509"/>
    <n v="14.69"/>
    <n v="10.19"/>
    <n v="10.050000000000001"/>
    <n v="1.76"/>
    <n v="10.059999999999899"/>
    <n v="9.35"/>
    <n v="9.43"/>
    <n v="319.86239999999998"/>
    <x v="2"/>
  </r>
  <r>
    <x v="1480"/>
    <s v="CUPID"/>
    <n v="242.75"/>
    <x v="34"/>
    <n v="11.0206490683229"/>
    <n v="24.736460244974499"/>
    <n v="18.272959424950301"/>
    <n v="19.530934088152001"/>
    <n v="32.760075533908498"/>
    <n v="27.881116053376399"/>
    <n v="-7.2178370313619897"/>
    <n v="-1.82519964059439"/>
    <n v="0"/>
    <n v="0"/>
    <n v="134.540389972144"/>
    <n v="18.759760930606699"/>
    <n v="8.9172148282627504"/>
    <n v="26.5818645678285"/>
    <n v="16.854771953715598"/>
    <n v="0"/>
    <n v="252.478409999999"/>
    <n v="2.4407979365685799"/>
    <n v="1.87930674462309"/>
    <n v="-75.0131976927442"/>
    <n v="3.1488978857399902E-2"/>
    <n v="3.1488978857399902E-2"/>
    <n v="45.062498125655999"/>
    <n v="0.28038686459738998"/>
    <n v="37.544669365722001"/>
    <n v="0"/>
    <n v="0"/>
    <n v="32413"/>
    <n v="148.379999999999"/>
    <n v="28.979999999999901"/>
    <n v="38.199999999999903"/>
    <n v="21.727395411605901"/>
    <n v="41.369999999999898"/>
    <n v="0"/>
    <n v="116.71"/>
    <n v="66.900000000000006"/>
    <n v="130.85"/>
    <n v="38.01"/>
    <n v="41.89"/>
    <n v="319.37840999999997"/>
    <x v="2"/>
  </r>
  <r>
    <x v="1481"/>
    <s v="JITFINFRA"/>
    <n v="120.3"/>
    <x v="111"/>
    <n v="-2.1189526741640101"/>
    <n v="0"/>
    <n v="-7.1340160316562402"/>
    <n v="-16.078172004010899"/>
    <n v="5.7445746613223401"/>
    <n v="10.42755648482"/>
    <n v="1426.20894027296"/>
    <n v="11.9218837607749"/>
    <n v="0"/>
    <n v="0"/>
    <n v="0"/>
    <n v="15.984820414818699"/>
    <n v="0"/>
    <n v="0"/>
    <n v="0"/>
    <n v="0"/>
    <n v="2660.07854705"/>
    <n v="-0.53514393178505004"/>
    <n v="0"/>
    <n v="-103.52982979690999"/>
    <n v="7.9949560580874907E-2"/>
    <n v="6.3959648464699901E-3"/>
    <n v="63.024518721152504"/>
    <n v="4.3389346267810502"/>
    <n v="27.575965115691801"/>
    <n v="0"/>
    <n v="1.6970315486801699E-2"/>
    <n v="33592"/>
    <n v="937.42"/>
    <n v="-150.719999999999"/>
    <n v="-141.27999999999901"/>
    <n v="-58.637458738440202"/>
    <n v="97.750000000000099"/>
    <n v="11.08"/>
    <n v="-921.42"/>
    <n v="110.46"/>
    <n v="-596.79"/>
    <n v="-168.95"/>
    <n v="21.22"/>
    <n v="319.36854705000002"/>
    <x v="2"/>
  </r>
  <r>
    <x v="1482"/>
    <s v="ASHIMASYN"/>
    <n v="16.350000000000001"/>
    <x v="38"/>
    <n v="-27.738075804707901"/>
    <n v="-5.1819557704036603"/>
    <n v="-4.0568023060462899"/>
    <n v="-7.4991827394573303"/>
    <n v="12.7067047768882"/>
    <n v="-2.2883295194508002"/>
    <n v="-10.9540575009639"/>
    <n v="2.01198733822114"/>
    <n v="7.2266258749362597"/>
    <n v="5.5625086914198301"/>
    <n v="0"/>
    <n v="-6.4677921131749496"/>
    <n v="0"/>
    <n v="0"/>
    <n v="0"/>
    <n v="0"/>
    <n v="277.94572947999899"/>
    <n v="1.47478667538126"/>
    <n v="0"/>
    <n v="97.706747707477902"/>
    <n v="1.9508496704253599E-3"/>
    <n v="1.7217983183748799E-3"/>
    <n v="73.485744381258101"/>
    <n v="0.31775005330009298"/>
    <n v="7.9542908252390401"/>
    <n v="0"/>
    <n v="0"/>
    <n v="22128"/>
    <n v="152.94999999999999"/>
    <n v="-11.469999999999899"/>
    <n v="-11.299999999999899"/>
    <n v="-0.93696904279197601"/>
    <n v="-3.5"/>
    <n v="0"/>
    <n v="17.53"/>
    <n v="55.8"/>
    <n v="215.73"/>
    <n v="-8.8699999999999992"/>
    <n v="-8.0399999999999991"/>
    <n v="318.15572947999999"/>
    <x v="2"/>
  </r>
  <r>
    <x v="1483"/>
    <s v="SCPL"/>
    <n v="323.85000000000002"/>
    <x v="72"/>
    <n v="52.010229132569698"/>
    <n v="11.8067632850241"/>
    <n v="3.49952747787736"/>
    <n v="2.5606638447675998"/>
    <n v="8.9363146436047796"/>
    <n v="12.4470893927329"/>
    <n v="85.991731584618805"/>
    <n v="0"/>
    <n v="130.18248175182401"/>
    <n v="48.3394160583941"/>
    <n v="5.0429184549355996"/>
    <n v="13.75261237784"/>
    <n v="43.623013880830896"/>
    <n v="17.239893508940298"/>
    <n v="9.3944579374525201"/>
    <n v="0"/>
    <n v="385.042499999999"/>
    <n v="5.7989507299270002"/>
    <n v="0"/>
    <n v="17.921304383603701"/>
    <n v="0"/>
    <n v="0"/>
    <n v="55.897142857142804"/>
    <n v="0"/>
    <n v="9.2894095238095193"/>
    <n v="0"/>
    <n v="0"/>
    <n v="528"/>
    <n v="238.60999999999899"/>
    <n v="6.1099999999999799"/>
    <n v="8.3299999999999805"/>
    <n v="5.8190476190476002"/>
    <n v="29.6999999999999"/>
    <n v="0"/>
    <n v="23.299999999999901"/>
    <n v="4.08"/>
    <n v="54.8"/>
    <n v="-9.99"/>
    <n v="6.49"/>
    <n v="317.782499999999"/>
    <x v="2"/>
  </r>
  <r>
    <x v="1484"/>
    <s v="ROHLTD"/>
    <n v="116.1"/>
    <x v="75"/>
    <n v="-9.7723972143517006"/>
    <n v="-16.716863593070201"/>
    <n v="-7.4877778802693502"/>
    <n v="-36.548851868527699"/>
    <n v="13.8604355715655"/>
    <n v="-11.5826204412427"/>
    <n v="50.233626188769698"/>
    <n v="6.0505754706159296"/>
    <n v="94.289347436564299"/>
    <n v="81.4461591815502"/>
    <n v="0"/>
    <n v="-11.561414099779"/>
    <n v="0"/>
    <n v="-25.6890214896857"/>
    <n v="0"/>
    <n v="0"/>
    <n v="468.08973755"/>
    <n v="1.8340543179584901"/>
    <n v="0"/>
    <n v="99.192064638043604"/>
    <n v="0"/>
    <n v="0"/>
    <n v="67.734776190451001"/>
    <n v="4.9744259069618897"/>
    <n v="19.248658579340201"/>
    <n v="0"/>
    <n v="0"/>
    <n v="21532"/>
    <n v="88.839999999999904"/>
    <n v="-32.47"/>
    <n v="-46.02"/>
    <n v="-11.839469626765"/>
    <n v="-10.29"/>
    <n v="0.02"/>
    <n v="-2.15"/>
    <n v="44.96"/>
    <n v="173.01"/>
    <n v="4.08"/>
    <n v="5.28"/>
    <n v="317.30973755000002"/>
    <x v="2"/>
  </r>
  <r>
    <x v="1485"/>
    <s v="ORBTEXP"/>
    <n v="126.65"/>
    <x v="38"/>
    <n v="133.27580370253099"/>
    <n v="1.35065823217644"/>
    <n v="1.04499658281708"/>
    <n v="3.2096424702058499"/>
    <n v="28.785326953932799"/>
    <n v="19.6641386782231"/>
    <n v="95.690545624136902"/>
    <n v="-1.31265175891359"/>
    <n v="11.9020694334501"/>
    <n v="6.6662897206830198"/>
    <n v="4.8073022312373199"/>
    <n v="-13.3035904708375"/>
    <n v="-19.663040090489599"/>
    <n v="7.4812951964196399"/>
    <n v="-36.084737302311702"/>
    <n v="0"/>
    <n v="324.32365477500002"/>
    <n v="1.78595304068189"/>
    <n v="0"/>
    <n v="111.018610105848"/>
    <n v="0"/>
    <n v="0"/>
    <n v="65.915634352838097"/>
    <n v="0"/>
    <n v="10.7031225321197"/>
    <n v="0"/>
    <n v="0"/>
    <n v="9539"/>
    <n v="73.84"/>
    <n v="2.37"/>
    <n v="2.0299999999999998"/>
    <n v="0.86549843854221598"/>
    <n v="14.52"/>
    <n v="10.35"/>
    <n v="149.47999999999999"/>
    <n v="12.59"/>
    <n v="176.85999999999899"/>
    <n v="-6.8"/>
    <n v="31.04"/>
    <n v="315.86365477499999"/>
    <x v="2"/>
  </r>
  <r>
    <x v="1486"/>
    <s v="BHATIA"/>
    <n v="24.2"/>
    <x v="54"/>
    <n v="84.553093833781006"/>
    <n v="9.3601003764114399"/>
    <n v="5.5630126771065802"/>
    <n v="1.9661588740709299"/>
    <n v="3.9404931928506599"/>
    <n v="4.0271994096251902"/>
    <n v="230.11011777929301"/>
    <n v="0"/>
    <n v="26.582278481012601"/>
    <n v="3.4079844206426402"/>
    <n v="13.345259391770799"/>
    <n v="14.5754168373774"/>
    <n v="43.627191761801299"/>
    <n v="-1.34134669907866"/>
    <n v="80.557078937035897"/>
    <n v="0"/>
    <n v="324.68304000000001"/>
    <n v="7.6772891918208304"/>
    <n v="0.19841269841269801"/>
    <n v="361.08703310072798"/>
    <n v="0"/>
    <n v="0"/>
    <n v="73.6320634108923"/>
    <n v="0"/>
    <n v="5.7465561876757798"/>
    <n v="0"/>
    <n v="0"/>
    <n v="4492"/>
    <n v="189.70999999999901"/>
    <n v="3.72999999999996"/>
    <n v="5.2899999999999601"/>
    <n v="0.298037586295062"/>
    <n v="7.6399999999999597"/>
    <n v="15.99"/>
    <n v="15.219999999999899"/>
    <n v="1.62"/>
    <n v="41.079999999999899"/>
    <n v="1.85"/>
    <n v="2.72"/>
    <n v="315.38303999999999"/>
    <x v="2"/>
  </r>
  <r>
    <x v="1487"/>
    <s v="TILAK"/>
    <n v="13.8"/>
    <x v="51"/>
    <n v="231.78358823529399"/>
    <n v="5.51276854479124"/>
    <n v="5.0240118212042804"/>
    <n v="26.6144814090019"/>
    <n v="-6.0465455550213498"/>
    <n v="26.418786692759198"/>
    <n v="578.32082164205303"/>
    <n v="63.459707655256402"/>
    <n v="9.3369948999607697"/>
    <n v="0"/>
    <n v="56.6666666666666"/>
    <n v="5.2313502174457103"/>
    <n v="0"/>
    <n v="0"/>
    <n v="0"/>
    <n v="0"/>
    <n v="305.08568000000002"/>
    <n v="12.3666410357002"/>
    <n v="0"/>
    <n v="778.539527446428"/>
    <n v="0"/>
    <n v="0"/>
    <n v="57.179336861768299"/>
    <n v="0"/>
    <n v="20.768574875466999"/>
    <n v="0"/>
    <n v="0"/>
    <n v="71856"/>
    <n v="5.1100000000000003"/>
    <n v="1.3599999999999901"/>
    <n v="1.23999999999999"/>
    <n v="7.4097209838181202E-2"/>
    <n v="1.3499999999999901"/>
    <n v="0"/>
    <n v="-6.6699999999999902"/>
    <n v="12.52"/>
    <n v="25.49"/>
    <n v="-1.66"/>
    <n v="-1.66"/>
    <n v="315.22568000000001"/>
    <x v="2"/>
  </r>
  <r>
    <x v="1488"/>
    <s v="AXISGOLD"/>
    <n v="44.02"/>
    <x v="112"/>
    <n v="0"/>
    <n v="0"/>
    <n v="0"/>
    <n v="0"/>
    <n v="0"/>
    <n v="0"/>
    <n v="-3.8600982866382498"/>
    <n v="11.363631090241199"/>
    <n v="0"/>
    <n v="0"/>
    <n v="0"/>
    <n v="0"/>
    <n v="0"/>
    <n v="0"/>
    <n v="0"/>
    <n v="0"/>
    <n v="314.393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.3934448"/>
    <x v="2"/>
  </r>
  <r>
    <x v="1489"/>
    <s v="KANCHI"/>
    <n v="729.5"/>
    <x v="70"/>
    <n v="5.0072523448963304"/>
    <n v="50.412060301507502"/>
    <n v="45.611610228057998"/>
    <n v="33.597685135569598"/>
    <n v="24.139411337106399"/>
    <n v="44.914800128603503"/>
    <n v="-19.431422809257199"/>
    <n v="66.447715027906696"/>
    <n v="0"/>
    <n v="0"/>
    <n v="303.04494925084498"/>
    <n v="26.935273965264201"/>
    <n v="94.258935964945394"/>
    <n v="53.427526751003597"/>
    <n v="138.64778659333501"/>
    <n v="0"/>
    <n v="251.28472202500001"/>
    <n v="2.0117565168845299"/>
    <n v="0.55344171566931799"/>
    <n v="-79.445881126550802"/>
    <n v="9.7861571572583197E-2"/>
    <n v="5.5250005122135799E-2"/>
    <n v="47.788031513682"/>
    <n v="0.467322959991399"/>
    <n v="35.073117626570202"/>
    <n v="0"/>
    <n v="0"/>
    <n v="15375"/>
    <n v="186.62"/>
    <n v="62.7"/>
    <n v="82.15"/>
    <n v="145.764105554135"/>
    <n v="83.82"/>
    <n v="0"/>
    <n v="143.94"/>
    <n v="62.67"/>
    <n v="156.06"/>
    <n v="35.78"/>
    <n v="44.55"/>
    <n v="313.95472202500002"/>
    <x v="2"/>
  </r>
  <r>
    <x v="1490"/>
    <s v="IKAB"/>
    <n v="883.5"/>
    <x v="54"/>
    <n v="116.627513754646"/>
    <n v="27.674897119341502"/>
    <n v="26.205552849488502"/>
    <n v="32.370637785800199"/>
    <n v="-10.027188777571199"/>
    <n v="39.350180505415103"/>
    <n v="4301.4012479652702"/>
    <n v="130.35937378039"/>
    <n v="0"/>
    <n v="0"/>
    <n v="324.09638554216798"/>
    <n v="-26.435163007528001"/>
    <n v="130.736101030322"/>
    <n v="0"/>
    <n v="0"/>
    <n v="0"/>
    <n v="312.49801199999899"/>
    <n v="28.417392391304301"/>
    <n v="0"/>
    <n v="460.12794048642598"/>
    <n v="0"/>
    <n v="0"/>
    <n v="59.911134527572798"/>
    <n v="0"/>
    <n v="6.9543378995433702"/>
    <n v="0"/>
    <n v="0"/>
    <n v="1117"/>
    <n v="8.31"/>
    <n v="2.69"/>
    <n v="3.26"/>
    <n v="7.8737852710455396"/>
    <n v="3.27"/>
    <n v="6.85"/>
    <n v="7.62"/>
    <n v="1.23"/>
    <n v="11.04"/>
    <n v="-5.37"/>
    <n v="-5.36"/>
    <n v="313.72801199999998"/>
    <x v="2"/>
  </r>
  <r>
    <x v="1491"/>
    <s v="HIRECT"/>
    <n v="185.95"/>
    <x v="41"/>
    <n v="58.827631592870397"/>
    <n v="5.4551967657745299"/>
    <n v="2.20466578424884"/>
    <n v="1.7449093170955301"/>
    <n v="7.1843384808963302"/>
    <n v="6.66863091730505"/>
    <n v="27.825396572085101"/>
    <n v="19.006791092446701"/>
    <n v="83.953092111857202"/>
    <n v="11.2759346496943"/>
    <n v="3.7742529386772401"/>
    <n v="26.432452648443601"/>
    <n v="50.139841663722599"/>
    <n v="34.719363193786897"/>
    <n v="0"/>
    <n v="0"/>
    <n v="395.69127638999998"/>
    <n v="3.1427410683572199"/>
    <n v="0.21130480718436301"/>
    <n v="-2.0027538084888898"/>
    <n v="1.811187013934E-2"/>
    <n v="4.5279675348350104E-3"/>
    <n v="42.2541236653136"/>
    <n v="6.3879479269243902"/>
    <n v="25.542270901294302"/>
    <n v="0"/>
    <n v="0"/>
    <n v="9432"/>
    <n v="305.45999999999998"/>
    <n v="5.33"/>
    <n v="7.36"/>
    <n v="3.2178755947560802"/>
    <n v="20.37"/>
    <n v="0.1"/>
    <n v="84.94"/>
    <n v="1.62"/>
    <n v="99.77"/>
    <n v="9.84"/>
    <n v="23.12"/>
    <n v="313.55127639"/>
    <x v="2"/>
  </r>
  <r>
    <x v="1492"/>
    <s v="RNAVAL"/>
    <n v="4.05"/>
    <x v="111"/>
    <n v="-9.1470373255074205E-2"/>
    <n v="0"/>
    <n v="-39.594682569933703"/>
    <n v="-11206.9326357096"/>
    <n v="-1902.98488529114"/>
    <n v="-4321.4192282537597"/>
    <n v="26.0065111231687"/>
    <n v="-41.664467419946199"/>
    <n v="0"/>
    <n v="0"/>
    <n v="0"/>
    <n v="-38.4494242417124"/>
    <n v="0"/>
    <n v="0"/>
    <n v="0"/>
    <n v="0"/>
    <n v="13203.946286774901"/>
    <n v="-2.5766226082242799E-2"/>
    <n v="0"/>
    <n v="-100.152374733512"/>
    <n v="7.9265986370557098"/>
    <n v="0"/>
    <n v="0"/>
    <n v="0.137067784112296"/>
    <n v="28.022640365792899"/>
    <n v="0"/>
    <n v="7.9265986370557098"/>
    <n v="181668"/>
    <n v="30.58"/>
    <n v="-3427.08"/>
    <n v="-3427.08"/>
    <n v="-46.46"/>
    <n v="-1321.49"/>
    <n v="302.92"/>
    <n v="-14415.22"/>
    <n v="15.93"/>
    <n v="-12166.17"/>
    <n v="-1183.29"/>
    <n v="-1183.29"/>
    <n v="313.47628677500001"/>
    <x v="2"/>
  </r>
  <r>
    <x v="1493"/>
    <s v="MITSU"/>
    <n v="253"/>
    <x v="70"/>
    <n v="32.3578106404957"/>
    <n v="27.728444571756"/>
    <n v="8.3397949513224994"/>
    <n v="5.39456085599645"/>
    <n v="10.4273155516717"/>
    <n v="13.4864021399911"/>
    <n v="114.110529129969"/>
    <n v="40.628238838763501"/>
    <n v="161.48802017654401"/>
    <n v="80.630517023959598"/>
    <n v="11.3989637305699"/>
    <n v="15.003453243100701"/>
    <n v="23.2182834176194"/>
    <n v="-0.756988231021271"/>
    <n v="5.78548258512585"/>
    <n v="0"/>
    <n v="372.33360699999997"/>
    <n v="7.8997126607818302"/>
    <n v="7.7086143765658102E-2"/>
    <n v="32.824599316869097"/>
    <n v="1.91839371800606"/>
    <n v="1.91839371800606"/>
    <n v="73.0256945479846"/>
    <n v="0"/>
    <n v="7.3148451866209401"/>
    <n v="0"/>
    <n v="0"/>
    <n v="2409"/>
    <n v="179.44"/>
    <n v="9.6800000000000299"/>
    <n v="13.79"/>
    <n v="8.0181568179182907"/>
    <n v="24.2"/>
    <n v="0.76"/>
    <n v="27.43"/>
    <n v="4.92"/>
    <n v="39.65"/>
    <n v="7.22"/>
    <n v="13.17"/>
    <n v="313.22360700000002"/>
    <x v="2"/>
  </r>
  <r>
    <x v="1494"/>
    <s v="SBGLP"/>
    <n v="180"/>
    <x v="54"/>
    <n v="50.428043941841601"/>
    <n v="30.180399804973099"/>
    <n v="9.7136131816398592"/>
    <n v="46.332335329341298"/>
    <n v="44.416549578750399"/>
    <n v="88.398203592814298"/>
    <n v="165.151247965274"/>
    <n v="0"/>
    <n v="89.689578713968899"/>
    <n v="89.689578713968899"/>
    <n v="13.297529538131"/>
    <n v="-7.44488609083011"/>
    <n v="20.031245119813899"/>
    <n v="0"/>
    <n v="12.3740685333683"/>
    <n v="0"/>
    <n v="333.80959199999899"/>
    <n v="11.5354616407982"/>
    <n v="0.22222222222222199"/>
    <n v="255.71409372353901"/>
    <n v="0"/>
    <n v="0"/>
    <n v="73.531777033365401"/>
    <n v="0"/>
    <n v="2.2490658901774201"/>
    <n v="0"/>
    <n v="0"/>
    <n v="116"/>
    <n v="13.36"/>
    <n v="6.19"/>
    <n v="8.0500000000000007"/>
    <n v="4.1152416584251004"/>
    <n v="11.81"/>
    <n v="0.43"/>
    <n v="7.42"/>
    <n v="2.61"/>
    <n v="27.059999999999899"/>
    <n v="-6.89"/>
    <n v="-6.8"/>
    <n v="312.14959199999998"/>
    <x v="2"/>
  </r>
  <r>
    <x v="1495"/>
    <s v="SREINFRA"/>
    <n v="6.5"/>
    <x v="69"/>
    <n v="-4.24996629687159E-2"/>
    <n v="-1738.5907351913399"/>
    <n v="-21.909011271982099"/>
    <n v="-210.44059709709401"/>
    <n v="-21.782322633833399"/>
    <n v="-184.77924267535201"/>
    <n v="-5.9292605093022503"/>
    <n v="-41.272786366045104"/>
    <n v="0"/>
    <n v="0"/>
    <n v="0"/>
    <n v="1.3464745338675801"/>
    <n v="0"/>
    <n v="0"/>
    <n v="0"/>
    <n v="0"/>
    <n v="30603.153526459999"/>
    <n v="-9.8143110444755502E-2"/>
    <n v="0"/>
    <n v="-100.161088341523"/>
    <n v="0"/>
    <n v="0"/>
    <n v="60.798423438785797"/>
    <n v="9.4219017474283004E-2"/>
    <n v="19.289052918875399"/>
    <n v="0"/>
    <n v="0"/>
    <n v="108528"/>
    <n v="3487.54"/>
    <n v="-7339.2"/>
    <n v="-7178.8099999999904"/>
    <n v="-145.88350981897901"/>
    <n v="-6444.25"/>
    <n v="1642.5"/>
    <n v="-4306.5"/>
    <n v="1443.29"/>
    <n v="-3178.15"/>
    <n v="596.6"/>
    <n v="608.48"/>
    <n v="311.91352646000001"/>
    <x v="2"/>
  </r>
  <r>
    <x v="1496"/>
    <s v="SOFTSOL"/>
    <n v="183.75"/>
    <x v="53"/>
    <n v="28.660290581106"/>
    <n v="7.3945341784229504"/>
    <n v="7.0338076561537699"/>
    <n v="40.500186636804699"/>
    <n v="28.720225942372998"/>
    <n v="54.945875326614399"/>
    <n v="124.097326396646"/>
    <n v="33.925002283704998"/>
    <n v="0"/>
    <n v="0"/>
    <n v="178.16091954023"/>
    <n v="-17.4084671998571"/>
    <n v="22.8993826448066"/>
    <n v="0"/>
    <n v="57.021714416345702"/>
    <n v="0"/>
    <n v="277.97415280500002"/>
    <n v="2.0544671829082901"/>
    <n v="0"/>
    <n v="-26.068483236776601"/>
    <n v="0"/>
    <n v="0"/>
    <n v="72.422758716251195"/>
    <n v="0"/>
    <n v="3.2978188217182498"/>
    <n v="0"/>
    <n v="0"/>
    <n v="2502"/>
    <n v="26.79"/>
    <n v="10.8499999999999"/>
    <n v="12.7699999999999"/>
    <n v="6.1471224526621899"/>
    <n v="14.719999999999899"/>
    <n v="17.61"/>
    <n v="67.11"/>
    <n v="32.99"/>
    <n v="151.36000000000001"/>
    <n v="-72.25"/>
    <n v="-69.239999999999995"/>
    <n v="310.96415280500003"/>
    <x v="2"/>
  </r>
  <r>
    <x v="1497"/>
    <s v="NIPPOBATRY"/>
    <n v="414.6"/>
    <x v="88"/>
    <n v="10.2118992758394"/>
    <n v="11.7360735532719"/>
    <n v="6.0197752987100204"/>
    <n v="5.5214277925193302"/>
    <n v="12.228582886820799"/>
    <n v="13.754498200719601"/>
    <n v="-1.1396504126547"/>
    <n v="-1.60343890695489"/>
    <n v="45.187793427229998"/>
    <n v="13.2922535211267"/>
    <n v="12.6330671989354"/>
    <n v="7.6889467737045303"/>
    <n v="12.4395700824022"/>
    <n v="-23.3269829244372"/>
    <n v="16.4779138889884"/>
    <n v="0"/>
    <n v="419.64749999999998"/>
    <n v="1.1379016285211201"/>
    <n v="3.0218783996131902"/>
    <n v="-82.988640196444095"/>
    <n v="0"/>
    <n v="0"/>
    <n v="65.351546666666593"/>
    <n v="4.8666666666666598E-3"/>
    <n v="23.2736666666666"/>
    <n v="0"/>
    <n v="0"/>
    <n v="11607"/>
    <n v="550.219999999999"/>
    <n v="30.3799999999998"/>
    <n v="49.819999999999801"/>
    <n v="40.506666666666497"/>
    <n v="75.679999999999893"/>
    <n v="0"/>
    <n v="228.44"/>
    <n v="44.43"/>
    <n v="272.64"/>
    <n v="3.62"/>
    <n v="9.89"/>
    <n v="310.23750000000001"/>
    <x v="2"/>
  </r>
  <r>
    <x v="1498"/>
    <s v="ALBERTDAVD"/>
    <n v="555.20000000000005"/>
    <x v="17"/>
    <n v="13.952271887133101"/>
    <n v="9.4824264737360195"/>
    <n v="6.6957875485557903"/>
    <n v="8.3701772285832998"/>
    <n v="11.905254427166"/>
    <n v="13.777727392963699"/>
    <n v="25.678571765069702"/>
    <n v="10.965277486063"/>
    <n v="0.66290203780996804"/>
    <n v="0.16367951550863399"/>
    <n v="22.832697660034999"/>
    <n v="-6.9600562003673003"/>
    <n v="-13.219302164467001"/>
    <n v="-11.658028958846099"/>
    <n v="-14.3340165607706"/>
    <n v="0"/>
    <n v="161.47282229999999"/>
    <n v="1.2645994856371201"/>
    <n v="1.10803324099722"/>
    <n v="-62.052428978153102"/>
    <n v="3.1775863380082701"/>
    <n v="1.40174748850654E-2"/>
    <n v="61.6401286664019"/>
    <n v="0.70840813700399596"/>
    <n v="26.229376352029199"/>
    <n v="0"/>
    <n v="3.1539318491397301"/>
    <n v="10779"/>
    <n v="264.63"/>
    <n v="22.149999999999899"/>
    <n v="27.4499999999999"/>
    <n v="38.8108835880249"/>
    <n v="36.459999999999901"/>
    <n v="23.86"/>
    <n v="235.51999999999899"/>
    <n v="149.19"/>
    <n v="244.38"/>
    <n v="34.979999999999997"/>
    <n v="36.61"/>
    <n v="309.04282230000001"/>
    <x v="2"/>
  </r>
  <r>
    <x v="1499"/>
    <s v="INDOTHAI"/>
    <n v="311.95"/>
    <x v="81"/>
    <n v="30.413385826771599"/>
    <n v="20.247110402550799"/>
    <n v="13.634838623096"/>
    <n v="44.0780911062906"/>
    <n v="-8.3285315176077805"/>
    <n v="73.492407809110603"/>
    <n v="589.67047873450394"/>
    <n v="70.817176386954003"/>
    <n v="1.4639436110609001"/>
    <n v="1.0482559190312599"/>
    <n v="43.642611683848699"/>
    <n v="-14.1577827292771"/>
    <n v="19.8168390498499"/>
    <n v="0"/>
    <n v="9.9949811791599092"/>
    <n v="0"/>
    <n v="277.72000000000003"/>
    <n v="5.58467377552864"/>
    <n v="0.32362459546925498"/>
    <n v="15.2771937639253"/>
    <n v="0"/>
    <n v="0"/>
    <n v="72.178969999999893"/>
    <n v="0"/>
    <n v="15.37102"/>
    <n v="0"/>
    <n v="0"/>
    <n v="4366"/>
    <n v="23.049999999999901"/>
    <n v="10.159999999999901"/>
    <n v="16.1799999999999"/>
    <n v="10.159999999999901"/>
    <n v="16.939999999999898"/>
    <n v="14.87"/>
    <n v="21.47"/>
    <n v="32.090000000000003"/>
    <n v="55.33"/>
    <n v="3.24"/>
    <n v="4.3600000000000003"/>
    <n v="309"/>
    <x v="2"/>
  </r>
  <r>
    <x v="1500"/>
    <s v="BAFNAPH"/>
    <n v="130.15"/>
    <x v="17"/>
    <n v="52.932571196397902"/>
    <n v="10.7992961007687"/>
    <n v="7.3905051657475997"/>
    <n v="8.1005974711685305"/>
    <n v="-14.3586001616596"/>
    <n v="15.353619563706999"/>
    <n v="-42.960229977968403"/>
    <n v="-15.5777164231465"/>
    <n v="26.9332393870001"/>
    <n v="9.3183019200281798"/>
    <n v="19.636241158639201"/>
    <n v="-3.7883967287940701"/>
    <n v="34.720158833828997"/>
    <n v="0"/>
    <n v="0"/>
    <n v="0"/>
    <n v="322.08689007499999"/>
    <n v="5.4359149211731497"/>
    <n v="0"/>
    <n v="43.966697401924201"/>
    <n v="0"/>
    <n v="0"/>
    <n v="90.415095998598204"/>
    <n v="0"/>
    <n v="3.4911578653244399"/>
    <n v="0"/>
    <n v="0"/>
    <n v="7910"/>
    <n v="71.97"/>
    <n v="5.8299999999999903"/>
    <n v="5.8299999999999903"/>
    <n v="4.4808292562334504"/>
    <n v="11.049999999999899"/>
    <n v="0"/>
    <n v="-42.269999999999897"/>
    <n v="1.8"/>
    <n v="56.769999999999897"/>
    <n v="-19.7"/>
    <n v="-13.61"/>
    <n v="308.59689007499998"/>
    <x v="2"/>
  </r>
  <r>
    <x v="1501"/>
    <s v="KCPSUGIND"/>
    <n v="27.35"/>
    <x v="94"/>
    <n v="13.2063668275418"/>
    <n v="7.7375024895439104"/>
    <n v="3.5342546755717898"/>
    <n v="6.1958428579022904"/>
    <n v="11.809751322939601"/>
    <n v="12.715964063579801"/>
    <n v="61.498650562676602"/>
    <n v="-5.1626174347913203"/>
    <n v="86.291094797318806"/>
    <n v="29.572294924992001"/>
    <n v="7.0664201048897999"/>
    <n v="-1.9354023732764201"/>
    <n v="8.6134206070580497"/>
    <n v="3.1757180215518899"/>
    <n v="14.431388213803"/>
    <n v="0"/>
    <n v="495.38041074999899"/>
    <n v="0.98257392515161102"/>
    <n v="0.36832412523020203"/>
    <n v="-70.057582355527998"/>
    <n v="8.7224903106714602E-3"/>
    <n v="4.1892648104842698E-3"/>
    <n v="40.587684178822499"/>
    <n v="1.2555447124642899E-2"/>
    <n v="39.962428027328102"/>
    <n v="0"/>
    <n v="0"/>
    <n v="41049"/>
    <n v="376.22"/>
    <n v="23.31"/>
    <n v="17.12"/>
    <n v="2.05582658383975"/>
    <n v="47.84"/>
    <n v="109"/>
    <n v="301.95999999999998"/>
    <n v="82.81"/>
    <n v="313.3"/>
    <n v="0.65000000000000202"/>
    <n v="17.440000000000001"/>
    <n v="307.84041074999999"/>
    <x v="2"/>
  </r>
  <r>
    <x v="1502"/>
    <s v="TUTIALKA"/>
    <n v="26"/>
    <x v="70"/>
    <n v="-5.3031455050853298"/>
    <n v="0"/>
    <n v="-48.177061705838398"/>
    <n v="-85.434462444771697"/>
    <n v="-31.695897014104599"/>
    <n v="-77.805596465390295"/>
    <n v="69.748281560699297"/>
    <n v="15.9605676275298"/>
    <n v="0"/>
    <n v="0"/>
    <n v="0"/>
    <n v="-20.480426934162999"/>
    <n v="0"/>
    <n v="-32.4392882917465"/>
    <n v="0"/>
    <n v="0"/>
    <n v="313.11547074999999"/>
    <n v="-1.2022176355074401"/>
    <n v="0"/>
    <n v="-121.768721767302"/>
    <n v="3.1599899635435598E-3"/>
    <n v="2.0109027040731702E-3"/>
    <n v="74.999999589611605"/>
    <n v="17.925808032005001"/>
    <n v="4.3526465080100003"/>
    <n v="0"/>
    <n v="0"/>
    <n v="20720"/>
    <n v="67.899999999999906"/>
    <n v="-58.01"/>
    <n v="-58.01"/>
    <n v="-4.7613251372769403"/>
    <n v="-52.83"/>
    <n v="0"/>
    <n v="-378.2"/>
    <n v="0.43"/>
    <n v="-255.89"/>
    <n v="2.91"/>
    <n v="5.65"/>
    <n v="307.63547075000002"/>
    <x v="2"/>
  </r>
  <r>
    <x v="1503"/>
    <s v="PPAP"/>
    <n v="219.3"/>
    <x v="46"/>
    <n v="146.13333333333199"/>
    <n v="0.68919118491656095"/>
    <n v="0.494577313032114"/>
    <n v="0.64754856614246303"/>
    <n v="17.354581679559001"/>
    <n v="10.4378661732963"/>
    <n v="-17.581231819092501"/>
    <n v="-0.81854264382577002"/>
    <n v="17.038996668626201"/>
    <n v="14.560062708210801"/>
    <n v="1.53128190170629"/>
    <n v="0.28424568769402903"/>
    <n v="-9.0154259442732307"/>
    <n v="-8.4713162473177501"/>
    <n v="-31.613490529379099"/>
    <n v="0"/>
    <n v="357.53"/>
    <n v="1.0022862368541301"/>
    <n v="0.45620437956204302"/>
    <n v="112.08160955503899"/>
    <n v="0"/>
    <n v="0"/>
    <n v="64.870692857142799"/>
    <n v="4.4138500000000001"/>
    <n v="18.306371428571399"/>
    <n v="0"/>
    <n v="0"/>
    <n v="19920"/>
    <n v="324.3"/>
    <n v="2.1"/>
    <n v="3.23"/>
    <n v="1.5"/>
    <n v="33.85"/>
    <n v="46.42"/>
    <n v="222.18"/>
    <n v="1.52"/>
    <n v="306.18"/>
    <n v="-13.66"/>
    <n v="26.44"/>
    <n v="306.88"/>
    <x v="2"/>
  </r>
  <r>
    <x v="1504"/>
    <s v="KRITINUT"/>
    <n v="63.05"/>
    <x v="95"/>
    <n v="20.344158353253601"/>
    <n v="16.021276595744599"/>
    <n v="11.9799538620634"/>
    <n v="2.1746978382983602"/>
    <n v="5.2096328638828897"/>
    <n v="3.5580713635904102"/>
    <n v="39.580260310953001"/>
    <n v="25.7517804741486"/>
    <n v="3.5046035046034998"/>
    <n v="2.5344025344025298"/>
    <n v="64.774193548387004"/>
    <n v="14.034135032044601"/>
    <n v="8.9922550800407102"/>
    <n v="1.71288219732734"/>
    <n v="19.0789140158811"/>
    <n v="0"/>
    <n v="304.7430248"/>
    <n v="3.0331949787149699"/>
    <n v="0.29435813573180603"/>
    <n v="-53.874271857418798"/>
    <n v="3.1933884086387501E-3"/>
    <n v="0"/>
    <n v="66.363590821562994"/>
    <n v="0"/>
    <n v="19.093626555579299"/>
    <n v="0"/>
    <n v="0"/>
    <n v="16204"/>
    <n v="692.51"/>
    <n v="15.059999999999899"/>
    <n v="20.279999999999902"/>
    <n v="3.0057768396312201"/>
    <n v="24.639999999999901"/>
    <n v="0.01"/>
    <n v="96"/>
    <n v="5.18"/>
    <n v="101.009999999999"/>
    <n v="7.81"/>
    <n v="13.02"/>
    <n v="306.38302479999999"/>
    <x v="2"/>
  </r>
  <r>
    <x v="1505"/>
    <s v="JAYKAY"/>
    <n v="64.3"/>
    <x v="81"/>
    <n v="11.7472231694199"/>
    <n v="33.0539682539682"/>
    <n v="31.397382546287901"/>
    <n v="83.003826530612201"/>
    <n v="33.148461254592"/>
    <n v="83.418367346938695"/>
    <n v="78.454954470569007"/>
    <n v="62.815194163436999"/>
    <n v="0"/>
    <n v="0"/>
    <n v="660.65989847715696"/>
    <n v="20.9812693149333"/>
    <n v="27.382165430455"/>
    <n v="0"/>
    <n v="26.571549381340802"/>
    <n v="0"/>
    <n v="262.21021910000002"/>
    <n v="3.0918121243680399"/>
    <n v="0"/>
    <n v="-55.473983422876401"/>
    <n v="3.03521043719469"/>
    <n v="0.109440082810117"/>
    <n v="46.8629914802098"/>
    <n v="0.19567680890578501"/>
    <n v="32.970631438075202"/>
    <n v="0"/>
    <n v="2.8859235322589898"/>
    <n v="77045"/>
    <n v="31.36"/>
    <n v="26.029999999999902"/>
    <n v="26.029999999999902"/>
    <n v="6.4558928834681302"/>
    <n v="26.159999999999901"/>
    <n v="39.549999999999997"/>
    <n v="85.72"/>
    <n v="43.57"/>
    <n v="98.9"/>
    <n v="-3.78"/>
    <n v="1.0900000000000001"/>
    <n v="305.78021910000001"/>
    <x v="2"/>
  </r>
  <r>
    <x v="1506"/>
    <s v="ZENOTECH"/>
    <n v="50.8"/>
    <x v="64"/>
    <n v="-252.44462218181701"/>
    <n v="-2.4683802529579801"/>
    <n v="-1.41206675224647"/>
    <n v="-5.2930883639545101"/>
    <n v="-31.823513762560999"/>
    <n v="29.746281714785599"/>
    <n v="28.219429783455801"/>
    <n v="6.4873355422527297"/>
    <n v="48.378434207808297"/>
    <n v="42.677132823796697"/>
    <n v="0"/>
    <n v="61.202356542479599"/>
    <n v="0"/>
    <n v="0"/>
    <n v="0"/>
    <n v="0"/>
    <n v="326.41799284000001"/>
    <n v="6.30981187440611"/>
    <n v="0"/>
    <n v="-786.60217538924201"/>
    <n v="7.1505151320236703E-3"/>
    <n v="0"/>
    <n v="68.841859705451199"/>
    <n v="0"/>
    <n v="3.09836539617327"/>
    <n v="0"/>
    <n v="0"/>
    <n v="7566"/>
    <n v="22.86"/>
    <n v="-1.21"/>
    <n v="-1.21"/>
    <n v="-0.198261304073067"/>
    <n v="6.7999999999999901"/>
    <n v="0"/>
    <n v="-222.16"/>
    <n v="2.46"/>
    <n v="48.41"/>
    <n v="0.83"/>
    <n v="5.74"/>
    <n v="305.45799283999997"/>
    <x v="2"/>
  </r>
  <r>
    <x v="1507"/>
    <s v="MBLINFRA"/>
    <n v="29.4"/>
    <x v="14"/>
    <n v="4.8186796427331497"/>
    <n v="8.0383588403554196"/>
    <n v="2.1032891898171102"/>
    <n v="19.099430362578701"/>
    <n v="4.0456012330515803"/>
    <n v="34.277705777750903"/>
    <n v="18.763633286374901"/>
    <n v="-9.4329957422093909"/>
    <n v="153.814825202111"/>
    <n v="128.18471143411"/>
    <n v="2.8766886984311402"/>
    <n v="-32.472331996845199"/>
    <n v="-16.650954793416801"/>
    <n v="-14.7932593007435"/>
    <n v="-22.000335974194901"/>
    <n v="0"/>
    <n v="1544.0097289600001"/>
    <n v="0.37234904578765698"/>
    <n v="0"/>
    <n v="-91.972865089401694"/>
    <n v="2.2624299620415799E-4"/>
    <n v="0"/>
    <n v="68.485672766101402"/>
    <n v="1.9092235966595599E-6"/>
    <n v="13.9031991561537"/>
    <n v="1.8882221370962999"/>
    <n v="0"/>
    <n v="22676"/>
    <n v="331.79"/>
    <n v="63.369999999999898"/>
    <n v="-24.65"/>
    <n v="6.0493749660158098"/>
    <n v="113.729999999999"/>
    <n v="0.01"/>
    <n v="508.31"/>
    <n v="22.77"/>
    <n v="820.09"/>
    <n v="19.829999999999998"/>
    <n v="45.82"/>
    <n v="305.35972895999998"/>
    <x v="2"/>
  </r>
  <r>
    <x v="1508"/>
    <s v="NICCOPAR"/>
    <n v="63"/>
    <x v="75"/>
    <n v="-86.733333333333306"/>
    <n v="-6.6452101476713299"/>
    <n v="-4.9025769956002501"/>
    <n v="-18.434873949579799"/>
    <n v="15.4544315240075"/>
    <n v="-13.2878151260504"/>
    <n v="5.9942712210879696"/>
    <n v="17.274730035423701"/>
    <n v="0.292340674332488"/>
    <n v="0.292340674332488"/>
    <n v="0"/>
    <n v="-15.642274411239001"/>
    <n v="0"/>
    <n v="0"/>
    <n v="0"/>
    <n v="0"/>
    <n v="285.32400000000001"/>
    <n v="5.9332293899824498"/>
    <n v="0"/>
    <n v="92.829300168290999"/>
    <n v="0.77136752136752096"/>
    <n v="0"/>
    <n v="66.374461538461503"/>
    <n v="0"/>
    <n v="9.59138247863247"/>
    <n v="25"/>
    <n v="0"/>
    <n v="8815"/>
    <n v="19.04"/>
    <n v="-3.51"/>
    <n v="-5.52"/>
    <n v="-0.75"/>
    <n v="-2.5299999999999998"/>
    <n v="18.989999999999998"/>
    <n v="45.82"/>
    <n v="19.259999999999899"/>
    <n v="51.31"/>
    <n v="-3.59"/>
    <n v="-3.19"/>
    <n v="304.43400000000003"/>
    <x v="2"/>
  </r>
  <r>
    <x v="1509"/>
    <s v="PMCFIN"/>
    <n v="5.65"/>
    <x v="51"/>
    <n v="166.14414989010899"/>
    <n v="2.5691699604743001"/>
    <n v="2.2426221428131301"/>
    <n v="33.517495395948401"/>
    <n v="26.678091420184501"/>
    <n v="45.303867403314896"/>
    <n v="370.97021348251502"/>
    <n v="65.869748747838798"/>
    <n v="8.6562587120156103"/>
    <n v="0"/>
    <n v="20.8955223880596"/>
    <n v="-17.709858874192602"/>
    <n v="9.1208138893263495"/>
    <n v="0"/>
    <n v="14.343058776024099"/>
    <n v="0"/>
    <n v="308.61235279999897"/>
    <n v="4.2149756453861098"/>
    <n v="0"/>
    <n v="529.74347771452506"/>
    <n v="0"/>
    <n v="0"/>
    <n v="20.285498089424198"/>
    <n v="0"/>
    <n v="49.935287348554503"/>
    <n v="0"/>
    <n v="0"/>
    <n v="105417"/>
    <n v="5.43"/>
    <n v="1.8199999999999901"/>
    <n v="2.44"/>
    <n v="3.5752100435900602E-2"/>
    <n v="2.46"/>
    <n v="4.47"/>
    <n v="14.6899999999999"/>
    <n v="-0.02"/>
    <n v="71.739999999999995"/>
    <n v="-2.57"/>
    <n v="-2.57"/>
    <n v="302.38235279999998"/>
    <x v="2"/>
  </r>
  <r>
    <x v="1510"/>
    <s v="AKSHARCHEM"/>
    <n v="381.9"/>
    <x v="67"/>
    <n v="24.1861239307446"/>
    <n v="4.59165854824181"/>
    <n v="3.68203057058206"/>
    <n v="5.0442227696781003"/>
    <n v="16.823886571910499"/>
    <n v="10.108638584871301"/>
    <n v="45.483646949830799"/>
    <n v="0"/>
    <n v="5.3064006888633699"/>
    <n v="0"/>
    <n v="16.267257098202599"/>
    <n v="5.5507382430553402"/>
    <n v="-5.6683818431486399"/>
    <n v="29.935634339743199"/>
    <n v="-7.7084873850553501"/>
    <n v="0"/>
    <n v="313.774687895"/>
    <n v="1.0838285300480699"/>
    <n v="0.95036478677723701"/>
    <n v="-0.71911057824026603"/>
    <n v="5.6018231569161497E-2"/>
    <n v="5.6018231569161497E-2"/>
    <n v="62.697310216144402"/>
    <n v="1.4929730107894801"/>
    <n v="24.1401979485127"/>
    <n v="0"/>
    <n v="0"/>
    <n v="15971"/>
    <n v="247.60999999999899"/>
    <n v="12.489999999999901"/>
    <n v="17.2899999999999"/>
    <n v="15.2268978456804"/>
    <n v="25.029999999999902"/>
    <n v="0.25"/>
    <n v="202.289999999999"/>
    <n v="3.1"/>
    <n v="278.72000000000003"/>
    <n v="-2.2699999999999898"/>
    <n v="49.27"/>
    <n v="302.084687895"/>
    <x v="2"/>
  </r>
  <r>
    <x v="1511"/>
    <s v="HIGHENE"/>
    <n v="1620"/>
    <x v="55"/>
    <n v="16.450822564102499"/>
    <n v="55.816077953714903"/>
    <n v="21.6948751331518"/>
    <n v="23.515073765234099"/>
    <n v="23.182413820466198"/>
    <n v="38.781270044900502"/>
    <n v="87.342162193579895"/>
    <n v="48.411139390205797"/>
    <n v="82.590031004054296"/>
    <n v="6.6539470546148296"/>
    <n v="35.074626865671597"/>
    <n v="22.742137447390999"/>
    <n v="0"/>
    <n v="5.7701961426075199"/>
    <n v="0"/>
    <n v="0"/>
    <n v="329.633577599999"/>
    <n v="7.19159498211304"/>
    <n v="0.89179548156956001"/>
    <n v="-72.595610851302595"/>
    <n v="7.0870854455233401"/>
    <n v="0"/>
    <n v="40.971670623304298"/>
    <n v="0"/>
    <n v="30.861661966300101"/>
    <n v="0"/>
    <n v="0"/>
    <n v="7154"/>
    <n v="77.95"/>
    <n v="18.329999999999998"/>
    <n v="23.99"/>
    <n v="102.24412751677799"/>
    <n v="30.23"/>
    <n v="0.88"/>
    <n v="32.31"/>
    <n v="6.54"/>
    <n v="41.93"/>
    <n v="8.32"/>
    <n v="9.24"/>
    <n v="301.54357759999999"/>
    <x v="2"/>
  </r>
  <r>
    <x v="1512"/>
    <s v="KPEL"/>
    <n v="255.95"/>
    <x v="10"/>
    <n v="49.412227722772201"/>
    <n v="6.9940562063592804"/>
    <n v="2.2835609985868999"/>
    <n v="8.2764272056815003"/>
    <n v="21.046873479242599"/>
    <n v="26.386233269598399"/>
    <n v="322.54734907924097"/>
    <n v="-7.2054566724026099"/>
    <n v="30.897867564534199"/>
    <n v="23.748597081930399"/>
    <n v="3.3349843156678198"/>
    <n v="12.0253541571758"/>
    <n v="14.917459825980799"/>
    <n v="0"/>
    <n v="2.5912468445626402"/>
    <n v="0"/>
    <n v="333.75809999999899"/>
    <n v="3.36069696969696"/>
    <n v="0"/>
    <n v="68.758224241631297"/>
    <n v="0"/>
    <n v="0"/>
    <n v="66.597606837606804"/>
    <n v="0"/>
    <n v="13.6592712550607"/>
    <n v="0"/>
    <n v="0"/>
    <n v="4999"/>
    <n v="73.22"/>
    <n v="6.06"/>
    <n v="9.5"/>
    <n v="5.4520917678812397"/>
    <n v="19.32"/>
    <n v="1"/>
    <n v="48.879999999999903"/>
    <n v="16.68"/>
    <n v="89.1"/>
    <n v="-22.619999999999902"/>
    <n v="-10.69"/>
    <n v="299.438099999999"/>
    <x v="2"/>
  </r>
  <r>
    <x v="1513"/>
    <s v="ISFT"/>
    <n v="199.9"/>
    <x v="135"/>
    <n v="35.918412986794898"/>
    <n v="5.5284552845528099"/>
    <n v="2.9104503686104399"/>
    <n v="1.34467618002194"/>
    <n v="2.0285156426070401"/>
    <n v="2.3794149932201099"/>
    <n v="194.54615861018399"/>
    <n v="-9.16184841871139"/>
    <n v="63.892871106477202"/>
    <n v="63.8863547504235"/>
    <n v="6.4583656380833796"/>
    <n v="-4.5584565583762702"/>
    <n v="-27.539722212511499"/>
    <n v="0"/>
    <n v="-27.473368961620402"/>
    <n v="0"/>
    <n v="318.78038018000001"/>
    <n v="1.94969620865372"/>
    <n v="0.49237905350043898"/>
    <n v="102.96956369669"/>
    <n v="7.7384259960066996E-4"/>
    <n v="0"/>
    <n v="47.681581147782303"/>
    <n v="0.82541174196177702"/>
    <n v="16.316179324581999"/>
    <n v="0"/>
    <n v="7.7384259960066996E-4"/>
    <n v="11226"/>
    <n v="619.48"/>
    <n v="8.3299999999999503"/>
    <n v="8.6699999999999502"/>
    <n v="5.6543578604398199"/>
    <n v="14.739999999999901"/>
    <n v="4.33"/>
    <n v="83.459999999999894"/>
    <n v="78.47"/>
    <n v="153.45999999999901"/>
    <n v="-6.7899999999999903"/>
    <n v="34.36"/>
    <n v="299.20038018000002"/>
    <x v="2"/>
  </r>
  <r>
    <x v="1514"/>
    <s v="KMSUGAR"/>
    <n v="32.75"/>
    <x v="94"/>
    <n v="11.3948381288109"/>
    <n v="13.096099618196799"/>
    <n v="4.5574940729998001"/>
    <n v="5.1729916214884204"/>
    <n v="12.6879017932251"/>
    <n v="11.846229669788"/>
    <n v="165.0171277936"/>
    <n v="3.2945055162525398"/>
    <n v="94.171664167916006"/>
    <n v="18.970202398800598"/>
    <n v="6.3819437688491103"/>
    <n v="7.1588245109101196"/>
    <n v="10.716128862247301"/>
    <n v="-36.709292786512101"/>
    <n v="17.5720789432747"/>
    <n v="0"/>
    <n v="494.0905525"/>
    <n v="1.4008646575149899"/>
    <n v="0"/>
    <n v="-74.164809542283507"/>
    <n v="5.2717293891956895E-4"/>
    <n v="0"/>
    <n v="64.559823095978999"/>
    <n v="0"/>
    <n v="29.2242742594932"/>
    <n v="0"/>
    <n v="0"/>
    <n v="39369"/>
    <n v="507.25"/>
    <n v="26.24"/>
    <n v="34.229999999999997"/>
    <n v="2.8521686427318498"/>
    <n v="60.09"/>
    <n v="23.67"/>
    <n v="168.16"/>
    <n v="5.9099999999999904"/>
    <n v="213.439999999999"/>
    <n v="-13.61"/>
    <n v="7.07"/>
    <n v="299.00055250000003"/>
    <x v="2"/>
  </r>
  <r>
    <x v="1515"/>
    <s v="EIFFL"/>
    <n v="120.9"/>
    <x v="22"/>
    <n v="228.12213740457599"/>
    <n v="2.1450794170624099"/>
    <n v="1.2237843897426399"/>
    <n v="1.3296792529435799"/>
    <n v="8.0449837182172299"/>
    <n v="6.7803491676816998"/>
    <n v="26.978171042197101"/>
    <n v="73.455116559858496"/>
    <n v="51.077271990928203"/>
    <n v="11.517900534586101"/>
    <n v="2.57721817824123"/>
    <n v="15.679528936218899"/>
    <n v="3.1877329031049002"/>
    <n v="51.311222712230602"/>
    <n v="108.72581987811201"/>
    <n v="0"/>
    <n v="329.72"/>
    <n v="4.84108213186457"/>
    <n v="0"/>
    <n v="417.21479505418699"/>
    <n v="0"/>
    <n v="0"/>
    <n v="73.503217741935401"/>
    <n v="0"/>
    <n v="3.7938870967741898"/>
    <n v="0"/>
    <n v="0"/>
    <n v="512"/>
    <n v="98.52"/>
    <n v="1.31000000000001"/>
    <n v="1.50000000000001"/>
    <n v="0.52822580645161998"/>
    <n v="6.6800000000000104"/>
    <n v="0.74"/>
    <n v="5.3999999999999897"/>
    <n v="0.65"/>
    <n v="61.73"/>
    <n v="0.75"/>
    <n v="5.79"/>
    <n v="298.83999999999997"/>
    <x v="2"/>
  </r>
  <r>
    <x v="1516"/>
    <s v="DONEAR"/>
    <n v="55.25"/>
    <x v="38"/>
    <n v="-47.722044728434199"/>
    <n v="-5.2760219131900703"/>
    <n v="-1.32955281574225"/>
    <n v="-1.73052468623874"/>
    <n v="9.6362813805862508"/>
    <n v="5.6504671863769396"/>
    <n v="58.743020117172698"/>
    <n v="-7.4574258727519398"/>
    <n v="206.15759262480401"/>
    <n v="6.1488954600800296"/>
    <n v="0"/>
    <n v="-7.04093248407559"/>
    <n v="-19.442724801603902"/>
    <n v="-8.6876219158376706"/>
    <n v="0"/>
    <n v="0"/>
    <n v="525.9"/>
    <n v="2.5981909897373399"/>
    <n v="0.34812880765883297"/>
    <n v="96.054568123332103"/>
    <n v="0"/>
    <n v="0"/>
    <n v="74.561603846153801"/>
    <n v="0"/>
    <n v="12.093592307692299"/>
    <n v="0"/>
    <n v="0"/>
    <n v="11243"/>
    <n v="361.74"/>
    <n v="-6.26000000000003"/>
    <n v="-8.7700000000000298"/>
    <n v="-1.20384615384615"/>
    <n v="20.439999999999898"/>
    <n v="0.98"/>
    <n v="104.58"/>
    <n v="9.8800000000000008"/>
    <n v="114.98"/>
    <n v="40.14"/>
    <n v="50.36"/>
    <n v="298.74"/>
    <x v="2"/>
  </r>
  <r>
    <x v="1517"/>
    <s v="PODDARMENT"/>
    <n v="277.2"/>
    <x v="67"/>
    <n v="12.624329809725101"/>
    <n v="10.9711687889963"/>
    <n v="9.6878584302801798"/>
    <n v="8.9468109253234402"/>
    <n v="9.65526040197628"/>
    <n v="12.688204585004099"/>
    <n v="25.655275068316701"/>
    <n v="1.91640032954456"/>
    <n v="0"/>
    <n v="0"/>
    <n v="97.365170852202397"/>
    <n v="-4.3702482622367"/>
    <n v="3.20910427224341"/>
    <n v="40.686301715218903"/>
    <n v="5.2056382158949397"/>
    <n v="0"/>
    <n v="247.08539999999999"/>
    <n v="1.2288664800790201"/>
    <n v="0.88841506751954502"/>
    <n v="-48.1787699652889"/>
    <n v="0.24316682375117801"/>
    <n v="1.1310084825636099E-2"/>
    <n v="62.428444863336402"/>
    <n v="1.0028840716305301"/>
    <n v="19.8601225259189"/>
    <n v="0"/>
    <n v="0"/>
    <n v="12427"/>
    <n v="264.33999999999997"/>
    <n v="23.649999999999899"/>
    <n v="30.939999999999898"/>
    <n v="22.290292177191301"/>
    <n v="33.5399999999999"/>
    <n v="48.58"/>
    <n v="232.35"/>
    <n v="51.48"/>
    <n v="242.96"/>
    <n v="5.9899999999999904"/>
    <n v="24.25"/>
    <n v="298.56540000000001"/>
    <x v="2"/>
  </r>
  <r>
    <x v="1518"/>
    <s v="PRIMESECU"/>
    <n v="92.8"/>
    <x v="81"/>
    <n v="36.178973477466499"/>
    <n v="16.017949468344501"/>
    <n v="11.4752952687119"/>
    <n v="18.131625441696102"/>
    <n v="41.319781299096697"/>
    <n v="26.369257950529999"/>
    <n v="94.810338874364902"/>
    <n v="29.479662634550898"/>
    <n v="0.57682223387519604"/>
    <n v="0.57682223387519604"/>
    <n v="33.911606774060303"/>
    <n v="4.1159980540688297"/>
    <n v="-5.2919126425654701"/>
    <n v="0"/>
    <n v="-9.8805776938927092"/>
    <n v="0"/>
    <n v="253.31937224999999"/>
    <n v="5.1919135159936998"/>
    <n v="4.0170762102130704"/>
    <n v="37.130754184909001"/>
    <n v="4.6622991770569298E-2"/>
    <n v="3.3435327155835103E-2"/>
    <n v="0"/>
    <n v="3.4187107627192801"/>
    <n v="17.824173580786901"/>
    <n v="0"/>
    <n v="0"/>
    <n v="19328"/>
    <n v="45.28"/>
    <n v="8.2099999999999902"/>
    <n v="10.649999999999901"/>
    <n v="3.0963225983464202"/>
    <n v="11.9399999999999"/>
    <n v="16.72"/>
    <n v="43.95"/>
    <n v="44.04"/>
    <n v="57.21"/>
    <n v="25.049999999999901"/>
    <n v="25.9"/>
    <n v="297.02937224999999"/>
    <x v="2"/>
  </r>
  <r>
    <x v="1519"/>
    <s v="CINELINE"/>
    <n v="99.9"/>
    <x v="35"/>
    <n v="61.986597751565903"/>
    <n v="3.8512562814070201"/>
    <n v="1.2075376567719101"/>
    <n v="8.8035287630949899"/>
    <n v="75.928232567450706"/>
    <n v="69.546039331005304"/>
    <n v="173.88673417717499"/>
    <n v="6.9033143669527703"/>
    <n v="253.186622495661"/>
    <n v="245.22006625650701"/>
    <n v="1.40304628002342"/>
    <n v="11.6647111263289"/>
    <n v="9.7541468691217208"/>
    <n v="0"/>
    <n v="-3.6543879384273601"/>
    <n v="0"/>
    <n v="593.18580322999901"/>
    <n v="2.34197667794604"/>
    <n v="0"/>
    <n v="-32.0418319236976"/>
    <n v="0"/>
    <n v="0"/>
    <n v="65.389660714557394"/>
    <n v="7.0277323648671494E-2"/>
    <n v="12.217326642900201"/>
    <n v="0"/>
    <n v="0"/>
    <n v="17846"/>
    <n v="54.41"/>
    <n v="4.7899999999999796"/>
    <n v="7.6399999999999801"/>
    <n v="1.7107142857142801"/>
    <n v="37.839999999999897"/>
    <n v="0"/>
    <n v="77.14"/>
    <n v="24.72"/>
    <n v="126.77999999999901"/>
    <n v="-2.06"/>
    <n v="-2.06"/>
    <n v="296.91580322999999"/>
    <x v="2"/>
  </r>
  <r>
    <x v="1520"/>
    <s v="AXISBPSETF"/>
    <n v="10.52"/>
    <x v="100"/>
    <n v="0"/>
    <n v="0"/>
    <n v="0"/>
    <n v="0"/>
    <n v="0"/>
    <n v="0"/>
    <n v="-16.098752034725901"/>
    <n v="0"/>
    <n v="0"/>
    <n v="0"/>
    <n v="0"/>
    <n v="0"/>
    <n v="0"/>
    <n v="0"/>
    <n v="0"/>
    <n v="0"/>
    <n v="296.560277008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.56027700800001"/>
    <x v="2"/>
  </r>
  <r>
    <x v="1521"/>
    <s v="BPL"/>
    <n v="61.8"/>
    <x v="60"/>
    <n v="-13.741966220409999"/>
    <n v="-13.4743980158854"/>
    <n v="-5.8654713422800402"/>
    <n v="-48.073476702508898"/>
    <n v="9.5250449176575405"/>
    <n v="7.1012544802867401"/>
    <n v="137.17993648986399"/>
    <n v="-0.77455195280476896"/>
    <n v="8.4840336134453693"/>
    <n v="1.6403361344537799"/>
    <n v="0"/>
    <n v="-4.7072458001127497"/>
    <n v="-27.291207408390999"/>
    <n v="0"/>
    <n v="0"/>
    <n v="0"/>
    <n v="306.01259508999999"/>
    <n v="1.9825384543865501"/>
    <n v="0"/>
    <n v="98.863879536540594"/>
    <n v="0.50370853380286695"/>
    <n v="1.84106239282715E-3"/>
    <n v="63.244158953399399"/>
    <n v="6.5650239303335398E-2"/>
    <n v="24.622798022895299"/>
    <n v="0"/>
    <n v="0.29188407738369798"/>
    <n v="42398"/>
    <n v="44.64"/>
    <n v="-21.459999999999901"/>
    <n v="-0.53999999999999604"/>
    <n v="-4.3899109944522996"/>
    <n v="3.17"/>
    <n v="55.87"/>
    <n v="99.86"/>
    <n v="1.51"/>
    <n v="148.75"/>
    <n v="1.57"/>
    <n v="1.62"/>
    <n v="294.90259508999998"/>
    <x v="2"/>
  </r>
  <r>
    <x v="1522"/>
    <s v="KILITCH"/>
    <n v="182.1"/>
    <x v="17"/>
    <n v="78.481716719999994"/>
    <n v="3.0007201728414801"/>
    <n v="2.1675674113464898"/>
    <n v="5.2675937631689802"/>
    <n v="10.014159442824401"/>
    <n v="11.2094395280235"/>
    <n v="98.388880474107907"/>
    <n v="31.139906545535201"/>
    <n v="11.4389433845678"/>
    <n v="0"/>
    <n v="5.0881953867028402"/>
    <n v="24.5311395548074"/>
    <n v="0"/>
    <n v="21.5206617769899"/>
    <n v="0"/>
    <n v="0"/>
    <n v="262.56643769999999"/>
    <n v="2.2731631860662702"/>
    <n v="0"/>
    <n v="113.455596568123"/>
    <n v="6.4175300223285096E-4"/>
    <n v="0"/>
    <n v="68.245124490135197"/>
    <n v="2.6690507362864199E-2"/>
    <n v="17.068216868105399"/>
    <n v="0"/>
    <n v="0"/>
    <n v="9129"/>
    <n v="71.19"/>
    <n v="3.7499999999999898"/>
    <n v="5.1099999999999897"/>
    <n v="2.4249295169986498"/>
    <n v="7.9799999999999898"/>
    <n v="23.88"/>
    <n v="73.3"/>
    <n v="48.9"/>
    <n v="129.47"/>
    <n v="9.36"/>
    <n v="45.66"/>
    <n v="294.3064377"/>
    <x v="2"/>
  </r>
  <r>
    <x v="1523"/>
    <s v="ABAN"/>
    <n v="52.6"/>
    <x v="120"/>
    <n v="-0.14912889939316501"/>
    <n v="0"/>
    <n v="-37.112756151733798"/>
    <n v="-148.688396074233"/>
    <n v="-227.63525756804901"/>
    <n v="-52.127210504892098"/>
    <n v="46.497847656155002"/>
    <n v="-24.999596186740298"/>
    <n v="0"/>
    <n v="0"/>
    <n v="0"/>
    <n v="-16.940944509110601"/>
    <n v="0"/>
    <n v="-12.1732921149126"/>
    <n v="0"/>
    <n v="0"/>
    <n v="15405.131227919999"/>
    <n v="-1.7485907658434101E-2"/>
    <n v="0"/>
    <n v="-100.81804228498"/>
    <n v="1.8650834845889499"/>
    <n v="3.4266922501225501E-3"/>
    <n v="45.996764208775097"/>
    <n v="8.9126552079562701E-2"/>
    <n v="45.797363273394303"/>
    <n v="8.9093998503186498"/>
    <n v="0.14831066727755399"/>
    <n v="116303"/>
    <n v="1326.62"/>
    <n v="-1972.53"/>
    <n v="-1992.23"/>
    <n v="-337.964533538936"/>
    <n v="-691.53"/>
    <n v="23.42"/>
    <n v="-18614.509999999998"/>
    <n v="74.069999999999993"/>
    <n v="-16822.759999999998"/>
    <n v="581.55999999999995"/>
    <n v="679.02"/>
    <n v="294.16122791999999"/>
    <x v="2"/>
  </r>
  <r>
    <x v="1524"/>
    <s v="LAKSHMIMIL"/>
    <n v="4098"/>
    <x v="38"/>
    <n v="79.797779223432599"/>
    <n v="1.01978437256864"/>
    <n v="0.76546840617798195"/>
    <n v="1.96603632078"/>
    <n v="9.4014858767949701"/>
    <n v="13.3604757057909"/>
    <n v="57.659436606118597"/>
    <n v="10.863247698772099"/>
    <n v="17.426054122089301"/>
    <n v="4.6654080134256297"/>
    <n v="3.1629750926484701"/>
    <n v="-1.73385736928484"/>
    <n v="5.9054039205995199"/>
    <n v="11.271619431778699"/>
    <n v="28.195281338423399"/>
    <n v="0"/>
    <n v="373.99784975"/>
    <n v="0.61434413624921302"/>
    <n v="0.35625645714828502"/>
    <n v="106.59730117657401"/>
    <n v="3.67780892818632"/>
    <n v="5.7508446553087402E-3"/>
    <n v="63.679534181582902"/>
    <n v="0"/>
    <n v="18.0044569046078"/>
    <n v="0"/>
    <n v="3.6332398821076799"/>
    <n v="5289"/>
    <n v="186.67"/>
    <n v="3.6700000000000199"/>
    <n v="6.4300000000000201"/>
    <n v="52.763999712458101"/>
    <n v="24.94"/>
    <n v="355.14"/>
    <n v="468.72"/>
    <n v="1.93"/>
    <n v="476.7"/>
    <n v="13.559999999999899"/>
    <n v="18.899999999999999"/>
    <n v="292.85784975000001"/>
    <x v="2"/>
  </r>
  <r>
    <x v="1525"/>
    <s v="KILPEST"/>
    <n v="387"/>
    <x v="48"/>
    <n v="2.5720484849815501"/>
    <n v="124.76440937979299"/>
    <n v="95.5401720159429"/>
    <n v="49.584113574010303"/>
    <n v="35.402332451849396"/>
    <n v="66.576666811827707"/>
    <n v="18.6740148118698"/>
    <n v="63.522152117578202"/>
    <n v="1.35563499022054"/>
    <n v="0.68793417414176805"/>
    <n v="251.62430939226499"/>
    <n v="67.4351512935946"/>
    <n v="147.98911225675801"/>
    <n v="152.92059819694501"/>
    <n v="209.63558927209101"/>
    <n v="0"/>
    <n v="276.00344049999899"/>
    <n v="1.9751361738719899"/>
    <n v="2.3073964876297901"/>
    <n v="-89.442075879704703"/>
    <n v="8.0806062785524893E-2"/>
    <n v="0"/>
    <n v="38.429802479988197"/>
    <n v="1.2337475526431401"/>
    <n v="29.737523474647301"/>
    <n v="0"/>
    <n v="0"/>
    <n v="16756"/>
    <n v="229.63"/>
    <n v="113.86"/>
    <n v="152.03"/>
    <n v="151.64955181737"/>
    <n v="152.88"/>
    <n v="58.81"/>
    <n v="115.27"/>
    <n v="35.08"/>
    <n v="148.27000000000001"/>
    <n v="95.839999999999904"/>
    <n v="97.52"/>
    <n v="292.85344049999998"/>
    <x v="2"/>
  </r>
  <r>
    <x v="1526"/>
    <s v="SCOOTER"/>
    <n v="33.700000000000003"/>
    <x v="134"/>
    <n v="-6.0082625205507503"/>
    <n v="-192.63657957244601"/>
    <n v="-46.682975967765103"/>
    <n v="-518.76332622601205"/>
    <n v="-110.54841199925799"/>
    <n v="-495.62899786780298"/>
    <n v="-24.8944218588125"/>
    <n v="-3.0524065795243902"/>
    <n v="11406"/>
    <n v="10606"/>
    <n v="0"/>
    <n v="-42.454226983721703"/>
    <n v="0"/>
    <n v="0"/>
    <n v="0"/>
    <n v="0"/>
    <n v="292.46205424999999"/>
    <n v="584.72410849999903"/>
    <n v="0"/>
    <n v="99.503265406860393"/>
    <n v="3.8809138139033901"/>
    <n v="0"/>
    <n v="93.871791212453402"/>
    <n v="0"/>
    <n v="1.84234955313117"/>
    <n v="0"/>
    <n v="2.5781389514915099E-3"/>
    <n v="9830"/>
    <n v="9.3799999999999901"/>
    <n v="-48.66"/>
    <n v="-48.66"/>
    <n v="-5.5755529534016803"/>
    <n v="-46.49"/>
    <n v="0"/>
    <n v="-86.77"/>
    <n v="56.93"/>
    <n v="0.5"/>
    <n v="-11.79"/>
    <n v="-11.79"/>
    <n v="292.36205424999901"/>
    <x v="2"/>
  </r>
  <r>
    <x v="1527"/>
    <s v="LGBFORGE"/>
    <n v="11.7"/>
    <x v="73"/>
    <n v="84.825004992732801"/>
    <n v="10.1805267830718"/>
    <n v="4.5433533645908799"/>
    <n v="3.7041025088833699"/>
    <n v="6.1390795352729599"/>
    <n v="10.993862388284599"/>
    <n v="195.901247965274"/>
    <n v="13.5425998909451"/>
    <n v="36.663867898124799"/>
    <n v="8.03246571508536"/>
    <n v="7.7095472882115299"/>
    <n v="0.34377782938859103"/>
    <n v="14.359183997467699"/>
    <n v="11.229970527514901"/>
    <n v="0"/>
    <n v="0"/>
    <n v="304.718017175"/>
    <n v="8.1667511104114094"/>
    <n v="0"/>
    <n v="41.304633084641097"/>
    <n v="1.0713575199262301E-2"/>
    <n v="0"/>
    <n v="73.822597711762498"/>
    <n v="0"/>
    <n v="19.174254298117798"/>
    <n v="0"/>
    <n v="0"/>
    <n v="25176"/>
    <n v="92.869999999999905"/>
    <n v="3.43999999999998"/>
    <n v="3.43999999999998"/>
    <n v="0.144415244204498"/>
    <n v="10.2099999999999"/>
    <n v="0"/>
    <n v="-14.48"/>
    <n v="0.18"/>
    <n v="35.729999999999997"/>
    <n v="1.8"/>
    <n v="3.95"/>
    <n v="291.79801717499998"/>
    <x v="2"/>
  </r>
  <r>
    <x v="1528"/>
    <s v="SECURKLOUD"/>
    <n v="91.65"/>
    <x v="53"/>
    <n v="183.48327227987201"/>
    <n v="4.6315176230702404"/>
    <n v="0.62729317078944802"/>
    <n v="0.45479248305254799"/>
    <n v="-12.549790310279199"/>
    <n v="10.400160178484599"/>
    <n v="-6.2725087752891797"/>
    <n v="-31.341396225046399"/>
    <n v="342.49450817671402"/>
    <n v="136.51452282157601"/>
    <n v="0.70133650919677804"/>
    <n v="5.1376566807766997"/>
    <n v="-16.339497601161099"/>
    <n v="-22.4772856029766"/>
    <n v="-48.2053832870468"/>
    <n v="0"/>
    <n v="401.658402924999"/>
    <n v="7.1207811307053896"/>
    <n v="0"/>
    <n v="373.30980758698797"/>
    <n v="0"/>
    <n v="0"/>
    <n v="40.443295938329001"/>
    <n v="5.1689087205372901E-2"/>
    <n v="30.2944097169676"/>
    <n v="5.2074120093335701"/>
    <n v="0"/>
    <n v="28182"/>
    <n v="349.61"/>
    <n v="1.5900000000000101"/>
    <n v="1.53000000000001"/>
    <n v="0.521010741177106"/>
    <n v="36.36"/>
    <n v="0"/>
    <n v="-50.82"/>
    <n v="34.479999999999997"/>
    <n v="40.97"/>
    <n v="5"/>
    <n v="5.29"/>
    <n v="291.738402925"/>
    <x v="2"/>
  </r>
  <r>
    <x v="1529"/>
    <s v="SHIVATEX"/>
    <n v="221.35"/>
    <x v="38"/>
    <n v="23.719231360749099"/>
    <n v="10.461748168342099"/>
    <n v="3.6943441636582399"/>
    <n v="3.5312724658519001"/>
    <n v="12.522995220676799"/>
    <n v="14.3666427030913"/>
    <n v="30.9776599254069"/>
    <n v="-17.5542631046001"/>
    <n v="97.985762821549898"/>
    <n v="45.534703122472003"/>
    <n v="6.5848034747171402"/>
    <n v="-5.0579569452697299"/>
    <n v="-1.9643823956603299"/>
    <n v="20.089714364590701"/>
    <n v="13.533355308367"/>
    <n v="0"/>
    <n v="402.36216110999902"/>
    <n v="2.3561896223102998"/>
    <n v="0.53404539385847705"/>
    <n v="101.960993331976"/>
    <n v="5.5543928188489496E-3"/>
    <n v="0"/>
    <n v="74.039408262761"/>
    <n v="0"/>
    <n v="18.152064309377199"/>
    <n v="0"/>
    <n v="0"/>
    <n v="9459"/>
    <n v="347.75"/>
    <n v="12.28"/>
    <n v="16.61"/>
    <n v="9.4733255299257202"/>
    <n v="49.96"/>
    <n v="1.1000000000000001"/>
    <n v="88.229999999999905"/>
    <n v="10.039999999999999"/>
    <n v="123.62"/>
    <n v="57.39"/>
    <n v="68.66"/>
    <n v="291.27216110999899"/>
    <x v="2"/>
  </r>
  <r>
    <x v="1530"/>
    <s v="JK AGRI"/>
    <n v="630"/>
    <x v="119"/>
    <n v="40.460092657122701"/>
    <n v="5.81664568016574"/>
    <n v="2.5265089362903401"/>
    <n v="3.1561315348673298"/>
    <n v="8.6833473397876109"/>
    <n v="8.8116018689940994"/>
    <n v="5.2651470213325702"/>
    <n v="2.7532511481100199"/>
    <n v="17.426313067888"/>
    <n v="5.0749796853069302"/>
    <n v="4.1377716134997797"/>
    <n v="3.5880083275728598"/>
    <n v="-3.7104556028908902"/>
    <n v="10.9615283802926"/>
    <n v="-6.0254121497201103"/>
    <n v="0"/>
    <n v="263.28426342500001"/>
    <n v="2.1400181977173598"/>
    <n v="0.240096038415366"/>
    <n v="-8.26598957200836"/>
    <n v="8.4322432592194504E-3"/>
    <n v="4.65822134013146E-3"/>
    <n v="73.108993968681602"/>
    <n v="0"/>
    <n v="15.9088179051676"/>
    <n v="0"/>
    <n v="0"/>
    <n v="8198"/>
    <n v="226.86"/>
    <n v="7.1600000000000197"/>
    <n v="10.01"/>
    <n v="16.289629614546701"/>
    <n v="19.989999999999998"/>
    <n v="0"/>
    <n v="81.759999999999906"/>
    <n v="50"/>
    <n v="135.37"/>
    <n v="20.169999999999899"/>
    <n v="21.38"/>
    <n v="289.69426342499997"/>
    <x v="2"/>
  </r>
  <r>
    <x v="1531"/>
    <s v="AGIIL"/>
    <n v="243.7"/>
    <x v="35"/>
    <n v="17.104852056737599"/>
    <n v="21.288374433819801"/>
    <n v="3.8115834290734498"/>
    <n v="15.0279776179056"/>
    <n v="26.2622581745999"/>
    <n v="30.7398525623945"/>
    <n v="149.22514562450101"/>
    <n v="11.4072455914597"/>
    <n v="57.010582010581999"/>
    <n v="17.3059964726631"/>
    <n v="4.2629311430802899"/>
    <n v="13.051603020026"/>
    <n v="22.010814388377799"/>
    <n v="0"/>
    <n v="31.630421755957698"/>
    <n v="0"/>
    <n v="324.19409680000001"/>
    <n v="3.1901906613756599"/>
    <n v="0.21105951878429699"/>
    <n v="-81.247326790689996"/>
    <n v="0"/>
    <n v="0"/>
    <n v="72.943637899534394"/>
    <n v="0"/>
    <n v="2.79227157534919"/>
    <n v="0"/>
    <n v="0"/>
    <n v="792"/>
    <n v="112.58999999999899"/>
    <n v="16.919999999999899"/>
    <n v="20.149999999999899"/>
    <n v="15.0846236689513"/>
    <n v="34.6099999999999"/>
    <n v="12.05"/>
    <n v="57.69"/>
    <n v="16.940000000000001"/>
    <n v="90.72"/>
    <n v="53.11"/>
    <n v="62.37"/>
    <n v="289.41409679999998"/>
    <x v="2"/>
  </r>
  <r>
    <x v="1532"/>
    <s v="SINGER"/>
    <n v="53.2"/>
    <x v="60"/>
    <n v="27.237185487288102"/>
    <n v="15.5444964871194"/>
    <n v="6.2619770630030196"/>
    <n v="2.5449317038102"/>
    <n v="3.9715172208028"/>
    <n v="5.12580877066857"/>
    <n v="25.579010947963699"/>
    <n v="5.9755580192782896"/>
    <n v="2.5200775408474101"/>
    <n v="1.5231237884242499"/>
    <n v="10.7598784194528"/>
    <n v="11.5899338838804"/>
    <n v="16.9191416999106"/>
    <n v="49.383440233785002"/>
    <n v="12.209605918405799"/>
    <n v="0"/>
    <n v="273.45890987500002"/>
    <n v="4.0052466058571001"/>
    <n v="1.8570102135561699"/>
    <n v="102.25184106137399"/>
    <n v="0.93101315398158901"/>
    <n v="0"/>
    <n v="57.651588665692003"/>
    <n v="0"/>
    <n v="22.561434813953198"/>
    <n v="0"/>
    <n v="0"/>
    <n v="16494"/>
    <n v="417.29999999999899"/>
    <n v="10.6199999999999"/>
    <n v="16.079999999999899"/>
    <n v="1.9770765237521399"/>
    <n v="21.389999999999901"/>
    <n v="0"/>
    <n v="60.25"/>
    <n v="17.62"/>
    <n v="72.22"/>
    <n v="28.12"/>
    <n v="28.64"/>
    <n v="289.25890987499997"/>
    <x v="2"/>
  </r>
  <r>
    <x v="1533"/>
    <s v="ANG"/>
    <n v="265.95"/>
    <x v="17"/>
    <n v="40.972519850640197"/>
    <n v="18.468409299881699"/>
    <n v="5.9147700980185798"/>
    <n v="4.5372402220214099"/>
    <n v="9.9618904938204906"/>
    <n v="9.6166257906286194"/>
    <n v="509.66595384762599"/>
    <n v="0"/>
    <n v="103.79990379990301"/>
    <n v="16.9071669071669"/>
    <n v="6.88743019496422"/>
    <n v="22.957524751359799"/>
    <n v="24.707296367108199"/>
    <n v="37.494919252948897"/>
    <n v="43.180039245517001"/>
    <n v="0"/>
    <n v="327.33681454999999"/>
    <n v="6.92729231721981"/>
    <n v="0"/>
    <n v="11.4375937878652"/>
    <n v="0"/>
    <n v="0"/>
    <n v="71.088000632799606"/>
    <n v="0"/>
    <n v="14.6683927177877"/>
    <n v="30.000106109699999"/>
    <n v="0"/>
    <n v="2522"/>
    <n v="154.94"/>
    <n v="7.0299999999999798"/>
    <n v="10.139999999999899"/>
    <n v="6.7813744678839498"/>
    <n v="14.899999999999901"/>
    <n v="3.52"/>
    <n v="25.89"/>
    <n v="3.86"/>
    <n v="41.58"/>
    <n v="4.9000000000000004"/>
    <n v="9.14"/>
    <n v="288.03681454999997"/>
    <x v="2"/>
  </r>
  <r>
    <x v="1534"/>
    <s v="RAMANEWS"/>
    <n v="18.2"/>
    <x v="113"/>
    <n v="-3.7374036949460798"/>
    <n v="-20.987620657686598"/>
    <n v="-8.7375058887633799"/>
    <n v="-28.764154116372001"/>
    <n v="5.5903104433484696"/>
    <n v="-5.0151350947344504"/>
    <n v="-2.7031134054424899"/>
    <n v="-10.700573281937301"/>
    <n v="136.28499192786799"/>
    <n v="29.1632398184531"/>
    <n v="0"/>
    <n v="-10.2068598908578"/>
    <n v="0"/>
    <n v="0"/>
    <n v="0"/>
    <n v="0"/>
    <n v="734.65796239999997"/>
    <n v="0.87626172713149897"/>
    <n v="0"/>
    <n v="-115.34155551443"/>
    <n v="1.5737228999123301"/>
    <n v="3.9841506521547901E-2"/>
    <n v="74.762085028763707"/>
    <n v="4.11633429778136E-2"/>
    <n v="10.002442889344101"/>
    <n v="0"/>
    <n v="0"/>
    <n v="84707"/>
    <n v="267.58999999999997"/>
    <n v="-76.969999999999899"/>
    <n v="-76.969999999999899"/>
    <n v="-5.2175257455781203"/>
    <n v="-13.4199999999999"/>
    <n v="0.04"/>
    <n v="180.77"/>
    <n v="0.42"/>
    <n v="328.289999999999"/>
    <n v="-18.34"/>
    <n v="-11.21"/>
    <n v="287.667962399999"/>
    <x v="2"/>
  </r>
  <r>
    <x v="1535"/>
    <s v="PANCHMAHQ"/>
    <n v="153"/>
    <x v="23"/>
    <n v="29.317615665137598"/>
    <n v="10.1453022389989"/>
    <n v="3.70125827689637"/>
    <n v="2.8573925200978598"/>
    <n v="5.4042675989007796"/>
    <n v="7.9925433997436697"/>
    <n v="357.58545849158901"/>
    <n v="39.366915539057402"/>
    <n v="53.747786740114101"/>
    <n v="8.4103875663977998"/>
    <n v="5.58338076266363"/>
    <n v="3.2346777115510501"/>
    <n v="103.825211136384"/>
    <n v="53.420638252491102"/>
    <n v="0"/>
    <n v="0"/>
    <n v="334.375809674999"/>
    <n v="2.8290951177946"/>
    <n v="0"/>
    <n v="20.344994811682501"/>
    <n v="4.5366551756183604"/>
    <n v="0"/>
    <n v="74.579498026268396"/>
    <n v="0"/>
    <n v="5.3405568171090803"/>
    <n v="4.2728060722718402"/>
    <n v="0.60324465523159798"/>
    <n v="3575"/>
    <n v="343.32"/>
    <n v="9.81"/>
    <n v="9.81"/>
    <n v="5.1390775298209199"/>
    <n v="27.44"/>
    <n v="0"/>
    <n v="5.45"/>
    <n v="7.87"/>
    <n v="101.66"/>
    <n v="28.75"/>
    <n v="29.24"/>
    <n v="287.60580967499999"/>
    <x v="2"/>
  </r>
  <r>
    <x v="1536"/>
    <s v="YASHPAKKA"/>
    <n v="81.599999999999994"/>
    <x v="113"/>
    <n v="17.208761220825799"/>
    <n v="13.5479163288471"/>
    <n v="6.42260017296051"/>
    <n v="8.5701097548466603"/>
    <n v="20.877057129248399"/>
    <n v="22.330495435429199"/>
    <n v="-10.399270169440999"/>
    <n v="20.969509860073199"/>
    <n v="72.233756247597"/>
    <n v="28.396770472895"/>
    <n v="12.6256139025311"/>
    <n v="2.24074266094427"/>
    <n v="11.0506493453105"/>
    <n v="4.1753992008548098"/>
    <n v="36.866549236165703"/>
    <n v="0"/>
    <n v="378.13839999999999"/>
    <n v="2.2111372549019599"/>
    <n v="1.2254901960784299"/>
    <n v="-29.360275968879701"/>
    <n v="2.8376844494892102E-3"/>
    <n v="2.8376844494892102E-3"/>
    <n v="45.148002270147501"/>
    <n v="3.22176787741203"/>
    <n v="27.462505675368899"/>
    <n v="45.148002270147501"/>
    <n v="0"/>
    <n v="15177"/>
    <n v="194.98"/>
    <n v="16.71"/>
    <n v="22.93"/>
    <n v="4.7417707150964796"/>
    <n v="43.54"/>
    <n v="0"/>
    <n v="83.09"/>
    <n v="3.36"/>
    <n v="130.04999999999899"/>
    <n v="13.76"/>
    <n v="27.41"/>
    <n v="287.55840000000001"/>
    <x v="2"/>
  </r>
  <r>
    <x v="1537"/>
    <s v="GENSOL"/>
    <n v="275.39999999999998"/>
    <x v="54"/>
    <n v="90.212418330188797"/>
    <n v="9.1445003594536107"/>
    <n v="4.4231170456916198"/>
    <n v="4.9226006191950402"/>
    <n v="9.1154885318417804"/>
    <n v="10.8359133126934"/>
    <n v="292.80993393409301"/>
    <n v="0"/>
    <n v="28.924938135826199"/>
    <n v="9.5133351663458896"/>
    <n v="9.5152603231597599"/>
    <n v="40.096625156178597"/>
    <n v="64.002023180673802"/>
    <n v="0"/>
    <n v="41.022665256520902"/>
    <n v="0"/>
    <n v="288.25549029000001"/>
    <n v="7.8876956362386599"/>
    <n v="0"/>
    <n v="378.56216233758499"/>
    <n v="0"/>
    <n v="0"/>
    <n v="71.034723386093106"/>
    <n v="0"/>
    <n v="4.6808412201493903"/>
    <n v="0"/>
    <n v="0"/>
    <n v="209"/>
    <n v="64.599999999999994"/>
    <n v="3.1799999999999899"/>
    <n v="3.7499999999999898"/>
    <n v="2.9076278836283498"/>
    <n v="6.9999999999999902"/>
    <n v="0"/>
    <n v="12.39"/>
    <n v="9.15"/>
    <n v="36.369999999999898"/>
    <n v="5.89"/>
    <n v="6.11"/>
    <n v="286.87549029000002"/>
    <x v="2"/>
  </r>
  <r>
    <x v="1538"/>
    <s v="WEALTH"/>
    <n v="268.89999999999998"/>
    <x v="51"/>
    <n v="22.1157021604938"/>
    <n v="32.118959107806603"/>
    <n v="27.545164718384601"/>
    <n v="52.321356479612398"/>
    <n v="21.598946820331101"/>
    <n v="74.727492935002005"/>
    <n v="87.228280101379795"/>
    <n v="39.720420760170597"/>
    <n v="0"/>
    <n v="0"/>
    <n v="163.43001261033999"/>
    <n v="-30.330675857015599"/>
    <n v="40.424001386357901"/>
    <n v="0"/>
    <n v="40.896359667843903"/>
    <n v="0"/>
    <n v="284.05950000000001"/>
    <n v="6.1998593986588704"/>
    <n v="0.37174721189590998"/>
    <n v="-16.173881536848"/>
    <n v="0"/>
    <n v="0"/>
    <n v="74.000441107461199"/>
    <n v="0"/>
    <n v="10.540910370717899"/>
    <n v="0"/>
    <n v="0"/>
    <n v="463"/>
    <n v="24.77"/>
    <n v="12.9599999999999"/>
    <n v="18.279999999999902"/>
    <n v="12.163291450035601"/>
    <n v="18.509999999999899"/>
    <n v="2.44"/>
    <n v="28.96"/>
    <n v="2.56"/>
    <n v="46.23"/>
    <n v="6.08"/>
    <n v="6.19"/>
    <n v="286.61950000000002"/>
    <x v="2"/>
  </r>
  <r>
    <x v="1539"/>
    <s v="EMKAY"/>
    <n v="110"/>
    <x v="81"/>
    <n v="25.7703124910072"/>
    <n v="6.96654554567096"/>
    <n v="2.3522443626517702"/>
    <n v="6.74021093465874"/>
    <n v="13.2984831332765"/>
    <n v="15.141229239907799"/>
    <n v="33.053790338155302"/>
    <n v="10.162199447534199"/>
    <n v="7.0252403846153797"/>
    <n v="1.015625"/>
    <n v="2.79088444935247"/>
    <n v="9.3895518271585008"/>
    <n v="4.2980971720165"/>
    <n v="-0.13830280577291601"/>
    <n v="-1.7062536516784199"/>
    <n v="0"/>
    <n v="-37.544125099999903"/>
    <n v="1.7221506905048001"/>
    <n v="0.85910543286394603"/>
    <n v="-2.32165128527939"/>
    <n v="0"/>
    <n v="0"/>
    <n v="74.4878761277796"/>
    <n v="0.78277272574160195"/>
    <n v="14.491841188170699"/>
    <n v="19.6892804977875"/>
    <n v="0"/>
    <n v="15450"/>
    <n v="164.98"/>
    <n v="11.1199999999999"/>
    <n v="17.349999999999898"/>
    <n v="4.5168310855464204"/>
    <n v="24.979999999999901"/>
    <n v="28.83"/>
    <n v="71.83"/>
    <n v="335.8"/>
    <n v="166.4"/>
    <n v="58.09"/>
    <n v="60.77"/>
    <n v="286.56587489999998"/>
    <x v="2"/>
  </r>
  <r>
    <x v="1540"/>
    <s v="MANAKSTEEL"/>
    <n v="44.15"/>
    <x v="23"/>
    <n v="10.786583747645899"/>
    <n v="12.8263967728689"/>
    <n v="7.0680314667163504"/>
    <n v="5.1901084937933701"/>
    <n v="6.2858878107741996"/>
    <n v="9.1212980158342294"/>
    <n v="95.651847485657598"/>
    <n v="27.506370155795899"/>
    <n v="30.091553720491799"/>
    <n v="0.58343057176195801"/>
    <n v="21.2162378136487"/>
    <n v="11.992840592397901"/>
    <n v="20.9723742406916"/>
    <n v="0"/>
    <n v="39.867421882168301"/>
    <n v="0"/>
    <n v="332.9637985"/>
    <n v="1.2852697177093599"/>
    <n v="0"/>
    <n v="-55.7224782542649"/>
    <n v="7.6448807909781198E-4"/>
    <n v="0"/>
    <n v="74.7478890744582"/>
    <n v="0.17311763884576001"/>
    <n v="11.436729455908701"/>
    <n v="0"/>
    <n v="0"/>
    <n v="23453"/>
    <n v="511.55"/>
    <n v="26.549999999999901"/>
    <n v="34.409999999999997"/>
    <n v="4.0513290419255297"/>
    <n v="46.66"/>
    <n v="20.71"/>
    <n v="169.53"/>
    <n v="20.47"/>
    <n v="222.819999999999"/>
    <n v="34.94"/>
    <n v="35.67"/>
    <n v="286.38379850000001"/>
    <x v="2"/>
  </r>
  <r>
    <x v="1541"/>
    <s v="PASUPTAC"/>
    <n v="42.3"/>
    <x v="38"/>
    <n v="6.65220288162174"/>
    <n v="20.3301764247419"/>
    <n v="11.791942355374699"/>
    <n v="8.3697956167473606"/>
    <n v="9.6513477220975208"/>
    <n v="13.332555471287099"/>
    <n v="160.010908539686"/>
    <n v="13.659855837878601"/>
    <n v="1.8290071104257599"/>
    <n v="8.5667780347811005E-3"/>
    <n v="31.333721607454802"/>
    <n v="-0.99226430735176396"/>
    <n v="3.3414019615362198"/>
    <n v="-9.4365825410563708"/>
    <n v="7.53771558893399"/>
    <n v="0"/>
    <n v="200.38081202500001"/>
    <n v="1.22638058778805"/>
    <n v="0"/>
    <n v="100.549972522103"/>
    <n v="0.20709473417855501"/>
    <n v="0.20138978416339701"/>
    <n v="65.873879811748097"/>
    <n v="0"/>
    <n v="21.495939764074901"/>
    <n v="16.969000782548601"/>
    <n v="0"/>
    <n v="58660"/>
    <n v="514.23"/>
    <n v="43.0399999999999"/>
    <n v="58.519999999999897"/>
    <n v="4.8283045804467397"/>
    <n v="68.559999999999903"/>
    <n v="0"/>
    <n v="144.32"/>
    <n v="90.2"/>
    <n v="233.45999999999901"/>
    <n v="2.8"/>
    <n v="13.5"/>
    <n v="286.31081202500002"/>
    <x v="2"/>
  </r>
  <r>
    <x v="1542"/>
    <s v="SUPER"/>
    <n v="897"/>
    <x v="36"/>
    <n v="32.472386647727099"/>
    <n v="3.6264732547597598"/>
    <n v="2.4372680440923999"/>
    <n v="3.2727137491167499"/>
    <n v="14.3702655746876"/>
    <n v="15.519357358027399"/>
    <n v="37.734209721405001"/>
    <n v="9.4003127614279407"/>
    <n v="26.232044942308299"/>
    <n v="8.0734685639317197E-2"/>
    <n v="7.5200820372586099"/>
    <n v="2.6463643728475899"/>
    <n v="-1.5018951936949101"/>
    <n v="-6.0170613876494796"/>
    <n v="-12.7457309312015"/>
    <n v="0"/>
    <n v="361.60700250000002"/>
    <n v="0.96127090691963502"/>
    <n v="0.268716074595582"/>
    <n v="-45.9062963682373"/>
    <n v="3.3534103858049798E-3"/>
    <n v="0"/>
    <n v="59.429985349177898"/>
    <n v="0"/>
    <n v="31.48171902979"/>
    <n v="0"/>
    <n v="0"/>
    <n v="4506"/>
    <n v="268.89"/>
    <n v="8.8000000000000291"/>
    <n v="15.33"/>
    <n v="28.650496500081498"/>
    <n v="41.73"/>
    <n v="155.86000000000001"/>
    <n v="287.01"/>
    <n v="2.13"/>
    <n v="297.27"/>
    <n v="17.77"/>
    <n v="20.56"/>
    <n v="285.7570025"/>
    <x v="2"/>
  </r>
  <r>
    <x v="1543"/>
    <s v="SMRUTHIORG"/>
    <n v="245"/>
    <x v="17"/>
    <n v="16.664057868421001"/>
    <n v="33.213557346800002"/>
    <n v="19.0444370197126"/>
    <n v="13.458208720289599"/>
    <n v="13.440717142871099"/>
    <n v="22.894695419486801"/>
    <n v="-2.22471066823748"/>
    <n v="0"/>
    <n v="16.363636363636299"/>
    <n v="2.7603305785123902"/>
    <n v="54.597701149425198"/>
    <n v="11.351886766674101"/>
    <n v="21.382179022639001"/>
    <n v="10.3122764071019"/>
    <n v="134.723247437781"/>
    <n v="0"/>
    <n v="278.71538955"/>
    <n v="4.7100064388429699"/>
    <n v="1.2050612572805699"/>
    <n v="-54.676878103469399"/>
    <n v="0"/>
    <n v="0"/>
    <n v="63.387114951656798"/>
    <n v="0"/>
    <n v="23.7618651982432"/>
    <n v="0"/>
    <n v="0"/>
    <n v="4642"/>
    <n v="127.06"/>
    <n v="17.100000000000001"/>
    <n v="24.05"/>
    <n v="14.9403842500896"/>
    <n v="29.09"/>
    <n v="0.05"/>
    <n v="49.05"/>
    <n v="16.14"/>
    <n v="60.5"/>
    <n v="18.86"/>
    <n v="22.82"/>
    <n v="284.95538955000001"/>
    <x v="2"/>
  </r>
  <r>
    <x v="1544"/>
    <s v="APOLLOFI"/>
    <n v="755"/>
    <x v="51"/>
    <n v="69.122439466019401"/>
    <n v="15.211371607901"/>
    <n v="6.5511210049292403"/>
    <n v="25.846925972396399"/>
    <n v="36.216708116533802"/>
    <n v="36.637390213299803"/>
    <n v="96.3678302081331"/>
    <n v="124.126462855951"/>
    <n v="83.007209062821801"/>
    <n v="83.007209062821801"/>
    <n v="13.389665258368501"/>
    <n v="51.306801912777701"/>
    <n v="39.638132628887497"/>
    <n v="70.014306459198593"/>
    <n v="36.833912631400899"/>
    <n v="0"/>
    <n v="305.08445060000003"/>
    <n v="9.7763285478887703"/>
    <n v="0"/>
    <n v="161.99782204930901"/>
    <n v="3.4841263204838699E-2"/>
    <n v="1.87606801872208E-2"/>
    <n v="70.725057407681305"/>
    <n v="0.371032652159836"/>
    <n v="21.8993687835146"/>
    <n v="0"/>
    <n v="0"/>
    <n v="5697"/>
    <n v="15.94"/>
    <n v="4.12"/>
    <n v="5.62"/>
    <n v="11.042000338764201"/>
    <n v="5.84"/>
    <n v="27.72"/>
    <n v="21.209999999999901"/>
    <n v="3.88"/>
    <n v="29.1299999999999"/>
    <n v="6.14"/>
    <n v="6.25"/>
    <n v="284.78445060000001"/>
    <x v="2"/>
  </r>
  <r>
    <x v="1545"/>
    <s v="DYNAMIC"/>
    <n v="135.80000000000001"/>
    <x v="93"/>
    <n v="28.967557477110802"/>
    <n v="8.7373894493578099"/>
    <n v="3.2974405420817798"/>
    <n v="2.8032052927253499"/>
    <n v="8.9738282079398299"/>
    <n v="9.5902130207887701"/>
    <n v="460.546683209435"/>
    <n v="0"/>
    <n v="100.546214901425"/>
    <n v="26.9522915422036"/>
    <n v="5.4738835059583497"/>
    <n v="5.3831882684699499"/>
    <n v="8.4085219051266797"/>
    <n v="0"/>
    <n v="-8.0674876854958999"/>
    <n v="0"/>
    <n v="379.93108999999998"/>
    <n v="2.4302388836732902"/>
    <n v="0.19327406262079599"/>
    <n v="-51.744770530669797"/>
    <n v="0"/>
    <n v="0"/>
    <n v="74.284223675842597"/>
    <n v="5.2248569092395697E-2"/>
    <n v="12.133864813300599"/>
    <n v="0"/>
    <n v="0"/>
    <n v="3824"/>
    <n v="350.67"/>
    <n v="9.8300000000000107"/>
    <n v="13.37"/>
    <n v="4.4653402380303397"/>
    <n v="33.630000000000003"/>
    <n v="0"/>
    <n v="78.42"/>
    <n v="22.63"/>
    <n v="117.17"/>
    <n v="19.13"/>
    <n v="26.05"/>
    <n v="284.75108999999998"/>
    <x v="2"/>
  </r>
  <r>
    <x v="1546"/>
    <s v="SALZERELEC"/>
    <n v="176.85"/>
    <x v="41"/>
    <n v="13.8602731440058"/>
    <n v="6.3099630996309797"/>
    <n v="3.1530666338862399"/>
    <n v="3.2668396669479098"/>
    <n v="11.764389162236601"/>
    <n v="10.405489309537799"/>
    <n v="25.7216168505987"/>
    <n v="0.80506106780215902"/>
    <n v="60.682973221981101"/>
    <n v="4.8354979641572804"/>
    <n v="5.8891057283893797"/>
    <n v="11.533145133194999"/>
    <n v="7.4185210560355301"/>
    <n v="0"/>
    <n v="-2.0663955788725699"/>
    <n v="0"/>
    <n v="474.81280491500002"/>
    <n v="0.84528428958005097"/>
    <n v="0.89912896881146398"/>
    <n v="-76.911043963576006"/>
    <n v="0"/>
    <n v="0"/>
    <n v="32.339110629174399"/>
    <n v="7.3635072641187804"/>
    <n v="36.353329220145397"/>
    <n v="0"/>
    <n v="0"/>
    <n v="23229"/>
    <n v="628.13"/>
    <n v="20.5199999999999"/>
    <n v="28.009999999999899"/>
    <n v="12.838852319224101"/>
    <n v="65.3599999999999"/>
    <n v="0.67"/>
    <n v="190.14"/>
    <n v="17.829999999999998"/>
    <n v="336.469999999999"/>
    <n v="-4.7799999999999896"/>
    <n v="13.78"/>
    <n v="284.41280491499998"/>
    <x v="2"/>
  </r>
  <r>
    <x v="1547"/>
    <s v="TANAA"/>
    <n v="115.9"/>
    <x v="55"/>
    <n v="45.766568502415403"/>
    <n v="6.1200354784665398"/>
    <n v="4.7962927206024304"/>
    <n v="17.8397012352772"/>
    <n v="35.777977115508698"/>
    <n v="42.861246768169998"/>
    <n v="258.982154114141"/>
    <n v="20.829835558209101"/>
    <n v="7.9277039303815604"/>
    <n v="1.77871282394568"/>
    <n v="28.395061728395"/>
    <n v="-11.0632087174098"/>
    <n v="24.1434073543141"/>
    <n v="158.802395584626"/>
    <n v="0"/>
    <n v="0"/>
    <n v="287.80039040000003"/>
    <n v="2.7178960543176802"/>
    <n v="0"/>
    <n v="-23.7603561552286"/>
    <n v="1.60444521172579E-3"/>
    <n v="0"/>
    <n v="51.226072908557498"/>
    <n v="0.40906935118160898"/>
    <n v="26.059439239980701"/>
    <n v="0"/>
    <n v="0"/>
    <n v="17710"/>
    <n v="34.81"/>
    <n v="6.21"/>
    <n v="8.26"/>
    <n v="2.4909011912043"/>
    <n v="14.92"/>
    <n v="0"/>
    <n v="40.059999999999903"/>
    <n v="4.7"/>
    <n v="104.57"/>
    <n v="11.58"/>
    <n v="12.69"/>
    <n v="284.21039039999999"/>
    <x v="2"/>
  </r>
  <r>
    <x v="1548"/>
    <s v="SITINET"/>
    <n v="3.15"/>
    <x v="118"/>
    <n v="-1.1827789858943301"/>
    <n v="0"/>
    <n v="-11.313102699385"/>
    <n v="-15.396081908543501"/>
    <n v="17.967853340243199"/>
    <n v="14.9084086688898"/>
    <n v="254.48948325939099"/>
    <n v="-39.275604203379899"/>
    <n v="0"/>
    <n v="0"/>
    <n v="0"/>
    <n v="5.8891580473541696"/>
    <n v="-2.91432753399961"/>
    <n v="-5.1681234014808703"/>
    <n v="0"/>
    <n v="0"/>
    <n v="1276.1475006000001"/>
    <n v="-1.84456557500813"/>
    <n v="0"/>
    <n v="93.647173626870099"/>
    <n v="1.8315382744575599E-3"/>
    <n v="5.7335908917404298E-5"/>
    <n v="6.1031053440176999"/>
    <n v="9.5643044510709991"/>
    <n v="31.484720081184701"/>
    <n v="0"/>
    <n v="1.1467181783480801E-7"/>
    <n v="154865"/>
    <n v="1556.37"/>
    <n v="-239.61999999999901"/>
    <n v="-243.30999999999901"/>
    <n v="-2.7439049739697099"/>
    <n v="232.03"/>
    <n v="12.5"/>
    <n v="-1933.68"/>
    <n v="115.06"/>
    <n v="-153.65"/>
    <n v="150.04"/>
    <n v="299.33"/>
    <n v="283.41750059999998"/>
    <x v="2"/>
  </r>
  <r>
    <x v="1549"/>
    <s v="IRISDOREME"/>
    <n v="180.9"/>
    <x v="57"/>
    <n v="43.3960748269525"/>
    <n v="18.399549168779899"/>
    <n v="8.2936432336317996"/>
    <n v="7.4002719854941104"/>
    <n v="17.775989359267701"/>
    <n v="19.412964641885701"/>
    <n v="91.832282448032601"/>
    <n v="0"/>
    <n v="70.530654301906196"/>
    <n v="17.490984028851098"/>
    <n v="17.615322363096801"/>
    <n v="18.991580654763599"/>
    <n v="32.7828094308882"/>
    <n v="11.0801258494396"/>
    <n v="82.051861542629496"/>
    <n v="0"/>
    <n v="309.23636862000001"/>
    <n v="7.2997518964451302"/>
    <n v="0"/>
    <n v="103.587781242795"/>
    <n v="0"/>
    <n v="0"/>
    <n v="67.825171878652895"/>
    <n v="0"/>
    <n v="4.2606879461394298"/>
    <n v="0"/>
    <n v="0"/>
    <n v="1145"/>
    <n v="88.24"/>
    <n v="6.53"/>
    <n v="8.81"/>
    <n v="4.0026660943610102"/>
    <n v="17.13"/>
    <n v="0"/>
    <n v="22.38"/>
    <n v="1.52"/>
    <n v="38.819999999999901"/>
    <n v="6.45"/>
    <n v="8.98"/>
    <n v="283.37636861999999"/>
    <x v="2"/>
  </r>
  <r>
    <x v="1550"/>
    <s v="SAKUMA"/>
    <n v="12"/>
    <x v="19"/>
    <n v="25.625032923843602"/>
    <n v="3.2428300527732099"/>
    <n v="1.41659067849943"/>
    <n v="0.82715901250863699"/>
    <n v="1.63589312397227"/>
    <n v="1.5905750367459699"/>
    <n v="123.901247965274"/>
    <n v="13.972304907201501"/>
    <n v="1.4263210654446501"/>
    <n v="0.64728626664757205"/>
    <n v="13.6459235432391"/>
    <n v="-15.737232725995501"/>
    <n v="-15.6219835051931"/>
    <n v="0"/>
    <n v="-24.165501226684299"/>
    <n v="0"/>
    <n v="272.10411314999999"/>
    <n v="0.80952058756981204"/>
    <n v="0.414937759336099"/>
    <n v="-57.312871653873898"/>
    <n v="0"/>
    <n v="0"/>
    <n v="61.876104064543398"/>
    <n v="2.0955456789778101E-2"/>
    <n v="18.275203857717401"/>
    <n v="2.2102628745303399"/>
    <n v="0"/>
    <n v="30531"/>
    <n v="1333.48"/>
    <n v="11.030000000000101"/>
    <n v="14.0500000000001"/>
    <n v="0.49260989141905098"/>
    <n v="21.2100000000001"/>
    <n v="0.03"/>
    <n v="240.24"/>
    <n v="15.52"/>
    <n v="349.15"/>
    <n v="-76.83"/>
    <n v="-76.75"/>
    <n v="282.64411315000001"/>
    <x v="2"/>
  </r>
  <r>
    <x v="1551"/>
    <s v="ARTSONEN"/>
    <n v="80.150000000000006"/>
    <x v="14"/>
    <n v="-49.627499999999799"/>
    <n v="-215.55977229601601"/>
    <n v="-3.3981453784026399"/>
    <n v="-3.72899159663866"/>
    <n v="7.6055472348220796"/>
    <n v="4.0244222689075499"/>
    <n v="80.106878320231104"/>
    <n v="11.7695756817985"/>
    <n v="48909.090909091101"/>
    <n v="10581.8181818182"/>
    <n v="0"/>
    <n v="6.0190762815008201"/>
    <n v="-3.3802701095538001"/>
    <n v="7.8497650893318998"/>
    <n v="0"/>
    <n v="0"/>
    <n v="333.85419999999999"/>
    <n v="2562.5836363639801"/>
    <n v="0"/>
    <n v="-182.671326444469"/>
    <n v="1.1579089924160299E-2"/>
    <n v="7.7871072589382404E-3"/>
    <n v="75"/>
    <n v="2.0855904658721499E-3"/>
    <n v="18.8598997833152"/>
    <n v="0"/>
    <n v="0"/>
    <n v="18563"/>
    <n v="152.32"/>
    <n v="-5.6800000000000104"/>
    <n v="-5.1100000000000101"/>
    <n v="-1.5384615384615401"/>
    <n v="6.1299999999999804"/>
    <n v="0"/>
    <n v="-47.15"/>
    <n v="1.83"/>
    <n v="0.109999999999985"/>
    <n v="13.9"/>
    <n v="15.89"/>
    <n v="281.88420000000002"/>
    <x v="2"/>
  </r>
  <r>
    <x v="1552"/>
    <s v="RACE"/>
    <n v="173.5"/>
    <x v="38"/>
    <n v="281.56574699999902"/>
    <n v="5.67697984672155"/>
    <n v="3.3858134416793599"/>
    <n v="1.63345311989546"/>
    <n v="3.33709172706393"/>
    <n v="3.83861483175433"/>
    <n v="-49.110335046308897"/>
    <n v="84.570756408279607"/>
    <n v="36.830480397570398"/>
    <n v="0.27609055770292801"/>
    <n v="7.1022727272727302"/>
    <n v="7.8890404228207203"/>
    <n v="16.823125535201001"/>
    <n v="0"/>
    <n v="61.8644582767336"/>
    <n v="0"/>
    <n v="284.09574700000002"/>
    <n v="15.547528823854201"/>
    <n v="0"/>
    <n v="123.27851792422599"/>
    <n v="1.82568371855259"/>
    <n v="0"/>
    <n v="44.790715789729902"/>
    <n v="0"/>
    <n v="14.416207202930799"/>
    <n v="0"/>
    <n v="0"/>
    <n v="548"/>
    <n v="61.22"/>
    <n v="1"/>
    <n v="1.48"/>
    <n v="0.60856123951753305"/>
    <n v="2.35"/>
    <n v="0"/>
    <n v="1.68"/>
    <n v="4.1399999999999997"/>
    <n v="18.11"/>
    <n v="-5.33"/>
    <n v="-5.0999999999999996"/>
    <n v="281.56574699999999"/>
    <x v="2"/>
  </r>
  <r>
    <x v="1553"/>
    <s v="JAYSREETEA"/>
    <n v="97.3"/>
    <x v="42"/>
    <n v="14.749173210277901"/>
    <n v="8.3767103731523207"/>
    <n v="1.7948573149612099"/>
    <n v="2.31738586236647"/>
    <n v="7.2445355651361503"/>
    <n v="9.2889866449550897"/>
    <n v="21.8176193330982"/>
    <n v="-2.6352819384831898"/>
    <n v="133.627548483341"/>
    <n v="32.860931543179099"/>
    <n v="2.7100386539335899"/>
    <n v="1.2919986081052199"/>
    <n v="2.3284646324208"/>
    <n v="8.2367851384986803"/>
    <n v="0"/>
    <n v="0"/>
    <n v="576.73673312000005"/>
    <n v="1.1655342827780499"/>
    <n v="0"/>
    <n v="-66.559621587082304"/>
    <n v="0.813041632984143"/>
    <n v="0"/>
    <n v="50.383392073437903"/>
    <n v="5.2757151176030197"/>
    <n v="25.211559260279099"/>
    <n v="0"/>
    <n v="0.68091102661006997"/>
    <n v="25607"/>
    <n v="822.91"/>
    <n v="19.069999999999901"/>
    <n v="3.2799999999999301"/>
    <n v="8.41316427711328"/>
    <n v="76.439999999999898"/>
    <n v="122.85"/>
    <n v="224.09"/>
    <n v="27"/>
    <n v="241.32"/>
    <n v="83.94"/>
    <n v="120.33"/>
    <n v="281.266733119999"/>
    <x v="2"/>
  </r>
  <r>
    <x v="1554"/>
    <s v="PGFOILQ"/>
    <n v="340"/>
    <x v="110"/>
    <n v="18.345690445026101"/>
    <n v="8.8919925512104498"/>
    <n v="4.3565033928265997"/>
    <n v="5.75041396959206"/>
    <n v="11.898476525286201"/>
    <n v="10.770736113201799"/>
    <n v="307.049972296325"/>
    <n v="25.548198051623402"/>
    <n v="97.738035545155697"/>
    <n v="0.10028413839211001"/>
    <n v="7.5045429988704102"/>
    <n v="3.1564064888012"/>
    <n v="8.8843855241242693"/>
    <n v="0"/>
    <n v="9.5367729778389698"/>
    <n v="0"/>
    <n v="282.23214999999999"/>
    <n v="1.56177029360967"/>
    <n v="0"/>
    <n v="-24.693329544913301"/>
    <n v="0"/>
    <n v="0"/>
    <n v="58.734032059186099"/>
    <n v="6.1652281134401904E-3"/>
    <n v="19.002170160295901"/>
    <n v="0"/>
    <n v="0"/>
    <n v="6964"/>
    <n v="265.72000000000003"/>
    <n v="15.28"/>
    <n v="19.38"/>
    <n v="18.826776407387801"/>
    <n v="28.62"/>
    <n v="23.33"/>
    <n v="151.93"/>
    <n v="173.51999999999899"/>
    <n v="179.49"/>
    <n v="-33.159999999999997"/>
    <n v="-31.68"/>
    <n v="280.32215000000002"/>
    <x v="2"/>
  </r>
  <r>
    <x v="1555"/>
    <s v="DAICHI"/>
    <n v="375.8"/>
    <x v="67"/>
    <n v="5.4980013507300702"/>
    <n v="34.937267337653303"/>
    <n v="19.899091034022401"/>
    <n v="21.6738656288756"/>
    <n v="10.508748654720099"/>
    <n v="31.450198862421399"/>
    <n v="4.9318437784785303"/>
    <n v="-4.7767263908502802"/>
    <n v="11.8378600340235"/>
    <n v="1.1732269607555201E-2"/>
    <n v="73.920653442240294"/>
    <n v="3.3762302470068999"/>
    <n v="14.963785872482701"/>
    <n v="0"/>
    <n v="18.314313929033599"/>
    <n v="0"/>
    <n v="279.27870845500001"/>
    <n v="1.63453222534756"/>
    <n v="0.80224628961091005"/>
    <n v="-77.431420358817604"/>
    <n v="0.43513627080848"/>
    <n v="0"/>
    <n v="63.879690182653"/>
    <n v="0"/>
    <n v="21.655836909588999"/>
    <n v="0"/>
    <n v="0"/>
    <n v="5429"/>
    <n v="233.82999999999899"/>
    <n v="50.6799999999999"/>
    <n v="55.829999999999899"/>
    <n v="68.015625341805901"/>
    <n v="73.539999999999907"/>
    <n v="22.58"/>
    <n v="137.08000000000001"/>
    <n v="19.54"/>
    <n v="170.47"/>
    <n v="-22.279999999999902"/>
    <n v="-21.54"/>
    <n v="278.63870845500003"/>
    <x v="2"/>
  </r>
  <r>
    <x v="1556"/>
    <s v="PRISMX"/>
    <n v="6.72"/>
    <x v="54"/>
    <n v="210.98501666666601"/>
    <n v="3.1730769230769198"/>
    <n v="2.98507462686567"/>
    <n v="16.562107904642399"/>
    <n v="5.6011515178431797"/>
    <n v="18.569636135508102"/>
    <n v="44.677005541031498"/>
    <n v="-30.190117786851498"/>
    <n v="2.9578797917652602"/>
    <n v="0"/>
    <n v="50.574712643678097"/>
    <n v="-5.98314557872735"/>
    <n v="0"/>
    <n v="0"/>
    <n v="0"/>
    <n v="0"/>
    <n v="277.68022200000001"/>
    <n v="6.5901614292475097"/>
    <n v="0"/>
    <n v="751.489490597442"/>
    <n v="0"/>
    <n v="0"/>
    <n v="1.39929552659387"/>
    <n v="0"/>
    <n v="15.945969707643499"/>
    <n v="0"/>
    <n v="0"/>
    <n v="42220"/>
    <n v="7.97"/>
    <n v="1.32"/>
    <n v="1.48"/>
    <n v="3.9249758930768201E-2"/>
    <n v="1.48"/>
    <n v="3.93"/>
    <n v="-4.0000000000000903E-2"/>
    <n v="2.0699999999999998"/>
    <n v="42.26"/>
    <n v="1.6"/>
    <n v="1.6"/>
    <n v="278.50022200000001"/>
    <x v="2"/>
  </r>
  <r>
    <x v="1557"/>
    <s v="AJIL"/>
    <n v="27.2"/>
    <x v="15"/>
    <n v="-55.661956748999899"/>
    <n v="-3.0463656857369101"/>
    <n v="-2.94637595757218"/>
    <n v="-347.222222222222"/>
    <n v="-66.4718113911063"/>
    <n v="-319.444444444444"/>
    <n v="-22.305648586450101"/>
    <n v="-16.015801268792401"/>
    <n v="0.16086122625750099"/>
    <n v="0.16086122625750099"/>
    <n v="0"/>
    <n v="-41.754062077535103"/>
    <n v="0"/>
    <n v="0"/>
    <n v="0"/>
    <n v="0"/>
    <n v="278.48978374500001"/>
    <n v="1.72189434971849"/>
    <n v="0"/>
    <n v="95.398133928985601"/>
    <n v="0"/>
    <n v="0"/>
    <n v="95.8222447865313"/>
    <n v="0"/>
    <n v="2.8360689925410498"/>
    <n v="0"/>
    <n v="0"/>
    <n v="6990"/>
    <n v="1.44"/>
    <n v="-5"/>
    <n v="-4.8499999999999996"/>
    <n v="-0.49646747011586001"/>
    <n v="-4.5999999999999996"/>
    <n v="0"/>
    <n v="-7.6599999999999904"/>
    <n v="0.08"/>
    <n v="161.63"/>
    <n v="4.09"/>
    <n v="4.09"/>
    <n v="278.309783745"/>
    <x v="2"/>
  </r>
  <r>
    <x v="1558"/>
    <s v="AMRITCORP"/>
    <n v="910"/>
    <x v="36"/>
    <n v="16.942911128736998"/>
    <n v="8.3524435611272398"/>
    <n v="7.9655909797822604"/>
    <n v="23.548850574712599"/>
    <n v="19.190190206600601"/>
    <n v="35.862068965517203"/>
    <n v="14.273740801950201"/>
    <n v="15.6425722507191"/>
    <n v="1.0614726645024899"/>
    <n v="0.38645849435770602"/>
    <n v="145.94835262689199"/>
    <n v="3.74236331929231"/>
    <n v="11.0188113454549"/>
    <n v="0"/>
    <n v="9.4853386927845396"/>
    <n v="0"/>
    <n v="224.92431339999999"/>
    <n v="1.4308976833101399"/>
    <n v="0.82056892778993396"/>
    <n v="-71.775871505849196"/>
    <n v="9.0842335556447096E-3"/>
    <n v="4.11423621179561E-3"/>
    <n v="74.563915646966905"/>
    <n v="0"/>
    <n v="6.7053821779844904"/>
    <n v="0"/>
    <n v="0"/>
    <n v="7156"/>
    <n v="69.599999999999994"/>
    <n v="16.389999999999901"/>
    <n v="22.299999999999901"/>
    <n v="52.435734233048102"/>
    <n v="24.959999999999901"/>
    <n v="106.45"/>
    <n v="191.03"/>
    <n v="54.83"/>
    <n v="194.07"/>
    <n v="-13.42"/>
    <n v="-12.03"/>
    <n v="277.6943134"/>
    <x v="2"/>
  </r>
  <r>
    <x v="1559"/>
    <s v="DECNGOLD"/>
    <n v="31.2"/>
    <x v="27"/>
    <n v="-86.2263790760869"/>
    <n v="-6.95239123394148"/>
    <n v="-6.8394222599830004"/>
    <n v="-8050"/>
    <n v="-2200.1328141571998"/>
    <n v="-7825"/>
    <n v="89.841842024679906"/>
    <n v="-4.8477810393765299"/>
    <n v="0"/>
    <n v="0"/>
    <n v="0"/>
    <n v="-46.815335061549099"/>
    <n v="0"/>
    <n v="0"/>
    <n v="0"/>
    <n v="0"/>
    <n v="276.04894062499898"/>
    <n v="6.2086077957289696"/>
    <n v="0"/>
    <n v="-453.94805843236799"/>
    <n v="0"/>
    <n v="0"/>
    <n v="25.888920587341001"/>
    <n v="4.3522610595229896"/>
    <n v="39.149067462788899"/>
    <n v="0"/>
    <n v="0"/>
    <n v="21503"/>
    <n v="0.04"/>
    <n v="-3.21999999999999"/>
    <n v="-3.21999999999999"/>
    <n v="-0.345022025959692"/>
    <n v="-3.13"/>
    <n v="0"/>
    <n v="-38.319999999999901"/>
    <n v="1.6"/>
    <n v="44.72"/>
    <n v="2.4299999999999899"/>
    <n v="3.44"/>
    <n v="277.648940624999"/>
    <x v="2"/>
  </r>
  <r>
    <x v="1560"/>
    <s v="JAGAJITIND"/>
    <n v="60.45"/>
    <x v="44"/>
    <n v="56.602072065305698"/>
    <n v="10.242474916388"/>
    <n v="0.97042193549665301"/>
    <n v="1.1370756271320199"/>
    <n v="1.0171265297874299"/>
    <n v="10.3427470818926"/>
    <n v="43.610627093411402"/>
    <n v="-0.82295799334304298"/>
    <n v="427.53651796288898"/>
    <n v="418.87090406632399"/>
    <n v="1.0946051602814699"/>
    <n v="-9.07394758702163"/>
    <n v="0"/>
    <n v="6.26976140552717"/>
    <n v="0"/>
    <n v="0"/>
    <n v="482.82015311999999"/>
    <n v="5.4747365400710599"/>
    <n v="0"/>
    <n v="28.332258482127202"/>
    <n v="10.120649846557299"/>
    <n v="6.2087737423507901E-3"/>
    <n v="74.721947231918506"/>
    <n v="0"/>
    <n v="9.1755216516178706"/>
    <n v="0"/>
    <n v="0"/>
    <n v="4084"/>
    <n v="430.93"/>
    <n v="4.9000000000000297"/>
    <n v="5.0300000000000296"/>
    <n v="1.06179858452281"/>
    <n v="44.57"/>
    <n v="5.72"/>
    <n v="-32.42"/>
    <n v="11.08"/>
    <n v="50.66"/>
    <n v="14.37"/>
    <n v="25.25"/>
    <n v="277.35015312000002"/>
    <x v="2"/>
  </r>
  <r>
    <x v="1561"/>
    <s v="AKCAPIT"/>
    <n v="429"/>
    <x v="81"/>
    <n v="3.7263072993681901"/>
    <n v="11.005414681776401"/>
    <n v="3.9755024823509899"/>
    <n v="25.7271312467577"/>
    <n v="27.697662593295298"/>
    <n v="36.417084558187703"/>
    <n v="16.5953401397249"/>
    <n v="2.3130696766810299"/>
    <n v="195.688139217534"/>
    <n v="128.75371045116199"/>
    <n v="5.1284702832757603"/>
    <n v="3.3170254026622099"/>
    <n v="11.099891284826599"/>
    <n v="0"/>
    <n v="12.332423256559199"/>
    <n v="0"/>
    <n v="1677.71"/>
    <n v="0.38996665869476499"/>
    <n v="1.4285714285714199"/>
    <n v="-85.876013574421705"/>
    <n v="0"/>
    <n v="0"/>
    <n v="70.665984848484797"/>
    <n v="0"/>
    <n v="10.000181818181799"/>
    <n v="0"/>
    <n v="0"/>
    <n v="2386"/>
    <n v="289.14999999999998"/>
    <n v="74.39"/>
    <n v="98.35"/>
    <n v="112.712121212121"/>
    <n v="105.3"/>
    <n v="1097.6600000000001"/>
    <n v="640.67999999999995"/>
    <n v="17.48"/>
    <n v="710.82999999999902"/>
    <n v="-91.36"/>
    <n v="-91"/>
    <n v="277.2"/>
    <x v="2"/>
  </r>
  <r>
    <x v="1562"/>
    <s v="MAHEPC"/>
    <n v="97.95"/>
    <x v="125"/>
    <n v="14.5948117488139"/>
    <n v="10.6468359758664"/>
    <n v="7.14312610611137"/>
    <n v="7.3724301426294998"/>
    <n v="9.2857055237995993"/>
    <n v="11.2004974544323"/>
    <n v="-49.601807024542602"/>
    <n v="0"/>
    <n v="1.61220980223559E-2"/>
    <n v="0"/>
    <n v="23.270363101079401"/>
    <n v="4.64419522359045"/>
    <n v="16.586314207318601"/>
    <n v="0"/>
    <n v="16.657358789608001"/>
    <n v="0"/>
    <n v="270.83357887499898"/>
    <n v="1.48787391914767"/>
    <n v="1.2068055370722801"/>
    <n v="-75.687422366998405"/>
    <n v="7.1840435209356499E-4"/>
    <n v="0"/>
    <n v="54.399132885946997"/>
    <n v="1.2363738899530199E-2"/>
    <n v="31.5404008157481"/>
    <n v="0"/>
    <n v="0"/>
    <n v="31809"/>
    <n v="257.31"/>
    <n v="18.969999999999899"/>
    <n v="25.079999999999899"/>
    <n v="6.8201870273607099"/>
    <n v="28.819999999999901"/>
    <n v="1.17"/>
    <n v="63.96"/>
    <n v="6.06"/>
    <n v="186.07999999999899"/>
    <n v="9.6299999999999901"/>
    <n v="11.01"/>
    <n v="276.86357887499997"/>
    <x v="2"/>
  </r>
  <r>
    <x v="1563"/>
    <s v="KANPRPLA"/>
    <n v="126.1"/>
    <x v="110"/>
    <n v="9.1370599635641092"/>
    <n v="21.1096738104394"/>
    <n v="9.3950332980643303"/>
    <n v="6.5749068972275904"/>
    <n v="11.795877417558"/>
    <n v="13.602805061306199"/>
    <n v="19.1291300028075"/>
    <n v="1.94558821507324"/>
    <n v="100.622380287057"/>
    <n v="36.904610694779599"/>
    <n v="13.783499977171999"/>
    <n v="12.9473938113687"/>
    <n v="10.724743552386499"/>
    <n v="0"/>
    <n v="10.7936467282746"/>
    <n v="0"/>
    <n v="429.22784030000003"/>
    <n v="1.7518597758160801"/>
    <n v="0.93486180540525998"/>
    <n v="-62.493558600786201"/>
    <n v="0"/>
    <n v="0"/>
    <n v="72.333940690997593"/>
    <n v="6.13413539203264E-2"/>
    <n v="14.956827668155499"/>
    <n v="0"/>
    <n v="0"/>
    <n v="10837"/>
    <n v="459.16999999999899"/>
    <n v="30.189999999999898"/>
    <n v="44.1099999999999"/>
    <n v="14.049165136807"/>
    <n v="62.459999999999901"/>
    <n v="3"/>
    <n v="128.07"/>
    <n v="5.0599999999999996"/>
    <n v="157.45999999999901"/>
    <n v="-33.979999999999997"/>
    <n v="-1.62"/>
    <n v="275.84784029999997"/>
    <x v="2"/>
  </r>
  <r>
    <x v="1564"/>
    <s v="AAKASH"/>
    <n v="26.1"/>
    <x v="120"/>
    <n v="66.521739130434696"/>
    <n v="10.5022831050228"/>
    <n v="6.2547212569874597"/>
    <n v="6.8588469184890704"/>
    <n v="20.586937244429699"/>
    <n v="22.1007289595758"/>
    <n v="84.131397562512205"/>
    <n v="0"/>
    <n v="43.793685225355503"/>
    <n v="19.040732706676302"/>
    <n v="17.107438016528899"/>
    <n v="18.676913284296099"/>
    <n v="21.539534570273201"/>
    <n v="20.6855912735193"/>
    <n v="133.97464697828201"/>
    <n v="0"/>
    <n v="289.27999999999997"/>
    <n v="6.6377440347071603"/>
    <n v="0"/>
    <n v="264.90308518736498"/>
    <n v="0"/>
    <n v="0"/>
    <n v="71.538340740740693"/>
    <n v="0"/>
    <n v="8.4650172839506101"/>
    <n v="0"/>
    <n v="0"/>
    <n v="2202"/>
    <n v="60.36"/>
    <n v="4.1399999999999997"/>
    <n v="5.55"/>
    <n v="0.409197014240612"/>
    <n v="13.34"/>
    <n v="0"/>
    <n v="17.38"/>
    <n v="4.29"/>
    <n v="41.489999999999903"/>
    <n v="10.829999999999901"/>
    <n v="14.03"/>
    <n v="275.39999999999998"/>
    <x v="2"/>
  </r>
  <r>
    <x v="1565"/>
    <s v="CHEMFAB"/>
    <n v="207.05"/>
    <x v="70"/>
    <n v="-33.815208101965503"/>
    <n v="-2.99898682877406"/>
    <n v="-2.3826249853647101"/>
    <n v="-4.4668825111123303"/>
    <n v="23.556816149975401"/>
    <n v="13.724414201832801"/>
    <n v="51.893134375010298"/>
    <n v="0"/>
    <n v="11.801892791680601"/>
    <n v="8.9103355403433895"/>
    <n v="0"/>
    <n v="48.741379528814399"/>
    <n v="29.1519270040389"/>
    <n v="0"/>
    <n v="0"/>
    <n v="0"/>
    <n v="280.16579395000002"/>
    <n v="1.0296479779673"/>
    <n v="0"/>
    <n v="-238.807026126144"/>
    <n v="7.6143420001646103E-2"/>
    <n v="7.20849963275174E-2"/>
    <n v="73.695408693214503"/>
    <n v="4.1828061860327302E-2"/>
    <n v="15.0318753286363"/>
    <n v="0"/>
    <n v="0"/>
    <n v="7194"/>
    <n v="182.23"/>
    <n v="-8.14"/>
    <n v="2.0199999999999898"/>
    <n v="-5.81532291866628"/>
    <n v="25.009999999999899"/>
    <n v="0.03"/>
    <n v="-94.239999999999895"/>
    <n v="26.64"/>
    <n v="267.32999999999902"/>
    <n v="38.090000000000003"/>
    <n v="45.43"/>
    <n v="275.25579395"/>
    <x v="2"/>
  </r>
  <r>
    <x v="1566"/>
    <s v="WANBURY"/>
    <n v="88.35"/>
    <x v="17"/>
    <n v="-21.815886164285601"/>
    <n v="0"/>
    <n v="-4.4376353742934196"/>
    <n v="-3.1905195989061101"/>
    <n v="11.554120507110801"/>
    <n v="5.17066747695735"/>
    <n v="-5.59218543059841"/>
    <n v="11.355422603150799"/>
    <n v="0"/>
    <n v="0"/>
    <n v="0"/>
    <n v="-1.4416204115603199"/>
    <n v="-9.5662250259885404"/>
    <n v="-17.2735137996143"/>
    <n v="0"/>
    <n v="0"/>
    <n v="425.28016566999997"/>
    <n v="-1.7593456584101299"/>
    <n v="0"/>
    <n v="-159.33513167753"/>
    <n v="1.79700306421166E-3"/>
    <n v="2.02048044698415E-4"/>
    <n v="39.887838232253401"/>
    <n v="0"/>
    <n v="13.191909702402199"/>
    <n v="30.618862752375598"/>
    <n v="0"/>
    <n v="11619"/>
    <n v="394.91999999999899"/>
    <n v="-12.6"/>
    <n v="-12.4"/>
    <n v="-5.0389686239020701"/>
    <n v="20.419999999999899"/>
    <n v="0.01"/>
    <n v="-241.33999999999901"/>
    <n v="11.7"/>
    <n v="-156.23999999999899"/>
    <n v="12.25"/>
    <n v="16.68"/>
    <n v="274.88016567"/>
    <x v="2"/>
  </r>
  <r>
    <x v="1567"/>
    <s v="INSPIRISYS"/>
    <n v="65.900000000000006"/>
    <x v="1"/>
    <n v="-96.063990998250901"/>
    <n v="-17.3754556500608"/>
    <n v="-1.01099367245219"/>
    <n v="-0.69906140007822204"/>
    <n v="5.3874358025023499"/>
    <n v="3.8863903011341301"/>
    <n v="43.852704275953599"/>
    <n v="-0.87201140560168"/>
    <n v="645.02617801047097"/>
    <n v="43.520942408376897"/>
    <n v="0"/>
    <n v="-5.09642705489569"/>
    <n v="0"/>
    <n v="41.206678891327101"/>
    <n v="0"/>
    <n v="0"/>
    <n v="342.483014255"/>
    <n v="17.980563760143902"/>
    <n v="0"/>
    <n v="-347.80476460037499"/>
    <n v="0"/>
    <n v="0"/>
    <n v="69.9503087989806"/>
    <n v="5.93181597144226E-3"/>
    <n v="9.1586304653575201"/>
    <n v="0"/>
    <n v="0"/>
    <n v="7974"/>
    <n v="409.12"/>
    <n v="-2.8600000000000199"/>
    <n v="-0.94000000000002204"/>
    <n v="-0.72191462460957501"/>
    <n v="15.899999999999901"/>
    <n v="0"/>
    <n v="-139.88999999999999"/>
    <n v="30.82"/>
    <n v="15.28"/>
    <n v="66.569999999999993"/>
    <n v="71.13"/>
    <n v="274.74301425499999"/>
    <x v="2"/>
  </r>
  <r>
    <x v="1568"/>
    <s v="DANGEE"/>
    <n v="283.35000000000002"/>
    <x v="22"/>
    <n v="-27.335807577268099"/>
    <n v="-41.957749424806501"/>
    <n v="-14.974619289340099"/>
    <n v="-62.028447742733398"/>
    <n v="20.236740275498299"/>
    <n v="-4.5763760049474396"/>
    <n v="103.978917868186"/>
    <n v="0"/>
    <n v="92.238648363252295"/>
    <n v="54.7518479408659"/>
    <n v="0"/>
    <n v="6.9981188910296099"/>
    <n v="0"/>
    <n v="-6.5931600561745203"/>
    <n v="0"/>
    <n v="0"/>
    <n v="290.57814999999999"/>
    <n v="14.476143083421301"/>
    <n v="0"/>
    <n v="-161.977694381509"/>
    <n v="0"/>
    <n v="0"/>
    <n v="64.445202143204995"/>
    <n v="0"/>
    <n v="7.6202338041889899"/>
    <n v="0"/>
    <n v="0"/>
    <n v="816"/>
    <n v="16.169999999999899"/>
    <n v="-10.029999999999999"/>
    <n v="-11.94"/>
    <n v="-9.7710667316122706"/>
    <n v="-0.74000000000000199"/>
    <n v="0.37"/>
    <n v="-20.72"/>
    <n v="1.07"/>
    <n v="18.939999999999898"/>
    <n v="1.5499999999999901"/>
    <n v="2.19"/>
    <n v="274.17815000000002"/>
    <x v="2"/>
  </r>
  <r>
    <x v="1569"/>
    <s v="SIKA"/>
    <n v="669"/>
    <x v="55"/>
    <n v="22.9771163760504"/>
    <n v="20.155826558265499"/>
    <n v="15.818157649873701"/>
    <n v="14.468085106382899"/>
    <n v="15.270151433468801"/>
    <n v="20.8267477203647"/>
    <n v="107.834302358579"/>
    <n v="24.797753841715899"/>
    <n v="0.29330040135844399"/>
    <n v="0.10805804260574201"/>
    <n v="75.268817204300902"/>
    <n v="14.316492155752901"/>
    <n v="36.461379876916503"/>
    <n v="20.011179405538901"/>
    <n v="46.8924730642333"/>
    <n v="0"/>
    <n v="244.657684875"/>
    <n v="4.2208657745446096"/>
    <n v="0.620299294409552"/>
    <n v="-61.723869050888197"/>
    <n v="0"/>
    <n v="0"/>
    <n v="71.723855737086296"/>
    <n v="0.40682283160482702"/>
    <n v="23.0256062544588"/>
    <n v="0"/>
    <n v="0"/>
    <n v="5182"/>
    <n v="82.25"/>
    <n v="11.9"/>
    <n v="15.74"/>
    <n v="28.064879397666299"/>
    <n v="17.13"/>
    <n v="1.6"/>
    <n v="42.19"/>
    <n v="29.51"/>
    <n v="64.779999999999902"/>
    <n v="7.79"/>
    <n v="8.2100000000000009"/>
    <n v="273.42768487500001"/>
    <x v="2"/>
  </r>
  <r>
    <x v="1570"/>
    <s v="BRNL"/>
    <n v="32.450000000000003"/>
    <x v="106"/>
    <n v="-2.3919577205882301"/>
    <n v="-10.867993454849801"/>
    <n v="-3.5333415810961202"/>
    <n v="-46.636185499673402"/>
    <n v="30.7078635152712"/>
    <n v="33.270738079686403"/>
    <n v="-10.741609177583101"/>
    <n v="0"/>
    <n v="155.24747082496901"/>
    <n v="142.50123558899699"/>
    <n v="0"/>
    <n v="124.978620070958"/>
    <n v="167.954539784834"/>
    <n v="0"/>
    <n v="0"/>
    <n v="0"/>
    <n v="1782.4572499999999"/>
    <n v="0.27561930746497398"/>
    <n v="0"/>
    <n v="-103.98461170842999"/>
    <n v="0"/>
    <n v="0"/>
    <n v="53.7579511614056"/>
    <n v="1.1911852293031499E-6"/>
    <n v="6.0671733174508597"/>
    <n v="11.9111375818939"/>
    <n v="0"/>
    <n v="17761"/>
    <n v="244.96"/>
    <n v="-114.24"/>
    <n v="-125.13"/>
    <n v="-13.608100059559201"/>
    <n v="81.5"/>
    <n v="348.11"/>
    <n v="-257.82"/>
    <n v="135.06"/>
    <n v="991.42999999999904"/>
    <n v="51.27"/>
    <n v="51.27"/>
    <n v="273.25725"/>
    <x v="2"/>
  </r>
  <r>
    <x v="1571"/>
    <s v="DTIL"/>
    <n v="256.39999999999998"/>
    <x v="42"/>
    <n v="8.8365682469075395"/>
    <n v="3.6558154479623499"/>
    <n v="2.7274664393778001"/>
    <n v="7.7025298999573799"/>
    <n v="21.5267101971288"/>
    <n v="17.491161647819801"/>
    <n v="30.793255985898401"/>
    <n v="5.0257451129412702"/>
    <n v="10.454258232114"/>
    <n v="3.48826324042219"/>
    <n v="11.4892662128805"/>
    <n v="6.8464084337835196"/>
    <n v="7.0464919168659002"/>
    <n v="10.3018454758001"/>
    <n v="3.9582547410542901"/>
    <n v="0"/>
    <n v="254.76937654499901"/>
    <n v="0.31765238660511502"/>
    <n v="1.29023927800091"/>
    <n v="-79.965101647715201"/>
    <n v="2.03484639959906"/>
    <n v="3.42614799988617E-3"/>
    <n v="68.896876466522201"/>
    <n v="3.16633177656147E-2"/>
    <n v="18.792735842942299"/>
    <n v="0"/>
    <n v="2.0198284508662301"/>
    <n v="20685"/>
    <n v="398.83"/>
    <n v="30.72"/>
    <n v="40.700000000000003"/>
    <n v="29.236171961870902"/>
    <n v="69.760000000000005"/>
    <n v="34.94"/>
    <n v="847.57"/>
    <n v="106.03"/>
    <n v="854.58"/>
    <n v="21.709999999999901"/>
    <n v="46.12"/>
    <n v="271.459376545"/>
    <x v="2"/>
  </r>
  <r>
    <x v="1572"/>
    <s v="MKEXIM"/>
    <n v="105.85"/>
    <x v="54"/>
    <n v="33.798565068493097"/>
    <n v="23.517352467418299"/>
    <n v="18.375286041189899"/>
    <n v="13.764141241000999"/>
    <n v="11.2782789133453"/>
    <n v="21.049022968803499"/>
    <n v="865.50866682153298"/>
    <n v="110.191055607449"/>
    <n v="7.2267620020429"/>
    <n v="0"/>
    <n v="146.26593806921599"/>
    <n v="8.2935450069952807"/>
    <n v="36.096991084993697"/>
    <n v="0"/>
    <n v="81.744292562810401"/>
    <n v="0"/>
    <n v="267.36247749999899"/>
    <n v="6.9306046348314601"/>
    <n v="0"/>
    <n v="204.36480413291801"/>
    <n v="0"/>
    <n v="0"/>
    <n v="41.904152499860601"/>
    <n v="0"/>
    <n v="15.1438381361128"/>
    <n v="0"/>
    <n v="0"/>
    <n v="9052"/>
    <n v="58.34"/>
    <n v="8.0299999999999905"/>
    <n v="10.809999999999899"/>
    <n v="3.3132796238245299"/>
    <n v="12.2799999999999"/>
    <n v="3.73"/>
    <n v="23.05"/>
    <n v="6.87"/>
    <n v="39.159999999999997"/>
    <n v="2.59"/>
    <n v="2.59"/>
    <n v="271.40247749999997"/>
    <x v="2"/>
  </r>
  <r>
    <x v="1573"/>
    <s v="JINDALPHOT"/>
    <n v="267.64999999999998"/>
    <x v="52"/>
    <n v="-60.9275407146067"/>
    <n v="-5.5823872545944901"/>
    <n v="-4.3608212063305398"/>
    <n v="-1171.05263157894"/>
    <n v="-753.60344362987905"/>
    <n v="-1271.05263157894"/>
    <n v="342.206042485821"/>
    <n v="18.282877920362498"/>
    <n v="0"/>
    <n v="0"/>
    <n v="0"/>
    <n v="-80.739315082657797"/>
    <n v="0"/>
    <n v="0"/>
    <n v="0"/>
    <n v="0"/>
    <n v="269.55755618000001"/>
    <n v="3.2871915152764299"/>
    <n v="0"/>
    <n v="-257.16747480060201"/>
    <n v="1.68448536340139E-2"/>
    <n v="8.8903394179518092E-3"/>
    <n v="72.7196133170265"/>
    <n v="0.20068576490940099"/>
    <n v="12.7407239738725"/>
    <n v="0"/>
    <n v="0"/>
    <n v="16273"/>
    <n v="0.38"/>
    <n v="-4.4499999999999904"/>
    <n v="-4.8799999999999901"/>
    <n v="-4.3379397379260496"/>
    <n v="-4.8299999999999903"/>
    <n v="42.41"/>
    <n v="14.75"/>
    <n v="1.57"/>
    <n v="82.48"/>
    <n v="-0.17"/>
    <n v="-0.17"/>
    <n v="271.12755618"/>
    <x v="2"/>
  </r>
  <r>
    <x v="1574"/>
    <s v="INTEGRAEN"/>
    <n v="78.099999999999994"/>
    <x v="73"/>
    <n v="49.851401557195501"/>
    <n v="12.265218375198"/>
    <n v="7.8154289834174504"/>
    <n v="8.3564600678384195"/>
    <n v="14.4960015001217"/>
    <n v="15.356151711378301"/>
    <n v="166.36056080433301"/>
    <n v="18.947532708810101"/>
    <n v="25.266297400937301"/>
    <n v="0"/>
    <n v="19.118165784832399"/>
    <n v="17.6623755978598"/>
    <n v="28.615876157733101"/>
    <n v="38.666849187896901"/>
    <n v="32.845117776484003"/>
    <n v="0"/>
    <n v="266.10459644000002"/>
    <n v="5.7561695023434103"/>
    <n v="0"/>
    <n v="-16.955690053916001"/>
    <n v="0.27983487085312603"/>
    <n v="0.24412183244622099"/>
    <n v="54.674357828175303"/>
    <n v="2.3360940903944601E-3"/>
    <n v="35.114507740005301"/>
    <n v="0"/>
    <n v="0"/>
    <n v="20146"/>
    <n v="64.86"/>
    <n v="5.42"/>
    <n v="7.72"/>
    <n v="1.58270374624224"/>
    <n v="9.9600000000000009"/>
    <n v="0"/>
    <n v="27.53"/>
    <n v="15.95"/>
    <n v="46.94"/>
    <n v="9.9"/>
    <n v="11.99"/>
    <n v="270.19459644"/>
    <x v="2"/>
  </r>
  <r>
    <x v="1575"/>
    <s v="EROSMEDIA"/>
    <n v="30.85"/>
    <x v="98"/>
    <n v="-1.4973699915677301"/>
    <n v="-15.5796115036408"/>
    <n v="-7.3417138947209697"/>
    <n v="-46.371517505723702"/>
    <n v="-15.815654890947799"/>
    <n v="-14.6194016412419"/>
    <n v="5.8380068585546496"/>
    <n v="-33.226551027226101"/>
    <n v="49.726184713798901"/>
    <n v="2.84729933657801E-3"/>
    <n v="0"/>
    <n v="-24.899742766733301"/>
    <n v="0"/>
    <n v="-24.262665764994399"/>
    <n v="0"/>
    <n v="0"/>
    <n v="753.42591467999898"/>
    <n v="0.25617713493351502"/>
    <n v="0"/>
    <n v="91.957473301259199"/>
    <n v="1.0429173853410299E-3"/>
    <n v="0"/>
    <n v="48.068626508673802"/>
    <n v="8.0721732621179196"/>
    <n v="18.642180593409901"/>
    <n v="24.2242676196094"/>
    <n v="0"/>
    <n v="68988"/>
    <n v="388.73"/>
    <n v="-180.26"/>
    <n v="-173.01"/>
    <n v="-18.826715163126298"/>
    <n v="-56.829999999999899"/>
    <n v="0"/>
    <n v="521.80999999999995"/>
    <n v="54.1"/>
    <n v="1053.6300000000001"/>
    <n v="113.42"/>
    <n v="291.68"/>
    <n v="269.91591468000001"/>
    <x v="2"/>
  </r>
  <r>
    <x v="1576"/>
    <s v="DIAMINESQ"/>
    <n v="286.5"/>
    <x v="70"/>
    <n v="12.8361329013816"/>
    <n v="27.956846030900302"/>
    <n v="24.531058259802499"/>
    <n v="32.1095303656111"/>
    <n v="37.960046135195597"/>
    <n v="42.328285146091403"/>
    <n v="-5.9488097048528603"/>
    <n v="39.619530509542599"/>
    <n v="0.35302424099788099"/>
    <n v="0"/>
    <n v="214.183673469388"/>
    <n v="12.7093856181062"/>
    <n v="41.8379429617925"/>
    <n v="16.644935426786599"/>
    <n v="142.557376127352"/>
    <n v="0"/>
    <n v="236.620429599999"/>
    <n v="3.1705157637090999"/>
    <n v="1.8155410312272999"/>
    <n v="-47.309345853259103"/>
    <n v="3.6153666883363703E-2"/>
    <n v="1.43101876270029E-2"/>
    <n v="54.365649825620103"/>
    <n v="0"/>
    <n v="27.4364321022483"/>
    <n v="0"/>
    <n v="2.04431251814327E-3"/>
    <n v="13508"/>
    <n v="65.37"/>
    <n v="20.99"/>
    <n v="25.8"/>
    <n v="21.455059877913602"/>
    <n v="27.67"/>
    <n v="5.94"/>
    <n v="75.2"/>
    <n v="33.11"/>
    <n v="84.98"/>
    <n v="4.0599999999999898"/>
    <n v="15.37"/>
    <n v="269.430429599999"/>
    <x v="2"/>
  </r>
  <r>
    <x v="1577"/>
    <s v="GULFPETRO"/>
    <n v="51"/>
    <x v="70"/>
    <n v="15.1544105138184"/>
    <n v="7.8390626727091597"/>
    <n v="5.1156282008742302"/>
    <n v="2.9013729565203001"/>
    <n v="6.3455967048810198"/>
    <n v="4.6130684514555798"/>
    <n v="13.342872330756199"/>
    <n v="-10.182503009884799"/>
    <n v="50.750815170756802"/>
    <n v="0"/>
    <n v="10.8473539308656"/>
    <n v="7.5875964120598303"/>
    <n v="-1.0248346758557301"/>
    <n v="0"/>
    <n v="5.4624498927699596"/>
    <n v="0"/>
    <n v="372.30769841"/>
    <n v="1.15277028663978"/>
    <n v="0"/>
    <n v="-37.793118120848099"/>
    <n v="0"/>
    <n v="0"/>
    <n v="72.849370365038993"/>
    <n v="2.3189453915721601E-2"/>
    <n v="21.653530650748401"/>
    <n v="0"/>
    <n v="0"/>
    <n v="22223"/>
    <n v="611.08999999999901"/>
    <n v="17.729999999999901"/>
    <n v="23.619999999999902"/>
    <n v="3.4775354641439802"/>
    <n v="28.189999999999898"/>
    <n v="0"/>
    <n v="162.25"/>
    <n v="14.67"/>
    <n v="233.07999999999899"/>
    <n v="-56.47"/>
    <n v="-55.9"/>
    <n v="268.68769841"/>
    <x v="2"/>
  </r>
  <r>
    <x v="1578"/>
    <s v="MAN50ETF"/>
    <n v="177.2"/>
    <x v="83"/>
    <n v="0"/>
    <n v="0"/>
    <n v="0"/>
    <n v="0"/>
    <n v="0"/>
    <n v="0"/>
    <n v="1.1435398800550101"/>
    <n v="0"/>
    <n v="0"/>
    <n v="0"/>
    <n v="0"/>
    <n v="0"/>
    <n v="0"/>
    <n v="0"/>
    <n v="0"/>
    <n v="0"/>
    <n v="268.52474999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.52474999100002"/>
    <x v="2"/>
  </r>
  <r>
    <x v="1579"/>
    <s v="BNKCAP"/>
    <n v="274.89999999999998"/>
    <x v="81"/>
    <n v="16.789737171464299"/>
    <n v="4.4923604571075098"/>
    <n v="4.4182092152010704"/>
    <n v="34.776931447225202"/>
    <n v="54.9345781051505"/>
    <n v="45.157780195865001"/>
    <n v="90.670710169109995"/>
    <n v="44.292305323430902"/>
    <n v="0"/>
    <n v="0"/>
    <n v="144.093778178539"/>
    <n v="39.493269197392998"/>
    <n v="26.0919678256002"/>
    <n v="0"/>
    <n v="20.499494742454999"/>
    <n v="0"/>
    <n v="237.46"/>
    <n v="0.55571665285832605"/>
    <n v="0.93179276928810995"/>
    <n v="-36.361120850393597"/>
    <n v="0"/>
    <n v="0"/>
    <n v="86.359359999999995"/>
    <n v="0"/>
    <n v="7.1967299999999996"/>
    <n v="0"/>
    <n v="0"/>
    <n v="2258"/>
    <n v="45.95"/>
    <n v="15.98"/>
    <n v="20.48"/>
    <n v="15.98"/>
    <n v="20.75"/>
    <n v="413.32"/>
    <n v="460.5"/>
    <n v="30.84"/>
    <n v="482.8"/>
    <n v="-3.17"/>
    <n v="-3.12"/>
    <n v="268.3"/>
    <x v="2"/>
  </r>
  <r>
    <x v="1580"/>
    <s v="NILAINFRA"/>
    <n v="6.6"/>
    <x v="35"/>
    <n v="-405.825236363633"/>
    <n v="-0.48802129547471401"/>
    <n v="-0.18628544009935299"/>
    <n v="-0.62287655719139601"/>
    <n v="17.954938313389199"/>
    <n v="17.742544356360799"/>
    <n v="22.848616386326601"/>
    <n v="-16.4900710774786"/>
    <n v="107.387374036751"/>
    <n v="85.655008891523394"/>
    <n v="0"/>
    <n v="-11.4886022658138"/>
    <n v="-13.702686894118401"/>
    <n v="0"/>
    <n v="0"/>
    <n v="0"/>
    <n v="393.78465599999998"/>
    <n v="1.9846225251926499"/>
    <n v="0"/>
    <n v="-544.92100910165198"/>
    <n v="0"/>
    <n v="0"/>
    <n v="61.9019731944922"/>
    <n v="5.6652987692985697"/>
    <n v="18.819647504932799"/>
    <n v="0"/>
    <n v="0"/>
    <n v="40199"/>
    <n v="105.96"/>
    <n v="-0.66000000000000303"/>
    <n v="0.92999999999999605"/>
    <n v="-1.67559811236257E-2"/>
    <n v="18.799999999999901"/>
    <n v="7.44"/>
    <n v="95.229999999999905"/>
    <n v="18.989999999999998"/>
    <n v="134.95999999999901"/>
    <n v="18.299999999999901"/>
    <n v="18.309999999999999"/>
    <n v="267.84465599999999"/>
    <x v="2"/>
  </r>
  <r>
    <x v="1581"/>
    <s v="HARRMALAYA"/>
    <n v="143.9"/>
    <x v="95"/>
    <n v="6.6199231743380302"/>
    <n v="41.685578708479397"/>
    <n v="9.9790097542906508"/>
    <n v="8.9020575406441296"/>
    <n v="6.0344220534308901"/>
    <n v="12.8034542009957"/>
    <n v="-15.6800500109995"/>
    <n v="11.248004089402199"/>
    <n v="83.443478260869497"/>
    <n v="38.843478260869503"/>
    <n v="13.851849312720599"/>
    <n v="9.2439809193510794"/>
    <n v="0"/>
    <n v="24.966262069250899"/>
    <n v="0"/>
    <n v="0"/>
    <n v="361.32109547499999"/>
    <n v="2.32618343891304"/>
    <n v="0"/>
    <n v="-84.990837597592005"/>
    <n v="4.89991956285976E-2"/>
    <n v="3.5328403792818402E-2"/>
    <n v="54.119094108202901"/>
    <n v="0.47249572686158797"/>
    <n v="28.799720190372401"/>
    <n v="0"/>
    <n v="0"/>
    <n v="27579"/>
    <n v="453.94"/>
    <n v="40.409999999999897"/>
    <n v="40.409999999999897"/>
    <n v="21.8973355803254"/>
    <n v="58.119999999999898"/>
    <n v="0.01"/>
    <n v="46.519999999999897"/>
    <n v="2.15"/>
    <n v="115"/>
    <n v="39.309999999999903"/>
    <n v="41.12"/>
    <n v="267.51109547499999"/>
    <x v="2"/>
  </r>
  <r>
    <x v="1582"/>
    <s v="AXITA"/>
    <n v="135.94999999999999"/>
    <x v="38"/>
    <n v="71.694337801608597"/>
    <n v="18.6967418546365"/>
    <n v="4.3490934530402798"/>
    <n v="0.60264322874592002"/>
    <n v="1.691145262759"/>
    <n v="1.4912592496849399"/>
    <n v="492.63259124885599"/>
    <n v="0"/>
    <n v="63.9321723189734"/>
    <n v="4.0788267644362897"/>
    <n v="4.3676814988290298"/>
    <n v="55.189572404388699"/>
    <n v="36.750485983778397"/>
    <n v="0"/>
    <n v="104.28806369911401"/>
    <n v="0"/>
    <n v="271.49988000000002"/>
    <n v="12.2557231897341"/>
    <n v="0"/>
    <n v="105.92734714844499"/>
    <n v="0"/>
    <n v="0"/>
    <n v="72.374847374847306"/>
    <n v="2.7930402930402898"/>
    <n v="2.4140211640211602"/>
    <n v="0"/>
    <n v="0"/>
    <n v="117"/>
    <n v="618.93999999999903"/>
    <n v="3.7299999999999902"/>
    <n v="5.4399999999999897"/>
    <n v="2.8464590964590899"/>
    <n v="9.2299999999999898"/>
    <n v="0"/>
    <n v="5.56"/>
    <n v="9.8699999999999992"/>
    <n v="21.819999999999901"/>
    <n v="9.2100000000000009"/>
    <n v="9.4600000000000009"/>
    <n v="267.41987999999998"/>
    <x v="2"/>
  </r>
  <r>
    <x v="1583"/>
    <s v="MULTIBASE"/>
    <n v="207.3"/>
    <x v="67"/>
    <n v="39.743582089552099"/>
    <n v="6.0757197914305197"/>
    <n v="5.5289651757715799"/>
    <n v="11.6440736878693"/>
    <n v="21.4961649276439"/>
    <n v="18.8216892596454"/>
    <n v="-14.828600593592601"/>
    <n v="-5.18996607704866"/>
    <n v="0"/>
    <n v="0"/>
    <n v="55.189456342668798"/>
    <n v="-4.4350662316828799"/>
    <n v="-7.26380656743794"/>
    <n v="6.5434121742060603"/>
    <n v="-7.4553046696954599"/>
    <n v="0"/>
    <n v="175.172"/>
    <n v="2.34320661738824"/>
    <n v="0.94786729857819896"/>
    <n v="63.1422294021122"/>
    <n v="0"/>
    <n v="0"/>
    <n v="74.999952456418299"/>
    <n v="1.02515847860538"/>
    <n v="16.460459587955601"/>
    <n v="0"/>
    <n v="0"/>
    <n v="8251"/>
    <n v="57.54"/>
    <n v="6.7"/>
    <n v="9.8200000000000092"/>
    <n v="5.3090332805071299"/>
    <n v="10.83"/>
    <n v="0"/>
    <n v="99.85"/>
    <n v="91.11"/>
    <n v="113.63999999999901"/>
    <n v="9.4"/>
    <n v="9.7200000000000006"/>
    <n v="266.28199999999998"/>
    <x v="2"/>
  </r>
  <r>
    <x v="1584"/>
    <s v="AAL"/>
    <n v="234.5"/>
    <x v="70"/>
    <n v="97.518315018315107"/>
    <n v="7.0279315227184798"/>
    <n v="5.0137741046831801"/>
    <n v="1.8318459370596401"/>
    <n v="5.8380536713021298"/>
    <n v="5.1533248339260496"/>
    <n v="200.15209085131499"/>
    <n v="0"/>
    <n v="41.308132305396597"/>
    <n v="9.0773439442924602"/>
    <n v="13.1186929360883"/>
    <n v="11.7797582849285"/>
    <n v="17.908812057849499"/>
    <n v="0"/>
    <n v="18.512111493935901"/>
    <n v="0"/>
    <n v="282.36500000000001"/>
    <n v="6.6208654563541396"/>
    <n v="0"/>
    <n v="300.299985134145"/>
    <n v="0"/>
    <n v="0"/>
    <n v="70.000008695652099"/>
    <n v="0"/>
    <n v="7.8816434782608598"/>
    <n v="0"/>
    <n v="0"/>
    <n v="266"/>
    <n v="149.03"/>
    <n v="2.7299999999999902"/>
    <n v="4.1499999999999897"/>
    <n v="2.3739027221620699"/>
    <n v="7.6799999999999899"/>
    <n v="0"/>
    <n v="16.510000000000002"/>
    <n v="0.47"/>
    <n v="40.21"/>
    <n v="-4.1500000000000004"/>
    <n v="-4.1500000000000004"/>
    <n v="266.22500000000002"/>
    <x v="2"/>
  </r>
  <r>
    <x v="1585"/>
    <s v="ALMONDZ"/>
    <n v="103.05"/>
    <x v="81"/>
    <n v="14.322921642663699"/>
    <n v="12.0145710011058"/>
    <n v="9.1938574877423598"/>
    <n v="23.197689022858501"/>
    <n v="11.674519362221901"/>
    <n v="28.510424516453099"/>
    <n v="249.97584832051299"/>
    <n v="49.389352377003704"/>
    <n v="11.2298485588666"/>
    <n v="7.6270151441133303"/>
    <n v="37.088353413654602"/>
    <n v="8.1955944872636497"/>
    <n v="56.603607765476497"/>
    <n v="-55.742387767820297"/>
    <n v="0"/>
    <n v="0"/>
    <n v="253.92436273999999"/>
    <n v="1.61543944027845"/>
    <n v="0"/>
    <n v="-45.7112002303449"/>
    <n v="0"/>
    <n v="0"/>
    <n v="58.454681437299101"/>
    <n v="1.0984251979150601"/>
    <n v="8.3273160054637092"/>
    <n v="0"/>
    <n v="0"/>
    <n v="4984"/>
    <n v="79.62"/>
    <n v="18.47"/>
    <n v="20.12"/>
    <n v="7.1354157028672303"/>
    <n v="22.7"/>
    <n v="46.1"/>
    <n v="108.55999999999899"/>
    <n v="29.01"/>
    <n v="163.76"/>
    <n v="0.37"/>
    <n v="0.55000000000000004"/>
    <n v="264.54436274"/>
    <x v="2"/>
  </r>
  <r>
    <x v="1586"/>
    <s v="MONEYBOXX"/>
    <n v="120"/>
    <x v="51"/>
    <n v="-89.656221359322004"/>
    <n v="-11.507704310512899"/>
    <n v="-4.9923844982230401"/>
    <n v="-26.793823796548502"/>
    <n v="-19.223655063291801"/>
    <n v="-27.7020890099909"/>
    <n v="55.452355899512703"/>
    <n v="74.110112659224797"/>
    <n v="192.04968944099301"/>
    <n v="192.04968944099301"/>
    <n v="0"/>
    <n v="58.518125013053499"/>
    <n v="0"/>
    <n v="0"/>
    <n v="0"/>
    <n v="0"/>
    <n v="308.43585300999899"/>
    <n v="10.9517951556935"/>
    <n v="0"/>
    <n v="-439.82791855690601"/>
    <n v="0"/>
    <n v="0"/>
    <n v="63.860391570211497"/>
    <n v="0"/>
    <n v="4.6174360163370398"/>
    <n v="0"/>
    <n v="0"/>
    <n v="810"/>
    <n v="11.01"/>
    <n v="-2.94999999999999"/>
    <n v="-3.8599999999999901"/>
    <n v="-1.4690027229334801"/>
    <n v="-3.0499999999999901"/>
    <n v="0"/>
    <n v="-6.42"/>
    <n v="2.4300000000000002"/>
    <n v="24.15"/>
    <n v="-36.119999999999997"/>
    <n v="-34.89"/>
    <n v="264.485853009999"/>
    <x v="2"/>
  </r>
  <r>
    <x v="1587"/>
    <s v="20MICRONS"/>
    <n v="77.7"/>
    <x v="67"/>
    <n v="11.5061340870701"/>
    <n v="11.3774827876566"/>
    <n v="5.1298657793063303"/>
    <n v="4.7254623629368897"/>
    <n v="13.750789796547901"/>
    <n v="12.5532308831697"/>
    <n v="102.159674931566"/>
    <n v="17.5285981329531"/>
    <n v="47.033406123681601"/>
    <n v="11.0021837104492"/>
    <n v="9.7178152895883407"/>
    <n v="5.9944402151581997"/>
    <n v="4.0889752752270896"/>
    <n v="15.402862814257499"/>
    <n v="15.3994053779558"/>
    <n v="0"/>
    <n v="356.35589998"/>
    <n v="1.2279696138084799"/>
    <n v="0"/>
    <n v="-52.768817804731299"/>
    <n v="5.7245685616556699E-4"/>
    <n v="0"/>
    <n v="44.830232818203399"/>
    <n v="0.45675539048897501"/>
    <n v="22.213100068689101"/>
    <n v="24.090081244097199"/>
    <n v="0"/>
    <n v="18259"/>
    <n v="486.09"/>
    <n v="22.969999999999899"/>
    <n v="21.759999999999899"/>
    <n v="6.5095712802589398"/>
    <n v="61.019999999999897"/>
    <n v="5.95"/>
    <n v="157.16999999999999"/>
    <n v="9.94"/>
    <n v="215.23"/>
    <n v="41.589999999999897"/>
    <n v="52.05"/>
    <n v="264.29589998"/>
    <x v="2"/>
  </r>
  <r>
    <x v="1588"/>
    <s v="KIFS"/>
    <n v="255.95"/>
    <x v="69"/>
    <n v="69.406010526315796"/>
    <n v="11.2160566706021"/>
    <n v="1.8801642669833201"/>
    <n v="18.0608365019011"/>
    <n v="51.651346480556299"/>
    <n v="24.334600760456201"/>
    <n v="523.77624796527402"/>
    <n v="54.793431972989197"/>
    <n v="452.45014245014198"/>
    <n v="0"/>
    <n v="2.3305734437289098"/>
    <n v="24.1279276376345"/>
    <n v="3.6490291147737799"/>
    <n v="105.85311869995699"/>
    <n v="6.1467979481264896"/>
    <n v="0"/>
    <n v="388.09284000000002"/>
    <n v="7.5140410256410197"/>
    <n v="0.51271534044298595"/>
    <n v="163.07265390952401"/>
    <n v="0"/>
    <n v="0"/>
    <n v="74.413015344795696"/>
    <n v="0"/>
    <n v="2.5420780181179499"/>
    <n v="0"/>
    <n v="0"/>
    <n v="878"/>
    <n v="21.04"/>
    <n v="3.7999999999999901"/>
    <n v="5.0899999999999901"/>
    <n v="3.5126640783878602"/>
    <n v="5.1199999999999903"/>
    <n v="0"/>
    <n v="19.41"/>
    <n v="34.46"/>
    <n v="35.099999999999902"/>
    <n v="31.42"/>
    <n v="31.42"/>
    <n v="263.74284"/>
    <x v="2"/>
  </r>
  <r>
    <x v="1589"/>
    <s v="PICCADIL"/>
    <n v="28.15"/>
    <x v="94"/>
    <n v="14.6895981949861"/>
    <n v="10.123797975240301"/>
    <n v="3.7388433539195201"/>
    <n v="3.64941243443254"/>
    <n v="10.815892521090399"/>
    <n v="10.988899280282901"/>
    <n v="139.11430326899099"/>
    <n v="21.687281180322302"/>
    <n v="62.2747383187655"/>
    <n v="15.717060537390701"/>
    <n v="5.7200216691628496"/>
    <n v="12.0598549446809"/>
    <n v="12.308871619777999"/>
    <n v="0"/>
    <n v="63.8507877239104"/>
    <n v="0"/>
    <n v="369.24828760000003"/>
    <n v="1.4226733980791999"/>
    <n v="1.80111682430389"/>
    <n v="-66.694694314679495"/>
    <n v="0"/>
    <n v="0"/>
    <n v="70.903733842361305"/>
    <n v="0"/>
    <n v="14.093815428737599"/>
    <n v="0"/>
    <n v="0"/>
    <n v="17708"/>
    <n v="491.85999999999899"/>
    <n v="17.9499999999999"/>
    <n v="24.709999999999901"/>
    <n v="1.8898102693658601"/>
    <n v="54.049999999999898"/>
    <n v="62.45"/>
    <n v="89.71"/>
    <n v="9.85"/>
    <n v="185.34"/>
    <n v="4.26"/>
    <n v="12.08"/>
    <n v="263.67828759999998"/>
    <x v="2"/>
  </r>
  <r>
    <x v="1590"/>
    <s v="REFEX"/>
    <n v="127.75"/>
    <x v="70"/>
    <n v="6.4047452281387303"/>
    <n v="38.027122422441003"/>
    <n v="17.0843157301729"/>
    <n v="6.4259927797833898"/>
    <n v="7.9973411721749699"/>
    <n v="11.318474336838801"/>
    <n v="39.598993242543898"/>
    <n v="46.011154526750801"/>
    <n v="53.150311805605298"/>
    <n v="45.351587699806402"/>
    <n v="20.2823879118157"/>
    <n v="52.206688380608298"/>
    <n v="93.3289297951641"/>
    <n v="0"/>
    <n v="46.129561311201698"/>
    <n v="0"/>
    <n v="319.11026963999899"/>
    <n v="1.8795087781521"/>
    <n v="1.20144173007609"/>
    <n v="-73.709354810628"/>
    <n v="0"/>
    <n v="0"/>
    <n v="49.721512555170797"/>
    <n v="0.28957209076610901"/>
    <n v="31.8020586968189"/>
    <n v="0.71421687738286499"/>
    <n v="0"/>
    <n v="27298"/>
    <n v="637.1"/>
    <n v="40.94"/>
    <n v="57.85"/>
    <n v="22.145226659272002"/>
    <n v="72.11"/>
    <n v="74"/>
    <n v="75.92"/>
    <n v="17.25"/>
    <n v="139.51"/>
    <n v="117.29"/>
    <n v="123.29"/>
    <n v="262.21026963999998"/>
    <x v="2"/>
  </r>
  <r>
    <x v="1591"/>
    <s v="VELJAN"/>
    <n v="1165"/>
    <x v="73"/>
    <n v="38.222080291970698"/>
    <n v="4.4657409218332402"/>
    <n v="3.74829001367989"/>
    <n v="9.0872910586362501"/>
    <n v="27.145243684711701"/>
    <n v="18.559299548951898"/>
    <n v="43.381056315718901"/>
    <n v="7.7760884752372297"/>
    <n v="6.1471751052161698"/>
    <n v="0"/>
    <n v="22.153945666235401"/>
    <n v="-1.3717766358616299"/>
    <n v="-8.6479080623062501"/>
    <n v="15.0365940622872"/>
    <n v="-11.404968042242601"/>
    <n v="0"/>
    <n v="226.17124999999999"/>
    <n v="1.6695654253284"/>
    <n v="0.85936492931723396"/>
    <n v="-36.328243872766798"/>
    <n v="0"/>
    <n v="0"/>
    <n v="74.982088888888796"/>
    <n v="0"/>
    <n v="12.6109333333333"/>
    <n v="0"/>
    <n v="0"/>
    <n v="2587"/>
    <n v="75.38"/>
    <n v="6.85"/>
    <n v="8.9600000000000009"/>
    <n v="30.4444444444444"/>
    <n v="13.99"/>
    <n v="0"/>
    <n v="154.12"/>
    <n v="45.29"/>
    <n v="156.82"/>
    <n v="18.2"/>
    <n v="26.29"/>
    <n v="261.82125000000002"/>
    <x v="2"/>
  </r>
  <r>
    <x v="1592"/>
    <s v="ZODIACLOTH"/>
    <n v="104.25"/>
    <x v="56"/>
    <n v="-8.8908458832539008"/>
    <n v="-11.404615414475"/>
    <n v="-7.1666402410020602"/>
    <n v="-23.041330091757501"/>
    <n v="1.7939997967232499"/>
    <n v="2.7291977099835099"/>
    <n v="-9.5036600101860902"/>
    <n v="-10.471850142429901"/>
    <n v="35.0837465349627"/>
    <n v="15.238355522586099"/>
    <n v="0"/>
    <n v="-18.523685315423698"/>
    <n v="-15.3149997928058"/>
    <n v="0"/>
    <n v="0"/>
    <n v="0"/>
    <n v="327.18305205000001"/>
    <n v="1.0198455942294899"/>
    <n v="0"/>
    <n v="99.264947112850095"/>
    <n v="0"/>
    <n v="0"/>
    <n v="69.979298073133904"/>
    <n v="2.5848631785472798E-2"/>
    <n v="13.078014280642"/>
    <n v="0"/>
    <n v="0"/>
    <n v="8911"/>
    <n v="127.509999999999"/>
    <n v="-29.38"/>
    <n v="-29.76"/>
    <n v="-12.439346542242699"/>
    <n v="3.4799999999999698"/>
    <n v="30.01"/>
    <n v="134.63999999999999"/>
    <n v="23.89"/>
    <n v="256.13"/>
    <n v="-10.08"/>
    <n v="-8.5500000000000007"/>
    <n v="261.21305204999999"/>
    <x v="2"/>
  </r>
  <r>
    <x v="1593"/>
    <s v="BAMBINO"/>
    <n v="338"/>
    <x v="22"/>
    <n v="30.242220104408101"/>
    <n v="13.3798991074894"/>
    <n v="4.9754689754690098"/>
    <n v="3.0572796595141201"/>
    <n v="7.9928752958847298"/>
    <n v="8.3880120588757094"/>
    <n v="81.273510738996606"/>
    <n v="6.5129317382796899"/>
    <n v="124.90820972242599"/>
    <n v="88.882361580261403"/>
    <n v="7.8185941043084499"/>
    <n v="0.88412031249096501"/>
    <n v="-5.90917177951122E-2"/>
    <n v="8.2101354909479092"/>
    <n v="6.0704588455415802"/>
    <n v="0"/>
    <n v="342.89793730000002"/>
    <n v="3.8285788999853101"/>
    <n v="0.491551459293394"/>
    <n v="-31.432679654652102"/>
    <n v="1.2486193391657099E-3"/>
    <n v="0"/>
    <n v="74.961798491318206"/>
    <n v="0"/>
    <n v="18.201785875268399"/>
    <n v="0"/>
    <n v="0"/>
    <n v="10393"/>
    <n v="281.95"/>
    <n v="8.6200000000000596"/>
    <n v="12.23"/>
    <n v="10.763098703608501"/>
    <n v="23.65"/>
    <n v="1.95"/>
    <n v="55.8"/>
    <n v="2.84"/>
    <n v="68.09"/>
    <n v="3.3"/>
    <n v="32.270000000000003"/>
    <n v="260.68793729999999"/>
    <x v="2"/>
  </r>
  <r>
    <x v="1594"/>
    <s v="DSSL"/>
    <n v="225.75"/>
    <x v="1"/>
    <n v="30.466663419203801"/>
    <n v="19.720586537351299"/>
    <n v="5.6204547698180098"/>
    <n v="1.9531160663236"/>
    <n v="4.1720033806500503"/>
    <n v="4.5488850771869602"/>
    <n v="192.72477737703801"/>
    <n v="68.4390193230237"/>
    <n v="87.739463601532506"/>
    <n v="12.220205686630299"/>
    <n v="6.5066666666666499"/>
    <n v="28.520578853195801"/>
    <n v="33.5034190093955"/>
    <n v="0"/>
    <n v="41.615355620591401"/>
    <n v="0"/>
    <n v="280.43530559999999"/>
    <n v="5.246729292196"/>
    <n v="0.19472813763699301"/>
    <n v="-21.4087997146388"/>
    <n v="3.5467029849052301E-4"/>
    <n v="0"/>
    <n v="56.215100442628497"/>
    <n v="0"/>
    <n v="26.44852669958"/>
    <n v="0"/>
    <n v="0"/>
    <n v="14771"/>
    <n v="437.25"/>
    <n v="8.5399999999999796"/>
    <n v="11.4599999999999"/>
    <n v="8.8469172533533094"/>
    <n v="19.889999999999901"/>
    <n v="0.39"/>
    <n v="34.479999999999997"/>
    <n v="23.26"/>
    <n v="49.59"/>
    <n v="6.55"/>
    <n v="9.07"/>
    <n v="260.18530559999999"/>
    <x v="2"/>
  </r>
  <r>
    <x v="1595"/>
    <s v="BENARAS"/>
    <n v="2000"/>
    <x v="75"/>
    <n v="-49.383812260536303"/>
    <n v="-6.9350338780390599"/>
    <n v="-5.3349685727425999"/>
    <n v="-21.039903264812502"/>
    <n v="24.413912562042199"/>
    <n v="3.9097138250705301"/>
    <n v="37.7474018114278"/>
    <n v="10.023801237172799"/>
    <n v="12.557109234390101"/>
    <n v="4.9425446490377896"/>
    <n v="0"/>
    <n v="-13.4991287675452"/>
    <n v="-42.791815734653397"/>
    <n v="-26.605956305674201"/>
    <n v="0"/>
    <n v="0"/>
    <n v="265.17349999999999"/>
    <n v="3.5689256541603198"/>
    <n v="0"/>
    <n v="95.917181080717398"/>
    <n v="0"/>
    <n v="0"/>
    <n v="62.571923076922999"/>
    <n v="0"/>
    <n v="26.656076923076899"/>
    <n v="0"/>
    <n v="0"/>
    <n v="4373"/>
    <n v="24.81"/>
    <n v="-5.22"/>
    <n v="-6.96"/>
    <n v="-40.153846153846096"/>
    <n v="0.96999999999999797"/>
    <n v="0"/>
    <n v="70.930000000000007"/>
    <n v="1.68"/>
    <n v="72.23"/>
    <n v="0.71999999999999897"/>
    <n v="2.0699999999999998"/>
    <n v="257.7835"/>
    <x v="2"/>
  </r>
  <r>
    <x v="1596"/>
    <s v="PRAVEG"/>
    <n v="140.94999999999999"/>
    <x v="75"/>
    <n v="23.969149209302302"/>
    <n v="63.440542933018499"/>
    <n v="41.545893719806699"/>
    <n v="23.548740416210201"/>
    <n v="-151.309735867553"/>
    <n v="35.575027382256202"/>
    <n v="116.876454576844"/>
    <n v="101.912477628575"/>
    <n v="19.895013123359501"/>
    <n v="12.493438320209901"/>
    <n v="135.561160151324"/>
    <n v="121.821874635192"/>
    <n v="113.047704964823"/>
    <n v="0"/>
    <n v="68.581168397075203"/>
    <n v="0"/>
    <n v="252.26835399999999"/>
    <n v="13.525897847769"/>
    <n v="2.8694404591104701"/>
    <n v="101.981655352052"/>
    <n v="4.0034407950617003E-2"/>
    <n v="0"/>
    <n v="73.974816193376995"/>
    <n v="0"/>
    <n v="8.9909652079354601"/>
    <n v="0"/>
    <n v="0"/>
    <n v="4490"/>
    <n v="45.65"/>
    <n v="10.749999999999901"/>
    <n v="14.2699999999999"/>
    <n v="5.81580926309638"/>
    <n v="16.239999999999899"/>
    <n v="0.1"/>
    <n v="0.189999999999999"/>
    <n v="9.19"/>
    <n v="19.05"/>
    <n v="14.67"/>
    <n v="15.2"/>
    <n v="257.66835400000002"/>
    <x v="2"/>
  </r>
  <r>
    <x v="1597"/>
    <s v="UCALFUEL"/>
    <n v="118.95"/>
    <x v="46"/>
    <n v="8.9159194665742891"/>
    <n v="8.3758848787280993"/>
    <n v="3.5471188106647"/>
    <n v="4.1265848115378496"/>
    <n v="13.931671160572501"/>
    <n v="11.349180257572"/>
    <n v="-32.566448663939397"/>
    <n v="-8.8835282759036804"/>
    <n v="76.366528083930902"/>
    <n v="31.755908367979"/>
    <n v="5.7785072356437999"/>
    <n v="-0.88725075066710102"/>
    <n v="-1.1318160513341999"/>
    <n v="-33.518504922474001"/>
    <n v="13.144027588547599"/>
    <n v="0"/>
    <n v="498.79259500000001"/>
    <n v="0.71821924439856"/>
    <n v="1.7182130584192401"/>
    <n v="100.737125851865"/>
    <n v="5.5169606973076504E-3"/>
    <n v="5.0647508040857101E-3"/>
    <n v="70.333380438530497"/>
    <n v="0.27845728594927299"/>
    <n v="23.331149913232199"/>
    <n v="0"/>
    <n v="0"/>
    <n v="20677"/>
    <n v="699.61"/>
    <n v="28.87"/>
    <n v="11.01"/>
    <n v="13.055299617317299"/>
    <n v="79.400000000000006"/>
    <n v="2.93"/>
    <n v="314.61999999999898"/>
    <n v="32.299999999999997"/>
    <n v="358.39"/>
    <n v="-5.8399999999999901"/>
    <n v="10.47"/>
    <n v="257.40259500000002"/>
    <x v="2"/>
  </r>
  <r>
    <x v="1598"/>
    <s v="AMBALALSA"/>
    <n v="32.549999999999997"/>
    <x v="17"/>
    <n v="8.64246029846678"/>
    <n v="49.481581387507298"/>
    <n v="14.8049131125627"/>
    <n v="14.434662863325601"/>
    <n v="9.2742965573216605"/>
    <n v="18.757684552205699"/>
    <n v="65.238295319034407"/>
    <n v="21.9665493472483"/>
    <n v="37.818083378451497"/>
    <n v="7.2820790471034096"/>
    <n v="21.553939928031099"/>
    <n v="-2.1774573188005402"/>
    <n v="-14.261661063722199"/>
    <n v="0"/>
    <n v="-9.4224845170047296"/>
    <n v="0"/>
    <n v="250.20620976000001"/>
    <n v="3.4333542198159099"/>
    <n v="0"/>
    <n v="-76.494123779080994"/>
    <n v="5.75728858119321E-3"/>
    <n v="0"/>
    <n v="30.758447346438"/>
    <n v="0"/>
    <n v="47.252344463951999"/>
    <n v="0"/>
    <n v="2.2183568875857799E-3"/>
    <n v="182946"/>
    <n v="203.32999999999899"/>
    <n v="29.349999999999898"/>
    <n v="32.529999999999902"/>
    <n v="3.8299279206260302"/>
    <n v="38.139999999999901"/>
    <n v="27.3"/>
    <n v="-13.35"/>
    <n v="31.38"/>
    <n v="73.88"/>
    <n v="-4.76"/>
    <n v="-2.2999999999999998"/>
    <n v="253.65620976"/>
    <x v="2"/>
  </r>
  <r>
    <x v="1599"/>
    <s v="MENNPIS"/>
    <n v="49.5"/>
    <x v="46"/>
    <n v="28.352348993288501"/>
    <n v="11.3279270146984"/>
    <n v="8.3186005396855105"/>
    <n v="6.4923747276688601"/>
    <n v="11.7263838458612"/>
    <n v="12.7305737109658"/>
    <n v="171.69194563969199"/>
    <n v="19.9914839951768"/>
    <n v="12.897802329770601"/>
    <n v="0"/>
    <n v="23.100775193798501"/>
    <n v="0.745509016961309"/>
    <n v="5.16160651754649"/>
    <n v="2.4968359153536301"/>
    <n v="15.8179958031493"/>
    <n v="0"/>
    <n v="251.23"/>
    <n v="3.0439534045874801"/>
    <n v="2.01207243460764"/>
    <n v="102.34403748064599"/>
    <n v="0"/>
    <n v="0"/>
    <n v="74.368450980392097"/>
    <n v="5.6941176470588203E-2"/>
    <n v="19.323411764705799"/>
    <n v="0"/>
    <n v="0"/>
    <n v="13222"/>
    <n v="137.69999999999999"/>
    <n v="8.9400000000000208"/>
    <n v="12.06"/>
    <n v="1.75294117647059"/>
    <n v="17.53"/>
    <n v="0"/>
    <n v="70.09"/>
    <n v="12.98"/>
    <n v="83.27"/>
    <n v="2.15"/>
    <n v="12.93"/>
    <n v="253.469999999999"/>
    <x v="2"/>
  </r>
  <r>
    <x v="1600"/>
    <s v="SGIL"/>
    <n v="177.35"/>
    <x v="73"/>
    <n v="68.269609164420302"/>
    <n v="8.5720887245841109"/>
    <n v="2.3489189274747502"/>
    <n v="1.8576936558009101"/>
    <n v="13.518460466573901"/>
    <n v="12.4330278904411"/>
    <n v="59.495307371214601"/>
    <n v="0"/>
    <n v="134.30090848659401"/>
    <n v="62.641258586306201"/>
    <n v="2.9811169144234602"/>
    <n v="19.3148416254941"/>
    <n v="12.335610711666501"/>
    <n v="20.832109086760902"/>
    <n v="-3.14184185294345"/>
    <n v="0"/>
    <n v="309.94024999999999"/>
    <n v="5.6122368712607997"/>
    <n v="0"/>
    <n v="13.7260419216801"/>
    <n v="2.0382165605095501"/>
    <n v="0"/>
    <n v="73.9651521585279"/>
    <n v="9.8796886058032491"/>
    <n v="7.07539985845718"/>
    <n v="0"/>
    <n v="0"/>
    <n v="2920"/>
    <n v="199.71"/>
    <n v="3.71"/>
    <n v="5.96"/>
    <n v="2.6256192498230702"/>
    <n v="24.83"/>
    <n v="0"/>
    <n v="-2.2699999999999898"/>
    <n v="3.95"/>
    <n v="45.129999999999903"/>
    <n v="2.63"/>
    <n v="19.37"/>
    <n v="253.280249999999"/>
    <x v="2"/>
  </r>
  <r>
    <x v="1601"/>
    <s v="MODINATUR"/>
    <n v="198.9"/>
    <x v="95"/>
    <n v="24.020711685185201"/>
    <n v="16.819742832042099"/>
    <n v="8.7385892116182298"/>
    <n v="2.3576034390112701"/>
    <n v="2.1651396296471099"/>
    <n v="3.7726132903456802"/>
    <n v="170.50067159639701"/>
    <n v="5.94725352094318"/>
    <n v="30.2829354553492"/>
    <n v="0.14736221632773699"/>
    <n v="19.7375820056231"/>
    <n v="10.4422488707726"/>
    <n v="13.7190535853374"/>
    <n v="0"/>
    <n v="36.249597974794497"/>
    <n v="0"/>
    <n v="272.738094044999"/>
    <n v="3.72735181321839"/>
    <n v="0"/>
    <n v="-45.538527682322297"/>
    <n v="0.36264665212382302"/>
    <n v="0"/>
    <n v="67.360458114580297"/>
    <n v="0"/>
    <n v="16.227651518832701"/>
    <n v="0"/>
    <n v="0"/>
    <n v="6031"/>
    <n v="446.64"/>
    <n v="10.5299999999999"/>
    <n v="13.979999999999899"/>
    <n v="8.3199033658630999"/>
    <n v="16.849999999999898"/>
    <n v="0"/>
    <n v="30.07"/>
    <n v="0.75"/>
    <n v="67.86"/>
    <n v="7.6999999999999904"/>
    <n v="9.2799999999999994"/>
    <n v="252.93809404499899"/>
    <x v="2"/>
  </r>
  <r>
    <x v="1602"/>
    <s v="NITTAGELA"/>
    <n v="277.75"/>
    <x v="67"/>
    <n v="14.5078823205054"/>
    <n v="10.479114000240701"/>
    <n v="5.7957987948999596"/>
    <n v="4.37767161176766"/>
    <n v="10.952825610625201"/>
    <n v="11.6771435755594"/>
    <n v="52.9517653115917"/>
    <n v="8.4667101140341892"/>
    <n v="45.518103791280602"/>
    <n v="13.1245381685897"/>
    <n v="13.3379299777828"/>
    <n v="1.9614841784134101"/>
    <n v="3.8374477527211601"/>
    <n v="-1.49248929287552"/>
    <n v="10.1640287344971"/>
    <n v="0"/>
    <n v="332.892231199999"/>
    <n v="1.43569732961973"/>
    <n v="1.078360891445"/>
    <n v="-40.447032168926"/>
    <n v="0.115330052559928"/>
    <n v="4.6689341304702099E-2"/>
    <n v="74.483983099758106"/>
    <n v="0"/>
    <n v="19.446446587569699"/>
    <n v="0"/>
    <n v="0"/>
    <n v="6357"/>
    <n v="397.7"/>
    <n v="17.409999999999901"/>
    <n v="25.3399999999999"/>
    <n v="19.175782781666999"/>
    <n v="46.44"/>
    <n v="0.94"/>
    <n v="125.15"/>
    <n v="2.67"/>
    <n v="175.93"/>
    <n v="11.1"/>
    <n v="18.91"/>
    <n v="252.582231199999"/>
    <x v="2"/>
  </r>
  <r>
    <x v="1603"/>
    <s v="JLMORI"/>
    <n v="1850"/>
    <x v="34"/>
    <n v="50.305037848605402"/>
    <n v="3.18285569363429"/>
    <n v="2.73383253914227"/>
    <n v="4.8633985661693497"/>
    <n v="8.6155277640496806"/>
    <n v="7.2175934896338001"/>
    <n v="-23.0123074337397"/>
    <n v="3.27096471848873"/>
    <n v="0.13639328707821799"/>
    <n v="4.7441143331554303E-2"/>
    <n v="17.967072297780899"/>
    <n v="1.35969895349798"/>
    <n v="4.1136796909040596"/>
    <n v="0"/>
    <n v="12.385203720001799"/>
    <n v="0"/>
    <n v="229.021289999999"/>
    <n v="1.4975466405740301"/>
    <n v="5.4054054054054002E-2"/>
    <n v="14.0551729747979"/>
    <n v="5.1280773958743801E-3"/>
    <n v="0"/>
    <n v="74.892420262059403"/>
    <n v="0"/>
    <n v="13.354026346596401"/>
    <n v="0"/>
    <n v="0"/>
    <n v="2383"/>
    <n v="103.22"/>
    <n v="5.0200000000000102"/>
    <n v="6.4000000000000101"/>
    <n v="36.7756407532707"/>
    <n v="7.4500000000000099"/>
    <n v="124.31"/>
    <n v="167.26"/>
    <n v="23.74"/>
    <n v="168.63"/>
    <n v="13.62"/>
    <n v="13.9"/>
    <n v="252.53128999999899"/>
    <x v="2"/>
  </r>
  <r>
    <x v="1604"/>
    <s v="GUJAPOLLO"/>
    <n v="209.85"/>
    <x v="73"/>
    <n v="5.6592376681614303"/>
    <n v="8.6899763266339907"/>
    <n v="7.8820171601763702"/>
    <n v="29.034568061975101"/>
    <n v="33.935348256784302"/>
    <n v="56.962437341318903"/>
    <n v="-15.378809630118299"/>
    <n v="7.0673720613813398"/>
    <n v="12.245433747140201"/>
    <n v="6.0008251134529698E-2"/>
    <n v="54.966724180428798"/>
    <n v="6.9496216530165098"/>
    <n v="40.136814399023798"/>
    <n v="0"/>
    <n v="21.572029538039299"/>
    <n v="0"/>
    <n v="215.322"/>
    <n v="0.47331883133930902"/>
    <n v="1.0033133651872801"/>
    <n v="-90.572632417683394"/>
    <n v="1.5847457627118601E-3"/>
    <n v="0"/>
    <n v="56.330661016949101"/>
    <n v="0"/>
    <n v="15.310254237288101"/>
    <n v="0"/>
    <n v="0"/>
    <n v="7048"/>
    <n v="153.61000000000001"/>
    <n v="44.599999999999902"/>
    <n v="82.02"/>
    <n v="35.223739852936902"/>
    <n v="87.5"/>
    <n v="113.04"/>
    <n v="520.6"/>
    <n v="102.38"/>
    <n v="533.26"/>
    <n v="-216.56"/>
    <n v="-135.94999999999999"/>
    <n v="252.40199999999999"/>
    <x v="2"/>
  </r>
  <r>
    <x v="1605"/>
    <s v="APOLLO"/>
    <n v="122.2"/>
    <x v="52"/>
    <n v="24.622930178536599"/>
    <n v="3.4061643266594599"/>
    <n v="2.0563953896618399"/>
    <n v="5.0316626576996599"/>
    <n v="20.4401938702816"/>
    <n v="19.223405822001801"/>
    <n v="7.1488526047092096"/>
    <n v="0"/>
    <n v="38.136174941980101"/>
    <n v="8.8255483280493E-2"/>
    <n v="4.53881238099454"/>
    <n v="5.0279300732008796"/>
    <n v="8.7797662614211607"/>
    <n v="12.474611314209399"/>
    <n v="-7.5248702112486896"/>
    <n v="0"/>
    <n v="356.38503433"/>
    <n v="0.82497641398359001"/>
    <n v="0.20567667626491101"/>
    <n v="-36.483178001892"/>
    <n v="0"/>
    <n v="0"/>
    <n v="59.101172102370398"/>
    <n v="3.8976278332485501"/>
    <n v="26.871386213544"/>
    <n v="3.8528433454123099"/>
    <n v="0"/>
    <n v="44826"/>
    <n v="203.70999999999901"/>
    <n v="10.249999999999901"/>
    <n v="14.4499999999999"/>
    <n v="4.93704996381262"/>
    <n v="39.159999999999897"/>
    <n v="0"/>
    <n v="119.06"/>
    <n v="13.4"/>
    <n v="305.93"/>
    <n v="-16.23"/>
    <n v="7.38"/>
    <n v="252.38503433"/>
    <x v="2"/>
  </r>
  <r>
    <x v="1606"/>
    <s v="ISHANCH"/>
    <n v="148.05000000000001"/>
    <x v="70"/>
    <n v="19.6814622379095"/>
    <n v="21.466845277963799"/>
    <n v="16.362476068921499"/>
    <n v="15.263721871651301"/>
    <n v="16.137604455177499"/>
    <n v="23.776640076199499"/>
    <n v="184.20550760016201"/>
    <n v="25.318324474059398"/>
    <n v="14.826160208301401"/>
    <n v="0.99555827844999301"/>
    <n v="51.527331189710502"/>
    <n v="6.0413300742399203"/>
    <n v="21.539268380512301"/>
    <n v="0"/>
    <n v="20.306317783151801"/>
    <n v="0"/>
    <n v="261.60634589"/>
    <n v="3.86454810675448"/>
    <n v="0.79107771157647599"/>
    <n v="-19.210160268112201"/>
    <n v="0"/>
    <n v="0"/>
    <n v="58.521016871901203"/>
    <n v="0"/>
    <n v="18.078227862005502"/>
    <n v="0"/>
    <n v="0"/>
    <n v="6434"/>
    <n v="83.99"/>
    <n v="12.819999999999901"/>
    <n v="17.229999999999901"/>
    <n v="8.0284832047199899"/>
    <n v="19.969999999999899"/>
    <n v="0.02"/>
    <n v="41"/>
    <n v="0.39"/>
    <n v="65.289999999999907"/>
    <n v="-6.24"/>
    <n v="-2.3199999999999998"/>
    <n v="252.31634589000001"/>
    <x v="2"/>
  </r>
  <r>
    <x v="1607"/>
    <s v="SORILINFRA"/>
    <n v="79.5"/>
    <x v="39"/>
    <n v="13.031395348837201"/>
    <n v="7.0260162306421403"/>
    <n v="2.9475832863649498"/>
    <n v="10.0227908422252"/>
    <n v="24.565319736932899"/>
    <n v="30.3014606857971"/>
    <n v="-65.893510481205297"/>
    <n v="-4.0390556972402303"/>
    <n v="98.405694408657496"/>
    <n v="5.9295284720432804"/>
    <n v="5.1162052827794096"/>
    <n v="-5.8449443161474699"/>
    <n v="-6.1477242960225897"/>
    <n v="27.223030369257899"/>
    <n v="-21.020332193431901"/>
    <n v="0"/>
    <n v="532.86749999999995"/>
    <n v="0.81215376191703104"/>
    <n v="0"/>
    <n v="-78.291819275388207"/>
    <n v="0"/>
    <n v="0"/>
    <n v="64.708920634920602"/>
    <n v="10.009523809523801"/>
    <n v="16.175933333333301"/>
    <n v="0"/>
    <n v="0"/>
    <n v="17516"/>
    <n v="193.06"/>
    <n v="19.350000000000001"/>
    <n v="23.72"/>
    <n v="6.1428571428571397"/>
    <n v="58.5"/>
    <n v="0"/>
    <n v="-98"/>
    <n v="24.819999999999901"/>
    <n v="310.48"/>
    <n v="113.75"/>
    <n v="116.05"/>
    <n v="252.157499999999"/>
    <x v="2"/>
  </r>
  <r>
    <x v="1608"/>
    <s v="LIBERTSHOE"/>
    <n v="146.35"/>
    <x v="74"/>
    <n v="1006.38239999981"/>
    <n v="0.13422098142384001"/>
    <n v="4.3127242616623901E-2"/>
    <n v="5.4520870589271499E-2"/>
    <n v="8.6412354706729495"/>
    <n v="11.1636934618572"/>
    <n v="-6.8415665177420202"/>
    <n v="-2.81392186121426"/>
    <n v="52.167614550917399"/>
    <n v="7.3988625388990199"/>
    <n v="7.5524137514363404E-2"/>
    <n v="0.175826611128449"/>
    <n v="3.9774957418629402"/>
    <n v="-2.8043959149913902"/>
    <n v="-52.239550492920301"/>
    <n v="0"/>
    <n v="340.68560000000002"/>
    <n v="1.3499066423435899"/>
    <n v="0"/>
    <n v="183.20291436948699"/>
    <n v="2.34741784037558E-3"/>
    <n v="0"/>
    <n v="59.299618544600897"/>
    <n v="9.3603286384976503E-2"/>
    <n v="27.333550469483502"/>
    <n v="0"/>
    <n v="0"/>
    <n v="30340"/>
    <n v="458.54"/>
    <n v="0.25000000000004502"/>
    <n v="2.3600000000000398"/>
    <n v="0.146713615023501"/>
    <n v="51.19"/>
    <n v="1.22"/>
    <n v="158.07"/>
    <n v="8.14"/>
    <n v="186.38"/>
    <n v="15.58"/>
    <n v="33.590000000000003"/>
    <n v="251.59559999999999"/>
    <x v="2"/>
  </r>
  <r>
    <x v="1609"/>
    <s v="RIDDHI"/>
    <n v="367"/>
    <x v="19"/>
    <n v="-5.3656288185121896"/>
    <n v="-3.00820536564034"/>
    <n v="-2.3798803954935801"/>
    <n v="-8.4044483570183708"/>
    <n v="12.2463871164256"/>
    <n v="8.1457393866441503"/>
    <n v="27.260622965273999"/>
    <n v="-2.8919067159457201"/>
    <n v="14.736882795588"/>
    <n v="5.2320637047726999"/>
    <n v="0"/>
    <n v="3.1866439974145702"/>
    <n v="-17.754279146595401"/>
    <n v="261.66909365780998"/>
    <n v="0"/>
    <n v="0"/>
    <n v="574.71411612999998"/>
    <n v="0.161712784848211"/>
    <n v="0"/>
    <n v="-108.93826309274201"/>
    <n v="9.5234274913721106E-3"/>
    <n v="9.5234274913721106E-3"/>
    <n v="74.893580256125503"/>
    <n v="0"/>
    <n v="8.2317056921484006"/>
    <n v="0"/>
    <n v="0"/>
    <n v="3586"/>
    <n v="556.61"/>
    <n v="-46.779999999999902"/>
    <n v="-18.0899999999999"/>
    <n v="-65.612067458967104"/>
    <n v="45.34"/>
    <n v="173.76"/>
    <n v="1445.66"/>
    <n v="4.4000000000000004"/>
    <n v="1552.16"/>
    <n v="122.80999999999899"/>
    <n v="129.94999999999999"/>
    <n v="251.00411613"/>
    <x v="2"/>
  </r>
  <r>
    <x v="1610"/>
    <s v="SIGMA"/>
    <n v="616"/>
    <x v="54"/>
    <n v="80.693245980707502"/>
    <n v="21.672473867595698"/>
    <n v="17.655407323303901"/>
    <n v="14.471847370870099"/>
    <n v="19.964678767051801"/>
    <n v="35.784085621219099"/>
    <n v="1245.2272148161001"/>
    <n v="0"/>
    <n v="6.2789500772002"/>
    <n v="5.2496139989706601"/>
    <n v="140.723981900452"/>
    <n v="63.665471187816799"/>
    <n v="107.481447322292"/>
    <n v="0"/>
    <n v="54.5660663893944"/>
    <n v="0"/>
    <n v="245.865994999999"/>
    <n v="12.915902985074601"/>
    <n v="8.1906790072897001E-2"/>
    <n v="349.16841275834003"/>
    <n v="0"/>
    <n v="0"/>
    <n v="73.218195086353603"/>
    <n v="0"/>
    <n v="9.7056677207492097"/>
    <n v="0"/>
    <n v="0"/>
    <n v="109"/>
    <n v="21.49"/>
    <n v="3.1099999999999901"/>
    <n v="7.3399999999999901"/>
    <n v="8.7347282685016001"/>
    <n v="7.6899999999999897"/>
    <n v="4.79"/>
    <n v="5.8"/>
    <n v="11.98"/>
    <n v="19.43"/>
    <n v="4.6499999999999897"/>
    <n v="5.26"/>
    <n v="250.95599499999901"/>
    <x v="2"/>
  </r>
  <r>
    <x v="1611"/>
    <s v="SRPL"/>
    <n v="118.25"/>
    <x v="95"/>
    <n v="297.96749999999901"/>
    <n v="1.8398861022889099"/>
    <n v="0.83615369301214604"/>
    <n v="0.55017029080429802"/>
    <n v="4.6362887680448903"/>
    <n v="3.86429132826827"/>
    <n v="278.06791463194003"/>
    <n v="-39.875298964807897"/>
    <n v="94.9001736111111"/>
    <n v="25.9331597222222"/>
    <n v="1.55526754304758"/>
    <n v="-3.6179656740353501"/>
    <n v="-3.6079636177345602"/>
    <n v="-5.9708483357493503"/>
    <n v="-3.5807495997366101"/>
    <n v="0"/>
    <n v="293.02269999999999"/>
    <n v="5.4316992187499897"/>
    <n v="0"/>
    <n v="575.57318723516505"/>
    <n v="0"/>
    <n v="0"/>
    <n v="55.490149393090498"/>
    <n v="0"/>
    <n v="2.3200186741363198"/>
    <n v="0"/>
    <n v="0"/>
    <n v="929"/>
    <n v="152.68"/>
    <n v="0.84000000000000197"/>
    <n v="1.1000000000000001"/>
    <n v="0.39215686274509898"/>
    <n v="5.9"/>
    <n v="0"/>
    <n v="11.18"/>
    <n v="1"/>
    <n v="46.08"/>
    <n v="0.84"/>
    <n v="0.86"/>
    <n v="250.2927"/>
    <x v="2"/>
  </r>
  <r>
    <x v="1612"/>
    <s v="WINDMACHIN"/>
    <n v="37.799999999999997"/>
    <x v="73"/>
    <n v="23.0316209409593"/>
    <n v="3.7174848677103598"/>
    <n v="1.87132080031764"/>
    <n v="3.4382136513575299"/>
    <n v="8.0557018235701996"/>
    <n v="9.5660999746257396"/>
    <n v="14.0217298929848"/>
    <n v="-7.9509831663510697"/>
    <n v="15.6046026512347"/>
    <n v="8.5761388870197095"/>
    <n v="3.6973872706187398"/>
    <n v="4.5100287038946002E-2"/>
    <n v="5.2696841005883197"/>
    <n v="21.5741761408568"/>
    <n v="27.0080030622299"/>
    <n v="0"/>
    <n v="285.912770999999"/>
    <n v="0.83999317340690405"/>
    <n v="2.60078023407022"/>
    <n v="-61.633073329195597"/>
    <n v="2.7770676309604801E-2"/>
    <n v="2.3202806637117698E-2"/>
    <n v="58.522961014479797"/>
    <n v="0.15275104032230699"/>
    <n v="17.640282573407699"/>
    <n v="29.999998459922502"/>
    <n v="0"/>
    <n v="17473"/>
    <n v="315.27999999999997"/>
    <n v="10.84"/>
    <n v="5.8200000000000296"/>
    <n v="1.6694439396412899"/>
    <n v="30.16"/>
    <n v="0.13"/>
    <n v="273.2"/>
    <n v="21.16"/>
    <n v="297.219999999999"/>
    <n v="28.82"/>
    <n v="36.83"/>
    <n v="249.66277099999999"/>
    <x v="2"/>
  </r>
  <r>
    <x v="1613"/>
    <s v="KHODAY"/>
    <n v="71.25"/>
    <x v="44"/>
    <n v="-55.154953669622699"/>
    <n v="55.845248107653497"/>
    <n v="2.0985098683690699"/>
    <n v="-3.2895696571845501"/>
    <n v="6.3502746408298698"/>
    <n v="7.6367614879649697"/>
    <n v="-8.9558948918688301"/>
    <n v="3.6701150709135399"/>
    <n v="5047.60956175299"/>
    <n v="4323.3067729083696"/>
    <n v="0"/>
    <n v="-7.5597248006366602"/>
    <n v="-19.5094266275227"/>
    <n v="0"/>
    <n v="0"/>
    <n v="0"/>
    <n v="457.59884104999998"/>
    <n v="49.551561962151503"/>
    <n v="0"/>
    <n v="-225.05124834887999"/>
    <n v="0"/>
    <n v="0"/>
    <n v="100"/>
    <n v="0"/>
    <n v="0"/>
    <n v="0"/>
    <n v="0"/>
    <n v="44"/>
    <n v="137.1"/>
    <n v="-4.5100000000000202"/>
    <n v="-4.5100000000000202"/>
    <n v="-1.3398615189246501"/>
    <n v="10.469999999999899"/>
    <n v="60.65"/>
    <n v="-28.64"/>
    <n v="44.54"/>
    <n v="5.01999999999998"/>
    <n v="-37.51"/>
    <n v="-30.47"/>
    <n v="248.74884105000001"/>
    <x v="2"/>
  </r>
  <r>
    <x v="1614"/>
    <s v="ALUFLUOR"/>
    <n v="312.3"/>
    <x v="70"/>
    <n v="-450.74414436363497"/>
    <n v="-1.0555608866711399"/>
    <n v="-0.62699498404012899"/>
    <n v="-1.3895907023749401"/>
    <n v="15.761815676378999"/>
    <n v="5.9878726629610801"/>
    <n v="12.578627446114499"/>
    <n v="37.431570801376601"/>
    <n v="61.7890881048775"/>
    <n v="51.841141314825499"/>
    <n v="0"/>
    <n v="4.5006662253964196"/>
    <n v="-11.1492873758862"/>
    <n v="0"/>
    <n v="0"/>
    <n v="0"/>
    <n v="271.33927940000001"/>
    <n v="4.7794347291305197"/>
    <n v="0"/>
    <n v="-1950.24602049552"/>
    <n v="1.2799722574644301"/>
    <n v="0"/>
    <n v="59.845556833964899"/>
    <n v="5.3577260327432499E-2"/>
    <n v="30.952503950523699"/>
    <n v="0"/>
    <n v="0"/>
    <n v="12183"/>
    <n v="39.58"/>
    <n v="-0.55000000000000104"/>
    <n v="-1.06"/>
    <n v="-0.70328146014529702"/>
    <n v="2.3699999999999899"/>
    <n v="6.01"/>
    <n v="37.769999999999897"/>
    <n v="8.6199999999999992"/>
    <n v="51.869999999999898"/>
    <n v="-9.48"/>
    <n v="-2.2400000000000002"/>
    <n v="247.9092794"/>
    <x v="2"/>
  </r>
  <r>
    <x v="1615"/>
    <s v="BLSINFOTE"/>
    <n v="5.38"/>
    <x v="54"/>
    <n v="8.9256035467879997E+18"/>
    <n v="6.8162022631701598E-17"/>
    <n v="6.7870340177598506E-17"/>
    <n v="1.5419764230904901E-14"/>
    <n v="-38.941230627589299"/>
    <n v="1.5419764230904901E-14"/>
    <n v="2715.4801953336901"/>
    <n v="0"/>
    <n v="0"/>
    <n v="0"/>
    <n v="3.0839528461813999E-14"/>
    <n v="-66.521518811498794"/>
    <n v="0"/>
    <n v="0"/>
    <n v="0"/>
    <n v="0"/>
    <n v="247.73526415800001"/>
    <n v="6.0838719095776002"/>
    <n v="0"/>
    <n v="2.7560899820476801E+19"/>
    <n v="0"/>
    <n v="0"/>
    <n v="59.112120663856203"/>
    <n v="0"/>
    <n v="15.9952729437531"/>
    <n v="0"/>
    <n v="0"/>
    <n v="12450"/>
    <n v="0.18"/>
    <n v="2.7755575615628901E-17"/>
    <n v="2.7755575615628901E-17"/>
    <n v="6.34130786823578E-19"/>
    <n v="2.7755575615628901E-17"/>
    <n v="0"/>
    <n v="-3.05"/>
    <n v="0"/>
    <n v="40.72"/>
    <n v="-0.18"/>
    <n v="-0.18"/>
    <n v="247.73526415800001"/>
    <x v="2"/>
  </r>
  <r>
    <x v="1616"/>
    <s v="JENBURPH"/>
    <n v="545"/>
    <x v="17"/>
    <n v="14.987057230163501"/>
    <n v="18.501708970695301"/>
    <n v="14.695803106502201"/>
    <n v="14.5334507042253"/>
    <n v="21.518518638587999"/>
    <n v="21.267605633802798"/>
    <n v="21.510135731970099"/>
    <n v="3.49663401555244"/>
    <n v="3.7676449680105599"/>
    <n v="0"/>
    <n v="75.353719762665406"/>
    <n v="3.35520946795104"/>
    <n v="4.7139135358887003"/>
    <n v="19.9893140327185"/>
    <n v="9.2026109568207293"/>
    <n v="0"/>
    <n v="194.38631487000001"/>
    <n v="2.5128091283639602"/>
    <n v="1.89186682741352"/>
    <n v="-59.2380063081632"/>
    <n v="0"/>
    <n v="0"/>
    <n v="45.731425914361303"/>
    <n v="4.3730108960299097"/>
    <n v="30.571484850452499"/>
    <n v="0"/>
    <n v="0"/>
    <n v="6116"/>
    <n v="113.6"/>
    <n v="16.510000000000002"/>
    <n v="21.65"/>
    <n v="35.974373869400097"/>
    <n v="24.16"/>
    <n v="6.5"/>
    <n v="93.88"/>
    <n v="56.76"/>
    <n v="98.47"/>
    <n v="18.3"/>
    <n v="19.45"/>
    <n v="247.43631486999999"/>
    <x v="2"/>
  </r>
  <r>
    <x v="1617"/>
    <s v="SINTERCOM"/>
    <n v="95"/>
    <x v="73"/>
    <n v="-52.5192043659574"/>
    <n v="-4.9499736703528097"/>
    <n v="-3.1407664806709201"/>
    <n v="-9.8573825503355703"/>
    <n v="18.320263379381501"/>
    <n v="9.3959731543624105"/>
    <n v="-6.9033497358754001"/>
    <n v="0"/>
    <n v="20.661396066332401"/>
    <n v="6.9224836097184701"/>
    <n v="0"/>
    <n v="-5.5217941176989598"/>
    <n v="-17.482849238628098"/>
    <n v="0"/>
    <n v="0"/>
    <n v="0"/>
    <n v="260.03026051999899"/>
    <n v="2.3798713895102099"/>
    <n v="0"/>
    <n v="-187.48843461270201"/>
    <n v="0"/>
    <n v="0"/>
    <n v="67.416514700411497"/>
    <n v="3.91346208258328E-2"/>
    <n v="8.9875200476878803"/>
    <n v="0.782692416516657"/>
    <n v="0"/>
    <n v="2128"/>
    <n v="47.68"/>
    <n v="-4.7"/>
    <n v="-6.19"/>
    <n v="-1.88923290792899"/>
    <n v="4.4799999999999898"/>
    <n v="0"/>
    <n v="25.46"/>
    <n v="8.24"/>
    <n v="103.72"/>
    <n v="-5.67"/>
    <n v="-4.71"/>
    <n v="246.84026051999999"/>
    <x v="2"/>
  </r>
  <r>
    <x v="1618"/>
    <s v="ULTRACAB"/>
    <n v="24.6"/>
    <x v="54"/>
    <n v="120.32544512195101"/>
    <n v="9.3139482053611999"/>
    <n v="2.8332527123211899"/>
    <n v="2.8747721217220499"/>
    <n v="8.6907992662298401"/>
    <n v="10.741831440190699"/>
    <n v="26.482391705613999"/>
    <n v="9.9156939175109695"/>
    <n v="169.25749023013401"/>
    <n v="35.866261398176199"/>
    <n v="3.86573637563643"/>
    <n v="11.499261273968701"/>
    <n v="16.3014833137964"/>
    <n v="0"/>
    <n v="26.716158023489299"/>
    <n v="0"/>
    <n v="283.81716249999999"/>
    <n v="10.710688775510199"/>
    <n v="0"/>
    <n v="471.54658746340903"/>
    <n v="0"/>
    <n v="0"/>
    <n v="63.183800990332401"/>
    <n v="0"/>
    <n v="8.0521417904582204"/>
    <n v="0"/>
    <n v="0"/>
    <n v="893"/>
    <n v="71.31"/>
    <n v="2.0499999999999998"/>
    <n v="2.56"/>
    <n v="0.214802809605703"/>
    <n v="7.66"/>
    <n v="0"/>
    <n v="7.34"/>
    <n v="1.83"/>
    <n v="23.03"/>
    <n v="-3.5599999999999898"/>
    <n v="-1.45"/>
    <n v="246.66716249999999"/>
    <x v="2"/>
  </r>
  <r>
    <x v="1619"/>
    <s v="ADORFO"/>
    <n v="70.3"/>
    <x v="73"/>
    <n v="24.559262948207099"/>
    <n v="9.6719811184432203"/>
    <n v="7.08789269325802"/>
    <n v="6.6065670856089902"/>
    <n v="10.4957037273205"/>
    <n v="13.2723563861288"/>
    <n v="69.880083944109998"/>
    <n v="10.589343260810001"/>
    <n v="1.6795154185022001"/>
    <n v="5.5066079295154099E-2"/>
    <n v="30.2957151478575"/>
    <n v="0.64943138440556303"/>
    <n v="1.49242377550844"/>
    <n v="8.3805633243275501"/>
    <n v="1.54303805012585"/>
    <n v="0"/>
    <n v="205.63499999999999"/>
    <n v="2.2629864170337699"/>
    <n v="3.12278211497516"/>
    <n v="-59.0882707283901"/>
    <n v="0"/>
    <n v="0"/>
    <n v="39.2258971428571"/>
    <n v="0.250071428571428"/>
    <n v="45.182882857142801"/>
    <n v="0"/>
    <n v="0"/>
    <n v="12456"/>
    <n v="151.97"/>
    <n v="10.0399999999999"/>
    <n v="16.4499999999999"/>
    <n v="2.8685714285714199"/>
    <n v="20.169999999999899"/>
    <n v="2.0299999999999998"/>
    <n v="101.96"/>
    <n v="42.77"/>
    <n v="108.959999999999"/>
    <n v="6.63"/>
    <n v="9.75"/>
    <n v="246.57499999999999"/>
    <x v="2"/>
  </r>
  <r>
    <x v="1620"/>
    <s v="VIDEOIND"/>
    <n v="7.35"/>
    <x v="60"/>
    <n v="-3.3007006581199899E-2"/>
    <n v="0"/>
    <n v="-14.867063907935799"/>
    <n v="-156.026664599643"/>
    <n v="7.4671540106122096"/>
    <n v="16.975009270180099"/>
    <n v="52.866765206653298"/>
    <n v="-41.096160172112299"/>
    <n v="0"/>
    <n v="0"/>
    <n v="0"/>
    <n v="-32.699146607238198"/>
    <n v="-43.458314827224299"/>
    <n v="0"/>
    <n v="0"/>
    <n v="0"/>
    <n v="58329.157273124998"/>
    <n v="-2.25239277009909E-2"/>
    <n v="0"/>
    <n v="99.997271137549504"/>
    <n v="4.9640312280545702"/>
    <n v="1.20433341767354E-3"/>
    <n v="40.590839456719401"/>
    <n v="0.82781179001454197"/>
    <n v="23.847313365507102"/>
    <n v="39.844823074286701"/>
    <n v="4.8997333379178496"/>
    <n v="333289"/>
    <n v="4773.37"/>
    <n v="-7447.73"/>
    <n v="-7624.34"/>
    <n v="-222.67999316806799"/>
    <n v="810.27999999999895"/>
    <n v="3948.14"/>
    <n v="-16169.1699999999"/>
    <n v="521.17999999999995"/>
    <n v="-10914.049999999899"/>
    <n v="-3095.39"/>
    <n v="-3094.81"/>
    <n v="245.827273125"/>
    <x v="2"/>
  </r>
  <r>
    <x v="1621"/>
    <s v="JPOLYINVST"/>
    <n v="231.85"/>
    <x v="50"/>
    <n v="-15.3539862956249"/>
    <n v="0"/>
    <n v="-3.3545086693083399"/>
    <n v="-1509.4339622641501"/>
    <n v="-7513.47455984322"/>
    <n v="-2913.2075471698099"/>
    <n v="603.93230386589403"/>
    <n v="19.435036085238099"/>
    <n v="0"/>
    <n v="0"/>
    <n v="0"/>
    <n v="67.6652943278105"/>
    <n v="0"/>
    <n v="0"/>
    <n v="0"/>
    <n v="0"/>
    <n v="522.73378073000003"/>
    <n v="-0.58265251696985498"/>
    <n v="0"/>
    <n v="-158.19688946606399"/>
    <n v="8.8470917183706196E-4"/>
    <n v="0"/>
    <n v="74.626521925709298"/>
    <n v="9.8079049049893691E-3"/>
    <n v="13.217269637190199"/>
    <n v="0"/>
    <n v="0"/>
    <n v="17978"/>
    <n v="1.06"/>
    <n v="-16"/>
    <n v="-30.88"/>
    <n v="-15.220700152207"/>
    <n v="-30.88"/>
    <n v="446.32"/>
    <n v="-240.25"/>
    <n v="1.78"/>
    <n v="-421.63"/>
    <n v="0.33"/>
    <n v="0.33"/>
    <n v="245.66378073000001"/>
    <x v="2"/>
  </r>
  <r>
    <x v="1622"/>
    <s v="STARPAPER"/>
    <n v="161.75"/>
    <x v="113"/>
    <n v="13.990266652397199"/>
    <n v="3.5387147921105901"/>
    <n v="2.7356833352851502"/>
    <n v="7.2140327760849701"/>
    <n v="17.497927897183398"/>
    <n v="12.6369101539981"/>
    <n v="16.103945145494698"/>
    <n v="1.11848907495979"/>
    <n v="0"/>
    <n v="0"/>
    <n v="11.801158561228499"/>
    <n v="-2.3397458165876301"/>
    <n v="2.1821548652684402"/>
    <n v="18.761973807713499"/>
    <n v="1.1946157618131401"/>
    <n v="0"/>
    <n v="128.59947174999999"/>
    <n v="0.488372893960828"/>
    <n v="1.5919774426261"/>
    <n v="-42.5717770869446"/>
    <n v="1.21153100744152E-2"/>
    <n v="0"/>
    <n v="45.170975791803698"/>
    <n v="0.17971790740212701"/>
    <n v="37.305480720255503"/>
    <n v="21.455554238596601"/>
    <n v="1.9220481344921099E-3"/>
    <n v="25445"/>
    <n v="242.86"/>
    <n v="17.5199999999999"/>
    <n v="24.8799999999999"/>
    <n v="11.224761105433901"/>
    <n v="30.689999999999898"/>
    <n v="19.03"/>
    <n v="441.67999999999898"/>
    <n v="116.51"/>
    <n v="501.88999999999902"/>
    <n v="22.38"/>
    <n v="28.54"/>
    <n v="245.10947175000001"/>
    <x v="2"/>
  </r>
  <r>
    <x v="1623"/>
    <s v="AIRAN"/>
    <n v="19.8"/>
    <x v="1"/>
    <n v="41.815563139931598"/>
    <n v="6.8642380227246198"/>
    <n v="5.2771398982394597"/>
    <n v="8.5472578763127292"/>
    <n v="22.026531320977099"/>
    <n v="18.5239206534422"/>
    <n v="1.4086663629001199"/>
    <n v="0"/>
    <n v="10.8426966292134"/>
    <n v="0.213483146067416"/>
    <n v="20.7654145995748"/>
    <n v="20.711710649607902"/>
    <n v="18.7861720153698"/>
    <n v="1.0642646998693699"/>
    <n v="103.33479135714001"/>
    <n v="0"/>
    <n v="253.23919999999899"/>
    <n v="2.7532494382022401"/>
    <n v="0"/>
    <n v="7.8665967637297998"/>
    <n v="0"/>
    <n v="0"/>
    <n v="74.954588065909405"/>
    <n v="0"/>
    <n v="10.969116141417301"/>
    <n v="0"/>
    <n v="0"/>
    <n v="17035"/>
    <n v="68.56"/>
    <n v="5.8600000000000101"/>
    <n v="7.6500000000000101"/>
    <n v="0.46872500399936001"/>
    <n v="12.7"/>
    <n v="0"/>
    <n v="60.75"/>
    <n v="2.94"/>
    <n v="89"/>
    <n v="2.1799999999999899"/>
    <n v="11.25"/>
    <n v="245.03919999999999"/>
    <x v="2"/>
  </r>
  <r>
    <x v="1624"/>
    <s v="MCLEODRUSS"/>
    <n v="22.8"/>
    <x v="42"/>
    <n v="-4.6655166997518496"/>
    <n v="-2.8490710201240401"/>
    <n v="-1.0647367677648301"/>
    <n v="-3.59221903005287"/>
    <n v="16.3610356514987"/>
    <n v="14.7535363370199"/>
    <n v="-7.7852128423269296"/>
    <n v="-32.757496503224402"/>
    <n v="123.528605198352"/>
    <n v="6.0868659057627097"/>
    <n v="0"/>
    <n v="-6.28590013801817"/>
    <n v="-3.7350511595867402"/>
    <n v="-2.9383146335555099"/>
    <n v="0"/>
    <n v="0"/>
    <n v="2397.88641989999"/>
    <n v="0.13405936580978101"/>
    <n v="0"/>
    <n v="-110.577992522507"/>
    <n v="1.47825583726925"/>
    <n v="7.7640543144902405E-4"/>
    <n v="6.24518127223938"/>
    <n v="1.1087280176622101"/>
    <n v="36.018639857351999"/>
    <n v="3.5651465187622202E-3"/>
    <n v="1.43865054417548"/>
    <n v="65294"/>
    <n v="1458.43"/>
    <n v="-52.39"/>
    <n v="-79.72"/>
    <n v="-5.0155216465615799"/>
    <n v="215.16999999999899"/>
    <n v="53.03"/>
    <n v="1727.02"/>
    <n v="98.8"/>
    <n v="1823.27"/>
    <n v="131.34"/>
    <n v="178.19"/>
    <n v="244.42641990000001"/>
    <x v="2"/>
  </r>
  <r>
    <x v="1625"/>
    <s v="SILVERTUC"/>
    <n v="197"/>
    <x v="1"/>
    <n v="243.47519999999801"/>
    <n v="1.2340346763744099"/>
    <n v="0.78158583766462697"/>
    <n v="0.65278412429010202"/>
    <n v="8.3372097647634895"/>
    <n v="3.3487825576082"/>
    <n v="115.665953847626"/>
    <n v="0"/>
    <n v="0.65006745983073699"/>
    <n v="0.53967864589721504"/>
    <n v="2.3546032493525"/>
    <n v="1.65779383953705"/>
    <n v="-17.248250921017799"/>
    <n v="17.950193832714401"/>
    <n v="-22.018599337564002"/>
    <n v="0"/>
    <n v="230.73519999999999"/>
    <n v="2.98632650558076"/>
    <n v="0.26041666666666602"/>
    <n v="528.06379367610703"/>
    <n v="0"/>
    <n v="0"/>
    <n v="74.166075230659999"/>
    <n v="0"/>
    <n v="5.5910417159529997"/>
    <n v="0"/>
    <n v="0"/>
    <n v="333"/>
    <n v="153.19"/>
    <n v="1"/>
    <n v="1.0900000000000001"/>
    <n v="0.78858134216544995"/>
    <n v="5.13"/>
    <n v="0.17"/>
    <n v="53.849999999999902"/>
    <n v="13.27"/>
    <n v="81.53"/>
    <n v="9.23"/>
    <n v="11.69"/>
    <n v="243.4752"/>
    <x v="2"/>
  </r>
  <r>
    <x v="1626"/>
    <s v="MAFATIND"/>
    <n v="171.5"/>
    <x v="38"/>
    <n v="-2.5870923068326901"/>
    <n v="-25.015641431823301"/>
    <n v="-10.6739371219221"/>
    <n v="-14.7152790828791"/>
    <n v="-1.8010347768925601"/>
    <n v="-8.16889055941866"/>
    <n v="72.362786426812406"/>
    <n v="-7.4008092292119798"/>
    <n v="30.8190255717745"/>
    <n v="12.8823441150622"/>
    <n v="0"/>
    <n v="-13.8407183988728"/>
    <n v="0"/>
    <n v="0"/>
    <n v="0"/>
    <n v="0"/>
    <n v="328.17319314999997"/>
    <n v="0.52104514854350104"/>
    <n v="0"/>
    <n v="99.786111502276398"/>
    <n v="2.51782427989937"/>
    <n v="1.66745217440751E-3"/>
    <n v="71.290663564730494"/>
    <n v="0"/>
    <n v="9.8444594911021408"/>
    <n v="34.078104885022"/>
    <n v="1.0176873920520599"/>
    <n v="65530"/>
    <n v="638.52"/>
    <n v="-93.960000000000093"/>
    <n v="-91.31"/>
    <n v="-67.508069930198602"/>
    <n v="-52.16"/>
    <n v="443.28"/>
    <n v="277.93"/>
    <n v="58.739999999999903"/>
    <n v="466.53"/>
    <n v="5.17"/>
    <n v="6.72"/>
    <n v="243.08319315"/>
    <x v="2"/>
  </r>
  <r>
    <x v="1627"/>
    <s v="CHEMBOND"/>
    <n v="192.8"/>
    <x v="67"/>
    <n v="11.935685862475401"/>
    <n v="7.1643471682178799"/>
    <n v="6.0192165558019202"/>
    <n v="7.0260197391124199"/>
    <n v="9.4420383756233601"/>
    <n v="11.563945061770999"/>
    <n v="-16.768509891500798"/>
    <n v="0"/>
    <n v="0.63850020377665995"/>
    <n v="0.217361771498437"/>
    <n v="34.029750961056301"/>
    <n v="-9.9270160412419397"/>
    <n v="-30.053857766313399"/>
    <n v="0"/>
    <n v="-33.340036754784997"/>
    <n v="0"/>
    <n v="183.10056415999901"/>
    <n v="0.82533135497894194"/>
    <n v="1.2451577199778601"/>
    <n v="-51.0055636993173"/>
    <n v="0.83445565710668801"/>
    <n v="0"/>
    <n v="66.050251154645096"/>
    <n v="0.56014564827879898"/>
    <n v="22.506835070753901"/>
    <n v="0"/>
    <n v="0"/>
    <n v="10002"/>
    <n v="289.77999999999997"/>
    <n v="20.3599999999999"/>
    <n v="28.5399999999999"/>
    <n v="15.1394735151418"/>
    <n v="33.51"/>
    <n v="35.200000000000003"/>
    <n v="280.33999999999997"/>
    <n v="63.04"/>
    <n v="294.44"/>
    <n v="20.64"/>
    <n v="25.01"/>
    <n v="243.01056416"/>
    <x v="2"/>
  </r>
  <r>
    <x v="1628"/>
    <s v="HINDMOTORS"/>
    <n v="11.9"/>
    <x v="16"/>
    <n v="64.202859384615394"/>
    <n v="0"/>
    <n v="13.5319454414931"/>
    <n v="30.952380952380899"/>
    <n v="38.541759249290998"/>
    <n v="58.702791461412097"/>
    <n v="56.365016081215998"/>
    <n v="4.2806980397368504"/>
    <n v="0"/>
    <n v="0"/>
    <n v="6.5943676753542002"/>
    <n v="34.667537533997397"/>
    <n v="0"/>
    <n v="0"/>
    <n v="0"/>
    <n v="0"/>
    <n v="252.72477987999901"/>
    <n v="-8.7254787267483707"/>
    <n v="0"/>
    <n v="105.307987313426"/>
    <n v="1.3197097337045001"/>
    <n v="3.1846173273480799E-2"/>
    <n v="32.33656791888"/>
    <n v="2.00360115281326E-2"/>
    <n v="32.5611531713567"/>
    <n v="0"/>
    <n v="6.8772398265530398E-3"/>
    <n v="139607"/>
    <n v="12.18"/>
    <n v="3.7699999999999898"/>
    <n v="6.2399999999999904"/>
    <n v="0.18067731112268201"/>
    <n v="7.1499999999999897"/>
    <n v="0.11"/>
    <n v="-159.87"/>
    <n v="7.24"/>
    <n v="-27.74"/>
    <n v="-4.67"/>
    <n v="-4.67"/>
    <n v="242.04477987999999"/>
    <x v="2"/>
  </r>
  <r>
    <x v="1629"/>
    <s v="ZIMLAB"/>
    <n v="151"/>
    <x v="17"/>
    <n v="33.049681217213198"/>
    <n v="4.6539720888832203"/>
    <n v="2.25203051932069"/>
    <n v="2.3643410852712998"/>
    <n v="13.0747571097991"/>
    <n v="11.9250645994831"/>
    <n v="77.490991555017601"/>
    <n v="0"/>
    <n v="50.432348367029498"/>
    <n v="13.5800933125971"/>
    <n v="4.4625983051880498"/>
    <n v="2.5917392874139602"/>
    <n v="5.86128527750384"/>
    <n v="7.7365545496164501"/>
    <n v="23.151123146310901"/>
    <n v="0"/>
    <n v="314.64366651"/>
    <n v="1.50496837642301"/>
    <n v="0"/>
    <n v="-10.111046044323199"/>
    <n v="0"/>
    <n v="0"/>
    <n v="33.263641321620597"/>
    <n v="0"/>
    <n v="6.00074326105665"/>
    <n v="0"/>
    <n v="0"/>
    <n v="3646"/>
    <n v="309.599999999999"/>
    <n v="7.3199999999999701"/>
    <n v="10.229999999999899"/>
    <n v="4.5153605533907299"/>
    <n v="36.919999999999902"/>
    <n v="0.05"/>
    <n v="103.519999999999"/>
    <n v="8.35"/>
    <n v="160.75"/>
    <n v="25.37"/>
    <n v="31.85"/>
    <n v="241.92366651"/>
    <x v="2"/>
  </r>
  <r>
    <x v="1630"/>
    <s v="PIONDIST"/>
    <n v="175.4"/>
    <x v="44"/>
    <n v="-2.7868241192098799"/>
    <n v="0"/>
    <n v="-20.529298773980798"/>
    <n v="-50.801009330438298"/>
    <n v="4.9708697176610599"/>
    <n v="-12.499266474972099"/>
    <n v="52.474049502996202"/>
    <n v="0.33399338843722498"/>
    <n v="0"/>
    <n v="0"/>
    <n v="0"/>
    <n v="-2.1744392143765698"/>
    <n v="0"/>
    <n v="-36.434872155023001"/>
    <n v="0"/>
    <n v="0"/>
    <n v="700.09536400000002"/>
    <n v="-0.86829355407594"/>
    <n v="0"/>
    <n v="-106.31848658823"/>
    <n v="0"/>
    <n v="0"/>
    <n v="75"/>
    <n v="1.1633826802706799"/>
    <n v="10.3575088510778"/>
    <n v="0"/>
    <n v="0"/>
    <n v="5485"/>
    <n v="170.41"/>
    <n v="-86.57"/>
    <n v="-86.57"/>
    <n v="-64.361441125302903"/>
    <n v="-21.3"/>
    <n v="0"/>
    <n v="-297.479999999999"/>
    <n v="0.01"/>
    <n v="-277.85000000000002"/>
    <n v="-12.55"/>
    <n v="5.25"/>
    <n v="241.25536399999999"/>
    <x v="2"/>
  </r>
  <r>
    <x v="1631"/>
    <s v="KOTYARK"/>
    <n v="306.10000000000002"/>
    <x v="0"/>
    <n v="229.766390000001"/>
    <n v="39.473684210526002"/>
    <n v="5.6527590847913398"/>
    <n v="1.6082095267268901"/>
    <n v="0"/>
    <n v="4.5795680808699499"/>
    <n v="-16.098752034725901"/>
    <n v="0"/>
    <n v="430.81761006289298"/>
    <n v="324.84276729559701"/>
    <n v="7.0802427511799904"/>
    <n v="0"/>
    <n v="0"/>
    <n v="0"/>
    <n v="0"/>
    <n v="0"/>
    <n v="254.654709499999"/>
    <n v="75.866260849056602"/>
    <n v="0"/>
    <n v="1160.37691857344"/>
    <n v="0"/>
    <n v="0"/>
    <n v="72.221114454555305"/>
    <n v="0"/>
    <n v="19.097511752407801"/>
    <n v="0"/>
    <n v="0"/>
    <n v="755"/>
    <n v="65.289999999999907"/>
    <n v="1.0499999999999901"/>
    <n v="1.3899999999999899"/>
    <n v="3.6344755970923899"/>
    <n v="2.98999999999999"/>
    <n v="0"/>
    <n v="2.2200000000000002"/>
    <n v="0.3"/>
    <n v="3.1799999999999899"/>
    <n v="0.6"/>
    <n v="1.99"/>
    <n v="241.25470949999999"/>
    <x v="2"/>
  </r>
  <r>
    <x v="1632"/>
    <s v="ANMOL"/>
    <n v="207.6"/>
    <x v="54"/>
    <n v="24.414844083080101"/>
    <n v="28.5012994513426"/>
    <n v="6.7907392755168399"/>
    <n v="1.4169226793763701"/>
    <n v="1.8574346559106201"/>
    <n v="2.3041143874357499"/>
    <n v="176.29561416245701"/>
    <n v="0"/>
    <n v="118.62522112711601"/>
    <n v="49.583017437452597"/>
    <n v="9.4197365909524304"/>
    <n v="29.690302992166401"/>
    <n v="43.474335493808702"/>
    <n v="0"/>
    <n v="53.2136807041148"/>
    <n v="0"/>
    <n v="228.0645111"/>
    <n v="6.0898284331564199"/>
    <n v="0"/>
    <n v="175.389307667433"/>
    <n v="0"/>
    <n v="0"/>
    <n v="57.084486019733198"/>
    <n v="0.21427887440996601"/>
    <n v="10.658447855234501"/>
    <n v="0"/>
    <n v="0"/>
    <n v="4158"/>
    <n v="696.58"/>
    <n v="9.8699999999999495"/>
    <n v="13.329999999999901"/>
    <n v="9.5060787858415807"/>
    <n v="16.049999999999901"/>
    <n v="0"/>
    <n v="22.06"/>
    <n v="59.85"/>
    <n v="39.57"/>
    <n v="-5.85"/>
    <n v="-5.59"/>
    <n v="240.9745111"/>
    <x v="2"/>
  </r>
  <r>
    <x v="1633"/>
    <s v="GOLDTECH"/>
    <n v="72.95"/>
    <x v="1"/>
    <n v="-414.388549482754"/>
    <n v="-1.3098464317976599"/>
    <n v="-0.97201273671862898"/>
    <n v="-1.1505653640150799"/>
    <n v="0.92654359837521905"/>
    <n v="0.91251735766711695"/>
    <n v="479.41145204690599"/>
    <n v="47.923649949709997"/>
    <n v="0.296127562642369"/>
    <n v="0"/>
    <n v="0"/>
    <n v="-0.710641255656285"/>
    <n v="0"/>
    <n v="1.30500290854567"/>
    <n v="0"/>
    <n v="0"/>
    <n v="238.44535869999899"/>
    <n v="5.4748373280182197"/>
    <n v="0"/>
    <n v="-1168.94847789047"/>
    <n v="8.3858494746959292E-3"/>
    <n v="0"/>
    <n v="53.885438770488697"/>
    <n v="0"/>
    <n v="20.578767619031201"/>
    <n v="0"/>
    <n v="0"/>
    <n v="17006"/>
    <n v="50.41"/>
    <n v="-0.58000000000000596"/>
    <n v="-0.110000000000006"/>
    <n v="-0.30880521876560602"/>
    <n v="0.45999999999999303"/>
    <n v="0"/>
    <n v="3.28"/>
    <n v="2.0299999999999998"/>
    <n v="43.9"/>
    <n v="2.21"/>
    <n v="2.4300000000000002"/>
    <n v="240.34535869999999"/>
    <x v="2"/>
  </r>
  <r>
    <x v="1634"/>
    <s v="JSTL"/>
    <n v="155"/>
    <x v="31"/>
    <n v="20.4084756969309"/>
    <n v="40.281593406593402"/>
    <n v="19.572834974136502"/>
    <n v="23.773814349412199"/>
    <n v="18.495664807846602"/>
    <n v="40.271584920956599"/>
    <n v="118.04022077494101"/>
    <n v="30.854923114811001"/>
    <n v="29.525985151341999"/>
    <n v="22.187321530553898"/>
    <n v="37.875363254762597"/>
    <n v="22.632233860547998"/>
    <n v="55.721158724322301"/>
    <n v="6.9000783774318704"/>
    <n v="0"/>
    <n v="0"/>
    <n v="243.52141992499901"/>
    <n v="6.8358486557681299"/>
    <n v="0.31959092361776897"/>
    <n v="-44.492761664777703"/>
    <n v="0"/>
    <n v="0"/>
    <n v="38.113285231185301"/>
    <n v="0"/>
    <n v="23.4928158839692"/>
    <n v="0"/>
    <n v="0"/>
    <n v="5813"/>
    <n v="49.34"/>
    <n v="11.73"/>
    <n v="13.64"/>
    <n v="7.66593264109025"/>
    <n v="19.87"/>
    <n v="0"/>
    <n v="0.96999999999999797"/>
    <n v="6.21"/>
    <n v="35.019999999999897"/>
    <n v="4.1500000000000004"/>
    <n v="4.95"/>
    <n v="239.39141992499901"/>
    <x v="2"/>
  </r>
  <r>
    <x v="1635"/>
    <s v="MODINSU"/>
    <n v="49.5"/>
    <x v="41"/>
    <n v="6.9963039408145304"/>
    <n v="10.602506950808401"/>
    <n v="6.6871087512368099"/>
    <n v="8.2399806856591002"/>
    <n v="10.683383482721799"/>
    <n v="13.1409946885562"/>
    <n v="-13.081062128378401"/>
    <n v="0"/>
    <n v="6.9915817456800999"/>
    <n v="0.18018018018018001"/>
    <n v="22.453947368421002"/>
    <n v="-2.3927718034251502"/>
    <n v="0.65955432179443096"/>
    <n v="42.079800594088397"/>
    <n v="-11.630634764159"/>
    <n v="0"/>
    <n v="247.05385349999901"/>
    <n v="0.70531340570078205"/>
    <n v="0"/>
    <n v="-88.345297929659694"/>
    <n v="3.9654865210557402"/>
    <n v="1.74147662794126E-3"/>
    <n v="60.202649759565901"/>
    <n v="0.311327658509372"/>
    <n v="24.197665021349501"/>
    <n v="0"/>
    <n v="1.8073430496840499"/>
    <n v="134994"/>
    <n v="414.2"/>
    <n v="34.130000000000003"/>
    <n v="34.5"/>
    <n v="7.2395368223672598"/>
    <n v="54.43"/>
    <n v="0"/>
    <n v="262.3"/>
    <n v="15.4"/>
    <n v="338.55"/>
    <n v="51.59"/>
    <n v="52.57"/>
    <n v="238.78385349999999"/>
    <x v="2"/>
  </r>
  <r>
    <x v="1636"/>
    <s v="PILITA"/>
    <n v="9.9499999999999993"/>
    <x v="85"/>
    <n v="64.466216216216097"/>
    <n v="5.9528597860188297"/>
    <n v="5.1179196348295202"/>
    <n v="6.74567000911577"/>
    <n v="10.3785066295472"/>
    <n v="10.6107566089334"/>
    <n v="-57.396687137970801"/>
    <n v="-7.3822886650192601"/>
    <n v="9.5922512107483193"/>
    <n v="0.359318856428683"/>
    <n v="34.164358264081201"/>
    <n v="4.5782588420700101"/>
    <n v="39.2900201374311"/>
    <n v="0"/>
    <n v="51.786805884867803"/>
    <n v="0"/>
    <n v="243.44499999999999"/>
    <n v="3.7263708795500698"/>
    <n v="0"/>
    <n v="105.329760404756"/>
    <n v="0.64938212765957404"/>
    <n v="2.2978723404255299E-2"/>
    <n v="50.091999999999999"/>
    <n v="0"/>
    <n v="36.699988510638299"/>
    <n v="0"/>
    <n v="0"/>
    <n v="49517"/>
    <n v="54.85"/>
    <n v="3.7"/>
    <n v="4.95"/>
    <n v="0.157446808510638"/>
    <n v="5.82"/>
    <n v="0"/>
    <n v="0.149999999999998"/>
    <n v="1.22"/>
    <n v="64.009999999999906"/>
    <n v="-4.71"/>
    <n v="-3.05"/>
    <n v="238.52500000000001"/>
    <x v="2"/>
  </r>
  <r>
    <x v="1637"/>
    <s v="RUCHIRA"/>
    <n v="111.45"/>
    <x v="113"/>
    <n v="47.827444337349199"/>
    <n v="1.8627267626706601"/>
    <n v="1.2213066509711601"/>
    <n v="1.1917296831626301"/>
    <n v="13.033703830427999"/>
    <n v="6.1644491241504697"/>
    <n v="50.742565330543499"/>
    <n v="-5.1270479729321901"/>
    <n v="28.219746048198999"/>
    <n v="5.7083626402102601"/>
    <n v="3.4559333795975098"/>
    <n v="2.8117031198428202"/>
    <n v="-11.955705696894499"/>
    <n v="-3.38399144074141"/>
    <n v="-25.067745210192498"/>
    <n v="0"/>
    <n v="313.8306728"/>
    <n v="0.88172610520860295"/>
    <n v="1.0182104078765499"/>
    <n v="96.325431316663995"/>
    <n v="1.5870305325630001E-4"/>
    <n v="0"/>
    <n v="65.428420479295895"/>
    <n v="0.63035265722870104"/>
    <n v="25.470411720156999"/>
    <n v="0"/>
    <n v="0"/>
    <n v="19907"/>
    <n v="417.88"/>
    <n v="4.98000000000002"/>
    <n v="6.1600000000000197"/>
    <n v="2.05345548727015"/>
    <n v="25.76"/>
    <n v="0"/>
    <n v="203.89"/>
    <n v="0.57999999999999996"/>
    <n v="270.13"/>
    <n v="-5.32"/>
    <n v="34.020000000000003"/>
    <n v="238.1806728"/>
    <x v="2"/>
  </r>
  <r>
    <x v="1638"/>
    <s v="INDPRUD"/>
    <n v="1401"/>
    <x v="81"/>
    <n v="9.0413860182370804"/>
    <n v="6.2867243108966697"/>
    <n v="5.68884277871439"/>
    <n v="93.6321593738883"/>
    <n v="90.570375248138006"/>
    <n v="97.474208466737807"/>
    <n v="7.3808883671777803"/>
    <n v="1.8070377545997101"/>
    <n v="0"/>
    <n v="0"/>
    <n v="297.737556561085"/>
    <n v="29.193886252458199"/>
    <n v="31.568872104406601"/>
    <n v="4.11319023178247"/>
    <n v="4.6467473129167596"/>
    <n v="0"/>
    <n v="236.42927999999901"/>
    <n v="0.46288519743240603"/>
    <n v="1.76056338028169"/>
    <n v="-65.730036969402505"/>
    <n v="7.1605881229711593E-2"/>
    <n v="0"/>
    <n v="68.165576666030105"/>
    <n v="0"/>
    <n v="25.650121729997998"/>
    <n v="0"/>
    <n v="0"/>
    <n v="2009"/>
    <n v="28.11"/>
    <n v="26.32"/>
    <n v="27.4"/>
    <n v="153.865040716945"/>
    <n v="27.4"/>
    <n v="520.79"/>
    <n v="512.41999999999996"/>
    <n v="1.54"/>
    <n v="514.099999999999"/>
    <n v="7.23"/>
    <n v="7.23"/>
    <n v="237.969279999999"/>
    <x v="2"/>
  </r>
  <r>
    <x v="1639"/>
    <s v="EMAMIREAL"/>
    <n v="62.45"/>
    <x v="35"/>
    <n v="383.62716510487598"/>
    <n v="0.59695744271128404"/>
    <n v="2.5092020939693701E-2"/>
    <n v="0.18718676408427601"/>
    <n v="117.135101603495"/>
    <n v="78.699957732020906"/>
    <n v="14.005414631940599"/>
    <n v="-7.9872306423844894E-2"/>
    <n v="1485.3016973251499"/>
    <n v="200.47987203412401"/>
    <n v="3.3415434697075003E-2"/>
    <n v="0.21819538609977299"/>
    <n v="14.819664755660501"/>
    <n v="0"/>
    <n v="0"/>
    <n v="0"/>
    <n v="1823.1388423649901"/>
    <n v="2.11364829258864"/>
    <n v="0"/>
    <n v="320.58445390598803"/>
    <n v="1.4760639425826399E-2"/>
    <n v="0"/>
    <n v="63.455819775816302"/>
    <n v="0.134240960277628"/>
    <n v="21.859777677711701"/>
    <n v="0"/>
    <n v="0"/>
    <n v="34442"/>
    <n v="331.22"/>
    <n v="0.61999999999993904"/>
    <n v="6.4099999999999397"/>
    <n v="0.22191290426757401"/>
    <n v="260.66999999999899"/>
    <n v="18.510000000000002"/>
    <n v="104.93"/>
    <n v="86.149999999999906"/>
    <n v="112.52999999999901"/>
    <n v="-168.74"/>
    <n v="-165.19"/>
    <n v="237.848842365"/>
    <x v="2"/>
  </r>
  <r>
    <x v="1640"/>
    <s v="EUROBOND"/>
    <n v="92.8"/>
    <x v="28"/>
    <n v="65.831024930747603"/>
    <n v="0"/>
    <n v="0"/>
    <n v="2.5191905094207998"/>
    <n v="0"/>
    <n v="10.942079553384501"/>
    <n v="-16.098752034725901"/>
    <n v="0"/>
    <n v="90.318736967530498"/>
    <n v="32.707774798927602"/>
    <n v="3.23042505592842"/>
    <n v="31.6617274463736"/>
    <n v="43.913809144388097"/>
    <n v="0"/>
    <n v="0"/>
    <n v="0"/>
    <n v="264.68"/>
    <n v="7.0792374143580501"/>
    <n v="0"/>
    <n v="170.22778537748999"/>
    <n v="0"/>
    <n v="0"/>
    <n v="60.612244897959101"/>
    <n v="0"/>
    <n v="13.2897959183673"/>
    <n v="0"/>
    <n v="0"/>
    <n v="1406"/>
    <n v="143.30000000000001"/>
    <n v="3.6100000000000101"/>
    <n v="5.7300000000000102"/>
    <n v="2.00555555555556"/>
    <n v="15.68"/>
    <n v="0.68"/>
    <n v="11.97"/>
    <n v="3.29"/>
    <n v="33.57"/>
    <n v="3.05"/>
    <n v="6.21"/>
    <n v="237.65"/>
    <x v="2"/>
  </r>
  <r>
    <x v="1641"/>
    <s v="AINFRA"/>
    <n v="58.4"/>
    <x v="73"/>
    <n v="38.277954919354897"/>
    <n v="10.6164383561643"/>
    <n v="2.9123705286891899"/>
    <n v="2.3123111923320701"/>
    <n v="6.9003958252353303"/>
    <n v="7.3807481445567404"/>
    <n v="119.38511893301499"/>
    <n v="5.0726295094878102"/>
    <n v="119.110966904607"/>
    <n v="64.049318624269901"/>
    <n v="4.1231628649331498"/>
    <n v="7.0104117485454198"/>
    <n v="9.6594950548956504"/>
    <n v="30.5162024426354"/>
    <n v="215.96961562835801"/>
    <n v="0"/>
    <n v="302.70332049999899"/>
    <n v="3.8501512086307499"/>
    <n v="0.17969451931715999"/>
    <n v="-36.235165850290599"/>
    <n v="0"/>
    <n v="0"/>
    <n v="73.946822305648595"/>
    <n v="0"/>
    <n v="3.1463828709576802"/>
    <n v="0"/>
    <n v="0"/>
    <n v="2673"/>
    <n v="268.13"/>
    <n v="6.1999999999999797"/>
    <n v="8.0499999999999794"/>
    <n v="1.45383942578032"/>
    <n v="19.7899999999999"/>
    <n v="7.0000000000000007E-2"/>
    <n v="38.82"/>
    <n v="8.0399999999999991"/>
    <n v="61.64"/>
    <n v="27.5"/>
    <n v="28.48"/>
    <n v="237.32332049999999"/>
    <x v="2"/>
  </r>
  <r>
    <x v="1642"/>
    <s v="PARACABLES"/>
    <n v="11.95"/>
    <x v="93"/>
    <n v="76.420786225804207"/>
    <n v="1.65289256198351"/>
    <n v="0.63060680648509704"/>
    <n v="0.59413151388544505"/>
    <n v="7.1718609989789996"/>
    <n v="3.6836153860896701"/>
    <n v="27.0150204203638"/>
    <n v="24.782637777050098"/>
    <n v="104.84581497797301"/>
    <n v="96.413578647317905"/>
    <n v="1.11526838394016"/>
    <n v="10.8454352784828"/>
    <n v="0"/>
    <n v="-36.4250646454406"/>
    <n v="0"/>
    <n v="0"/>
    <n v="418.55443730000002"/>
    <n v="1.22780221456335"/>
    <n v="0"/>
    <n v="27.304574383487399"/>
    <n v="0"/>
    <n v="0"/>
    <n v="62.116922476065398"/>
    <n v="2.0017100794084601E-3"/>
    <n v="22.000358268510901"/>
    <n v="20.431376504233999"/>
    <n v="0"/>
    <n v="42106"/>
    <n v="521.77"/>
    <n v="3.1000000000000898"/>
    <n v="3.1000000000000898"/>
    <n v="0.16388332427173499"/>
    <n v="19.22"/>
    <n v="0"/>
    <n v="-30.389999999999901"/>
    <n v="20.65"/>
    <n v="192.95"/>
    <n v="8.6"/>
    <n v="14.33"/>
    <n v="236.90443730000001"/>
    <x v="2"/>
  </r>
  <r>
    <x v="1643"/>
    <s v="NDRAUTO"/>
    <n v="387.5"/>
    <x v="46"/>
    <n v="27.740237451990598"/>
    <n v="4.9114331723027398"/>
    <n v="4.1435190800805399"/>
    <n v="6.8859861312691502"/>
    <n v="0"/>
    <n v="13.1027253668763"/>
    <n v="71.825593261103293"/>
    <n v="0"/>
    <n v="2.4918621618587902"/>
    <n v="2.3459423055337298"/>
    <n v="19.092331768388"/>
    <n v="0"/>
    <n v="0"/>
    <n v="0"/>
    <n v="0"/>
    <n v="0"/>
    <n v="155.85162783999999"/>
    <n v="1.32956351913795"/>
    <n v="0.25100401606425699"/>
    <n v="102.29343100724699"/>
    <n v="9.2494087946069499E-4"/>
    <n v="0"/>
    <n v="73.947207065337395"/>
    <n v="0"/>
    <n v="14.344050427103999"/>
    <n v="0"/>
    <n v="0"/>
    <n v="5998"/>
    <n v="124.02"/>
    <n v="8.5399999999999991"/>
    <n v="11.16"/>
    <n v="14.361809291989699"/>
    <n v="16.25"/>
    <n v="40.22"/>
    <n v="172.23"/>
    <n v="85.49"/>
    <n v="178.17999999999901"/>
    <n v="-16.489999999999998"/>
    <n v="-1.77"/>
    <n v="236.90162784"/>
    <x v="2"/>
  </r>
  <r>
    <x v="1644"/>
    <s v="INDSILHYD"/>
    <n v="83.9"/>
    <x v="136"/>
    <n v="-5.0626546812058999"/>
    <n v="-42.460281434407598"/>
    <n v="-9.0384671130822891"/>
    <n v="-73.851255329227797"/>
    <n v="-0.179932127549814"/>
    <n v="-37.691457445128698"/>
    <n v="573.30141230381105"/>
    <n v="3.9878440071567001"/>
    <n v="183.38964724962801"/>
    <n v="41.843492363832901"/>
    <n v="0"/>
    <n v="-18.8611587524097"/>
    <n v="0"/>
    <n v="21.808762685258099"/>
    <n v="0"/>
    <n v="0"/>
    <n v="368.60035943999998"/>
    <n v="3.2001670420327"/>
    <n v="0"/>
    <n v="-120.781538249972"/>
    <n v="3.7931753888885802"/>
    <n v="0"/>
    <n v="63.437312822418598"/>
    <n v="0.159252296470793"/>
    <n v="14.286562449691599"/>
    <n v="47.108544232219103"/>
    <n v="0"/>
    <n v="7386"/>
    <n v="63.33"/>
    <n v="-46.77"/>
    <n v="-50.29"/>
    <n v="-16.829115427581499"/>
    <n v="-23.87"/>
    <n v="0.69"/>
    <n v="12.09"/>
    <n v="3.87"/>
    <n v="73.989999999999995"/>
    <n v="100.96"/>
    <n v="100.96"/>
    <n v="236.78035943999899"/>
    <x v="2"/>
  </r>
  <r>
    <x v="1645"/>
    <s v="TEMBO"/>
    <n v="226.75"/>
    <x v="23"/>
    <n v="77.518888524590494"/>
    <n v="13.766644098397499"/>
    <n v="4.64620306192396"/>
    <n v="2.89264036418815"/>
    <n v="7.4017855145950904"/>
    <n v="7.7484825493171297"/>
    <n v="106.641915941698"/>
    <n v="0"/>
    <n v="152.91861951427299"/>
    <n v="68.683425649765596"/>
    <n v="5.3237912375632499"/>
    <n v="17.679418208199799"/>
    <n v="26.421316060596499"/>
    <n v="0"/>
    <n v="66.032529239513494"/>
    <n v="0"/>
    <n v="269.63261"/>
    <n v="10.073822326374"/>
    <n v="0.424899086466964"/>
    <n v="218.20494353477099"/>
    <n v="0"/>
    <n v="0"/>
    <n v="72.765279713318705"/>
    <n v="2.24121043201274"/>
    <n v="9.7959685446944"/>
    <n v="6.1827593071869398"/>
    <n v="0"/>
    <n v="1206"/>
    <n v="105.44"/>
    <n v="3.0499999999999798"/>
    <n v="4.0399999999999796"/>
    <n v="3.0360342424845501"/>
    <n v="8.1699999999999804"/>
    <n v="0"/>
    <n v="11.3"/>
    <n v="2.76"/>
    <n v="23.47"/>
    <n v="-16.3"/>
    <n v="-4.2300000000000004"/>
    <n v="236.43261000000001"/>
    <x v="2"/>
  </r>
  <r>
    <x v="1646"/>
    <s v="NEAGI"/>
    <n v="3800"/>
    <x v="95"/>
    <n v="10.0555660531914"/>
    <n v="13.140971872728199"/>
    <n v="12.634408602150501"/>
    <n v="42.859748312967298"/>
    <n v="36.231840118671201"/>
    <n v="47.638154295093898"/>
    <n v="124.40757707919801"/>
    <n v="30.396103173174001"/>
    <n v="0"/>
    <n v="0"/>
    <n v="281.77458033573203"/>
    <n v="9.6575784975476697"/>
    <n v="65.716356928655699"/>
    <n v="-11.3081329604126"/>
    <n v="21.4263424892202"/>
    <n v="0"/>
    <n v="207.37580224999999"/>
    <n v="1.2442386386373201"/>
    <n v="0.78973346495557695"/>
    <n v="-77.201302799773998"/>
    <n v="0.683211641283344"/>
    <n v="0"/>
    <n v="69.020772849008594"/>
    <n v="0"/>
    <n v="22.5422867817034"/>
    <n v="0"/>
    <n v="0"/>
    <n v="999"/>
    <n v="54.83"/>
    <n v="23.5"/>
    <n v="25.29"/>
    <n v="376.17695363899099"/>
    <n v="26.12"/>
    <n v="156"/>
    <n v="189.3"/>
    <n v="28.93"/>
    <n v="189.92"/>
    <n v="3.92"/>
    <n v="4.68"/>
    <n v="236.30580225"/>
    <x v="2"/>
  </r>
  <r>
    <x v="1647"/>
    <s v="STHINPA"/>
    <n v="147.25"/>
    <x v="113"/>
    <n v="12.354330708661401"/>
    <n v="10.7339061839695"/>
    <n v="6.4362456922764997"/>
    <n v="8.2728970339166992"/>
    <n v="15.2830170267962"/>
    <n v="17.948495244712699"/>
    <n v="47.876749078859703"/>
    <n v="5.6251785653474702"/>
    <n v="54.108076073487403"/>
    <n v="34.653305317601401"/>
    <n v="12.450980392156801"/>
    <n v="1.3149224700814399"/>
    <n v="-1.5686817612214199"/>
    <n v="-6.0768138252826001"/>
    <n v="-4.58610259234728"/>
    <n v="0"/>
    <n v="326.36999999999898"/>
    <n v="1.26798125101018"/>
    <n v="0.63734862970044603"/>
    <n v="-49.287081118140101"/>
    <n v="0.48799999999999999"/>
    <n v="8.0000000000000002E-3"/>
    <n v="41.945313333333303"/>
    <n v="0"/>
    <n v="15.811199999999999"/>
    <n v="0"/>
    <n v="0"/>
    <n v="4577"/>
    <n v="230.27"/>
    <n v="19.05"/>
    <n v="26.62"/>
    <n v="12.7"/>
    <n v="41.33"/>
    <n v="0"/>
    <n v="170.61"/>
    <n v="9.41"/>
    <n v="185.61"/>
    <n v="-60.94"/>
    <n v="21.92"/>
    <n v="235.35"/>
    <x v="2"/>
  </r>
  <r>
    <x v="1648"/>
    <s v="INDOTECH"/>
    <n v="219.65"/>
    <x v="58"/>
    <n v="37.474394904458698"/>
    <n v="4.8352325223282797"/>
    <n v="3.21071602034815"/>
    <n v="3.0059352862339499"/>
    <n v="2.1206839306795802"/>
    <n v="6.7920735209649497"/>
    <n v="117.571460731231"/>
    <n v="0.87380130350567198"/>
    <n v="0"/>
    <n v="0"/>
    <n v="11.480804387568501"/>
    <n v="0.61326778762331702"/>
    <n v="3.7049604410695598"/>
    <n v="0"/>
    <n v="9.2775424373543203"/>
    <n v="0"/>
    <n v="213.55919999999901"/>
    <n v="1.7664129700517801"/>
    <n v="0"/>
    <n v="-37.573765866596197"/>
    <n v="0"/>
    <n v="0"/>
    <n v="75"/>
    <n v="1.52730696798493E-2"/>
    <n v="15.029444444444399"/>
    <n v="30"/>
    <n v="0"/>
    <n v="8928"/>
    <n v="208.92"/>
    <n v="6.2799999999999701"/>
    <n v="6.3499999999999703"/>
    <n v="5.9133709981167302"/>
    <n v="14.1899999999999"/>
    <n v="0"/>
    <n v="85.03"/>
    <n v="21.78"/>
    <n v="133.22999999999999"/>
    <n v="7.23"/>
    <n v="7.83"/>
    <n v="235.33919999999901"/>
    <x v="2"/>
  </r>
  <r>
    <x v="1649"/>
    <s v="BRFL"/>
    <n v="7.2"/>
    <x v="56"/>
    <n v="-0.78323918806467696"/>
    <n v="-47.437174803498202"/>
    <n v="-4.8007977054763797"/>
    <n v="-51.196490748958801"/>
    <n v="-128.10769668003999"/>
    <n v="-52.611456270908697"/>
    <n v="-19.454456732712501"/>
    <n v="-44.859740202230803"/>
    <n v="1086.5400189740101"/>
    <n v="258.02346298910101"/>
    <n v="0"/>
    <n v="-32.918117933159103"/>
    <n v="0"/>
    <n v="1.82985534442126"/>
    <n v="0"/>
    <n v="0"/>
    <n v="4927.7325944599997"/>
    <n v="0.54361152893537201"/>
    <n v="0"/>
    <n v="99.935245505987197"/>
    <n v="52.952563455889901"/>
    <n v="0"/>
    <n v="26.799590403671999"/>
    <n v="1.9633482831967499"/>
    <n v="9.2078125258532904"/>
    <n v="10.9829645049074"/>
    <n v="0"/>
    <n v="36550"/>
    <n v="585.88"/>
    <n v="-299.94999999999902"/>
    <n v="-558.62999999999897"/>
    <n v="-9.4479440160352706"/>
    <n v="-308.23999999999899"/>
    <n v="688.9"/>
    <n v="-4438.51"/>
    <n v="2.9"/>
    <n v="432.17"/>
    <n v="365.61"/>
    <n v="365.61"/>
    <n v="234.93259445999999"/>
    <x v="2"/>
  </r>
  <r>
    <x v="1650"/>
    <s v="MODISNME"/>
    <n v="70.849999999999994"/>
    <x v="41"/>
    <n v="10.467041908158601"/>
    <n v="14.404521080178499"/>
    <n v="11.4063413765923"/>
    <n v="7.6383449684999203"/>
    <n v="14.3976627472733"/>
    <n v="12.9644134173335"/>
    <n v="36.103181370214898"/>
    <n v="1.73849281869664"/>
    <n v="7.0239397253615197"/>
    <n v="6.9144403951925201E-16"/>
    <n v="59.088514225500603"/>
    <n v="11.6556736031187"/>
    <n v="6.9947845543223401"/>
    <n v="-2.0349581762165099"/>
    <n v="15.5474269133136"/>
    <n v="0"/>
    <n v="245.89574999999999"/>
    <n v="1.4265144610523699"/>
    <n v="2.0732550103662701"/>
    <n v="-82.5636141555118"/>
    <n v="0"/>
    <n v="0"/>
    <n v="52.113664098613199"/>
    <n v="0.212585516178736"/>
    <n v="22.181503852080098"/>
    <n v="0"/>
    <n v="0"/>
    <n v="16938"/>
    <n v="293.64999999999998"/>
    <n v="22.43"/>
    <n v="29.81"/>
    <n v="6.9121725731895296"/>
    <n v="38.07"/>
    <n v="1.7"/>
    <n v="161.33000000000001"/>
    <n v="0.44"/>
    <n v="164.58"/>
    <n v="18.119999999999902"/>
    <n v="23.83"/>
    <n v="234.77574999999999"/>
    <x v="2"/>
  </r>
  <r>
    <x v="1651"/>
    <s v="MOLDTECH"/>
    <n v="85.2"/>
    <x v="14"/>
    <n v="23.3050519860139"/>
    <n v="17.7750155376009"/>
    <n v="13.8844580067965"/>
    <n v="11.3698318945933"/>
    <n v="19.606995429254098"/>
    <n v="22.376192639709199"/>
    <n v="91.959856023881997"/>
    <n v="11.6988502842805"/>
    <n v="7.0075138843515097"/>
    <n v="4.6226723293041401"/>
    <n v="66.379310344827601"/>
    <n v="9.0839952127490502"/>
    <n v="11.996611860444901"/>
    <n v="59.304242332793599"/>
    <n v="9.1538950624206805"/>
    <n v="0"/>
    <n v="224.82357037999901"/>
    <n v="3.81057775857562"/>
    <n v="1.6828283764712799"/>
    <n v="-61.177581773389498"/>
    <n v="0"/>
    <n v="0"/>
    <n v="47.824880482695498"/>
    <n v="2.77559795121993E-2"/>
    <n v="21.449494509404101"/>
    <n v="8.8518878403493303E-2"/>
    <n v="0"/>
    <n v="17984"/>
    <n v="88.04"/>
    <n v="10.01"/>
    <n v="14.14"/>
    <n v="3.57529138624797"/>
    <n v="19.7"/>
    <n v="3.5"/>
    <n v="37.729999999999997"/>
    <n v="12.75"/>
    <n v="61.22"/>
    <n v="15.86"/>
    <n v="16.55"/>
    <n v="233.28357037999999"/>
    <x v="2"/>
  </r>
  <r>
    <x v="1652"/>
    <s v="MAHESHWARI"/>
    <n v="78.650000000000006"/>
    <x v="65"/>
    <n v="25.073193110871699"/>
    <n v="6.9268911009208898"/>
    <n v="2.5496061695529399"/>
    <n v="1.3702469099383501"/>
    <n v="5.3996160998916398"/>
    <n v="6.6978376943272702"/>
    <n v="-19.713948113157301"/>
    <n v="-2.3212309589892102"/>
    <n v="101.758051732833"/>
    <n v="60.141220549030898"/>
    <n v="4.0604921543773997"/>
    <n v="2.2880385188656498"/>
    <n v="13.9947137067774"/>
    <n v="0"/>
    <n v="12.750606391516101"/>
    <n v="0"/>
    <n v="346.889963999999"/>
    <n v="1.6782906837668401"/>
    <n v="0.63532401524777604"/>
    <n v="-58.232146840479103"/>
    <n v="0"/>
    <n v="0"/>
    <n v="57.400848728933802"/>
    <n v="0"/>
    <n v="13.149895936102"/>
    <n v="0"/>
    <n v="0"/>
    <n v="10752"/>
    <n v="677.98"/>
    <n v="9.2900000000000507"/>
    <n v="12.84"/>
    <n v="3.1388104280134699"/>
    <n v="45.41"/>
    <n v="0"/>
    <n v="82.63"/>
    <n v="27.29"/>
    <n v="138.79"/>
    <n v="38.35"/>
    <n v="45.64"/>
    <n v="232.92996400000001"/>
    <x v="2"/>
  </r>
  <r>
    <x v="1653"/>
    <s v="TEXMOPIPES"/>
    <n v="78.849999999999994"/>
    <x v="76"/>
    <n v="21.465327490774801"/>
    <n v="4.9308588064046797"/>
    <n v="3.1934481285628098"/>
    <n v="2.5654375917072998"/>
    <n v="6.5365824413189397"/>
    <n v="7.0431201779713204"/>
    <n v="173.79095384762601"/>
    <n v="33.927610884405198"/>
    <n v="12.2345357410923"/>
    <n v="2.60497152192149"/>
    <n v="9.9203807083371895"/>
    <n v="10.1722092960184"/>
    <n v="5.3895200805718702"/>
    <n v="18.083137346859999"/>
    <n v="23.0312255596074"/>
    <n v="0"/>
    <n v="251.00414999999899"/>
    <n v="1.0273484480551001"/>
    <n v="0"/>
    <n v="-11.8876256850529"/>
    <n v="4.4219900667922503E-3"/>
    <n v="0"/>
    <n v="44.236872752183501"/>
    <n v="1.0707586915567699"/>
    <n v="40.245196095221701"/>
    <n v="0"/>
    <n v="0"/>
    <n v="36934"/>
    <n v="422.54"/>
    <n v="10.84"/>
    <n v="14.01"/>
    <n v="3.9052508331081799"/>
    <n v="29.76"/>
    <n v="0"/>
    <n v="126.51"/>
    <n v="9.39"/>
    <n v="226.48999999999899"/>
    <n v="24.639999999999901"/>
    <n v="27.33"/>
    <n v="232.68414999999999"/>
    <x v="2"/>
  </r>
  <r>
    <x v="1654"/>
    <s v="STEL"/>
    <n v="125"/>
    <x v="50"/>
    <n v="26.862630487875201"/>
    <n v="1.40760366041968"/>
    <n v="1.40207721138823"/>
    <n v="70.578647106764393"/>
    <n v="91.959714354431995"/>
    <n v="95.925020374898097"/>
    <n v="32.622247370389999"/>
    <n v="12.7337345755854"/>
    <n v="0"/>
    <n v="0"/>
    <n v="180.793319415448"/>
    <n v="5.0960818143751698"/>
    <n v="0"/>
    <n v="0"/>
    <n v="0"/>
    <n v="0"/>
    <n v="140.32038002499999"/>
    <n v="0.29910303953018902"/>
    <n v="0"/>
    <n v="1.8186096542290899"/>
    <n v="0.19685290027501401"/>
    <n v="3.8091821880906901E-2"/>
    <n v="60.089876109464903"/>
    <n v="0.15509277634384"/>
    <n v="24.604450566107801"/>
    <n v="0"/>
    <n v="0.14617397992620501"/>
    <n v="23700"/>
    <n v="12.27"/>
    <n v="8.6599999999999895"/>
    <n v="11.719999999999899"/>
    <n v="4.6923922829111504"/>
    <n v="11.77"/>
    <n v="687.03"/>
    <n v="670.56"/>
    <n v="92.31"/>
    <n v="777.76"/>
    <n v="-9.7100000000000009"/>
    <n v="-9.7100000000000009"/>
    <n v="232.63038002499999"/>
    <x v="2"/>
  </r>
  <r>
    <x v="1655"/>
    <s v="DENORA"/>
    <n v="433.4"/>
    <x v="41"/>
    <n v="41.167751984070797"/>
    <n v="8.8067960408385897"/>
    <n v="7.2983271975715196"/>
    <n v="10.7886194386098"/>
    <n v="18.472211316945199"/>
    <n v="19.553179301126502"/>
    <n v="52.670718370258399"/>
    <n v="13.9488541464475"/>
    <n v="0"/>
    <n v="0"/>
    <n v="44.7347585114805"/>
    <n v="-0.83053136153542395"/>
    <n v="-11.868992533961"/>
    <n v="3.2549352180429199"/>
    <n v="-13.9420771453123"/>
    <n v="0"/>
    <n v="198.77779871000001"/>
    <n v="3.4726455465810599"/>
    <n v="0.22823234052265201"/>
    <n v="-31.421234935064199"/>
    <n v="0"/>
    <n v="0"/>
    <n v="53.676708546869101"/>
    <n v="3.7674475203978998E-3"/>
    <n v="28.807881650910499"/>
    <n v="0"/>
    <n v="0"/>
    <n v="8288"/>
    <n v="52.37"/>
    <n v="5.6499999999999897"/>
    <n v="7.5799999999999903"/>
    <n v="10.643039245123999"/>
    <n v="10.239999999999901"/>
    <n v="7.0000000000000007E-2"/>
    <n v="54.31"/>
    <n v="33.82"/>
    <n v="66.98"/>
    <n v="14.579999999999901"/>
    <n v="16.149999999999999"/>
    <n v="232.59779871000001"/>
    <x v="2"/>
  </r>
  <r>
    <x v="1656"/>
    <s v="SELAN"/>
    <n v="183.45"/>
    <x v="18"/>
    <n v="37.244871794871699"/>
    <n v="1.90776097956188"/>
    <n v="1.6234991088967199"/>
    <n v="10.7124463519313"/>
    <n v="59.154270736681802"/>
    <n v="36.171673819742402"/>
    <n v="23.142234682541499"/>
    <n v="2.0561172650502599"/>
    <n v="0.21445421402530501"/>
    <n v="0.13173616004411601"/>
    <n v="12.672623883021901"/>
    <n v="-4.1205599076588699"/>
    <n v="-15.044153642445099"/>
    <n v="15.9994844609573"/>
    <n v="-12.195044345148901"/>
    <n v="0"/>
    <n v="56.3479999999999"/>
    <n v="0.71201249961704605"/>
    <n v="3.2701111837802399"/>
    <n v="104.30567214588299"/>
    <n v="1.90538157894736"/>
    <n v="0"/>
    <n v="30.091092105263101"/>
    <n v="3.5342434210526301"/>
    <n v="44.905151315789396"/>
    <n v="0"/>
    <n v="0"/>
    <n v="22839"/>
    <n v="58.25"/>
    <n v="6.24"/>
    <n v="-1.21999999999999"/>
    <n v="4.1052631578947301"/>
    <n v="21.07"/>
    <n v="0"/>
    <n v="311.20999999999998"/>
    <n v="176.76"/>
    <n v="326.409999999999"/>
    <n v="30.94"/>
    <n v="35.6"/>
    <n v="232.40799999999999"/>
    <x v="2"/>
  </r>
  <r>
    <x v="1657"/>
    <s v="FSC"/>
    <n v="51.55"/>
    <x v="65"/>
    <n v="-1.2566732183534"/>
    <n v="-28.342172008300601"/>
    <n v="-9.6152191428280798"/>
    <n v="-36.856097707238"/>
    <n v="14.8278880915563"/>
    <n v="15.8554380634457"/>
    <n v="-51.620953410585898"/>
    <n v="0"/>
    <n v="145.51026992149599"/>
    <n v="111.39907516937301"/>
    <n v="0"/>
    <n v="-1.0907692282910599"/>
    <n v="0.19784053668507801"/>
    <n v="0"/>
    <n v="0"/>
    <n v="0"/>
    <n v="1040.765408"/>
    <n v="0.41528732121733503"/>
    <n v="0"/>
    <n v="-102.09341276245"/>
    <n v="5.5444405447338203E-2"/>
    <n v="0"/>
    <n v="23.0901417882827"/>
    <n v="3.7394381381399E-3"/>
    <n v="20.116263028386999"/>
    <n v="23.089230285994301"/>
    <n v="5.5444405447338203E-2"/>
    <n v="48916"/>
    <n v="500.27"/>
    <n v="-184.379999999999"/>
    <n v="-184.379999999999"/>
    <n v="-42.015697983560898"/>
    <n v="79.319999999999993"/>
    <n v="0"/>
    <n v="49.729999999999897"/>
    <n v="2.8"/>
    <n v="557.94000000000005"/>
    <n v="199.72"/>
    <n v="207.12"/>
    <n v="231.70540799999901"/>
    <x v="2"/>
  </r>
  <r>
    <x v="1658"/>
    <s v="RPPINFRA"/>
    <n v="46.45"/>
    <x v="14"/>
    <n v="14.947282005161201"/>
    <n v="5.6550767995913898"/>
    <n v="2.53611924669078"/>
    <n v="2.95615356740984"/>
    <n v="11.940942175352401"/>
    <n v="9.0000572158755006"/>
    <n v="-26.943281785205802"/>
    <n v="-25.2323264186183"/>
    <n v="39.296934999650901"/>
    <n v="20.233191370522899"/>
    <n v="4.46287178601251"/>
    <n v="10.398777396983499"/>
    <n v="-1.4789828132690399"/>
    <n v="3.83939214036723"/>
    <n v="-4.6187433052756299"/>
    <n v="0"/>
    <n v="236.96287107999899"/>
    <n v="0.80877913523703104"/>
    <n v="0"/>
    <n v="-75.100264367412393"/>
    <n v="0"/>
    <n v="0"/>
    <n v="55.246199477811601"/>
    <n v="0.188922641741742"/>
    <n v="26.747473059021399"/>
    <n v="17.977547547841301"/>
    <n v="0"/>
    <n v="25616"/>
    <n v="524.33000000000004"/>
    <n v="15.5"/>
    <n v="22.12"/>
    <n v="5.0551059838470396"/>
    <n v="47.19"/>
    <n v="7.0000000000000007E-2"/>
    <n v="191.91"/>
    <n v="107.28"/>
    <n v="286.45999999999998"/>
    <n v="39.239999999999903"/>
    <n v="44.73"/>
    <n v="231.68287107999899"/>
    <x v="2"/>
  </r>
  <r>
    <x v="1659"/>
    <s v="IWP"/>
    <n v="36.200000000000003"/>
    <x v="87"/>
    <n v="110.651379330143"/>
    <n v="0.59507708953205396"/>
    <n v="0.39804216580646501"/>
    <n v="1.30903169234624"/>
    <n v="12.6570955095352"/>
    <n v="8.1798822497807802"/>
    <n v="-23.869452671668601"/>
    <n v="0"/>
    <n v="18.943870014771001"/>
    <n v="2.59345528917168"/>
    <n v="1.19681612552253"/>
    <n v="5.9391988682611503"/>
    <n v="9.0208251930390393"/>
    <n v="36.752310557570802"/>
    <n v="39.427961300117303"/>
    <n v="0"/>
    <n v="296.34138280000002"/>
    <n v="0.65691791500965702"/>
    <n v="0.27664974249215601"/>
    <n v="354.20950405685301"/>
    <n v="0.31525937931043102"/>
    <n v="0"/>
    <n v="71.120405697928703"/>
    <n v="0"/>
    <n v="18.581553199551301"/>
    <n v="0"/>
    <n v="0"/>
    <n v="4499"/>
    <n v="159.66"/>
    <n v="2.09"/>
    <n v="2.27"/>
    <n v="0.32667274184184902"/>
    <n v="13.06"/>
    <n v="6.99"/>
    <n v="339.24"/>
    <n v="1.61"/>
    <n v="352.04"/>
    <n v="15.9299999999999"/>
    <n v="17.739999999999998"/>
    <n v="231.26138280000001"/>
    <x v="2"/>
  </r>
  <r>
    <x v="1660"/>
    <s v="SINCLAIR"/>
    <n v="85"/>
    <x v="75"/>
    <n v="66.044285714285706"/>
    <n v="3.27531349429159"/>
    <n v="2.8024661702297902"/>
    <n v="15.1253241140881"/>
    <n v="43.729767399075399"/>
    <n v="44.468452895419098"/>
    <n v="42.631406695432702"/>
    <n v="2.5348575657732701"/>
    <n v="10.0883310088331"/>
    <n v="9.5769409576940898"/>
    <n v="15.177797051170799"/>
    <n v="-10.3819369914851"/>
    <n v="-10.4214341869151"/>
    <n v="-25.0982133423148"/>
    <n v="-13.044095472571099"/>
    <n v="0"/>
    <n v="182.52500000000001"/>
    <n v="2.14927940492794"/>
    <n v="0.96385542168674598"/>
    <n v="105.460227691661"/>
    <n v="3.9497307001795302E-2"/>
    <n v="0"/>
    <n v="62.843572710951499"/>
    <n v="0"/>
    <n v="25.202908438061002"/>
    <n v="0"/>
    <n v="0"/>
    <n v="12069"/>
    <n v="23.14"/>
    <n v="3.4999999999999898"/>
    <n v="4.21999999999999"/>
    <n v="1.2567324955116601"/>
    <n v="10.2899999999999"/>
    <n v="3.45"/>
    <n v="69.86"/>
    <n v="59.48"/>
    <n v="107.55"/>
    <n v="3.03"/>
    <n v="3.31"/>
    <n v="231.155"/>
    <x v="2"/>
  </r>
  <r>
    <x v="1661"/>
    <s v="ARTNIRMAN"/>
    <n v="87.75"/>
    <x v="35"/>
    <n v="23046.866000002501"/>
    <n v="2.2227161591462301E-2"/>
    <n v="9.9334459123859003E-3"/>
    <n v="1.17370892018766E-2"/>
    <n v="19.8723285412118"/>
    <n v="3.19248826291079"/>
    <n v="296.84242443586197"/>
    <n v="27.542450062579"/>
    <n v="10.999999999999901"/>
    <n v="10.7777777777777"/>
    <n v="5.4884742041706298E-2"/>
    <n v="27.1464722056303"/>
    <n v="16.090274672168501"/>
    <n v="62.2834984670165"/>
    <n v="-72.491060715392393"/>
    <n v="0"/>
    <n v="234.32865999999899"/>
    <n v="5.1215257777777703"/>
    <n v="0"/>
    <n v="25167.119830280099"/>
    <n v="0"/>
    <n v="0"/>
    <n v="73.745792594967099"/>
    <n v="0"/>
    <n v="1.7831182881872001"/>
    <n v="0"/>
    <n v="0"/>
    <n v="1322"/>
    <n v="85.2"/>
    <n v="9.99999999999889E-3"/>
    <n v="-1.11022302462515E-15"/>
    <n v="4.0070524122450997E-3"/>
    <n v="2.71999999999999"/>
    <n v="0.34"/>
    <n v="4.21999999999999"/>
    <n v="1.0900000000000001"/>
    <n v="45"/>
    <n v="19.779999999999902"/>
    <n v="19.809999999999999"/>
    <n v="230.46866"/>
    <x v="2"/>
  </r>
  <r>
    <x v="1662"/>
    <s v="VIPULLTD"/>
    <n v="19.05"/>
    <x v="35"/>
    <n v="-4.1500666834804498"/>
    <n v="-18.337077167019"/>
    <n v="-2.9276731301208501"/>
    <n v="-111.376404494382"/>
    <n v="-8.3718336709300907"/>
    <n v="-80.2969502407704"/>
    <n v="-61.435911288671399"/>
    <n v="-23.048328849630899"/>
    <n v="230.01271109497"/>
    <n v="36.8658071545306"/>
    <n v="0"/>
    <n v="-23.979355570685001"/>
    <n v="0"/>
    <n v="0"/>
    <n v="0"/>
    <n v="0"/>
    <n v="807.25020159999997"/>
    <n v="0.83664500308697998"/>
    <n v="0"/>
    <n v="-104.54986947878901"/>
    <n v="0"/>
    <n v="0"/>
    <n v="63.432134722757397"/>
    <n v="0"/>
    <n v="5.7790882620818902"/>
    <n v="43.505626727723403"/>
    <n v="0"/>
    <n v="5377"/>
    <n v="49.839999999999897"/>
    <n v="-55.51"/>
    <n v="-73.099999999999994"/>
    <n v="-4.6264316851646097"/>
    <n v="-40.020000000000003"/>
    <n v="6.58"/>
    <n v="28.069999999999901"/>
    <n v="59.61"/>
    <n v="275.349999999999"/>
    <n v="258.23"/>
    <n v="258.47000000000003"/>
    <n v="230.3702016"/>
    <x v="2"/>
  </r>
  <r>
    <x v="1663"/>
    <s v="KANANIIND"/>
    <n v="22"/>
    <x v="15"/>
    <n v="532.63304651163105"/>
    <n v="0.76139884904824595"/>
    <n v="0.29824865614704099"/>
    <n v="0.13760440334090601"/>
    <n v="0.76826461768685095"/>
    <n v="0.59841914941277996"/>
    <n v="383.90124796527402"/>
    <n v="12.423556090570999"/>
    <n v="39.291408325952098"/>
    <n v="3.8618246235606701"/>
    <n v="0.55815160955347498"/>
    <n v="-8.8399888003125593"/>
    <n v="-8.5272467813495894"/>
    <n v="-12.8850205580761"/>
    <n v="-25.863266758946999"/>
    <n v="0"/>
    <n v="247.05221"/>
    <n v="4.0572579273693501"/>
    <n v="0"/>
    <n v="144.03556914277701"/>
    <n v="0"/>
    <n v="0"/>
    <n v="74.832555036691105"/>
    <n v="0"/>
    <n v="4.1171851941698501"/>
    <n v="0"/>
    <n v="0"/>
    <n v="6126"/>
    <n v="312.49"/>
    <n v="0.429999999999997"/>
    <n v="0.53999999999999704"/>
    <n v="4.3463318980329999E-2"/>
    <n v="1.8699999999999899"/>
    <n v="0"/>
    <n v="46.56"/>
    <n v="4.16"/>
    <n v="56.45"/>
    <n v="3"/>
    <n v="3"/>
    <n v="229.03220999999999"/>
    <x v="2"/>
  </r>
  <r>
    <x v="1664"/>
    <s v="AHLEAST"/>
    <n v="199.25"/>
    <x v="75"/>
    <n v="-6.9400973145845901"/>
    <n v="-4.4452232046581797"/>
    <n v="-3.4727669992365802"/>
    <n v="-50.7853403141361"/>
    <n v="18.677619289485101"/>
    <n v="0.60055435786880196"/>
    <n v="10.9739520469066"/>
    <n v="-1.87247546087733"/>
    <n v="17.330682790800399"/>
    <n v="14.0451144426958"/>
    <n v="0"/>
    <n v="-20.782159176918601"/>
    <n v="-63.832603973131803"/>
    <n v="0"/>
    <n v="0"/>
    <n v="0"/>
    <n v="239.38440943500001"/>
    <n v="0.31597284496396899"/>
    <n v="0"/>
    <n v="99.426225734292004"/>
    <n v="0.22512540774269299"/>
    <n v="2.8192724073819102E-3"/>
    <n v="65.633702605970498"/>
    <n v="0.43537373185874101"/>
    <n v="10.4657290547361"/>
    <n v="0"/>
    <n v="0.219209273029356"/>
    <n v="10573"/>
    <n v="64.94"/>
    <n v="-32.979999999999997"/>
    <n v="-33.18"/>
    <n v="-28.609108921678601"/>
    <n v="0.39"/>
    <n v="1.02"/>
    <n v="712.85"/>
    <n v="115.039999999999"/>
    <n v="724.38"/>
    <n v="-11.08"/>
    <n v="-7.08"/>
    <n v="228.88440943500001"/>
    <x v="2"/>
  </r>
  <r>
    <x v="1665"/>
    <s v="TTL"/>
    <n v="110.1"/>
    <x v="38"/>
    <n v="-30.0153457621551"/>
    <n v="-10.6792029188885"/>
    <n v="-2.0234249325303302"/>
    <n v="-1.9271677471636799"/>
    <n v="6.8149140937941004"/>
    <n v="3.6238857374392301"/>
    <n v="126.145472387716"/>
    <n v="14.294326953320599"/>
    <n v="372.87936601115302"/>
    <n v="186.806574699148"/>
    <n v="0"/>
    <n v="-10.9109848357243"/>
    <n v="-23.035732061523301"/>
    <n v="-3.4327432459408298"/>
    <n v="0"/>
    <n v="0"/>
    <n v="479.95678124999898"/>
    <n v="3.3521687885236302"/>
    <n v="0"/>
    <n v="97.518473849284703"/>
    <n v="3.2561092750272701E-3"/>
    <n v="1.39547540358311E-3"/>
    <n v="58.277373994385499"/>
    <n v="0.14296645509708999"/>
    <n v="22.015033921681201"/>
    <n v="0"/>
    <n v="0"/>
    <n v="16477"/>
    <n v="394.88"/>
    <n v="-7.6099999999999604"/>
    <n v="-24.669999999999899"/>
    <n v="-3.5398559404224801"/>
    <n v="14.31"/>
    <n v="0"/>
    <n v="30.62"/>
    <n v="2.54"/>
    <n v="68.139999999999901"/>
    <n v="39.729999999999997"/>
    <n v="40.14"/>
    <n v="228.41678124999899"/>
    <x v="2"/>
  </r>
  <r>
    <x v="1666"/>
    <s v="SIMPLEXINF"/>
    <n v="40.450000000000003"/>
    <x v="14"/>
    <n v="-0.48640735921419798"/>
    <n v="-30.9839907575507"/>
    <n v="-5.04175591855501"/>
    <n v="-20.771961193924099"/>
    <n v="9.4827403112918205"/>
    <n v="2.9463052791842199"/>
    <n v="5.9223641040372303"/>
    <n v="-33.055685004086499"/>
    <n v="363.61591995833697"/>
    <n v="4.6412170372591497"/>
    <n v="0"/>
    <n v="-17.716690120996599"/>
    <n v="-38.926253363140503"/>
    <n v="0"/>
    <n v="0"/>
    <n v="0"/>
    <n v="4790.3255658999997"/>
    <n v="0.18012969361023801"/>
    <n v="0"/>
    <n v="-100.81027538317601"/>
    <n v="8.8354634930512699"/>
    <n v="8.8354634930512699"/>
    <n v="49.826116386975599"/>
    <n v="0.45174004363102799"/>
    <n v="19.560338464219999"/>
    <n v="0"/>
    <n v="0"/>
    <n v="20788"/>
    <n v="2259.44"/>
    <n v="-469.33"/>
    <n v="-702.01"/>
    <n v="-81.952098890810007"/>
    <n v="66.569999999999894"/>
    <n v="81.63"/>
    <n v="335.51"/>
    <n v="46.77"/>
    <n v="1267.3399999999899"/>
    <n v="-483.479999999999"/>
    <n v="-483.09"/>
    <n v="228.28556589999999"/>
    <x v="2"/>
  </r>
  <r>
    <x v="1667"/>
    <s v="CEINSYSTECH"/>
    <n v="147"/>
    <x v="1"/>
    <n v="113.613660412502"/>
    <n v="2.23338916806249"/>
    <n v="0.79218901629927296"/>
    <n v="1.07077845593744"/>
    <n v="17.3051630439025"/>
    <n v="10.263411500160499"/>
    <n v="-2.1010785178589599"/>
    <n v="1.27159491056909"/>
    <n v="97.206641238501206"/>
    <n v="1.2227956024231501"/>
    <n v="1.20641814452886"/>
    <n v="6.8562065236659997"/>
    <n v="-4.4899743096060698"/>
    <n v="0"/>
    <n v="-16.847879165229301"/>
    <n v="0"/>
    <n v="304.157320825"/>
    <n v="2.5491061344514199"/>
    <n v="1.1008113443041501"/>
    <n v="193.07554351369501"/>
    <n v="7.0895655137379903"/>
    <n v="0"/>
    <n v="58.6116474094989"/>
    <n v="0"/>
    <n v="2.8272424071521201"/>
    <n v="8.5863904609543695"/>
    <n v="0"/>
    <n v="1431"/>
    <n v="186.78"/>
    <n v="1.99999999999996"/>
    <n v="2.43999999999996"/>
    <n v="1.7990327500419001"/>
    <n v="19.169999999999899"/>
    <n v="0.08"/>
    <n v="55.08"/>
    <n v="9.7200000000000006"/>
    <n v="89.139999999999901"/>
    <n v="22.29"/>
    <n v="22.71"/>
    <n v="227.22732082499999"/>
    <x v="2"/>
  </r>
  <r>
    <x v="1668"/>
    <s v="GKP"/>
    <n v="145.9"/>
    <x v="110"/>
    <n v="290.87344533333197"/>
    <n v="3.6499766027141001"/>
    <n v="2.6836401169791899"/>
    <n v="2.6467594163556201"/>
    <n v="0"/>
    <n v="5.1238547675602399"/>
    <n v="837.49601920710404"/>
    <n v="0"/>
    <n v="4.5955882352941103E-2"/>
    <n v="0"/>
    <n v="8.3155650319829704"/>
    <n v="0"/>
    <n v="0"/>
    <n v="0"/>
    <n v="0"/>
    <n v="0"/>
    <n v="225.19128735999999"/>
    <n v="10.42652975"/>
    <n v="0"/>
    <n v="1093.9976179959799"/>
    <n v="0"/>
    <n v="0"/>
    <n v="52.946592800926801"/>
    <n v="0"/>
    <n v="7.1771992258498001"/>
    <n v="0"/>
    <n v="0"/>
    <n v="213"/>
    <n v="29.47"/>
    <n v="0.78000000000000302"/>
    <n v="1.0900000000000001"/>
    <n v="0.53184641802801302"/>
    <n v="1.51"/>
    <n v="0"/>
    <n v="4.1399999999999997"/>
    <n v="1.7"/>
    <n v="21.759999999999899"/>
    <n v="1.35"/>
    <n v="1.55"/>
    <n v="226.88128735999999"/>
    <x v="2"/>
  </r>
  <r>
    <x v="1669"/>
    <s v="PANSARI"/>
    <n v="135.6"/>
    <x v="35"/>
    <n v="60.643957219251199"/>
    <n v="6.0542290570619199"/>
    <n v="1.8403247631935"/>
    <n v="10.1990728115625"/>
    <n v="46.026320643767399"/>
    <n v="26.6430324515953"/>
    <n v="166.695825650362"/>
    <n v="45.213863073307699"/>
    <n v="97.061596480201104"/>
    <n v="18.651791326209899"/>
    <n v="2.7672955974842699"/>
    <n v="35.902324574666501"/>
    <n v="17.892846642500999"/>
    <n v="0"/>
    <n v="0.79819263717439903"/>
    <n v="0"/>
    <n v="286.29840000000002"/>
    <n v="3.5639283469516001"/>
    <n v="0"/>
    <n v="-33.513817712089903"/>
    <n v="0"/>
    <n v="0"/>
    <n v="73.877725428158698"/>
    <n v="0"/>
    <n v="1.0369294082582401"/>
    <n v="0"/>
    <n v="0"/>
    <n v="595"/>
    <n v="36.67"/>
    <n v="3.74"/>
    <n v="4.9400000000000004"/>
    <n v="2.1436595822729601"/>
    <n v="9.77"/>
    <n v="0.48"/>
    <n v="40.629999999999903"/>
    <n v="2.2799999999999998"/>
    <n v="63.639999999999901"/>
    <n v="18.89"/>
    <n v="20.16"/>
    <n v="226.80839999999901"/>
    <x v="2"/>
  </r>
  <r>
    <x v="1670"/>
    <s v="SAPL"/>
    <n v="475"/>
    <x v="46"/>
    <n v="492.011195652173"/>
    <n v="3.3491081179468498"/>
    <n v="2.8438948995363198"/>
    <n v="6.9277108433734904"/>
    <n v="22.750586197914899"/>
    <n v="26.355421686746901"/>
    <n v="81.817914631940695"/>
    <n v="41.193053133725101"/>
    <n v="12.9285714285714"/>
    <n v="1"/>
    <n v="14.8867313915857"/>
    <n v="12.7751307132443"/>
    <n v="15.001567308722301"/>
    <n v="0"/>
    <n v="22.0286430743263"/>
    <n v="0"/>
    <n v="221.28514999999999"/>
    <n v="16.1660821428571"/>
    <n v="0"/>
    <n v="140.67714755413499"/>
    <n v="4.6260026780055101"/>
    <n v="0"/>
    <n v="74.008067596553005"/>
    <n v="0"/>
    <n v="1.0229099594101601"/>
    <n v="0"/>
    <n v="0"/>
    <n v="616"/>
    <n v="6.64"/>
    <n v="0.46"/>
    <n v="0.62"/>
    <n v="0.965425185844348"/>
    <n v="1.75"/>
    <n v="0"/>
    <n v="7.74"/>
    <n v="6.85"/>
    <n v="13.999999999999901"/>
    <n v="0.26999999999999902"/>
    <n v="1.1299999999999999"/>
    <n v="226.32514999999901"/>
    <x v="2"/>
  </r>
  <r>
    <x v="1671"/>
    <s v="IVC"/>
    <n v="7"/>
    <x v="50"/>
    <n v="28.729805946632698"/>
    <n v="3.4399108333151198"/>
    <n v="3.0716390531389601"/>
    <n v="13.42316220365"/>
    <n v="7.41845072482581"/>
    <n v="17.346068565580701"/>
    <n v="52.575946760454698"/>
    <n v="-12.9449436703875"/>
    <n v="0"/>
    <n v="0"/>
    <n v="29.7430083144368"/>
    <n v="-21.018292936359"/>
    <n v="-36.066618169414902"/>
    <n v="-34.927708925554803"/>
    <n v="-32.482050967294199"/>
    <n v="0"/>
    <n v="61.563572800000003"/>
    <n v="1.0124645029554"/>
    <n v="4.1666666666666599"/>
    <n v="8.8958469068128903"/>
    <n v="5.5506951281576499E-3"/>
    <n v="1.34221673829295E-3"/>
    <n v="50.419313604052803"/>
    <n v="4.77657202239486E-3"/>
    <n v="29.103306553323002"/>
    <n v="50.419313604052803"/>
    <n v="0"/>
    <n v="51817"/>
    <n v="58.629999999999903"/>
    <n v="7.87"/>
    <n v="9.86"/>
    <n v="0.25061081210831698"/>
    <n v="10.17"/>
    <n v="41.32"/>
    <n v="146.41999999999999"/>
    <n v="178.15"/>
    <n v="223.32"/>
    <n v="10.52"/>
    <n v="10.74"/>
    <n v="226.10357279999999"/>
    <x v="2"/>
  </r>
  <r>
    <x v="1672"/>
    <s v="INFLAME"/>
    <n v="349"/>
    <x v="102"/>
    <n v="-67.323805970149195"/>
    <n v="-56.972789115646201"/>
    <n v="-9.5102909865152601"/>
    <n v="-16.650099403578501"/>
    <n v="0"/>
    <n v="-8.2504970178926396"/>
    <n v="96.706126014054504"/>
    <n v="0"/>
    <n v="449.52380952380901"/>
    <n v="212.85714285714201"/>
    <n v="0"/>
    <n v="0"/>
    <n v="0"/>
    <n v="0"/>
    <n v="0"/>
    <n v="0"/>
    <n v="242.52474999999899"/>
    <n v="53.698749999999897"/>
    <n v="0"/>
    <n v="94.433987654033501"/>
    <n v="0"/>
    <n v="0"/>
    <n v="48.120300751879697"/>
    <n v="0"/>
    <n v="18.2556390977443"/>
    <n v="0"/>
    <n v="0"/>
    <n v="642"/>
    <n v="20.12"/>
    <n v="-3.35"/>
    <n v="-4.51"/>
    <n v="-5.5833333333333304"/>
    <n v="-1.66"/>
    <n v="0"/>
    <n v="-5.36"/>
    <n v="1.89"/>
    <n v="4.2"/>
    <n v="-4.2799999999999896"/>
    <n v="-2.8"/>
    <n v="225.53474999999901"/>
    <x v="2"/>
  </r>
  <r>
    <x v="1673"/>
    <s v="PENTAGOLD"/>
    <n v="185"/>
    <x v="15"/>
    <n v="4498.2875000008498"/>
    <n v="0.13250298131705401"/>
    <n v="1.1534956686235401E-2"/>
    <n v="3.21522731657067E-2"/>
    <n v="2.9380216015840999"/>
    <n v="3.1895054980387001"/>
    <n v="67.432993997020006"/>
    <n v="0"/>
    <n v="321.78978024887402"/>
    <n v="4.8186391315859201"/>
    <n v="1.2778899481174199E-2"/>
    <n v="-8.5582212828769997"/>
    <n v="-5.6102713889049802"/>
    <n v="0"/>
    <n v="-54.457998365271301"/>
    <n v="0"/>
    <n v="343.49437499999999"/>
    <n v="5.9548418056658701"/>
    <n v="0"/>
    <n v="471.89703404190601"/>
    <n v="0"/>
    <n v="0"/>
    <n v="55.897838899803503"/>
    <n v="0"/>
    <n v="1.8454066797642401"/>
    <n v="36.149312377210201"/>
    <n v="0"/>
    <n v="84"/>
    <n v="155.51"/>
    <n v="4.9999999999990503E-2"/>
    <n v="0.35999999999998999"/>
    <n v="3.9292730844786197E-2"/>
    <n v="4.9599999999999902"/>
    <n v="0"/>
    <n v="15.319999999999901"/>
    <n v="2.96"/>
    <n v="37.769999999999897"/>
    <n v="-7.3599999999999897"/>
    <n v="-7.35"/>
    <n v="224.91437500000001"/>
    <x v="2"/>
  </r>
  <r>
    <x v="1674"/>
    <s v="SETCO"/>
    <n v="15.8"/>
    <x v="46"/>
    <n v="-1.8718059470264801"/>
    <n v="-308.39969175443099"/>
    <n v="-18.725435148792801"/>
    <n v="-32.6320939334637"/>
    <n v="7.4823189195207096"/>
    <n v="-9.3172428788867094"/>
    <n v="-15.781291717265599"/>
    <n v="-14.6328346184441"/>
    <n v="0"/>
    <n v="0"/>
    <n v="0"/>
    <n v="-9.1906473933654205"/>
    <n v="0"/>
    <n v="-18.694662148400401"/>
    <n v="0"/>
    <n v="0"/>
    <n v="679.87902199999996"/>
    <n v="-8.2742644329896997"/>
    <n v="0"/>
    <n v="99.845247979369603"/>
    <n v="5.6067524736524597E-4"/>
    <n v="0"/>
    <n v="59.250282253264103"/>
    <n v="8.8287662285114199E-2"/>
    <n v="29.3151976071875"/>
    <n v="57.620586200922403"/>
    <n v="0"/>
    <n v="33059"/>
    <n v="367.92"/>
    <n v="-120.05999999999899"/>
    <n v="-127.069999999999"/>
    <n v="-8.9752893598228702"/>
    <n v="-34.279999999999902"/>
    <n v="56.12"/>
    <n v="-75.849999999999994"/>
    <n v="15.21"/>
    <n v="-27.159999999999901"/>
    <n v="20.100000000000001"/>
    <n v="25.78"/>
    <n v="224.72902199999999"/>
    <x v="2"/>
  </r>
  <r>
    <x v="1675"/>
    <s v="CHEMCRUX"/>
    <n v="152"/>
    <x v="70"/>
    <n v="25.095517449664399"/>
    <n v="24.3995633187773"/>
    <n v="19.1783760592084"/>
    <n v="16.503599778475099"/>
    <n v="21.169011015726198"/>
    <n v="24.7369392652759"/>
    <n v="165.64360199678401"/>
    <n v="0"/>
    <n v="2.2760646108663698"/>
    <n v="1.17474302496328"/>
    <n v="114.176245210728"/>
    <n v="21.761409127480398"/>
    <n v="32.916976961200703"/>
    <n v="61.786376012562997"/>
    <n v="62.0469985407397"/>
    <n v="0"/>
    <n v="213.943926"/>
    <n v="5.4907960352422904"/>
    <n v="0.44004400440044"/>
    <n v="3.0138314033382501"/>
    <n v="0"/>
    <n v="0"/>
    <n v="72.935044203327195"/>
    <n v="0"/>
    <n v="12.610751416046"/>
    <n v="0"/>
    <n v="0"/>
    <n v="720"/>
    <n v="54.17"/>
    <n v="8.94"/>
    <n v="12.05"/>
    <n v="6.0367234104434297"/>
    <n v="13.4"/>
    <n v="0.05"/>
    <n v="34.85"/>
    <n v="11.34"/>
    <n v="40.86"/>
    <n v="3.0399999999999898"/>
    <n v="9.1999999999999993"/>
    <n v="224.353926"/>
    <x v="2"/>
  </r>
  <r>
    <x v="1676"/>
    <s v="ANSALAPI"/>
    <n v="13.9"/>
    <x v="35"/>
    <n v="-3.69830087881286"/>
    <n v="0"/>
    <n v="-0.82329776569339197"/>
    <n v="-6.5979134710572902"/>
    <n v="4.1689291299868998"/>
    <n v="8.1829357179378395"/>
    <n v="88.313012671156301"/>
    <n v="-2.09220647678797"/>
    <n v="0"/>
    <n v="0"/>
    <n v="0"/>
    <n v="2.41029399059558"/>
    <n v="-1.4356372466798699"/>
    <n v="0.68339568427067099"/>
    <n v="0"/>
    <n v="0"/>
    <n v="1068.9219482999999"/>
    <n v="-1.5311758365758701"/>
    <n v="0"/>
    <n v="-104.054582148973"/>
    <n v="1.73513239831274"/>
    <n v="1.6517912697952199E-3"/>
    <n v="48.771350641005498"/>
    <n v="1.85941317345213"/>
    <n v="14.286460223760701"/>
    <n v="36.773742002757203"/>
    <n v="0.503591133987488"/>
    <n v="32725"/>
    <n v="919.23"/>
    <n v="-60.649999999999899"/>
    <n v="-88.629999999999896"/>
    <n v="-3.8531207889646302"/>
    <n v="75.22"/>
    <n v="48.54"/>
    <n v="-1266.9000000000001"/>
    <n v="32.26"/>
    <n v="-146.48999999999899"/>
    <n v="237.82999999999899"/>
    <n v="247.97"/>
    <n v="224.30194829999999"/>
    <x v="2"/>
  </r>
  <r>
    <x v="1677"/>
    <s v="ICICILOVOL"/>
    <n v="134.44"/>
    <x v="83"/>
    <n v="0"/>
    <n v="0"/>
    <n v="0"/>
    <n v="0"/>
    <n v="0"/>
    <n v="0"/>
    <n v="-1.62327519548892"/>
    <n v="0"/>
    <n v="0"/>
    <n v="0"/>
    <n v="0"/>
    <n v="0"/>
    <n v="0"/>
    <n v="0"/>
    <n v="0"/>
    <n v="0"/>
    <n v="224.2229523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.22295238000001"/>
    <x v="2"/>
  </r>
  <r>
    <x v="1678"/>
    <s v="COMPINFO"/>
    <n v="33.35"/>
    <x v="89"/>
    <n v="10.8293010000001"/>
    <n v="9.3167701863352903"/>
    <n v="1.82029230201021"/>
    <n v="0.55241394218066697"/>
    <n v="2.2518499363414799"/>
    <n v="2.5205554028485202"/>
    <n v="77.234581298607296"/>
    <n v="-3.81039019650271"/>
    <n v="258.248665403823"/>
    <n v="26.300154985362401"/>
    <n v="2.29854425530494"/>
    <n v="3.75135621557691"/>
    <n v="9.1125758625779607"/>
    <n v="0"/>
    <n v="43.005667045932498"/>
    <n v="0"/>
    <n v="752.43653069999903"/>
    <n v="0.96507030609609001"/>
    <n v="0.57971014492753603"/>
    <n v="-72.064950069162705"/>
    <n v="4.9249100503655099E-4"/>
    <n v="0"/>
    <n v="58.334005121844797"/>
    <n v="1.5858210362176901E-2"/>
    <n v="33.709393308641602"/>
    <n v="0"/>
    <n v="0"/>
    <n v="30289"/>
    <n v="3747.19"/>
    <n v="20.699999999999701"/>
    <n v="27.909999999999702"/>
    <n v="3.1858011888301498"/>
    <n v="94.449999999999704"/>
    <n v="0.98"/>
    <n v="172.59"/>
    <n v="71.59"/>
    <n v="232.28"/>
    <n v="-60.71"/>
    <n v="-60.1"/>
    <n v="224.16653070000001"/>
    <x v="2"/>
  </r>
  <r>
    <x v="1679"/>
    <s v="ECORECO"/>
    <n v="114"/>
    <x v="39"/>
    <n v="49.968653523489898"/>
    <n v="16.102305475504298"/>
    <n v="9.9765651155005006"/>
    <n v="24.1883116883116"/>
    <n v="3.8201746771832701"/>
    <n v="34.523809523809497"/>
    <n v="90.797799689411903"/>
    <n v="27.563437796159601"/>
    <n v="35.8199559332703"/>
    <n v="35.347812401636702"/>
    <n v="32.509090909090901"/>
    <n v="-13.146104799073401"/>
    <n v="40.871963419198103"/>
    <n v="32.373996199949801"/>
    <n v="0"/>
    <n v="0"/>
    <n v="227.97988125000001"/>
    <n v="7.0305282105760103"/>
    <n v="0"/>
    <n v="-16.760367388422601"/>
    <n v="4.5603534273906199E-3"/>
    <n v="0"/>
    <n v="72.941484965084797"/>
    <n v="0.85513881871299502"/>
    <n v="10.885636182258599"/>
    <n v="0"/>
    <n v="0"/>
    <n v="8201"/>
    <n v="18.48"/>
    <n v="4.47"/>
    <n v="5.57"/>
    <n v="2.3164522523222799"/>
    <n v="6.38"/>
    <n v="2.35"/>
    <n v="4.38"/>
    <n v="6.76"/>
    <n v="31.77"/>
    <n v="8.2899999999999991"/>
    <n v="8.5500000000000007"/>
    <n v="223.35988125"/>
    <x v="2"/>
  </r>
  <r>
    <x v="1680"/>
    <s v="SMSLIFE"/>
    <n v="714.65"/>
    <x v="17"/>
    <n v="16.471778581240802"/>
    <n v="11.0557687596962"/>
    <n v="4.8782245280299597"/>
    <n v="5.0641433219882401"/>
    <n v="10.7158562205731"/>
    <n v="11.9759135280697"/>
    <n v="25.964661144878399"/>
    <n v="0"/>
    <n v="50.065784382013703"/>
    <n v="30.66326135748"/>
    <n v="7.8229720360526702"/>
    <n v="0"/>
    <n v="0"/>
    <n v="0"/>
    <n v="0"/>
    <n v="0"/>
    <n v="276.65788199000002"/>
    <n v="1.72608839865335"/>
    <n v="0.203334688897925"/>
    <n v="-55.199841816141202"/>
    <n v="0"/>
    <n v="0"/>
    <n v="67.690728667175804"/>
    <n v="7.4554615555850301E-2"/>
    <n v="25.672653638242"/>
    <n v="2.39871371788387"/>
    <n v="0"/>
    <n v="8843"/>
    <n v="267.36999999999898"/>
    <n v="13.5399999999999"/>
    <n v="19.559999999999899"/>
    <n v="44.785691864516799"/>
    <n v="32.019999999999897"/>
    <n v="0.04"/>
    <n v="126.19"/>
    <n v="11.06"/>
    <n v="129.21"/>
    <n v="-0.39"/>
    <n v="35.17"/>
    <n v="223.02788199"/>
    <x v="2"/>
  </r>
  <r>
    <x v="1681"/>
    <s v="BROOKS"/>
    <n v="88.85"/>
    <x v="31"/>
    <n v="-11.4901251064049"/>
    <n v="-21.806713223698999"/>
    <n v="-12.1026474541305"/>
    <n v="-24.823695345557098"/>
    <n v="-3.8839741905271001"/>
    <n v="1.6155917425310899"/>
    <n v="44.570325722959304"/>
    <n v="-8.3429756643592192"/>
    <n v="39.6462413139608"/>
    <n v="18.231206569804101"/>
    <n v="0"/>
    <n v="-0.92516157069636396"/>
    <n v="-37.073159092726897"/>
    <n v="-11.293434267784701"/>
    <n v="0"/>
    <n v="0"/>
    <n v="252.12882206"/>
    <n v="2.8104715358180599"/>
    <n v="0"/>
    <n v="-131.25099210024001"/>
    <n v="0"/>
    <n v="0"/>
    <n v="66.4144996933952"/>
    <n v="0"/>
    <n v="17.429788964916199"/>
    <n v="0"/>
    <n v="0"/>
    <n v="10916"/>
    <n v="77.989999999999995"/>
    <n v="-19.36"/>
    <n v="-8.9799999999999898"/>
    <n v="-7.8371644491323398"/>
    <n v="1.26"/>
    <n v="0.02"/>
    <n v="-13.549999999999899"/>
    <n v="1.7"/>
    <n v="79.149999999999906"/>
    <n v="-1.1499999999999999"/>
    <n v="4.46"/>
    <n v="222.44882206"/>
    <x v="2"/>
  </r>
  <r>
    <x v="1682"/>
    <s v="SWISSMLTRY"/>
    <n v="23.05"/>
    <x v="54"/>
    <n v="11082.9862989998"/>
    <n v="0.49261083743842898"/>
    <n v="0.46565774155995898"/>
    <n v="0.38167938931298101"/>
    <n v="-41.729983733448499"/>
    <n v="0.57251908396947004"/>
    <n v="244.057497965273"/>
    <n v="0"/>
    <n v="0"/>
    <n v="0"/>
    <n v="40.000000000000298"/>
    <n v="-9.6636318429469696"/>
    <n v="0"/>
    <n v="0"/>
    <n v="0"/>
    <n v="0"/>
    <n v="220.94972597999899"/>
    <n v="54.461849135135097"/>
    <n v="0"/>
    <n v="34322.568087104402"/>
    <n v="8.1386006953864504E-4"/>
    <n v="8.1386006953864504E-4"/>
    <n v="66.6741077214607"/>
    <n v="7.6299381519248002E-3"/>
    <n v="5.7383584743525597"/>
    <n v="0"/>
    <n v="0"/>
    <n v="6912"/>
    <n v="5.2399999999999904"/>
    <n v="2.0000000000000202E-2"/>
    <n v="2.0000000000000202E-2"/>
    <n v="2.5315095540127102E-3"/>
    <n v="3.00000000000002E-2"/>
    <n v="1.51"/>
    <n v="-13.399999999999901"/>
    <n v="0.71"/>
    <n v="4.07"/>
    <n v="-0.94"/>
    <n v="-0.93"/>
    <n v="221.65972597999999"/>
    <x v="2"/>
  </r>
  <r>
    <x v="1683"/>
    <s v="BEDMUTHA"/>
    <n v="68.849999999999994"/>
    <x v="23"/>
    <n v="1.1302319929581"/>
    <n v="0"/>
    <n v="41.484351019803299"/>
    <n v="28.018929970546999"/>
    <n v="12.307524050380801"/>
    <n v="42.080581052872297"/>
    <n v="194.03638310040901"/>
    <n v="21.040752259218401"/>
    <n v="146.23193061355599"/>
    <n v="82.858978477353006"/>
    <n v="63.094011590469997"/>
    <n v="6.69269209548135"/>
    <n v="70.779629391377796"/>
    <n v="0"/>
    <n v="0"/>
    <n v="0"/>
    <n v="436.41156366000001"/>
    <n v="1.4230103672341701"/>
    <n v="0"/>
    <n v="-95.360544838225593"/>
    <n v="0"/>
    <n v="0"/>
    <n v="57.045816306554997"/>
    <n v="2.9835217607402702E-2"/>
    <n v="7.6498384385463298"/>
    <n v="54.228142526175702"/>
    <n v="0"/>
    <n v="5364"/>
    <n v="699.42"/>
    <n v="195.97"/>
    <n v="196.95"/>
    <n v="69.0089944633812"/>
    <n v="294.32"/>
    <n v="2.27"/>
    <n v="-74.729999999999905"/>
    <n v="12.69"/>
    <n v="155.64999999999901"/>
    <n v="52.37"/>
    <n v="57.67"/>
    <n v="221.49156366"/>
    <x v="2"/>
  </r>
  <r>
    <x v="1684"/>
    <s v="RHFL"/>
    <n v="4.4000000000000004"/>
    <x v="5"/>
    <n v="-0.14520712554690701"/>
    <n v="-215.01213051443199"/>
    <n v="-9.9252331016981898"/>
    <n v="-180.851241046143"/>
    <n v="-55.235467467561499"/>
    <n v="-273.70243449703702"/>
    <n v="35.625385896308501"/>
    <n v="0"/>
    <n v="0"/>
    <n v="0"/>
    <n v="0"/>
    <n v="0.61542288268423495"/>
    <n v="0"/>
    <n v="47.9071808058005"/>
    <n v="0"/>
    <n v="0"/>
    <n v="11887.281762189899"/>
    <n v="-4.1673293464879801"/>
    <n v="0"/>
    <n v="-100.550384953616"/>
    <n v="1.55947603038937"/>
    <n v="4.9517706118683497E-3"/>
    <n v="49.578482047098802"/>
    <n v="2.1871924818816502"/>
    <n v="25.296943060624798"/>
    <n v="0"/>
    <n v="1.5493554020906299"/>
    <n v="847948"/>
    <n v="840.42"/>
    <n v="-1519.9099999999901"/>
    <n v="-2302.89"/>
    <n v="-31.334550442086702"/>
    <n v="-2300.25"/>
    <n v="1007.44"/>
    <n v="-1198.3599999999999"/>
    <n v="1309.82"/>
    <n v="-52.959999999999098"/>
    <n v="3067.35"/>
    <n v="3068.07"/>
    <n v="220.70176219000001"/>
    <x v="2"/>
  </r>
  <r>
    <x v="1685"/>
    <s v="LORDSCHLO"/>
    <n v="89.9"/>
    <x v="70"/>
    <n v="-107.76703193137099"/>
    <n v="-2.4059440971812802"/>
    <n v="-1.16255876905542"/>
    <n v="-1.29663764062798"/>
    <n v="11.4958043655009"/>
    <n v="5.0975656263903799"/>
    <n v="171.581247965274"/>
    <n v="24.503925071604701"/>
    <n v="77.0569997615072"/>
    <n v="47.090388743143301"/>
    <n v="0"/>
    <n v="9.82284764893814"/>
    <n v="-10.312221901776899"/>
    <n v="0"/>
    <n v="0"/>
    <n v="0"/>
    <n v="283.26474514"/>
    <n v="2.6215686279513402"/>
    <n v="0"/>
    <n v="-542.36963356039303"/>
    <n v="4.2335449019138598E-2"/>
    <n v="1.2721705029696999E-3"/>
    <n v="74.722349781610006"/>
    <n v="0"/>
    <n v="4.5699425626944503"/>
    <n v="0"/>
    <n v="0"/>
    <n v="42937"/>
    <n v="157.32999999999899"/>
    <n v="-2.0400000000000098"/>
    <n v="-2.3900000000000099"/>
    <n v="-0.811008695643191"/>
    <n v="8.01999999999998"/>
    <n v="0.19"/>
    <n v="37.89"/>
    <n v="1.2"/>
    <n v="83.86"/>
    <n v="-4.99"/>
    <n v="-0.65"/>
    <n v="219.84474513999999"/>
    <x v="2"/>
  </r>
  <r>
    <x v="1686"/>
    <s v="BHARATSE"/>
    <n v="67.55"/>
    <x v="46"/>
    <n v="45.7916666666667"/>
    <n v="4.1751837515765597"/>
    <n v="1.80092297302367"/>
    <n v="0.87318768077713604"/>
    <n v="5.8089299930303904"/>
    <n v="5.2554983536773898"/>
    <n v="-18.3418779392122"/>
    <n v="-0.43829298945371398"/>
    <n v="30.1492025381581"/>
    <n v="22.491853884410901"/>
    <n v="2.7469383083438199"/>
    <n v="-4.7742600588859103"/>
    <n v="-1.8764144120925099"/>
    <n v="-11.4089960371312"/>
    <n v="-7.8658596570096497"/>
    <n v="0"/>
    <n v="253.81"/>
    <n v="1.8847539015606201"/>
    <n v="0.71428571428571397"/>
    <n v="103.785837391933"/>
    <n v="0.111464968152866"/>
    <n v="3.1847133757961698E-3"/>
    <n v="74.585426751592294"/>
    <n v="0"/>
    <n v="19.2128089171974"/>
    <n v="0"/>
    <n v="0"/>
    <n v="13584"/>
    <n v="549.70999999999901"/>
    <n v="4.7999999999999901"/>
    <n v="6.6399999999999899"/>
    <n v="1.5286624203821599"/>
    <n v="28.889999999999901"/>
    <n v="0"/>
    <n v="110.34"/>
    <n v="1.1499999999999999"/>
    <n v="116.62"/>
    <n v="-0.149999999999998"/>
    <n v="18.75"/>
    <n v="219.8"/>
    <x v="2"/>
  </r>
  <r>
    <x v="1687"/>
    <s v="PANAENERG"/>
    <n v="288.05"/>
    <x v="88"/>
    <n v="21.254840271055102"/>
    <n v="10.067244907903699"/>
    <n v="7.6484525396120198"/>
    <n v="4.3728569614358799"/>
    <n v="5.8186396144075996"/>
    <n v="7.32337129069127"/>
    <n v="22.220575696366399"/>
    <n v="0.85832689088465297"/>
    <n v="2.1481062747314801"/>
    <n v="1.3849632560768701"/>
    <n v="31.002400960384101"/>
    <n v="-0.75635252331036595"/>
    <n v="-8.5719433693741305"/>
    <n v="55.519939311346199"/>
    <n v="-8.9629752644161798"/>
    <n v="0"/>
    <n v="157.46250000000001"/>
    <n v="2.0686122102882898"/>
    <n v="2.7327070879590001"/>
    <n v="-64.592900336034006"/>
    <n v="1.97333333333333E-3"/>
    <n v="0"/>
    <n v="58.055253333333297"/>
    <n v="0"/>
    <n v="26.583946666666598"/>
    <n v="0"/>
    <n v="0"/>
    <n v="11644"/>
    <n v="236.23"/>
    <n v="10.33"/>
    <n v="13.99"/>
    <n v="13.7733333333333"/>
    <n v="17.3"/>
    <n v="0"/>
    <n v="89.36"/>
    <n v="64.38"/>
    <n v="106.13999999999901"/>
    <n v="19.559999999999999"/>
    <n v="19.559999999999999"/>
    <n v="219.5625"/>
    <x v="2"/>
  </r>
  <r>
    <x v="1688"/>
    <s v="TIGERLOGS"/>
    <n v="217"/>
    <x v="65"/>
    <n v="-17.657691069991898"/>
    <n v="-26.2679628064243"/>
    <n v="-13.156919820058199"/>
    <n v="-7.3441654357459303"/>
    <n v="1.75150712316985"/>
    <n v="-5.4830132939438698"/>
    <n v="327.66402915136803"/>
    <n v="-0.61076725948488997"/>
    <n v="35.636017151024198"/>
    <n v="3.2148996291328098E-15"/>
    <n v="0"/>
    <n v="-7.80627040496063"/>
    <n v="0"/>
    <n v="34.104106255626697"/>
    <n v="0"/>
    <n v="0"/>
    <n v="227.0651"/>
    <n v="5.2283253930443001"/>
    <n v="0"/>
    <n v="-129.41483537762099"/>
    <n v="0"/>
    <n v="0"/>
    <n v="73.706285173799898"/>
    <n v="0"/>
    <n v="18.221092456845501"/>
    <n v="0"/>
    <n v="0"/>
    <n v="6208"/>
    <n v="169.25"/>
    <n v="-12.43"/>
    <n v="-12.13"/>
    <n v="-11.7569165287302"/>
    <n v="-9.2799999999999994"/>
    <n v="0.16"/>
    <n v="31.41"/>
    <n v="7.38"/>
    <n v="41.98"/>
    <n v="26.08"/>
    <n v="26.11"/>
    <n v="219.48509999999999"/>
    <x v="2"/>
  </r>
  <r>
    <x v="1689"/>
    <s v="TITANBIO"/>
    <n v="282.05"/>
    <x v="48"/>
    <n v="7.1902091328717397"/>
    <n v="53.2058591351636"/>
    <n v="34.315777564066302"/>
    <n v="21.205341536740502"/>
    <n v="17.766159326619299"/>
    <n v="32.615535202405098"/>
    <n v="36.939772110689098"/>
    <n v="45.002231396223102"/>
    <n v="22.0505036566855"/>
    <n v="8.6104595004829498"/>
    <n v="107.36283185840701"/>
    <n v="25.2944163963599"/>
    <n v="59.992022115271197"/>
    <n v="32.034295644694403"/>
    <n v="74.409702871930193"/>
    <n v="0"/>
    <n v="232.14904300000001"/>
    <n v="3.0092319994480401"/>
    <n v="0.56839712012125798"/>
    <n v="-70.485127758212499"/>
    <n v="0"/>
    <n v="0"/>
    <n v="55.877088955310498"/>
    <n v="0"/>
    <n v="30.7828575577525"/>
    <n v="0"/>
    <n v="0"/>
    <n v="19680"/>
    <n v="143.03"/>
    <n v="30.33"/>
    <n v="42.7"/>
    <n v="36.702687658070801"/>
    <n v="46.65"/>
    <n v="0"/>
    <n v="51.81"/>
    <n v="5.63"/>
    <n v="72.47"/>
    <n v="16.229999999999901"/>
    <n v="19.239999999999998"/>
    <n v="218.07904300000001"/>
    <x v="2"/>
  </r>
  <r>
    <x v="1690"/>
    <s v="SHREEGANES"/>
    <n v="10.66"/>
    <x v="54"/>
    <n v="681.39789999999198"/>
    <n v="0.55526635432934801"/>
    <n v="0.45927520631503899"/>
    <n v="1.8593840790238401"/>
    <n v="26.195757375065501"/>
    <n v="2.4985473561882801"/>
    <n v="-26.968317252117199"/>
    <n v="0"/>
    <n v="0.328776604948953"/>
    <n v="0.328776604948953"/>
    <n v="1.9002375296912299"/>
    <n v="51.448656072030303"/>
    <n v="-9.5430331029055093"/>
    <n v="0"/>
    <n v="-12.096795009991601"/>
    <n v="0"/>
    <n v="218.21732800000001"/>
    <n v="3.7730979062121399"/>
    <n v="0"/>
    <n v="2204.0525899832601"/>
    <n v="0"/>
    <n v="0"/>
    <n v="0"/>
    <n v="2.4245755398570998"/>
    <n v="1.5493798667415899"/>
    <n v="0"/>
    <n v="0"/>
    <n v="8968"/>
    <n v="17.21"/>
    <n v="0.320000000000003"/>
    <n v="0.43000000000000299"/>
    <n v="1.6055229991169699E-2"/>
    <n v="0.43000000000000299"/>
    <n v="3.06"/>
    <n v="12.5"/>
    <n v="0.02"/>
    <n v="57.79"/>
    <n v="2.36"/>
    <n v="2.36"/>
    <n v="218.04732799999999"/>
    <x v="2"/>
  </r>
  <r>
    <x v="1691"/>
    <s v="LOVABLE"/>
    <n v="147.55000000000001"/>
    <x v="56"/>
    <n v="325.04776119403198"/>
    <n v="0.39974941081709597"/>
    <n v="0.33870030078608498"/>
    <n v="0.78592375366568301"/>
    <n v="4.1275350907772497"/>
    <n v="3.1906158357771202"/>
    <n v="54.380739588613103"/>
    <n v="-8.7754208606636794"/>
    <n v="0"/>
    <n v="0"/>
    <n v="2.98042704626332"/>
    <n v="-15.905396393476799"/>
    <n v="-40.528000048910599"/>
    <n v="10.7894316756569"/>
    <n v="-49.506059140244801"/>
    <n v="0"/>
    <n v="216.63200000000001"/>
    <n v="1.2979438583944201"/>
    <n v="0.33978933061501798"/>
    <n v="126.873404225496"/>
    <n v="0"/>
    <n v="0"/>
    <n v="63.954114864864799"/>
    <n v="0.37134459459459401"/>
    <n v="28.242743243243201"/>
    <n v="0"/>
    <n v="0"/>
    <n v="25071"/>
    <n v="85.25"/>
    <n v="0.66999999999999504"/>
    <n v="0.94999999999999496"/>
    <n v="0.45270270270269902"/>
    <n v="2.71999999999999"/>
    <n v="79.739999999999995"/>
    <n v="101.28"/>
    <n v="1.1499999999999999"/>
    <n v="167.79"/>
    <n v="13.52"/>
    <n v="13.52"/>
    <n v="217.78200000000001"/>
    <x v="2"/>
  </r>
  <r>
    <x v="1692"/>
    <s v="EMKAYTOOLS"/>
    <n v="213.8"/>
    <x v="73"/>
    <n v="9.1257086901763191"/>
    <n v="17.808680049343899"/>
    <n v="16.142039101412902"/>
    <n v="35.841107433042403"/>
    <n v="39.913451141152201"/>
    <n v="48.8715016551308"/>
    <n v="54.941247965274002"/>
    <n v="-13.867662830339"/>
    <n v="0"/>
    <n v="0"/>
    <n v="182.249426166794"/>
    <n v="4.0706924182029702"/>
    <n v="8.5610572899349204"/>
    <n v="24.0567779081622"/>
    <n v="42.798599197011498"/>
    <n v="0"/>
    <n v="216.564381"/>
    <n v="1.4914194236706599"/>
    <n v="0"/>
    <n v="-84.798056679004404"/>
    <n v="0"/>
    <n v="0"/>
    <n v="74.566360237271894"/>
    <n v="0"/>
    <n v="2.8478254758089401"/>
    <n v="0"/>
    <n v="0"/>
    <n v="107"/>
    <n v="66.459999999999994"/>
    <n v="23.819999999999901"/>
    <n v="29.0399999999999"/>
    <n v="22.321554074948601"/>
    <n v="32.479999999999997"/>
    <n v="98.65"/>
    <n v="130.88"/>
    <n v="0.81"/>
    <n v="145.75"/>
    <n v="13.77"/>
    <n v="15.25"/>
    <n v="217.374381"/>
    <x v="2"/>
  </r>
  <r>
    <x v="1693"/>
    <s v="RESONANCE"/>
    <n v="187.6"/>
    <x v="67"/>
    <n v="20.612721062618501"/>
    <n v="29.606741573033698"/>
    <n v="22.015665796344599"/>
    <n v="14.663327768503001"/>
    <n v="12.6734453975696"/>
    <n v="22.050639955481302"/>
    <n v="28.042623301424602"/>
    <n v="35.546964258495997"/>
    <n v="1.7703466928940199"/>
    <n v="0.22129333661175299"/>
    <n v="75.501432664756607"/>
    <n v="12.903843713443701"/>
    <n v="37.034867613414498"/>
    <n v="5.7908847742640601"/>
    <n v="54.688749945488702"/>
    <n v="0"/>
    <n v="211.35808"/>
    <n v="5.34197393656257"/>
    <n v="0.53134962805525998"/>
    <n v="-15.3874640533852"/>
    <n v="0"/>
    <n v="0"/>
    <n v="62.313115038115001"/>
    <n v="0.261607761607761"/>
    <n v="23.7661209286209"/>
    <n v="0"/>
    <n v="0"/>
    <n v="12310"/>
    <n v="71.88"/>
    <n v="10.54"/>
    <n v="14.58"/>
    <n v="9.1302841302841404"/>
    <n v="15.85"/>
    <n v="0"/>
    <n v="29.13"/>
    <n v="6.62"/>
    <n v="40.67"/>
    <n v="3.43"/>
    <n v="4.28"/>
    <n v="217.25808000000001"/>
    <x v="2"/>
  </r>
  <r>
    <x v="1694"/>
    <s v="RAJTV"/>
    <n v="40.85"/>
    <x v="77"/>
    <n v="1551.83817599999"/>
    <n v="9.8967906121872104E-2"/>
    <n v="7.0484581497797502E-2"/>
    <n v="0.17823042647994899"/>
    <n v="18.492167724894902"/>
    <n v="16.664544875875201"/>
    <n v="7.6891267531528102"/>
    <n v="-7.66076002121134"/>
    <n v="24.425916766763201"/>
    <n v="7.1716243905885602"/>
    <n v="0.24647887323943701"/>
    <n v="-1.0745909213974401"/>
    <n v="18.0485637778891"/>
    <n v="14.714884617757299"/>
    <n v="0"/>
    <n v="0"/>
    <n v="249.29734464000001"/>
    <n v="1.5350621397583499"/>
    <n v="0"/>
    <n v="8435.0808637068294"/>
    <n v="0"/>
    <n v="0"/>
    <n v="71.422183860858595"/>
    <n v="0"/>
    <n v="3.4545645913312701"/>
    <n v="0.38525740125698699"/>
    <n v="0"/>
    <n v="7917"/>
    <n v="78.55"/>
    <n v="0.14000000000000001"/>
    <n v="0.36"/>
    <n v="2.6968018087989098E-2"/>
    <n v="13.09"/>
    <n v="0"/>
    <n v="72.389999999999901"/>
    <n v="2.5299999999999998"/>
    <n v="141.52999999999901"/>
    <n v="8.43"/>
    <n v="8.86"/>
    <n v="217.25734464000001"/>
    <x v="2"/>
  </r>
  <r>
    <x v="1695"/>
    <s v="VIPCLOTHNG"/>
    <n v="25.4"/>
    <x v="56"/>
    <n v="-208.47679074518899"/>
    <n v="-0.76571933441320295"/>
    <n v="-0.38345254774722098"/>
    <n v="-0.71689529192804402"/>
    <n v="1.4669962198370701"/>
    <n v="3.3707865168539199"/>
    <n v="60.290136854162803"/>
    <n v="-13.647362102997899"/>
    <n v="65.6941873380229"/>
    <n v="2.3176601258792999"/>
    <n v="0"/>
    <n v="-5.7479544301333902"/>
    <n v="-6.8964294391623699"/>
    <n v="-10.2681612883909"/>
    <n v="0"/>
    <n v="0"/>
    <n v="297.60586237499899"/>
    <n v="1.6054488143280199"/>
    <n v="0"/>
    <n v="82.764129650517702"/>
    <n v="1.0593666786369001E-3"/>
    <n v="1.0593666786369001E-3"/>
    <n v="53.2574780784647"/>
    <n v="0.46866018651463898"/>
    <n v="33.958814898724697"/>
    <n v="0"/>
    <n v="0"/>
    <n v="33569"/>
    <n v="145.07"/>
    <n v="-1.04000000000001"/>
    <n v="-9.7900000000000098"/>
    <n v="-0.125913296660845"/>
    <n v="4.8899999999999801"/>
    <n v="0"/>
    <n v="43.81"/>
    <n v="7.93"/>
    <n v="135.05000000000001"/>
    <n v="5.21"/>
    <n v="5.8"/>
    <n v="216.81586237499999"/>
    <x v="2"/>
  </r>
  <r>
    <x v="1696"/>
    <s v="SCOOBEEDAY"/>
    <n v="156"/>
    <x v="36"/>
    <n v="-48.387640449438102"/>
    <n v="0"/>
    <n v="-7.7163169758973504"/>
    <n v="-16.9459253617669"/>
    <n v="33.565577942942198"/>
    <n v="3.8080731150037899"/>
    <n v="25.848472715046501"/>
    <n v="121.43761519325901"/>
    <n v="0"/>
    <n v="0"/>
    <n v="0"/>
    <n v="107.05662281748999"/>
    <n v="9.6811234199721099"/>
    <n v="0"/>
    <n v="0"/>
    <n v="0"/>
    <n v="281.375"/>
    <n v="-18.109756097560901"/>
    <n v="0"/>
    <n v="-180.60592251217801"/>
    <n v="1.4814814814814801"/>
    <n v="0"/>
    <n v="74.988548148148098"/>
    <n v="0"/>
    <n v="9.0434370370370303"/>
    <n v="0"/>
    <n v="0"/>
    <n v="1686"/>
    <n v="26.259999999999899"/>
    <n v="-4.45"/>
    <n v="-4.45"/>
    <n v="-3.2962962962962901"/>
    <n v="0.999999999999997"/>
    <n v="0"/>
    <n v="-25.39"/>
    <n v="2.88"/>
    <n v="-11.89"/>
    <n v="-4.54"/>
    <n v="-2.0699999999999998"/>
    <n v="215.32499999999999"/>
    <x v="2"/>
  </r>
  <r>
    <x v="1697"/>
    <s v="WFL"/>
    <n v="167.95"/>
    <x v="60"/>
    <n v="49.641762586604898"/>
    <n v="9.6286413164331996"/>
    <n v="2.3994236950016599"/>
    <n v="1.4158655418219801"/>
    <n v="4.3806034463580401"/>
    <n v="3.7571120266823601"/>
    <n v="313.990876646451"/>
    <n v="0"/>
    <n v="20.259078360586098"/>
    <n v="2.3147165003185299"/>
    <n v="2.8963210702341202"/>
    <n v="17.351733382414"/>
    <n v="14.1825307186953"/>
    <n v="0"/>
    <n v="25.570104317749902"/>
    <n v="0"/>
    <n v="224.308831999999"/>
    <n v="4.5646386069229097"/>
    <n v="0"/>
    <n v="104.10414502642701"/>
    <n v="0"/>
    <n v="0"/>
    <n v="71.791534833741196"/>
    <n v="9.2460151632738299"/>
    <n v="2.04405707121962"/>
    <n v="0"/>
    <n v="0"/>
    <n v="97"/>
    <n v="305.82"/>
    <n v="4.3300000000000098"/>
    <n v="5.8800000000000097"/>
    <n v="3.2313119446790801"/>
    <n v="11.49"/>
    <n v="0"/>
    <n v="22.55"/>
    <n v="0.18"/>
    <n v="47.09"/>
    <n v="-20.68"/>
    <n v="-6.21"/>
    <n v="214.94883199999899"/>
    <x v="2"/>
  </r>
  <r>
    <x v="1698"/>
    <s v="STL"/>
    <n v="204"/>
    <x v="65"/>
    <n v="-210.67819852941301"/>
    <n v="-4.1153923744199803"/>
    <n v="-1.2619077075343199"/>
    <n v="-0.92609406210277201"/>
    <n v="9.1714826143369592"/>
    <n v="6.9457054657708399"/>
    <n v="283.90124796527402"/>
    <n v="0"/>
    <n v="195.632468067573"/>
    <n v="74.8248866913885"/>
    <n v="0"/>
    <n v="4.4815549601209703"/>
    <n v="-0.56544360753537604"/>
    <n v="2.4458838095084898"/>
    <n v="0"/>
    <n v="0"/>
    <n v="256.831762499999"/>
    <n v="8.8542135352286699"/>
    <n v="0.48780487804877998"/>
    <n v="-450.95554128976801"/>
    <n v="0"/>
    <n v="0"/>
    <n v="72.697417845414094"/>
    <n v="0"/>
    <n v="2.4040009444289399"/>
    <n v="0"/>
    <n v="0"/>
    <n v="97"/>
    <n v="110.14"/>
    <n v="-1.01999999999999"/>
    <n v="-0.869999999999993"/>
    <n v="-0.97304800131646996"/>
    <n v="7.65"/>
    <n v="0.08"/>
    <n v="13.79"/>
    <n v="5.54"/>
    <n v="24.2699999999999"/>
    <n v="3.67"/>
    <n v="6.59"/>
    <n v="214.8917625"/>
    <x v="2"/>
  </r>
  <r>
    <x v="1699"/>
    <s v="RIR"/>
    <n v="303"/>
    <x v="52"/>
    <n v="160.22419880596999"/>
    <n v="5.57172557172556"/>
    <n v="4.0959804371083504"/>
    <n v="4.3577235772357596"/>
    <n v="11.7816675158218"/>
    <n v="11.5772357723577"/>
    <n v="515.15124796527402"/>
    <n v="51.471806988161802"/>
    <n v="1.80722891566265"/>
    <n v="0"/>
    <n v="15.296803652968"/>
    <n v="0.929428418734912"/>
    <n v="-0.76847749204135196"/>
    <n v="27.7308444587539"/>
    <n v="7.7010342449018001"/>
    <n v="0"/>
    <n v="214.5104264"/>
    <n v="8.6225070843373501"/>
    <n v="0"/>
    <n v="313.31116327573898"/>
    <n v="2.0122922308271601E-2"/>
    <n v="0"/>
    <n v="71.800498473532599"/>
    <n v="0"/>
    <n v="18.680137525800401"/>
    <n v="0"/>
    <n v="0"/>
    <n v="4024"/>
    <n v="30.75"/>
    <n v="1.3399999999999901"/>
    <n v="1.8599999999999901"/>
    <n v="1.97872749806593"/>
    <n v="3.5599999999999898"/>
    <n v="0"/>
    <n v="15.18"/>
    <n v="0.64"/>
    <n v="24.9"/>
    <n v="2.7"/>
    <n v="3.74"/>
    <n v="214.7004264"/>
    <x v="2"/>
  </r>
  <r>
    <x v="1700"/>
    <s v="TINNARUBR"/>
    <n v="253.9"/>
    <x v="61"/>
    <n v="-1649.04378846135"/>
    <n v="-0.19468363908650499"/>
    <n v="-7.7050734945480107E-2"/>
    <n v="-9.8664238008510999E-2"/>
    <n v="10.632303746782201"/>
    <n v="13.8205828779599"/>
    <n v="573.84690013918703"/>
    <n v="31.366188946787801"/>
    <n v="98.876572798082606"/>
    <n v="36.204313960455302"/>
    <n v="0"/>
    <n v="-24.396900331619001"/>
    <n v="-6.5636545729226299"/>
    <n v="11.3054111371285"/>
    <n v="0"/>
    <n v="0"/>
    <n v="278.47569249999998"/>
    <n v="3.2111397917914899"/>
    <n v="0"/>
    <n v="-36.335103955425701"/>
    <n v="0"/>
    <n v="0"/>
    <n v="73.806555941504399"/>
    <n v="0.64216702180448904"/>
    <n v="13.158924662132501"/>
    <n v="0"/>
    <n v="0"/>
    <n v="4077"/>
    <n v="131.76"/>
    <n v="-0.13000000000001399"/>
    <n v="0.32999999999998503"/>
    <n v="-0.15178493242653199"/>
    <n v="18.209999999999901"/>
    <n v="23.52"/>
    <n v="46.63"/>
    <n v="1.91"/>
    <n v="66.760000000000005"/>
    <n v="15.31"/>
    <n v="20.62"/>
    <n v="214.37569250000001"/>
    <x v="2"/>
  </r>
  <r>
    <x v="1701"/>
    <s v="CNOVAPETRO"/>
    <n v="16.05"/>
    <x v="38"/>
    <n v="40.131332082551701"/>
    <n v="6.4395312311223503"/>
    <n v="3.3718171753914099"/>
    <n v="3.4208330659135902"/>
    <n v="5.0184948882703697"/>
    <n v="8.4140940889544797"/>
    <n v="-8.0179439539178894"/>
    <n v="-6.0263307622297999"/>
    <n v="22.934706295342799"/>
    <n v="3.5104142288790399E-2"/>
    <n v="6.6951388016580502"/>
    <n v="-4.9317364021274903"/>
    <n v="-5.6774277007553398"/>
    <n v="-29.537664007162501"/>
    <n v="-5.3662385741170198"/>
    <n v="0"/>
    <n v="232.28"/>
    <n v="2.5029253451907301"/>
    <n v="0"/>
    <n v="103.31786782717801"/>
    <n v="1.1070110701107E-3"/>
    <n v="0"/>
    <n v="74.510302583025805"/>
    <n v="7.2722804428044201"/>
    <n v="6.17255350553505"/>
    <n v="15.064391143911401"/>
    <n v="0"/>
    <n v="6479"/>
    <n v="155.81"/>
    <n v="5.3299999999999699"/>
    <n v="6.44999999999997"/>
    <n v="1.9667896678966701"/>
    <n v="13.1099999999999"/>
    <n v="0"/>
    <n v="40.369999999999997"/>
    <n v="1.22"/>
    <n v="85.46"/>
    <n v="1.19999999999999"/>
    <n v="5.52"/>
    <n v="213.9"/>
    <x v="2"/>
  </r>
  <r>
    <x v="1702"/>
    <s v="MANAKCOAT"/>
    <n v="31.55"/>
    <x v="26"/>
    <n v="36.457509044368301"/>
    <n v="6.0697084261225598"/>
    <n v="1.4293728809425099"/>
    <n v="1.3049190549357601"/>
    <n v="8.2639129828782494"/>
    <n v="7.9920725054000501"/>
    <n v="103.76187514297401"/>
    <n v="30.455555257208399"/>
    <n v="147.706789505307"/>
    <n v="71.7905067093931"/>
    <n v="1.73040011811605"/>
    <n v="14.4113645824079"/>
    <n v="16.673727795758701"/>
    <n v="-8.8310151706654896"/>
    <n v="15.265947784737801"/>
    <n v="0"/>
    <n v="346.12100299999997"/>
    <n v="2.1394051972761798"/>
    <n v="0"/>
    <n v="49.6533274364687"/>
    <n v="0"/>
    <n v="0"/>
    <n v="67.427451836106499"/>
    <n v="0.18554781827156999"/>
    <n v="11.450241515669999"/>
    <n v="0"/>
    <n v="0"/>
    <n v="22200"/>
    <n v="449.07"/>
    <n v="5.8600000000000296"/>
    <n v="7.51000000000003"/>
    <n v="0.89419164541181695"/>
    <n v="35.89"/>
    <n v="0"/>
    <n v="62.1"/>
    <n v="15.02"/>
    <n v="99.86"/>
    <n v="12.74"/>
    <n v="19.57"/>
    <n v="213.64100300000001"/>
    <x v="2"/>
  </r>
  <r>
    <x v="1703"/>
    <s v="HOCL"/>
    <n v="31.1"/>
    <x v="70"/>
    <n v="104.381728921568"/>
    <n v="0"/>
    <n v="0.144519419797035"/>
    <n v="0.46748246940739802"/>
    <n v="-18.013349346217701"/>
    <n v="10.940006416426"/>
    <n v="-25.822990060850799"/>
    <n v="5.2322046939930296"/>
    <n v="0"/>
    <n v="0"/>
    <n v="0.14116084032217899"/>
    <n v="23.049688804508602"/>
    <n v="0"/>
    <n v="-27.292734451224302"/>
    <n v="0"/>
    <n v="0"/>
    <n v="535.41872699999999"/>
    <n v="-304.19818142855098"/>
    <n v="0"/>
    <n v="328.47340551087802"/>
    <n v="1.7119948312643001E-2"/>
    <n v="0"/>
    <n v="58.775759939618602"/>
    <n v="0"/>
    <n v="23.652024396670601"/>
    <n v="0"/>
    <n v="0"/>
    <n v="48821"/>
    <n v="436.38"/>
    <n v="2.04"/>
    <n v="-8.7799999999999905"/>
    <n v="0.30325734061151"/>
    <n v="47.74"/>
    <n v="0.05"/>
    <n v="-84.72"/>
    <n v="148.4"/>
    <n v="-0.70000000000004503"/>
    <n v="9.17"/>
    <n v="9.3800000000000008"/>
    <n v="212.938727"/>
    <x v="2"/>
  </r>
  <r>
    <x v="1704"/>
    <s v="ALPHAGEO"/>
    <n v="335.95"/>
    <x v="120"/>
    <n v="33.019699607142798"/>
    <n v="2.4737832750739401"/>
    <n v="2.0230260574551999"/>
    <n v="3.8872457294621898"/>
    <n v="24.103748753061002"/>
    <n v="23.1001388302046"/>
    <n v="54.0455883046004"/>
    <n v="-17.950846530618598"/>
    <n v="2.6612933885868498E-2"/>
    <n v="1.5207390791924799E-2"/>
    <n v="13.9393939393939"/>
    <n v="12.867020411556799"/>
    <n v="5.9020988179522202"/>
    <n v="14.9934762797822"/>
    <n v="-13.283066652514799"/>
    <n v="0"/>
    <n v="144.73686547"/>
    <n v="0.808450995970041"/>
    <n v="2.3996091307162399"/>
    <n v="81.128611730685094"/>
    <n v="5.49902298073126E-2"/>
    <n v="5.49902298073126E-2"/>
    <n v="46.091113783112498"/>
    <n v="1.7650292618724299"/>
    <n v="39.044979965488103"/>
    <n v="4.4076083225041804"/>
    <n v="0"/>
    <n v="17367"/>
    <n v="165.67"/>
    <n v="6.4400000000000102"/>
    <n v="9.1100000000000101"/>
    <n v="10.0966281808494"/>
    <n v="38.270000000000003"/>
    <n v="0"/>
    <n v="201.7"/>
    <n v="68.02"/>
    <n v="263.02999999999997"/>
    <n v="5.94"/>
    <n v="30.16"/>
    <n v="212.64686546999999"/>
    <x v="2"/>
  </r>
  <r>
    <x v="1705"/>
    <s v="ASTRON"/>
    <n v="46.1"/>
    <x v="113"/>
    <n v="20.691820837390502"/>
    <n v="6.0188712418683501"/>
    <n v="3.1505000306767199"/>
    <n v="2.3497380282334501"/>
    <n v="11.546325612044599"/>
    <n v="7.7218752144965199"/>
    <n v="-11.563604642435701"/>
    <n v="0"/>
    <n v="32.8458430546861"/>
    <n v="7.6594776076936197"/>
    <n v="6.9664902998236098"/>
    <n v="22.5917606437492"/>
    <n v="11.1994535877473"/>
    <n v="17.304849800836301"/>
    <n v="3.3419641939096101"/>
    <n v="0"/>
    <n v="259.565"/>
    <n v="1.20926990269162"/>
    <n v="0"/>
    <n v="-15.062769777654699"/>
    <n v="0"/>
    <n v="0"/>
    <n v="27.060752688171998"/>
    <n v="0.149193548387096"/>
    <n v="16.361006451612901"/>
    <n v="2.1505376344086E-3"/>
    <n v="0"/>
    <n v="20561"/>
    <n v="437.07"/>
    <n v="10.2699999999999"/>
    <n v="15.559999999999899"/>
    <n v="2.2086021505376201"/>
    <n v="33.749999999999901"/>
    <n v="1.62"/>
    <n v="83.259999999999906"/>
    <n v="10.66"/>
    <n v="175.73"/>
    <n v="23.53"/>
    <n v="34.85"/>
    <n v="212.505"/>
    <x v="2"/>
  </r>
  <r>
    <x v="1706"/>
    <s v="VIPULORG"/>
    <n v="217.8"/>
    <x v="67"/>
    <n v="31.1038927525621"/>
    <n v="18.828394210889002"/>
    <n v="6.7366967500123396"/>
    <n v="5.7226644323418601"/>
    <n v="9.0226182653967406"/>
    <n v="14.017595307917899"/>
    <n v="20.6673390170793"/>
    <n v="18.075102864919199"/>
    <n v="69.354838709677395"/>
    <n v="25.285359801488799"/>
    <n v="10.249099639855899"/>
    <n v="17.797023255776899"/>
    <n v="41.492944679437599"/>
    <n v="0"/>
    <n v="36.6067535164239"/>
    <n v="0"/>
    <n v="234.0495875"/>
    <n v="5.2714537841190996"/>
    <n v="0.40456442705152501"/>
    <n v="27.6774296615589"/>
    <n v="9.7565734913898205E-4"/>
    <n v="9.7565734913898205E-4"/>
    <n v="66.218839943411794"/>
    <n v="0"/>
    <n v="16.261788379920901"/>
    <n v="0"/>
    <n v="0"/>
    <n v="6192"/>
    <n v="119.35"/>
    <n v="6.8300000000000098"/>
    <n v="9.5400000000000098"/>
    <n v="7.90783836980434"/>
    <n v="16.73"/>
    <n v="1.1200000000000001"/>
    <n v="19.25"/>
    <n v="6.2"/>
    <n v="40.299999999999997"/>
    <n v="-3.5599999999999898"/>
    <n v="-2.0699999999999998"/>
    <n v="212.43958749999999"/>
    <x v="2"/>
  </r>
  <r>
    <x v="1707"/>
    <s v="PONNIERODE"/>
    <n v="251.15"/>
    <x v="94"/>
    <n v="8.2482485997661605"/>
    <n v="8.9427919215153295"/>
    <n v="7.4222987142588597"/>
    <n v="9.77337649971434"/>
    <n v="11.7070051142843"/>
    <n v="13.8792610931251"/>
    <n v="53.539883561356397"/>
    <n v="3.1666559209374099"/>
    <n v="0"/>
    <n v="0"/>
    <n v="51.754739814441201"/>
    <n v="7.6382526094548098"/>
    <n v="20.861294440947699"/>
    <n v="36.904442021426398"/>
    <n v="68.3063920534521"/>
    <n v="0"/>
    <n v="189.27005907"/>
    <n v="0.64841781523237596"/>
    <n v="2.0312817387771598"/>
    <n v="-81.298981950541403"/>
    <n v="4.7068107668881698E-2"/>
    <n v="4.7068107668881698E-2"/>
    <n v="42.6485879860411"/>
    <n v="22.329754244764601"/>
    <n v="17.588309780741"/>
    <n v="0"/>
    <n v="0"/>
    <n v="10406"/>
    <n v="262.55"/>
    <n v="25.66"/>
    <n v="28.59"/>
    <n v="29.842698970903701"/>
    <n v="36.44"/>
    <n v="151.34"/>
    <n v="316.20999999999998"/>
    <n v="22.38"/>
    <n v="326.409999999999"/>
    <n v="26.39"/>
    <n v="28.76"/>
    <n v="211.65005907"/>
    <x v="2"/>
  </r>
  <r>
    <x v="1708"/>
    <s v="ONEPOINT"/>
    <n v="11.1"/>
    <x v="97"/>
    <n v="-15.176968983142"/>
    <n v="-27.666964374317701"/>
    <n v="-8.2494969818913493"/>
    <n v="-12.805438177475599"/>
    <n v="15.707670842312501"/>
    <n v="13.9720742237736"/>
    <n v="882.90124796527402"/>
    <n v="0"/>
    <n v="229.769585253456"/>
    <n v="191.797235023041"/>
    <n v="0"/>
    <n v="5.2791089525514803"/>
    <n v="17.058949912517999"/>
    <n v="-24.950095849989498"/>
    <n v="0"/>
    <n v="0"/>
    <n v="309.456947625"/>
    <n v="4.8748144614055198"/>
    <n v="0"/>
    <n v="-139.15020797213299"/>
    <n v="0"/>
    <n v="0"/>
    <n v="70.127448328071495"/>
    <n v="4.1693345057069102"/>
    <n v="8.4123504757209595"/>
    <n v="0"/>
    <n v="0"/>
    <n v="7725"/>
    <n v="108.86"/>
    <n v="-13.94"/>
    <n v="-20.83"/>
    <n v="-0.741242421599563"/>
    <n v="15.2099999999999"/>
    <n v="0"/>
    <n v="-12.12"/>
    <n v="1.83"/>
    <n v="43.4"/>
    <n v="-2.2400000000000002"/>
    <n v="0.9"/>
    <n v="211.56694762500001"/>
    <x v="2"/>
  </r>
  <r>
    <x v="1709"/>
    <s v="AVONMORE"/>
    <n v="90.85"/>
    <x v="81"/>
    <n v="9.6927803301237994"/>
    <n v="9.5634824932581992"/>
    <n v="7.4528430836522599"/>
    <n v="23.145495065265798"/>
    <n v="24.077258739330102"/>
    <n v="37.291732993738698"/>
    <n v="358.31378060234903"/>
    <n v="49.292423667115699"/>
    <n v="8.2272241846709893"/>
    <n v="5.8038281442536697"/>
    <n v="33.075523202911697"/>
    <n v="11.3207173965991"/>
    <n v="63.911362962505102"/>
    <n v="0"/>
    <n v="159.58825920399801"/>
    <n v="0"/>
    <n v="264.70953899999898"/>
    <n v="0.86831323009939998"/>
    <n v="0"/>
    <n v="-63.261028463220903"/>
    <n v="1.07124169272668E-2"/>
    <n v="0"/>
    <n v="62.708383290277602"/>
    <n v="0"/>
    <n v="11.185588503104499"/>
    <n v="0"/>
    <n v="0"/>
    <n v="5647"/>
    <n v="94.229999999999905"/>
    <n v="21.809999999999899"/>
    <n v="32.389999999999901"/>
    <n v="8.5028311581783793"/>
    <n v="35.139999999999901"/>
    <n v="72.81"/>
    <n v="123.02"/>
    <n v="36.6"/>
    <n v="243.45999999999901"/>
    <n v="-3.76"/>
    <n v="-3.56"/>
    <n v="211.399539"/>
    <x v="2"/>
  </r>
  <r>
    <x v="1710"/>
    <s v="REVATHI"/>
    <n v="685.3"/>
    <x v="116"/>
    <n v="40.4019799607279"/>
    <n v="2.6869128812250702"/>
    <n v="1.8202106144082599"/>
    <n v="3.7624333285281799"/>
    <n v="8.2727387542438695"/>
    <n v="9.5430301282975396"/>
    <n v="22.233908441656698"/>
    <n v="-3.0295039194109399"/>
    <n v="18.114621831242498"/>
    <n v="0.22383009734006501"/>
    <n v="4.4140030441400304"/>
    <n v="-11.9880363041666"/>
    <n v="-22.9892491822593"/>
    <n v="0"/>
    <n v="-28.1390953900593"/>
    <n v="0"/>
    <n v="225.26833539500001"/>
    <n v="1.0977998823330299"/>
    <n v="0"/>
    <n v="-32.696886316331103"/>
    <n v="3.26057575898867E-3"/>
    <n v="0"/>
    <n v="72.5789165302387"/>
    <n v="0"/>
    <n v="21.663558794539"/>
    <n v="0"/>
    <n v="0"/>
    <n v="5278"/>
    <n v="138.74"/>
    <n v="5.22"/>
    <n v="7.1300000000000097"/>
    <n v="17.020205461920899"/>
    <n v="13.24"/>
    <n v="25.95"/>
    <n v="179.83"/>
    <n v="29.64"/>
    <n v="192.11"/>
    <n v="-7.98"/>
    <n v="-6.21"/>
    <n v="210.898335395"/>
    <x v="2"/>
  </r>
  <r>
    <x v="1711"/>
    <s v="CAREERP"/>
    <n v="112.15"/>
    <x v="108"/>
    <n v="1621.97048469222"/>
    <n v="2.89851841116614E-2"/>
    <n v="2.3919703395679101E-2"/>
    <n v="0.22703457911283001"/>
    <n v="38.931538250053002"/>
    <n v="26.196297589940599"/>
    <n v="-34.771703448794099"/>
    <n v="-0.37906592103931203"/>
    <n v="16.023752120725"/>
    <n v="4.7883739619608896"/>
    <n v="0.136311208975576"/>
    <n v="-7.95578261901366"/>
    <n v="-13.707958676098301"/>
    <n v="0"/>
    <n v="-61.057872688962703"/>
    <n v="0"/>
    <n v="245.66616300999999"/>
    <n v="0.47070310521028602"/>
    <n v="0.86281276962899001"/>
    <n v="234.09681185571901"/>
    <n v="0"/>
    <n v="0"/>
    <n v="63.681865805189503"/>
    <n v="7.7288227042370594E-2"/>
    <n v="16.356719494304901"/>
    <n v="0"/>
    <n v="0"/>
    <n v="15650"/>
    <n v="57.26"/>
    <n v="0.130000000000007"/>
    <n v="5.75"/>
    <n v="7.1515258137903798E-2"/>
    <n v="15"/>
    <n v="3.69"/>
    <n v="257.27999999999997"/>
    <n v="37.11"/>
    <n v="447.95999999999901"/>
    <n v="5.05"/>
    <n v="5.05"/>
    <n v="210.85616300999999"/>
    <x v="2"/>
  </r>
  <r>
    <x v="1712"/>
    <s v="GPTINFRA"/>
    <n v="72.900000000000006"/>
    <x v="14"/>
    <n v="10.4166124567474"/>
    <n v="8.6215346587397406"/>
    <n v="2.7931958136580599"/>
    <n v="3.2845707976814502"/>
    <n v="14.652450008933499"/>
    <n v="14.9388709389358"/>
    <n v="67.2974743803683"/>
    <n v="-8.8794197361516201"/>
    <n v="108.381085872119"/>
    <n v="13.3363565156449"/>
    <n v="4.2377141899534703"/>
    <n v="3.7488572938454601"/>
    <n v="3.45195783423735"/>
    <n v="-17.7967732935216"/>
    <n v="26.579303364881099"/>
    <n v="0"/>
    <n v="455.67806999999999"/>
    <n v="0.86873096425773899"/>
    <n v="3.4506556245686602"/>
    <n v="-82.647621402300999"/>
    <n v="2.3677851887506001"/>
    <n v="2.3677851887506001"/>
    <n v="74.998487244722497"/>
    <n v="1.03142405280891E-4"/>
    <n v="7.2825414288661197"/>
    <n v="51"/>
    <n v="0"/>
    <n v="9120"/>
    <n v="615.91"/>
    <n v="20.229999999999801"/>
    <n v="30.459999999999798"/>
    <n v="6.95523619610805"/>
    <n v="92.009999999999806"/>
    <n v="25.84"/>
    <n v="159.11000000000001"/>
    <n v="20.68"/>
    <n v="242.57"/>
    <n v="17.63"/>
    <n v="22.34"/>
    <n v="210.72806999999901"/>
    <x v="2"/>
  </r>
  <r>
    <x v="1713"/>
    <s v="IRIS"/>
    <n v="109.5"/>
    <x v="1"/>
    <n v="76.907846098901004"/>
    <n v="10.4738154613466"/>
    <n v="4.78527607361963"/>
    <n v="4.8233215547703203"/>
    <n v="3.52851173299781"/>
    <n v="17.897526501766698"/>
    <n v="168.31683238085799"/>
    <n v="0"/>
    <n v="22.671033478893701"/>
    <n v="0.50946142649199699"/>
    <n v="9.2920353982300892"/>
    <n v="10.185064379669999"/>
    <n v="0"/>
    <n v="7.99450927727682"/>
    <n v="0"/>
    <n v="0"/>
    <n v="207.75841985"/>
    <n v="7.64040829148471"/>
    <n v="0"/>
    <n v="98.389953409358895"/>
    <n v="0"/>
    <n v="0"/>
    <n v="38.100521787671397"/>
    <n v="0"/>
    <n v="11.3112481828387"/>
    <n v="11.586258873247001"/>
    <n v="0"/>
    <n v="1777"/>
    <n v="56.6"/>
    <n v="2.73"/>
    <n v="2.2000000000000002"/>
    <n v="1.4443556433197"/>
    <n v="10.130000000000001"/>
    <n v="0"/>
    <n v="-2.67"/>
    <n v="8.4499999999999993"/>
    <n v="27.479999999999901"/>
    <n v="10.54"/>
    <n v="11.24"/>
    <n v="209.95841985000001"/>
    <x v="2"/>
  </r>
  <r>
    <x v="1714"/>
    <s v="SHAHALLOYS"/>
    <n v="111.35"/>
    <x v="23"/>
    <n v="-3.7625969838709699"/>
    <n v="0"/>
    <n v="-15.164073646307401"/>
    <n v="-10.2796507129434"/>
    <n v="11.776317313258801"/>
    <n v="10.5209830146273"/>
    <n v="1156.4726765367"/>
    <n v="45.120519249169298"/>
    <n v="0"/>
    <n v="0"/>
    <n v="0"/>
    <n v="1.2758134448938401"/>
    <n v="-24.3560257411667"/>
    <n v="3.0587086757231301"/>
    <n v="0"/>
    <n v="0"/>
    <n v="376.23291169999999"/>
    <n v="-3.8396655395025601"/>
    <n v="0"/>
    <n v="-115.444970685008"/>
    <n v="0"/>
    <n v="0"/>
    <n v="53.804619159754097"/>
    <n v="1.3895665825147899E-2"/>
    <n v="19.380407868856398"/>
    <n v="53.493363316856502"/>
    <n v="0"/>
    <n v="8731"/>
    <n v="542.82000000000005"/>
    <n v="-55.799999999999898"/>
    <n v="42.480000000000103"/>
    <n v="-28.185319994302201"/>
    <n v="57.110000000000099"/>
    <n v="0"/>
    <n v="-79.510000000000005"/>
    <n v="1.6"/>
    <n v="-54.68"/>
    <n v="56.92"/>
    <n v="56.92"/>
    <n v="209.95291169999999"/>
    <x v="2"/>
  </r>
  <r>
    <x v="1715"/>
    <s v="DHPIND"/>
    <n v="700"/>
    <x v="73"/>
    <n v="9.06158167675021"/>
    <n v="26.011690647481998"/>
    <n v="23.603814964043401"/>
    <n v="28.441494591937001"/>
    <n v="28.413867346028599"/>
    <n v="37.229596853490598"/>
    <n v="65.837570252473498"/>
    <n v="13.064469584648901"/>
    <n v="0.53016453382083994"/>
    <n v="0"/>
    <n v="218.301886792452"/>
    <n v="16.051908876775901"/>
    <n v="29.058253025283101"/>
    <n v="-0.95104445859228703"/>
    <n v="36.517619430003698"/>
    <n v="0"/>
    <n v="131.64500000000001"/>
    <n v="1.9166819012797001"/>
    <n v="0.57228700193146798"/>
    <n v="-84.904881831608506"/>
    <n v="0"/>
    <n v="0"/>
    <n v="73.424633333333304"/>
    <n v="0"/>
    <n v="20.116800000000001"/>
    <n v="0"/>
    <n v="0"/>
    <n v="3558"/>
    <n v="81.36"/>
    <n v="23.14"/>
    <n v="28.39"/>
    <n v="77.133333333333297"/>
    <n v="30.29"/>
    <n v="0"/>
    <n v="106.3"/>
    <n v="78.62"/>
    <n v="109.4"/>
    <n v="4.5299999999999896"/>
    <n v="6.13"/>
    <n v="209.685"/>
    <x v="2"/>
  </r>
  <r>
    <x v="1716"/>
    <s v="HALDYNGL"/>
    <n v="38.85"/>
    <x v="110"/>
    <n v="27.842092276963999"/>
    <n v="5.3094842518293399"/>
    <n v="4.1797690274106101"/>
    <n v="4.10809036704776"/>
    <n v="12.445400129946901"/>
    <n v="13.8559159783381"/>
    <n v="3.9939836685197601"/>
    <n v="-2.5913645917663"/>
    <n v="2.3602915654286698"/>
    <n v="0"/>
    <n v="17.817319098457901"/>
    <n v="4.8884074172065901"/>
    <n v="4.8700379062069201"/>
    <n v="9.0359677549476594"/>
    <n v="2.43140778551003"/>
    <n v="0"/>
    <n v="174.434113"/>
    <n v="1.45153844498438"/>
    <n v="1.54241645244215"/>
    <n v="14.288163433494301"/>
    <n v="0"/>
    <n v="0"/>
    <n v="57.203375893227502"/>
    <n v="3.9998734923732598E-2"/>
    <n v="29.351307958631999"/>
    <n v="0"/>
    <n v="0"/>
    <n v="17667"/>
    <n v="182.81"/>
    <n v="7.5100000000000096"/>
    <n v="14.29"/>
    <n v="1.3971651129173599"/>
    <n v="25.33"/>
    <n v="17.309999999999999"/>
    <n v="132.73999999999899"/>
    <n v="38.06"/>
    <n v="144.05000000000001"/>
    <n v="17.47"/>
    <n v="22.02"/>
    <n v="209.09411299999999"/>
    <x v="2"/>
  </r>
  <r>
    <x v="1717"/>
    <s v="SUNDARAM"/>
    <n v="4.2"/>
    <x v="113"/>
    <n v="-23.586676484162901"/>
    <n v="-9.2720788756030892"/>
    <n v="-5.7817456424343403"/>
    <n v="-16.6666666666666"/>
    <n v="7.17640299012968"/>
    <n v="1.9042232277526501"/>
    <n v="195.012359076385"/>
    <n v="7.6887308061656103"/>
    <n v="48.196216454025503"/>
    <n v="22.316322041355001"/>
    <n v="0"/>
    <n v="-12.3759079122466"/>
    <n v="-30.254853583492601"/>
    <n v="-24.723240313235699"/>
    <n v="0"/>
    <n v="0"/>
    <n v="251.95622011999899"/>
    <n v="2.2932932261328598"/>
    <n v="0"/>
    <n v="-196.82023570855401"/>
    <n v="1.93087764848595"/>
    <n v="0"/>
    <n v="31.050113211366"/>
    <n v="0"/>
    <n v="22.2346343304858"/>
    <n v="0.69047340610339203"/>
    <n v="1.8992239165435501"/>
    <n v="30282"/>
    <n v="53.04"/>
    <n v="-8.8399999999999892"/>
    <n v="-9.0199999999999907"/>
    <n v="-0.1865459935805"/>
    <n v="1.01"/>
    <n v="0.05"/>
    <n v="-43.629999999999903"/>
    <n v="0.37"/>
    <n v="90.92"/>
    <n v="5.25"/>
    <n v="5.59"/>
    <n v="208.50622011999999"/>
    <x v="2"/>
  </r>
  <r>
    <x v="1718"/>
    <s v="WALCHANNAG"/>
    <n v="53.45"/>
    <x v="73"/>
    <n v="-3.63808562805729"/>
    <n v="-23.810811372948699"/>
    <n v="-5.7121187929107498"/>
    <n v="-16.323038754384399"/>
    <n v="17.616905196839799"/>
    <n v="12.892462999401101"/>
    <n v="-31.525967224599398"/>
    <n v="-17.9062673931506"/>
    <n v="194.07680317415301"/>
    <n v="49.813424023428198"/>
    <n v="0"/>
    <n v="-15.554653850824501"/>
    <n v="-4.1834956436835897"/>
    <n v="252.91549168815899"/>
    <n v="0"/>
    <n v="0"/>
    <n v="571.00402135000002"/>
    <n v="0.98362864933163197"/>
    <n v="0"/>
    <n v="-106.060457701678"/>
    <n v="0.22777655124263099"/>
    <n v="1.18202673192855E-2"/>
    <n v="30.0200511134626"/>
    <n v="0.10284945930813801"/>
    <n v="59.454907059208097"/>
    <n v="29.005057892385899"/>
    <n v="0"/>
    <n v="67042"/>
    <n v="350.66999999999899"/>
    <n v="-57.24"/>
    <n v="-57.24"/>
    <n v="-15.035380030131099"/>
    <n v="45.209999999999901"/>
    <n v="0.05"/>
    <n v="154.16"/>
    <n v="48.12"/>
    <n v="211.71"/>
    <n v="64.510000000000005"/>
    <n v="71.17"/>
    <n v="208.24402135"/>
    <x v="2"/>
  </r>
  <r>
    <x v="1719"/>
    <s v="SPMLINFRA"/>
    <n v="53.95"/>
    <x v="14"/>
    <n v="-1.7662221153192901"/>
    <n v="-34.763612747051603"/>
    <n v="-4.11822408580566"/>
    <n v="-15.772414347325199"/>
    <n v="8.0647617990918992"/>
    <n v="-6.6673809970265898"/>
    <n v="376.595311892214"/>
    <n v="-1.88980358922616"/>
    <n v="664.46960409605504"/>
    <n v="234.49195932789999"/>
    <n v="0"/>
    <n v="-18.637054518325399"/>
    <n v="0"/>
    <n v="0"/>
    <n v="0"/>
    <n v="0"/>
    <n v="2006.7603163000001"/>
    <n v="0.74994705523905603"/>
    <n v="0"/>
    <n v="-102.942238175789"/>
    <n v="2.9306224768090399"/>
    <n v="0"/>
    <n v="34.813199532198503"/>
    <n v="4.3221003703309497E-3"/>
    <n v="17.954760798630801"/>
    <n v="25.574557803983399"/>
    <n v="0"/>
    <n v="10056"/>
    <n v="746.62"/>
    <n v="-117.759999999999"/>
    <n v="-122.289999999999"/>
    <n v="-28.7413860045265"/>
    <n v="-49.779999999999902"/>
    <n v="69.849999999999994"/>
    <n v="97.16"/>
    <n v="59.36"/>
    <n v="277.33999999999997"/>
    <n v="-302.659999999999"/>
    <n v="-302.33"/>
    <n v="207.99031629999999"/>
    <x v="2"/>
  </r>
  <r>
    <x v="1720"/>
    <s v="MACPOWER"/>
    <n v="206.3"/>
    <x v="73"/>
    <n v="34.375820099502498"/>
    <n v="8.6812553987906398"/>
    <n v="5.1940221370429196"/>
    <n v="5.3254437869822304"/>
    <n v="8.5329282716362407"/>
    <n v="8.4164973946833701"/>
    <n v="118.333066147092"/>
    <n v="0"/>
    <n v="0.30357389264523199"/>
    <n v="0.17938457292672799"/>
    <n v="9.7415185783521494"/>
    <n v="12.0313141611706"/>
    <n v="31.322945412843701"/>
    <n v="28.5527226256288"/>
    <n v="-6.5826763160523596"/>
    <n v="0"/>
    <n v="182.80619519999999"/>
    <n v="2.8603035076583398"/>
    <n v="0"/>
    <n v="-42.735486469349503"/>
    <n v="4.1094504686050604"/>
    <n v="0"/>
    <n v="72.994864136519197"/>
    <n v="6.9171224770495403"/>
    <n v="7.78800019192016"/>
    <n v="0"/>
    <n v="0"/>
    <n v="2266"/>
    <n v="113.229999999999"/>
    <n v="6.0299999999999798"/>
    <n v="6.7499999999999796"/>
    <n v="6.0871707072827803"/>
    <n v="9.5299999999999798"/>
    <n v="0"/>
    <n v="25.42"/>
    <n v="24.7"/>
    <n v="72.47"/>
    <n v="18.21"/>
    <n v="22.75"/>
    <n v="207.28619520000001"/>
    <x v="2"/>
  </r>
  <r>
    <x v="1721"/>
    <s v="AJRINFRA"/>
    <n v="2.1"/>
    <x v="14"/>
    <n v="-0.88810063554926899"/>
    <n v="-96.700791644215997"/>
    <n v="-6.10394044400143"/>
    <n v="-91.774840689166894"/>
    <n v="46.277235959768703"/>
    <n v="38.938714499252598"/>
    <n v="163.901247965274"/>
    <n v="-10.9492451019771"/>
    <n v="475.08254029908602"/>
    <n v="363.75995338900702"/>
    <n v="0"/>
    <n v="-30.987895265353501"/>
    <n v="-29.633711864580199"/>
    <n v="-17.2000582363227"/>
    <n v="0"/>
    <n v="0"/>
    <n v="517.11275927999998"/>
    <n v="2.0120679673723001"/>
    <n v="0"/>
    <n v="-101.47943091143"/>
    <n v="7.1759958852223598"/>
    <n v="0"/>
    <n v="20.5981600574754"/>
    <n v="10.206217800131901"/>
    <n v="32.077418192188802"/>
    <n v="20.5981600574754"/>
    <n v="0"/>
    <n v="102686"/>
    <n v="254.22"/>
    <n v="-233.31"/>
    <n v="-245.43"/>
    <n v="-2.47677059144829"/>
    <n v="98.989999999999895"/>
    <n v="439.61"/>
    <n v="-564.73"/>
    <n v="94.17"/>
    <n v="102.98"/>
    <n v="95.22"/>
    <n v="99.64"/>
    <n v="207.20275928000001"/>
    <x v="2"/>
  </r>
  <r>
    <x v="1722"/>
    <s v="MERCANTILE"/>
    <n v="18.600000000000001"/>
    <x v="35"/>
    <n v="18.242172753303901"/>
    <n v="4.0673714388102402"/>
    <n v="3.82683165312383"/>
    <n v="25.649717514124202"/>
    <n v="2.9260694890845902"/>
    <n v="25.694915254237198"/>
    <n v="32.701247965274"/>
    <n v="12.373295710366"/>
    <n v="6.1239070526996203E-2"/>
    <n v="0"/>
    <n v="62.294182217343497"/>
    <n v="11.7859088950249"/>
    <n v="5.1389023804353497"/>
    <n v="0"/>
    <n v="21.6576346360023"/>
    <n v="0"/>
    <n v="175.16866074999999"/>
    <n v="0.70441486323274205"/>
    <n v="0"/>
    <n v="-80.000440627269995"/>
    <n v="8.9350976398430996E-5"/>
    <n v="0"/>
    <n v="64.712094400736106"/>
    <n v="0"/>
    <n v="9.1704132647957692"/>
    <n v="0"/>
    <n v="0"/>
    <n v="51324"/>
    <n v="44.25"/>
    <n v="11.3499999999999"/>
    <n v="9.3699999999999903"/>
    <n v="1.01413358212219"/>
    <n v="11.3699999999999"/>
    <n v="89.93"/>
    <n v="68.63"/>
    <n v="22.92"/>
    <n v="293.92999999999898"/>
    <n v="22.59"/>
    <n v="22.72"/>
    <n v="207.04866075000001"/>
    <x v="2"/>
  </r>
  <r>
    <x v="1723"/>
    <s v="UDAYJEW"/>
    <n v="94.9"/>
    <x v="15"/>
    <n v="35.690665517241399"/>
    <n v="11.6209176517731"/>
    <n v="9.2364041723066901"/>
    <n v="6.1427663630586604"/>
    <n v="7.5449938409029498"/>
    <n v="9.1082397797076702"/>
    <n v="-29.6688795392797"/>
    <n v="36.741752088053403"/>
    <n v="24.616549895853002"/>
    <n v="0"/>
    <n v="41.281138790035499"/>
    <n v="23.6998802508807"/>
    <n v="29.079549767866101"/>
    <n v="0"/>
    <n v="12.640610663577499"/>
    <n v="0"/>
    <n v="218.36586"/>
    <n v="3.9198231395568999"/>
    <n v="0"/>
    <n v="102.95073461819401"/>
    <n v="4.54093425181296E-6"/>
    <n v="0"/>
    <n v="73.526076314940994"/>
    <n v="0"/>
    <n v="3.3345941994105801"/>
    <n v="0"/>
    <n v="0"/>
    <n v="3038"/>
    <n v="94.42"/>
    <n v="5.7999999999999901"/>
    <n v="7.8199999999999896"/>
    <n v="2.5424546084181499"/>
    <n v="8.5999999999999908"/>
    <n v="0"/>
    <n v="14.97"/>
    <n v="1.64"/>
    <n v="52.809999999999903"/>
    <n v="-0.89"/>
    <n v="-0.84"/>
    <n v="207.00585999999899"/>
    <x v="2"/>
  </r>
  <r>
    <x v="1724"/>
    <s v="SETFNIFBK"/>
    <n v="359.99"/>
    <x v="83"/>
    <n v="0"/>
    <n v="0"/>
    <n v="0"/>
    <n v="0"/>
    <n v="0"/>
    <n v="0"/>
    <n v="-10.3313293058506"/>
    <n v="11.043335756378401"/>
    <n v="0"/>
    <n v="0"/>
    <n v="0"/>
    <n v="0"/>
    <n v="0"/>
    <n v="0"/>
    <n v="0"/>
    <n v="0"/>
    <n v="206.7551091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.75510912999999"/>
    <x v="2"/>
  </r>
  <r>
    <x v="1725"/>
    <s v="INDTERRAIN"/>
    <n v="51.3"/>
    <x v="56"/>
    <n v="-6.7216642455284497"/>
    <n v="-14.8335745296671"/>
    <n v="-6.3476008133186097"/>
    <n v="-13.694664647724199"/>
    <n v="8.8203808024695292"/>
    <n v="-3.2421840206644701"/>
    <n v="49.118639269621802"/>
    <n v="-21.012525016570599"/>
    <n v="57.597742845626698"/>
    <n v="30.753728335348601"/>
    <n v="0"/>
    <n v="-7.4212693811411601"/>
    <n v="0"/>
    <n v="-9.1881255119779492"/>
    <n v="0"/>
    <n v="0"/>
    <n v="298.86117554999998"/>
    <n v="1.04137029196896"/>
    <n v="0"/>
    <n v="99.444284742418702"/>
    <n v="3.6503735488092"/>
    <n v="3.6503735488092"/>
    <n v="28.351477920654698"/>
    <n v="7.3206757036125403"/>
    <n v="29.993418376491402"/>
    <n v="18.608265881527998"/>
    <n v="0"/>
    <n v="22548"/>
    <n v="224.54"/>
    <n v="-30.75"/>
    <n v="-54.25"/>
    <n v="-7.7815610785800402"/>
    <n v="-7.28"/>
    <n v="0"/>
    <n v="104.02"/>
    <n v="22.15"/>
    <n v="198.479999999999"/>
    <n v="14.1"/>
    <n v="14.1"/>
    <n v="206.691175549999"/>
    <x v="2"/>
  </r>
  <r>
    <x v="1726"/>
    <s v="ABMINTLLTD"/>
    <n v="92.5"/>
    <x v="54"/>
    <n v="20.2964173228346"/>
    <n v="56.886898096304499"/>
    <n v="34.220276187268396"/>
    <n v="7.8413212935092904"/>
    <n v="1.4550247319549201"/>
    <n v="9.2768387744076399"/>
    <n v="57.610168153067399"/>
    <n v="17.585664728504199"/>
    <n v="0"/>
    <n v="0"/>
    <n v="128.60759493670801"/>
    <n v="3.3835994629841402"/>
    <n v="51.420788744136203"/>
    <n v="0"/>
    <n v="26.223508223030699"/>
    <n v="0"/>
    <n v="195.70160000000001"/>
    <n v="8.9930920191888308"/>
    <n v="0"/>
    <n v="162.67223517344499"/>
    <n v="0"/>
    <n v="0"/>
    <n v="74.695918367346906"/>
    <n v="0"/>
    <n v="5.2859162414965901"/>
    <n v="0"/>
    <n v="0"/>
    <n v="1083"/>
    <n v="129.57"/>
    <n v="10.159999999999901"/>
    <n v="11.8699999999999"/>
    <n v="8.6394557823129094"/>
    <n v="12.0199999999999"/>
    <n v="4.83"/>
    <n v="11.17"/>
    <n v="10.51"/>
    <n v="22.93"/>
    <n v="5.17"/>
    <n v="5.18"/>
    <n v="206.2116"/>
    <x v="2"/>
  </r>
  <r>
    <x v="1727"/>
    <s v="PAR"/>
    <n v="164.65"/>
    <x v="17"/>
    <n v="17.689237898450902"/>
    <n v="25.037707390648499"/>
    <n v="17.024393817302698"/>
    <n v="18.4649610678531"/>
    <n v="20.0355720039137"/>
    <n v="28.905132687112602"/>
    <n v="206.74438522017499"/>
    <n v="0"/>
    <n v="15.954797931430701"/>
    <n v="8.4275043095192501"/>
    <n v="48.076127430699202"/>
    <n v="13.5749880125129"/>
    <n v="20.298192016767999"/>
    <n v="13.1104223210063"/>
    <n v="90.176140865958303"/>
    <n v="0"/>
    <n v="192.71894438000001"/>
    <n v="3.9369650331354098"/>
    <n v="0"/>
    <n v="-51.888580089035301"/>
    <n v="0"/>
    <n v="0"/>
    <n v="73.977287910020195"/>
    <n v="0"/>
    <n v="16.200121645207499"/>
    <n v="0"/>
    <n v="0"/>
    <n v="3514"/>
    <n v="62.93"/>
    <n v="11.6199999999999"/>
    <n v="14.729999999999899"/>
    <n v="9.4435950807484197"/>
    <n v="18.189999999999898"/>
    <n v="0.01"/>
    <n v="29.24"/>
    <n v="21.16"/>
    <n v="52.21"/>
    <n v="7.04"/>
    <n v="12.09"/>
    <n v="205.54894437999999"/>
    <x v="2"/>
  </r>
  <r>
    <x v="1728"/>
    <s v="APOLSINHOT"/>
    <n v="768.3"/>
    <x v="66"/>
    <n v="21.416578870292799"/>
    <n v="11.4251568568867"/>
    <n v="6.38120348429731"/>
    <n v="5.2666372851476497"/>
    <n v="12.165254451039401"/>
    <n v="9.7840458351696906"/>
    <n v="32.926560738040898"/>
    <n v="5.9674778398035802"/>
    <n v="27.6109215017064"/>
    <n v="21.695108077360601"/>
    <n v="14.8033446887581"/>
    <n v="-0.61009184596919597"/>
    <n v="30.9629373395356"/>
    <n v="23.515779246929601"/>
    <n v="58.029159990084601"/>
    <n v="0"/>
    <n v="206.81249399999999"/>
    <n v="2.3292661433447099"/>
    <n v="0.158760398806121"/>
    <n v="101.770620966575"/>
    <n v="0"/>
    <n v="0"/>
    <n v="64.677818797108102"/>
    <n v="6.1528995539147799E-2"/>
    <n v="18.225811413628598"/>
    <n v="0"/>
    <n v="0"/>
    <n v="3050"/>
    <n v="181.52"/>
    <n v="9.56000000000002"/>
    <n v="11.01"/>
    <n v="36.763574834640899"/>
    <n v="17.760000000000002"/>
    <n v="49.32"/>
    <n v="86.6"/>
    <n v="22.2"/>
    <n v="87.899999999999906"/>
    <n v="13.58"/>
    <n v="16.89"/>
    <n v="204.74249399999999"/>
    <x v="2"/>
  </r>
  <r>
    <x v="1729"/>
    <s v="VISASTEEL"/>
    <n v="16.899999999999999"/>
    <x v="23"/>
    <n v="-0.17069396256514699"/>
    <n v="0"/>
    <n v="-48.688820253391"/>
    <n v="-121.205494983853"/>
    <n v="-20.677655151543402"/>
    <n v="-106.481003431834"/>
    <n v="117.004696241136"/>
    <n v="-4.0215525015241997"/>
    <n v="0"/>
    <n v="0"/>
    <n v="0"/>
    <n v="-5.6456318277682902"/>
    <n v="0"/>
    <n v="0"/>
    <n v="0"/>
    <n v="0"/>
    <n v="3666.3284675"/>
    <n v="-8.7101331654115099E-2"/>
    <n v="0"/>
    <n v="-100.700676489995"/>
    <n v="0"/>
    <n v="0"/>
    <n v="58.878395709455503"/>
    <n v="21.949092966115199"/>
    <n v="6.6711800292772603"/>
    <n v="58.878395709455503"/>
    <n v="0"/>
    <n v="19100"/>
    <n v="987.81"/>
    <n v="-1197.28"/>
    <n v="-1197.28"/>
    <n v="-103.401431045129"/>
    <n v="-1051.83"/>
    <n v="4.1900000000000004"/>
    <n v="-2626.62"/>
    <n v="10.199999999999999"/>
    <n v="-2346.33"/>
    <n v="3.16"/>
    <n v="3.24"/>
    <n v="204.36846750000001"/>
    <x v="2"/>
  </r>
  <r>
    <x v="1730"/>
    <s v="SHUBHAM"/>
    <n v="183"/>
    <x v="38"/>
    <n v="452.92199999999798"/>
    <n v="3.3834586466165502"/>
    <n v="1.70357751277683"/>
    <n v="1.1497189575881399"/>
    <n v="9.9416565181335397"/>
    <n v="7.7158916709248802"/>
    <n v="215.12296742228699"/>
    <n v="0"/>
    <n v="77.071005917159695"/>
    <n v="17.233727810650802"/>
    <n v="3.6824877250409198"/>
    <n v="20.493504693004201"/>
    <n v="13.547451724134801"/>
    <n v="4.9708311950775697"/>
    <n v="9.5363478976062197"/>
    <n v="0"/>
    <n v="213.89489999999901"/>
    <n v="15.075066568047299"/>
    <n v="0"/>
    <n v="137.44543861464899"/>
    <n v="0"/>
    <n v="0"/>
    <n v="72.776769509981804"/>
    <n v="0"/>
    <n v="3.6402268602540802"/>
    <n v="0"/>
    <n v="0"/>
    <n v="419"/>
    <n v="39.14"/>
    <n v="0.45000000000000101"/>
    <n v="0.60000000000000098"/>
    <n v="0.40834845735027298"/>
    <n v="3.02"/>
    <n v="0.08"/>
    <n v="2.5"/>
    <n v="0.34"/>
    <n v="13.52"/>
    <n v="1.19"/>
    <n v="1.95"/>
    <n v="203.81489999999999"/>
    <x v="2"/>
  </r>
  <r>
    <x v="1731"/>
    <s v="GTL"/>
    <n v="12.95"/>
    <x v="49"/>
    <n v="4.4495266796635997"/>
    <n v="0"/>
    <n v="19.818181818181799"/>
    <n v="17.884209703883101"/>
    <n v="-46.448022951190801"/>
    <n v="27.775607469333501"/>
    <n v="99.734581298607296"/>
    <n v="-5.9515981346827402"/>
    <n v="0"/>
    <n v="0"/>
    <n v="0.600165183077911"/>
    <n v="-31.705668926945101"/>
    <n v="0"/>
    <n v="-4.6577849995149103"/>
    <n v="0"/>
    <n v="0"/>
    <n v="389.28933139499998"/>
    <n v="-2.7413688505054101E-2"/>
    <n v="0"/>
    <n v="123.898860882397"/>
    <n v="18.095326439007"/>
    <n v="0"/>
    <n v="32.410427394569503"/>
    <n v="0.373436758378418"/>
    <n v="23.531494264971599"/>
    <n v="32.104916374607797"/>
    <n v="0.64035576163507102"/>
    <n v="88251"/>
    <n v="255.98"/>
    <n v="45.78"/>
    <n v="45.78"/>
    <n v="2.9104219240189"/>
    <n v="71.099999999999994"/>
    <n v="51.16"/>
    <n v="-8606.9599999999991"/>
    <n v="8.09"/>
    <n v="-7430.57"/>
    <n v="61.51"/>
    <n v="63.38"/>
    <n v="203.699331395"/>
    <x v="2"/>
  </r>
  <r>
    <x v="1732"/>
    <s v="BELLACASA"/>
    <n v="171.15"/>
    <x v="38"/>
    <n v="37.697499999999799"/>
    <n v="9.3823299452697793"/>
    <n v="3.9374384775237998"/>
    <n v="4.1727841743296601"/>
    <n v="9.9632253543887899"/>
    <n v="9.0796692682172999"/>
    <n v="9.8394378107486293"/>
    <n v="10.264959142156901"/>
    <n v="81.190595297648798"/>
    <n v="17.058529264632298"/>
    <n v="5.8778709045390398"/>
    <n v="8.6909986478285592"/>
    <n v="14.5403013465416"/>
    <n v="31.4464473690166"/>
    <n v="22.021008022707299"/>
    <n v="0"/>
    <n v="241.5865"/>
    <n v="3.3944722361180499"/>
    <n v="0.53551296505073198"/>
    <n v="103.11665015648499"/>
    <n v="0"/>
    <n v="0"/>
    <n v="68.085943355119795"/>
    <n v="0"/>
    <n v="9.1025098039215599"/>
    <n v="0"/>
    <n v="0"/>
    <n v="1098"/>
    <n v="129.41"/>
    <n v="5.4000000000000199"/>
    <n v="7.3500000000000201"/>
    <n v="4.70588235294119"/>
    <n v="11.75"/>
    <n v="0"/>
    <n v="30.33"/>
    <n v="10.67"/>
    <n v="59.97"/>
    <n v="3.08"/>
    <n v="5.69"/>
    <n v="203.56649999999999"/>
    <x v="2"/>
  </r>
  <r>
    <x v="1733"/>
    <s v="ALANKIT"/>
    <n v="14.2"/>
    <x v="81"/>
    <n v="18.273325338753299"/>
    <n v="11.7223487054587"/>
    <n v="6.5699278910353396"/>
    <n v="9.3457154917686793"/>
    <n v="23.082040168860999"/>
    <n v="19.071338117349001"/>
    <n v="-25.9400218759958"/>
    <n v="-7.6587828831642701"/>
    <n v="14.7809291450645"/>
    <n v="9.0881366270204307"/>
    <n v="16.512529832935499"/>
    <n v="30.968315100863599"/>
    <n v="21.026199499993499"/>
    <n v="0"/>
    <n v="99.048258574570994"/>
    <n v="0"/>
    <n v="213.44571149999999"/>
    <n v="2.0563760445257699"/>
    <n v="1.4134275618374501"/>
    <n v="-30.737811377368701"/>
    <n v="2.02856641211655E-2"/>
    <n v="0"/>
    <n v="54.859517578926898"/>
    <n v="0.82110912218335297"/>
    <n v="27.669481477439799"/>
    <n v="0"/>
    <n v="0"/>
    <n v="44503"/>
    <n v="118.45"/>
    <n v="11.07"/>
    <n v="14.57"/>
    <n v="0.77435276490104399"/>
    <n v="22.59"/>
    <n v="0.56000000000000005"/>
    <n v="57.33"/>
    <n v="7.43"/>
    <n v="98.37"/>
    <n v="-6.8599999999999897"/>
    <n v="-2.2999999999999998"/>
    <n v="202.28571149999999"/>
    <x v="2"/>
  </r>
  <r>
    <x v="1734"/>
    <s v="ARFIN"/>
    <n v="133.4"/>
    <x v="28"/>
    <n v="50.227115802238103"/>
    <n v="6.0342239567698099"/>
    <n v="1.8750874574373999"/>
    <n v="1.31617719281015"/>
    <n v="5.3344563678608496"/>
    <n v="6.0242936188324796"/>
    <n v="134.41767989015599"/>
    <n v="-23.160364268445701"/>
    <n v="159.230544177881"/>
    <n v="51.887068461088298"/>
    <n v="2.4910149956624399"/>
    <n v="1.2716093266863699"/>
    <n v="3.11982440706322"/>
    <n v="0"/>
    <n v="-0.92622574984192396"/>
    <n v="0"/>
    <n v="309.45300552499998"/>
    <n v="2.95367181868051"/>
    <n v="0"/>
    <n v="106.175770214967"/>
    <n v="0"/>
    <n v="0"/>
    <n v="74.108997348104296"/>
    <n v="1.78072481792403"/>
    <n v="5.5823520732072902"/>
    <n v="0"/>
    <n v="0"/>
    <n v="2579"/>
    <n v="305.43"/>
    <n v="4.0200000000000404"/>
    <n v="4.5600000000000396"/>
    <n v="2.52951016539035"/>
    <n v="18.399999999999999"/>
    <n v="0"/>
    <n v="30.99"/>
    <n v="1.31"/>
    <n v="68.36"/>
    <n v="-8.9499999999999993"/>
    <n v="11.01"/>
    <n v="201.91300552499999"/>
    <x v="2"/>
  </r>
  <r>
    <x v="1735"/>
    <s v="PANCARBON"/>
    <n v="415.1"/>
    <x v="88"/>
    <n v="10.641821069348801"/>
    <n v="15.677649597476901"/>
    <n v="14.937529653645401"/>
    <n v="33.239486186873101"/>
    <n v="41.731736097318297"/>
    <n v="46.5247228576456"/>
    <n v="-18.919775094540999"/>
    <n v="-1.5138991088953599"/>
    <n v="0"/>
    <n v="0"/>
    <n v="295.15625"/>
    <n v="0.68607829576610102"/>
    <n v="4.3595122118408698"/>
    <n v="7.3915503862351297"/>
    <n v="6.9973132363851498"/>
    <n v="0"/>
    <n v="99.894000000000005"/>
    <n v="1.5766588235294099"/>
    <n v="2.8653295128939802"/>
    <n v="-82.272460559411996"/>
    <n v="0"/>
    <n v="0"/>
    <n v="63.304583333333298"/>
    <n v="0"/>
    <n v="29.0339375"/>
    <n v="0"/>
    <n v="0"/>
    <n v="10821"/>
    <n v="56.83"/>
    <n v="18.889999999999901"/>
    <n v="25.389999999999901"/>
    <n v="39.3541666666666"/>
    <n v="26.439999999999898"/>
    <n v="0"/>
    <n v="120"/>
    <n v="101.13"/>
    <n v="127.5"/>
    <n v="12"/>
    <n v="12.07"/>
    <n v="201.024"/>
    <x v="2"/>
  </r>
  <r>
    <x v="1736"/>
    <s v="EVEXIA"/>
    <n v="6.39"/>
    <x v="54"/>
    <n v="155.79353921317701"/>
    <n v="1.6327047209214101"/>
    <n v="0.70230836236934102"/>
    <n v="0.71258907363420798"/>
    <n v="2.08651866798429"/>
    <n v="1.20422029497873"/>
    <n v="-94.102194375517698"/>
    <n v="0.76858227784903899"/>
    <n v="9.9309478970495899"/>
    <n v="1.4563716258631501"/>
    <n v="2.02670856245091"/>
    <n v="39.335523489867398"/>
    <n v="39.680096814162603"/>
    <n v="-30.895976837966899"/>
    <n v="49.912305808788702"/>
    <n v="0"/>
    <n v="208.42366558500001"/>
    <n v="2.5232098629629598"/>
    <n v="0"/>
    <n v="581.066642095828"/>
    <n v="0.30139666470073501"/>
    <n v="7.5347147875926501E-2"/>
    <n v="43.023331232633602"/>
    <n v="3.63858990117647"/>
    <n v="24.173691411053198"/>
    <n v="0"/>
    <n v="0"/>
    <n v="62896"/>
    <n v="181.03"/>
    <n v="1.29"/>
    <n v="1.93"/>
    <n v="4.1657696672000699E-2"/>
    <n v="2.1800000000000002"/>
    <n v="0.87"/>
    <n v="13.15"/>
    <n v="0.51"/>
    <n v="79.650000000000006"/>
    <n v="1.52"/>
    <n v="1.71"/>
    <n v="200.97366558499999"/>
    <x v="2"/>
  </r>
  <r>
    <x v="1737"/>
    <s v="BOMOXY-B1"/>
    <n v="13499.8"/>
    <x v="36"/>
    <n v="3.4465523156089102"/>
    <n v="24.509700880751598"/>
    <n v="23.929238409916401"/>
    <n v="86.102495938561503"/>
    <n v="-37.166348159402503"/>
    <n v="96.957613351055898"/>
    <n v="18.094090907619901"/>
    <n v="18.901724655790002"/>
    <n v="0"/>
    <n v="0"/>
    <n v="570.45009784735703"/>
    <n v="20.231650460211"/>
    <n v="92.555802358614798"/>
    <n v="0"/>
    <n v="173.63836802108401"/>
    <n v="0"/>
    <n v="198.684"/>
    <n v="0.66505808757819396"/>
    <n v="0.149302756128878"/>
    <n v="-94.258605579735999"/>
    <n v="5.93333333333333E-2"/>
    <n v="0"/>
    <n v="73.2946666666666"/>
    <n v="0"/>
    <n v="16.042666666666602"/>
    <n v="0"/>
    <n v="0"/>
    <n v="2898"/>
    <n v="67.709999999999994"/>
    <n v="58.3"/>
    <n v="65.459999999999994"/>
    <n v="3886.6666666666601"/>
    <n v="65.650000000000006"/>
    <n v="296.75"/>
    <n v="300.63"/>
    <n v="2.25"/>
    <n v="302.13"/>
    <n v="-1.64"/>
    <n v="-1.64"/>
    <n v="200.934"/>
    <x v="2"/>
  </r>
  <r>
    <x v="1738"/>
    <s v="DEEPAKSP"/>
    <n v="271.85000000000002"/>
    <x v="38"/>
    <n v="12.770407021032501"/>
    <n v="10.3742396191483"/>
    <n v="5.5633365836362003"/>
    <n v="3.9379564791807802"/>
    <n v="9.3081870598736707"/>
    <n v="10.9404412318349"/>
    <n v="174.64991106687799"/>
    <n v="24.994333942023601"/>
    <n v="35.3288894478681"/>
    <n v="9.9735882278958599"/>
    <n v="14.351047288027001"/>
    <n v="-0.349688440888962"/>
    <n v="-1.48672177652505"/>
    <n v="-2.7584963517793799"/>
    <n v="7.0824199074315197E-2"/>
    <n v="0"/>
    <n v="255.56768615999999"/>
    <n v="1.2600156342598401"/>
    <n v="0.71761750986724004"/>
    <n v="101.055796565832"/>
    <n v="8.3734759439216294E-2"/>
    <n v="7.5110913782685695E-2"/>
    <n v="45.671371948132297"/>
    <n v="0"/>
    <n v="26.9158568597406"/>
    <n v="0"/>
    <n v="0"/>
    <n v="11823"/>
    <n v="398.43"/>
    <n v="15.69"/>
    <n v="21.25"/>
    <n v="21.8238932824137"/>
    <n v="43.59"/>
    <n v="0"/>
    <n v="149.65"/>
    <n v="0.98"/>
    <n v="159.02000000000001"/>
    <n v="35.68"/>
    <n v="38.770000000000003"/>
    <n v="200.36768616000001"/>
    <x v="2"/>
  </r>
  <r>
    <x v="1739"/>
    <s v="AUTOIND"/>
    <n v="51.35"/>
    <x v="46"/>
    <n v="-4.7827965154048098"/>
    <n v="-44.635147380203598"/>
    <n v="-9.7587693741988204"/>
    <n v="-14.298398388143299"/>
    <n v="1.02755672153905"/>
    <n v="3.5959430386230702"/>
    <n v="16.760238909646599"/>
    <n v="-2.1517660851650802"/>
    <n v="233.638090714794"/>
    <n v="77.558774637853205"/>
    <n v="0"/>
    <n v="-2.1921463588457799"/>
    <n v="-4.2297641989804298"/>
    <n v="0"/>
    <n v="0"/>
    <n v="0"/>
    <n v="453.06569009999998"/>
    <n v="2.37776882094514"/>
    <n v="0"/>
    <n v="99.604581112589003"/>
    <n v="19.748675321161301"/>
    <n v="0"/>
    <n v="31.639243767985199"/>
    <n v="0"/>
    <n v="12.8800644751317"/>
    <n v="0"/>
    <n v="0"/>
    <n v="17292"/>
    <n v="292.83"/>
    <n v="-41.87"/>
    <n v="-41.87"/>
    <n v="-14.440234251845901"/>
    <n v="10.5299999999999"/>
    <n v="0.26"/>
    <n v="-264.95"/>
    <n v="6.33"/>
    <n v="84.22"/>
    <n v="5.83"/>
    <n v="6.64"/>
    <n v="200.25569009999899"/>
    <x v="2"/>
  </r>
  <r>
    <x v="1740"/>
    <s v="BHARATAGRI"/>
    <n v="375"/>
    <x v="70"/>
    <n v="-33.621722750000004"/>
    <n v="-9.44506280807758"/>
    <n v="-6.2313139260424801"/>
    <n v="-22.689075630251999"/>
    <n v="1.0521958661856201"/>
    <n v="-6.6462948815889797"/>
    <n v="120.94296730787801"/>
    <n v="33.631769472499997"/>
    <n v="30.3696303696303"/>
    <n v="3.62970362970362"/>
    <n v="0"/>
    <n v="-13.1725891451765"/>
    <n v="0"/>
    <n v="0"/>
    <n v="0"/>
    <n v="0"/>
    <n v="215.99303313499999"/>
    <n v="3.32522532692307"/>
    <n v="0"/>
    <n v="-238.012793950363"/>
    <n v="1.8919646558298699E-3"/>
    <n v="0"/>
    <n v="67.905241328605698"/>
    <n v="0"/>
    <n v="16.289115659772499"/>
    <n v="0"/>
    <n v="0"/>
    <n v="4037"/>
    <n v="26.18"/>
    <n v="-5.9399999999999897"/>
    <n v="-5.8199999999999896"/>
    <n v="-11.2382700556294"/>
    <n v="-1.73999999999999"/>
    <n v="0.09"/>
    <n v="51.58"/>
    <n v="1.96"/>
    <n v="60.06"/>
    <n v="9.06"/>
    <n v="9.48"/>
    <n v="199.71303313499999"/>
    <x v="2"/>
  </r>
  <r>
    <x v="1741"/>
    <s v="CWD"/>
    <n v="550.95000000000005"/>
    <x v="54"/>
    <n v="140.11977676056301"/>
    <n v="0"/>
    <n v="23.686405337781402"/>
    <n v="41.520467836257303"/>
    <n v="0"/>
    <n v="41.520467836257303"/>
    <n v="-16.098752034725901"/>
    <n v="0"/>
    <n v="277.5"/>
    <n v="128.75"/>
    <n v="23.051948051947999"/>
    <n v="0"/>
    <n v="0"/>
    <n v="0"/>
    <n v="0"/>
    <n v="0"/>
    <n v="203.37008299999999"/>
    <n v="124.356301875"/>
    <n v="0"/>
    <n v="532.66845876828097"/>
    <n v="0"/>
    <n v="0"/>
    <n v="72.287755441103101"/>
    <n v="0"/>
    <n v="14.2880877222129"/>
    <n v="0"/>
    <n v="0"/>
    <n v="433"/>
    <n v="3.42"/>
    <n v="1.42"/>
    <n v="0.85"/>
    <n v="6.8231506618936599"/>
    <n v="1.42"/>
    <n v="0"/>
    <n v="-1.17"/>
    <n v="0.04"/>
    <n v="1.5999999999999901"/>
    <n v="0.64"/>
    <n v="0.64"/>
    <n v="198.97008299999999"/>
    <x v="2"/>
  </r>
  <r>
    <x v="1742"/>
    <s v="MAZDA"/>
    <n v="483.9"/>
    <x v="73"/>
    <n v="12.159699938763"/>
    <n v="11.695194442455"/>
    <n v="9.6007995766946799"/>
    <n v="10.549777117384799"/>
    <n v="15.8309023146209"/>
    <n v="16.842173267006899"/>
    <n v="-14.342890400828299"/>
    <n v="8.2366244458377"/>
    <n v="0.88177440141083896"/>
    <n v="0.52228176083565003"/>
    <n v="63.764154627098698"/>
    <n v="4.5221231864084697"/>
    <n v="5.4019541579965802"/>
    <n v="2.8748649627074299"/>
    <n v="7.6308997342851601"/>
    <n v="0"/>
    <n v="158.90790000000001"/>
    <n v="1.3468622397069701"/>
    <n v="2.21863654699475"/>
    <n v="-79.743921754989003"/>
    <n v="1.9975031210986201E-2"/>
    <n v="0"/>
    <n v="48.344968789013699"/>
    <n v="0.10524344569288301"/>
    <n v="26.6202996254681"/>
    <n v="0"/>
    <n v="0"/>
    <n v="5564"/>
    <n v="154.79"/>
    <n v="16.329999999999899"/>
    <n v="22.0899999999999"/>
    <n v="40.774032459425598"/>
    <n v="26.069999999999901"/>
    <n v="6.11"/>
    <n v="143.41999999999999"/>
    <n v="40.96"/>
    <n v="147.42999999999901"/>
    <n v="10.029999999999999"/>
    <n v="19.98"/>
    <n v="198.56790000000001"/>
    <x v="2"/>
  </r>
  <r>
    <x v="1743"/>
    <s v="BEWLTD"/>
    <n v="807.25"/>
    <x v="73"/>
    <n v="69.375728075174905"/>
    <n v="37.3368146214098"/>
    <n v="4.2884990253411202"/>
    <n v="4.8034934497816399"/>
    <n v="0"/>
    <n v="13.9737991266375"/>
    <n v="-39.943091657367397"/>
    <n v="-5.3020805074978599"/>
    <n v="293.51851851851802"/>
    <n v="107.818930041152"/>
    <n v="4.5526902260426496"/>
    <n v="0"/>
    <n v="0"/>
    <n v="0"/>
    <n v="0"/>
    <n v="0"/>
    <n v="224.46458229500001"/>
    <n v="20.413022869855901"/>
    <n v="0"/>
    <n v="15.5686557458179"/>
    <n v="0"/>
    <n v="0"/>
    <n v="60.559305016881297"/>
    <n v="0"/>
    <n v="16.894857027272401"/>
    <n v="0"/>
    <n v="0"/>
    <n v="164"/>
    <n v="59.5399999999999"/>
    <n v="2.8599999999999901"/>
    <n v="3.94999999999999"/>
    <n v="16.939781151058"/>
    <n v="8.3199999999999896"/>
    <n v="0.24"/>
    <n v="4.28"/>
    <n v="2.48"/>
    <n v="9.71999999999999"/>
    <n v="-3.69"/>
    <n v="-3.3"/>
    <n v="198.414582295"/>
    <x v="2"/>
  </r>
  <r>
    <x v="1744"/>
    <s v="COMPUSOFT"/>
    <n v="23.85"/>
    <x v="108"/>
    <n v="102.169379350515"/>
    <n v="1.4887004565859601"/>
    <n v="1.28353567766052"/>
    <n v="7.6498422712933598"/>
    <n v="25.938248963293098"/>
    <n v="19.006309148264901"/>
    <n v="153.392773389002"/>
    <n v="13.611833235028101"/>
    <n v="1.7014396797289999"/>
    <n v="1.67834321348833"/>
    <n v="11.4792899408283"/>
    <n v="-16.274582116493601"/>
    <n v="-30.328012857207501"/>
    <n v="5.7094632377238499"/>
    <n v="-24.0964303064499"/>
    <n v="0"/>
    <n v="144.76859594000001"/>
    <n v="1.5259727149126101"/>
    <n v="1.19760479041916"/>
    <n v="108.446878762273"/>
    <n v="1.35266661230555E-2"/>
    <n v="0"/>
    <n v="71.800197176150704"/>
    <n v="4.3812850087635802E-2"/>
    <n v="20.860410467523899"/>
    <n v="0"/>
    <n v="0"/>
    <n v="26771"/>
    <n v="25.36"/>
    <n v="1.93999999999999"/>
    <n v="2.6199999999999899"/>
    <n v="0.24518109201838401"/>
    <n v="4.8199999999999896"/>
    <n v="1.51"/>
    <n v="97.53"/>
    <n v="58.65"/>
    <n v="129.88999999999999"/>
    <n v="13.4"/>
    <n v="20.16"/>
    <n v="198.20859594000001"/>
    <x v="2"/>
  </r>
  <r>
    <x v="1745"/>
    <s v="RUCHINFRA"/>
    <n v="9.35"/>
    <x v="95"/>
    <n v="-37.298784186440699"/>
    <n v="-3.0518995344559898"/>
    <n v="-1.4035922445580999"/>
    <n v="-8.2312819717873005"/>
    <n v="30.748544316253501"/>
    <n v="41.528445202294201"/>
    <n v="38.4467025107285"/>
    <n v="20.048314988162701"/>
    <n v="58.263354327035202"/>
    <n v="43.346162817821302"/>
    <n v="0"/>
    <n v="-51.187248308881998"/>
    <n v="-9.6876697273037493"/>
    <n v="-30.622563888153302"/>
    <n v="0"/>
    <n v="0"/>
    <n v="290.40654403000002"/>
    <n v="1.15498334517144"/>
    <n v="0"/>
    <n v="-184.566466184501"/>
    <n v="0"/>
    <n v="0"/>
    <n v="65.708936908586693"/>
    <n v="10.6417453577335"/>
    <n v="12.8455844135835"/>
    <n v="0"/>
    <n v="0"/>
    <n v="28626"/>
    <n v="64.510000000000005"/>
    <n v="-5.3099999999999801"/>
    <n v="-5.0499999999999803"/>
    <n v="-0.25872156989792799"/>
    <n v="26.79"/>
    <n v="10.7"/>
    <n v="68.56"/>
    <n v="7.56"/>
    <n v="171.48"/>
    <n v="17.649999999999999"/>
    <n v="18.510000000000002"/>
    <n v="198.05654403"/>
    <x v="2"/>
  </r>
  <r>
    <x v="1746"/>
    <s v="HINDADH"/>
    <n v="381.5"/>
    <x v="110"/>
    <n v="22.613577688787199"/>
    <n v="22.430386244065101"/>
    <n v="6.0363284757234501"/>
    <n v="3.9669571532316499"/>
    <n v="12.2902986705305"/>
    <n v="12.6997095134349"/>
    <n v="221.5118674343"/>
    <n v="45.254135561652902"/>
    <n v="193.18549318549299"/>
    <n v="106.69900669900601"/>
    <n v="7.26940031606087"/>
    <n v="25.538246432941602"/>
    <n v="23.675663002272199"/>
    <n v="-5.89642501659171"/>
    <n v="37.941415041484497"/>
    <n v="0"/>
    <n v="277.35266899999999"/>
    <n v="4.5655502194502198"/>
    <n v="0"/>
    <n v="-7.1742081377098996"/>
    <n v="3.9090749174207897E-3"/>
    <n v="3.9090749174207897E-3"/>
    <n v="68.477122139045804"/>
    <n v="0"/>
    <n v="16.9513711080272"/>
    <n v="0"/>
    <n v="0"/>
    <n v="6194"/>
    <n v="220.32"/>
    <n v="8.7399999999999807"/>
    <n v="13.659999999999901"/>
    <n v="17.082657389128801"/>
    <n v="27.979999999999901"/>
    <n v="1.33"/>
    <n v="36.04"/>
    <n v="3.92"/>
    <n v="43.2899999999999"/>
    <n v="-17.71"/>
    <n v="6.04"/>
    <n v="197.64266900000001"/>
    <x v="2"/>
  </r>
  <r>
    <x v="1747"/>
    <s v="BALFC"/>
    <n v="171.9"/>
    <x v="51"/>
    <n v="26.3652650735294"/>
    <n v="5.5902245805463098"/>
    <n v="2.2768088150244998"/>
    <n v="13.823692478284901"/>
    <n v="20.1236305368678"/>
    <n v="19.552762890408399"/>
    <n v="461.71637401569399"/>
    <n v="17.001643650573399"/>
    <n v="119.130687599941"/>
    <n v="87.171100450646904"/>
    <n v="4.1806393919069897"/>
    <n v="24.266867872249598"/>
    <n v="20.180676225769702"/>
    <n v="0"/>
    <n v="6.7621247158178699"/>
    <n v="0"/>
    <n v="348.34218275000001"/>
    <n v="1.4334364206279899"/>
    <n v="0.30441400304414001"/>
    <n v="-6.6576348000084898E-2"/>
    <n v="0"/>
    <n v="0"/>
    <n v="21.557188700098099"/>
    <n v="0"/>
    <n v="8.8837353406352797"/>
    <n v="0"/>
    <n v="0"/>
    <n v="4381"/>
    <n v="54.11"/>
    <n v="7.4799999999999898"/>
    <n v="10.29"/>
    <n v="6.2297875459217797"/>
    <n v="10.579999999999901"/>
    <n v="3.23"/>
    <n v="43.029999999999902"/>
    <n v="12.77"/>
    <n v="137.57999999999899"/>
    <n v="50.18"/>
    <n v="50.48"/>
    <n v="197.21218275000001"/>
    <x v="2"/>
  </r>
  <r>
    <x v="1748"/>
    <s v="KERNEX"/>
    <n v="149.80000000000001"/>
    <x v="53"/>
    <n v="97.553000532177904"/>
    <n v="3.3190930003286301"/>
    <n v="2.2453176235202599"/>
    <n v="10.316649642492299"/>
    <n v="-13.5724198262032"/>
    <n v="25.995914198161401"/>
    <n v="180.82889910501601"/>
    <n v="32.558061855064103"/>
    <n v="32.270916334661301"/>
    <n v="0"/>
    <n v="6.3046192259675502"/>
    <n v="6.6062380735862902"/>
    <n v="0"/>
    <n v="0"/>
    <n v="0"/>
    <n v="0"/>
    <n v="199.70706107500001"/>
    <n v="3.1403515709163301"/>
    <n v="0"/>
    <n v="151.645784041772"/>
    <n v="0"/>
    <n v="0"/>
    <n v="31.042816781743099"/>
    <n v="0"/>
    <n v="23.028155577093901"/>
    <n v="0"/>
    <n v="0"/>
    <n v="12761"/>
    <n v="19.579999999999998"/>
    <n v="2.02"/>
    <n v="2.0699999999999998"/>
    <n v="1.61604460283104"/>
    <n v="5.09"/>
    <n v="0"/>
    <n v="-41.57"/>
    <n v="17.7"/>
    <n v="62.75"/>
    <n v="2.58"/>
    <n v="3.28"/>
    <n v="197.05706107500001"/>
    <x v="2"/>
  </r>
  <r>
    <x v="1749"/>
    <s v="VTMLTD"/>
    <n v="46.25"/>
    <x v="38"/>
    <n v="20.134366257668599"/>
    <n v="4.6299145501455703"/>
    <n v="4.0218776987292797"/>
    <n v="6.6462793068297703"/>
    <n v="13.1850742687514"/>
    <n v="14.169215086646201"/>
    <n v="80.291906139371605"/>
    <n v="9.0430766134442102"/>
    <n v="4.6830069834314596"/>
    <n v="2.8527089324022001"/>
    <n v="32.840832773673597"/>
    <n v="-1.5655601449126999"/>
    <n v="1.6413758567999299"/>
    <n v="-19.0128950330549"/>
    <n v="0.96819407094159704"/>
    <n v="0"/>
    <n v="146.714102"/>
    <n v="0.89878178830617494"/>
    <n v="1.22574055158324"/>
    <n v="101.664613721008"/>
    <n v="0"/>
    <n v="0"/>
    <n v="74.997514144517694"/>
    <n v="0"/>
    <n v="19.477982777993201"/>
    <n v="0"/>
    <n v="0"/>
    <n v="4059"/>
    <n v="147.15"/>
    <n v="9.7799999999999994"/>
    <n v="12.34"/>
    <n v="2.4311666616949501"/>
    <n v="20.85"/>
    <n v="27.27"/>
    <n v="215.07"/>
    <n v="60.46"/>
    <n v="219.09"/>
    <n v="-2.65"/>
    <n v="11.33"/>
    <n v="196.91410200000001"/>
    <x v="2"/>
  </r>
  <r>
    <x v="1750"/>
    <s v="ASRL"/>
    <n v="99.85"/>
    <x v="34"/>
    <n v="25.554568752275699"/>
    <n v="46.719319562575897"/>
    <n v="19.707842132239801"/>
    <n v="9.7874506809214594"/>
    <n v="7.6978476838454997"/>
    <n v="14.611174748631701"/>
    <n v="181.69949357930901"/>
    <n v="0"/>
    <n v="44.729064039408797"/>
    <n v="11.871921182266"/>
    <n v="31.349368120668501"/>
    <n v="109.864938717103"/>
    <n v="228.52174929428"/>
    <n v="0"/>
    <n v="0"/>
    <n v="0"/>
    <n v="205.074633705"/>
    <n v="9.6805238278325092"/>
    <n v="0"/>
    <n v="-42.060857441180303"/>
    <n v="0"/>
    <n v="0"/>
    <n v="63.004144950772499"/>
    <n v="0"/>
    <n v="21.934375100777899"/>
    <n v="0"/>
    <n v="0"/>
    <n v="15562"/>
    <n v="78.569999999999993"/>
    <n v="7.6899999999999897"/>
    <n v="10.219999999999899"/>
    <n v="3.99219393545506"/>
    <n v="11.479999999999899"/>
    <n v="0"/>
    <n v="8.9700000000000006"/>
    <n v="0.52"/>
    <n v="20.299999999999901"/>
    <n v="-0.84"/>
    <n v="0.57999999999999996"/>
    <n v="196.51463370499999"/>
    <x v="2"/>
  </r>
  <r>
    <x v="1751"/>
    <s v="TPLPLASTEH"/>
    <n v="127.55"/>
    <x v="76"/>
    <n v="24.520793258426899"/>
    <n v="8.9768015241510799"/>
    <n v="4.1064287911411901"/>
    <n v="4.6795583338201796"/>
    <n v="12.0209293070443"/>
    <n v="12.2217678331483"/>
    <n v="55.454711314298898"/>
    <n v="-11.7728999190207"/>
    <n v="31.0704960835509"/>
    <n v="5.0587467362924201"/>
    <n v="8.1684682847236498"/>
    <n v="-0.85288895996745695"/>
    <n v="-0.58241798278257895"/>
    <n v="-8.8550652535022092"/>
    <n v="6.9172765693859803"/>
    <n v="0"/>
    <n v="220.80155400000001"/>
    <n v="2.1367662532637"/>
    <n v="1.38999205718824"/>
    <n v="0.65466343406604399"/>
    <n v="8.0766124379831494E-2"/>
    <n v="8.0766124379831494E-2"/>
    <n v="74.864120610745701"/>
    <n v="2.7370742150942901E-2"/>
    <n v="13.8538517749317"/>
    <n v="0"/>
    <n v="0"/>
    <n v="9329"/>
    <n v="171.17"/>
    <n v="8.0100000000000104"/>
    <n v="11.12"/>
    <n v="5.13458478100896"/>
    <n v="20.92"/>
    <n v="0"/>
    <n v="84.12"/>
    <n v="4.17"/>
    <n v="91.92"/>
    <n v="16.71"/>
    <n v="20.55"/>
    <n v="196.411554"/>
    <x v="2"/>
  </r>
  <r>
    <x v="1752"/>
    <s v="SAKAR"/>
    <n v="114.6"/>
    <x v="17"/>
    <n v="18.3590149672591"/>
    <n v="11.8929743561217"/>
    <n v="7.3014138378525999"/>
    <n v="11.1447039199332"/>
    <n v="24.866556796933601"/>
    <n v="24.801918265221001"/>
    <n v="-0.74897850679442401"/>
    <n v="13.7222682348046"/>
    <n v="43.270695784662202"/>
    <n v="39.065515490096502"/>
    <n v="13.475356107399399"/>
    <n v="18.2763420769353"/>
    <n v="22.740337821451298"/>
    <n v="9.6701411737368304"/>
    <n v="20.191542602090902"/>
    <n v="0"/>
    <n v="238.77786999999901"/>
    <n v="1.9934776028440799"/>
    <n v="0"/>
    <n v="-50.066911683129099"/>
    <n v="0"/>
    <n v="0"/>
    <n v="67.537346652646306"/>
    <n v="8.7627059235892002"/>
    <n v="14.1302488608482"/>
    <n v="0"/>
    <n v="0"/>
    <n v="6542"/>
    <n v="95.92"/>
    <n v="10.6899999999999"/>
    <n v="13.239999999999901"/>
    <n v="6.9917263481474103"/>
    <n v="23.7899999999999"/>
    <n v="0"/>
    <n v="40.78"/>
    <n v="0.08"/>
    <n v="98.449999999999903"/>
    <n v="-32.26"/>
    <n v="14.58"/>
    <n v="196.25787"/>
    <x v="2"/>
  </r>
  <r>
    <x v="1753"/>
    <s v="SUUMAYA"/>
    <n v="75"/>
    <x v="54"/>
    <n v="3.8459120536277398"/>
    <n v="69.852637377771899"/>
    <n v="8.5330462066471195"/>
    <n v="4.2719853108391597"/>
    <n v="0"/>
    <n v="6.0180076983331601"/>
    <n v="-16.098752034725901"/>
    <n v="0"/>
    <n v="36.866601606486"/>
    <n v="0.40537497184895799"/>
    <n v="5.14882040037359"/>
    <n v="934.92743256074004"/>
    <n v="489.92995178365499"/>
    <n v="0"/>
    <n v="454.39617695970497"/>
    <n v="0"/>
    <n v="201.21465936000001"/>
    <n v="1.4643394591997601"/>
    <n v="2.1123785382340499"/>
    <n v="111.875588723245"/>
    <n v="0"/>
    <n v="0"/>
    <n v="57.614408334514401"/>
    <n v="0"/>
    <n v="6.0410813822774996"/>
    <n v="0"/>
    <n v="0"/>
    <n v="1061"/>
    <n v="1187.27"/>
    <n v="50.720000000000098"/>
    <n v="70.820000000000107"/>
    <n v="19.846990347914002"/>
    <n v="71.450000000000102"/>
    <n v="0.4"/>
    <n v="55.69"/>
    <n v="42.96"/>
    <n v="133.20999999999901"/>
    <n v="-35.6"/>
    <n v="-33.700000000000003"/>
    <n v="195.06465936000001"/>
    <x v="2"/>
  </r>
  <r>
    <x v="1754"/>
    <s v="KAIRA"/>
    <n v="2127.4499999999998"/>
    <x v="110"/>
    <n v="32.928019373942298"/>
    <n v="9.1091245376079097"/>
    <n v="6.0189428658723001"/>
    <n v="3.49249497695308"/>
    <n v="7.6280746987621004"/>
    <n v="7.5582082496158902"/>
    <n v="88.061317059847198"/>
    <n v="18.7745436592486"/>
    <n v="2.8208536405257698"/>
    <n v="0"/>
    <n v="19.563058589870899"/>
    <n v="6.1297408440333001"/>
    <n v="7.2103117405788897"/>
    <n v="0"/>
    <n v="30.1925336463345"/>
    <n v="0"/>
    <n v="190.17459450000001"/>
    <n v="2.8740894181066299"/>
    <n v="0.47384955240612198"/>
    <n v="35.165231919874799"/>
    <n v="0"/>
    <n v="0"/>
    <n v="45.970483650406102"/>
    <n v="0"/>
    <n v="3.7386147117606598"/>
    <n v="10.6979145090784"/>
    <n v="0"/>
    <n v="1248"/>
    <n v="169.22"/>
    <n v="5.9100000000000099"/>
    <n v="7.78000000000001"/>
    <n v="64.090537915897301"/>
    <n v="12.79"/>
    <n v="0.1"/>
    <n v="66.349999999999994"/>
    <n v="6.34"/>
    <n v="67.709999999999994"/>
    <n v="-7.33"/>
    <n v="-4.3600000000000003"/>
    <n v="194.60459449999999"/>
    <x v="2"/>
  </r>
  <r>
    <x v="1755"/>
    <s v="EIMCOELECO"/>
    <n v="329.85"/>
    <x v="73"/>
    <n v="17.261648990683199"/>
    <n v="3.4878682842287598"/>
    <n v="3.1170483460559701"/>
    <n v="8.2148844667978604"/>
    <n v="16.823255080205001"/>
    <n v="16.189226620016001"/>
    <n v="-17.870640063314401"/>
    <n v="-6.8230624552580297"/>
    <n v="0.51633008462925001"/>
    <n v="0.46133634780483301"/>
    <n v="26.611570247933798"/>
    <n v="-1.5027996081625099"/>
    <n v="-6.2325815310169901"/>
    <n v="-42.826666193569899"/>
    <n v="-8.8175451402093206"/>
    <n v="0"/>
    <n v="176.77878412499999"/>
    <n v="0.59435637201735303"/>
    <n v="1.4825796886582601"/>
    <n v="-71.244906177449295"/>
    <n v="1.82026685112037E-3"/>
    <n v="0"/>
    <n v="74.055303174111899"/>
    <n v="0"/>
    <n v="18.4425103386823"/>
    <n v="11.719051346260599"/>
    <n v="0"/>
    <n v="9009"/>
    <n v="137.19"/>
    <n v="11.2699999999999"/>
    <n v="14.2899999999999"/>
    <n v="19.537529175191199"/>
    <n v="22.209999999999901"/>
    <n v="147.87"/>
    <n v="314"/>
    <n v="19.45"/>
    <n v="327.30999999999898"/>
    <n v="-3.25"/>
    <n v="2.61"/>
    <n v="194.53878412500001"/>
    <x v="2"/>
  </r>
  <r>
    <x v="1756"/>
    <s v="KIMIABL"/>
    <n v="40.9"/>
    <x v="17"/>
    <n v="38.128503041176202"/>
    <n v="32.0653882426911"/>
    <n v="5.3028333766571603"/>
    <n v="3.7730265591477599"/>
    <n v="1.1205451771611501"/>
    <n v="8.0121328697196308"/>
    <n v="-14.735678924440901"/>
    <n v="13.152184510796999"/>
    <n v="243.65509761388199"/>
    <n v="153.687635574837"/>
    <n v="5.7796917497733702"/>
    <n v="223.75713142528099"/>
    <n v="0"/>
    <n v="0"/>
    <n v="0"/>
    <n v="0"/>
    <n v="237.65536551"/>
    <n v="10.5453018172451"/>
    <n v="0"/>
    <n v="3.70239978236514"/>
    <n v="0.38277215856084001"/>
    <n v="0.38277215856084001"/>
    <n v="74.939308631474105"/>
    <n v="0"/>
    <n v="5.7571997361133596"/>
    <n v="0"/>
    <n v="0"/>
    <n v="12212"/>
    <n v="135.16999999999999"/>
    <n v="5.1000000000000298"/>
    <n v="5.5300000000000296"/>
    <n v="1.0889676770051799"/>
    <n v="10.83"/>
    <n v="0"/>
    <n v="7.62"/>
    <n v="1.73"/>
    <n v="18.439999999999898"/>
    <n v="-7.59"/>
    <n v="5.97"/>
    <n v="194.45536551000001"/>
    <x v="2"/>
  </r>
  <r>
    <x v="1757"/>
    <s v="TALBROSENG"/>
    <n v="390"/>
    <x v="46"/>
    <n v="18.1490976338028"/>
    <n v="16.149821821214601"/>
    <n v="6.1168226982941798"/>
    <n v="4.4491790951247001"/>
    <n v="10.1780682952053"/>
    <n v="11.8477670551865"/>
    <n v="141.92308058187999"/>
    <n v="6.1777096196199199"/>
    <n v="106.187736775641"/>
    <n v="38.248912585940701"/>
    <n v="9.1384932212116006"/>
    <n v="11.107273995595399"/>
    <n v="19.454230559665199"/>
    <n v="7.5338076287984697"/>
    <n v="25.874340908511801"/>
    <n v="0"/>
    <n v="265.11788979999898"/>
    <n v="2.7120512108881698"/>
    <n v="0.39395929087327602"/>
    <n v="101.500481145446"/>
    <n v="4.5956823829942803E-2"/>
    <n v="1.15433770957335E-2"/>
    <n v="72.819129069926802"/>
    <n v="0"/>
    <n v="13.7016734351041"/>
    <n v="0"/>
    <n v="2.0230457811123499E-2"/>
    <n v="5111"/>
    <n v="239.37"/>
    <n v="10.65"/>
    <n v="14.48"/>
    <n v="20.979004448730802"/>
    <n v="28.36"/>
    <n v="0.09"/>
    <n v="64.399999999999906"/>
    <n v="3.85"/>
    <n v="71.27"/>
    <n v="7.66"/>
    <n v="13.89"/>
    <n v="193.28788979999999"/>
    <x v="2"/>
  </r>
  <r>
    <x v="1758"/>
    <s v="NILASPACES"/>
    <n v="4.75"/>
    <x v="35"/>
    <n v="-80.419044999999798"/>
    <n v="-2.0081161360498698"/>
    <n v="-1.62744965077643"/>
    <n v="-4.9525381758151097"/>
    <n v="29.928807587135999"/>
    <n v="10.730499380932701"/>
    <n v="200.56791463194"/>
    <n v="0"/>
    <n v="8.1122190299138008"/>
    <n v="8.1122190299138008"/>
    <n v="0"/>
    <n v="0"/>
    <n v="0"/>
    <n v="0"/>
    <n v="0"/>
    <n v="0"/>
    <n v="202.255708"/>
    <n v="1.63094226804123"/>
    <n v="0"/>
    <n v="-188.166332318305"/>
    <n v="7.6163550561934596E-4"/>
    <n v="0"/>
    <n v="61.9019731944922"/>
    <n v="5.6652987692985697"/>
    <n v="21.111269615922399"/>
    <n v="0"/>
    <n v="0"/>
    <n v="42369"/>
    <n v="48.459999999999901"/>
    <n v="-2.4"/>
    <n v="0.76999999999999602"/>
    <n v="-6.0930840449547802E-2"/>
    <n v="5.1999999999999904"/>
    <n v="22.07"/>
    <n v="78.89"/>
    <n v="0.35"/>
    <n v="118.34"/>
    <n v="23.8"/>
    <n v="24.68"/>
    <n v="193.005708"/>
    <x v="2"/>
  </r>
  <r>
    <x v="1759"/>
    <s v="NATGENI"/>
    <n v="365.8"/>
    <x v="23"/>
    <n v="33.219693717241299"/>
    <n v="22.713922067750101"/>
    <n v="19.505633092315399"/>
    <n v="22.7361818894551"/>
    <n v="9.3926801317053599"/>
    <n v="24.4609956879655"/>
    <n v="1174.20107159843"/>
    <n v="71.369567069157895"/>
    <n v="7.6200417536534397"/>
    <n v="0"/>
    <n v="129.175946547884"/>
    <n v="6.6254330359160898"/>
    <n v="11.505221265471899"/>
    <n v="0"/>
    <n v="30.712427794725301"/>
    <n v="0"/>
    <n v="176.37422355999999"/>
    <n v="6.7040439652052903"/>
    <n v="0"/>
    <n v="36.362517119733603"/>
    <n v="0"/>
    <n v="0"/>
    <n v="65.619024353108898"/>
    <n v="0"/>
    <n v="20.301743553059602"/>
    <n v="0"/>
    <n v="0"/>
    <n v="1772"/>
    <n v="25.509999999999899"/>
    <n v="5.7999999999999901"/>
    <n v="5.6699999999999902"/>
    <n v="12.420873148834801"/>
    <n v="6.2399999999999904"/>
    <n v="5.51"/>
    <n v="22.65"/>
    <n v="18.489999999999998"/>
    <n v="28.739999999999899"/>
    <n v="-1.83"/>
    <n v="-0.73"/>
    <n v="192.67422356"/>
    <x v="2"/>
  </r>
  <r>
    <x v="1760"/>
    <s v="AGOL"/>
    <n v="79.5"/>
    <x v="15"/>
    <n v="75.142276171875196"/>
    <n v="4.1744802282918698"/>
    <n v="3.9797901282549399"/>
    <n v="2.1761305678340599"/>
    <n v="1.59116063062678"/>
    <n v="3.37470248214892"/>
    <n v="34.326981172464102"/>
    <n v="0"/>
    <n v="0.19309989701338801"/>
    <n v="5.1493305870236802E-2"/>
    <n v="98.461538461538197"/>
    <n v="16.158017494604501"/>
    <n v="45.442769038404897"/>
    <n v="0"/>
    <n v="45.091989912617002"/>
    <n v="0"/>
    <n v="189.44422700000001"/>
    <n v="2.4763674948506602"/>
    <n v="0"/>
    <n v="106.21240630783799"/>
    <n v="0"/>
    <n v="0"/>
    <n v="62.172841679134002"/>
    <n v="0"/>
    <n v="2.47013832774635"/>
    <n v="0"/>
    <n v="0"/>
    <n v="738"/>
    <n v="117.64"/>
    <n v="2.5599999999999898"/>
    <n v="3.4099999999999899"/>
    <n v="1.10603219590594"/>
    <n v="3.96999999999999"/>
    <n v="0.53"/>
    <n v="3.5399999999999898"/>
    <n v="3.07"/>
    <n v="77.680000000000007"/>
    <n v="-30.52"/>
    <n v="-24.81"/>
    <n v="192.364227"/>
    <x v="2"/>
  </r>
  <r>
    <x v="1761"/>
    <s v="BIRLAPREC"/>
    <n v="29.85"/>
    <x v="73"/>
    <n v="135.36866089084501"/>
    <n v="1.3729092139611201"/>
    <n v="0.73462841770350595"/>
    <n v="0.81929379183013595"/>
    <n v="1.9826629994711999"/>
    <n v="6.3062543272559299"/>
    <n v="164.710279009488"/>
    <n v="42.896411254555098"/>
    <n v="24.8944751899446"/>
    <n v="0.28139949348091198"/>
    <n v="1.54063144190082"/>
    <n v="2.4238418753040798"/>
    <n v="7.9095575937758502"/>
    <n v="22.265296071405999"/>
    <n v="0"/>
    <n v="0"/>
    <n v="195.43349846499899"/>
    <n v="1.80305317010599"/>
    <n v="0"/>
    <n v="125.502125935376"/>
    <n v="1.6586197969862201E-2"/>
    <n v="3.3245935335859099E-4"/>
    <n v="59.845447460184403"/>
    <n v="0"/>
    <n v="24.877268493116599"/>
    <n v="0.204275589683691"/>
    <n v="0"/>
    <n v="67343"/>
    <n v="173.32"/>
    <n v="1.4199999999999899"/>
    <n v="1.44999999999999"/>
    <n v="0.232576096953963"/>
    <n v="10.9299999999999"/>
    <n v="7"/>
    <n v="93.56"/>
    <n v="23.33"/>
    <n v="106.61"/>
    <n v="22.78"/>
    <n v="24.59"/>
    <n v="192.22349846499901"/>
    <x v="2"/>
  </r>
  <r>
    <x v="1762"/>
    <s v="KAJARIR"/>
    <n v="55"/>
    <x v="23"/>
    <n v="18.341862332696099"/>
    <n v="6.9255470586287098"/>
    <n v="2.5662099336367001"/>
    <n v="1.8773107433863101"/>
    <n v="6.50516057259735"/>
    <n v="6.0860045227753803"/>
    <n v="93.4250574890835"/>
    <n v="-17.624334264982298"/>
    <n v="59.4628912450003"/>
    <n v="16.506888451526802"/>
    <n v="4.0550494281837102"/>
    <n v="12.049582842064501"/>
    <n v="15.012641206389899"/>
    <n v="-17.382675142057099"/>
    <n v="69.392463559593097"/>
    <n v="0"/>
    <n v="274.25587999999999"/>
    <n v="1.21805523458828"/>
    <n v="0"/>
    <n v="-24.709043447563001"/>
    <n v="0"/>
    <n v="0"/>
    <n v="62.433623506874"/>
    <n v="0"/>
    <n v="12.649678837052001"/>
    <n v="25"/>
    <n v="0"/>
    <n v="4901"/>
    <n v="557.17999999999995"/>
    <n v="10.4599999999998"/>
    <n v="14.659999999999799"/>
    <n v="2.9468109082713201"/>
    <n v="33.909999999999798"/>
    <n v="0"/>
    <n v="93.79"/>
    <n v="11.26"/>
    <n v="157.51"/>
    <n v="6.05"/>
    <n v="12.19"/>
    <n v="191.85588000000001"/>
    <x v="2"/>
  </r>
  <r>
    <x v="1763"/>
    <s v="ABMKNO"/>
    <n v="96"/>
    <x v="53"/>
    <n v="9.5910548999999996"/>
    <n v="11.1663223717268"/>
    <n v="9.4175260159156107"/>
    <n v="18.639328984156499"/>
    <n v="29.315047247009399"/>
    <n v="29.040074557315901"/>
    <n v="-33.7306696666436"/>
    <n v="-8.0432369308905791"/>
    <n v="0"/>
    <n v="0"/>
    <n v="57.786766830395699"/>
    <n v="3.82466042865128"/>
    <n v="1.47516783574364"/>
    <n v="-9.5280011762900791"/>
    <n v="2.6363258360346098"/>
    <n v="0"/>
    <n v="75.621098000000003"/>
    <n v="1.00947846542469"/>
    <n v="1.34891314197356"/>
    <n v="-75.259105133295407"/>
    <n v="0"/>
    <n v="0"/>
    <n v="66.927282998870098"/>
    <n v="0.57243703192648798"/>
    <n v="11.8549809520952"/>
    <n v="0"/>
    <n v="0"/>
    <n v="5131"/>
    <n v="107.3"/>
    <n v="19.999999999999901"/>
    <n v="28.6299999999999"/>
    <n v="9.6618357487922601"/>
    <n v="31.159999999999901"/>
    <n v="1.01"/>
    <n v="177.67"/>
    <n v="118.31"/>
    <n v="190.02"/>
    <n v="15.069999999999901"/>
    <n v="16.79"/>
    <n v="191.82109800000001"/>
    <x v="2"/>
  </r>
  <r>
    <x v="1764"/>
    <s v="SHBAJRG"/>
    <n v="223.3"/>
    <x v="23"/>
    <n v="6.2207602339181198"/>
    <n v="22.753649972278701"/>
    <n v="13.966467772307499"/>
    <n v="14.3771311130832"/>
    <n v="3.9479362010139898"/>
    <n v="4.4000186837311501"/>
    <n v="20.059784550639801"/>
    <n v="63.691837719930803"/>
    <n v="37.935534386010701"/>
    <n v="13.128017747618401"/>
    <n v="42.549073818081297"/>
    <n v="25.634251330550999"/>
    <n v="53.371824803773301"/>
    <n v="-2.00576392517435"/>
    <n v="0"/>
    <n v="0"/>
    <n v="249.22499999999999"/>
    <n v="1.24934751402844"/>
    <n v="0"/>
    <n v="-74.464589254922799"/>
    <n v="0"/>
    <n v="0"/>
    <n v="63.965333333333298"/>
    <n v="0"/>
    <n v="17.267944444444399"/>
    <n v="0"/>
    <n v="0"/>
    <n v="3808"/>
    <n v="214.09"/>
    <n v="30.78"/>
    <n v="2.8700000000000299"/>
    <n v="34.200000000000003"/>
    <n v="9.4200000000000301"/>
    <n v="114.63"/>
    <n v="139.73999999999899"/>
    <n v="0.39"/>
    <n v="153.26"/>
    <n v="-5.1999999999999904"/>
    <n v="1.94"/>
    <n v="191.47499999999999"/>
    <x v="2"/>
  </r>
  <r>
    <x v="1765"/>
    <s v="SUPERHOUSE"/>
    <n v="171.2"/>
    <x v="74"/>
    <n v="7.8417571721311496"/>
    <n v="6.6478673695968897"/>
    <n v="3.6113906814279702"/>
    <n v="4.4757502384620897"/>
    <n v="9.2099507389005293"/>
    <n v="10.417125247633701"/>
    <n v="19.344285939957501"/>
    <n v="3.1792903930998899"/>
    <n v="38.055723326593302"/>
    <n v="6.1789343767232898"/>
    <n v="8.41089279558771"/>
    <n v="-5.4582084622015499"/>
    <n v="-7.1358012979737797"/>
    <n v="7.5405582761889498"/>
    <n v="3.4854498452810501"/>
    <n v="0"/>
    <n v="261.29887500000001"/>
    <n v="0.50245233843648995"/>
    <n v="0.576202823393834"/>
    <n v="100.64831921792199"/>
    <n v="1.0430839002267499E-2"/>
    <n v="0"/>
    <n v="54.883210884353701"/>
    <n v="0.79345124716553195"/>
    <n v="27.627637188208599"/>
    <n v="0"/>
    <n v="0"/>
    <n v="22828"/>
    <n v="545.16"/>
    <n v="24.399999999999899"/>
    <n v="30.139999999999901"/>
    <n v="22.131519274376299"/>
    <n v="56.7899999999999"/>
    <n v="28.46"/>
    <n v="351.909999999999"/>
    <n v="74.959999999999994"/>
    <n v="380.80999999999898"/>
    <n v="72.649999999999906"/>
    <n v="84.1"/>
    <n v="191.338875"/>
    <x v="2"/>
  </r>
  <r>
    <x v="1766"/>
    <s v="PASHUPATI"/>
    <n v="124.95"/>
    <x v="38"/>
    <n v="36.032750943396003"/>
    <n v="5.7971014492753898"/>
    <n v="2.0835380835380901"/>
    <n v="1.1956325573001301"/>
    <n v="8.5129257063074792"/>
    <n v="7.8956866991517796"/>
    <n v="56.246075551480899"/>
    <n v="0"/>
    <n v="152.361604875571"/>
    <n v="61.635347892331097"/>
    <n v="3.1920019272464599"/>
    <n v="11.059599496299199"/>
    <n v="4.9261947304134397"/>
    <n v="0"/>
    <n v="0"/>
    <n v="0"/>
    <n v="339.103579999999"/>
    <n v="1.93980274250888"/>
    <n v="0.60024009603841499"/>
    <n v="102.979016615593"/>
    <n v="0"/>
    <n v="0"/>
    <n v="71.076943208584098"/>
    <n v="0"/>
    <n v="2.5857105469772299"/>
    <n v="0"/>
    <n v="0"/>
    <n v="169"/>
    <n v="443.28"/>
    <n v="5.3000000000000203"/>
    <n v="7.3800000000000203"/>
    <n v="3.9972848631118598"/>
    <n v="35"/>
    <n v="6.46"/>
    <n v="40.57"/>
    <n v="1.87"/>
    <n v="98.449999999999903"/>
    <n v="-17"/>
    <n v="-10.89"/>
    <n v="190.97358"/>
    <x v="2"/>
  </r>
  <r>
    <x v="1767"/>
    <s v="MANCREDIT"/>
    <n v="99"/>
    <x v="6"/>
    <n v="33.409807361403502"/>
    <n v="5.8566658104289697"/>
    <n v="5.1782875312287002"/>
    <n v="49.956178790534601"/>
    <n v="41.785194180758602"/>
    <n v="73.794916739702003"/>
    <n v="51.555778024545802"/>
    <n v="16.116107928143698"/>
    <n v="14.0222511777087"/>
    <n v="4.7509271324045299"/>
    <n v="34.650455927051603"/>
    <n v="-40.198898143313301"/>
    <n v="-4.2827612122249201"/>
    <n v="0"/>
    <n v="20.489780449805298"/>
    <n v="0"/>
    <n v="203.94590195999999"/>
    <n v="1.9087491426280401"/>
    <n v="0.50709939148073002"/>
    <n v="26.634662077831099"/>
    <n v="7.7663927063010198E-3"/>
    <n v="0"/>
    <n v="61.983124560616297"/>
    <n v="0"/>
    <n v="12.575343070042599"/>
    <n v="0"/>
    <n v="0"/>
    <n v="4460"/>
    <n v="11.41"/>
    <n v="5.6999999999999904"/>
    <n v="8.18"/>
    <n v="2.95122922839438"/>
    <n v="8.42"/>
    <n v="15.47"/>
    <n v="44.579999999999899"/>
    <n v="0.48"/>
    <n v="99.769999999999897"/>
    <n v="-5.4899999999999904"/>
    <n v="-5.43"/>
    <n v="190.43590196"/>
    <x v="2"/>
  </r>
  <r>
    <x v="1768"/>
    <s v="RAJOOENG"/>
    <n v="30.45"/>
    <x v="73"/>
    <n v="15.701301574150699"/>
    <n v="15.6804157193894"/>
    <n v="7.8274967574578502"/>
    <n v="7.0879088613541601"/>
    <n v="11.6802273053226"/>
    <n v="12.6842445240472"/>
    <n v="35.393785278706801"/>
    <n v="13.734824776296501"/>
    <n v="3.7085933749399902"/>
    <n v="0.85213634181469"/>
    <n v="16.170953912111401"/>
    <n v="8.0460020626908602"/>
    <n v="13.6942908817066"/>
    <n v="-5.5358788745139602"/>
    <n v="15.7018172249581"/>
    <n v="0"/>
    <n v="169.53470999999999"/>
    <n v="2.2745404464714301"/>
    <n v="0"/>
    <n v="-73.844190659620295"/>
    <n v="4.8756109750003E-3"/>
    <n v="4.8756109750003E-3"/>
    <n v="65.842103338574603"/>
    <n v="0"/>
    <n v="29.3804154833152"/>
    <n v="0"/>
    <n v="0"/>
    <n v="13124"/>
    <n v="170.29"/>
    <n v="12.07"/>
    <n v="17.09"/>
    <n v="1.96162081560845"/>
    <n v="21.6"/>
    <n v="0.03"/>
    <n v="65.28"/>
    <n v="23.07"/>
    <n v="83.319999999999894"/>
    <n v="14.1299999999999"/>
    <n v="15.27"/>
    <n v="189.51470999999901"/>
    <x v="2"/>
  </r>
  <r>
    <x v="1769"/>
    <s v="GRPLTD"/>
    <n v="1399.8"/>
    <x v="61"/>
    <n v="112.351269317365"/>
    <n v="1.2907214901263599"/>
    <n v="0.64657258454807498"/>
    <n v="0.59293449316527402"/>
    <n v="7.0205697625591199"/>
    <n v="6.6749511805432196"/>
    <n v="49.724857513340098"/>
    <n v="-2.7315051711761602"/>
    <n v="54.362365101079099"/>
    <n v="11.954704362365099"/>
    <n v="1.4379197520234099"/>
    <n v="-2.2399642032566698"/>
    <n v="-8.4170745119190098"/>
    <n v="7.1494198032132097"/>
    <n v="-26.770063631606899"/>
    <n v="0"/>
    <n v="245.32661976"/>
    <n v="1.42595090256877"/>
    <n v="0.17765776009095999"/>
    <n v="109.28866903904201"/>
    <n v="3.7500009375002301E-3"/>
    <n v="3.7500009375002301E-3"/>
    <n v="41.748010437002598"/>
    <n v="0"/>
    <n v="31.695157923789399"/>
    <n v="0"/>
    <n v="0"/>
    <n v="2826"/>
    <n v="281.64999999999998"/>
    <n v="1.6699999999999899"/>
    <n v="0.73999999999999599"/>
    <n v="12.525003131250701"/>
    <n v="18.799999999999901"/>
    <n v="0.17"/>
    <n v="129.83000000000001"/>
    <n v="13.83"/>
    <n v="131.58000000000001"/>
    <n v="21.479999999999901"/>
    <n v="25.06"/>
    <n v="187.62661975999899"/>
    <x v="2"/>
  </r>
  <r>
    <x v="1770"/>
    <s v="CIANAGRO"/>
    <n v="67.599999999999994"/>
    <x v="95"/>
    <n v="71.294865589352696"/>
    <n v="5.42100381325369"/>
    <n v="0.88012850545479904"/>
    <n v="0.98203950561966702"/>
    <n v="8.1910472195989108"/>
    <n v="9.6598334640230092"/>
    <n v="31.9844900244196"/>
    <n v="60.995351170181799"/>
    <n v="216.65337056242501"/>
    <n v="67.072197846031102"/>
    <n v="0.98701493657585804"/>
    <n v="150.043313456108"/>
    <n v="149.049992455065"/>
    <n v="22.564043229267099"/>
    <n v="0"/>
    <n v="0"/>
    <n v="294.27549649999997"/>
    <n v="3.7396389409652899"/>
    <n v="0"/>
    <n v="61.644808845601801"/>
    <n v="0.19831418648572699"/>
    <n v="3.4660317277685697E-2"/>
    <n v="73.618946258463396"/>
    <n v="0"/>
    <n v="5.6985277762244104"/>
    <n v="30.000005359842799"/>
    <n v="0"/>
    <n v="6381"/>
    <n v="267.81"/>
    <n v="2.6300000000000301"/>
    <n v="4.5900000000000301"/>
    <n v="0.939759117941388"/>
    <n v="25.87"/>
    <n v="3.09"/>
    <n v="18.93"/>
    <n v="1.86"/>
    <n v="50.139999999999901"/>
    <n v="14.719999999999899"/>
    <n v="15.35"/>
    <n v="187.50549649999999"/>
    <x v="2"/>
  </r>
  <r>
    <x v="1771"/>
    <s v="SAKHTISUG"/>
    <n v="15.6"/>
    <x v="94"/>
    <n v="-1.60993576760987"/>
    <n v="0"/>
    <n v="-6.3798557440375703"/>
    <n v="-15.3955138899923"/>
    <n v="8.4192306975898497"/>
    <n v="17.458488917136702"/>
    <n v="51.6431834491449"/>
    <n v="-15.1880597611403"/>
    <n v="0"/>
    <n v="0"/>
    <n v="0"/>
    <n v="-2.5123413947108202"/>
    <n v="10.5201510330101"/>
    <n v="-24.138788947858401"/>
    <n v="0"/>
    <n v="0"/>
    <n v="1100.7672316999999"/>
    <n v="-0.67382012850971995"/>
    <n v="0"/>
    <n v="-103.65016130204801"/>
    <n v="11.276375014097701"/>
    <n v="5.8561686608884196E-3"/>
    <n v="59.83487909822"/>
    <n v="0"/>
    <n v="19.051569757789199"/>
    <n v="8.6722621797285697"/>
    <n v="0"/>
    <n v="45620"/>
    <n v="755.22"/>
    <n v="-116.269999999999"/>
    <n v="-103.519999999999"/>
    <n v="-9.7829989971479296"/>
    <n v="131.85"/>
    <n v="19.63"/>
    <n v="-666.65"/>
    <n v="3.82"/>
    <n v="-277.79999999999899"/>
    <n v="29.099999999999898"/>
    <n v="31.4"/>
    <n v="187.18723170000001"/>
    <x v="2"/>
  </r>
  <r>
    <x v="1772"/>
    <s v="RELCHEMQ"/>
    <n v="245.6"/>
    <x v="38"/>
    <n v="27.029283899566298"/>
    <n v="6.8338929488445803"/>
    <n v="2.8239134870434701"/>
    <n v="2.6604129022336802"/>
    <n v="8.9939570350060603"/>
    <n v="10.6108953904117"/>
    <n v="195.77426383828899"/>
    <n v="27.9031650180202"/>
    <n v="92.269374461155294"/>
    <n v="32.436057093591302"/>
    <n v="4.3728278041074402"/>
    <n v="2.3853129012496501E-2"/>
    <n v="5.1808945734821599"/>
    <n v="17.166897657217302"/>
    <n v="10.348271653322101"/>
    <n v="0"/>
    <n v="250.38264458499901"/>
    <n v="1.79176783777181"/>
    <n v="0.80661423674127797"/>
    <n v="102.234652746078"/>
    <n v="0"/>
    <n v="0"/>
    <n v="67.683122683538201"/>
    <n v="1.4303585719374201"/>
    <n v="16.693504117351399"/>
    <n v="7.7735149822437997"/>
    <n v="0"/>
    <n v="10292"/>
    <n v="260.11"/>
    <n v="6.9200000000000204"/>
    <n v="10.35"/>
    <n v="9.1733839831390398"/>
    <n v="27.6"/>
    <n v="0"/>
    <n v="71.209999999999994"/>
    <n v="32.979999999999997"/>
    <n v="104.38999999999901"/>
    <n v="11.11"/>
    <n v="27.16"/>
    <n v="187.04264458500001"/>
    <x v="2"/>
  </r>
  <r>
    <x v="1773"/>
    <s v="BPLPHARMA"/>
    <n v="315.05"/>
    <x v="17"/>
    <n v="9.1725286332842408"/>
    <n v="15.549024846379799"/>
    <n v="10.5503042858992"/>
    <n v="9.5494819745909592"/>
    <n v="15.127741578351101"/>
    <n v="15.8970512399793"/>
    <n v="-24.327706302130501"/>
    <n v="0"/>
    <n v="8.5106382978723403"/>
    <n v="5.9727437074120404"/>
    <n v="37.151194601495497"/>
    <n v="10.612850477546701"/>
    <n v="17.672169853251098"/>
    <n v="0"/>
    <n v="25.8595755725412"/>
    <n v="0"/>
    <n v="153.81440825999999"/>
    <n v="1.2991545561118001"/>
    <n v="0"/>
    <n v="-75.0524370097407"/>
    <n v="8.7265121562059601E-3"/>
    <n v="0"/>
    <n v="74.420236711878104"/>
    <n v="0"/>
    <n v="13.525238643927899"/>
    <n v="0"/>
    <n v="0"/>
    <n v="2805"/>
    <n v="213.30999999999901"/>
    <n v="20.369999999999902"/>
    <n v="27.1099999999999"/>
    <n v="35.551810524383001"/>
    <n v="33.909999999999897"/>
    <n v="0"/>
    <n v="138.13999999999999"/>
    <n v="45.22"/>
    <n v="143.82"/>
    <n v="25.39"/>
    <n v="31.25"/>
    <n v="186.84440825999999"/>
    <x v="2"/>
  </r>
  <r>
    <x v="1774"/>
    <s v="AHLWEST"/>
    <n v="153.05000000000001"/>
    <x v="75"/>
    <n v="188.30238383838599"/>
    <n v="0.80579521406477606"/>
    <n v="8.7917162495780299E-2"/>
    <n v="0.22141211728132401"/>
    <n v="33.831566738548197"/>
    <n v="37.718336948985701"/>
    <n v="-42.886601831425303"/>
    <n v="-6.5106301328876599"/>
    <n v="815.824456753302"/>
    <n v="775.74776310183199"/>
    <n v="9.5290346799109096E-2"/>
    <n v="10.039072059918601"/>
    <n v="24.2418830889814"/>
    <n v="35.423618144688803"/>
    <n v="0"/>
    <n v="0"/>
    <n v="1068.80936"/>
    <n v="1.58857571367703"/>
    <n v="0"/>
    <n v="115.567946257882"/>
    <n v="0.57856651798396896"/>
    <n v="1.6736459131712501E-3"/>
    <n v="70.423621237622498"/>
    <n v="0.16357957671349099"/>
    <n v="6.2748590060603098"/>
    <n v="0"/>
    <n v="0"/>
    <n v="9402"/>
    <n v="447.13"/>
    <n v="0.989999999999984"/>
    <n v="9.2199999999999793"/>
    <n v="0.84969715591769801"/>
    <n v="168.64999999999901"/>
    <n v="0"/>
    <n v="91.94"/>
    <n v="75.009999999999906"/>
    <n v="117.349999999999"/>
    <n v="131.01"/>
    <n v="152.16999999999999"/>
    <n v="186.41936000000001"/>
    <x v="2"/>
  </r>
  <r>
    <x v="1775"/>
    <s v="MLKFOOD"/>
    <n v="377"/>
    <x v="22"/>
    <n v="76.290545819670996"/>
    <n v="2.0705163562306699"/>
    <n v="0.80045927991471599"/>
    <n v="0.66250339397231395"/>
    <n v="5.0575302587068096"/>
    <n v="5.4900896008688598"/>
    <n v="-8.0138896494048808"/>
    <n v="8.5365718350509603"/>
    <n v="61.838346496387103"/>
    <n v="13.6279616871114"/>
    <n v="1.28110889425602"/>
    <n v="-0.35832048088141299"/>
    <n v="-2.90390305944545"/>
    <n v="-19.9132160180394"/>
    <n v="21.2850149865736"/>
    <n v="0"/>
    <n v="258.828931799999"/>
    <n v="1.5640138783397699"/>
    <n v="0"/>
    <n v="72.971371694247594"/>
    <n v="6.1394389371403298E-2"/>
    <n v="5.3208470788549497E-2"/>
    <n v="50.104656969081702"/>
    <n v="7.63950851744828"/>
    <n v="13.134306366188801"/>
    <n v="0"/>
    <n v="0"/>
    <n v="4353"/>
    <n v="368.3"/>
    <n v="2.4400000000000301"/>
    <n v="3.26000000000003"/>
    <n v="4.9934103355408697"/>
    <n v="20.22"/>
    <n v="0.02"/>
    <n v="107.429999999999"/>
    <n v="0.92"/>
    <n v="119.019999999999"/>
    <n v="5.49"/>
    <n v="13.33"/>
    <n v="186.14893179999899"/>
    <x v="2"/>
  </r>
  <r>
    <x v="1776"/>
    <s v="SUVIDHAA"/>
    <n v="9.1"/>
    <x v="47"/>
    <n v="-44.079082073459503"/>
    <n v="-3.5607307091929399"/>
    <n v="-2.41294527989022"/>
    <n v="-3.6003753945909098"/>
    <n v="0"/>
    <n v="11.253306031908499"/>
    <n v="-16.098752034725901"/>
    <n v="0"/>
    <n v="0"/>
    <n v="0"/>
    <n v="0"/>
    <n v="5.8784588591919302"/>
    <n v="0"/>
    <n v="0"/>
    <n v="0"/>
    <n v="0"/>
    <n v="183.54372634999999"/>
    <n v="2.2871477480634401"/>
    <n v="0"/>
    <n v="-136.75323829657901"/>
    <n v="0"/>
    <n v="0"/>
    <n v="39.5583857029699"/>
    <n v="5.1345897651815902"/>
    <n v="13.762344517431799"/>
    <n v="0"/>
    <n v="0"/>
    <n v="48930"/>
    <n v="117.21"/>
    <n v="-4.2200000000000104"/>
    <n v="-4.5200000000000102"/>
    <n v="-0.27305962664596101"/>
    <n v="13.1899999999999"/>
    <n v="8.25"/>
    <n v="-47.16"/>
    <n v="3.3"/>
    <n v="81.329999999999899"/>
    <n v="-6.42"/>
    <n v="-5.82"/>
    <n v="186.01372635000001"/>
    <x v="2"/>
  </r>
  <r>
    <x v="1777"/>
    <s v="NILE"/>
    <n v="604.95000000000005"/>
    <x v="123"/>
    <n v="13.4519924637681"/>
    <n v="9.3527617756692507"/>
    <n v="7.0221860370445599"/>
    <n v="2.5715084319388701"/>
    <n v="5.9396091822071302"/>
    <n v="4.6622565918196104"/>
    <n v="73.987658020262202"/>
    <n v="0.91036805921562702"/>
    <n v="33.119367178888602"/>
    <n v="0.29177202878817499"/>
    <n v="21.6742578922569"/>
    <n v="4.6357085391544404"/>
    <n v="3.03102162261525"/>
    <n v="3.73516329666956"/>
    <n v="14.3120292950093"/>
    <n v="0"/>
    <n v="236.45749599999999"/>
    <n v="1.20364064060169"/>
    <n v="0.161707632600258"/>
    <n v="-44.781322541722702"/>
    <n v="0"/>
    <n v="0"/>
    <n v="50.431093640694201"/>
    <n v="0"/>
    <n v="33.831873147006803"/>
    <n v="0"/>
    <n v="0"/>
    <n v="6395"/>
    <n v="536.65"/>
    <n v="13.799999999999899"/>
    <n v="18.759999999999899"/>
    <n v="45.970885106099402"/>
    <n v="25.0199999999999"/>
    <n v="0"/>
    <n v="140.29999999999899"/>
    <n v="0.26"/>
    <n v="154.229999999999"/>
    <n v="6.66"/>
    <n v="17.43"/>
    <n v="185.637496"/>
    <x v="2"/>
  </r>
  <r>
    <x v="1778"/>
    <s v="IL&amp;FSENGG"/>
    <n v="13.55"/>
    <x v="14"/>
    <n v="-0.65095896908988804"/>
    <n v="0"/>
    <n v="-10.7417708733766"/>
    <n v="-75.450021177467093"/>
    <n v="-42.908628892171002"/>
    <n v="-59.286319356204999"/>
    <n v="300.82432488835002"/>
    <n v="-25.026350202044899"/>
    <n v="0"/>
    <n v="0"/>
    <n v="0"/>
    <n v="-30.113155893996101"/>
    <n v="0"/>
    <n v="0"/>
    <n v="0"/>
    <n v="0"/>
    <n v="2594.1663253699999"/>
    <n v="-7.1473382964543794E-2"/>
    <n v="0"/>
    <n v="-101.084391545727"/>
    <n v="1.6475596700021"/>
    <n v="0"/>
    <n v="42.251699608509902"/>
    <n v="0"/>
    <n v="10.781201020937299"/>
    <n v="0"/>
    <n v="0"/>
    <n v="33425"/>
    <n v="377.76"/>
    <n v="-285.02"/>
    <n v="-285.64999999999998"/>
    <n v="-21.737161129806999"/>
    <n v="-223.96"/>
    <n v="41.26"/>
    <n v="-3009.2799999999902"/>
    <n v="260.81"/>
    <n v="-2595.8799999999901"/>
    <n v="30.55"/>
    <n v="34.99"/>
    <n v="185.53632536999999"/>
    <x v="2"/>
  </r>
  <r>
    <x v="1779"/>
    <s v="SAPPL"/>
    <n v="344.95"/>
    <x v="113"/>
    <n v="7.6946763541666598"/>
    <n v="15.497869043006499"/>
    <n v="10.5482913965498"/>
    <n v="8.9823720947640293"/>
    <n v="13.349909279255799"/>
    <n v="16.9355140536696"/>
    <n v="23.557118410618099"/>
    <n v="15.0673225421864"/>
    <n v="14.6243398943831"/>
    <n v="7.26116178588574"/>
    <n v="30.7062436028659"/>
    <n v="2.39675474410592"/>
    <n v="9.9583050679711906"/>
    <n v="8.0672030362248499"/>
    <n v="15.295721197004401"/>
    <n v="0"/>
    <n v="183.69223249999999"/>
    <n v="1.1082107087133899"/>
    <n v="0.29006526468455401"/>
    <n v="-68.414355502282007"/>
    <n v="0"/>
    <n v="0"/>
    <n v="55.602329792596102"/>
    <n v="0"/>
    <n v="11.6801202232717"/>
    <n v="0"/>
    <n v="0"/>
    <n v="1852"/>
    <n v="267.19"/>
    <n v="24"/>
    <n v="34.24"/>
    <n v="44.803703772845203"/>
    <n v="45.25"/>
    <n v="7.14"/>
    <n v="161.28"/>
    <n v="25.35"/>
    <n v="166.64"/>
    <n v="24.53"/>
    <n v="24.57"/>
    <n v="184.67223250000001"/>
    <x v="2"/>
  </r>
  <r>
    <x v="1780"/>
    <s v="JASCH"/>
    <n v="165"/>
    <x v="38"/>
    <n v="16.181436123348"/>
    <n v="17.8150996703814"/>
    <n v="11.4669630228329"/>
    <n v="8.3652712264150999"/>
    <n v="10.258592359205901"/>
    <n v="14.069870283018799"/>
    <n v="173.62907939635301"/>
    <n v="19.680373047476099"/>
    <n v="5.3365937859608703"/>
    <n v="1.9418872266973499"/>
    <n v="30.7588075880759"/>
    <n v="3.6545130936998098"/>
    <n v="11.514582175443101"/>
    <n v="0"/>
    <n v="31.017620069483399"/>
    <n v="0"/>
    <n v="183.49930000000001"/>
    <n v="2.6418196202531599"/>
    <n v="0"/>
    <n v="101.33780424235"/>
    <n v="0"/>
    <n v="0"/>
    <n v="57.6406884377758"/>
    <n v="0"/>
    <n v="25.878067078552501"/>
    <n v="0"/>
    <n v="0"/>
    <n v="12684"/>
    <n v="135.68"/>
    <n v="11.35"/>
    <n v="15.62"/>
    <n v="10.0176522506619"/>
    <n v="19.09"/>
    <n v="0"/>
    <n v="58.19"/>
    <n v="3.87"/>
    <n v="69.519999999999897"/>
    <n v="-4.6999999999999904"/>
    <n v="-2.78"/>
    <n v="183.6593"/>
    <x v="2"/>
  </r>
  <r>
    <x v="1781"/>
    <s v="INDAG"/>
    <n v="69.7"/>
    <x v="46"/>
    <n v="73.050298804781406"/>
    <n v="1.2806775855910899"/>
    <n v="1.08578102694985"/>
    <n v="1.43831299065954"/>
    <n v="12.2018131721931"/>
    <n v="4.17168070597672"/>
    <n v="-42.067950122883097"/>
    <n v="-18.344336909132899"/>
    <n v="0"/>
    <n v="0"/>
    <n v="7.1286566316386804"/>
    <n v="-7.5194885320271903"/>
    <n v="-32.305198252109598"/>
    <n v="-12.8460106014585"/>
    <n v="-39.884534132457297"/>
    <n v="0"/>
    <n v="176.04624999999999"/>
    <n v="0.91058924314660294"/>
    <n v="3.43593414459556"/>
    <n v="106.039451560481"/>
    <n v="0.57689523809523802"/>
    <n v="0"/>
    <n v="73.343809523809497"/>
    <n v="2.48199619047619"/>
    <n v="13.388472380952299"/>
    <n v="0"/>
    <n v="0"/>
    <n v="6753"/>
    <n v="174.51"/>
    <n v="2.50999999999997"/>
    <n v="3.5599999999999699"/>
    <n v="0.95619047619046804"/>
    <n v="7.2799999999999798"/>
    <n v="83.64"/>
    <n v="187.96"/>
    <n v="10.96"/>
    <n v="201.36"/>
    <n v="2.5499999999999901"/>
    <n v="15.01"/>
    <n v="183.35624999999999"/>
    <x v="2"/>
  </r>
  <r>
    <x v="1782"/>
    <s v="RPPL"/>
    <n v="163.1"/>
    <x v="76"/>
    <n v="20.780352607709698"/>
    <n v="8.4571866909579096"/>
    <n v="6.0815003792318798"/>
    <n v="6.7799215927434799"/>
    <n v="17.795019465180498"/>
    <n v="15.6660773310784"/>
    <n v="58.246517874413499"/>
    <n v="0"/>
    <n v="15.470686147586401"/>
    <n v="1.9789162197151799"/>
    <n v="15.1990349819059"/>
    <n v="6.3748629899304596"/>
    <n v="0.21730746299180001"/>
    <n v="-13.0053427038071"/>
    <n v="-5.2675206310984199"/>
    <n v="0"/>
    <n v="174.67271"/>
    <n v="1.6948650823007201"/>
    <n v="0.61293288384921796"/>
    <n v="-14.699358388358"/>
    <n v="7.7213637172867999"/>
    <n v="0"/>
    <n v="52.1717731885348"/>
    <n v="0"/>
    <n v="10.449198860601699"/>
    <n v="0"/>
    <n v="0"/>
    <n v="2079"/>
    <n v="130.09"/>
    <n v="8.82"/>
    <n v="12.21"/>
    <n v="7.8511661029019004"/>
    <n v="20.38"/>
    <n v="0.1"/>
    <n v="51.129999999999903"/>
    <n v="25.34"/>
    <n v="108.14"/>
    <n v="-8.8800000000000008"/>
    <n v="8.6300000000000008"/>
    <n v="183.28271000000001"/>
    <x v="2"/>
  </r>
  <r>
    <x v="1783"/>
    <s v="AKSHOPTFBR"/>
    <n v="11.05"/>
    <x v="121"/>
    <n v="-7.2061109202756004"/>
    <n v="-22.028533021117799"/>
    <n v="-4.5755048367048996"/>
    <n v="-9.1789534547556908"/>
    <n v="-10.2024404798064"/>
    <n v="10.4509973980919"/>
    <n v="65.048788948880599"/>
    <n v="-13.561870728921001"/>
    <n v="212.39821636293101"/>
    <n v="21.791392012407901"/>
    <n v="0"/>
    <n v="-9.0377659468575899"/>
    <n v="-14.9324440320198"/>
    <n v="13.089957884549801"/>
    <n v="0"/>
    <n v="0"/>
    <n v="380.80521737499998"/>
    <n v="1.77428477486428"/>
    <n v="0"/>
    <n v="-118.58874071050801"/>
    <n v="0"/>
    <n v="0"/>
    <n v="27.947696409809499"/>
    <n v="0.26647166976655101"/>
    <n v="45.6345316070352"/>
    <n v="10.8847196379603"/>
    <n v="0"/>
    <n v="68723"/>
    <n v="276.72000000000003"/>
    <n v="-25.399999999999899"/>
    <n v="-25.059999999999899"/>
    <n v="-1.56117497003081"/>
    <n v="28.92"/>
    <n v="0"/>
    <n v="-308.83"/>
    <n v="21.34"/>
    <n v="103.16"/>
    <n v="71.319999999999993"/>
    <n v="71.61"/>
    <n v="183.035217375"/>
    <x v="2"/>
  </r>
  <r>
    <x v="1784"/>
    <s v="BFLAFL"/>
    <n v="170.2"/>
    <x v="81"/>
    <n v="9139.7851250000895"/>
    <n v="0.173837461973053"/>
    <n v="0.118835412953058"/>
    <n v="1.5037593984962201"/>
    <n v="19.842715107722402"/>
    <n v="1.5037593984962201"/>
    <n v="69.405335158734502"/>
    <n v="29.7966596826098"/>
    <n v="20.614828209764902"/>
    <n v="20.614828209764902"/>
    <n v="0.61349693251533"/>
    <n v="7.1876519724941499"/>
    <n v="-2.2204460492503101E-13"/>
    <n v="0"/>
    <n v="-24.542272421701799"/>
    <n v="0"/>
    <n v="185.03570250000001"/>
    <n v="16.5276403707052"/>
    <n v="0"/>
    <n v="34542.9294921787"/>
    <n v="0"/>
    <n v="0"/>
    <n v="18.711226539912701"/>
    <n v="0"/>
    <n v="4.9191061890527701"/>
    <n v="0"/>
    <n v="0"/>
    <n v="608"/>
    <n v="1.33"/>
    <n v="1.9999999999999699E-2"/>
    <n v="1.9999999999999699E-2"/>
    <n v="1.9601117263683802E-2"/>
    <n v="1.9999999999999699E-2"/>
    <n v="0.74"/>
    <n v="-0.91"/>
    <n v="0.04"/>
    <n v="11.059999999999899"/>
    <n v="5.44"/>
    <n v="5.44"/>
    <n v="182.7957025"/>
    <x v="2"/>
  </r>
  <r>
    <x v="1785"/>
    <s v="IL&amp;FSTRANS"/>
    <n v="5.4"/>
    <x v="106"/>
    <n v="-0.18764871266252101"/>
    <n v="0"/>
    <n v="-30.358248866187498"/>
    <n v="-385.60161699429199"/>
    <n v="-437.928872300823"/>
    <n v="-370.097495244134"/>
    <n v="91.593555657581703"/>
    <n v="-44.554136335952698"/>
    <n v="0"/>
    <n v="0"/>
    <n v="0"/>
    <n v="-48.295441493607299"/>
    <n v="0"/>
    <n v="0"/>
    <n v="0"/>
    <n v="0"/>
    <n v="15328.162814985"/>
    <n v="-1.2286440169384299E-2"/>
    <n v="0"/>
    <n v="-100.312592171304"/>
    <n v="0.64233032179316996"/>
    <n v="0"/>
    <n v="73.215278523794595"/>
    <n v="3.0398830189784699E-4"/>
    <n v="10.0779320522125"/>
    <n v="0"/>
    <n v="0.45600707589922401"/>
    <n v="52644"/>
    <n v="252.32"/>
    <n v="-972.94999999999902"/>
    <n v="-972.94999999999902"/>
    <n v="-29.576541833151001"/>
    <n v="-933.82999999999902"/>
    <n v="106.75"/>
    <n v="-17333.63"/>
    <n v="366.95"/>
    <n v="-14859.7"/>
    <n v="-20.170000000000002"/>
    <n v="-19.25"/>
    <n v="182.57281498499901"/>
    <x v="2"/>
  </r>
  <r>
    <x v="1786"/>
    <s v="A2ZINFRA"/>
    <n v="10.1"/>
    <x v="14"/>
    <n v="-2.2451539971671299"/>
    <n v="-21.971152545124799"/>
    <n v="-4.2009784518108599"/>
    <n v="-18.431328036322299"/>
    <n v="3.52348613342141"/>
    <n v="-1.8706015891032901"/>
    <n v="146.23891030293601"/>
    <n v="-26.300060543767898"/>
    <n v="159.16475419736599"/>
    <n v="0.477110762169344"/>
    <n v="0"/>
    <n v="-20.4627170172873"/>
    <n v="0"/>
    <n v="0"/>
    <n v="0"/>
    <n v="0"/>
    <n v="687.65405302999898"/>
    <n v="0.55044103463582505"/>
    <n v="0"/>
    <n v="-103.740060632067"/>
    <n v="0"/>
    <n v="0"/>
    <n v="28.140485441454299"/>
    <n v="0.89119081619972695"/>
    <n v="27.378765544996"/>
    <n v="28.134590592277199"/>
    <n v="0"/>
    <n v="48996"/>
    <n v="440.5"/>
    <n v="-81.19"/>
    <n v="-77.25"/>
    <n v="-4.6099287679416596"/>
    <n v="-8.24"/>
    <n v="219.72"/>
    <n v="-738.85"/>
    <n v="15.08"/>
    <n v="331.16"/>
    <n v="-10.59"/>
    <n v="-6.97"/>
    <n v="182.28405303"/>
    <x v="2"/>
  </r>
  <r>
    <x v="1787"/>
    <s v="NETFSDL26"/>
    <n v="108.91"/>
    <x v="100"/>
    <n v="0"/>
    <n v="0"/>
    <n v="0"/>
    <n v="0"/>
    <n v="0"/>
    <n v="0"/>
    <n v="-16.098752034725901"/>
    <n v="0"/>
    <n v="0"/>
    <n v="0"/>
    <n v="0"/>
    <n v="0"/>
    <n v="0"/>
    <n v="0"/>
    <n v="0"/>
    <n v="0"/>
    <n v="181.8842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.8842985"/>
    <x v="2"/>
  </r>
  <r>
    <x v="1788"/>
    <s v="UYFINCORP"/>
    <n v="11.44"/>
    <x v="51"/>
    <n v="16.996994628411201"/>
    <n v="4.6512638831532902"/>
    <n v="3.9388194585043501"/>
    <n v="65.967940813810102"/>
    <n v="36.930083446285302"/>
    <n v="85.450061652281093"/>
    <n v="230.56791463194"/>
    <n v="11.2936137466566"/>
    <n v="5.9294396679513701"/>
    <n v="5.9294396679513701"/>
    <n v="24.609015639374402"/>
    <n v="-13.019889716137699"/>
    <n v="0.90425271126697204"/>
    <n v="6.6310399550280703"/>
    <n v="7.4803297159601101"/>
    <n v="0"/>
    <n v="186.02784252399999"/>
    <n v="0.77026742841895701"/>
    <n v="0"/>
    <n v="-35.5755437969353"/>
    <n v="0"/>
    <n v="0"/>
    <n v="61.470376456050502"/>
    <n v="0"/>
    <n v="3.7342437968954099"/>
    <n v="0"/>
    <n v="0"/>
    <n v="5268"/>
    <n v="16.22"/>
    <n v="10.7"/>
    <n v="13.75"/>
    <n v="0.56245237519932101"/>
    <n v="13.86"/>
    <n v="32.56"/>
    <n v="29.84"/>
    <n v="9.84"/>
    <n v="236.11"/>
    <n v="4.79"/>
    <n v="4.79"/>
    <n v="181.867842524"/>
    <x v="2"/>
  </r>
  <r>
    <x v="1789"/>
    <s v="CAPTRUST"/>
    <n v="111.3"/>
    <x v="6"/>
    <n v="-7.6967897967823902"/>
    <n v="-16.565557386821801"/>
    <n v="-5.49685827321386"/>
    <n v="-20.612618902172901"/>
    <n v="8.3425483553768398"/>
    <n v="-25.1243564010821"/>
    <n v="-17.950603886577799"/>
    <n v="-24.443584553559301"/>
    <n v="196.740876750057"/>
    <n v="169.23724275112801"/>
    <n v="0"/>
    <n v="13.3206128716552"/>
    <n v="0"/>
    <n v="0"/>
    <n v="0"/>
    <n v="0"/>
    <n v="359.46817499999997"/>
    <n v="1.39085131206487"/>
    <n v="0"/>
    <n v="-129.17348084220399"/>
    <n v="1.22238816141513E-3"/>
    <n v="6.1119408070756695E-4"/>
    <n v="66.947828167673705"/>
    <n v="17.266281675515199"/>
    <n v="10.849373357988901"/>
    <n v="0"/>
    <n v="0"/>
    <n v="7904"/>
    <n v="114.59"/>
    <n v="-23.619999999999902"/>
    <n v="-29.369999999999902"/>
    <n v="-14.4364041863127"/>
    <n v="-28.7899999999999"/>
    <n v="40.950000000000003"/>
    <n v="-10.39"/>
    <n v="79.489999999999995"/>
    <n v="130.71"/>
    <n v="17.64"/>
    <n v="17.93"/>
    <n v="181.79817499999999"/>
    <x v="2"/>
  </r>
  <r>
    <x v="1790"/>
    <s v="TEJNAKSH"/>
    <n v="179.6"/>
    <x v="43"/>
    <n v="88.611886829268201"/>
    <n v="12.2571001494768"/>
    <n v="8.2861762328213402"/>
    <n v="16.9421487603305"/>
    <n v="33.695236950728997"/>
    <n v="31.818181818181799"/>
    <n v="114.30535316091201"/>
    <n v="-12.9836692445827"/>
    <n v="27.5182892515475"/>
    <n v="23.522791221159199"/>
    <n v="30.102790014684299"/>
    <n v="20.412478220296499"/>
    <n v="10.5658379557565"/>
    <n v="-20.3006087714462"/>
    <n v="42.862222059267502"/>
    <n v="0"/>
    <n v="185.76436799999999"/>
    <n v="10.2225305571187"/>
    <n v="0"/>
    <n v="141.00776533279199"/>
    <n v="0"/>
    <n v="0"/>
    <n v="73.833146266540595"/>
    <n v="0"/>
    <n v="7.8497952110901004"/>
    <n v="0"/>
    <n v="0"/>
    <n v="974"/>
    <n v="12.1"/>
    <n v="2.0499999999999998"/>
    <n v="2.67"/>
    <n v="2.01835223692501"/>
    <n v="3.85"/>
    <n v="0"/>
    <n v="5.03"/>
    <n v="1.23"/>
    <n v="17.77"/>
    <n v="0.61"/>
    <n v="1.18"/>
    <n v="181.65436800000001"/>
    <x v="2"/>
  </r>
  <r>
    <x v="1791"/>
    <s v="SRGHFL"/>
    <n v="141.80000000000001"/>
    <x v="6"/>
    <n v="9.6412639405204494"/>
    <n v="22.354128331453602"/>
    <n v="5.2017293056533802"/>
    <n v="24.559801747750001"/>
    <n v="33.122267462977597"/>
    <n v="33.637667927481402"/>
    <n v="-52.653561878126403"/>
    <n v="3.1213360592537902"/>
    <n v="305.28789659224401"/>
    <n v="305.28789659224401"/>
    <n v="6.2823207553464702"/>
    <n v="49.5479002294636"/>
    <n v="55.353590998942202"/>
    <n v="0"/>
    <n v="54.356998942362402"/>
    <n v="0"/>
    <n v="440.315"/>
    <n v="1.9393761350283001"/>
    <n v="0"/>
    <n v="-63.456293300228701"/>
    <n v="0"/>
    <n v="0"/>
    <n v="64.955161538461496"/>
    <n v="0.13765384615384599"/>
    <n v="8.1290461538461507"/>
    <n v="0"/>
    <n v="0"/>
    <n v="1665"/>
    <n v="76.669999999999902"/>
    <n v="18.829999999999899"/>
    <n v="23.7699999999999"/>
    <n v="14.484615384615299"/>
    <n v="25.7899999999999"/>
    <n v="25.72"/>
    <n v="66.84"/>
    <n v="27.01"/>
    <n v="93.61"/>
    <n v="-29.33"/>
    <n v="-26.87"/>
    <n v="181.54499999999999"/>
    <x v="2"/>
  </r>
  <r>
    <x v="1792"/>
    <s v="MAANALU"/>
    <n v="135.1"/>
    <x v="28"/>
    <n v="12.264172592292001"/>
    <n v="25.901926444833599"/>
    <n v="11.7264618434093"/>
    <n v="3.6002044740877701"/>
    <n v="4.0889185332798696"/>
    <n v="6.56021031620456"/>
    <n v="73.249531076696599"/>
    <n v="35.479232476237598"/>
    <n v="114.189822041835"/>
    <n v="5.85388698095535"/>
    <n v="15.380615640598901"/>
    <n v="16.496422943327499"/>
    <n v="34.033742626736696"/>
    <n v="0"/>
    <n v="89.2040771494365"/>
    <n v="0"/>
    <n v="243.68711264000001"/>
    <n v="2.8315190858569999"/>
    <n v="0.37271710771524402"/>
    <n v="-49.657168446203301"/>
    <n v="2.9287306703775699E-3"/>
    <n v="3.5499765701546299E-4"/>
    <n v="65.315131420132602"/>
    <n v="0.15534845386687099"/>
    <n v="26.384476070791202"/>
    <n v="0"/>
    <n v="0"/>
    <n v="19619"/>
    <n v="410.81"/>
    <n v="14.7899999999999"/>
    <n v="19.869999999999902"/>
    <n v="10.938720815215399"/>
    <n v="26.9499999999999"/>
    <n v="0.01"/>
    <n v="57.3"/>
    <n v="10.85"/>
    <n v="64.06"/>
    <n v="-30.779999999999902"/>
    <n v="-19.489999999999998"/>
    <n v="181.38711264"/>
    <x v="2"/>
  </r>
  <r>
    <x v="1793"/>
    <s v="INDOWIND"/>
    <n v="19.2"/>
    <x v="10"/>
    <n v="823.99000781817904"/>
    <n v="0.102254241227051"/>
    <n v="7.5071232362525997E-2"/>
    <n v="1.0643444605708701"/>
    <n v="36.049245048538602"/>
    <n v="56.265118529269401"/>
    <n v="341.04410510813102"/>
    <n v="34.574382077118699"/>
    <n v="26.486368593238801"/>
    <n v="25.1254089422028"/>
    <n v="0.35341365461847402"/>
    <n v="-3.0881607331765002"/>
    <n v="-4.3548791837276699"/>
    <n v="27.085685487322401"/>
    <n v="-22.162945844882799"/>
    <n v="0"/>
    <n v="236.44780172"/>
    <n v="0.79074286464558297"/>
    <n v="0"/>
    <n v="2714.1837945945999"/>
    <n v="4.4572473426615602"/>
    <n v="0"/>
    <n v="45.866942742623998"/>
    <n v="1.11431183566539E-6"/>
    <n v="31.616400914065501"/>
    <n v="0"/>
    <n v="0"/>
    <n v="54434"/>
    <n v="20.669999999999899"/>
    <n v="0.22"/>
    <n v="0.26"/>
    <n v="2.4514860384638602E-2"/>
    <n v="11.63"/>
    <n v="10.46"/>
    <n v="68.249999999999901"/>
    <n v="5.55"/>
    <n v="229.24999999999901"/>
    <n v="5.72"/>
    <n v="6.04"/>
    <n v="181.27780172000001"/>
    <x v="2"/>
  </r>
  <r>
    <x v="1794"/>
    <s v="GGPL"/>
    <n v="31.9"/>
    <x v="39"/>
    <n v="78.796711113043898"/>
    <n v="5.7810732688198696"/>
    <n v="3.9275956284152702"/>
    <n v="2.1898505188993398"/>
    <n v="5.1898911530168101"/>
    <n v="4.6272493573264599"/>
    <n v="-13.8551622911362"/>
    <n v="-19.394647541922399"/>
    <n v="10.964590964590901"/>
    <n v="3.07692307692307"/>
    <n v="10.7930549038009"/>
    <n v="37.091573980378897"/>
    <n v="60.241753053265498"/>
    <n v="0"/>
    <n v="36.962349451550303"/>
    <n v="0"/>
    <n v="182.01243556"/>
    <n v="4.4257005020757001"/>
    <n v="0"/>
    <n v="31.262478004676101"/>
    <n v="0"/>
    <n v="0"/>
    <n v="74.4101546852268"/>
    <n v="0"/>
    <n v="2.9812569164592202"/>
    <n v="0"/>
    <n v="0"/>
    <n v="3572"/>
    <n v="105.02999999999901"/>
    <n v="2.2999999999999798"/>
    <n v="3.2599999999999798"/>
    <n v="0.42133738237336199"/>
    <n v="4.8599999999999799"/>
    <n v="0"/>
    <n v="8.9600000000000009"/>
    <n v="3.71"/>
    <n v="40.950000000000003"/>
    <n v="5.12"/>
    <n v="5.17"/>
    <n v="181.23243556"/>
    <x v="2"/>
  </r>
  <r>
    <x v="1795"/>
    <s v="INDTONER"/>
    <n v="163.4"/>
    <x v="70"/>
    <n v="13.6401167168674"/>
    <n v="7.7806421373330199"/>
    <n v="6.93345863680267"/>
    <n v="13.3843983067929"/>
    <n v="24.232306829624299"/>
    <n v="23.362225357790699"/>
    <n v="6.11515970798159"/>
    <n v="0.42143288512184102"/>
    <n v="0"/>
    <n v="0"/>
    <n v="61.254612546125401"/>
    <n v="-2.7150615099058402"/>
    <n v="-2.3374925368441302"/>
    <n v="0.50822572573914204"/>
    <n v="-3.5138293602936002"/>
    <n v="0"/>
    <n v="159.12074999999999"/>
    <n v="1.14082850484947"/>
    <n v="1.7969451931716001"/>
    <n v="-44.009096978710403"/>
    <n v="2.94930875576036E-2"/>
    <n v="2.94930875576036E-2"/>
    <n v="69.2508571428571"/>
    <n v="0"/>
    <n v="25.684921658986099"/>
    <n v="0"/>
    <n v="0"/>
    <n v="15744"/>
    <n v="99.22"/>
    <n v="13.28"/>
    <n v="18.559999999999999"/>
    <n v="11.061315755170099"/>
    <n v="23.18"/>
    <n v="74.06"/>
    <n v="147.93"/>
    <n v="22.02"/>
    <n v="158.78"/>
    <n v="19.07"/>
    <n v="19.37"/>
    <n v="181.14075"/>
    <x v="2"/>
  </r>
  <r>
    <x v="1796"/>
    <s v="MODIRUBBER"/>
    <n v="68.75"/>
    <x v="61"/>
    <n v="39.108856919739701"/>
    <n v="1.0969269389551799"/>
    <n v="1.02360281546284"/>
    <n v="16.775836972343502"/>
    <n v="41.028096649942597"/>
    <n v="25.618631732168801"/>
    <n v="-65.824528999991003"/>
    <n v="0"/>
    <n v="0.67305919232896905"/>
    <n v="0.60390927530886895"/>
    <n v="17.252994011976"/>
    <n v="-29.779300804064601"/>
    <n v="-25.448661693912499"/>
    <n v="0"/>
    <n v="-22.0515142764473"/>
    <n v="0"/>
    <n v="101.7718304"/>
    <n v="0.41557217038539501"/>
    <n v="0"/>
    <n v="103.233334439654"/>
    <n v="7.3241255417416801E-3"/>
    <n v="2.79546776402354E-3"/>
    <n v="62.694163207075597"/>
    <n v="2.4343093030132099"/>
    <n v="7.6126337890904203"/>
    <n v="0"/>
    <n v="3.9935253771764903E-6"/>
    <n v="13352"/>
    <n v="27.48"/>
    <n v="4.6099999999999897"/>
    <n v="3.71999999999999"/>
    <n v="1.8410151988783601"/>
    <n v="7.0399999999999903"/>
    <n v="291.98"/>
    <n v="399.77"/>
    <n v="81.44"/>
    <n v="433.84"/>
    <n v="-6.37"/>
    <n v="-5.82"/>
    <n v="180.29183040000001"/>
    <x v="2"/>
  </r>
  <r>
    <x v="1797"/>
    <s v="MANGALAM"/>
    <n v="112.85"/>
    <x v="17"/>
    <n v="6.4502234246869303"/>
    <n v="23.797360578969801"/>
    <n v="11.3272543059777"/>
    <n v="7.2623811256041204"/>
    <n v="12.219732254092699"/>
    <n v="15.073013563373699"/>
    <n v="-14.018245476607399"/>
    <n v="-5.6392791830646001"/>
    <n v="53.229993891264499"/>
    <n v="7.6817348808796497"/>
    <n v="21.193509250834101"/>
    <n v="5.4463132371922898"/>
    <n v="8.9898955254419501"/>
    <n v="4.7835691908447204"/>
    <n v="8.68953228859605"/>
    <n v="0"/>
    <n v="249.40374471999999"/>
    <n v="1.37663213744654"/>
    <n v="0"/>
    <n v="-82.456598216035601"/>
    <n v="8.25107112296951E-3"/>
    <n v="0"/>
    <n v="50.530203974564898"/>
    <n v="3.7275129881715201E-4"/>
    <n v="33.549663866777898"/>
    <n v="8.5318981608071809"/>
    <n v="0"/>
    <n v="20668"/>
    <n v="384.86"/>
    <n v="27.95"/>
    <n v="39.5"/>
    <n v="17.658303054134599"/>
    <n v="58.01"/>
    <n v="0.22"/>
    <n v="92.75"/>
    <n v="0.59"/>
    <n v="130.96"/>
    <n v="-3.89"/>
    <n v="27.55"/>
    <n v="180.28374471999999"/>
    <x v="2"/>
  </r>
  <r>
    <x v="1798"/>
    <s v="VETO"/>
    <n v="97.2"/>
    <x v="41"/>
    <n v="12.1793260574324"/>
    <n v="7.9557060689136003"/>
    <n v="5.9944510824439403"/>
    <n v="8.0936235371322098"/>
    <n v="12.9459431664304"/>
    <n v="13.808377994093799"/>
    <n v="-38.4009103081072"/>
    <n v="-8.0152184116521408"/>
    <n v="18.3324755532681"/>
    <n v="0.38600102933607799"/>
    <n v="18.625723634532999"/>
    <n v="0.65582318176951004"/>
    <n v="2.8876987242201202"/>
    <n v="-19.182023005657101"/>
    <n v="1.6268601046539599"/>
    <n v="0"/>
    <n v="203.18402565"/>
    <n v="0.92770985923829097"/>
    <n v="0"/>
    <n v="-79.711227840055599"/>
    <n v="0"/>
    <n v="0"/>
    <n v="55.737892137334299"/>
    <n v="1.32434525741755"/>
    <n v="25.361922118048401"/>
    <n v="0"/>
    <n v="0"/>
    <n v="16776"/>
    <n v="182.85999999999899"/>
    <n v="14.799999999999899"/>
    <n v="21.389999999999901"/>
    <n v="7.7426287427827898"/>
    <n v="25.249999999999901"/>
    <n v="0.01"/>
    <n v="150.44"/>
    <n v="13.2"/>
    <n v="194.29999999999899"/>
    <n v="4.22"/>
    <n v="7.4"/>
    <n v="180.25402564999999"/>
    <x v="2"/>
  </r>
  <r>
    <x v="1799"/>
    <s v="GNRL"/>
    <n v="22.25"/>
    <x v="18"/>
    <n v="-42.903027398568"/>
    <n v="-4.1209736906810903"/>
    <n v="-2.9044780257867702"/>
    <n v="-45.692475463467801"/>
    <n v="-14.019066087210501"/>
    <n v="13.3042529989094"/>
    <n v="40.591388810344398"/>
    <n v="-9.0991025291450001"/>
    <n v="22.954846023049299"/>
    <n v="7.15095409030795"/>
    <n v="0"/>
    <n v="-6.4525673194869597"/>
    <n v="-28.1696751711426"/>
    <n v="0"/>
    <n v="0"/>
    <n v="0"/>
    <n v="197.7836848"/>
    <n v="1.69812662762138"/>
    <n v="0"/>
    <n v="-335.34332184127902"/>
    <n v="0"/>
    <n v="0"/>
    <n v="14.6981672462913"/>
    <n v="5.4291721995231301E-3"/>
    <n v="2.7104902335646801"/>
    <n v="0"/>
    <n v="0"/>
    <n v="4378"/>
    <n v="9.17"/>
    <n v="-4.1900000000000004"/>
    <n v="-4.1500000000000004"/>
    <n v="-0.744867105664198"/>
    <n v="1.21999999999999"/>
    <n v="0"/>
    <n v="-35.32"/>
    <n v="6.28"/>
    <n v="105.86"/>
    <n v="0.71"/>
    <n v="0.71"/>
    <n v="179.76368479999999"/>
    <x v="2"/>
  </r>
  <r>
    <x v="1800"/>
    <s v="JAYUSH"/>
    <n v="468"/>
    <x v="46"/>
    <n v="-44.807961970074302"/>
    <n v="-5.3984921917071"/>
    <n v="-1.0930004361099099"/>
    <n v="-0.68027210884354306"/>
    <n v="4.8678377495096896"/>
    <n v="5.6661068417391798"/>
    <n v="-13.9153459211888"/>
    <n v="8.8691633250776096"/>
    <n v="163.18257032542701"/>
    <n v="62.975730832873602"/>
    <n v="0"/>
    <n v="-3.5511708603149299"/>
    <n v="-0.19644178189136499"/>
    <n v="0"/>
    <n v="0"/>
    <n v="0"/>
    <n v="296.81992750000001"/>
    <n v="2.47766033507998"/>
    <n v="0"/>
    <n v="96.295490637686001"/>
    <n v="2.3288911890283301E-2"/>
    <n v="2.07012550135851E-2"/>
    <n v="56.350653383361298"/>
    <n v="0"/>
    <n v="7.2585586751196702"/>
    <n v="0"/>
    <n v="0"/>
    <n v="1999"/>
    <n v="589.47"/>
    <n v="-4.01000000000003"/>
    <n v="0.54999999999996096"/>
    <n v="-10.3765040755596"/>
    <n v="33.399999999999899"/>
    <n v="0"/>
    <n v="65.8"/>
    <n v="1.2"/>
    <n v="72.519999999999897"/>
    <n v="-2.2999999999999901"/>
    <n v="10.4"/>
    <n v="179.67992749999999"/>
    <x v="2"/>
  </r>
  <r>
    <x v="1801"/>
    <s v="LASA"/>
    <n v="44.4"/>
    <x v="17"/>
    <n v="7.8738571501316903"/>
    <n v="15.167959516596101"/>
    <n v="10.3580766170285"/>
    <n v="11.252716854376599"/>
    <n v="15.411624475438099"/>
    <n v="23.404465520647999"/>
    <n v="-46.232504985158698"/>
    <n v="0"/>
    <n v="12.2459253665596"/>
    <n v="0"/>
    <n v="46.5277777777777"/>
    <n v="0"/>
    <n v="0"/>
    <n v="0"/>
    <n v="0"/>
    <n v="0"/>
    <n v="194.42646587999999"/>
    <n v="1.1287298840853299"/>
    <n v="0.56689342403628096"/>
    <n v="-78.5845806448161"/>
    <n v="0"/>
    <n v="0"/>
    <n v="45.013567833809098"/>
    <n v="5.9681356531614702E-2"/>
    <n v="23.199016597583402"/>
    <n v="19.4574671128041"/>
    <n v="0"/>
    <n v="24827"/>
    <n v="202.44"/>
    <n v="22.779999999999902"/>
    <n v="29.499999999999901"/>
    <n v="5.6008128111979198"/>
    <n v="47.379999999999903"/>
    <n v="0"/>
    <n v="76.259999999999906"/>
    <n v="4.4000000000000004"/>
    <n v="158.91"/>
    <n v="34.72"/>
    <n v="41.31"/>
    <n v="179.36646587999999"/>
    <x v="2"/>
  </r>
  <r>
    <x v="1802"/>
    <s v="RANEENGINE"/>
    <n v="258.39999999999998"/>
    <x v="46"/>
    <n v="-29.374903448275798"/>
    <n v="-5.6347150259067398"/>
    <n v="-2.01395548794603"/>
    <n v="-1.84428091214682"/>
    <n v="9.0575489896788497"/>
    <n v="6.7048242027800402"/>
    <n v="-19.410258115175001"/>
    <n v="-14.4731188165534"/>
    <n v="108.834157474324"/>
    <n v="49.106124001521401"/>
    <n v="0"/>
    <n v="-2.25190330273858"/>
    <n v="-2.1169749584798301"/>
    <n v="0.11237035572619899"/>
    <n v="0"/>
    <n v="0"/>
    <n v="269.603162"/>
    <n v="1.7011521681247599"/>
    <n v="0"/>
    <n v="97.571422576329496"/>
    <n v="0.63217816005734195"/>
    <n v="0"/>
    <n v="54.843464614930298"/>
    <n v="0"/>
    <n v="20.659482850999002"/>
    <n v="0"/>
    <n v="0.56221230803668099"/>
    <n v="7675"/>
    <n v="330.21"/>
    <n v="-6.0900000000000096"/>
    <n v="-9.7000000000000099"/>
    <n v="-9.0638595789368601"/>
    <n v="22.139999999999901"/>
    <n v="0.94"/>
    <n v="98.44"/>
    <n v="23.74"/>
    <n v="105.16"/>
    <n v="13.559999999999899"/>
    <n v="21.43"/>
    <n v="178.89316199999999"/>
    <x v="2"/>
  </r>
  <r>
    <x v="1803"/>
    <s v="KINGSINFR"/>
    <n v="79.45"/>
    <x v="35"/>
    <n v="125.674632042254"/>
    <n v="5.3584905660377"/>
    <n v="2.83433133732533"/>
    <n v="3.7309511297950402"/>
    <n v="9.9681388646961402"/>
    <n v="10.7724645296899"/>
    <n v="189.478171042197"/>
    <n v="41.170778688528202"/>
    <n v="84.9687614847482"/>
    <n v="44.432194046306499"/>
    <n v="5.21866960676219"/>
    <n v="32.641006881907899"/>
    <n v="39.0052979891734"/>
    <n v="0"/>
    <n v="2.4397819391759699"/>
    <n v="0"/>
    <n v="200.90797749999999"/>
    <n v="6.5585438257993296"/>
    <n v="0"/>
    <n v="37.781683090345098"/>
    <n v="0"/>
    <n v="0"/>
    <n v="71.688600623079395"/>
    <n v="0"/>
    <n v="6.1036651107401401"/>
    <n v="0"/>
    <n v="0"/>
    <n v="2179"/>
    <n v="38.059999999999903"/>
    <n v="1.4199999999999899"/>
    <n v="1.9199999999999899"/>
    <n v="0.60394049910152903"/>
    <n v="4.0999999999999899"/>
    <n v="0.05"/>
    <n v="2.2000000000000002"/>
    <n v="0.67"/>
    <n v="27.21"/>
    <n v="-4.9499999999999904"/>
    <n v="14.96"/>
    <n v="178.4579775"/>
    <x v="2"/>
  </r>
  <r>
    <x v="1804"/>
    <s v="GEE"/>
    <n v="66.900000000000006"/>
    <x v="73"/>
    <n v="14.0924817606635"/>
    <n v="7.69464535343098"/>
    <n v="4.8919028574740597"/>
    <n v="4.9817022783614604"/>
    <n v="7.5337767495239696"/>
    <n v="10.6638334710581"/>
    <n v="76.419233576784805"/>
    <n v="4.7288462986109003"/>
    <n v="35.164256016864698"/>
    <n v="4.6085377993792802"/>
    <n v="13.6334266637949"/>
    <n v="5.7484643197127197"/>
    <n v="9.8010064657968599"/>
    <n v="-17.825615593995799"/>
    <n v="22.6000006528662"/>
    <n v="0"/>
    <n v="236.18081908999901"/>
    <n v="1.0447433336651599"/>
    <n v="0"/>
    <n v="-76.524222254827293"/>
    <n v="5.0791762776610204E-3"/>
    <n v="0"/>
    <n v="73.649098796366005"/>
    <n v="0"/>
    <n v="13.4127731894602"/>
    <n v="0"/>
    <n v="0"/>
    <n v="6617"/>
    <n v="254.13"/>
    <n v="12.659999999999901"/>
    <n v="17.749999999999901"/>
    <n v="4.8709490175167103"/>
    <n v="27.099999999999898"/>
    <n v="0.05"/>
    <n v="156.73999999999899"/>
    <n v="2.2799999999999998"/>
    <n v="170.77"/>
    <n v="2.1799999999999899"/>
    <n v="6.22"/>
    <n v="178.41081908999999"/>
    <x v="2"/>
  </r>
  <r>
    <x v="1805"/>
    <s v="RATNABHUMI"/>
    <n v="123.65"/>
    <x v="35"/>
    <n v="220.045679012345"/>
    <n v="2.36876736364965"/>
    <n v="2.3192555476019998"/>
    <n v="19.9507389162561"/>
    <n v="41.6424053869547"/>
    <n v="24.6305418719211"/>
    <n v="143.39757535247199"/>
    <n v="0"/>
    <n v="1.6184971098265799"/>
    <n v="1.6184971098265799"/>
    <n v="105.194805194804"/>
    <n v="-11.8313456691754"/>
    <n v="-17.709287005834401"/>
    <n v="0"/>
    <n v="-18.053785943707801"/>
    <n v="0"/>
    <n v="178.797"/>
    <n v="5.1513583815028898"/>
    <n v="0"/>
    <n v="141.244104067758"/>
    <n v="0"/>
    <n v="0"/>
    <n v="72.773576642335698"/>
    <n v="0"/>
    <n v="1.1020583941605799"/>
    <n v="0"/>
    <n v="0"/>
    <n v="290"/>
    <n v="4.0599999999999996"/>
    <n v="0.80999999999999905"/>
    <n v="0.96"/>
    <n v="0.59124087591240804"/>
    <n v="1"/>
    <n v="27.03"/>
    <n v="1.82"/>
    <n v="0"/>
    <n v="34.6"/>
    <n v="3.29"/>
    <n v="3.3"/>
    <n v="178.23699999999999"/>
    <x v="2"/>
  </r>
  <r>
    <x v="1806"/>
    <s v="KACL"/>
    <n v="35.35"/>
    <x v="54"/>
    <n v="188.65195468085"/>
    <n v="11.150652431791199"/>
    <n v="3.9248434237995902"/>
    <n v="3.9830508474576298"/>
    <n v="4.7929913904414798"/>
    <n v="11.3559322033898"/>
    <n v="8721.4012479652702"/>
    <n v="43.795175333221501"/>
    <n v="81.593110871905196"/>
    <n v="0"/>
    <n v="4.7885888945491697"/>
    <n v="-1.1696733744563099"/>
    <n v="8.4067569903416306"/>
    <n v="0"/>
    <n v="19.858298539272401"/>
    <n v="0"/>
    <n v="187.09283739999901"/>
    <n v="19.088572378902001"/>
    <n v="0"/>
    <n v="682.52840792678296"/>
    <n v="0"/>
    <n v="0"/>
    <n v="59.517223345347503"/>
    <n v="0"/>
    <n v="6.0967423284459299"/>
    <n v="0"/>
    <n v="0"/>
    <n v="618"/>
    <n v="23.6"/>
    <n v="0.94000000000000195"/>
    <n v="1.56"/>
    <n v="0.17870036169713599"/>
    <n v="2.68"/>
    <n v="0.11"/>
    <n v="1.01"/>
    <n v="0.77"/>
    <n v="9.2899999999999991"/>
    <n v="-0.61"/>
    <n v="-0.56000000000000005"/>
    <n v="177.33283739999999"/>
    <x v="2"/>
  </r>
  <r>
    <x v="1807"/>
    <s v="NITCO"/>
    <n v="25.05"/>
    <x v="84"/>
    <n v="-1.4155863827619199"/>
    <n v="-89.276541095890394"/>
    <n v="-13.024267625644599"/>
    <n v="-38.186645507812401"/>
    <n v="4.0571678334439403"/>
    <n v="-11.288452148437401"/>
    <n v="2.62162711219344"/>
    <n v="-15.310810394724299"/>
    <n v="383.43862256905697"/>
    <n v="381.43193360584598"/>
    <n v="0"/>
    <n v="-17.023971296946002"/>
    <n v="0"/>
    <n v="5.1901315012239602"/>
    <n v="0"/>
    <n v="0"/>
    <n v="474.802324075"/>
    <n v="2.19413259104422"/>
    <n v="0"/>
    <n v="-102.358136193837"/>
    <n v="23.879580492090302"/>
    <n v="0"/>
    <n v="53.016601758263803"/>
    <n v="7.0680126088669103E-3"/>
    <n v="12.0015591654512"/>
    <n v="48.4488509469696"/>
    <n v="0"/>
    <n v="22501"/>
    <n v="327.68"/>
    <n v="-125.129999999999"/>
    <n v="-121.359999999999"/>
    <n v="-17.4132785538002"/>
    <n v="-36.989999999999903"/>
    <n v="6.95"/>
    <n v="-567.04"/>
    <n v="11.88"/>
    <n v="80.73"/>
    <n v="9.75"/>
    <n v="11.05"/>
    <n v="177.13232407499899"/>
    <x v="2"/>
  </r>
  <r>
    <x v="1808"/>
    <s v="TOYAMIND"/>
    <n v="7.9"/>
    <x v="51"/>
    <n v="519.35055882352799"/>
    <n v="2.4619840695148398"/>
    <n v="2.1124572848710801"/>
    <n v="7.0103092783505199"/>
    <n v="-46.641742950927203"/>
    <n v="7.4226804123711299"/>
    <n v="175.41416309442499"/>
    <n v="39.978698536843901"/>
    <n v="0"/>
    <n v="0"/>
    <n v="161.90476190476099"/>
    <n v="-10.1666818064938"/>
    <n v="0"/>
    <n v="0"/>
    <n v="0"/>
    <n v="0"/>
    <n v="176.43919"/>
    <n v="12.6398847530422"/>
    <n v="0"/>
    <n v="1868.5172621656"/>
    <n v="0"/>
    <n v="0"/>
    <n v="0"/>
    <n v="3.0040336015812499"/>
    <n v="33.261849969410299"/>
    <n v="0"/>
    <n v="0"/>
    <n v="10164"/>
    <n v="4.8499999999999996"/>
    <n v="0.34"/>
    <n v="0.32"/>
    <n v="1.6000752976610601E-2"/>
    <n v="0.36"/>
    <n v="4"/>
    <n v="-7.28"/>
    <n v="0.14000000000000001"/>
    <n v="13.969999999999899"/>
    <n v="3.75"/>
    <n v="3.85"/>
    <n v="176.57918999999899"/>
    <x v="2"/>
  </r>
  <r>
    <x v="1809"/>
    <s v="GOLDENTOBC"/>
    <n v="97"/>
    <x v="8"/>
    <n v="23.020681513761399"/>
    <n v="0"/>
    <n v="4.7248970492615401"/>
    <n v="16.630340017436701"/>
    <n v="19.162970512088599"/>
    <n v="26.983435047951101"/>
    <n v="112.136542082921"/>
    <n v="4.4698865183325696"/>
    <n v="0"/>
    <n v="0"/>
    <n v="2.1642934135133598"/>
    <n v="-6.5260007747547297E-2"/>
    <n v="0"/>
    <n v="0"/>
    <n v="0"/>
    <n v="0"/>
    <n v="174.347799949999"/>
    <n v="-0.86131417618790695"/>
    <n v="0"/>
    <n v="-47.805867476897497"/>
    <n v="7.5246459128792506E-2"/>
    <n v="5.9061371693542803E-3"/>
    <n v="30.042356089869099"/>
    <n v="2.22445570118853E-2"/>
    <n v="22.765404483507702"/>
    <n v="0"/>
    <n v="1.7320883044740901E-2"/>
    <n v="30425"/>
    <n v="45.88"/>
    <n v="7.63"/>
    <n v="7.63"/>
    <n v="4.3381811797305598"/>
    <n v="12.38"/>
    <n v="1.19"/>
    <n v="-274.88"/>
    <n v="3.3"/>
    <n v="-203.93"/>
    <n v="-0.16"/>
    <n v="-0.15"/>
    <n v="175.64779994999901"/>
    <x v="2"/>
  </r>
  <r>
    <x v="1810"/>
    <s v="ATLANTA"/>
    <n v="22.6"/>
    <x v="14"/>
    <n v="-2.5047418710781502"/>
    <n v="0"/>
    <n v="-9.5475402693245002"/>
    <n v="-77.097306212204501"/>
    <n v="-107.091196769566"/>
    <n v="45.541506322155001"/>
    <n v="187.25695266325999"/>
    <n v="-22.655319459573601"/>
    <n v="0"/>
    <n v="0"/>
    <n v="0"/>
    <n v="-10.7892998171383"/>
    <n v="25.812254813099202"/>
    <n v="-26.347942434360402"/>
    <n v="0"/>
    <n v="0"/>
    <n v="1193.7225000000001"/>
    <n v="-0.320251814302906"/>
    <n v="0"/>
    <n v="-104.17249172098199"/>
    <n v="0"/>
    <n v="0"/>
    <n v="62.655225766871098"/>
    <n v="2.20858895705521E-2"/>
    <n v="14.905662576687099"/>
    <n v="41.904418404907901"/>
    <n v="0"/>
    <n v="22392"/>
    <n v="90.95"/>
    <n v="-70.12"/>
    <n v="-64.7"/>
    <n v="-8.6036809815950903"/>
    <n v="41.42"/>
    <n v="0.33"/>
    <n v="-655.55"/>
    <n v="5.05"/>
    <n v="-548.41999999999996"/>
    <n v="106.59"/>
    <n v="106.91"/>
    <n v="175.63249999999999"/>
    <x v="2"/>
  </r>
  <r>
    <x v="1811"/>
    <s v="WORTH"/>
    <n v="111"/>
    <x v="110"/>
    <n v="9.7949609592861098"/>
    <n v="16.6341961220892"/>
    <n v="12.0400214880472"/>
    <n v="8.0497440962557203"/>
    <n v="15.0201304033573"/>
    <n v="15.066894136661499"/>
    <n v="96.953071381780703"/>
    <n v="0"/>
    <n v="17.7159590043923"/>
    <n v="16.1140297993282"/>
    <n v="42.099084292087298"/>
    <n v="11.821614262500599"/>
    <n v="16.0849123366011"/>
    <n v="2.4142701645254001"/>
    <n v="15.1721558046801"/>
    <n v="0"/>
    <n v="183.01364999999899"/>
    <n v="1.51256265610197"/>
    <n v="1.79372197309417"/>
    <n v="-59.792960679690097"/>
    <n v="0"/>
    <n v="0"/>
    <n v="74.221236746873203"/>
    <n v="0"/>
    <n v="15.6513046790679"/>
    <n v="0"/>
    <n v="0"/>
    <n v="6776"/>
    <n v="222.74"/>
    <n v="17.9299999999999"/>
    <n v="25.6099999999999"/>
    <n v="11.383404228302901"/>
    <n v="33.559999999999903"/>
    <n v="0"/>
    <n v="78.849999999999994"/>
    <n v="22.24"/>
    <n v="116.11"/>
    <n v="4.7099999999999902"/>
    <n v="12.54"/>
    <n v="175.62365"/>
    <x v="2"/>
  </r>
  <r>
    <x v="1812"/>
    <s v="ARIES"/>
    <n v="148.19999999999999"/>
    <x v="48"/>
    <n v="9.7695818864774502"/>
    <n v="8.5445295040654301"/>
    <n v="3.63768864057328"/>
    <n v="3.7849109061038799"/>
    <n v="13.303241935190201"/>
    <n v="12.011879186149301"/>
    <n v="53.175948136604603"/>
    <n v="0.15592238998729499"/>
    <n v="61.862303520544103"/>
    <n v="5.5841529552348499"/>
    <n v="6.3426514188903003"/>
    <n v="10.673463334722699"/>
    <n v="3.7552424054993798"/>
    <n v="11.412356319597"/>
    <n v="20.005783273457901"/>
    <n v="0"/>
    <n v="313.07938649999898"/>
    <n v="0.80687281229892405"/>
    <n v="0.59258985847503998"/>
    <n v="-59.897138468919898"/>
    <n v="0"/>
    <n v="0"/>
    <n v="52.658777966338697"/>
    <n v="0.23586742855596099"/>
    <n v="37.776691302802803"/>
    <n v="0"/>
    <n v="0"/>
    <n v="18121"/>
    <n v="474.78"/>
    <n v="17.97"/>
    <n v="24.62"/>
    <n v="13.818464744728599"/>
    <n v="57.03"/>
    <n v="56.85"/>
    <n v="148.56"/>
    <n v="4.0999999999999996"/>
    <n v="217.57999999999899"/>
    <n v="43.42"/>
    <n v="57.89"/>
    <n v="175.55938649999999"/>
    <x v="2"/>
  </r>
  <r>
    <x v="1813"/>
    <s v="KAKATCEM"/>
    <n v="222.1"/>
    <x v="21"/>
    <n v="140.05382572800099"/>
    <n v="0.570567829103517"/>
    <n v="0.40633228228715801"/>
    <n v="0.93520873859044296"/>
    <n v="11.2571311003245"/>
    <n v="10.3770761633996"/>
    <n v="14.8950551018119"/>
    <n v="-7.2197020974399804"/>
    <n v="14.1575912876361"/>
    <n v="0"/>
    <n v="1.52942615930501"/>
    <n v="-9.1885076276176907"/>
    <n v="-16.367447357450299"/>
    <n v="-21.2990163426946"/>
    <n v="-43.751440128334401"/>
    <n v="0"/>
    <n v="81.707282159999906"/>
    <n v="0.801076609133339"/>
    <n v="1.33214920071047"/>
    <n v="474.90271798040902"/>
    <n v="3.4989062059018802E-3"/>
    <n v="2.5727251513984399E-3"/>
    <n v="54.257126898896203"/>
    <n v="0.12252603533535"/>
    <n v="35.844467444607297"/>
    <n v="0"/>
    <n v="0"/>
    <n v="26021"/>
    <n v="133.66"/>
    <n v="1.24999999999998"/>
    <n v="9.0999999999999801"/>
    <n v="1.6079532196240001"/>
    <n v="13.8699999999999"/>
    <n v="0.01"/>
    <n v="196.85"/>
    <n v="124.3"/>
    <n v="218.539999999999"/>
    <n v="12.17"/>
    <n v="13.01"/>
    <n v="175.06728215999999"/>
    <x v="2"/>
  </r>
  <r>
    <x v="1814"/>
    <s v="UNITEDTEA"/>
    <n v="341.55"/>
    <x v="42"/>
    <n v="14.279401852941101"/>
    <n v="7.6488048742383903"/>
    <n v="7.1847851608358697"/>
    <n v="16.4648910411622"/>
    <n v="26.247415104262199"/>
    <n v="25.302663438256602"/>
    <n v="-2.5137836276757501"/>
    <n v="-1.3192855694096599"/>
    <n v="0"/>
    <n v="0"/>
    <n v="105.608283002588"/>
    <n v="4.8482759683953196"/>
    <n v="2.9945051084987901"/>
    <n v="-5.1103273510377596"/>
    <n v="3.65282828746615"/>
    <n v="0"/>
    <n v="151.25987867999899"/>
    <n v="1.0557528159468399"/>
    <n v="0.77186963979416801"/>
    <n v="-67.624720744365604"/>
    <n v="12.249693089213601"/>
    <n v="0"/>
    <n v="49.793838408218697"/>
    <n v="0"/>
    <n v="25.692925901509099"/>
    <n v="0"/>
    <n v="12.249693089213601"/>
    <n v="3864"/>
    <n v="74.339999999999904"/>
    <n v="12.239999999999901"/>
    <n v="15.1299999999999"/>
    <n v="24.496824419010899"/>
    <n v="18.809999999999899"/>
    <n v="87.77"/>
    <n v="160.55000000000001"/>
    <n v="23.52"/>
    <n v="165.55"/>
    <n v="4.4499999999999904"/>
    <n v="8.77"/>
    <n v="174.77987868"/>
    <x v="2"/>
  </r>
  <r>
    <x v="1815"/>
    <s v="BI"/>
    <n v="73.099999999999994"/>
    <x v="31"/>
    <n v="-8.2838128980559809"/>
    <n v="-12.3923965096805"/>
    <n v="-1.9386774891874301"/>
    <n v="-3.1576110553816998"/>
    <n v="12.392445460140401"/>
    <n v="14.3926576934018"/>
    <n v="24.884854522651001"/>
    <n v="4.5389408108650704"/>
    <n v="412.576126674786"/>
    <n v="322.71010962241098"/>
    <n v="0"/>
    <n v="-25.523108991588401"/>
    <n v="-4.3229113263971799"/>
    <n v="-16.505560849230001"/>
    <n v="0"/>
    <n v="0"/>
    <n v="873.40561401999901"/>
    <n v="1.0639805969549301"/>
    <n v="0"/>
    <n v="-122.530422344375"/>
    <n v="0"/>
    <n v="0"/>
    <n v="30.012918539639699"/>
    <n v="4.2471445703802999E-2"/>
    <n v="25.4479261639013"/>
    <n v="0.41622016789726901"/>
    <n v="0"/>
    <n v="21928"/>
    <n v="667.91"/>
    <n v="-21.0899999999999"/>
    <n v="-24.969999999999899"/>
    <n v="-8.95722789893202"/>
    <n v="96.13"/>
    <n v="0.01"/>
    <n v="-447.58"/>
    <n v="56.64"/>
    <n v="164.19999999999899"/>
    <n v="65.77"/>
    <n v="71.790000000000006"/>
    <n v="174.70561402000001"/>
    <x v="2"/>
  </r>
  <r>
    <x v="1816"/>
    <s v="BASANTGL"/>
    <n v="19.05"/>
    <x v="70"/>
    <n v="19.847319397042"/>
    <n v="6.7361483638593"/>
    <n v="3.18559054832747"/>
    <n v="2.66694984677933"/>
    <n v="7.0346130315301902"/>
    <n v="5.5978640128644699"/>
    <n v="164.04830678880299"/>
    <n v="21.651589456671498"/>
    <n v="28.300207653515201"/>
    <n v="12.518540492435401"/>
    <n v="6.0049187047410904"/>
    <n v="0.71536368117077698"/>
    <n v="-4.28784932070376"/>
    <n v="-16.008810803987199"/>
    <n v="9.5143261423376408"/>
    <n v="0"/>
    <n v="211.79793749999999"/>
    <n v="1.2938144282112101"/>
    <n v="0.31168831168831101"/>
    <n v="-18.529338226399499"/>
    <n v="1.8758103224738601E-2"/>
    <n v="1.54478497144906E-2"/>
    <n v="53.051146726986801"/>
    <n v="0"/>
    <n v="28.0829847452484"/>
    <n v="0"/>
    <n v="3.3102535102479901E-3"/>
    <n v="15424"/>
    <n v="329.59"/>
    <n v="8.7899999999999991"/>
    <n v="9.48"/>
    <n v="0.96990427850266203"/>
    <n v="18.45"/>
    <n v="0.15"/>
    <n v="111.15"/>
    <n v="0.82"/>
    <n v="134.84"/>
    <n v="8.82"/>
    <n v="13.66"/>
    <n v="174.45793750000001"/>
    <x v="2"/>
  </r>
  <r>
    <x v="1817"/>
    <s v="KECL"/>
    <n v="26.4"/>
    <x v="58"/>
    <n v="-3.6091603421654099"/>
    <n v="0"/>
    <n v="-8.6304612956453202"/>
    <n v="-16.867638810992698"/>
    <n v="4.0633062985683601"/>
    <n v="-3.4036735838474699"/>
    <n v="89.348718782394599"/>
    <n v="-8.02031649856416"/>
    <n v="533.00536672629698"/>
    <n v="69.618366129994001"/>
    <n v="0"/>
    <n v="-12.344687534975799"/>
    <n v="0"/>
    <n v="0"/>
    <n v="0"/>
    <n v="0"/>
    <n v="334.18279566499899"/>
    <n v="5.17807977534288"/>
    <n v="0"/>
    <n v="-106.01227288977999"/>
    <n v="3.3903628645200801"/>
    <n v="0"/>
    <n v="49.510768583964598"/>
    <n v="0.70804875069320705"/>
    <n v="32.2798085965849"/>
    <n v="41.785834812023403"/>
    <n v="3.1112126826256401"/>
    <n v="57358"/>
    <n v="285.27999999999997"/>
    <n v="-48.12"/>
    <n v="-48.12"/>
    <n v="-7.2454525487528096"/>
    <n v="-9.7100000000000701"/>
    <n v="1.58"/>
    <n v="-77.02"/>
    <n v="18.3"/>
    <n v="33.5399999999999"/>
    <n v="27.44"/>
    <n v="29.91"/>
    <n v="173.672795665"/>
    <x v="2"/>
  </r>
  <r>
    <x v="1818"/>
    <s v="IVP"/>
    <n v="163.55000000000001"/>
    <x v="70"/>
    <n v="38.551381866666297"/>
    <n v="6.1033500610335496"/>
    <n v="1.7114821435363099"/>
    <n v="1.5404628234972"/>
    <n v="6.1191563333052601"/>
    <n v="6.40490209502945"/>
    <n v="31.309990642155501"/>
    <n v="1.1974529764513"/>
    <n v="161.598414795244"/>
    <n v="0"/>
    <n v="1.95686206296748"/>
    <n v="12.819983825830301"/>
    <n v="-1.0560280492858101"/>
    <n v="0"/>
    <n v="-15.4586927529742"/>
    <n v="0"/>
    <n v="293.95121839999899"/>
    <n v="2.2916937701453"/>
    <n v="0.59523809523809501"/>
    <n v="58.248402725466903"/>
    <n v="1.9058201403547401E-2"/>
    <n v="0"/>
    <n v="71.316370694800199"/>
    <n v="0"/>
    <n v="13.078477664185"/>
    <n v="0"/>
    <n v="0"/>
    <n v="3527"/>
    <n v="292.12"/>
    <n v="4.5000000000000302"/>
    <n v="6.6800000000000299"/>
    <n v="4.3578204428843597"/>
    <n v="18.71"/>
    <n v="0.02"/>
    <n v="65.37"/>
    <n v="1.86"/>
    <n v="75.7"/>
    <n v="-14.58"/>
    <n v="-14.14"/>
    <n v="173.48121839999999"/>
    <x v="2"/>
  </r>
  <r>
    <x v="1819"/>
    <s v="GSS"/>
    <n v="106.05"/>
    <x v="53"/>
    <n v="-47.101225366847899"/>
    <n v="-2.6469107386894799"/>
    <n v="-2.1184123420545098"/>
    <n v="-3.1517643028434299"/>
    <n v="-2.7120698984401099"/>
    <n v="-1.10483042137717"/>
    <n v="78.667088185659594"/>
    <n v="34.886787580634298"/>
    <n v="17.334610284367098"/>
    <n v="0"/>
    <n v="0"/>
    <n v="-11.575606767571401"/>
    <n v="0"/>
    <n v="0"/>
    <n v="0"/>
    <n v="0"/>
    <n v="178.44250934999999"/>
    <n v="1.27694496353322"/>
    <n v="0"/>
    <n v="-221.50138613992701"/>
    <n v="4.7328477922361296"/>
    <n v="0"/>
    <n v="19.633694425814699"/>
    <n v="0.40393596374483698"/>
    <n v="23.637923549270599"/>
    <n v="0"/>
    <n v="0"/>
    <n v="12695"/>
    <n v="116.76"/>
    <n v="-3.6799999999999899"/>
    <n v="-2.0599999999999898"/>
    <n v="-2.17277544253619"/>
    <n v="-1.28999999999999"/>
    <n v="0"/>
    <n v="-86.44"/>
    <n v="18.420000000000002"/>
    <n v="135.74"/>
    <n v="14.559999999999899"/>
    <n v="14.61"/>
    <n v="173.33250935000001"/>
    <x v="2"/>
  </r>
  <r>
    <x v="1820"/>
    <s v="ESSARSHPNG"/>
    <n v="8.4"/>
    <x v="65"/>
    <n v="-0.27856581957092802"/>
    <n v="0"/>
    <n v="-28.012768993200101"/>
    <n v="-122.089499370277"/>
    <n v="-66.737526115522797"/>
    <n v="8.3654754408060406"/>
    <n v="-18.4243334300748"/>
    <n v="-21.3434277402087"/>
    <n v="0"/>
    <n v="0"/>
    <n v="0"/>
    <n v="-23.3323304806134"/>
    <n v="-38.349543803626801"/>
    <n v="-22.505236874638701"/>
    <n v="0"/>
    <n v="0"/>
    <n v="5001.8950201199996"/>
    <n v="-3.7990367521179597E-2"/>
    <n v="0"/>
    <n v="-100.464045253257"/>
    <n v="3.23100150436713E-2"/>
    <n v="8.5444659516004298E-3"/>
    <n v="74.366483290880097"/>
    <n v="6.7697400306253703"/>
    <n v="7.7057776997526499"/>
    <n v="0"/>
    <n v="1.1390205530618E-2"/>
    <n v="92150"/>
    <n v="508.159999999999"/>
    <n v="-620.41"/>
    <n v="-619.94000000000005"/>
    <n v="-29.974962516440002"/>
    <n v="42.509999999999899"/>
    <n v="0"/>
    <n v="-5080.9399999999996"/>
    <n v="33.81"/>
    <n v="-4549.1799999999903"/>
    <n v="41.29"/>
    <n v="96.56"/>
    <n v="172.82502012"/>
    <x v="2"/>
  </r>
  <r>
    <x v="1821"/>
    <s v="INDIANACRY"/>
    <n v="12.9"/>
    <x v="38"/>
    <n v="27.451681830207001"/>
    <n v="4.3349414197104901"/>
    <n v="1.0546524593187301"/>
    <n v="1.17854265425042"/>
    <n v="9.7526057117192"/>
    <n v="12.4037398587247"/>
    <n v="7.5829354053507201"/>
    <n v="-4.5709893873535403"/>
    <n v="145.43372844827499"/>
    <n v="119.96228448275799"/>
    <n v="1.4748640030012901"/>
    <n v="-0.38633074328245898"/>
    <n v="6.4815439009701104"/>
    <n v="-24.4858560123186"/>
    <n v="-21.1371628844993"/>
    <n v="0"/>
    <n v="377.701078711999"/>
    <n v="1.1629248296875001"/>
    <n v="0"/>
    <n v="102.26957459969201"/>
    <n v="6.8577089390575899E-2"/>
    <n v="6.8577089390575899E-2"/>
    <n v="62.563528212030697"/>
    <n v="0"/>
    <n v="25.158229440644"/>
    <n v="15.5695192041049"/>
    <n v="0"/>
    <n v="105322"/>
    <n v="533.70999999999901"/>
    <n v="6.2899999999999201"/>
    <n v="6.2899999999999201"/>
    <n v="0.46481669425292799"/>
    <n v="66.199999999999903"/>
    <n v="0"/>
    <n v="12.77"/>
    <n v="10.91"/>
    <n v="148.479999999999"/>
    <n v="4.4400000000000004"/>
    <n v="11.23"/>
    <n v="172.671078712"/>
    <x v="2"/>
  </r>
  <r>
    <x v="1822"/>
    <s v="THINKINK"/>
    <n v="56.45"/>
    <x v="98"/>
    <n v="-862.17480000000296"/>
    <n v="-0.65692231893578301"/>
    <n v="-0.27810609747618598"/>
    <n v="-9.0909090909090509"/>
    <n v="4.58216204466967"/>
    <n v="9.5454545454545805"/>
    <n v="79.568492332691605"/>
    <n v="9.8755254510003194"/>
    <n v="1.64744645799011"/>
    <n v="1.64744645799011"/>
    <n v="0"/>
    <n v="-31.322885823844"/>
    <n v="-17.8124085241387"/>
    <n v="0"/>
    <n v="0"/>
    <n v="0"/>
    <n v="172.89496"/>
    <n v="5.6815472817133399"/>
    <n v="0"/>
    <n v="-4530.8286442428098"/>
    <n v="0"/>
    <n v="0"/>
    <n v="0"/>
    <n v="0"/>
    <n v="10.604991899554401"/>
    <n v="0"/>
    <n v="0"/>
    <n v="909"/>
    <n v="2.2000000000000002"/>
    <n v="-0.19999999999999901"/>
    <n v="-3.9999999999999099E-2"/>
    <n v="-6.7503712704198401E-2"/>
    <n v="0.21"/>
    <n v="0.05"/>
    <n v="3.6499999999999901"/>
    <n v="0.04"/>
    <n v="30.35"/>
    <n v="0.13"/>
    <n v="0.15"/>
    <n v="172.43495999999999"/>
    <x v="2"/>
  </r>
  <r>
    <x v="1823"/>
    <s v="DIKSAT"/>
    <n v="98"/>
    <x v="77"/>
    <n v="1146.1345000000199"/>
    <n v="0.74850299401195697"/>
    <n v="0.34904013961604702"/>
    <n v="0.62787777312681503"/>
    <n v="-3.7317416281327902"/>
    <n v="7.7019673503557797"/>
    <n v="-5.9863924841641802"/>
    <n v="13.295681060116999"/>
    <n v="40.447761194029802"/>
    <n v="35.721393034825802"/>
    <n v="0.49718263175338401"/>
    <n v="21.186429696062099"/>
    <n v="14.135000101943501"/>
    <n v="17.535617070453299"/>
    <n v="-8.5416466708744991"/>
    <n v="0"/>
    <n v="179.62017499999999"/>
    <n v="8.5532425373134302"/>
    <n v="0"/>
    <n v="6256.0051079607301"/>
    <n v="0"/>
    <n v="0"/>
    <n v="71.487199219056095"/>
    <n v="0"/>
    <n v="1.0574378486992499"/>
    <n v="0"/>
    <n v="0"/>
    <n v="76"/>
    <n v="23.889999999999901"/>
    <n v="0.149999999999996"/>
    <n v="0.16999999999999599"/>
    <n v="8.5504798956839295E-2"/>
    <n v="1.8399999999999901"/>
    <n v="0"/>
    <n v="-4.1899999999999897"/>
    <n v="0.16"/>
    <n v="20.100000000000001"/>
    <n v="4.0599999999999996"/>
    <n v="4.0599999999999996"/>
    <n v="171.920175"/>
    <x v="2"/>
  </r>
  <r>
    <x v="1824"/>
    <s v="RDBRL"/>
    <n v="95.1"/>
    <x v="110"/>
    <n v="9.03911415044713"/>
    <n v="17.86990035721"/>
    <n v="14.941444627839299"/>
    <n v="18.6171775536186"/>
    <n v="18.520392209677102"/>
    <n v="27.676035647830702"/>
    <n v="50.451160399599701"/>
    <n v="22.6602903069872"/>
    <n v="8.4742837418018606"/>
    <n v="5.7484795890152996E-16"/>
    <n v="78.359439406430397"/>
    <n v="7.9951364542401704"/>
    <n v="26.8334486398278"/>
    <n v="0"/>
    <n v="35.512000697811501"/>
    <n v="0"/>
    <n v="151.74356"/>
    <n v="1.4828577839143899"/>
    <n v="0"/>
    <n v="-62.895613409950101"/>
    <n v="0"/>
    <n v="0"/>
    <n v="69.8348951159482"/>
    <n v="0"/>
    <n v="11.8874331067807"/>
    <n v="0"/>
    <n v="0"/>
    <n v="5795"/>
    <n v="102.11"/>
    <n v="19.009999999999899"/>
    <n v="26.819999999999901"/>
    <n v="10.7311400636755"/>
    <n v="28.259999999999899"/>
    <n v="0"/>
    <n v="67.12"/>
    <n v="29.91"/>
    <n v="115.88"/>
    <n v="-4.32"/>
    <n v="-2.61"/>
    <n v="171.83356000000001"/>
    <x v="2"/>
  </r>
  <r>
    <x v="1825"/>
    <s v="SHRENIK"/>
    <n v="2.7"/>
    <x v="113"/>
    <n v="-114.24000000000601"/>
    <n v="-2.01045436268585"/>
    <n v="-0.43679566698695799"/>
    <n v="-0.40711086986020101"/>
    <n v="4.0319631070370097"/>
    <n v="5.0970280906500403"/>
    <n v="12.472676536702499"/>
    <n v="0"/>
    <n v="238.94479194995901"/>
    <n v="45.512646178950199"/>
    <n v="0"/>
    <n v="2.2615890537533501"/>
    <n v="10.930445434558299"/>
    <n v="0"/>
    <n v="0"/>
    <n v="0"/>
    <n v="345.51"/>
    <n v="2.3301604568942"/>
    <n v="0"/>
    <n v="-568.94032462659595"/>
    <n v="0"/>
    <n v="0"/>
    <n v="46.359009803921502"/>
    <n v="0"/>
    <n v="33.714794607843103"/>
    <n v="30.648021895424801"/>
    <n v="0"/>
    <n v="86451"/>
    <n v="368.45"/>
    <n v="-1.4999999999999101"/>
    <n v="-1.44999999999991"/>
    <n v="-2.4528650101061499E-2"/>
    <n v="18.78"/>
    <n v="0"/>
    <n v="12.34"/>
    <n v="1.57"/>
    <n v="73.540000000000006"/>
    <n v="26.85"/>
    <n v="26.87"/>
    <n v="171.35999999999899"/>
    <x v="2"/>
  </r>
  <r>
    <x v="1826"/>
    <s v="RITCO"/>
    <n v="72"/>
    <x v="65"/>
    <n v="27.487005905144699"/>
    <n v="5.9552874718751401"/>
    <n v="2.5170467191388601"/>
    <n v="1.3054885087627199"/>
    <n v="7.8883780609091598"/>
    <n v="7.1361108196033101"/>
    <n v="290.680908982223"/>
    <n v="0"/>
    <n v="127.04537002603099"/>
    <n v="23.493863889921901"/>
    <n v="4.3158479045240004"/>
    <n v="8.7080754750687994"/>
    <n v="29.184206428402302"/>
    <n v="0"/>
    <n v="43.682857495958999"/>
    <n v="0"/>
    <n v="278.54917673"/>
    <n v="1.58952377026775"/>
    <n v="0"/>
    <n v="-54.211128141347103"/>
    <n v="0"/>
    <n v="0"/>
    <n v="73.035490442347793"/>
    <n v="0"/>
    <n v="6.2165451125641598"/>
    <n v="0"/>
    <n v="0"/>
    <n v="584"/>
    <n v="476.45"/>
    <n v="6.21999999999999"/>
    <n v="8.2799999999999905"/>
    <n v="2.5412007492211499"/>
    <n v="34"/>
    <n v="0"/>
    <n v="55.61"/>
    <n v="29.07"/>
    <n v="107.56"/>
    <n v="9.91"/>
    <n v="14.46"/>
    <n v="170.96917672999999"/>
    <x v="2"/>
  </r>
  <r>
    <x v="1827"/>
    <s v="TRF"/>
    <n v="163.05000000000001"/>
    <x v="73"/>
    <n v="-1.83525041194158"/>
    <n v="0"/>
    <n v="-18.723233135618699"/>
    <n v="-73.670886075949397"/>
    <n v="-25.235269519538701"/>
    <n v="-41.416139240506297"/>
    <n v="62.097969276749403"/>
    <n v="-7.5249193914295196"/>
    <n v="0"/>
    <n v="0"/>
    <n v="0"/>
    <n v="-33.627636233734798"/>
    <n v="0"/>
    <n v="62.766581930141903"/>
    <n v="0"/>
    <n v="0"/>
    <n v="388.91851836000001"/>
    <n v="-0.69139298632575397"/>
    <n v="0"/>
    <n v="-103.057228067361"/>
    <n v="2.3308832857221198E-2"/>
    <n v="9.0872642718211499E-4"/>
    <n v="34.124812847792299"/>
    <n v="0"/>
    <n v="43.956269539890002"/>
    <n v="0"/>
    <n v="1.35400237650135E-3"/>
    <n v="20331"/>
    <n v="126.399999999999"/>
    <n v="-93.12"/>
    <n v="-93.09"/>
    <n v="-84.620604899198597"/>
    <n v="-52.35"/>
    <n v="0.75"/>
    <n v="-508.18"/>
    <n v="19.2"/>
    <n v="-247.18"/>
    <n v="20.55"/>
    <n v="20.96"/>
    <n v="170.89851836"/>
    <x v="2"/>
  </r>
  <r>
    <x v="1828"/>
    <s v="INTENTECH"/>
    <n v="75.5"/>
    <x v="53"/>
    <n v="9.4460783819137095"/>
    <n v="25.9658193307482"/>
    <n v="20.509330157109599"/>
    <n v="24.4853737811484"/>
    <n v="20.454095028143701"/>
    <n v="31.378656554712901"/>
    <n v="116.566887410574"/>
    <n v="0"/>
    <n v="2.7671512369293501"/>
    <n v="1.16041826064779"/>
    <n v="77.001703577512799"/>
    <n v="9.3165984373243305"/>
    <n v="0"/>
    <n v="0"/>
    <n v="0"/>
    <n v="0"/>
    <n v="158.135097145"/>
    <n v="2.1778257733358801"/>
    <n v="0.52519685557719598"/>
    <n v="-75.633083682006898"/>
    <n v="0"/>
    <n v="0"/>
    <n v="18.080746409496602"/>
    <n v="0"/>
    <n v="38.302678605183601"/>
    <n v="0"/>
    <n v="0"/>
    <n v="15780"/>
    <n v="73.84"/>
    <n v="18.079999999999998"/>
    <n v="21.97"/>
    <n v="8.0656857311729198"/>
    <n v="23.17"/>
    <n v="0.02"/>
    <n v="42.3"/>
    <n v="14.82"/>
    <n v="78.42"/>
    <n v="10.130000000000001"/>
    <n v="10.96"/>
    <n v="170.78509714500001"/>
    <x v="2"/>
  </r>
  <r>
    <x v="1829"/>
    <s v="SKMEGGPROD"/>
    <n v="67.2"/>
    <x v="72"/>
    <n v="10.4690404659717"/>
    <n v="15.1601059627271"/>
    <n v="7.8870378877632401"/>
    <n v="5.7748822717133397"/>
    <n v="8.8072516156108307"/>
    <n v="16.0181283857947"/>
    <n v="22.4579489962018"/>
    <n v="-3.2814550895393202"/>
    <n v="48.423247328642098"/>
    <n v="1.27703935366171"/>
    <n v="17.2610858291882"/>
    <n v="-2.1939374095391901"/>
    <n v="-2.0083656776397798"/>
    <n v="-3.07100130899958"/>
    <n v="-7.8306130118291497"/>
    <n v="0"/>
    <n v="200.50004999999999"/>
    <n v="1.4833641733993499"/>
    <n v="1.5420200462606"/>
    <n v="-76.263844094102495"/>
    <n v="0"/>
    <n v="0"/>
    <n v="55.442369920243003"/>
    <n v="0"/>
    <n v="30.747048993543402"/>
    <n v="0"/>
    <n v="0"/>
    <n v="20983"/>
    <n v="282.43"/>
    <n v="16.309999999999999"/>
    <n v="20.7"/>
    <n v="6.1944549943030802"/>
    <n v="45.24"/>
    <n v="0.47"/>
    <n v="88.15"/>
    <n v="26.49"/>
    <n v="115.109999999999"/>
    <n v="22.669999999999899"/>
    <n v="25.74"/>
    <n v="170.75004999999999"/>
    <x v="2"/>
  </r>
  <r>
    <x v="1830"/>
    <s v="GENPHARMA"/>
    <n v="6.15"/>
    <x v="19"/>
    <n v="134.06992736220499"/>
    <n v="6.3963737093930702"/>
    <n v="4.8325722983257"/>
    <n v="5.8687615526801897"/>
    <n v="17.976640816598"/>
    <n v="7.0702402957485901"/>
    <n v="-39.510956268847998"/>
    <n v="9.2033562030306992"/>
    <n v="0"/>
    <n v="0"/>
    <n v="17.762237762237699"/>
    <n v="152.701367626848"/>
    <n v="72.559266550268603"/>
    <n v="0"/>
    <n v="27.322180273089799"/>
    <n v="0"/>
    <n v="159.06880774999999"/>
    <n v="8.2374846516690798"/>
    <n v="0"/>
    <n v="123.33864755120101"/>
    <n v="0"/>
    <n v="0"/>
    <n v="59.958495245879803"/>
    <n v="3.6776730175935501E-3"/>
    <n v="12.7435307069623"/>
    <n v="0"/>
    <n v="0"/>
    <n v="24134"/>
    <n v="21.639999999999901"/>
    <n v="1.26999999999999"/>
    <n v="1.51999999999999"/>
    <n v="5.1446195077895197E-2"/>
    <n v="1.52999999999999"/>
    <n v="0.14000000000000001"/>
    <n v="-7.02"/>
    <n v="11.2"/>
    <n v="20.67"/>
    <n v="-2.1399999999999899"/>
    <n v="-2.13"/>
    <n v="170.26880775000001"/>
    <x v="2"/>
  </r>
  <r>
    <x v="1831"/>
    <s v="SCANSTL"/>
    <n v="33.75"/>
    <x v="23"/>
    <n v="5.5197343247640704"/>
    <n v="10.157166702474001"/>
    <n v="6.4583924424408599"/>
    <n v="4.1727204834000897"/>
    <n v="7.7708616733642604"/>
    <n v="9.9721637585715204"/>
    <n v="76.7583908224168"/>
    <n v="25.710936745424"/>
    <n v="24.428728587144398"/>
    <n v="9.7155429828697102"/>
    <n v="19.707561085102199"/>
    <n v="13.573788935595999"/>
    <n v="48.150615010708101"/>
    <n v="-12.8732078121014"/>
    <n v="0"/>
    <n v="0"/>
    <n v="244.51143579999999"/>
    <n v="0.53314925601131502"/>
    <n v="0"/>
    <n v="-77.3422093302934"/>
    <n v="0"/>
    <n v="0"/>
    <n v="48.106294098472603"/>
    <n v="0"/>
    <n v="9.5198367139396591"/>
    <n v="9.4028389777372698"/>
    <n v="0"/>
    <n v="10041"/>
    <n v="736.45"/>
    <n v="30.729999999999901"/>
    <n v="48.329999999999899"/>
    <n v="5.86988080684596"/>
    <n v="73.44"/>
    <n v="0.45"/>
    <n v="49.16"/>
    <n v="2.83"/>
    <n v="318.14999999999998"/>
    <n v="32.89"/>
    <n v="35.28"/>
    <n v="169.6214358"/>
    <x v="2"/>
  </r>
  <r>
    <x v="1832"/>
    <s v="SERVOTECH"/>
    <n v="90.5"/>
    <x v="41"/>
    <n v="182.02141516666899"/>
    <n v="2.4936318541358999"/>
    <n v="1.0683515221137101"/>
    <n v="1.0488327506484501"/>
    <n v="7.8934169152357301"/>
    <n v="5.5937746701251596"/>
    <n v="331.92104994547202"/>
    <n v="0"/>
    <n v="66.604872881355902"/>
    <n v="18.405720338982999"/>
    <n v="1.62729658792648"/>
    <n v="11.3885201410764"/>
    <n v="2.01101460570671"/>
    <n v="0"/>
    <n v="-0.222016418174908"/>
    <n v="0"/>
    <n v="191.039916105"/>
    <n v="4.4830486256620699"/>
    <n v="0"/>
    <n v="203.21801084334601"/>
    <n v="0"/>
    <n v="0"/>
    <n v="70.456323005867304"/>
    <n v="0"/>
    <n v="9.3294755682676804"/>
    <n v="14.450868409472999"/>
    <n v="0"/>
    <n v="2906"/>
    <n v="88.669999999999902"/>
    <n v="0.92999999999998395"/>
    <n v="1.22999999999998"/>
    <n v="0.50790726967674205"/>
    <n v="4.9599999999999804"/>
    <n v="0"/>
    <n v="9.26"/>
    <n v="3.39"/>
    <n v="37.759999999999899"/>
    <n v="-1.67"/>
    <n v="-1.52"/>
    <n v="169.27991610500001"/>
    <x v="2"/>
  </r>
  <r>
    <x v="1833"/>
    <s v="EMMBI"/>
    <n v="95.35"/>
    <x v="110"/>
    <n v="22.003257496740598"/>
    <n v="5.8209691496223996"/>
    <n v="2.4631095553878302"/>
    <n v="2.7974323437157902"/>
    <n v="12.766572112950699"/>
    <n v="10.4456926106936"/>
    <n v="9.7758354240198795"/>
    <n v="-6.90355204580068"/>
    <n v="100.932228469961"/>
    <n v="41.447173720035501"/>
    <n v="4.0110867064114402"/>
    <n v="5.5538457654577602"/>
    <n v="1.2088321218207601"/>
    <n v="-37.1996868200196"/>
    <n v="-6.2657058205817897"/>
    <n v="7.2533421014014197"/>
    <n v="303.664985"/>
    <n v="1.2486311408700801"/>
    <n v="0.41928128634029099"/>
    <n v="-9.6794930552909797"/>
    <n v="1.8784358615621599"/>
    <n v="0"/>
    <n v="58.310182162490598"/>
    <n v="7.1062986673450004"/>
    <n v="23.901318522915101"/>
    <n v="0"/>
    <n v="0"/>
    <n v="12026"/>
    <n v="274.17999999999898"/>
    <n v="7.6699999999999502"/>
    <n v="10.0299999999999"/>
    <n v="4.3357829282080003"/>
    <n v="28.639999999999901"/>
    <n v="0.02"/>
    <n v="90.2"/>
    <n v="1.52"/>
    <n v="135.159999999999"/>
    <n v="-12.93"/>
    <n v="3.58"/>
    <n v="168.764985"/>
    <x v="2"/>
  </r>
  <r>
    <x v="1834"/>
    <s v="SHARDUL"/>
    <n v="101.4"/>
    <x v="81"/>
    <n v="10.847903158842399"/>
    <n v="4.8287426637269801"/>
    <n v="4.6331471135940401"/>
    <n v="65.667229729729698"/>
    <n v="7.0609598483208398"/>
    <n v="89.062499999999901"/>
    <n v="82.724777377038706"/>
    <n v="21.058327510759401"/>
    <n v="0"/>
    <n v="0"/>
    <n v="65.584141712357606"/>
    <n v="23.032679468706601"/>
    <n v="30.277091101170399"/>
    <n v="0"/>
    <n v="25.776842755072298"/>
    <n v="0"/>
    <n v="142.16489411999899"/>
    <n v="0.43415065146445603"/>
    <n v="0"/>
    <n v="-58.8827156076322"/>
    <n v="0"/>
    <n v="0"/>
    <n v="74.8398842342054"/>
    <n v="0"/>
    <n v="7.6204252117889597"/>
    <n v="0"/>
    <n v="0"/>
    <n v="6753"/>
    <n v="23.68"/>
    <n v="15.549999999999899"/>
    <n v="20.729999999999901"/>
    <n v="8.8865100092105305"/>
    <n v="21.0899999999999"/>
    <n v="352.57"/>
    <n v="344.37"/>
    <n v="26.52"/>
    <n v="388.539999999999"/>
    <n v="-9.7299999999999898"/>
    <n v="-9.6999999999999993"/>
    <n v="168.68489412"/>
    <x v="2"/>
  </r>
  <r>
    <x v="1835"/>
    <s v="IPRINGLTD"/>
    <n v="126.15"/>
    <x v="46"/>
    <n v="33.895824114687798"/>
    <n v="4.8147251150399901"/>
    <n v="1.94894317869889"/>
    <n v="2.49172766469469"/>
    <n v="11.7217325807385"/>
    <n v="12.794545272235"/>
    <n v="42.281662277891698"/>
    <n v="-0.29074828276468501"/>
    <n v="88.140417457305503"/>
    <n v="36.755218216318703"/>
    <n v="2.9684047064444998"/>
    <n v="10.940044813341601"/>
    <n v="10.161639176358101"/>
    <n v="18.1857268294123"/>
    <n v="76.390647871118802"/>
    <n v="0"/>
    <n v="254.77224584999999"/>
    <n v="1.59831352798861"/>
    <n v="1.1286681715575599"/>
    <n v="102.802345660355"/>
    <n v="1.57780159381628E-3"/>
    <n v="1.57780159381628E-3"/>
    <n v="56.580414827706001"/>
    <n v="0"/>
    <n v="15.835637252368899"/>
    <n v="0"/>
    <n v="0"/>
    <n v="6586"/>
    <n v="199.46"/>
    <n v="4.9700000000000397"/>
    <n v="6.5500000000000398"/>
    <n v="3.9208369606334799"/>
    <n v="25.52"/>
    <n v="0.01"/>
    <n v="39.699999999999903"/>
    <n v="6.59"/>
    <n v="105.399999999999"/>
    <n v="3.3299999999999899"/>
    <n v="17.04"/>
    <n v="168.46224584999999"/>
    <x v="2"/>
  </r>
  <r>
    <x v="1836"/>
    <s v="SURANAT&amp;P"/>
    <n v="11.85"/>
    <x v="93"/>
    <n v="49.222910561403502"/>
    <n v="2.9541331951282599"/>
    <n v="2.0758095353706998"/>
    <n v="10.926517571884901"/>
    <n v="64.041460672252398"/>
    <n v="66.230031948881702"/>
    <n v="166.04410510813099"/>
    <n v="18.135989769153198"/>
    <n v="36.5340537000654"/>
    <n v="28.601833660772702"/>
    <n v="6.9597069597069501"/>
    <n v="3.1607105450958302"/>
    <n v="7.7242340119779902"/>
    <n v="-25.6118867977317"/>
    <n v="15.227987510815399"/>
    <n v="0"/>
    <n v="220.23235412"/>
    <n v="1.3780480854616799"/>
    <n v="0"/>
    <n v="-18.002653618079702"/>
    <n v="4.9739259283681399E-2"/>
    <n v="3.5847092857560603E-2"/>
    <n v="74.999461365498405"/>
    <n v="0"/>
    <n v="17.650314916482401"/>
    <n v="0"/>
    <n v="0"/>
    <n v="30785"/>
    <n v="31.299999999999901"/>
    <n v="3.4199999999999902"/>
    <n v="4.0299999999999896"/>
    <n v="0.251915213029337"/>
    <n v="20.729999999999901"/>
    <n v="22.7"/>
    <n v="96.58"/>
    <n v="4.74"/>
    <n v="122.159999999999"/>
    <n v="3.02999999999999"/>
    <n v="20.04"/>
    <n v="168.34235412000001"/>
    <x v="2"/>
  </r>
  <r>
    <x v="1837"/>
    <s v="PAVNAIND"/>
    <n v="275.55"/>
    <x v="46"/>
    <n v="26.765705263157699"/>
    <n v="13.648236830648701"/>
    <n v="4.4356407626189602"/>
    <n v="2.8551912568306199"/>
    <n v="8.9800064594753106"/>
    <n v="9.1074681238615796"/>
    <n v="50.648600461491803"/>
    <n v="0"/>
    <n v="102.808988764044"/>
    <n v="38.377808988764002"/>
    <n v="5.9487666034156002"/>
    <n v="25.069087468125701"/>
    <n v="25.950567102442601"/>
    <n v="0"/>
    <n v="23.970044444784801"/>
    <n v="0"/>
    <n v="234.800972"/>
    <n v="2.9462951544943801"/>
    <n v="0"/>
    <n v="102.21286131698"/>
    <n v="0"/>
    <n v="0"/>
    <n v="70.442007093130101"/>
    <n v="0"/>
    <n v="3.9701825824247998"/>
    <n v="0"/>
    <n v="0"/>
    <n v="296"/>
    <n v="219.6"/>
    <n v="6.2700000000000404"/>
    <n v="10.59"/>
    <n v="11.118598382749401"/>
    <n v="20"/>
    <n v="0"/>
    <n v="27.82"/>
    <n v="0.64"/>
    <n v="56.959999999999901"/>
    <n v="-13.11"/>
    <n v="-7.06"/>
    <n v="167.82097200000001"/>
    <x v="2"/>
  </r>
  <r>
    <x v="1838"/>
    <s v="MANAKALUCO"/>
    <n v="25.9"/>
    <x v="28"/>
    <n v="-52.923396845426602"/>
    <n v="-2.87515305428321"/>
    <n v="-1.0805467498380701"/>
    <n v="-1.1496337129179499"/>
    <n v="5.7573637098447499"/>
    <n v="5.3347356205120899"/>
    <n v="173.28672282560899"/>
    <n v="34.8883226178204"/>
    <n v="101.07625793395199"/>
    <n v="19.023088952258298"/>
    <n v="0"/>
    <n v="0.74456903193631496"/>
    <n v="20.375453868028401"/>
    <n v="0"/>
    <n v="0"/>
    <n v="0"/>
    <n v="264.02716799999899"/>
    <n v="1.5432542360408401"/>
    <n v="0"/>
    <n v="-317.243652810181"/>
    <n v="0"/>
    <n v="0"/>
    <n v="71.988592189861606"/>
    <n v="0"/>
    <n v="13.486184662782099"/>
    <n v="0"/>
    <n v="0"/>
    <n v="26480"/>
    <n v="275.74"/>
    <n v="-3.1699999999999502"/>
    <n v="-3.9999999999999498"/>
    <n v="-0.48371800613573401"/>
    <n v="14.71"/>
    <n v="0"/>
    <n v="62.01"/>
    <n v="13.62"/>
    <n v="108.71"/>
    <n v="-16.54"/>
    <n v="-13.11"/>
    <n v="167.767168"/>
    <x v="2"/>
  </r>
  <r>
    <x v="1839"/>
    <s v="DILIGENT"/>
    <n v="72"/>
    <x v="54"/>
    <n v="349.03625000000301"/>
    <n v="3.9538714991762398"/>
    <n v="0.98623381960138801"/>
    <n v="0.66685190330646804"/>
    <n v="3.6176672909710801"/>
    <n v="4.2095026396221096"/>
    <n v="729.96470272438103"/>
    <n v="27.944800171705001"/>
    <n v="223.74798061389299"/>
    <n v="100.08077544426401"/>
    <n v="1.5127639457926101"/>
    <n v="9.4157474162695607"/>
    <n v="6.9046457986570298"/>
    <n v="0"/>
    <n v="51.569989326135698"/>
    <n v="0"/>
    <n v="195.06739999999999"/>
    <n v="13.5329079159935"/>
    <n v="0"/>
    <n v="1177.770603359"/>
    <n v="0"/>
    <n v="0"/>
    <n v="61.328261629940499"/>
    <n v="0"/>
    <n v="9.1350166142007598"/>
    <n v="0"/>
    <n v="0"/>
    <n v="2362"/>
    <n v="71.98"/>
    <n v="0.47999999999999499"/>
    <n v="0.65999999999999504"/>
    <n v="0.20986358866736399"/>
    <n v="3.02999999999999"/>
    <n v="3"/>
    <n v="0.94"/>
    <n v="0.17"/>
    <n v="12.3799999999999"/>
    <n v="0.71"/>
    <n v="3.27"/>
    <n v="167.53739999999999"/>
    <x v="2"/>
  </r>
  <r>
    <x v="1840"/>
    <s v="UPHOT"/>
    <n v="325.5"/>
    <x v="75"/>
    <n v="-21.796875"/>
    <n v="-8.2213777230637408"/>
    <n v="-6.4480920196465199"/>
    <n v="-21.682665160926"/>
    <n v="8.1011311682417393"/>
    <n v="-11.4906832298136"/>
    <n v="-16.098752034725901"/>
    <n v="0"/>
    <n v="1.1132138483802701E-2"/>
    <n v="0"/>
    <n v="0"/>
    <n v="-16.8589127768475"/>
    <n v="0"/>
    <n v="0"/>
    <n v="0"/>
    <n v="0"/>
    <n v="133.03"/>
    <n v="1.86351998218857"/>
    <n v="0"/>
    <n v="98.197937956637801"/>
    <n v="0"/>
    <n v="0"/>
    <n v="88.388148148148105"/>
    <n v="0"/>
    <n v="4.8739814814814801"/>
    <n v="0"/>
    <n v="0"/>
    <n v="1008"/>
    <n v="35.42"/>
    <n v="-7.6799999999999899"/>
    <n v="-10.5999999999999"/>
    <n v="-14.2222222222222"/>
    <n v="-4.0699999999999896"/>
    <n v="0"/>
    <n v="84.43"/>
    <n v="34.380000000000003"/>
    <n v="89.83"/>
    <n v="-2.13"/>
    <n v="-0.54"/>
    <n v="167.4"/>
    <x v="2"/>
  </r>
  <r>
    <x v="1841"/>
    <s v="ISFL"/>
    <n v="18.489999999999998"/>
    <x v="69"/>
    <n v="492.04411764705799"/>
    <n v="2.5373134328358198"/>
    <n v="2.2644022644022601"/>
    <n v="13.821138211382101"/>
    <n v="6.9200850415157102"/>
    <n v="24.390243902439"/>
    <n v="1580.23152319463"/>
    <n v="104.261592498724"/>
    <n v="2.8002947678702999"/>
    <n v="0"/>
    <n v="50"/>
    <n v="23.681070707018801"/>
    <n v="71.877192758747995"/>
    <n v="0"/>
    <n v="76.234034783232005"/>
    <n v="0"/>
    <n v="167.57499999999999"/>
    <n v="12.328297715549001"/>
    <n v="0"/>
    <n v="1765.0164573412901"/>
    <n v="0"/>
    <n v="0"/>
    <n v="0.90396736842105196"/>
    <n v="0"/>
    <n v="20.7348978947368"/>
    <n v="0"/>
    <n v="0"/>
    <n v="5836"/>
    <n v="2.46"/>
    <n v="0.34"/>
    <n v="0.6"/>
    <n v="3.5789473684210503E-2"/>
    <n v="0.6"/>
    <n v="0"/>
    <n v="4.07"/>
    <n v="0.1"/>
    <n v="13.57"/>
    <n v="2.0699999999999998"/>
    <n v="2.0699999999999998"/>
    <n v="167.29499999999999"/>
    <x v="2"/>
  </r>
  <r>
    <x v="1842"/>
    <s v="BALPHARMA"/>
    <n v="119.65"/>
    <x v="17"/>
    <n v="35.148409552742699"/>
    <n v="9.6077835208269704"/>
    <n v="1.9813568532374599"/>
    <n v="1.88341876266539"/>
    <n v="7.8270585671947197"/>
    <n v="10.243572932808799"/>
    <n v="104.04844207750899"/>
    <n v="5.8605238350110103"/>
    <n v="206.22305529522001"/>
    <n v="44.854732895970002"/>
    <n v="2.5382885295062501"/>
    <n v="4.74626214744604"/>
    <n v="9.8458300900985805"/>
    <n v="0"/>
    <n v="24.802283020065701"/>
    <n v="0"/>
    <n v="272.54346127999997"/>
    <n v="3.1228390118088099"/>
    <n v="0.88976062598643701"/>
    <n v="-4.4028973490908703"/>
    <n v="0"/>
    <n v="0"/>
    <n v="49.568193268931502"/>
    <n v="0.31049686244549701"/>
    <n v="26.002997361016099"/>
    <n v="0"/>
    <n v="0"/>
    <n v="16049"/>
    <n v="251.67"/>
    <n v="4.7399999999999798"/>
    <n v="4.0999999999999801"/>
    <n v="3.2694060978975901"/>
    <n v="25.779999999999902"/>
    <n v="0"/>
    <n v="11.14"/>
    <n v="3.85"/>
    <n v="53.349999999999902"/>
    <n v="21.78"/>
    <n v="21.78"/>
    <n v="166.60346128"/>
    <x v="2"/>
  </r>
  <r>
    <x v="1843"/>
    <s v="JAINAM"/>
    <n v="154"/>
    <x v="26"/>
    <n v="53.1455884244373"/>
    <n v="14.4785847299813"/>
    <n v="6.7889107181838"/>
    <n v="3.03355442840421"/>
    <n v="0"/>
    <n v="6.1744049941474799"/>
    <n v="-16.098752034725901"/>
    <n v="0"/>
    <n v="11.924686192468601"/>
    <n v="11.924686192468601"/>
    <n v="10.9084531743247"/>
    <n v="0"/>
    <n v="0"/>
    <n v="0"/>
    <n v="0"/>
    <n v="0"/>
    <n v="161.61277999999999"/>
    <n v="6.9155974895397403"/>
    <n v="0"/>
    <n v="118.155720310098"/>
    <n v="0"/>
    <n v="0"/>
    <n v="73.468923985910607"/>
    <n v="0"/>
    <n v="14.373366662879199"/>
    <n v="0"/>
    <n v="0"/>
    <n v="777"/>
    <n v="102.52"/>
    <n v="3.11"/>
    <n v="4.34"/>
    <n v="3.35882149645757"/>
    <n v="6.33"/>
    <n v="6.11"/>
    <n v="14.64"/>
    <n v="6.52"/>
    <n v="23.9"/>
    <n v="6.9799999999999898"/>
    <n v="7.18"/>
    <n v="165.28278"/>
    <x v="2"/>
  </r>
  <r>
    <x v="1844"/>
    <s v="KINETICENG"/>
    <n v="89.45"/>
    <x v="46"/>
    <n v="-26.449261799357899"/>
    <n v="-57.872735717603199"/>
    <n v="-4.2543021032504704"/>
    <n v="-7.1576286764705701"/>
    <n v="4.2276295183742203"/>
    <n v="8.0307904411764799"/>
    <n v="98.409641250645706"/>
    <n v="4.6401040944691099"/>
    <n v="885.603112840466"/>
    <n v="472.11413748378601"/>
    <n v="0"/>
    <n v="1.8697727273061899"/>
    <n v="-8.8344325797612999"/>
    <n v="0"/>
    <n v="0"/>
    <n v="0"/>
    <n v="232.78890100999999"/>
    <n v="21.372101298313801"/>
    <n v="0"/>
    <n v="97.813300724825297"/>
    <n v="1.74778990656408E-2"/>
    <n v="3.7105114565783798E-3"/>
    <n v="51.833845435597702"/>
    <n v="1.3687189234640701E-3"/>
    <n v="19.057443475784702"/>
    <n v="0"/>
    <n v="0"/>
    <n v="20221"/>
    <n v="87.04"/>
    <n v="-6.2299999999999898"/>
    <n v="-6.2299999999999898"/>
    <n v="-3.5180604972007599"/>
    <n v="6.99"/>
    <n v="5.6"/>
    <n v="-123.47"/>
    <n v="0.27"/>
    <n v="7.71"/>
    <n v="-1.24"/>
    <n v="0.71"/>
    <n v="164.77890101"/>
    <x v="2"/>
  </r>
  <r>
    <x v="1845"/>
    <s v="ACCEL"/>
    <n v="27.65"/>
    <x v="98"/>
    <n v="-203.08758132099001"/>
    <n v="-1.14471452798189"/>
    <n v="-0.55536510113129001"/>
    <n v="-1.05633802816899"/>
    <n v="8.3510118431296299"/>
    <n v="11.7501304121022"/>
    <n v="41.003520692546701"/>
    <n v="40.1151302759828"/>
    <n v="93.053848045242205"/>
    <n v="77.452667814113596"/>
    <n v="0"/>
    <n v="147.84128398796099"/>
    <n v="0"/>
    <n v="0"/>
    <n v="0"/>
    <n v="0"/>
    <n v="229.74094087"/>
    <n v="2.0223867822719401"/>
    <n v="0"/>
    <n v="-990.80407925542602"/>
    <n v="0.24513308368504599"/>
    <n v="3.7609151836267701E-3"/>
    <n v="72.351414511950793"/>
    <n v="0"/>
    <n v="9.5658895237128903"/>
    <n v="19.295740214502999"/>
    <n v="0"/>
    <n v="10183"/>
    <n v="76.680000000000007"/>
    <n v="-0.80999999999998695"/>
    <n v="-1.5499999999999801"/>
    <n v="-0.14208681430679199"/>
    <n v="9.0100000000000104"/>
    <n v="0.01"/>
    <n v="64.929999999999893"/>
    <n v="10.45"/>
    <n v="81.339999999999904"/>
    <n v="9.27"/>
    <n v="9.27"/>
    <n v="164.50094086999999"/>
    <x v="2"/>
  </r>
  <r>
    <x v="1846"/>
    <s v="PALREDTEC"/>
    <n v="162.4"/>
    <x v="1"/>
    <n v="65.471863310757001"/>
    <n v="8.3264222922540991"/>
    <n v="4.3395573997233701"/>
    <n v="2.1131503620137999"/>
    <n v="-13.200375794757701"/>
    <n v="5.9016669472975201"/>
    <n v="61.097101756872398"/>
    <n v="0.37990756352856903"/>
    <n v="94.804785894206503"/>
    <n v="0"/>
    <n v="7.0249090400223899"/>
    <n v="23.5560095582128"/>
    <n v="0"/>
    <n v="0"/>
    <n v="0"/>
    <n v="0"/>
    <n v="178.41437690999999"/>
    <n v="5.1742561999370196"/>
    <n v="0"/>
    <n v="68.889919178618101"/>
    <n v="6.1648695729368797E-4"/>
    <n v="0"/>
    <n v="37.781197682091197"/>
    <n v="7.2086436403308198"/>
    <n v="28.757195173400302"/>
    <n v="0"/>
    <n v="0"/>
    <n v="14404"/>
    <n v="118.78"/>
    <n v="2.50999999999999"/>
    <n v="3.4199999999999902"/>
    <n v="2.5789704380119201"/>
    <n v="7.00999999999999"/>
    <n v="0"/>
    <n v="-47.63"/>
    <n v="18.489999999999998"/>
    <n v="31.76"/>
    <n v="-13.399999999999901"/>
    <n v="-13.29"/>
    <n v="164.33437691"/>
    <x v="2"/>
  </r>
  <r>
    <x v="1847"/>
    <s v="VADILENT"/>
    <n v="1825"/>
    <x v="72"/>
    <n v="190.58944186046801"/>
    <n v="27.344992050873799"/>
    <n v="0.57106809655033797"/>
    <n v="0.22925385866232501"/>
    <n v="2.91910522949388"/>
    <n v="5.1555460773598396"/>
    <n v="-19.024283949619502"/>
    <n v="24.917223775454001"/>
    <n v="350.83798882681498"/>
    <n v="65.642458100558599"/>
    <n v="0.61310330077705999"/>
    <n v="-6.5228876090833303"/>
    <n v="16.402304411468101"/>
    <n v="-11.9736567028338"/>
    <n v="36.724136505980901"/>
    <n v="0"/>
    <n v="175.53691999999899"/>
    <n v="45.784055865921601"/>
    <n v="0"/>
    <n v="332.11798834117297"/>
    <n v="0"/>
    <n v="0"/>
    <n v="51.256914595185997"/>
    <n v="0"/>
    <n v="29.6440809210495"/>
    <n v="0"/>
    <n v="0"/>
    <n v="1144"/>
    <n v="375.13"/>
    <n v="0.859999999999982"/>
    <n v="1.23999999999998"/>
    <n v="9.9690726907684297"/>
    <n v="19.3399999999999"/>
    <n v="0.13"/>
    <n v="1.79"/>
    <n v="0.93"/>
    <n v="3.5800000000000098"/>
    <n v="10.76"/>
    <n v="14.75"/>
    <n v="163.90691999999899"/>
    <x v="2"/>
  </r>
  <r>
    <x v="1848"/>
    <s v="NATHIND"/>
    <n v="86"/>
    <x v="113"/>
    <n v="10.7288246881155"/>
    <n v="6.8758465011286498"/>
    <n v="4.3389695303485496"/>
    <n v="5.1910426394900799"/>
    <n v="7.5663920548286203"/>
    <n v="10.7161116602474"/>
    <n v="-21.071127725333699"/>
    <n v="36.724136505970499"/>
    <n v="24.757091194283401"/>
    <n v="16.069016600583801"/>
    <n v="11.9077404222048"/>
    <n v="26.4586243445893"/>
    <n v="41.769248942306"/>
    <n v="71.499851701856599"/>
    <n v="31.6457444903191"/>
    <n v="0"/>
    <n v="210.81"/>
    <n v="0.71195154895211499"/>
    <n v="0"/>
    <n v="-55.959571672737397"/>
    <n v="0.34431052631578901"/>
    <n v="4.0331578947368399E-2"/>
    <n v="73.742673684210502"/>
    <n v="0"/>
    <n v="12.210026315789399"/>
    <n v="0.52631578947368396"/>
    <n v="0.14138947368421001"/>
    <n v="29285"/>
    <n v="293.39"/>
    <n v="15.229999999999899"/>
    <n v="21.639999999999901"/>
    <n v="8.0157894736841904"/>
    <n v="31.439999999999898"/>
    <n v="0"/>
    <n v="133.41"/>
    <n v="9.41"/>
    <n v="229.51"/>
    <n v="14.59"/>
    <n v="18.100000000000001"/>
    <n v="163.4"/>
    <x v="2"/>
  </r>
  <r>
    <x v="1849"/>
    <s v="MADHAVBAUG"/>
    <n v="170.85"/>
    <x v="31"/>
    <n v="106.749310947712"/>
    <n v="17.009449694274601"/>
    <n v="5.5717407137654797"/>
    <n v="2.92710924048211"/>
    <n v="0"/>
    <n v="9.2213506791658695"/>
    <n v="-16.098752034725901"/>
    <n v="0"/>
    <n v="10.4401228249744"/>
    <n v="0"/>
    <n v="9.5386533665835493"/>
    <n v="0"/>
    <n v="0"/>
    <n v="0"/>
    <n v="0"/>
    <n v="0"/>
    <n v="163.44644575000001"/>
    <n v="16.717138766632502"/>
    <n v="0"/>
    <n v="190.33816796942199"/>
    <n v="9.9189512092737893"/>
    <n v="0"/>
    <n v="90.0810487907262"/>
    <n v="0"/>
    <n v="0"/>
    <n v="0"/>
    <n v="0"/>
    <n v="9"/>
    <n v="52.27"/>
    <n v="1.53"/>
    <n v="1.6"/>
    <n v="2.19354838709677"/>
    <n v="4.82"/>
    <n v="0.01"/>
    <n v="9.61"/>
    <n v="0.9"/>
    <n v="9.77"/>
    <n v="5.0999999999999996"/>
    <n v="5.78"/>
    <n v="163.32644575"/>
    <x v="2"/>
  </r>
  <r>
    <x v="1850"/>
    <s v="PACIFICI"/>
    <n v="468.5"/>
    <x v="27"/>
    <n v="15.6027237883876"/>
    <n v="3.0134767771415301"/>
    <n v="2.3176929835292501"/>
    <n v="5.6060687577339001"/>
    <n v="8.9435978094662794"/>
    <n v="14.208855651799601"/>
    <n v="198.119893169834"/>
    <n v="30.234239951430101"/>
    <n v="14.109242023168999"/>
    <n v="6.3558477784419196"/>
    <n v="8.3782262603521804"/>
    <n v="22.569081485024299"/>
    <n v="22.664128282612001"/>
    <n v="0"/>
    <n v="34.922783051577802"/>
    <n v="0"/>
    <n v="158.44038187499899"/>
    <n v="0.46275690056357199"/>
    <n v="0"/>
    <n v="-35.952850504331003"/>
    <n v="0.13260502129079499"/>
    <n v="3.3078714282605302E-2"/>
    <n v="73.986783022494905"/>
    <n v="0"/>
    <n v="17.870456210601098"/>
    <n v="0"/>
    <n v="2.9016416037373099E-4"/>
    <n v="16858"/>
    <n v="185.87"/>
    <n v="10.42"/>
    <n v="15"/>
    <n v="30.235105510942802"/>
    <n v="26.41"/>
    <n v="72.400000000000006"/>
    <n v="325.05"/>
    <n v="53.71"/>
    <n v="351.33"/>
    <n v="5.0599999999999898"/>
    <n v="24.7"/>
    <n v="162.580381875"/>
    <x v="2"/>
  </r>
  <r>
    <x v="1851"/>
    <s v="EVERESTO"/>
    <n v="197.05"/>
    <x v="17"/>
    <n v="11.842565597667599"/>
    <n v="33.968804159445398"/>
    <n v="10.7321652065081"/>
    <n v="7.5124568800306699"/>
    <n v="10.0985912913041"/>
    <n v="13.092044023435299"/>
    <n v="-29.578444680170499"/>
    <n v="15.9550632482657"/>
    <n v="49.162730785744898"/>
    <n v="12.473164448261"/>
    <n v="15.450450450450401"/>
    <n v="12.8352537698836"/>
    <n v="33.875454086258699"/>
    <n v="13.668898979612701"/>
    <n v="124.412962622417"/>
    <n v="0"/>
    <n v="183.72"/>
    <n v="3.4881923572348601"/>
    <n v="0.73855243722304298"/>
    <n v="-67.790435655657802"/>
    <n v="2.7674999999999901E-2"/>
    <n v="0"/>
    <n v="74.149137499999995"/>
    <n v="0"/>
    <n v="17.8432125"/>
    <n v="0"/>
    <n v="0"/>
    <n v="11135"/>
    <n v="182.63"/>
    <n v="13.72"/>
    <n v="17.28"/>
    <n v="17.149999999999999"/>
    <n v="23.91"/>
    <n v="0.08"/>
    <n v="34.85"/>
    <n v="1.66"/>
    <n v="46.579999999999899"/>
    <n v="6.68"/>
    <n v="13.53"/>
    <n v="162.47999999999999"/>
    <x v="2"/>
  </r>
  <r>
    <x v="1852"/>
    <s v="CORALFINAC"/>
    <n v="39.299999999999997"/>
    <x v="35"/>
    <n v="12.5129404275808"/>
    <n v="10.6319367653683"/>
    <n v="9.9838473963541201"/>
    <n v="64.609258337481293"/>
    <n v="74.9189048361483"/>
    <n v="78.745644599303105"/>
    <n v="64.176477323072106"/>
    <n v="0"/>
    <n v="0"/>
    <n v="0"/>
    <n v="163.888888888889"/>
    <n v="11.304961305610499"/>
    <n v="14.2976036147233"/>
    <n v="0"/>
    <n v="63.892587887308103"/>
    <n v="0"/>
    <n v="159.26796675"/>
    <n v="1.27787542682926"/>
    <n v="1.24069478908188"/>
    <n v="-86.281606999719202"/>
    <n v="0"/>
    <n v="0"/>
    <n v="75.000003101565696"/>
    <n v="0.37218788788956397"/>
    <n v="17.953264366917701"/>
    <n v="0"/>
    <n v="0"/>
    <n v="9211"/>
    <n v="20.09"/>
    <n v="12.98"/>
    <n v="15.71"/>
    <n v="2.8786479669132898"/>
    <n v="15.82"/>
    <n v="79.38"/>
    <n v="119.04"/>
    <n v="3.15"/>
    <n v="127.1"/>
    <n v="6.75"/>
    <n v="6.76"/>
    <n v="162.41796675000001"/>
    <x v="2"/>
  </r>
  <r>
    <x v="1853"/>
    <s v="SPLIL"/>
    <n v="56.9"/>
    <x v="56"/>
    <n v="11.9675771849668"/>
    <n v="10.0007369739848"/>
    <n v="9.2200027177605701"/>
    <n v="11.7225293711126"/>
    <n v="13.5913390619907"/>
    <n v="18.512439530062199"/>
    <n v="55.804571228113801"/>
    <n v="18.795348830559099"/>
    <n v="3.12346458903628"/>
    <n v="0"/>
    <n v="144.51544195953099"/>
    <n v="-5.0996286699840301"/>
    <n v="10.1599856525358"/>
    <n v="0"/>
    <n v="9.0236676178683393"/>
    <n v="0"/>
    <n v="84.3200223999999"/>
    <n v="1.13988925668561"/>
    <n v="0"/>
    <n v="100.98942241013999"/>
    <n v="1.3793101545779E-2"/>
    <n v="0"/>
    <n v="68.932024974893096"/>
    <n v="0.28382754705826901"/>
    <n v="15.511163377770499"/>
    <n v="0"/>
    <n v="0"/>
    <n v="13176"/>
    <n v="115.76"/>
    <n v="13.57"/>
    <n v="17.96"/>
    <n v="4.6793096994055601"/>
    <n v="21.43"/>
    <n v="0"/>
    <n v="63.8"/>
    <n v="82.53"/>
    <n v="142.47"/>
    <n v="28.79"/>
    <n v="29.78"/>
    <n v="162.40002239999899"/>
    <x v="2"/>
  </r>
  <r>
    <x v="1854"/>
    <s v="STARHFL"/>
    <n v="99.5"/>
    <x v="5"/>
    <n v="103.949102307692"/>
    <n v="2.9403449250777398"/>
    <n v="1.4464534075104201"/>
    <n v="9.9426386233269497"/>
    <n v="45.0278907294691"/>
    <n v="14.850223072020301"/>
    <n v="18.542655272445799"/>
    <n v="22.5474040699204"/>
    <n v="119.835943325876"/>
    <n v="119.57494407158801"/>
    <n v="2.1934758155230498"/>
    <n v="41.870486923334198"/>
    <n v="6.01353947573448"/>
    <n v="0"/>
    <n v="0.36515280549578299"/>
    <n v="0"/>
    <n v="202.8305996"/>
    <n v="3.0231282550335501"/>
    <n v="0.14498127201054001"/>
    <n v="294.00285376190601"/>
    <n v="0"/>
    <n v="0"/>
    <n v="41.2062653523463"/>
    <n v="0"/>
    <n v="12.008275114046"/>
    <n v="0"/>
    <n v="0"/>
    <n v="1591"/>
    <n v="15.69"/>
    <n v="1.5599999999999901"/>
    <n v="2.1799999999999899"/>
    <n v="0.99531055603406904"/>
    <n v="2.3299999999999899"/>
    <n v="3.56"/>
    <n v="20.689999999999898"/>
    <n v="23.61"/>
    <n v="53.64"/>
    <n v="-9.52"/>
    <n v="-9.01"/>
    <n v="162.16059960000001"/>
    <x v="2"/>
  </r>
  <r>
    <x v="1855"/>
    <s v="KGPETRO"/>
    <n v="319.89999999999998"/>
    <x v="38"/>
    <n v="10.3104760841836"/>
    <n v="11.3368519991323"/>
    <n v="4.6090534979423801"/>
    <n v="5.1198328217854101"/>
    <n v="14.6242825063257"/>
    <n v="14.928492130869101"/>
    <n v="30.1746818930289"/>
    <n v="26.928457418884001"/>
    <n v="87.539324305840495"/>
    <n v="37.949664888524097"/>
    <n v="8.0749819754866596"/>
    <n v="6.99109832597959"/>
    <n v="7.9350484013066902"/>
    <n v="9.0393220744202605"/>
    <n v="11.0844489117811"/>
    <n v="0"/>
    <n v="287.748265"/>
    <n v="1.10565083435918"/>
    <n v="0"/>
    <n v="100.852421165891"/>
    <n v="0"/>
    <n v="0"/>
    <n v="74.660678031028496"/>
    <n v="0"/>
    <n v="4.3754261635701903"/>
    <n v="0"/>
    <n v="0"/>
    <n v="640"/>
    <n v="306.26"/>
    <n v="15.6799999999999"/>
    <n v="21.479999999999901"/>
    <n v="24.7505998232099"/>
    <n v="45.72"/>
    <n v="0"/>
    <n v="140.4"/>
    <n v="1.92"/>
    <n v="146.219999999999"/>
    <n v="15.12"/>
    <n v="24.2"/>
    <n v="161.66826499999999"/>
    <x v="2"/>
  </r>
  <r>
    <x v="1856"/>
    <s v="E2E"/>
    <n v="110"/>
    <x v="53"/>
    <n v="-142.50953694690199"/>
    <n v="-4.7102959566486096"/>
    <n v="-3.6964344128230402"/>
    <n v="-3.1163816878102701"/>
    <n v="35.382712929014602"/>
    <n v="32.653061224489697"/>
    <n v="173.37493217580001"/>
    <n v="0"/>
    <n v="16.1016949152542"/>
    <n v="0"/>
    <n v="0"/>
    <n v="11.0501503989878"/>
    <n v="-1.94229939310847"/>
    <n v="-1.5438529321149701"/>
    <n v="0"/>
    <n v="0"/>
    <n v="159.64577675000001"/>
    <n v="6.8235498622881297"/>
    <n v="0"/>
    <n v="-467.61477312636902"/>
    <n v="15.007896995162501"/>
    <n v="0"/>
    <n v="59.706084769141199"/>
    <n v="1.6580166556063101"/>
    <n v="6.2590128749138296"/>
    <n v="0"/>
    <n v="0"/>
    <n v="317"/>
    <n v="36.26"/>
    <n v="-1.1299999999999999"/>
    <n v="-1.1299999999999999"/>
    <n v="-0.78690161181127005"/>
    <n v="11.8399999999999"/>
    <n v="0"/>
    <n v="-3.24"/>
    <n v="5.19"/>
    <n v="23.6"/>
    <n v="-12.799999999999899"/>
    <n v="11.99"/>
    <n v="161.03577675"/>
    <x v="2"/>
  </r>
  <r>
    <x v="1857"/>
    <s v="DCM"/>
    <n v="82.15"/>
    <x v="36"/>
    <n v="-8.9933780218609805"/>
    <n v="0"/>
    <n v="-14.391739270732399"/>
    <n v="-34.453456933178799"/>
    <n v="2.8020997136203998"/>
    <n v="1.0814986481266899"/>
    <n v="217.84433739616799"/>
    <n v="-6.6922599599104"/>
    <n v="0"/>
    <n v="0"/>
    <n v="0"/>
    <n v="-43.760698455453401"/>
    <n v="-62.179619758396001"/>
    <n v="0"/>
    <n v="0"/>
    <n v="0"/>
    <n v="182.03186391"/>
    <n v="-8.4177263331584395"/>
    <n v="0"/>
    <n v="-114.981501995542"/>
    <n v="6.4154411754864"/>
    <n v="0.344971977083534"/>
    <n v="48.542434101668199"/>
    <n v="3.9779954211827097E-2"/>
    <n v="15.5289108982029"/>
    <n v="0"/>
    <n v="6.0486517941749796"/>
    <n v="26087"/>
    <n v="51.78"/>
    <n v="-17.8399999999999"/>
    <n v="-17.409999999999901"/>
    <n v="-9.5514721822206692"/>
    <n v="0.56000000000000205"/>
    <n v="5.82"/>
    <n v="-48.35"/>
    <n v="9.58"/>
    <n v="-19.059999999999999"/>
    <n v="2.86"/>
    <n v="2.97"/>
    <n v="160.44186391"/>
    <x v="2"/>
  </r>
  <r>
    <x v="1858"/>
    <s v="INDIANCARD"/>
    <n v="273.39999999999998"/>
    <x v="73"/>
    <n v="-69.441662337662393"/>
    <n v="-3.2789212207239098"/>
    <n v="-2.1523410202655402"/>
    <n v="-3.9765880530211599"/>
    <n v="-1.38868369265873"/>
    <n v="6.92029609227062"/>
    <n v="86.120182876516594"/>
    <n v="6.5694551560026397"/>
    <n v="28.357235984354599"/>
    <n v="24.0417209908735"/>
    <n v="0"/>
    <n v="-11.9126271217359"/>
    <n v="-35.012565479943802"/>
    <n v="0"/>
    <n v="0"/>
    <n v="0"/>
    <n v="153.07023999999899"/>
    <n v="2.0913981747066401"/>
    <n v="0"/>
    <n v="-215.67849148080299"/>
    <n v="3.2939917052676897E-2"/>
    <n v="0"/>
    <n v="67.330166702574601"/>
    <n v="0"/>
    <n v="23.979720995367799"/>
    <n v="0"/>
    <n v="0"/>
    <n v="7620"/>
    <n v="58.09"/>
    <n v="-2.3099999999999898"/>
    <n v="-1.8199999999999901"/>
    <n v="-4.4032542145433098"/>
    <n v="4.0199999999999996"/>
    <n v="0"/>
    <n v="43.35"/>
    <n v="34.29"/>
    <n v="76.7"/>
    <n v="-13.79"/>
    <n v="-2.06"/>
    <n v="160.41023999999999"/>
    <x v="2"/>
  </r>
  <r>
    <x v="1859"/>
    <s v="JMA"/>
    <n v="68.099999999999994"/>
    <x v="46"/>
    <n v="7.0172350109409098"/>
    <n v="13.493961673605501"/>
    <n v="9.3855253429721497"/>
    <n v="5.7892069926526402"/>
    <n v="6.5027408606246802"/>
    <n v="8.1884975931086892"/>
    <n v="95.720843610686103"/>
    <n v="10.9857427965793"/>
    <n v="0"/>
    <n v="0"/>
    <n v="29.861474124411899"/>
    <n v="-1.1859014421282299"/>
    <n v="8.9541684307326204"/>
    <n v="24.521506647880098"/>
    <n v="14.1190409562833"/>
    <n v="0"/>
    <n v="145.90382"/>
    <n v="0.977825466520307"/>
    <n v="2.84900958452904"/>
    <n v="100.580151643874"/>
    <n v="6.12931434775295E-3"/>
    <n v="0"/>
    <n v="51.000439822085198"/>
    <n v="7.6957919717715303E-2"/>
    <n v="35.751988502807201"/>
    <n v="0"/>
    <n v="0"/>
    <n v="10435"/>
    <n v="394.7"/>
    <n v="22.85"/>
    <n v="31.28"/>
    <n v="8.6784613729849998"/>
    <n v="32.32"/>
    <n v="3.41"/>
    <n v="157.81"/>
    <n v="16.04"/>
    <n v="163.98"/>
    <n v="24.14"/>
    <n v="24.34"/>
    <n v="160.34381999999999"/>
    <x v="2"/>
  </r>
  <r>
    <x v="1860"/>
    <s v="LAGNAM"/>
    <n v="88.9"/>
    <x v="38"/>
    <n v="35.337999999999802"/>
    <n v="8.0028266054235697"/>
    <n v="1.84446254071661"/>
    <n v="2.20212921102523"/>
    <n v="12.9533239951833"/>
    <n v="12.716931602741701"/>
    <n v="509.95758599344299"/>
    <n v="-2.32178249794574"/>
    <n v="286.00305758450799"/>
    <n v="209.34261933072801"/>
    <n v="2.3767051416579301"/>
    <n v="29.4823730482744"/>
    <n v="23.788142457706002"/>
    <n v="-1.4903039193882801"/>
    <n v="-25.153330545827401"/>
    <n v="0"/>
    <n v="327.95114000000001"/>
    <n v="2.7192311873619799"/>
    <n v="0.55187637969094905"/>
    <n v="102.921577909142"/>
    <n v="0"/>
    <n v="0"/>
    <n v="67.355254966325205"/>
    <n v="0"/>
    <n v="10.6920425604165"/>
    <n v="32.989982455147398"/>
    <n v="0"/>
    <n v="1873"/>
    <n v="205.71"/>
    <n v="4.53000000000001"/>
    <n v="7.0000000000000098"/>
    <n v="2.56381232667384"/>
    <n v="26.16"/>
    <n v="0.22"/>
    <n v="24.65"/>
    <n v="0.5"/>
    <n v="58.87"/>
    <n v="5.58"/>
    <n v="5.9"/>
    <n v="160.08114"/>
    <x v="2"/>
  </r>
  <r>
    <x v="1861"/>
    <s v="TRESCON"/>
    <n v="21"/>
    <x v="35"/>
    <n v="82.388120103092803"/>
    <n v="1.9687436573979999"/>
    <n v="1.85264766270352"/>
    <n v="22.9857819905213"/>
    <n v="28.521165540161999"/>
    <n v="45.853080568720301"/>
    <n v="-80.323624266412494"/>
    <n v="0"/>
    <n v="0.65904245008722595"/>
    <n v="0"/>
    <n v="44.1913439635535"/>
    <n v="2.0651539697009502"/>
    <n v="41.179739058273398"/>
    <n v="0"/>
    <n v="-7.2627974080518296"/>
    <n v="0"/>
    <n v="137.742953"/>
    <n v="1.5490691316146501"/>
    <n v="0"/>
    <n v="-9.6748988241555001"/>
    <n v="6.89782663278454E-5"/>
    <n v="0"/>
    <n v="58.864603940590399"/>
    <n v="3.8997414694577999"/>
    <n v="1.9059743456031799"/>
    <n v="0"/>
    <n v="0"/>
    <n v="5596"/>
    <n v="8.44"/>
    <n v="1.93999999999999"/>
    <n v="3.3599999999999901"/>
    <n v="0.28122492735717203"/>
    <n v="3.8699999999999899"/>
    <n v="49.39"/>
    <n v="8.6199999999999903"/>
    <n v="22.77"/>
    <n v="103.18"/>
    <n v="-4.41"/>
    <n v="-4.41"/>
    <n v="159.832953"/>
    <x v="2"/>
  </r>
  <r>
    <x v="1862"/>
    <s v="ELGIRUBCO"/>
    <n v="31.25"/>
    <x v="61"/>
    <n v="147.832870370374"/>
    <n v="0.58569917839419205"/>
    <n v="0.211837395184616"/>
    <n v="0.30058446980238501"/>
    <n v="7.2233001969709001"/>
    <n v="9.8218758697467194"/>
    <n v="-8.8946353966470699"/>
    <n v="-9.9583966395188508"/>
    <n v="132.672997162191"/>
    <n v="42.097795241213703"/>
    <n v="0.34699910037269299"/>
    <n v="-0.73177800112025304"/>
    <n v="7.3186068622242502"/>
    <n v="-5.0141066849414102"/>
    <n v="0"/>
    <n v="0"/>
    <n v="371.169499999999"/>
    <n v="0.87131357782143604"/>
    <n v="0"/>
    <n v="112.222119200836"/>
    <n v="1.45610789210789"/>
    <n v="1.34865134865134E-3"/>
    <n v="65.034447552447503"/>
    <n v="4.1482517482517398E-2"/>
    <n v="20.854375624375599"/>
    <n v="0"/>
    <n v="1.45475924075924"/>
    <n v="13742"/>
    <n v="359.3"/>
    <n v="1.0799999999999701"/>
    <n v="3.17999999999997"/>
    <n v="0.21578421578421"/>
    <n v="35.2899999999999"/>
    <n v="12.7"/>
    <n v="178.04"/>
    <n v="31.6"/>
    <n v="183.24"/>
    <n v="60.8"/>
    <n v="63.13"/>
    <n v="159.65950000000001"/>
    <x v="2"/>
  </r>
  <r>
    <x v="1863"/>
    <s v="LATIMMETAL"/>
    <n v="189.6"/>
    <x v="54"/>
    <n v="9.0571053833049202"/>
    <n v="189.76293103448199"/>
    <n v="16.548418925903299"/>
    <n v="4.4136444522419103"/>
    <n v="12.3692590297505"/>
    <n v="6.8071881500789502"/>
    <n v="280.96931079249902"/>
    <n v="42.603922386065499"/>
    <n v="199.889380530973"/>
    <n v="80.309734513274293"/>
    <n v="15.755569473024901"/>
    <n v="92.130099999197299"/>
    <n v="0"/>
    <n v="0"/>
    <n v="0"/>
    <n v="0"/>
    <n v="187.45562580000001"/>
    <n v="8.8216607190265499"/>
    <n v="0.27685492801771799"/>
    <n v="127.96695739669001"/>
    <n v="6.39760491788985E-2"/>
    <n v="0"/>
    <n v="62.246431212159301"/>
    <n v="0"/>
    <n v="11.3760851866572"/>
    <n v="0"/>
    <n v="9.6247153631971206E-3"/>
    <n v="4368"/>
    <n v="398.99"/>
    <n v="17.61"/>
    <n v="18.75"/>
    <n v="19.9401455936354"/>
    <n v="27.16"/>
    <n v="1.1200000000000001"/>
    <n v="-1.3399999999999901"/>
    <n v="8.18"/>
    <n v="18.079999999999998"/>
    <n v="19.009999999999899"/>
    <n v="19.18"/>
    <n v="159.4956258"/>
    <x v="2"/>
  </r>
  <r>
    <x v="1864"/>
    <s v="SHREYANIND"/>
    <n v="117.7"/>
    <x v="113"/>
    <n v="18.130944561503298"/>
    <n v="3.9705150816261998"/>
    <n v="2.2489754098360599"/>
    <n v="2.2689683688236499"/>
    <n v="11.120026632924599"/>
    <n v="6.7087037419888302"/>
    <n v="-2.7622089437293398"/>
    <n v="-1.54818331786968"/>
    <n v="28.994606065965101"/>
    <n v="12.6801662392784"/>
    <n v="5.1007959100679798"/>
    <n v="-0.20648810473259299"/>
    <n v="1.3220448159067799"/>
    <n v="-6.3853969271926099"/>
    <n v="0.229505205367352"/>
    <n v="0"/>
    <n v="135.23969324999999"/>
    <n v="0.70381861017773395"/>
    <n v="2.6053822426094699"/>
    <n v="-25.5748334343686"/>
    <n v="1.8083771261994001E-2"/>
    <n v="6.8718330795577397E-3"/>
    <n v="50.527641044373901"/>
    <n v="7.5431026688029604E-2"/>
    <n v="23.111009038268801"/>
    <n v="0"/>
    <n v="0"/>
    <n v="19378"/>
    <n v="386.96"/>
    <n v="8.78000000000001"/>
    <n v="9.4200000000000106"/>
    <n v="6.3508137432188096"/>
    <n v="25.96"/>
    <n v="0.98"/>
    <n v="193.12"/>
    <n v="89.53"/>
    <n v="226.17999999999901"/>
    <n v="-7.42"/>
    <n v="13.56"/>
    <n v="159.18969325"/>
    <x v="2"/>
  </r>
  <r>
    <x v="1865"/>
    <s v="BIBCL"/>
    <n v="36.6"/>
    <x v="17"/>
    <n v="-8.7575331125827898"/>
    <n v="-66.483214089157897"/>
    <n v="-15.699865702031699"/>
    <n v="-20.825192506608399"/>
    <n v="-9.6535672772573697"/>
    <n v="-22.054936214228199"/>
    <n v="-43.262931139203502"/>
    <n v="8.4471771197698509"/>
    <n v="80.170387779083399"/>
    <n v="0"/>
    <n v="0"/>
    <n v="-7.6336983862735197"/>
    <n v="0"/>
    <n v="0"/>
    <n v="0"/>
    <n v="0"/>
    <n v="175.4365"/>
    <n v="4.6617655699177396"/>
    <n v="0"/>
    <n v="-123.818852761347"/>
    <n v="0"/>
    <n v="0"/>
    <n v="59.254284390921697"/>
    <n v="0"/>
    <n v="32.981426586382497"/>
    <n v="0"/>
    <n v="0"/>
    <n v="36869"/>
    <n v="87.01"/>
    <n v="-18.119999999999902"/>
    <n v="-24.219999999999899"/>
    <n v="-4.1963872163038403"/>
    <n v="-19.189999999999898"/>
    <n v="0"/>
    <n v="-9.14"/>
    <n v="10.54"/>
    <n v="34.04"/>
    <n v="34.08"/>
    <n v="34.08"/>
    <n v="158.6865"/>
    <x v="2"/>
  </r>
  <r>
    <x v="1866"/>
    <s v="KMEW"/>
    <n v="169"/>
    <x v="54"/>
    <n v="23.027285921625499"/>
    <n v="33.381782945736397"/>
    <n v="15.923272475155899"/>
    <n v="20.622568093385201"/>
    <n v="32.090727848874401"/>
    <n v="38.970368153247499"/>
    <n v="-16.098752034725901"/>
    <n v="0"/>
    <n v="58.575380359612701"/>
    <n v="40.2143845089903"/>
    <n v="31.148282097649101"/>
    <n v="86.267909918048801"/>
    <n v="107.312941350391"/>
    <n v="0"/>
    <n v="-36.170943883206697"/>
    <n v="0"/>
    <n v="165.91799999999901"/>
    <n v="5.4860995850622398"/>
    <n v="0"/>
    <n v="171.10474009926"/>
    <n v="0"/>
    <n v="0"/>
    <n v="73.270808909730306"/>
    <n v="0"/>
    <n v="11.283704572098401"/>
    <n v="0"/>
    <n v="0"/>
    <n v="361"/>
    <n v="33.409999999999997"/>
    <n v="6.89"/>
    <n v="9.48"/>
    <n v="7.7695083446098296"/>
    <n v="13.02"/>
    <n v="0.28000000000000003"/>
    <n v="9.3799999999999901"/>
    <n v="11.59"/>
    <n v="28.919999999999899"/>
    <n v="4.83"/>
    <n v="4.83"/>
    <n v="158.65799999999999"/>
    <x v="2"/>
  </r>
  <r>
    <x v="1867"/>
    <s v="TYCHE"/>
    <n v="154.9"/>
    <x v="17"/>
    <n v="7.9080955955955901"/>
    <n v="23.078255847531"/>
    <n v="18.8802267895109"/>
    <n v="24.0780911062906"/>
    <n v="25.052324218806"/>
    <n v="34.297421065316897"/>
    <n v="-23.288686126996801"/>
    <n v="16.967442654989501"/>
    <n v="0"/>
    <n v="0"/>
    <n v="95.233555767397405"/>
    <n v="8.2754838363522598"/>
    <n v="43.977760088926097"/>
    <n v="5.2950500450584297"/>
    <n v="51.973974407247098"/>
    <n v="0"/>
    <n v="97.213750000000005"/>
    <n v="1.6463868917369999"/>
    <n v="0.64871878040869202"/>
    <n v="-78.4914584743604"/>
    <n v="0"/>
    <n v="0"/>
    <n v="61.965814634146298"/>
    <n v="0"/>
    <n v="23.620195121951198"/>
    <n v="0"/>
    <n v="0"/>
    <n v="8186"/>
    <n v="82.979999999999905"/>
    <n v="19.979999999999901"/>
    <n v="26.729999999999901"/>
    <n v="19.4926829268292"/>
    <n v="28.459999999999901"/>
    <n v="0"/>
    <n v="85.72"/>
    <n v="60.79"/>
    <n v="95.97"/>
    <n v="12.98"/>
    <n v="15.48"/>
    <n v="158.00375"/>
    <x v="2"/>
  </r>
  <r>
    <x v="1868"/>
    <s v="GLOBE"/>
    <n v="9.9"/>
    <x v="38"/>
    <n v="686.70811956536602"/>
    <n v="0.54098553451711195"/>
    <n v="0.1151554598708"/>
    <n v="8.7256724458420296E-2"/>
    <n v="4.5721140570397099"/>
    <n v="3.3536932357069502"/>
    <n v="179.423636024975"/>
    <n v="0"/>
    <n v="173.409728718428"/>
    <n v="4.34985968194575"/>
    <n v="0.13436149082833801"/>
    <n v="7.5534637635091597"/>
    <n v="4.5403142991566199"/>
    <n v="0"/>
    <n v="41.610328799279003"/>
    <n v="0"/>
    <n v="232.02286749999999"/>
    <n v="3.6937059752104702"/>
    <n v="0"/>
    <n v="156.7737639977"/>
    <n v="0"/>
    <n v="0"/>
    <n v="73.3627097785849"/>
    <n v="0"/>
    <n v="8.96586311502797"/>
    <n v="0"/>
    <n v="0"/>
    <n v="22372"/>
    <n v="263.58999999999997"/>
    <n v="0.22999999999994999"/>
    <n v="1.3399999999999499"/>
    <n v="1.5210627391037099E-2"/>
    <n v="8.8399999999999501"/>
    <n v="0"/>
    <n v="24.049999999999901"/>
    <n v="7.0000000000000007E-2"/>
    <n v="42.759999999999899"/>
    <n v="-7.42"/>
    <n v="-7.26"/>
    <n v="157.94286750000001"/>
    <x v="2"/>
  </r>
  <r>
    <x v="1869"/>
    <s v="GAYATRIBI"/>
    <n v="19.7"/>
    <x v="54"/>
    <n v="-314.36468658000001"/>
    <n v="0"/>
    <n v="-17.6056338028169"/>
    <n v="0"/>
    <n v="0"/>
    <n v="0"/>
    <n v="153.395092014521"/>
    <n v="3.2976122849812199"/>
    <n v="0"/>
    <n v="0"/>
    <n v="0"/>
    <n v="0"/>
    <n v="0"/>
    <n v="0"/>
    <n v="0"/>
    <n v="0"/>
    <n v="191.85234328999999"/>
    <n v="-4.7659897904790798"/>
    <n v="0"/>
    <n v="-870.71011372053499"/>
    <n v="0.65276320388415798"/>
    <n v="0.65276320388415798"/>
    <n v="68.396000504745999"/>
    <n v="23.487024227579798"/>
    <n v="5.7888736607089903"/>
    <n v="19.038397935567499"/>
    <n v="0"/>
    <n v="23278"/>
    <n v="0"/>
    <n v="-0.5"/>
    <n v="-0.5"/>
    <n v="-6.3461326451891703E-2"/>
    <n v="-0.5"/>
    <n v="0"/>
    <n v="-114.759999999999"/>
    <n v="0.44"/>
    <n v="-32.979999999999897"/>
    <n v="-0.52"/>
    <n v="-0.52"/>
    <n v="157.18234329000001"/>
    <x v="2"/>
  </r>
  <r>
    <x v="1870"/>
    <s v="ICEMAKE"/>
    <n v="107.8"/>
    <x v="41"/>
    <n v="43.636304470833302"/>
    <n v="6.5705420697207497"/>
    <n v="3.3860045146726798"/>
    <n v="2.6495915213071299"/>
    <n v="10.7626815482772"/>
    <n v="8.4934128210789694"/>
    <n v="42.081732191246097"/>
    <n v="0"/>
    <n v="17.5279701651571"/>
    <n v="7.4764695435979398"/>
    <n v="6.9930069930069898"/>
    <n v="13.6024583901087"/>
    <n v="10.3892111713144"/>
    <n v="86.320591227449398"/>
    <n v="3.33900671872999E-2"/>
    <n v="0"/>
    <n v="165.500696095"/>
    <n v="2.7897477551944498"/>
    <n v="1.1971682898792999"/>
    <n v="-27.309028830012501"/>
    <n v="0"/>
    <n v="0"/>
    <n v="74.8604296265149"/>
    <n v="0"/>
    <n v="17.0094818752607"/>
    <n v="0"/>
    <n v="0"/>
    <n v="4401"/>
    <n v="135.87"/>
    <n v="3.6"/>
    <n v="5.27"/>
    <n v="2.2970903522205202"/>
    <n v="11.54"/>
    <n v="0"/>
    <n v="22.32"/>
    <n v="1.46"/>
    <n v="56.31"/>
    <n v="7.4499999999999904"/>
    <n v="12.35"/>
    <n v="157.090696095"/>
    <x v="2"/>
  </r>
  <r>
    <x v="1871"/>
    <s v="CAPRIHANS"/>
    <n v="114.1"/>
    <x v="70"/>
    <n v="7.7654116372403301"/>
    <n v="13.5941912061315"/>
    <n v="10.4644844093673"/>
    <n v="6.6434485477723904"/>
    <n v="6.0995911151326601"/>
    <n v="10.0144565645945"/>
    <n v="22.2042782683043"/>
    <n v="2.8175566684404698"/>
    <n v="0"/>
    <n v="0"/>
    <n v="45.023380093520501"/>
    <n v="4.5123270136664804"/>
    <n v="15.327498746969599"/>
    <n v="-9.4944860559880997"/>
    <n v="30.1236907774659"/>
    <n v="0"/>
    <n v="119.196623305"/>
    <n v="0.98783657316766205"/>
    <n v="0"/>
    <n v="-68.123996375819104"/>
    <n v="1.9695566557897799"/>
    <n v="3.2861348635534499E-2"/>
    <n v="71.659629825587402"/>
    <n v="0"/>
    <n v="14.458277698344199"/>
    <n v="0"/>
    <n v="1.9340304619219799"/>
    <n v="8004"/>
    <n v="304.36"/>
    <n v="20.22"/>
    <n v="25.96"/>
    <n v="15.395191598946001"/>
    <n v="30.48"/>
    <n v="0"/>
    <n v="80.849999999999994"/>
    <n v="37.82"/>
    <n v="158.94999999999999"/>
    <n v="5.4099999999999904"/>
    <n v="9.1999999999999993"/>
    <n v="157.016623305"/>
    <x v="2"/>
  </r>
  <r>
    <x v="1872"/>
    <s v="FACORALL"/>
    <n v="7.93"/>
    <x v="23"/>
    <n v="-355.09621964772202"/>
    <n v="-0.29538131041890803"/>
    <n v="-0.185716697619452"/>
    <n v="-0.28179838606379198"/>
    <n v="8.0136692891741301"/>
    <n v="2.1006788779300498"/>
    <n v="236.345692409718"/>
    <n v="15.0152408204409"/>
    <n v="9.8036560595802307"/>
    <n v="2.9790115098171901"/>
    <n v="0"/>
    <n v="71.351471188195902"/>
    <n v="0"/>
    <n v="0"/>
    <n v="0"/>
    <n v="0"/>
    <n v="163.41233664499899"/>
    <n v="1.0578357254231501"/>
    <n v="0"/>
    <n v="-1557.62374400621"/>
    <n v="2.1291006467461501E-2"/>
    <n v="9.1026544439836495E-4"/>
    <n v="44.290411394211901"/>
    <n v="0"/>
    <n v="39.662729777142701"/>
    <n v="0.255692540561338"/>
    <n v="0"/>
    <n v="48072"/>
    <n v="156.13999999999999"/>
    <n v="-0.440000000000006"/>
    <n v="-2.66"/>
    <n v="-2.2500943569398101E-2"/>
    <n v="3.27999999999999"/>
    <n v="0.01"/>
    <n v="108.35"/>
    <n v="0.26"/>
    <n v="147.69999999999999"/>
    <n v="-15.13"/>
    <n v="-14.82"/>
    <n v="156.24233664499999"/>
    <x v="2"/>
  </r>
  <r>
    <x v="1873"/>
    <s v="KLBRENG-B"/>
    <n v="50.2"/>
    <x v="73"/>
    <n v="-1.70332786543075"/>
    <n v="-118.990462596509"/>
    <n v="-38.3874748827863"/>
    <n v="-93.667007150153097"/>
    <n v="-6.7070559053452596"/>
    <n v="-112.747701736465"/>
    <n v="135.530320646978"/>
    <n v="-2.9640702627418101"/>
    <n v="163.41944389666699"/>
    <n v="122.83573259712"/>
    <n v="0"/>
    <n v="-6.8680692513545001"/>
    <n v="0"/>
    <n v="-23.657497182881599"/>
    <n v="0"/>
    <n v="0"/>
    <n v="226.05516526"/>
    <n v="3.0801649627292398"/>
    <n v="0"/>
    <n v="-102.837466606316"/>
    <n v="23.9341116327695"/>
    <n v="2.8362992987817199E-3"/>
    <n v="57.452922395163903"/>
    <n v="0"/>
    <n v="10.905914705105699"/>
    <n v="15.312623290385099"/>
    <n v="0"/>
    <n v="7526"/>
    <n v="97.899999999999906"/>
    <n v="-91.699999999999903"/>
    <n v="-125.80999999999899"/>
    <n v="-44.2337688598897"/>
    <n v="-110.379999999999"/>
    <n v="8.1300000000000008"/>
    <n v="-13.15"/>
    <n v="13.01"/>
    <n v="50.709999999999901"/>
    <n v="4.75"/>
    <n v="4.9400000000000004"/>
    <n v="156.19516526000001"/>
    <x v="2"/>
  </r>
  <r>
    <x v="1874"/>
    <s v="AFFORDABLE"/>
    <n v="150"/>
    <x v="53"/>
    <n v="-44.039710169491499"/>
    <n v="-7.4299506768811003"/>
    <n v="-3.1302502431691499"/>
    <n v="-5.3620115116631304"/>
    <n v="10.570459598270199"/>
    <n v="1.25719478945773"/>
    <n v="33.006615758514499"/>
    <n v="0"/>
    <n v="57.388840453356501"/>
    <n v="25.130775937227501"/>
    <n v="0"/>
    <n v="6.9915220796137501"/>
    <n v="-28.843703001764698"/>
    <n v="-6.2424058663399098"/>
    <n v="0"/>
    <n v="0"/>
    <n v="179.87057399999901"/>
    <n v="3.3980072798604999"/>
    <n v="0"/>
    <n v="-213.603962298613"/>
    <n v="0"/>
    <n v="0"/>
    <n v="61.475892962395299"/>
    <n v="0"/>
    <n v="14.703917639199901"/>
    <n v="0"/>
    <n v="0"/>
    <n v="649"/>
    <n v="66.02"/>
    <n v="-3.54"/>
    <n v="-3.61"/>
    <n v="-3.4775433219379899"/>
    <n v="0.82999999999999796"/>
    <n v="0.4"/>
    <n v="10.47"/>
    <n v="2.36"/>
    <n v="45.879999999999903"/>
    <n v="2.3199999999999998"/>
    <n v="2.84"/>
    <n v="155.90057400000001"/>
    <x v="2"/>
  </r>
  <r>
    <x v="1875"/>
    <s v="PREMIERPOL"/>
    <n v="75"/>
    <x v="85"/>
    <n v="18.5103091211401"/>
    <n v="16.726261422328101"/>
    <n v="9.1392597416693704"/>
    <n v="5.5198636423233101"/>
    <n v="9.9436461121142994"/>
    <n v="11.2232856955552"/>
    <n v="83.901247965273996"/>
    <n v="21.4363162966842"/>
    <n v="35.2454495311638"/>
    <n v="9.2112520683949199"/>
    <n v="23.324099722991601"/>
    <n v="9.4317880583141491"/>
    <n v="11.087360951235899"/>
    <n v="22.854380058640601"/>
    <n v="18.3917594683811"/>
    <n v="0"/>
    <n v="166.53680279999901"/>
    <n v="2.86554151130722"/>
    <n v="0.67204301075268802"/>
    <n v="101.530344394694"/>
    <n v="1.4262361090856399"/>
    <n v="0"/>
    <n v="67.424528587853203"/>
    <n v="0"/>
    <n v="9.4825761946144507"/>
    <n v="0"/>
    <n v="0"/>
    <n v="10452"/>
    <n v="152.54"/>
    <n v="8.4199999999999893"/>
    <n v="10.9599999999999"/>
    <n v="4.0193818219399402"/>
    <n v="17.119999999999902"/>
    <n v="2.73"/>
    <n v="35.339999999999897"/>
    <n v="8.49"/>
    <n v="54.39"/>
    <n v="14.96"/>
    <n v="16.96"/>
    <n v="155.8568028"/>
    <x v="2"/>
  </r>
  <r>
    <x v="1876"/>
    <s v="ISWL"/>
    <n v="4.08"/>
    <x v="23"/>
    <n v="-7.8571247690560302"/>
    <n v="-13.673384870237401"/>
    <n v="-3.5647769090271"/>
    <n v="-11.2390786338363"/>
    <n v="1.6619242130199401"/>
    <n v="-1.82117326676499"/>
    <n v="420.74335322843098"/>
    <n v="-3.2785886754239599"/>
    <n v="92.754694662132195"/>
    <n v="16.3758686973236"/>
    <n v="0"/>
    <n v="-21.580819455476998"/>
    <n v="0"/>
    <n v="0"/>
    <n v="0"/>
    <n v="0"/>
    <n v="280.10964167499998"/>
    <n v="1.1507440608827399"/>
    <n v="0"/>
    <n v="-132.25247408817"/>
    <n v="1.3263509172161401"/>
    <n v="9.04338734642962E-4"/>
    <n v="50.108012334426697"/>
    <n v="0"/>
    <n v="14.023977913535999"/>
    <n v="11.426721840540299"/>
    <n v="0"/>
    <n v="30871"/>
    <n v="176.26"/>
    <n v="-19.809999999999899"/>
    <n v="-19.809999999999899"/>
    <n v="-0.49763750925769601"/>
    <n v="-3.20999999999998"/>
    <n v="2.13"/>
    <n v="-84.74"/>
    <n v="1"/>
    <n v="135.26"/>
    <n v="-40.020000000000003"/>
    <n v="-40.020000000000003"/>
    <n v="155.649641675"/>
    <x v="2"/>
  </r>
  <r>
    <x v="1877"/>
    <s v="IITL"/>
    <n v="69.05"/>
    <x v="50"/>
    <n v="-3.7007158658420498"/>
    <n v="-13.9150006619886"/>
    <n v="-12.138361148004799"/>
    <n v="-373.68888888888898"/>
    <n v="-244.261186317761"/>
    <n v="-409.42222222222199"/>
    <n v="3.7797201874962298"/>
    <n v="-1.1064050411170301"/>
    <n v="0"/>
    <n v="0"/>
    <n v="0"/>
    <n v="-49.058512061492898"/>
    <n v="0"/>
    <n v="0"/>
    <n v="0"/>
    <n v="0"/>
    <n v="114.068095"/>
    <n v="0.55804761648552603"/>
    <n v="0"/>
    <n v="-114.02698608967"/>
    <n v="7.3474800245851197"/>
    <n v="0"/>
    <n v="57.972138905961799"/>
    <n v="3.8905961893054699"/>
    <n v="5.9296742470805102"/>
    <n v="0"/>
    <n v="7.0203134603564799"/>
    <n v="2187"/>
    <n v="11.25"/>
    <n v="-42.04"/>
    <n v="-46.76"/>
    <n v="-18.6450412572541"/>
    <n v="-46.06"/>
    <n v="275.92"/>
    <n v="-172.60999999999899"/>
    <n v="23.71"/>
    <n v="278.79000000000002"/>
    <n v="-2.62"/>
    <n v="-1.23"/>
    <n v="155.57809499999999"/>
    <x v="2"/>
  </r>
  <r>
    <x v="1878"/>
    <s v="JHS"/>
    <n v="23.6"/>
    <x v="34"/>
    <n v="128.53481237603199"/>
    <n v="0.63256397522022101"/>
    <n v="0.51499223255517002"/>
    <n v="1.11716369679623"/>
    <n v="10.9393149361936"/>
    <n v="8.7341889022250907"/>
    <n v="-10.9762576026547"/>
    <n v="-8.9910632381335507"/>
    <n v="3.5409405465474499"/>
    <n v="2.7781987169773199"/>
    <n v="3.9711191335740099"/>
    <n v="2.3295937391279899"/>
    <n v="0"/>
    <n v="0"/>
    <n v="0"/>
    <n v="0"/>
    <n v="148.60712297500001"/>
    <n v="0.78560955182603398"/>
    <n v="0"/>
    <n v="191.42330243248199"/>
    <n v="0"/>
    <n v="0"/>
    <n v="41.766760535036497"/>
    <n v="3.5953156549413098E-2"/>
    <n v="24.5258058307498"/>
    <n v="0"/>
    <n v="0"/>
    <n v="25155"/>
    <n v="108.31"/>
    <n v="1.21"/>
    <n v="0.97"/>
    <n v="0.19313503898175299"/>
    <n v="9.4600000000000009"/>
    <n v="0"/>
    <n v="20.39"/>
    <n v="23.2"/>
    <n v="197.97"/>
    <n v="3.69999999999999"/>
    <n v="12.03"/>
    <n v="155.527122975"/>
    <x v="2"/>
  </r>
  <r>
    <x v="1879"/>
    <s v="PODDARHOUS"/>
    <n v="233.95"/>
    <x v="35"/>
    <n v="-78.878384263959902"/>
    <n v="-1.03028084305213"/>
    <n v="-0.34312188664785298"/>
    <n v="-3.3293898935270998"/>
    <n v="-8.7823936835905201"/>
    <n v="15.3456143315869"/>
    <n v="6.1960728476576996"/>
    <n v="0"/>
    <n v="145.81604244366201"/>
    <n v="112.31286442191499"/>
    <n v="0"/>
    <n v="-17.482756345876101"/>
    <n v="-17.918352673914899"/>
    <n v="0"/>
    <n v="0"/>
    <n v="0"/>
    <n v="418.71041700000001"/>
    <n v="0.81625475127383496"/>
    <n v="0"/>
    <n v="-186.477249757782"/>
    <n v="7.0534091268961498"/>
    <n v="7.0526174114070299"/>
    <n v="61.0170060487063"/>
    <n v="1.6973113341989401"/>
    <n v="15.4105361497292"/>
    <n v="0"/>
    <n v="0"/>
    <n v="3678"/>
    <n v="59.17"/>
    <n v="-1.96999999999998"/>
    <n v="-0.34999999999998699"/>
    <n v="-3.1193590271399798"/>
    <n v="9.0800000000000107"/>
    <n v="1.58"/>
    <n v="63.09"/>
    <n v="14.27"/>
    <n v="190.37"/>
    <n v="5.29"/>
    <n v="5.29"/>
    <n v="155.39041700000001"/>
    <x v="2"/>
  </r>
  <r>
    <x v="1880"/>
    <s v="BALLARPUR"/>
    <n v="1.25"/>
    <x v="113"/>
    <n v="-0.120631929244256"/>
    <n v="0"/>
    <n v="-8.2681291353967694"/>
    <n v="-383.00887063165999"/>
    <n v="-60.406866608141797"/>
    <n v="-228.874203726855"/>
    <n v="-16.098752034725901"/>
    <n v="-42.003336911386697"/>
    <n v="0"/>
    <n v="0"/>
    <n v="0"/>
    <n v="-36.500285871571897"/>
    <n v="0"/>
    <n v="-2.5391945107841201"/>
    <n v="0"/>
    <n v="0"/>
    <n v="7631.6446907199997"/>
    <n v="-0.15838556982795499"/>
    <n v="0"/>
    <n v="-100.49517836187"/>
    <n v="29.669553614016301"/>
    <n v="1.0652857615023E-3"/>
    <n v="2.67609911196684"/>
    <n v="0.62775630030904594"/>
    <n v="28.246700770799301"/>
    <n v="2.5739195056007702"/>
    <n v="7.4188322681212702"/>
    <n v="106660"/>
    <n v="335.94"/>
    <n v="-1286.6799999999901"/>
    <n v="-1286.6799999999901"/>
    <n v="-9.9499999999999993"/>
    <n v="-768.87999999999897"/>
    <n v="89.21"/>
    <n v="-4366.74"/>
    <n v="288.13"/>
    <n v="-979.98000000000104"/>
    <n v="823.02"/>
    <n v="854.45"/>
    <n v="155.21469071999999"/>
    <x v="2"/>
  </r>
  <r>
    <x v="1881"/>
    <s v="PRADPME"/>
    <n v="92.3"/>
    <x v="23"/>
    <n v="19.241265508684901"/>
    <n v="15.0893943648787"/>
    <n v="5.0472791032625501"/>
    <n v="5.09803921568626"/>
    <n v="12.8589696541428"/>
    <n v="14.876660341555899"/>
    <n v="140.646727798375"/>
    <n v="7.66541145993207"/>
    <n v="111.95012123311299"/>
    <n v="41.9466574298579"/>
    <n v="8.3195706028075698"/>
    <n v="1.80115734734662"/>
    <n v="13.0101180546911"/>
    <n v="19.718245332146399"/>
    <n v="61.206830135306298"/>
    <n v="0"/>
    <n v="217.16460000000001"/>
    <n v="2.6859127121579398"/>
    <n v="1.1135857461024501"/>
    <n v="-21.017110522857902"/>
    <n v="6.3694267515923501E-3"/>
    <n v="6.3694267515923501E-3"/>
    <n v="73.484557035321302"/>
    <n v="0"/>
    <n v="12.038731905037601"/>
    <n v="0"/>
    <n v="0"/>
    <n v="4614"/>
    <n v="158.1"/>
    <n v="8.0599999999999792"/>
    <n v="11.229999999999899"/>
    <n v="4.6670526925303797"/>
    <n v="23.5199999999999"/>
    <n v="0"/>
    <n v="35.31"/>
    <n v="2.56"/>
    <n v="57.74"/>
    <n v="22.79"/>
    <n v="24.74"/>
    <n v="155.08459999999999"/>
    <x v="2"/>
  </r>
  <r>
    <x v="1882"/>
    <s v="OSIAHYPER"/>
    <n v="250"/>
    <x v="11"/>
    <n v="28.5587453874539"/>
    <n v="6.8094729568440098"/>
    <n v="2.3282286990699901"/>
    <n v="1.70999495204442"/>
    <n v="6.1707023905566798"/>
    <n v="5.4801867743563797"/>
    <n v="50.567914631940603"/>
    <n v="0"/>
    <n v="62.920665775725901"/>
    <n v="7.42315636010205"/>
    <n v="3.0243847999553499"/>
    <n v="42.7135529306086"/>
    <n v="49.9660205136474"/>
    <n v="0"/>
    <n v="33.070912015200101"/>
    <n v="0"/>
    <n v="202.75839999999999"/>
    <n v="1.88055400315879"/>
    <n v="0"/>
    <n v="102.36110135369201"/>
    <n v="0"/>
    <n v="0"/>
    <n v="62.9892162461786"/>
    <n v="0"/>
    <n v="4.4908791614875501"/>
    <n v="0"/>
    <n v="0"/>
    <n v="270"/>
    <n v="316.95999999999998"/>
    <n v="5.4199999999999902"/>
    <n v="7.8199999999999896"/>
    <n v="9.1040413881143394"/>
    <n v="17.369999999999902"/>
    <n v="0"/>
    <n v="29.04"/>
    <n v="3.82"/>
    <n v="82.309999999999903"/>
    <n v="-21.46"/>
    <n v="-7.32"/>
    <n v="154.7884"/>
    <x v="2"/>
  </r>
  <r>
    <x v="1883"/>
    <s v="MANAS"/>
    <n v="370"/>
    <x v="35"/>
    <n v="-139.927272727272"/>
    <n v="-3.2196692521586399"/>
    <n v="-1.7902188949466999"/>
    <n v="-647.05882352941103"/>
    <n v="-71.533857118258695"/>
    <n v="-570.588235294117"/>
    <n v="-38.204015192620702"/>
    <n v="0"/>
    <n v="1.6364177328176099"/>
    <n v="1.6364177328176099"/>
    <n v="0"/>
    <n v="-53.392706345190298"/>
    <n v="0"/>
    <n v="0"/>
    <n v="0"/>
    <n v="0"/>
    <n v="154.44"/>
    <n v="4.5795894079143098"/>
    <n v="0"/>
    <n v="-253.407372938424"/>
    <n v="0"/>
    <n v="0"/>
    <n v="73.317307692307693"/>
    <n v="0"/>
    <n v="0.54807692307692302"/>
    <n v="0"/>
    <n v="0"/>
    <n v="24"/>
    <n v="0.17"/>
    <n v="-1.0999999999999901"/>
    <n v="-0.96999999999999897"/>
    <n v="-2.6442307692307598"/>
    <n v="-0.96999999999999897"/>
    <n v="0.01"/>
    <n v="24.2"/>
    <n v="0.03"/>
    <n v="33.61"/>
    <n v="-0.12"/>
    <n v="-0.12"/>
    <n v="153.91999999999999"/>
    <x v="2"/>
  </r>
  <r>
    <x v="1884"/>
    <s v="RIDDHICORP"/>
    <n v="135"/>
    <x v="1"/>
    <n v="49.696601941747403"/>
    <n v="11.6056338028169"/>
    <n v="6.7489352407994003"/>
    <n v="3.4409799554565699"/>
    <n v="6.6050806546730296"/>
    <n v="8.9866369710467708"/>
    <n v="-34.968944342418197"/>
    <n v="0"/>
    <n v="21.377840909090899"/>
    <n v="3.5511363636362002E-2"/>
    <n v="13.394018205461601"/>
    <n v="16.275957549372201"/>
    <n v="6.3923411522845903"/>
    <n v="9.4941205841651808"/>
    <n v="19.737055515060799"/>
    <n v="0"/>
    <n v="155.63249999999999"/>
    <n v="5.4532137784090899"/>
    <n v="0"/>
    <n v="28.196368042188801"/>
    <n v="0"/>
    <n v="0"/>
    <n v="71.848914285714201"/>
    <n v="0"/>
    <n v="1.3003780219780201"/>
    <n v="0"/>
    <n v="0"/>
    <n v="319"/>
    <n v="89.8"/>
    <n v="3.09"/>
    <n v="4.78"/>
    <n v="2.7164835164835202"/>
    <n v="8.07"/>
    <n v="21.09"/>
    <n v="13.5"/>
    <n v="3.95"/>
    <n v="28.16"/>
    <n v="0.48"/>
    <n v="5.65"/>
    <n v="153.5625"/>
    <x v="2"/>
  </r>
  <r>
    <x v="1885"/>
    <s v="ASIANHOTNR"/>
    <n v="77.8"/>
    <x v="75"/>
    <n v="-0.22093842460317401"/>
    <n v="-124.839962598"/>
    <n v="-33.569050675602099"/>
    <n v="-898.60212270256204"/>
    <n v="-126.09226066470799"/>
    <n v="-759.87574424022705"/>
    <n v="2.3182951494444799"/>
    <n v="-5.4938698587394903"/>
    <n v="278.371954842543"/>
    <n v="220.27244118747299"/>
    <n v="0"/>
    <n v="-23.1009822771227"/>
    <n v="0"/>
    <n v="-5.5285775910702899"/>
    <n v="0"/>
    <n v="0"/>
    <n v="1442.548710665"/>
    <n v="0.337555755078013"/>
    <n v="0"/>
    <n v="99.981733860982402"/>
    <n v="7.3457624952649203"/>
    <n v="2.0305112328652401E-3"/>
    <n v="50.694026169125898"/>
    <n v="1.1000744400839499E-3"/>
    <n v="7.1498567153041703"/>
    <n v="50.531585270496699"/>
    <n v="0.129772800186539"/>
    <n v="12118"/>
    <n v="77.259999999999906"/>
    <n v="-694.26"/>
    <n v="-694.97"/>
    <n v="-356.88676671620902"/>
    <n v="-587.07999999999902"/>
    <n v="1.43"/>
    <n v="78.97"/>
    <n v="1.83"/>
    <n v="454.41"/>
    <n v="39.78"/>
    <n v="40.89"/>
    <n v="153.38871066499999"/>
    <x v="2"/>
  </r>
  <r>
    <x v="1886"/>
    <s v="ASCOM"/>
    <n v="35.049999999999997"/>
    <x v="6"/>
    <n v="31.934338039748901"/>
    <n v="17.397634212920799"/>
    <n v="12.588885962601999"/>
    <n v="44.672897196261601"/>
    <n v="56.483909089752999"/>
    <n v="61.588785046728901"/>
    <n v="-35.800928437933301"/>
    <n v="0"/>
    <n v="24.6735855373284"/>
    <n v="22.698359558084999"/>
    <n v="51.068376068375997"/>
    <n v="61.630162172655098"/>
    <n v="155.94510785412999"/>
    <n v="0"/>
    <n v="116.074333001216"/>
    <n v="0"/>
    <n v="156.37613583000001"/>
    <n v="5.1103493749581501"/>
    <n v="0"/>
    <n v="21.042125822450501"/>
    <n v="0"/>
    <n v="0"/>
    <n v="73.9801238319764"/>
    <n v="0"/>
    <n v="1.6902592281431199"/>
    <n v="0"/>
    <n v="0"/>
    <n v="44"/>
    <n v="10.7"/>
    <n v="4.7799999999999896"/>
    <n v="6.3799999999999901"/>
    <n v="6.1207872049425198"/>
    <n v="6.5899999999999901"/>
    <n v="0"/>
    <n v="17.829999999999998"/>
    <n v="3.64"/>
    <n v="29.869999999999902"/>
    <n v="-2.15"/>
    <n v="-2.09"/>
    <n v="152.64613582999999"/>
    <x v="2"/>
  </r>
  <r>
    <x v="1887"/>
    <s v="BHAGYANGR"/>
    <n v="47"/>
    <x v="41"/>
    <n v="43.981599423631899"/>
    <n v="2.7829015959579202"/>
    <n v="1.37482913686877"/>
    <n v="0.440282694479328"/>
    <n v="3.6928869203832"/>
    <n v="2.4196515803230301"/>
    <n v="-9.6434858965606303"/>
    <n v="14.0564311978176"/>
    <n v="122.209918531993"/>
    <n v="25.8641145297793"/>
    <n v="1.98331047096475"/>
    <n v="20.607877744466801"/>
    <n v="3.3158934458775402"/>
    <n v="0"/>
    <n v="22.851809580223399"/>
    <n v="0"/>
    <n v="302.95614999999998"/>
    <n v="1.20711975005932"/>
    <n v="0"/>
    <n v="-26.7338237166692"/>
    <n v="0.85319268635724299"/>
    <n v="0"/>
    <n v="73.912214408501299"/>
    <n v="0"/>
    <n v="16.330826691670499"/>
    <n v="0"/>
    <n v="0"/>
    <n v="11556"/>
    <n v="788.13"/>
    <n v="3.46999999999993"/>
    <n v="5.2099999999999298"/>
    <n v="1.0845444600718599"/>
    <n v="19.069999999999901"/>
    <n v="0.02"/>
    <n v="120.03"/>
    <n v="4.17"/>
    <n v="126.43"/>
    <n v="-80.62"/>
    <n v="-75.67"/>
    <n v="152.61615"/>
    <x v="2"/>
  </r>
  <r>
    <x v="1888"/>
    <s v="ALPA"/>
    <n v="73.2"/>
    <x v="17"/>
    <n v="21.026069198894898"/>
    <n v="6.9612037882794198"/>
    <n v="5.5328416950059296"/>
    <n v="7.1015203531142799"/>
    <n v="10.8798619384524"/>
    <n v="11.858754291319199"/>
    <n v="87.800969413741996"/>
    <n v="12.7907129103081"/>
    <n v="0.17651430694908901"/>
    <n v="9.2902266815310299E-3"/>
    <n v="22.127139364303101"/>
    <n v="11.646807188493"/>
    <n v="0.13286876312579299"/>
    <n v="0"/>
    <n v="1.1431541292990799"/>
    <n v="0"/>
    <n v="101.21874099999999"/>
    <n v="1.41423951133407"/>
    <n v="0"/>
    <n v="-42.813022804468901"/>
    <n v="0"/>
    <n v="0"/>
    <n v="56.662880336112003"/>
    <n v="8.7806431375531097E-2"/>
    <n v="28.0992557246466"/>
    <n v="0"/>
    <n v="0"/>
    <n v="16114"/>
    <n v="101.95"/>
    <n v="7.24000000000001"/>
    <n v="10.78"/>
    <n v="3.4409665123618201"/>
    <n v="12.09"/>
    <n v="10.15"/>
    <n v="31.639999999999901"/>
    <n v="51.199999999999903"/>
    <n v="107.63999999999901"/>
    <n v="-4.91"/>
    <n v="-1.69"/>
    <n v="152.22874099999899"/>
    <x v="2"/>
  </r>
  <r>
    <x v="1889"/>
    <s v="UNITEDPOLY"/>
    <n v="69"/>
    <x v="38"/>
    <n v="286.99670377358899"/>
    <n v="1.14718614718613"/>
    <n v="0.29337687858071498"/>
    <n v="0.25218880852683301"/>
    <n v="11.918643280627199"/>
    <n v="11.443661971830901"/>
    <n v="406.62852069254598"/>
    <n v="66.452785093406803"/>
    <n v="190.01506348181599"/>
    <n v="187.54034861200699"/>
    <n v="0.42690293999193801"/>
    <n v="43.143253972480402"/>
    <n v="46.532181946959"/>
    <n v="4.1715521203969201"/>
    <n v="-2.96090396807559"/>
    <n v="0"/>
    <n v="239.438253"/>
    <n v="3.2732570045190399"/>
    <n v="0"/>
    <n v="123.72752362164"/>
    <n v="0"/>
    <n v="0"/>
    <n v="43.040013745999701"/>
    <n v="6.7011748534117999"/>
    <n v="1.2743687221231801"/>
    <n v="0"/>
    <n v="0"/>
    <n v="71"/>
    <n v="210.16"/>
    <n v="0.52999999999999203"/>
    <n v="2.19999999999999"/>
    <n v="0.25315444363245299"/>
    <n v="24.049999999999901"/>
    <n v="0.59"/>
    <n v="9.7999999999999901"/>
    <n v="0.97"/>
    <n v="46.47"/>
    <n v="7.43"/>
    <n v="9.09"/>
    <n v="152.10825299999999"/>
    <x v="2"/>
  </r>
  <r>
    <x v="1890"/>
    <s v="SBECSUG"/>
    <n v="32.25"/>
    <x v="94"/>
    <n v="-6.2225082767089397"/>
    <n v="-62.777849158422299"/>
    <n v="-3.3360188991001101"/>
    <n v="-4.2069915619080502"/>
    <n v="-1.2565790977557001"/>
    <n v="2.8138453590494099"/>
    <n v="396.61984891916899"/>
    <n v="21.5000582470525"/>
    <n v="911.64167324388302"/>
    <n v="450.07892659826302"/>
    <n v="0"/>
    <n v="7.4910511292661504"/>
    <n v="7.3601649880350395E-2"/>
    <n v="20.667631726221899"/>
    <n v="0"/>
    <n v="0"/>
    <n v="409.62587719999999"/>
    <n v="5.9990480347276902"/>
    <n v="0"/>
    <n v="-114.10811497594"/>
    <n v="0"/>
    <n v="0"/>
    <n v="65.121731955509105"/>
    <n v="2.0138968747140802"/>
    <n v="10.761335698163499"/>
    <n v="0"/>
    <n v="0"/>
    <n v="4443"/>
    <n v="580.69999999999902"/>
    <n v="-24.43"/>
    <n v="-27.14"/>
    <n v="-5.1222356648584402"/>
    <n v="16.3399999999999"/>
    <n v="38.03"/>
    <n v="-52.84"/>
    <n v="3.89"/>
    <n v="25.34"/>
    <n v="72.540000000000006"/>
    <n v="79.09"/>
    <n v="152.01587720000001"/>
    <x v="2"/>
  </r>
  <r>
    <x v="1891"/>
    <s v="BHARATGEAR"/>
    <n v="146.05000000000001"/>
    <x v="46"/>
    <n v="-19.695686308441498"/>
    <n v="-10.039113428943899"/>
    <n v="-2.0323325635103902"/>
    <n v="-1.52656621728786"/>
    <n v="7.7612406174393396"/>
    <n v="7.3691514670896003"/>
    <n v="80.8668582147683"/>
    <n v="7.0579719522069597"/>
    <n v="159.970197778379"/>
    <n v="97.033324302357002"/>
    <n v="0"/>
    <n v="4.7462959831826801"/>
    <n v="2.30324698197452"/>
    <n v="20.411744228307601"/>
    <n v="0"/>
    <n v="0"/>
    <n v="264.07678457499998"/>
    <n v="2.05441322913844"/>
    <n v="0"/>
    <n v="98.371654252528799"/>
    <n v="3.0459019772475601E-2"/>
    <n v="1.66069062261733E-2"/>
    <n v="55.319958912560203"/>
    <n v="1.1455834665549101"/>
    <n v="29.411504971570398"/>
    <n v="0"/>
    <n v="0"/>
    <n v="14032"/>
    <n v="504.4"/>
    <n v="-7.7000000000000099"/>
    <n v="-9.6500000000000092"/>
    <n v="-7.9765808630275696"/>
    <n v="37.169999999999902"/>
    <n v="0"/>
    <n v="39.04"/>
    <n v="5.67"/>
    <n v="73.819999999999993"/>
    <n v="54.89"/>
    <n v="59.03"/>
    <n v="151.65678457499999"/>
    <x v="2"/>
  </r>
  <r>
    <x v="1892"/>
    <s v="AIMCOPEST"/>
    <n v="151"/>
    <x v="48"/>
    <n v="72.396114961721494"/>
    <n v="5.2605084319154898"/>
    <n v="1.58887030561048"/>
    <n v="1.1692961844019301"/>
    <n v="7.9521779168965496"/>
    <n v="5.4716347767707401"/>
    <n v="57.764230118411596"/>
    <n v="14.1092387190665"/>
    <n v="25.4166666666666"/>
    <n v="5.0980392156862697"/>
    <n v="2.2687798523664999"/>
    <n v="12.822142859891001"/>
    <n v="14.590003098852799"/>
    <n v="0"/>
    <n v="-15.0737369737551"/>
    <n v="0"/>
    <n v="157.45788027"/>
    <n v="3.7085264772058801"/>
    <n v="0.63331222292590195"/>
    <n v="197.176625103747"/>
    <n v="3.2350595297914002E-2"/>
    <n v="3.1307027707658697E-2"/>
    <n v="53.374214050113999"/>
    <n v="0"/>
    <n v="32.108049318586801"/>
    <n v="26.000006470119001"/>
    <n v="0"/>
    <n v="12052"/>
    <n v="178.74"/>
    <n v="2.0900000000000198"/>
    <n v="3.1900000000000199"/>
    <n v="2.1810562636335802"/>
    <n v="9.7800000000000207"/>
    <n v="0"/>
    <n v="17.759999999999899"/>
    <n v="4.22"/>
    <n v="40.799999999999997"/>
    <n v="1.71"/>
    <n v="7.82"/>
    <n v="151.30788027"/>
    <x v="2"/>
  </r>
  <r>
    <x v="1893"/>
    <s v="ARCFIN"/>
    <n v="28.5"/>
    <x v="81"/>
    <n v="795.96065789473596"/>
    <n v="0.37350108118733999"/>
    <n v="0.33980148439595798"/>
    <n v="4.53460620525059"/>
    <n v="0.989017291734403"/>
    <n v="6.9212410501193302"/>
    <n v="673.37493217580004"/>
    <n v="16.819330481899499"/>
    <n v="0.17660910518053299"/>
    <n v="0.17660910518053299"/>
    <n v="5.0531914893617103"/>
    <n v="3.6642943406856001"/>
    <n v="-8.8140277056866108"/>
    <n v="0"/>
    <n v="-8.7303323171009701"/>
    <n v="0"/>
    <n v="150.47252499999999"/>
    <n v="2.96767121271585"/>
    <n v="0"/>
    <n v="2916.9646849323699"/>
    <n v="0"/>
    <n v="0"/>
    <n v="12.024705416377801"/>
    <n v="0"/>
    <n v="0.87701554609367205"/>
    <n v="0"/>
    <n v="0"/>
    <n v="1603"/>
    <n v="4.1900000000000004"/>
    <n v="0.19"/>
    <n v="0.25"/>
    <n v="3.7627487870086102E-2"/>
    <n v="0.28999999999999998"/>
    <n v="0.35"/>
    <n v="0.46"/>
    <n v="0.85"/>
    <n v="50.959999999999901"/>
    <n v="1.2"/>
    <n v="1.2"/>
    <n v="151.23252500000001"/>
    <x v="2"/>
  </r>
  <r>
    <x v="1894"/>
    <s v="AKASH"/>
    <n v="85.2"/>
    <x v="14"/>
    <n v="130.32122181896401"/>
    <n v="1.46077320236746"/>
    <n v="0.87872130899174805"/>
    <n v="1.6804287990728699"/>
    <n v="8.0337010024419193"/>
    <n v="9.2858177603940408"/>
    <n v="-72.6182723205131"/>
    <n v="5.8727252062978597"/>
    <n v="29.957489372343002"/>
    <n v="4.15103775943986"/>
    <n v="2.0159888773027501"/>
    <n v="-5.3701970531210801"/>
    <n v="-5.9911462932437702"/>
    <n v="0"/>
    <n v="-29.363495493814401"/>
    <n v="0"/>
    <n v="163.42261730999999"/>
    <n v="1.89013024893723"/>
    <n v="0.11154489682097"/>
    <n v="117.093915100253"/>
    <n v="0"/>
    <n v="0"/>
    <n v="74.588243973296002"/>
    <n v="0"/>
    <n v="2.4348060617698302"/>
    <n v="0"/>
    <n v="0"/>
    <n v="1597"/>
    <n v="69.03"/>
    <n v="1.1599999999999999"/>
    <n v="1.28"/>
    <n v="0.68791558848747603"/>
    <n v="6.41"/>
    <n v="3.36"/>
    <n v="45.02"/>
    <n v="11.77"/>
    <n v="79.979999999999905"/>
    <n v="-2.37"/>
    <n v="-1.56"/>
    <n v="151.17261730999999"/>
    <x v="2"/>
  </r>
  <r>
    <x v="1895"/>
    <s v="AHLADA"/>
    <n v="113.5"/>
    <x v="85"/>
    <n v="14.783144117647"/>
    <n v="8.8985823336968402"/>
    <n v="5.0600257962099402"/>
    <n v="6.40623037306871"/>
    <n v="16.952387200013"/>
    <n v="18.684838588117"/>
    <n v="2.1304146319406798"/>
    <n v="0"/>
    <n v="50.247878329552101"/>
    <n v="8.5539030333585409"/>
    <n v="8.9828269484808398"/>
    <n v="7.3910092097571001"/>
    <n v="24.2655228457749"/>
    <n v="0"/>
    <n v="0"/>
    <n v="0"/>
    <n v="205.07807"/>
    <n v="1.26702016637257"/>
    <n v="1.1996572407883399"/>
    <n v="101.222200104187"/>
    <n v="1.00611407785775"/>
    <n v="0"/>
    <n v="50.360622242860401"/>
    <n v="7.0969739184273601"/>
    <n v="16.263454840956499"/>
    <n v="12.4603358873152"/>
    <n v="0"/>
    <n v="5634"/>
    <n v="159.22"/>
    <n v="10.199999999999999"/>
    <n v="14.39"/>
    <n v="7.8941258416531204"/>
    <n v="29.75"/>
    <n v="0"/>
    <n v="106.09"/>
    <n v="5.51"/>
    <n v="119.009999999999"/>
    <n v="-14.399999999999901"/>
    <n v="-2.12"/>
    <n v="150.78807"/>
    <x v="2"/>
  </r>
  <r>
    <x v="1896"/>
    <s v="JOCIL"/>
    <n v="166.4"/>
    <x v="70"/>
    <n v="11.0362308186489"/>
    <n v="7.2325624618326101"/>
    <n v="5.5336610734165204"/>
    <n v="2.4034304469816101"/>
    <n v="4.0313279936795796"/>
    <n v="3.8716052868411399"/>
    <n v="-2.9784257260923801"/>
    <n v="0.315463682035721"/>
    <n v="1.04023252256386"/>
    <n v="0"/>
    <n v="24.252136752136899"/>
    <n v="7.3256204934364799"/>
    <n v="-9.6938369615999704"/>
    <n v="4.4534612236535498"/>
    <n v="-5.5277297430058301"/>
    <n v="0"/>
    <n v="129.99346374999999"/>
    <n v="0.76647526260772003"/>
    <n v="1.7725258493353"/>
    <n v="-54.6977095347426"/>
    <n v="0"/>
    <n v="0"/>
    <n v="55.0210276822258"/>
    <n v="0"/>
    <n v="26.5060943684094"/>
    <n v="0"/>
    <n v="0"/>
    <n v="8808"/>
    <n v="566.69000000000005"/>
    <n v="13.62"/>
    <n v="15.44"/>
    <n v="15.3358517759525"/>
    <n v="21.94"/>
    <n v="6.29"/>
    <n v="179.39"/>
    <n v="22.36"/>
    <n v="196.10999999999899"/>
    <n v="6.58"/>
    <n v="14.15"/>
    <n v="150.31346375000001"/>
    <x v="2"/>
  </r>
  <r>
    <x v="1897"/>
    <s v="ALKA"/>
    <n v="2.85"/>
    <x v="54"/>
    <n v="-454.54545454545399"/>
    <n v="-1.5595463137996199"/>
    <n v="-1.34255492270138"/>
    <n v="-299.99999999999898"/>
    <n v="0"/>
    <n v="-290.90909090909003"/>
    <n v="343.578667320112"/>
    <n v="71.877192758747796"/>
    <n v="13.1014768937589"/>
    <n v="0"/>
    <n v="0"/>
    <n v="-41.8891912897381"/>
    <n v="0"/>
    <n v="0"/>
    <n v="0"/>
    <n v="0"/>
    <n v="155.02000000000001"/>
    <n v="7.1462601238685002"/>
    <n v="0"/>
    <n v="-1303.5669040093801"/>
    <n v="4.0000000000000001E-3"/>
    <n v="0"/>
    <n v="16.274910200000001"/>
    <n v="0"/>
    <n v="42.331728599999998"/>
    <n v="0"/>
    <n v="0"/>
    <n v="71110"/>
    <n v="0.11"/>
    <n v="-0.32999999999999902"/>
    <n v="-0.31999999999999901"/>
    <n v="-5.2017818467271302E-3"/>
    <n v="-0.31999999999999901"/>
    <n v="2.44"/>
    <n v="-44.73"/>
    <n v="0.01"/>
    <n v="20.99"/>
    <n v="-1.45"/>
    <n v="-1.45"/>
    <n v="150"/>
    <x v="2"/>
  </r>
  <r>
    <x v="1898"/>
    <s v="NOIDATOLL"/>
    <n v="8.0500000000000007"/>
    <x v="106"/>
    <n v="-3.76884527558461"/>
    <n v="-11.965400526513699"/>
    <n v="-8.5965026046732795"/>
    <n v="-291.99706314243701"/>
    <n v="7.5982425137222398"/>
    <n v="14.0969162995594"/>
    <n v="-5.0642692761052803"/>
    <n v="-7.5971013710589004"/>
    <n v="21.354716860334801"/>
    <n v="0"/>
    <n v="0"/>
    <n v="-36.638742006433802"/>
    <n v="-54.268542028859699"/>
    <n v="0"/>
    <n v="0"/>
    <n v="0"/>
    <n v="203.34697661000001"/>
    <n v="0.47980721729248699"/>
    <n v="0"/>
    <n v="-106.278281962552"/>
    <n v="1.6606783032768999"/>
    <n v="0"/>
    <n v="26.367521401030899"/>
    <n v="0"/>
    <n v="19.4586383151143"/>
    <n v="0"/>
    <n v="1.65987269626066"/>
    <n v="60525"/>
    <n v="13.62"/>
    <n v="-39.769999999999897"/>
    <n v="-39.949999999999903"/>
    <n v="-2.1359327357240199"/>
    <n v="1.92"/>
    <n v="0"/>
    <n v="-18.14"/>
    <n v="12.95"/>
    <n v="312.39"/>
    <n v="-1.1399999999999999"/>
    <n v="-1.1299999999999999"/>
    <n v="149.88697661"/>
    <x v="2"/>
  </r>
  <r>
    <x v="1899"/>
    <s v="ARVEE"/>
    <n v="134.55000000000001"/>
    <x v="67"/>
    <n v="55.809235074626699"/>
    <n v="13.3333333333333"/>
    <n v="7.1772897696840001"/>
    <n v="5.5879899916597298"/>
    <n v="14.661356273307799"/>
    <n v="13.8240200166805"/>
    <n v="208.11811543515299"/>
    <n v="0"/>
    <n v="41.417910447761201"/>
    <n v="4.6641791044776104"/>
    <n v="13.666496685364599"/>
    <n v="12.243402637530201"/>
    <n v="5.42877228811422"/>
    <n v="-22.7850112072801"/>
    <n v="80.293455054557299"/>
    <n v="0"/>
    <n v="149.80874999999901"/>
    <n v="6.9761543843283604"/>
    <n v="0"/>
    <n v="129.08964297142799"/>
    <n v="0"/>
    <n v="0"/>
    <n v="73.502722323048999"/>
    <n v="0"/>
    <n v="1.9740108892921899"/>
    <n v="0"/>
    <n v="0"/>
    <n v="682"/>
    <n v="47.96"/>
    <n v="2.68"/>
    <n v="3.64"/>
    <n v="2.4319419237749602"/>
    <n v="6.63"/>
    <n v="0"/>
    <n v="8.48"/>
    <n v="8.64"/>
    <n v="21.439999999999898"/>
    <n v="-0.57999999999999996"/>
    <n v="1.71"/>
    <n v="149.56874999999999"/>
    <x v="2"/>
  </r>
  <r>
    <x v="1900"/>
    <s v="ABANSENT"/>
    <n v="108"/>
    <x v="19"/>
    <n v="4.6254747516238597"/>
    <n v="25.091191307722202"/>
    <n v="6.31272698871404"/>
    <n v="0.79327884499778201"/>
    <n v="0.93567667090293705"/>
    <n v="1.1888141057885"/>
    <n v="-28.365202075343301"/>
    <n v="84.366987383786295"/>
    <n v="34.377616866164203"/>
    <n v="25.442096448450801"/>
    <n v="17.951138256524199"/>
    <n v="189.99892829647999"/>
    <n v="178.34226482395701"/>
    <n v="0"/>
    <n v="176.98035609864399"/>
    <n v="0"/>
    <n v="212.29159872"/>
    <n v="0.73662183498349798"/>
    <n v="9.3283582089552203E-2"/>
    <n v="-92.294712948422699"/>
    <n v="0"/>
    <n v="0"/>
    <n v="74.558845962831199"/>
    <n v="14.031443945766499"/>
    <n v="4.4489388216699597"/>
    <n v="0"/>
    <n v="0"/>
    <n v="1762"/>
    <n v="4075.49"/>
    <n v="32.330000000000098"/>
    <n v="34.280000000000101"/>
    <n v="23.175999385223101"/>
    <n v="48.450000000000102"/>
    <n v="0"/>
    <n v="104.73"/>
    <n v="18.149999999999999"/>
    <n v="203.01"/>
    <n v="-108.07"/>
    <n v="-101.43"/>
    <n v="149.54159872"/>
    <x v="2"/>
  </r>
  <r>
    <x v="1901"/>
    <s v="SAMKRG"/>
    <n v="150.15"/>
    <x v="46"/>
    <n v="8.62695770785216"/>
    <n v="11.000666899552201"/>
    <n v="8.1383328634526997"/>
    <n v="7.6393789696542198"/>
    <n v="16.5760321461225"/>
    <n v="16.478475652787498"/>
    <n v="-15.4282860608741"/>
    <n v="-4.4067321486722699"/>
    <n v="3.9556198745778999"/>
    <n v="1.43511818620356"/>
    <n v="36.417157275021097"/>
    <n v="-1.5854371815725501"/>
    <n v="0.93577123363806003"/>
    <n v="-4.6711209825540401"/>
    <n v="1.98343765251129"/>
    <n v="0"/>
    <n v="155.25890749999999"/>
    <n v="0.90098231729377598"/>
    <n v="3.2862306933946699"/>
    <n v="100.713235866839"/>
    <n v="1.2219337100962201E-2"/>
    <n v="0"/>
    <n v="66.878865638205795"/>
    <n v="0"/>
    <n v="25.946835700829801"/>
    <n v="0"/>
    <n v="0"/>
    <n v="11932"/>
    <n v="226.72"/>
    <n v="17.32"/>
    <n v="23.33"/>
    <n v="17.636576549055601"/>
    <n v="37.36"/>
    <n v="0"/>
    <n v="154.38"/>
    <n v="0.72"/>
    <n v="165.84"/>
    <n v="11.06"/>
    <n v="19.91"/>
    <n v="149.41890749999999"/>
    <x v="2"/>
  </r>
  <r>
    <x v="1902"/>
    <s v="WINSOMTX"/>
    <n v="72.150000000000006"/>
    <x v="38"/>
    <n v="-122.331639344265"/>
    <n v="-0.65405028681711896"/>
    <n v="-0.16876119599122599"/>
    <n v="-0.19484771533067699"/>
    <n v="11.5869257131108"/>
    <n v="8.61003306022711"/>
    <n v="109.369997965274"/>
    <n v="2.58704542517766"/>
    <n v="145.64983888292099"/>
    <n v="17.5402792696025"/>
    <n v="0"/>
    <n v="-1.04780519383409"/>
    <n v="-12.527217465382099"/>
    <n v="-26.622712263302599"/>
    <n v="0"/>
    <n v="0"/>
    <n v="404.954599999999"/>
    <n v="0.80152846401718603"/>
    <n v="0"/>
    <n v="89.8862013951736"/>
    <n v="1.0090817356205801E-3"/>
    <n v="0"/>
    <n v="55.694485368314801"/>
    <n v="32.542885973763802"/>
    <n v="5.5397931382441898"/>
    <n v="0"/>
    <n v="0"/>
    <n v="2511"/>
    <n v="626.13"/>
    <n v="-1.21999999999997"/>
    <n v="-0.88999999999997204"/>
    <n v="-0.615539858728543"/>
    <n v="53.91"/>
    <n v="0.08"/>
    <n v="115.07"/>
    <n v="15.49"/>
    <n v="186.19999999999899"/>
    <n v="17.61"/>
    <n v="20.67"/>
    <n v="149.24459999999999"/>
    <x v="2"/>
  </r>
  <r>
    <x v="1903"/>
    <s v="ANKITMETAL"/>
    <n v="11"/>
    <x v="23"/>
    <n v="-1.9572790620871801"/>
    <n v="0"/>
    <n v="-6.0756852201131704"/>
    <n v="-18.1135145482389"/>
    <n v="-212.505726598461"/>
    <n v="-3.0484303215926598"/>
    <n v="931.52029558432105"/>
    <n v="43.623013880831003"/>
    <n v="0"/>
    <n v="0"/>
    <n v="0"/>
    <n v="-15.383940868832701"/>
    <n v="0"/>
    <n v="22.479419270830899"/>
    <n v="0"/>
    <n v="0"/>
    <n v="1317.2760249999999"/>
    <n v="-0.20180883013933701"/>
    <n v="0"/>
    <n v="-108.034375689425"/>
    <n v="0"/>
    <n v="0"/>
    <n v="71.018811498789901"/>
    <n v="0"/>
    <n v="14.0838180007866"/>
    <n v="71.018811498789901"/>
    <n v="0"/>
    <n v="21109"/>
    <n v="417.91999999999899"/>
    <n v="-75.7"/>
    <n v="-75.7"/>
    <n v="-5.3645711532056302"/>
    <n v="-12.74"/>
    <n v="0.12"/>
    <n v="-1180.5"/>
    <n v="0.91"/>
    <n v="-734.19"/>
    <n v="126.07"/>
    <n v="126.07"/>
    <n v="148.16602499999999"/>
    <x v="2"/>
  </r>
  <r>
    <x v="1904"/>
    <s v="KAMATHOTEL"/>
    <n v="60.75"/>
    <x v="75"/>
    <n v="-4.0779819220170799"/>
    <n v="0"/>
    <n v="-7.6371059388021401"/>
    <n v="-50.9547879809042"/>
    <n v="11.6059051453383"/>
    <n v="18.8289806234203"/>
    <n v="71.691047037916903"/>
    <n v="12.474611314209399"/>
    <n v="0"/>
    <n v="0"/>
    <n v="0"/>
    <n v="-21.902423442124199"/>
    <n v="-25.6868891741479"/>
    <n v="-55.684460770942998"/>
    <n v="0"/>
    <n v="0"/>
    <n v="602.93996394999999"/>
    <n v="-0.93222024535433001"/>
    <n v="0"/>
    <n v="99.662851833798001"/>
    <n v="3.14112185443234"/>
    <n v="4.2401523944691696E-3"/>
    <n v="60.896899083270497"/>
    <n v="0.18964505599502801"/>
    <n v="19.4982899041377"/>
    <n v="56.279271362036098"/>
    <n v="0"/>
    <n v="18045"/>
    <n v="71.22"/>
    <n v="-36.29"/>
    <n v="-45.91"/>
    <n v="-15.0128918917062"/>
    <n v="13.409999999999901"/>
    <n v="0.61"/>
    <n v="-332.789999999999"/>
    <n v="14.56"/>
    <n v="-158.75"/>
    <n v="-6.5"/>
    <n v="1.01"/>
    <n v="147.98996395"/>
    <x v="2"/>
  </r>
  <r>
    <x v="1905"/>
    <s v="APMFINVEST"/>
    <n v="67.95"/>
    <x v="51"/>
    <n v="7.4411347686116596"/>
    <n v="24.608528811041602"/>
    <n v="22.8112449799196"/>
    <n v="87.040280210157604"/>
    <n v="-18.3939591759625"/>
    <n v="98.817863397548095"/>
    <n v="179.979679337823"/>
    <n v="0"/>
    <n v="0.19841269841269801"/>
    <n v="0"/>
    <n v="1004.0404040403999"/>
    <n v="0"/>
    <n v="0"/>
    <n v="0"/>
    <n v="0"/>
    <n v="0"/>
    <n v="147.6597592"/>
    <n v="1.6306190388007"/>
    <n v="0"/>
    <n v="-71.795539653804397"/>
    <n v="1.1567990168133699E-3"/>
    <n v="0"/>
    <n v="67.749026437947407"/>
    <n v="0"/>
    <n v="22.817657010016902"/>
    <n v="0"/>
    <n v="0"/>
    <n v="12198"/>
    <n v="22.84"/>
    <n v="19.88"/>
    <n v="22.55"/>
    <n v="9.1988657816999897"/>
    <n v="22.57"/>
    <n v="72.81"/>
    <n v="86.4"/>
    <n v="0.45"/>
    <n v="90.72"/>
    <n v="4.3"/>
    <n v="4.3"/>
    <n v="147.92975919999901"/>
    <x v="2"/>
  </r>
  <r>
    <x v="1906"/>
    <s v="PANCHSHEEL"/>
    <n v="144.5"/>
    <x v="17"/>
    <n v="29.570798400000001"/>
    <n v="13.3333333333333"/>
    <n v="9.1166013310237908"/>
    <n v="10.066438494060799"/>
    <n v="16.595893996272601"/>
    <n v="17.777330380511302"/>
    <n v="214.75413863499301"/>
    <n v="20.468866411689401"/>
    <n v="9.4734189972285208"/>
    <n v="2.59511211892164"/>
    <n v="27.517886626307099"/>
    <n v="4.0638645958556801"/>
    <n v="8.1427164543069708"/>
    <n v="12.4072057005273"/>
    <n v="10.5350587264809"/>
    <n v="0"/>
    <n v="147.16399200000001"/>
    <n v="3.7252202569916801"/>
    <n v="0.67842605156037905"/>
    <n v="-19.572956896607199"/>
    <n v="0"/>
    <n v="0"/>
    <n v="68.215237069824894"/>
    <n v="0"/>
    <n v="14.768851936037001"/>
    <n v="0"/>
    <n v="0"/>
    <n v="5530"/>
    <n v="49.67"/>
    <n v="5"/>
    <n v="7.29"/>
    <n v="4.98464728635801"/>
    <n v="8.83"/>
    <n v="0"/>
    <n v="34.369999999999997"/>
    <n v="4.45"/>
    <n v="39.69"/>
    <n v="3.54"/>
    <n v="5.33"/>
    <n v="147.85399200000001"/>
    <x v="2"/>
  </r>
  <r>
    <x v="1907"/>
    <s v="DRCSYSTEMS"/>
    <n v="40.049999999999997"/>
    <x v="86"/>
    <n v="-300.78780465306198"/>
    <n v="-12.0838471023427"/>
    <n v="-4.9999999999999796"/>
    <n v="-2.3660067600193"/>
    <n v="5.8428320030182004"/>
    <n v="7.9671656204732102"/>
    <n v="105.171966197318"/>
    <n v="0"/>
    <n v="0"/>
    <n v="0"/>
    <n v="0"/>
    <n v="25.2455098927351"/>
    <n v="22.836203862207501"/>
    <n v="1.5120208182922901"/>
    <n v="0"/>
    <n v="0"/>
    <n v="145.68602428"/>
    <n v="25.811913183887899"/>
    <n v="0"/>
    <n v="-1515.56192737981"/>
    <n v="0"/>
    <n v="0"/>
    <n v="25.631636516791701"/>
    <n v="1.52190380394457"/>
    <n v="7.5894432492117101"/>
    <n v="0"/>
    <n v="0"/>
    <n v="6634"/>
    <n v="20.71"/>
    <n v="-0.48999999999999699"/>
    <n v="-0.619999999999997"/>
    <n v="-3.7176643903681597E-2"/>
    <n v="1.65"/>
    <n v="0"/>
    <n v="1.84"/>
    <n v="1.7"/>
    <n v="5.71"/>
    <n v="0.82"/>
    <n v="0.83"/>
    <n v="147.38602427999999"/>
    <x v="2"/>
  </r>
  <r>
    <x v="1908"/>
    <s v="GUJCRED"/>
    <n v="56.05"/>
    <x v="35"/>
    <n v="-775.65789473684094"/>
    <n v="-1.51696606786427"/>
    <n v="-0.63185899567675397"/>
    <n v="-51.351351351351298"/>
    <n v="34.317152047964001"/>
    <n v="29.729729729729701"/>
    <n v="1378.5679146319401"/>
    <n v="29.4824711428763"/>
    <n v="140.43408360128601"/>
    <n v="140.43408360128601"/>
    <n v="0"/>
    <n v="9.04307661344418"/>
    <n v="12.888132073019699"/>
    <n v="0"/>
    <n v="0"/>
    <n v="0"/>
    <n v="164.83500000000001"/>
    <n v="11.846864951768399"/>
    <n v="0"/>
    <n v="-950.38204212305698"/>
    <n v="0"/>
    <n v="0"/>
    <n v="31.612760000000002"/>
    <n v="0"/>
    <n v="8.4579439999999995"/>
    <n v="0"/>
    <n v="0"/>
    <n v="8666"/>
    <n v="0.37"/>
    <n v="-0.19"/>
    <n v="9.9999999999999895E-2"/>
    <n v="-7.5999999999999998E-2"/>
    <n v="0.109999999999999"/>
    <n v="2.62"/>
    <n v="2.36"/>
    <n v="0.01"/>
    <n v="12.4399999999999"/>
    <n v="-0.22"/>
    <n v="-0.17"/>
    <n v="147.375"/>
    <x v="2"/>
  </r>
  <r>
    <x v="1909"/>
    <s v="LOKESHMACH"/>
    <n v="80.900000000000006"/>
    <x v="73"/>
    <n v="37.078320717884203"/>
    <n v="2.8153033365244702"/>
    <n v="1.4067039897951901"/>
    <n v="2.6197703576613298"/>
    <n v="16.420833591427002"/>
    <n v="17.315560248119301"/>
    <n v="120.797294817397"/>
    <n v="-0.281901778043602"/>
    <n v="60.716780774067303"/>
    <n v="16.298728517535199"/>
    <n v="2.765779573638"/>
    <n v="2.5858152082505099"/>
    <n v="-3.8066246283341397E-2"/>
    <n v="-11.044385014688"/>
    <n v="6.6427960200630096"/>
    <n v="0"/>
    <n v="227.80093324999899"/>
    <n v="1.02837035943831"/>
    <n v="0"/>
    <n v="-38.233560907138802"/>
    <n v="2.06741216431791"/>
    <n v="0"/>
    <n v="52.238761519536702"/>
    <n v="0"/>
    <n v="24.8914413047717"/>
    <n v="19.4768944340235"/>
    <n v="0"/>
    <n v="13522"/>
    <n v="151.54"/>
    <n v="3.9699999999999802"/>
    <n v="5.4299999999999802"/>
    <n v="2.2182773763086701"/>
    <n v="26.239999999999899"/>
    <n v="1.5"/>
    <n v="51.36"/>
    <n v="6.31"/>
    <n v="143.13999999999999"/>
    <n v="6.37"/>
    <n v="9.33"/>
    <n v="147.20093324999999"/>
    <x v="2"/>
  </r>
  <r>
    <x v="1910"/>
    <s v="DAMODARIND"/>
    <n v="60.95"/>
    <x v="38"/>
    <n v="-23.6575928917607"/>
    <n v="-6.3493691660683602"/>
    <n v="-1.30865424255558"/>
    <n v="-1.0763907002625801"/>
    <n v="6.0134807579395897"/>
    <n v="8.0251099866103104"/>
    <n v="110.060802696257"/>
    <n v="9.6346234497646606"/>
    <n v="341.84821889519799"/>
    <n v="203.954568921011"/>
    <n v="0"/>
    <n v="-1.53676823186468"/>
    <n v="2.3398664073915598"/>
    <n v="10.467957851126201"/>
    <n v="0"/>
    <n v="0"/>
    <n v="476.60049999999899"/>
    <n v="1.5120340733092399"/>
    <n v="0"/>
    <n v="98.044102643724898"/>
    <n v="7.5107296137339003E-3"/>
    <n v="0"/>
    <n v="70.628223175965601"/>
    <n v="0"/>
    <n v="13.6970987124463"/>
    <n v="21.201716738197401"/>
    <n v="0"/>
    <n v="5879"/>
    <n v="575.06999999999903"/>
    <n v="-6.1900000000000501"/>
    <n v="-8.6700000000000497"/>
    <n v="-2.6566523605150398"/>
    <n v="46.149999999999899"/>
    <n v="0"/>
    <n v="64.67"/>
    <n v="0.92"/>
    <n v="96.85"/>
    <n v="43.14"/>
    <n v="46.95"/>
    <n v="146.44049999999999"/>
    <x v="2"/>
  </r>
  <r>
    <x v="1911"/>
    <s v="CGVAK"/>
    <n v="303"/>
    <x v="53"/>
    <n v="20.991707758620599"/>
    <n v="24.378283712784501"/>
    <n v="19.817767653758501"/>
    <n v="15.497661990647901"/>
    <n v="13.6077218659028"/>
    <n v="23.580494321977199"/>
    <n v="184.49648606051201"/>
    <n v="56.915786651779896"/>
    <n v="8.2490518331226301"/>
    <n v="7.5221238938052997"/>
    <n v="111.717495987158"/>
    <n v="4.8326039242533501"/>
    <n v="36.1938522802945"/>
    <n v="24.200739826492899"/>
    <n v="39.455073200647298"/>
    <n v="0"/>
    <n v="130.032286"/>
    <n v="4.6176449431099797"/>
    <n v="0.34566194262011701"/>
    <n v="-45.850207287561197"/>
    <n v="0"/>
    <n v="0"/>
    <n v="52.850659379826503"/>
    <n v="0"/>
    <n v="25.418320066532001"/>
    <n v="0"/>
    <n v="0"/>
    <n v="5371"/>
    <n v="44.91"/>
    <n v="6.96"/>
    <n v="9.18"/>
    <n v="13.7816324105976"/>
    <n v="10.59"/>
    <n v="1.37"/>
    <n v="26.59"/>
    <n v="18.68"/>
    <n v="31.64"/>
    <n v="6.83"/>
    <n v="7.37"/>
    <n v="146.10228599999999"/>
    <x v="2"/>
  </r>
  <r>
    <x v="1912"/>
    <s v="UMANGDAIRY"/>
    <n v="64.900000000000006"/>
    <x v="22"/>
    <n v="35.520981021897498"/>
    <n v="6.8001323626737697"/>
    <n v="2.4675051781586901"/>
    <n v="1.6509339224744"/>
    <n v="5.1948633805439899"/>
    <n v="5.8726651938140302"/>
    <n v="-7.4795051728012796"/>
    <n v="-3.2227133934761398"/>
    <n v="61.683904330963102"/>
    <n v="11.5546218487394"/>
    <n v="3.8946271202501901"/>
    <n v="5.6167195675626003"/>
    <n v="-0.73586593134474798"/>
    <n v="-5.1056711839170603"/>
    <n v="-11.381418057001699"/>
    <n v="0"/>
    <n v="183.20123199999901"/>
    <n v="2.35926360698125"/>
    <n v="0.75357950263752804"/>
    <n v="-19.464296063553199"/>
    <n v="1.3634380453752099E-3"/>
    <n v="0"/>
    <n v="74.608393324607306"/>
    <n v="0"/>
    <n v="17.283258798720102"/>
    <n v="0"/>
    <n v="0"/>
    <n v="18054"/>
    <n v="248.95"/>
    <n v="4.1100000000000296"/>
    <n v="6.1000000000000298"/>
    <n v="1.8679101221640599"/>
    <n v="14.62"/>
    <n v="0"/>
    <n v="50.88"/>
    <n v="0.96"/>
    <n v="61.879999999999903"/>
    <n v="7.15"/>
    <n v="11.55"/>
    <n v="145.991232"/>
    <x v="2"/>
  </r>
  <r>
    <x v="1913"/>
    <s v="VIVIMEDLAB"/>
    <n v="17.600000000000001"/>
    <x v="67"/>
    <n v="-1.8756875372750601"/>
    <n v="-12.2706492951489"/>
    <n v="-4.80787873446726"/>
    <n v="-8.9292887557529692"/>
    <n v="13.520026286655099"/>
    <n v="3.8563509279344301"/>
    <n v="-16.382038153706102"/>
    <n v="-28.683034051504301"/>
    <n v="112.953665871865"/>
    <n v="56.363004589079601"/>
    <n v="0"/>
    <n v="-8.4723254661656409"/>
    <n v="-32.788238901087503"/>
    <n v="-10.747755447994599"/>
    <n v="0"/>
    <n v="0"/>
    <n v="1038.1384903999999"/>
    <n v="0.17485051390503101"/>
    <n v="0"/>
    <n v="-107.699453104234"/>
    <n v="0"/>
    <n v="0"/>
    <n v="28.5717144100601"/>
    <n v="1.6399792483565601"/>
    <n v="46.337354833624701"/>
    <n v="15.485006346642701"/>
    <n v="0"/>
    <n v="52074"/>
    <n v="871.29"/>
    <n v="-77.800000000000097"/>
    <n v="-75.770000000000095"/>
    <n v="-9.3800000000000008"/>
    <n v="33.599999999999902"/>
    <n v="85.71"/>
    <n v="261.41000000000003"/>
    <n v="50.49"/>
    <n v="834.59"/>
    <n v="-33.25"/>
    <n v="79.56"/>
    <n v="145.92849039999999"/>
    <x v="2"/>
  </r>
  <r>
    <x v="1914"/>
    <s v="GILLANDERS"/>
    <n v="66.25"/>
    <x v="36"/>
    <n v="-9.3330092712731698"/>
    <n v="-5.6551549469037896"/>
    <n v="-2.1112777079871998"/>
    <n v="-3.5512235021471001"/>
    <n v="9.0077712219383095"/>
    <n v="8.5588348896916706"/>
    <n v="36.025243372851499"/>
    <n v="1.07534858196549"/>
    <n v="81.090167340308994"/>
    <n v="24.413553431798402"/>
    <n v="0"/>
    <n v="-11.874897033662201"/>
    <n v="16.961505551877199"/>
    <n v="11.085787147824901"/>
    <n v="0"/>
    <n v="0"/>
    <n v="348.08493491000002"/>
    <n v="0.55103288221961999"/>
    <n v="0"/>
    <n v="-115.54727230214399"/>
    <n v="1.69179152095088"/>
    <n v="1.4056561542016E-3"/>
    <n v="69.080118933504295"/>
    <n v="0"/>
    <n v="11.477112216248299"/>
    <n v="0"/>
    <n v="1.366981867879"/>
    <n v="8847"/>
    <n v="440.13"/>
    <n v="-15.63"/>
    <n v="-15.27"/>
    <n v="-7.32346856339037"/>
    <n v="37.669999999999902"/>
    <n v="2.88"/>
    <n v="231.29"/>
    <n v="12.46"/>
    <n v="264.73"/>
    <n v="62.769999999999897"/>
    <n v="68.25"/>
    <n v="145.87493491000001"/>
    <x v="2"/>
  </r>
  <r>
    <x v="1915"/>
    <s v="PRITIKAUTO"/>
    <n v="16.350000000000001"/>
    <x v="46"/>
    <n v="24.8918536689417"/>
    <n v="4.7244729310275702"/>
    <n v="2.2424613500688899"/>
    <n v="2.5794524165859798"/>
    <n v="13.1519374151337"/>
    <n v="11.1233383220354"/>
    <n v="-26.460594139989102"/>
    <n v="7.30983958729154"/>
    <n v="66.515270164447898"/>
    <n v="28.4181675802662"/>
    <n v="3.8484271360084299"/>
    <n v="228.93009973000599"/>
    <n v="208.79662602265299"/>
    <n v="271.155284550793"/>
    <n v="138.79036078516199"/>
    <n v="0"/>
    <n v="227.09626249999999"/>
    <n v="1.14225734142521"/>
    <n v="0"/>
    <n v="102.05794017196099"/>
    <n v="0"/>
    <n v="0"/>
    <n v="47.864382982322503"/>
    <n v="11.1441709661958"/>
    <n v="12.5724570751924"/>
    <n v="0"/>
    <n v="0"/>
    <n v="12382"/>
    <n v="227.18"/>
    <n v="5.8600000000000403"/>
    <n v="8.5500000000000398"/>
    <n v="0.66085877808791305"/>
    <n v="25.27"/>
    <n v="6.68"/>
    <n v="56.269999999999897"/>
    <n v="3.71"/>
    <n v="127.7"/>
    <n v="-3.19999999999999"/>
    <n v="21.13"/>
    <n v="145.8662625"/>
    <x v="2"/>
  </r>
  <r>
    <x v="1916"/>
    <s v="GENCON"/>
    <n v="34.9"/>
    <x v="14"/>
    <n v="52.258780917562603"/>
    <n v="1.5628938744643299"/>
    <n v="1.05647802790768"/>
    <n v="2.11507846258813"/>
    <n v="12.822788712512599"/>
    <n v="14.032294746418"/>
    <n v="-44.288052446248599"/>
    <n v="-9.7300533165494407"/>
    <n v="26.184649610678498"/>
    <n v="3.3537263626251299"/>
    <n v="3.0838952138830602"/>
    <n v="190.28162745241599"/>
    <n v="138.47290128661001"/>
    <n v="275.34553548039901"/>
    <n v="38.327696174569098"/>
    <n v="0"/>
    <n v="184.64199875999901"/>
    <n v="0.81091211768631799"/>
    <n v="0.144508670520231"/>
    <n v="-12.945388407115701"/>
    <n v="0"/>
    <n v="0"/>
    <n v="54.502084111209598"/>
    <n v="5.9665197143968101"/>
    <n v="11.2457404970077"/>
    <n v="0"/>
    <n v="0"/>
    <n v="6722"/>
    <n v="131.91"/>
    <n v="2.79"/>
    <n v="4.2300000000000004"/>
    <n v="0.66208968889995501"/>
    <n v="18.510000000000002"/>
    <n v="0"/>
    <n v="43.499999999999901"/>
    <n v="8.24"/>
    <n v="179.79999999999899"/>
    <n v="-2.7099999999999902"/>
    <n v="14.9"/>
    <n v="145.80199876"/>
    <x v="2"/>
  </r>
  <r>
    <x v="1917"/>
    <s v="ELECTHERM"/>
    <n v="113.7"/>
    <x v="23"/>
    <n v="2.94431356011316"/>
    <n v="0"/>
    <n v="2.5932718507650301"/>
    <n v="1.9621136432116899"/>
    <n v="6.0660873998866203"/>
    <n v="8.8824396974166202"/>
    <n v="-11.5470278967949"/>
    <n v="-7.9879640078706799"/>
    <n v="0"/>
    <n v="0"/>
    <n v="1.68384879725085"/>
    <n v="3.6457696029426199"/>
    <n v="0"/>
    <n v="33.882737529523901"/>
    <n v="0"/>
    <n v="0"/>
    <n v="2280.5540780900001"/>
    <n v="-0.13978978692031699"/>
    <n v="0"/>
    <n v="-87.913976219521402"/>
    <n v="7.7690845993671404E-2"/>
    <n v="7.6906089973533306E-2"/>
    <n v="31.314315660575399"/>
    <n v="4.9394427321940002"/>
    <n v="13.409204591701601"/>
    <n v="2.3542680604142801"/>
    <n v="0"/>
    <n v="8907"/>
    <n v="2522.2799999999902"/>
    <n v="49.489999999999803"/>
    <n v="49.479999999999798"/>
    <n v="38.837575436634197"/>
    <n v="224.039999999999"/>
    <n v="7.35"/>
    <n v="-1308.9099999999901"/>
    <n v="97.33"/>
    <n v="-1042.3799999999901"/>
    <n v="224.97"/>
    <n v="224.97"/>
    <n v="145.71407808999999"/>
    <x v="2"/>
  </r>
  <r>
    <x v="1918"/>
    <s v="AIML"/>
    <n v="13.1"/>
    <x v="54"/>
    <n v="-1.46533666464768"/>
    <n v="0"/>
    <n v="-22.262925464372799"/>
    <n v="-133.288482238966"/>
    <n v="-78.799221120589294"/>
    <n v="2.7314316469321702"/>
    <n v="757.23458129860705"/>
    <n v="0"/>
    <n v="0"/>
    <n v="0"/>
    <n v="0"/>
    <n v="-1.2663624659958199"/>
    <n v="0"/>
    <n v="0"/>
    <n v="0"/>
    <n v="0"/>
    <n v="442.506249999999"/>
    <n v="-1.0467747169539099"/>
    <n v="0"/>
    <n v="95.475264299391796"/>
    <n v="0"/>
    <n v="0"/>
    <n v="71.352981700753503"/>
    <n v="0"/>
    <n v="1.2712077502690999"/>
    <n v="30"/>
    <n v="0"/>
    <n v="360"/>
    <n v="74.319999999999993"/>
    <n v="-99.06"/>
    <n v="-99.06"/>
    <n v="-1.5452981218842301"/>
    <n v="2.02999999999999"/>
    <n v="9.9"/>
    <n v="-345.28"/>
    <n v="4.42"/>
    <n v="-138.66999999999899"/>
    <n v="14.65"/>
    <n v="32.1"/>
    <n v="145.15625"/>
    <x v="2"/>
  </r>
  <r>
    <x v="1919"/>
    <s v="SAMRATPH"/>
    <n v="469.75"/>
    <x v="70"/>
    <n v="27.160955628517801"/>
    <n v="19.762699295513499"/>
    <n v="9.2102989459132498"/>
    <n v="2.9696902161800698"/>
    <n v="5.0961434471675702"/>
    <n v="5.0757744595498098"/>
    <n v="216.585383942611"/>
    <n v="46.232563051275299"/>
    <n v="29.6558704453441"/>
    <n v="0"/>
    <n v="19.207207207207201"/>
    <n v="23.1322063693048"/>
    <n v="45.438058460087397"/>
    <n v="0"/>
    <n v="77.795674429143205"/>
    <n v="0"/>
    <n v="151.01789349999899"/>
    <n v="4.8842069331983797"/>
    <n v="0"/>
    <n v="11.4921861835169"/>
    <n v="3.2365601838366098"/>
    <n v="0"/>
    <n v="49.648283004822403"/>
    <n v="0"/>
    <n v="30.895459106061999"/>
    <n v="0"/>
    <n v="0"/>
    <n v="4846"/>
    <n v="179.48"/>
    <n v="5.33"/>
    <n v="7.34"/>
    <n v="17.2508657798491"/>
    <n v="9.11"/>
    <n v="0"/>
    <n v="26.55"/>
    <n v="2.54"/>
    <n v="29.64"/>
    <n v="2.1"/>
    <n v="4.83"/>
    <n v="144.76789349999899"/>
    <x v="2"/>
  </r>
  <r>
    <x v="1920"/>
    <s v="ASPINWALL"/>
    <n v="186.05"/>
    <x v="42"/>
    <n v="22.4699785754276"/>
    <n v="4.6486408328513704"/>
    <n v="2.7368689878266799"/>
    <n v="2.49302109181142"/>
    <n v="7.1730256398686603"/>
    <n v="6.5214019851116696"/>
    <n v="-14.984621599943299"/>
    <n v="-3.1642664856737701"/>
    <n v="23.764191523869901"/>
    <n v="2.9758127071433602"/>
    <n v="7.0311645708037398"/>
    <n v="1.1298996493511899"/>
    <n v="-3.7763663073604299"/>
    <n v="9.5344336981444098"/>
    <n v="-4.8135923939720398"/>
    <n v="0"/>
    <n v="170.54196224"/>
    <n v="1.0188418464142099"/>
    <n v="1.8938696274450599"/>
    <n v="-49.054460492142397"/>
    <n v="0"/>
    <n v="0"/>
    <n v="64.459815243439493"/>
    <n v="0"/>
    <n v="21.103648266730499"/>
    <n v="0"/>
    <n v="0"/>
    <n v="4470"/>
    <n v="257.92"/>
    <n v="6.4300000000000201"/>
    <n v="9.3300000000000196"/>
    <n v="8.2246098746482694"/>
    <n v="16.82"/>
    <n v="0.03"/>
    <n v="133.99"/>
    <n v="7.64"/>
    <n v="141.81"/>
    <n v="14.969999999999899"/>
    <n v="20.45"/>
    <n v="144.48196224"/>
    <x v="2"/>
  </r>
  <r>
    <x v="1921"/>
    <s v="MITCON"/>
    <n v="112.95"/>
    <x v="108"/>
    <n v="-80.679117184356997"/>
    <n v="-1.7728915960976599"/>
    <n v="-0.926237354790308"/>
    <n v="-2.8144654088050398"/>
    <n v="16.686290688473399"/>
    <n v="17.185534591194902"/>
    <n v="161.07916207570301"/>
    <n v="10.5518530924101"/>
    <n v="77.352616249874401"/>
    <n v="69.287938133976098"/>
    <n v="0"/>
    <n v="5.5488671184568297"/>
    <n v="0.63402433030610394"/>
    <n v="0"/>
    <n v="0"/>
    <n v="0"/>
    <n v="202.40561976000001"/>
    <n v="1.45039288701416"/>
    <n v="0.18587360594795499"/>
    <n v="93.329833989051096"/>
    <n v="3.4571329668474302"/>
    <n v="0"/>
    <n v="0"/>
    <n v="9.8498486684748006"/>
    <n v="9.7455386220613001"/>
    <n v="0"/>
    <n v="0"/>
    <n v="525"/>
    <n v="63.599999999999902"/>
    <n v="-1.79000000000001"/>
    <n v="-1.6700000000000099"/>
    <n v="-1.33367845057261"/>
    <n v="10.9299999999999"/>
    <n v="5.39"/>
    <n v="54.61"/>
    <n v="27.66"/>
    <n v="99.57"/>
    <n v="15.3399999999999"/>
    <n v="19.309999999999999"/>
    <n v="144.41561976"/>
    <x v="2"/>
  </r>
  <r>
    <x v="1922"/>
    <s v="DEVIT"/>
    <n v="133.25"/>
    <x v="1"/>
    <n v="178.22354938271499"/>
    <n v="2.3960952521816301"/>
    <n v="1.33817941516603"/>
    <n v="0.94659343227767001"/>
    <n v="10.2595674784636"/>
    <n v="5.0952436601612696"/>
    <n v="98.994064753006001"/>
    <n v="0"/>
    <n v="32.159624413145501"/>
    <n v="3.9025821596244099"/>
    <n v="2.8027681660899701"/>
    <n v="12.2857645559211"/>
    <n v="-3.6102085879450998"/>
    <n v="27.784947492382301"/>
    <n v="-11.870865600943601"/>
    <n v="0"/>
    <n v="144.451075"/>
    <n v="4.2359470363849701"/>
    <n v="0.19120458891013301"/>
    <n v="359.74193079102099"/>
    <n v="0"/>
    <n v="0"/>
    <n v="69.069830631283395"/>
    <n v="0"/>
    <n v="7.8797210397608897"/>
    <n v="0"/>
    <n v="0"/>
    <n v="216"/>
    <n v="85.57"/>
    <n v="0.81000000000000205"/>
    <n v="1.22"/>
    <n v="0.73362920025360201"/>
    <n v="4.3600000000000003"/>
    <n v="4.99"/>
    <n v="23.6"/>
    <n v="11.07"/>
    <n v="34.08"/>
    <n v="5.04"/>
    <n v="5.65"/>
    <n v="144.361075"/>
    <x v="2"/>
  </r>
  <r>
    <x v="1923"/>
    <s v="MTCL"/>
    <n v="72.150000000000006"/>
    <x v="54"/>
    <n v="33.706022429906497"/>
    <n v="19.2705988293561"/>
    <n v="4.3271661106056003"/>
    <n v="2.7093751978223701"/>
    <n v="0"/>
    <n v="8.6282205482053502"/>
    <n v="-16.098752034725901"/>
    <n v="0"/>
    <n v="145.913757700205"/>
    <n v="67.351129363449601"/>
    <n v="5.1460863292052403"/>
    <n v="0"/>
    <n v="0"/>
    <n v="0"/>
    <n v="0"/>
    <n v="0"/>
    <n v="179.47177600000001"/>
    <n v="5.92450825462012"/>
    <n v="0"/>
    <n v="204.07904660651201"/>
    <n v="0"/>
    <n v="0"/>
    <n v="73.160724154678306"/>
    <n v="0"/>
    <n v="16.787510885766402"/>
    <n v="0"/>
    <n v="0"/>
    <n v="1784"/>
    <n v="157.97"/>
    <n v="4.28"/>
    <n v="6.65"/>
    <n v="3.0616215721283702"/>
    <n v="13.63"/>
    <n v="0.01"/>
    <n v="23.48"/>
    <n v="0.32"/>
    <n v="24.349999999999898"/>
    <n v="7.2799999999999896"/>
    <n v="9.0299999999999994"/>
    <n v="144.261776"/>
    <x v="2"/>
  </r>
  <r>
    <x v="1924"/>
    <s v="SURYALAXMI"/>
    <n v="80.5"/>
    <x v="38"/>
    <n v="-51.1477213829791"/>
    <n v="-1.1650966782349901"/>
    <n v="-0.39887410005798901"/>
    <n v="-0.56190969593113105"/>
    <n v="8.3074807631808891"/>
    <n v="10.0207229107719"/>
    <n v="122.773651526104"/>
    <n v="-5.6993585841726997"/>
    <n v="125.927772929393"/>
    <n v="37.268835972239501"/>
    <n v="0"/>
    <n v="-8.2800594821512199"/>
    <n v="-14.502258431712001"/>
    <n v="-13.404004087670501"/>
    <n v="0"/>
    <n v="0"/>
    <n v="427.56657430000001"/>
    <n v="0.59941226904375999"/>
    <n v="0"/>
    <n v="95.771349456803605"/>
    <n v="0.40345987263897098"/>
    <n v="0"/>
    <n v="55.942459014328499"/>
    <n v="0"/>
    <n v="21.778190038680901"/>
    <n v="37.810384776176498"/>
    <n v="0"/>
    <n v="8068"/>
    <n v="501.86"/>
    <n v="-2.8199999999999701"/>
    <n v="-4.8299999999999699"/>
    <n v="-1.5288455752118699"/>
    <n v="50.29"/>
    <n v="0"/>
    <n v="129.76999999999899"/>
    <n v="19.689999999999898"/>
    <n v="240.629999999999"/>
    <n v="28.65"/>
    <n v="33.409999999999997"/>
    <n v="144.2365743"/>
    <x v="2"/>
  </r>
  <r>
    <x v="1925"/>
    <s v="SHAHLON"/>
    <n v="16.100000000000001"/>
    <x v="54"/>
    <n v="41.434277953890501"/>
    <n v="3.80962836910577"/>
    <n v="1.2203056039105999"/>
    <n v="1.51879896704162"/>
    <n v="0"/>
    <n v="14.7109029631899"/>
    <n v="-93.374687108826095"/>
    <n v="0"/>
    <n v="164.99348109517501"/>
    <n v="49.163407214254597"/>
    <n v="1.88035114338354"/>
    <n v="-5.9135403562436002"/>
    <n v="7.2368462616238398"/>
    <n v="0"/>
    <n v="0.72341990151964997"/>
    <n v="0"/>
    <n v="294.0469445"/>
    <n v="1.5621136951325501"/>
    <n v="0.31055900621117999"/>
    <n v="227.94271870073399"/>
    <n v="0"/>
    <n v="0"/>
    <n v="72.080945147641501"/>
    <n v="1.4791699443856201"/>
    <n v="5.57266569954127"/>
    <n v="0"/>
    <n v="0"/>
    <n v="3563"/>
    <n v="228.47"/>
    <n v="3.46999999999999"/>
    <n v="4.9599999999999902"/>
    <n v="0.38856716697022198"/>
    <n v="33.6099999999999"/>
    <n v="0.85"/>
    <n v="71.069999999999993"/>
    <n v="1.59"/>
    <n v="92.039999999999907"/>
    <n v="-11.889999999999899"/>
    <n v="-9.2899999999999991"/>
    <n v="143.77694449999899"/>
    <x v="2"/>
  </r>
  <r>
    <x v="1926"/>
    <s v="BANASFN"/>
    <n v="54.2"/>
    <x v="54"/>
    <n v="12.2968846915167"/>
    <n v="13.3991618347781"/>
    <n v="11.8942057789328"/>
    <n v="80.649619903248094"/>
    <n v="-3.8208756596762599"/>
    <n v="66.067726330338601"/>
    <n v="673.98871152212496"/>
    <n v="155.27357259492399"/>
    <n v="12.0456012045601"/>
    <n v="0"/>
    <n v="103.365810451727"/>
    <n v="12.3321320716275"/>
    <n v="0"/>
    <n v="0"/>
    <n v="0"/>
    <n v="0"/>
    <n v="153.09464434999899"/>
    <n v="1.54339260432351"/>
    <n v="0"/>
    <n v="137.97090082595099"/>
    <n v="0.101369541493867"/>
    <n v="0"/>
    <n v="13.261931487445899"/>
    <n v="0"/>
    <n v="15.9891815306254"/>
    <n v="0"/>
    <n v="0"/>
    <n v="10861"/>
    <n v="14.469999999999899"/>
    <n v="11.6699999999999"/>
    <n v="9.5599999999999898"/>
    <n v="6.3038947211768903"/>
    <n v="9.5599999999999898"/>
    <n v="45"/>
    <n v="14.92"/>
    <n v="1.61"/>
    <n v="92.98"/>
    <n v="9.02"/>
    <n v="9.02"/>
    <n v="143.50464434999901"/>
    <x v="2"/>
  </r>
  <r>
    <x v="1927"/>
    <s v="SHARP"/>
    <n v="56.5"/>
    <x v="60"/>
    <n v="-7.7439546191247901"/>
    <n v="0"/>
    <n v="-260.337552742615"/>
    <n v="-16827.272727272699"/>
    <n v="-2398.3696897241898"/>
    <n v="-8572.7272727272702"/>
    <n v="61.295282502165698"/>
    <n v="-8.0588356654064501"/>
    <n v="0"/>
    <n v="0"/>
    <n v="0"/>
    <n v="-67.526241453300102"/>
    <n v="0"/>
    <n v="0"/>
    <n v="0"/>
    <n v="0"/>
    <n v="192.94059999999999"/>
    <n v="-2.7344639450591299"/>
    <n v="0"/>
    <n v="99.359766632388997"/>
    <n v="6.5525747764415597E-3"/>
    <n v="6.5525747764415597E-3"/>
    <n v="75"/>
    <n v="4.6253469010175702E-3"/>
    <n v="12.9063058896083"/>
    <n v="0"/>
    <n v="0"/>
    <n v="12397"/>
    <n v="0.11"/>
    <n v="-18.509999999999899"/>
    <n v="-18.509999999999899"/>
    <n v="-7.1345975948196099"/>
    <n v="-9.4299999999999908"/>
    <n v="0"/>
    <n v="-98.98"/>
    <n v="1.86"/>
    <n v="-52.42"/>
    <n v="-8.4"/>
    <n v="-8.39"/>
    <n v="143.34059999999999"/>
    <x v="2"/>
  </r>
  <r>
    <x v="1928"/>
    <s v="GRAVISSHO"/>
    <n v="20.5"/>
    <x v="75"/>
    <n v="-9.3809858486238493"/>
    <n v="-8.1641387796592007"/>
    <n v="-6.4441206900192096"/>
    <n v="-62.720920674064899"/>
    <n v="-8.5450969595619508"/>
    <n v="-50.637073571722098"/>
    <n v="35.1927608804031"/>
    <n v="-1.44718051909973"/>
    <n v="8.2590280873829691"/>
    <n v="0.66317432010699895"/>
    <n v="0"/>
    <n v="-13.454689331063699"/>
    <n v="0"/>
    <n v="-2.2737788432303501"/>
    <n v="0"/>
    <n v="0"/>
    <n v="149.28384405"/>
    <n v="0.79778111931564799"/>
    <n v="0"/>
    <n v="99.224424669723305"/>
    <n v="0"/>
    <n v="0"/>
    <n v="74.782943664864803"/>
    <n v="0"/>
    <n v="3.33792381316078"/>
    <n v="0"/>
    <n v="0"/>
    <n v="1877"/>
    <n v="24.33"/>
    <n v="-15.2599999999999"/>
    <n v="-19.099999999999898"/>
    <n v="-2.1639516707061102"/>
    <n v="-12.319999999999901"/>
    <n v="0.02"/>
    <n v="73.510000000000005"/>
    <n v="8.69"/>
    <n v="179.44"/>
    <n v="2.74"/>
    <n v="3.52"/>
    <n v="143.15384405"/>
    <x v="2"/>
  </r>
  <r>
    <x v="1929"/>
    <s v="ARROWGREEN"/>
    <n v="105.6"/>
    <x v="110"/>
    <n v="22.272986090342702"/>
    <n v="7.8206846144475399"/>
    <n v="6.73450120633587"/>
    <n v="11.6706053444828"/>
    <n v="9.8555906922851992"/>
    <n v="20.014542810398002"/>
    <n v="35.407704206307002"/>
    <n v="-24.401167538357502"/>
    <n v="4.8157985910613199"/>
    <n v="3.4761519805982202"/>
    <n v="51.607717041800498"/>
    <n v="-0.17360587936444599"/>
    <n v="-23.4736374816043"/>
    <n v="-51.817207369997"/>
    <n v="-28.424952101422601"/>
    <n v="0"/>
    <n v="129.0425707"/>
    <n v="1.651375109135"/>
    <n v="0"/>
    <n v="-8.5722923003469305"/>
    <n v="0"/>
    <n v="0"/>
    <n v="70.3478039156617"/>
    <n v="6.02288283778648E-2"/>
    <n v="17.176828858843599"/>
    <n v="0"/>
    <n v="0"/>
    <n v="8694"/>
    <n v="55.01"/>
    <n v="6.4199999999999902"/>
    <n v="5.5899999999999901"/>
    <n v="4.5570899020140399"/>
    <n v="11.0099999999999"/>
    <n v="8.7100000000000009"/>
    <n v="61.44"/>
    <n v="20.16"/>
    <n v="86.59"/>
    <n v="-4.13"/>
    <n v="0.71"/>
    <n v="142.99257069999999"/>
    <x v="2"/>
  </r>
  <r>
    <x v="1930"/>
    <s v="SURYALA"/>
    <n v="344"/>
    <x v="38"/>
    <n v="7.6204477611939998"/>
    <n v="13.075448684439801"/>
    <n v="6.8447168709865904"/>
    <n v="6.7586554742947902"/>
    <n v="11.2872069810849"/>
    <n v="17.707245019274399"/>
    <n v="174.19660661506299"/>
    <n v="16.427207118211001"/>
    <n v="51.933302698089598"/>
    <n v="32.344252609466203"/>
    <n v="15.0356656247495"/>
    <n v="-4.9001572236284803"/>
    <n v="9.0917655862853692"/>
    <n v="-3.5182676044430199"/>
    <n v="14.338455182491"/>
    <n v="0"/>
    <n v="219.83959999999999"/>
    <n v="0.938486181316877"/>
    <n v="0.59695186612161699"/>
    <n v="100.630022407518"/>
    <n v="2.3341926411999E-2"/>
    <n v="2.2498242324818299E-3"/>
    <n v="70.361143660651507"/>
    <n v="0"/>
    <n v="16.7725333958284"/>
    <n v="37.0307007265057"/>
    <n v="0"/>
    <n v="3059"/>
    <n v="277.57"/>
    <n v="18.760000000000002"/>
    <n v="26.47"/>
    <n v="43.965315209749299"/>
    <n v="49.15"/>
    <n v="0"/>
    <n v="131.04"/>
    <n v="2.23"/>
    <n v="152.32999999999899"/>
    <n v="29.79"/>
    <n v="33.5"/>
    <n v="142.95959999999999"/>
    <x v="2"/>
  </r>
  <r>
    <x v="1931"/>
    <s v="SUNEDISON"/>
    <n v="329"/>
    <x v="96"/>
    <n v="-5.1535679074810297"/>
    <n v="-19.054505388561701"/>
    <n v="-7.9351878405506104"/>
    <n v="-32.799905168326099"/>
    <n v="0"/>
    <n v="-15.0663821716453"/>
    <n v="533.45702289123597"/>
    <n v="126.24582980057301"/>
    <n v="85.139527064888398"/>
    <n v="74.358399641376195"/>
    <n v="0"/>
    <n v="0"/>
    <n v="0"/>
    <n v="0"/>
    <n v="0"/>
    <n v="0"/>
    <n v="264.279224"/>
    <n v="0.79905426426089798"/>
    <n v="0"/>
    <n v="-108.585004177786"/>
    <n v="0"/>
    <n v="0"/>
    <n v="75"/>
    <n v="0"/>
    <n v="14.5803470010467"/>
    <n v="0"/>
    <n v="0"/>
    <n v="890"/>
    <n v="84.36"/>
    <n v="-27.669999999999899"/>
    <n v="-41.599999999999902"/>
    <n v="-61.6272077329116"/>
    <n v="-12.7099999999999"/>
    <n v="0"/>
    <n v="182.08"/>
    <n v="22.15"/>
    <n v="178.46"/>
    <n v="-86.09"/>
    <n v="-46.4"/>
    <n v="142.59922399999999"/>
    <x v="2"/>
  </r>
  <r>
    <x v="1932"/>
    <s v="ADCINDIA"/>
    <n v="314.25"/>
    <x v="121"/>
    <n v="39.239393939393899"/>
    <n v="8.7427745664739795"/>
    <n v="6.0379241516965996"/>
    <n v="5.9703947368421"/>
    <n v="9.4304676406534291"/>
    <n v="9.5065789473684106"/>
    <n v="35.676181556194003"/>
    <n v="4.2670343582338104"/>
    <n v="0"/>
    <n v="0"/>
    <n v="16.183682567989202"/>
    <n v="-6.2383080385064398E-2"/>
    <n v="-1.4248951583165901"/>
    <n v="9.5677371841325005"/>
    <n v="-7.0076496690240502"/>
    <n v="0"/>
    <n v="114.339"/>
    <n v="3.3225798926988501"/>
    <n v="0.80736315194574504"/>
    <n v="1.2211618231639401"/>
    <n v="5.8695652173912996E-3"/>
    <n v="2.17391304347826E-3"/>
    <n v="72.0225434782608"/>
    <n v="0"/>
    <n v="20.72"/>
    <n v="0"/>
    <n v="0"/>
    <n v="4187"/>
    <n v="60.8"/>
    <n v="3.6299999999999901"/>
    <n v="5.2399999999999904"/>
    <n v="7.8913043478260798"/>
    <n v="5.7799999999999896"/>
    <n v="0"/>
    <n v="38.270000000000003"/>
    <n v="28.1"/>
    <n v="42.87"/>
    <n v="4.91"/>
    <n v="4.99"/>
    <n v="142.43899999999999"/>
    <x v="2"/>
  </r>
  <r>
    <x v="1933"/>
    <s v="KEERTHI"/>
    <n v="176.9"/>
    <x v="21"/>
    <n v="7.3941393864935101"/>
    <n v="29.255319148936099"/>
    <n v="13.139483294085499"/>
    <n v="8.1876568414784394"/>
    <n v="13.416766072084201"/>
    <n v="19.3611500999532"/>
    <n v="62.048277169705003"/>
    <n v="0.92387740234733895"/>
    <n v="38.864217467366402"/>
    <n v="9.1643116673395202"/>
    <n v="25.479814692256699"/>
    <n v="4.8597584031698098"/>
    <n v="0.60393566612011396"/>
    <n v="11.3926439362829"/>
    <n v="-0.68192807412904499"/>
    <n v="0"/>
    <n v="158.63718318999901"/>
    <n v="1.9154512607993499"/>
    <n v="0.84483244156575599"/>
    <n v="-69.648020621180194"/>
    <n v="4.1463248518287601E-2"/>
    <n v="3.11847536990731E-3"/>
    <n v="74.917666013283693"/>
    <n v="0"/>
    <n v="19.418708706708301"/>
    <n v="29.999995010439399"/>
    <n v="0"/>
    <n v="13477"/>
    <n v="235.10999999999899"/>
    <n v="19.249999999999901"/>
    <n v="29.7899999999999"/>
    <n v="24.012260348286201"/>
    <n v="45.519999999999897"/>
    <n v="0"/>
    <n v="65.61"/>
    <n v="12.579999999999901"/>
    <n v="74.31"/>
    <n v="41"/>
    <n v="43.58"/>
    <n v="142.33718318999999"/>
    <x v="2"/>
  </r>
  <r>
    <x v="1934"/>
    <s v="SUNDRMBRAK"/>
    <n v="355.95"/>
    <x v="46"/>
    <n v="23.6238167845258"/>
    <n v="6.9028886464135804"/>
    <n v="3.3295476579595999"/>
    <n v="2.5238315205979802"/>
    <n v="4.3212812072257201"/>
    <n v="3.9642212237013301"/>
    <n v="-12.262696025391"/>
    <n v="-1.0267382595974699"/>
    <n v="33.0154153266053"/>
    <n v="1.36409005212376"/>
    <n v="6.5482675964262196"/>
    <n v="0.73222935600731898"/>
    <n v="1.5528491328290699"/>
    <n v="0"/>
    <n v="0"/>
    <n v="0"/>
    <n v="171.48913887500001"/>
    <n v="1.5745717963291499"/>
    <n v="0"/>
    <n v="101.95310490823699"/>
    <n v="0"/>
    <n v="0"/>
    <n v="65.541615041014595"/>
    <n v="0"/>
    <n v="28.877705978409299"/>
    <n v="0"/>
    <n v="0"/>
    <n v="8897"/>
    <n v="238.13"/>
    <n v="6.00999999999999"/>
    <n v="2.1099999999999901"/>
    <n v="15.2748390868136"/>
    <n v="9.4399999999999906"/>
    <n v="0.92"/>
    <n v="69.239999999999995"/>
    <n v="0.26"/>
    <n v="90.169999999999902"/>
    <n v="-8.1"/>
    <n v="-3.87"/>
    <n v="141.97913887499999"/>
    <x v="2"/>
  </r>
  <r>
    <x v="1935"/>
    <s v="MBECL"/>
    <n v="6.9"/>
    <x v="14"/>
    <n v="-3.1704855108476799"/>
    <n v="0"/>
    <n v="-1.5191748682062201"/>
    <n v="-8.4063475350656098"/>
    <n v="-8.7326644737199608"/>
    <n v="6.8269845448050201"/>
    <n v="-29.306299204537201"/>
    <n v="-33.952657294101101"/>
    <n v="0"/>
    <n v="0"/>
    <n v="0"/>
    <n v="-27.955769048220201"/>
    <n v="-5.3818567353642202"/>
    <n v="0"/>
    <n v="0"/>
    <n v="0"/>
    <n v="2534.68240719"/>
    <n v="-5.2403847390018097"/>
    <n v="0"/>
    <n v="-105.281512118376"/>
    <n v="4.3824109397122397E-2"/>
    <n v="0"/>
    <n v="32.789997532598498"/>
    <n v="0"/>
    <n v="6.65944916007461"/>
    <n v="3.0896150737882899"/>
    <n v="4.3824109397122397E-2"/>
    <n v="18178"/>
    <n v="531.86"/>
    <n v="-44.71"/>
    <n v="-43.5"/>
    <n v="-2.1132410090114599"/>
    <n v="36.31"/>
    <n v="1.21"/>
    <n v="-1387.51"/>
    <n v="41.89"/>
    <n v="-27.0500000000001"/>
    <n v="62.26"/>
    <n v="62.85"/>
    <n v="141.75240719000001"/>
    <x v="2"/>
  </r>
  <r>
    <x v="1936"/>
    <s v="VEDAVAAG"/>
    <n v="60.35"/>
    <x v="53"/>
    <n v="20.145221112695999"/>
    <n v="6.2336045529322996"/>
    <n v="5.1677110210099597"/>
    <n v="9.8551947139041403"/>
    <n v="21.568400789310601"/>
    <n v="21.805145508224399"/>
    <n v="90.579330157054798"/>
    <n v="-1.9956842426981301"/>
    <n v="4.0256810688877298"/>
    <n v="0.251605066805482"/>
    <n v="30.359462970983099"/>
    <n v="-3.1744241865575802"/>
    <n v="2.5427924720412101"/>
    <n v="51.271066776968098"/>
    <n v="-4.59639825514971"/>
    <n v="0"/>
    <n v="143.00800000000001"/>
    <n v="1.22521256290126"/>
    <n v="0.97402597402597302"/>
    <n v="-48.033787439196999"/>
    <n v="0"/>
    <n v="0"/>
    <n v="35.983768811341299"/>
    <n v="0"/>
    <n v="23.260305343511401"/>
    <n v="0"/>
    <n v="0"/>
    <n v="10029"/>
    <n v="71.13"/>
    <n v="7.0100000000000096"/>
    <n v="9.6700000000000195"/>
    <n v="3.0577971646674"/>
    <n v="15.51"/>
    <n v="0.01"/>
    <n v="59.58"/>
    <n v="2.85"/>
    <n v="115.26"/>
    <n v="5.64"/>
    <n v="5.64"/>
    <n v="141.21799999999999"/>
    <x v="2"/>
  </r>
  <r>
    <x v="1937"/>
    <s v="MAJESAUT"/>
    <n v="131.25"/>
    <x v="46"/>
    <n v="7.0351224701454997"/>
    <n v="5.4150251324548302"/>
    <n v="3.3420251699938701"/>
    <n v="28.483635843933101"/>
    <n v="56.306234742241998"/>
    <n v="75.918250678862293"/>
    <n v="7.3145060752881204"/>
    <n v="1.03722409005755"/>
    <n v="42.2293601471033"/>
    <n v="37.599795172590298"/>
    <n v="8.6584412199148399"/>
    <n v="-18.151165741404899"/>
    <n v="-0.116309923544666"/>
    <n v="15.114819398212999"/>
    <n v="11.939951391741699"/>
    <n v="0"/>
    <n v="309.96999082999997"/>
    <n v="0.32635055938830998"/>
    <n v="5.5617352614015498"/>
    <n v="100.581630493997"/>
    <n v="2.6718017580801799E-2"/>
    <n v="2.6718017580801799E-2"/>
    <n v="74.999995191141494"/>
    <n v="2.1649480768316999E-2"/>
    <n v="15.1110298093441"/>
    <n v="0"/>
    <n v="0"/>
    <n v="6678"/>
    <n v="69.97"/>
    <n v="19.93"/>
    <n v="27.25"/>
    <n v="19.168109805089198"/>
    <n v="53.12"/>
    <n v="268.49"/>
    <n v="409.17"/>
    <n v="20.43"/>
    <n v="429.62999999999897"/>
    <n v="40.76"/>
    <n v="41.15"/>
    <n v="140.20999082999899"/>
    <x v="2"/>
  </r>
  <r>
    <x v="1938"/>
    <s v="MEDICO"/>
    <n v="84.25"/>
    <x v="17"/>
    <n v="53.780015384615403"/>
    <n v="8.3426921225733803"/>
    <n v="3.44621910000662"/>
    <n v="2.10662777507696"/>
    <n v="5.9447331261217897"/>
    <n v="5.0721114892237802"/>
    <n v="220.901247965274"/>
    <n v="0"/>
    <n v="46.395563770794801"/>
    <n v="15.2803450400492"/>
    <n v="6.0227009497335997"/>
    <n v="13.022763501769701"/>
    <n v="9.9828441640902099"/>
    <n v="0"/>
    <n v="48.249833336996602"/>
    <n v="0"/>
    <n v="150.99804"/>
    <n v="4.3077030191004297"/>
    <n v="0"/>
    <n v="46.271587156050302"/>
    <n v="0"/>
    <n v="0"/>
    <n v="73.336064783572695"/>
    <n v="0"/>
    <n v="2.2144027764388299"/>
    <n v="0"/>
    <n v="0"/>
    <n v="120"/>
    <n v="123.42"/>
    <n v="2.5999999999999899"/>
    <n v="3.6899999999999902"/>
    <n v="1.56645935498904"/>
    <n v="6.25999999999999"/>
    <n v="0.11"/>
    <n v="12.499999999999901"/>
    <n v="3.89"/>
    <n v="32.459999999999901"/>
    <n v="0.46999999999999897"/>
    <n v="2.61"/>
    <n v="139.82803999999999"/>
    <x v="2"/>
  </r>
  <r>
    <x v="1939"/>
    <s v="RVHL"/>
    <n v="23.55"/>
    <x v="54"/>
    <n v="-29.5199986029724"/>
    <n v="-1.7402870919470099"/>
    <n v="-1.4847973771732099"/>
    <n v="-119.240506329113"/>
    <n v="0"/>
    <n v="-62.531645569620203"/>
    <n v="12.9423438556849"/>
    <n v="0"/>
    <n v="0.74562875144465501"/>
    <n v="0"/>
    <n v="0"/>
    <n v="0"/>
    <n v="0"/>
    <n v="0"/>
    <n v="0"/>
    <n v="0"/>
    <n v="129.51919341999999"/>
    <n v="0.51835810095813295"/>
    <n v="0"/>
    <n v="8.8467552998223606"/>
    <n v="0"/>
    <n v="0"/>
    <n v="73.590721654230904"/>
    <n v="5.0822238148740199E-2"/>
    <n v="9.2829040808743706"/>
    <n v="0"/>
    <n v="0"/>
    <n v="18211"/>
    <n v="3.94999999999999"/>
    <n v="-4.7099999999999902"/>
    <n v="-4.6199999999999903"/>
    <n v="-1.5379404521864899"/>
    <n v="-2.46999999999999"/>
    <n v="1.5"/>
    <n v="261.97000000000003"/>
    <n v="11.52"/>
    <n v="268.23"/>
    <n v="2.37"/>
    <n v="4.03"/>
    <n v="139.03919342"/>
    <x v="2"/>
  </r>
  <r>
    <x v="1940"/>
    <s v="GARNETINT"/>
    <n v="70"/>
    <x v="38"/>
    <n v="-37.269651474530797"/>
    <n v="-10.4030121321991"/>
    <n v="-7.6986584107327003"/>
    <n v="-20.978627671540998"/>
    <n v="-22.847930861126599"/>
    <n v="-8.7739032620922099"/>
    <n v="115.306206642959"/>
    <n v="-33.561426007263002"/>
    <n v="16.578638497652499"/>
    <n v="7.7171361502347402"/>
    <n v="0"/>
    <n v="-13.7866038454986"/>
    <n v="0"/>
    <n v="0"/>
    <n v="0"/>
    <n v="0"/>
    <n v="147.17579999999899"/>
    <n v="4.0791021126760496"/>
    <n v="0"/>
    <n v="96.918722326407305"/>
    <n v="0"/>
    <n v="0"/>
    <n v="55.077662337662296"/>
    <n v="0"/>
    <n v="8.52875477463712"/>
    <n v="14.769544181308801"/>
    <n v="0"/>
    <n v="2367"/>
    <n v="17.78"/>
    <n v="-3.7299999999999902"/>
    <n v="-2.3799999999999901"/>
    <n v="-1.89966895849248"/>
    <n v="-1.5599999999999901"/>
    <n v="6.33"/>
    <n v="-34.24"/>
    <n v="0.71"/>
    <n v="34.08"/>
    <n v="-5.18"/>
    <n v="-3.72"/>
    <n v="139.01579999999899"/>
    <x v="2"/>
  </r>
  <r>
    <x v="1941"/>
    <s v="ZODIAC"/>
    <n v="97.1"/>
    <x v="96"/>
    <n v="30.831256659242602"/>
    <n v="17.453838678328498"/>
    <n v="9.1010438836526006"/>
    <n v="4.4605603020067601"/>
    <n v="7.1077767383875097"/>
    <n v="7.1130538446254796"/>
    <n v="630.82432488835002"/>
    <n v="0"/>
    <n v="44.797997854844397"/>
    <n v="3.3607436539148998"/>
    <n v="16.345103749544901"/>
    <n v="61.331606778369398"/>
    <n v="64.192136636739093"/>
    <n v="0"/>
    <n v="81.529406721929405"/>
    <n v="0"/>
    <n v="150.69234239999901"/>
    <n v="4.9493150661422902"/>
    <n v="0"/>
    <n v="-48.640151448904398"/>
    <n v="0"/>
    <n v="0"/>
    <n v="72.818421369138093"/>
    <n v="0"/>
    <n v="11.0433226910418"/>
    <n v="0"/>
    <n v="0"/>
    <n v="451"/>
    <n v="100.66"/>
    <n v="4.49000000000001"/>
    <n v="6.0500000000000096"/>
    <n v="3.0683147639926101"/>
    <n v="7.1600000000000099"/>
    <n v="0"/>
    <n v="12.81"/>
    <n v="0.27"/>
    <n v="27.97"/>
    <n v="-5.08"/>
    <n v="-4.07"/>
    <n v="138.43234239999899"/>
    <x v="2"/>
  </r>
  <r>
    <x v="1942"/>
    <s v="AMJLAND"/>
    <n v="32.25"/>
    <x v="35"/>
    <n v="31.189616252821601"/>
    <n v="4.0901117163696696"/>
    <n v="3.4318472324437299"/>
    <n v="23.907177549918998"/>
    <n v="35.379831646585302"/>
    <n v="45.0620615218564"/>
    <n v="23.814480069395401"/>
    <n v="10.8139618060167"/>
    <n v="9.3051675977653598"/>
    <n v="3.2733938547485999"/>
    <n v="23.048907388137302"/>
    <n v="-13.247144753166999"/>
    <n v="-10.5611437650984"/>
    <n v="10.017402977374999"/>
    <n v="-9.2567674788025904"/>
    <n v="0"/>
    <n v="134.91999999999999"/>
    <n v="1.2060928770949699"/>
    <n v="0.59347181008901995"/>
    <n v="-65.805686060724597"/>
    <n v="4.0975609756097502E-3"/>
    <n v="0"/>
    <n v="65.902451219512102"/>
    <n v="0"/>
    <n v="19.9352634146341"/>
    <n v="0"/>
    <n v="6.0975609756097496E-4"/>
    <n v="10215"/>
    <n v="18.53"/>
    <n v="4.4299999999999899"/>
    <n v="6.4999999999999902"/>
    <n v="1.08048780487804"/>
    <n v="8.3499999999999908"/>
    <n v="27.23"/>
    <n v="90.98"/>
    <n v="13.91"/>
    <n v="114.56"/>
    <n v="3.56"/>
    <n v="3.95"/>
    <n v="138.16999999999999"/>
    <x v="2"/>
  </r>
  <r>
    <x v="1943"/>
    <s v="SPS"/>
    <n v="130"/>
    <x v="51"/>
    <n v="18.1441756241787"/>
    <n v="25.282392026578002"/>
    <n v="11.215091002873701"/>
    <n v="32.646932646932598"/>
    <n v="-82.669247406817703"/>
    <n v="36.207636207636099"/>
    <n v="13.901247965274001"/>
    <n v="19.700933154006101"/>
    <n v="81.925575900767797"/>
    <n v="81.925575900767797"/>
    <n v="23.8557993730407"/>
    <n v="53.335218340110799"/>
    <n v="28.1712217359654"/>
    <n v="0"/>
    <n v="31.8479392436046"/>
    <n v="0"/>
    <n v="165.43717649999999"/>
    <n v="4.0778847164796197"/>
    <n v="0"/>
    <n v="-31.2273332200329"/>
    <n v="0"/>
    <n v="0"/>
    <n v="57.761265360173397"/>
    <n v="0"/>
    <n v="2.7326275606453998"/>
    <n v="0"/>
    <n v="0"/>
    <n v="157"/>
    <n v="23.31"/>
    <n v="7.6099999999999897"/>
    <n v="8.4099999999999895"/>
    <n v="7.5067412770934796"/>
    <n v="8.4399999999999906"/>
    <n v="17.420000000000002"/>
    <n v="7.6"/>
    <n v="0.38"/>
    <n v="33.8599999999999"/>
    <n v="2.52"/>
    <n v="2.5299999999999998"/>
    <n v="138.07717650000001"/>
    <x v="2"/>
  </r>
  <r>
    <x v="1944"/>
    <s v="AKSHAR"/>
    <n v="53.7"/>
    <x v="38"/>
    <n v="110.882661290321"/>
    <n v="3.4792368125701598"/>
    <n v="1.6804445046754399"/>
    <n v="1.1183261183261199"/>
    <n v="8.5845086693342694"/>
    <n v="5.8531746031746001"/>
    <n v="420.90124796527402"/>
    <n v="0"/>
    <n v="69.194704908990602"/>
    <n v="37.589630446773299"/>
    <n v="3.3459255261737901"/>
    <n v="13.128577558116501"/>
    <n v="-7.2002938962007299"/>
    <n v="-11.9777534586822"/>
    <n v="-16.318827444602601"/>
    <n v="0"/>
    <n v="162.49449999999999"/>
    <n v="3.7919056811913898"/>
    <n v="0"/>
    <n v="109.16725150638599"/>
    <n v="0"/>
    <n v="0"/>
    <n v="49.193967758710301"/>
    <n v="0"/>
    <n v="5.1962078483139296"/>
    <n v="0"/>
    <n v="0"/>
    <n v="468"/>
    <n v="110.88"/>
    <n v="1.24"/>
    <n v="-0.179999999999992"/>
    <n v="0.49601984079363398"/>
    <n v="6.49"/>
    <n v="0.31"/>
    <n v="8.26"/>
    <n v="0.09"/>
    <n v="36.26"/>
    <n v="5.6199999999999903"/>
    <n v="6.14"/>
    <n v="137.49449999999999"/>
    <x v="2"/>
  </r>
  <r>
    <x v="1945"/>
    <s v="ASIIL"/>
    <n v="15.2"/>
    <x v="27"/>
    <n v="11.534445088458201"/>
    <n v="3.49071446426208"/>
    <n v="1.65126000737293"/>
    <n v="5.1374161436918397"/>
    <n v="19.113726114926202"/>
    <n v="17.688811945466298"/>
    <n v="-17.397453333427201"/>
    <n v="-18.77774804993"/>
    <n v="86.689175655955793"/>
    <n v="45.652236115482502"/>
    <n v="3.08311688311688"/>
    <n v="2.5779286504083099"/>
    <n v="-1.59440502770544"/>
    <n v="0"/>
    <n v="7.0699792544221802"/>
    <n v="0"/>
    <n v="421.94386319999899"/>
    <n v="0.39175330681850601"/>
    <n v="0"/>
    <n v="-52.652604830453697"/>
    <n v="0"/>
    <n v="0"/>
    <n v="72.508857349954596"/>
    <n v="0"/>
    <n v="13.716390058008299"/>
    <n v="0"/>
    <n v="0"/>
    <n v="5692"/>
    <n v="231.05"/>
    <n v="11.87"/>
    <n v="16.54"/>
    <n v="1.3177920466420601"/>
    <n v="40.869999999999997"/>
    <n v="41.22"/>
    <n v="340.48"/>
    <n v="17.939999999999898"/>
    <n v="349.49"/>
    <n v="-2.1099999999999901"/>
    <n v="29.87"/>
    <n v="136.91386319999901"/>
    <x v="2"/>
  </r>
  <r>
    <x v="1946"/>
    <s v="PANINDIAC"/>
    <n v="6.7"/>
    <x v="51"/>
    <n v="-129.16028632075401"/>
    <n v="-7.2952512044046696"/>
    <n v="-6.1183261183261104"/>
    <n v="0"/>
    <n v="0"/>
    <n v="0"/>
    <n v="1251.2481867407801"/>
    <n v="83.732068677966893"/>
    <n v="0"/>
    <n v="0"/>
    <n v="0"/>
    <n v="0"/>
    <n v="0"/>
    <n v="0"/>
    <n v="0"/>
    <n v="0"/>
    <n v="136.90990349999899"/>
    <n v="9.7792788214285693"/>
    <n v="0"/>
    <n v="-589.56191321833398"/>
    <n v="0"/>
    <n v="0"/>
    <n v="45.510110078340603"/>
    <n v="0"/>
    <n v="39.548316153768901"/>
    <n v="0"/>
    <n v="0"/>
    <n v="97996"/>
    <n v="0"/>
    <n v="-1.06"/>
    <n v="-1.06"/>
    <n v="-4.9473411541773503E-2"/>
    <n v="-1.06"/>
    <n v="2.17"/>
    <n v="-270.26"/>
    <n v="0"/>
    <n v="14"/>
    <n v="-0.01"/>
    <n v="-0.01"/>
    <n v="136.90990349999899"/>
    <x v="2"/>
  </r>
  <r>
    <x v="1947"/>
    <s v="BATLIBOI"/>
    <n v="51.05"/>
    <x v="73"/>
    <n v="16.812743306273099"/>
    <n v="6.3150535963958099"/>
    <n v="2.8442485306465"/>
    <n v="4.7893961708394501"/>
    <n v="3.0104709911001"/>
    <n v="12.624447717231201"/>
    <n v="196.32474857726899"/>
    <n v="17.288000362236101"/>
    <n v="51.9489148087996"/>
    <n v="28.458585560313001"/>
    <n v="6.0459582062913402"/>
    <n v="-6.2349758588938098"/>
    <n v="7.6261125888149799"/>
    <n v="0"/>
    <n v="0"/>
    <n v="0"/>
    <n v="201.14760307999899"/>
    <n v="1.0090624765982501"/>
    <n v="0"/>
    <n v="-71.992709882625803"/>
    <n v="2.7859146800396101E-3"/>
    <n v="0"/>
    <n v="74.908255476594604"/>
    <n v="0"/>
    <n v="12.7911093661998"/>
    <n v="0"/>
    <n v="0"/>
    <n v="9654"/>
    <n v="169.75"/>
    <n v="8.1299999999999599"/>
    <n v="7.9299999999999597"/>
    <n v="2.8311857935902398"/>
    <n v="21.4299999999999"/>
    <n v="0.05"/>
    <n v="110.9"/>
    <n v="5.91"/>
    <n v="135.45999999999901"/>
    <n v="-4.8"/>
    <n v="-4.8"/>
    <n v="136.68760308"/>
    <x v="2"/>
  </r>
  <r>
    <x v="1948"/>
    <s v="TCIIND"/>
    <n v="1523"/>
    <x v="19"/>
    <n v="-86.994439044585903"/>
    <n v="-17.0189701897018"/>
    <n v="-14.0303842716711"/>
    <n v="-280.35714285714198"/>
    <n v="-52.029796759464702"/>
    <n v="-233.92857142857099"/>
    <n v="77.420943009746694"/>
    <n v="-3.7005881175022299"/>
    <n v="3.6208732694355601"/>
    <n v="1.06496272630457"/>
    <n v="0"/>
    <n v="-28.5628193513204"/>
    <n v="0"/>
    <n v="0"/>
    <n v="0"/>
    <n v="0"/>
    <n v="136.84126929999999"/>
    <n v="14.545396091586699"/>
    <n v="0"/>
    <n v="-244.91855662905601"/>
    <n v="7.7498547599161902E-2"/>
    <n v="0"/>
    <n v="69.288050393012398"/>
    <n v="0"/>
    <n v="14.3594215374596"/>
    <n v="5.0178915711687502"/>
    <n v="0"/>
    <n v="2102"/>
    <n v="0.56000000000000005"/>
    <n v="-1.57"/>
    <n v="-1.57"/>
    <n v="-17.5068661482998"/>
    <n v="-1.31"/>
    <n v="0"/>
    <n v="-25.299999999999901"/>
    <n v="0.08"/>
    <n v="9.39"/>
    <n v="-1.46"/>
    <n v="-1.44"/>
    <n v="136.5812693"/>
    <x v="2"/>
  </r>
  <r>
    <x v="1949"/>
    <s v="MCDHOLDING"/>
    <n v="92.65"/>
    <x v="50"/>
    <n v="-120.72965973451301"/>
    <n v="-0.166999187172097"/>
    <n v="-0.16314509084871501"/>
    <n v="-45.748987854250998"/>
    <n v="-45.291800418850897"/>
    <n v="-45.748987854250998"/>
    <n v="107.693518496675"/>
    <n v="17.9989329598762"/>
    <n v="1.83662000613058"/>
    <n v="0"/>
    <n v="0"/>
    <n v="-58.489320051956398"/>
    <n v="0"/>
    <n v="0"/>
    <n v="0"/>
    <n v="0"/>
    <n v="150.66451549999999"/>
    <n v="0.17424199895269199"/>
    <n v="0"/>
    <n v="-557.60693852170004"/>
    <n v="0.202812155121782"/>
    <n v="5.0027665298910205E-4"/>
    <n v="2.2657672550062999"/>
    <n v="20.231052057502001"/>
    <n v="36.449056328149403"/>
    <n v="2.2657529613876402"/>
    <n v="0"/>
    <n v="47098"/>
    <n v="2.46999999999999"/>
    <n v="-1.1299999999999999"/>
    <n v="-1.1299999999999999"/>
    <n v="-0.80758945411098004"/>
    <n v="-1.1299999999999999"/>
    <n v="796.79"/>
    <n v="753.31"/>
    <n v="0.14000000000000001"/>
    <n v="782.96"/>
    <n v="-1.78"/>
    <n v="-1.78"/>
    <n v="136.42451550000001"/>
    <x v="2"/>
  </r>
  <r>
    <x v="1950"/>
    <s v="SCANPGEOM"/>
    <n v="16.7"/>
    <x v="1"/>
    <n v="67.065657256157706"/>
    <n v="3.5815102328863699"/>
    <n v="1.97298085333851"/>
    <n v="4.6357615894039599"/>
    <n v="9.5910956255686504"/>
    <n v="13.1993605846083"/>
    <n v="9.9389838143306193"/>
    <n v="-4.06414973640321"/>
    <n v="57.1502860114404"/>
    <n v="35.7254290171606"/>
    <n v="3.52247093527675"/>
    <n v="9.91132910919303"/>
    <n v="0"/>
    <n v="0"/>
    <n v="0"/>
    <n v="0"/>
    <n v="168.94328422999999"/>
    <n v="2.3599113231062501"/>
    <n v="0"/>
    <n v="73.001238408200507"/>
    <n v="6.8168388891290801E-2"/>
    <n v="2.91120815138282E-2"/>
    <n v="18.905256027786098"/>
    <n v="0"/>
    <n v="17.2963047833167"/>
    <n v="8.7913485234986304"/>
    <n v="3.9056307377462601E-2"/>
    <n v="10276"/>
    <n v="43.79"/>
    <n v="2.02999999999999"/>
    <n v="2.7499999999999898"/>
    <n v="0.37486950103912903"/>
    <n v="5.7799999999999896"/>
    <n v="1.7"/>
    <n v="13.219999999999899"/>
    <n v="0.17"/>
    <n v="57.69"/>
    <n v="1.3699999999999899"/>
    <n v="1.9"/>
    <n v="136.14328423000001"/>
    <x v="2"/>
  </r>
  <r>
    <x v="1951"/>
    <s v="MURUDCERA"/>
    <n v="26.25"/>
    <x v="84"/>
    <n v="-11.4089308148148"/>
    <n v="-3.55997722573492"/>
    <n v="-2.5155634608054802"/>
    <n v="-14.5321100917431"/>
    <n v="23.082280743822"/>
    <n v="12.5137614678899"/>
    <n v="13.2115927928602"/>
    <n v="-5.9644176728753502"/>
    <n v="25.455527872001898"/>
    <n v="4.9019902140305502"/>
    <n v="0"/>
    <n v="-6.8169739462509504"/>
    <n v="-18.5911621208793"/>
    <n v="-59.647901928135397"/>
    <n v="0"/>
    <n v="0"/>
    <n v="216.93809808"/>
    <n v="0.40686248035301498"/>
    <n v="0"/>
    <n v="-119.00541924888201"/>
    <n v="0.129579178782013"/>
    <n v="1.27393470804355E-3"/>
    <n v="71.280714406569004"/>
    <n v="1.63791605319885E-3"/>
    <n v="17.6613940147016"/>
    <n v="0"/>
    <n v="0.12357348658695"/>
    <n v="18881"/>
    <n v="81.75"/>
    <n v="-11.88"/>
    <n v="-15.95"/>
    <n v="-2.3778856633310199"/>
    <n v="10.229999999999899"/>
    <n v="3.9"/>
    <n v="147.18"/>
    <n v="3.4"/>
    <n v="333.13"/>
    <n v="-7.8699999999999903"/>
    <n v="0.49"/>
    <n v="135.53809808"/>
    <x v="2"/>
  </r>
  <r>
    <x v="1952"/>
    <s v="SAYAJIIND"/>
    <n v="208"/>
    <x v="95"/>
    <n v="8.1907506053268602"/>
    <n v="19.321637426900601"/>
    <n v="4.7003257792383302"/>
    <n v="2.9421193232413199"/>
    <n v="6.3655893420811998"/>
    <n v="9.5903829029385594"/>
    <n v="20.2946905882248"/>
    <n v="0"/>
    <n v="149.334610880442"/>
    <n v="55.999148301926901"/>
    <n v="6.2723061735894898"/>
    <n v="2.18178971882767"/>
    <n v="16.568089989279301"/>
    <n v="11.855329200509001"/>
    <n v="-4.7314803128330096"/>
    <n v="0"/>
    <n v="274.44119999999998"/>
    <n v="1.44055360374747"/>
    <n v="0.46707146193367499"/>
    <n v="-81.429345508187794"/>
    <n v="1.77215189873417E-2"/>
    <n v="0"/>
    <n v="74.975949367088603"/>
    <n v="0"/>
    <n v="19.6571360759493"/>
    <n v="0"/>
    <n v="0"/>
    <n v="3792"/>
    <n v="561.5"/>
    <n v="16.52"/>
    <n v="28.45"/>
    <n v="26.139240506329099"/>
    <n v="53.85"/>
    <n v="5.07"/>
    <n v="89.67"/>
    <n v="1.32"/>
    <n v="93.93"/>
    <n v="15.1"/>
    <n v="35.81"/>
    <n v="135.31120000000001"/>
    <x v="2"/>
  </r>
  <r>
    <x v="1953"/>
    <s v="RKEC"/>
    <n v="54.85"/>
    <x v="14"/>
    <n v="10.6039956112852"/>
    <n v="10.3613479496548"/>
    <n v="3.5986744694352302"/>
    <n v="6.0379501253962902"/>
    <n v="17.173737349150301"/>
    <n v="16.575971229830099"/>
    <n v="-26.106955480172999"/>
    <n v="0"/>
    <n v="85.316142978460505"/>
    <n v="4.6784528680614503"/>
    <n v="5.1443315594258898"/>
    <n v="13.238226326135401"/>
    <n v="20.270794641692"/>
    <n v="0"/>
    <n v="26.428398903758801"/>
    <n v="0"/>
    <n v="207.926984"/>
    <n v="1.04459958310816"/>
    <n v="2.1276595744680802"/>
    <n v="-82.335471607550303"/>
    <n v="0"/>
    <n v="0"/>
    <n v="73.982726567905701"/>
    <n v="7.50293865097163E-2"/>
    <n v="14.0321751019149"/>
    <n v="22.644327361549902"/>
    <n v="0"/>
    <n v="5722"/>
    <n v="211.33"/>
    <n v="12.7599999999999"/>
    <n v="17.4499999999999"/>
    <n v="5.3187498436887699"/>
    <n v="35.029999999999902"/>
    <n v="0"/>
    <n v="89.17"/>
    <n v="37.89"/>
    <n v="129.53"/>
    <n v="-63.16"/>
    <n v="-36.770000000000003"/>
    <n v="135.306984"/>
    <x v="2"/>
  </r>
  <r>
    <x v="1954"/>
    <s v="SMGOLD"/>
    <n v="141.44999999999999"/>
    <x v="15"/>
    <n v="225.42579033333101"/>
    <n v="4.5610034207526002"/>
    <n v="3.3850493653032698"/>
    <n v="1.77252584933531"/>
    <n v="0"/>
    <n v="3.3677991137370902"/>
    <n v="312.53761160163702"/>
    <n v="0"/>
    <n v="34.992570579494803"/>
    <n v="0"/>
    <n v="12.396694214876099"/>
    <n v="0"/>
    <n v="0"/>
    <n v="0"/>
    <n v="0"/>
    <n v="0"/>
    <n v="139.94547420000001"/>
    <n v="10.048697934621099"/>
    <n v="0"/>
    <n v="118.637133091538"/>
    <n v="0"/>
    <n v="0"/>
    <n v="58.983202211862803"/>
    <n v="0.103720922077104"/>
    <n v="14.6794345052837"/>
    <n v="0"/>
    <n v="0"/>
    <n v="3072"/>
    <n v="33.85"/>
    <n v="0.60000000000000497"/>
    <n v="0.69000000000000505"/>
    <n v="0.59775776578869899"/>
    <n v="1.1399999999999999"/>
    <n v="3.01"/>
    <n v="0.94999999999999896"/>
    <n v="0.02"/>
    <n v="13.46"/>
    <n v="-1.19"/>
    <n v="-1.19"/>
    <n v="135.25547420000001"/>
    <x v="2"/>
  </r>
  <r>
    <x v="1955"/>
    <s v="ICICINXT50"/>
    <n v="41.59"/>
    <x v="83"/>
    <n v="0"/>
    <n v="0"/>
    <n v="0"/>
    <n v="0"/>
    <n v="0"/>
    <n v="0"/>
    <n v="3.86086723265216"/>
    <n v="0"/>
    <n v="0"/>
    <n v="0"/>
    <n v="0"/>
    <n v="0"/>
    <n v="0"/>
    <n v="0"/>
    <n v="0"/>
    <n v="0"/>
    <n v="135.1117175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.11171751000001"/>
    <x v="2"/>
  </r>
  <r>
    <x v="1956"/>
    <s v="NDGL"/>
    <n v="1312.05"/>
    <x v="81"/>
    <n v="2.36345346396081"/>
    <n v="13.347188007145199"/>
    <n v="13.183112884440099"/>
    <n v="93.766404199475005"/>
    <n v="-5.7739222734605899"/>
    <n v="96.571522309711298"/>
    <n v="63.118568003520103"/>
    <n v="27.136619037176299"/>
    <n v="0"/>
    <n v="0"/>
    <n v="1004.56942003513"/>
    <n v="27.432890795360102"/>
    <n v="88.403285049882101"/>
    <n v="0"/>
    <n v="0"/>
    <n v="0"/>
    <n v="134.42500000000001"/>
    <n v="0.27501374101744502"/>
    <n v="0.18505496132351301"/>
    <n v="-91.041698399880104"/>
    <n v="3.56E-2"/>
    <n v="0"/>
    <n v="73.582599999999999"/>
    <n v="0"/>
    <n v="13.1314999999999"/>
    <n v="0"/>
    <n v="0"/>
    <n v="1813"/>
    <n v="60.959999999999901"/>
    <n v="57.16"/>
    <n v="58.349999999999902"/>
    <n v="571.599999999999"/>
    <n v="58.87"/>
    <n v="472.91"/>
    <n v="490.23"/>
    <n v="0.67"/>
    <n v="491.23"/>
    <n v="-7.42"/>
    <n v="-7.41"/>
    <n v="135.095"/>
    <x v="2"/>
  </r>
  <r>
    <x v="1957"/>
    <s v="JBFIND"/>
    <n v="15.85"/>
    <x v="38"/>
    <n v="-0.69802382498837301"/>
    <n v="-66.876306650310198"/>
    <n v="-5.3753331287227404"/>
    <n v="-8.7325939228763101"/>
    <n v="-0.124008510273675"/>
    <n v="6.40200705718848"/>
    <n v="21.727334921795698"/>
    <n v="-42.927287309744301"/>
    <n v="1356.14353967594"/>
    <n v="1.1900188631212699E-13"/>
    <n v="0"/>
    <n v="-24.297693596110602"/>
    <n v="-28.209058510033501"/>
    <n v="0"/>
    <n v="0"/>
    <n v="0"/>
    <n v="2719.0485508500001"/>
    <n v="0.70154004388242597"/>
    <n v="0"/>
    <n v="99.942290707251601"/>
    <n v="2.4814951962303899"/>
    <n v="9.6492263170946495E-3"/>
    <n v="22.909723218783"/>
    <n v="0"/>
    <n v="25.240139623571899"/>
    <n v="20.8379500504501"/>
    <n v="2.4714648865448199"/>
    <n v="34895"/>
    <n v="2216.1799999999998"/>
    <n v="-193.53"/>
    <n v="-189.84"/>
    <n v="-23.638161634776299"/>
    <n v="141.879999999999"/>
    <n v="423.88"/>
    <n v="-697.24"/>
    <n v="27.43"/>
    <n v="192.55999999999901"/>
    <n v="98.91"/>
    <n v="103.31"/>
    <n v="135.08855084999999"/>
    <x v="2"/>
  </r>
  <r>
    <x v="1958"/>
    <s v="TATAYODOGA"/>
    <n v="130"/>
    <x v="23"/>
    <n v="-38.1596636370056"/>
    <n v="0"/>
    <n v="-6.0245064669843398"/>
    <n v="0"/>
    <n v="0"/>
    <n v="0"/>
    <n v="178.01889502409699"/>
    <n v="20.1124433981431"/>
    <n v="0"/>
    <n v="0"/>
    <n v="0"/>
    <n v="0"/>
    <n v="0"/>
    <n v="0"/>
    <n v="0"/>
    <n v="0"/>
    <n v="230.38520927499999"/>
    <n v="-0.93653084633250105"/>
    <n v="0"/>
    <n v="-256.64045039896803"/>
    <n v="1.02329855904944E-2"/>
    <n v="1.46185508435634E-3"/>
    <n v="73.213279296672198"/>
    <n v="0"/>
    <n v="22.972204774710999"/>
    <n v="0"/>
    <n v="4.3855652530690398E-3"/>
    <n v="12718"/>
    <n v="0"/>
    <n v="-3.54"/>
    <n v="-3.54"/>
    <n v="-3.4499779990809798"/>
    <n v="0"/>
    <n v="0"/>
    <n v="-542.89"/>
    <n v="0.03"/>
    <n v="-144.23999999999899"/>
    <n v="-1.71"/>
    <n v="-1.71"/>
    <n v="135.08520927500001"/>
    <x v="2"/>
  </r>
  <r>
    <x v="1959"/>
    <s v="JAMESWARREN"/>
    <n v="281"/>
    <x v="95"/>
    <n v="4.6641166264248604"/>
    <n v="28.7530416645975"/>
    <n v="20.3672435626846"/>
    <n v="19.489699744176601"/>
    <n v="7.4521559607489998"/>
    <n v="22.620169651272398"/>
    <n v="101.73070532961501"/>
    <n v="16.4629013090047"/>
    <n v="0"/>
    <n v="0"/>
    <n v="86.083853702051798"/>
    <n v="-2.0596994987090702"/>
    <n v="0.41585235648615698"/>
    <n v="-3.5114361432822601"/>
    <n v="15.726260816128599"/>
    <n v="0"/>
    <n v="71.976176335000005"/>
    <n v="1.2048378364861201"/>
    <n v="0"/>
    <n v="-89.425181823687495"/>
    <n v="4.9020383896365097E-3"/>
    <n v="0"/>
    <n v="71.549522890516499"/>
    <n v="0"/>
    <n v="17.454480186513901"/>
    <n v="0"/>
    <n v="0"/>
    <n v="8287"/>
    <n v="148.54"/>
    <n v="28.95"/>
    <n v="30.65"/>
    <n v="47.374135145888999"/>
    <n v="33.6"/>
    <n v="16.11"/>
    <n v="106.83"/>
    <n v="63.05"/>
    <n v="112.07"/>
    <n v="14.1299999999999"/>
    <n v="14.87"/>
    <n v="135.026176335"/>
    <x v="2"/>
  </r>
  <r>
    <x v="1960"/>
    <s v="PIONEEREMB"/>
    <n v="50.55"/>
    <x v="56"/>
    <n v="6.9997962585669704"/>
    <n v="19.4732318891866"/>
    <n v="10.668291467028499"/>
    <n v="8.4533005617977608"/>
    <n v="6.72127756981026"/>
    <n v="12.5263342696629"/>
    <n v="15.1999492639753"/>
    <n v="1.5969933958942499"/>
    <n v="29.379809868718802"/>
    <n v="10.765052059755501"/>
    <n v="24.708146247594598"/>
    <n v="-3.9951551768184199"/>
    <n v="-7.1739762438419401"/>
    <n v="-3.6125571447305398"/>
    <n v="-4.7526794431080601"/>
    <n v="0"/>
    <n v="161.88607594000001"/>
    <n v="1.2206072968764099"/>
    <n v="0.49309664694279998"/>
    <n v="100.578709890699"/>
    <n v="9.4061579315242003"/>
    <n v="3.38461119579742E-3"/>
    <n v="32.862036252796102"/>
    <n v="0.52659661323769502"/>
    <n v="23.5716583489219"/>
    <n v="19.931599264140399"/>
    <n v="1.87881271750357"/>
    <n v="24771"/>
    <n v="227.84"/>
    <n v="19.260000000000002"/>
    <n v="15.91"/>
    <n v="7.4739685865142196"/>
    <n v="28.54"/>
    <n v="0"/>
    <n v="43.01"/>
    <n v="6.24"/>
    <n v="110.45"/>
    <n v="9.74"/>
    <n v="18.170000000000002"/>
    <n v="134.81607593999999"/>
    <x v="2"/>
  </r>
  <r>
    <x v="1961"/>
    <s v="SPECTRUM"/>
    <n v="89.15"/>
    <x v="41"/>
    <n v="22.807677428087899"/>
    <n v="7.9945891105850597"/>
    <n v="3.3928468913255601"/>
    <n v="3.8594658133611999"/>
    <n v="13.928187731577999"/>
    <n v="13.361196369098099"/>
    <n v="37.608144516998102"/>
    <n v="0"/>
    <n v="100.77922077922"/>
    <n v="61.909090909090899"/>
    <n v="5.2805575411007899"/>
    <n v="134.48836921225001"/>
    <n v="110.081168814904"/>
    <n v="0"/>
    <n v="40.227018024633402"/>
    <n v="0"/>
    <n v="193.15337359999899"/>
    <n v="1.7505632935064901"/>
    <n v="1.1217049915872099"/>
    <n v="-62.006126722127199"/>
    <n v="0"/>
    <n v="0"/>
    <n v="69.480695562915997"/>
    <n v="0"/>
    <n v="2.5011111228690202"/>
    <n v="0"/>
    <n v="0"/>
    <n v="109"/>
    <n v="153.13"/>
    <n v="5.91"/>
    <n v="8.18"/>
    <n v="3.9087715213917602"/>
    <n v="20.46"/>
    <n v="0"/>
    <n v="27"/>
    <n v="19.239999999999998"/>
    <n v="77"/>
    <n v="-0.73999999999999799"/>
    <n v="14.96"/>
    <n v="134.7933736"/>
    <x v="2"/>
  </r>
  <r>
    <x v="1962"/>
    <s v="SAB"/>
    <n v="90.8"/>
    <x v="36"/>
    <n v="-44.371121582781399"/>
    <n v="-2.3864085341762098"/>
    <n v="-1.5774353617132399"/>
    <n v="-71.2264150943396"/>
    <n v="23.736841024789399"/>
    <n v="37.028301886792399"/>
    <n v="186.56791463194"/>
    <n v="25.4272774882851"/>
    <n v="32.837592515011799"/>
    <n v="25.757575757575701"/>
    <n v="0"/>
    <n v="-37.307149036457197"/>
    <n v="-27.466509078035799"/>
    <n v="0"/>
    <n v="0"/>
    <n v="0"/>
    <n v="166.08078717999999"/>
    <n v="0.93562901256807696"/>
    <n v="0"/>
    <n v="-173.91505671406699"/>
    <n v="0.114483305082327"/>
    <n v="5.9171294190601702E-5"/>
    <n v="73.525960879359005"/>
    <n v="0"/>
    <n v="0.91637925854160596"/>
    <n v="0"/>
    <n v="1.3149176486800299E-5"/>
    <n v="1684"/>
    <n v="4.24"/>
    <n v="-3.02"/>
    <n v="-2.99"/>
    <n v="-1.9883632031135301"/>
    <n v="1.5699999999999901"/>
    <n v="110.53"/>
    <n v="128.03"/>
    <n v="14.95"/>
    <n v="143.219999999999"/>
    <n v="-8.26"/>
    <n v="-7.55"/>
    <n v="134.00078718"/>
    <x v="2"/>
  </r>
  <r>
    <x v="1963"/>
    <s v="CALCOM"/>
    <n v="104.9"/>
    <x v="41"/>
    <n v="176.31129789473599"/>
    <n v="2.9394701218333101"/>
    <n v="1.3302993173463999"/>
    <n v="1.31465144438679"/>
    <n v="8.7859530247497997"/>
    <n v="6.3137865421207398"/>
    <n v="320.984581298607"/>
    <n v="90.510905521684606"/>
    <n v="46.367366642529497"/>
    <n v="20.4923968139029"/>
    <n v="2.1211275467485402"/>
    <n v="31.955356532669398"/>
    <n v="47.658313637526199"/>
    <n v="-7.9005748666960498"/>
    <n v="31.3144297277295"/>
    <n v="0"/>
    <n v="152.18658640000001"/>
    <n v="3.23428883417813"/>
    <n v="0"/>
    <n v="193.70588613377501"/>
    <n v="4.0667964721258896"/>
    <n v="6.0903666918012397E-2"/>
    <n v="65.972854317928096"/>
    <n v="7.4286622000640401"/>
    <n v="16.571912797295401"/>
    <n v="0"/>
    <n v="0"/>
    <n v="6819"/>
    <n v="57.81"/>
    <n v="0.76000000000000301"/>
    <n v="1.05"/>
    <n v="0.72082551213941604"/>
    <n v="3.65"/>
    <n v="0"/>
    <n v="30.89"/>
    <n v="1.02"/>
    <n v="41.4299999999999"/>
    <n v="-0.62999999999999901"/>
    <n v="1.1000000000000001"/>
    <n v="133.99658640000001"/>
    <x v="2"/>
  </r>
  <r>
    <x v="1964"/>
    <s v="RSDFIN"/>
    <n v="103"/>
    <x v="51"/>
    <n v="18.781513239436599"/>
    <n v="4.1363239149431896"/>
    <n v="3.4011161409307502"/>
    <n v="12.843704775687399"/>
    <n v="30.606463346974"/>
    <n v="26.320549927641"/>
    <n v="191.36393453243801"/>
    <n v="0"/>
    <n v="11.3642756680731"/>
    <n v="10.126582278480999"/>
    <n v="19.457385585091799"/>
    <n v="2.7960226070701002"/>
    <n v="-4.7825118134760096"/>
    <n v="5.94441943505519"/>
    <n v="3.8781124380807102"/>
    <n v="0"/>
    <n v="171.668744"/>
    <n v="0.75020390436005602"/>
    <n v="0"/>
    <n v="-28.8116044292433"/>
    <n v="0"/>
    <n v="0"/>
    <n v="74.981276764031605"/>
    <n v="0"/>
    <n v="4.3077886807842702"/>
    <n v="0"/>
    <n v="0"/>
    <n v="910"/>
    <n v="55.28"/>
    <n v="7.0999999999999899"/>
    <n v="9.5399999999999903"/>
    <n v="5.48411614585586"/>
    <n v="14.549999999999899"/>
    <n v="139.80000000000001"/>
    <n v="150.01"/>
    <n v="3.15"/>
    <n v="177.75"/>
    <n v="10.489999999999901"/>
    <n v="14.85"/>
    <n v="133.34874400000001"/>
    <x v="2"/>
  </r>
  <r>
    <x v="1965"/>
    <s v="PRAENG"/>
    <n v="19.05"/>
    <x v="14"/>
    <n v="-26.612113241967801"/>
    <n v="-0.86929958542439401"/>
    <n v="-0.40720540978110598"/>
    <n v="-12.62997717474"/>
    <n v="7.19129696070293"/>
    <n v="14.6842505706315"/>
    <n v="123.523889474708"/>
    <n v="11.711059850008001"/>
    <n v="33.789233736629797"/>
    <n v="25.7566193231632"/>
    <n v="0"/>
    <n v="-17.029732485057401"/>
    <n v="0"/>
    <n v="-34.048877744858302"/>
    <n v="0"/>
    <n v="0"/>
    <n v="322.77832394500001"/>
    <n v="0.23238352436436899"/>
    <n v="0"/>
    <n v="-144.33144327648799"/>
    <n v="0"/>
    <n v="0"/>
    <n v="32.870176588122099"/>
    <n v="0"/>
    <n v="22.525642127934098"/>
    <n v="0"/>
    <n v="0"/>
    <n v="19456"/>
    <n v="39.43"/>
    <n v="-4.9799999999999898"/>
    <n v="-4.1599999999999904"/>
    <n v="-0.71208174366684396"/>
    <n v="5.79"/>
    <n v="56.77"/>
    <n v="70.649999999999906"/>
    <n v="3.18"/>
    <n v="570.29999999999995"/>
    <n v="0.58999999999999897"/>
    <n v="6.55"/>
    <n v="132.52832394500001"/>
    <x v="2"/>
  </r>
  <r>
    <x v="1966"/>
    <s v="INVPRECQ"/>
    <n v="263"/>
    <x v="46"/>
    <n v="308.13953488372198"/>
    <n v="0.587752870420991"/>
    <n v="0.25285936902766498"/>
    <n v="0.40948481097038097"/>
    <n v="15.7334673045671"/>
    <n v="12.494048185886999"/>
    <n v="22.322300596852902"/>
    <n v="3.9200155207865501"/>
    <n v="90.767762171007703"/>
    <n v="35.987999454520597"/>
    <n v="0.40893961008083402"/>
    <n v="4.2966662865799998"/>
    <n v="-9.1213286536806396E-2"/>
    <n v="11.8467752849162"/>
    <n v="-31.398058944710002"/>
    <n v="0"/>
    <n v="197.69"/>
    <n v="1.8069003136506201"/>
    <n v="0.47169811320754701"/>
    <n v="125.47551242429201"/>
    <n v="0"/>
    <n v="0"/>
    <n v="50.921879999999902"/>
    <n v="0"/>
    <n v="28.846499999999999"/>
    <n v="0"/>
    <n v="0"/>
    <n v="3514"/>
    <n v="105.009999999999"/>
    <n v="0.429999999999997"/>
    <n v="0.58999999999999697"/>
    <n v="0.85999999999999399"/>
    <n v="13.1199999999999"/>
    <n v="0.01"/>
    <n v="68.08"/>
    <n v="1.37"/>
    <n v="73.33"/>
    <n v="2.4"/>
    <n v="16.16"/>
    <n v="132.5"/>
    <x v="2"/>
  </r>
  <r>
    <x v="1967"/>
    <s v="AARVI"/>
    <n v="90.85"/>
    <x v="97"/>
    <n v="12.625648854961799"/>
    <n v="12.9871739265134"/>
    <n v="8.8107949052082795"/>
    <n v="5.1349894654319099"/>
    <n v="5.8921844368790399"/>
    <n v="5.8993581263168098"/>
    <n v="57.444705462886198"/>
    <n v="14.8824835770306"/>
    <n v="4.1612789467497304"/>
    <n v="2.7120985342061202E-16"/>
    <n v="29.9771167048054"/>
    <n v="12.9983424558115"/>
    <n v="15.1388544553926"/>
    <n v="210.70413674122199"/>
    <n v="-21.1910198053729"/>
    <n v="0"/>
    <n v="111.906799999999"/>
    <n v="1.5553873280827499"/>
    <n v="1.67597765363128"/>
    <n v="-67.431126794557301"/>
    <n v="0"/>
    <n v="0"/>
    <n v="73.474702380952294"/>
    <n v="0"/>
    <n v="10.064867424242401"/>
    <n v="0"/>
    <n v="0"/>
    <n v="3757"/>
    <n v="204.09"/>
    <n v="10.479999999999899"/>
    <n v="10.319999999999901"/>
    <n v="7.0887445887445804"/>
    <n v="12.0399999999999"/>
    <n v="0"/>
    <n v="55.37"/>
    <n v="23.95"/>
    <n v="85.07"/>
    <n v="23.16"/>
    <n v="23.57"/>
    <n v="132.3168"/>
    <x v="2"/>
  </r>
  <r>
    <x v="1968"/>
    <s v="UVSL"/>
    <n v="0.2"/>
    <x v="23"/>
    <n v="-0.36363636363636298"/>
    <n v="0"/>
    <n v="-19.453500985204101"/>
    <n v="-17.835318792357398"/>
    <n v="-7.9518699561296797"/>
    <n v="-12.044083560791201"/>
    <n v="-16.098752034725901"/>
    <n v="-16.7446792598126"/>
    <n v="0"/>
    <n v="0"/>
    <n v="0"/>
    <n v="-15.0412422791211"/>
    <n v="0"/>
    <n v="0"/>
    <n v="0"/>
    <n v="0"/>
    <n v="0"/>
    <n v="-8.06472739754448E-2"/>
    <n v="0"/>
    <n v="-101.492679923053"/>
    <n v="0.79157900647949997"/>
    <n v="4.4235188151772402E-2"/>
    <n v="46.1157075904148"/>
    <n v="0"/>
    <n v="0"/>
    <n v="0"/>
    <n v="0"/>
    <n v="0"/>
    <n v="2040.67"/>
    <n v="-363.95999999999901"/>
    <n v="-363.95999999999901"/>
    <n v="-0.55000000000000004"/>
    <n v="-245.77999999999901"/>
    <n v="79.41"/>
    <n v="-2299.5700000000002"/>
    <n v="12.55"/>
    <n v="0"/>
    <n v="9.09"/>
    <n v="9.09"/>
    <n v="132.1615267"/>
    <x v="2"/>
  </r>
  <r>
    <x v="1969"/>
    <s v="MAXIMUS"/>
    <n v="101"/>
    <x v="19"/>
    <n v="42.425446945337598"/>
    <n v="11.0715557137771"/>
    <n v="6.9974125323433398"/>
    <n v="5.8546686746987904"/>
    <n v="9.1242304030644998"/>
    <n v="12.048192771084301"/>
    <n v="-41.1451342239653"/>
    <n v="0"/>
    <n v="22.112098427887801"/>
    <n v="18.899521531100401"/>
    <n v="18.176504967854999"/>
    <n v="155.27741725014499"/>
    <n v="216.97863849222199"/>
    <n v="0"/>
    <n v="118.194041419743"/>
    <n v="0"/>
    <n v="145.37314000000001"/>
    <n v="4.5093349282296602"/>
    <n v="0"/>
    <n v="-29.326120115448902"/>
    <n v="0"/>
    <n v="0"/>
    <n v="63.6334712058542"/>
    <n v="0"/>
    <n v="1.2040486796054699"/>
    <n v="0"/>
    <n v="0"/>
    <n v="765"/>
    <n v="53.12"/>
    <n v="3.1099999999999901"/>
    <n v="3.94999999999999"/>
    <n v="2.4737511931275802"/>
    <n v="6.3999999999999897"/>
    <n v="1.27"/>
    <n v="8.64"/>
    <n v="1.0900000000000001"/>
    <n v="29.26"/>
    <n v="1.3599999999999901"/>
    <n v="2.0099999999999998"/>
    <n v="131.94314"/>
    <x v="2"/>
  </r>
  <r>
    <x v="1970"/>
    <s v="VGIL"/>
    <n v="171"/>
    <x v="54"/>
    <n v="730.78934655555395"/>
    <n v="1.4139827179890001"/>
    <n v="0.52933392148213598"/>
    <n v="1.3846153846153799"/>
    <n v="3.6871325588441701"/>
    <n v="2.4615384615384599"/>
    <n v="440.13659056813299"/>
    <n v="0"/>
    <n v="9.7833223900196895"/>
    <n v="9.7833223900196895"/>
    <n v="0.89330024813895903"/>
    <n v="32.360584035268502"/>
    <n v="28.878802995450801"/>
    <n v="0"/>
    <n v="-23.014591520733202"/>
    <n v="0"/>
    <n v="132.88208238000001"/>
    <n v="8.6370375824031491"/>
    <n v="0"/>
    <n v="2356.56582938164"/>
    <n v="0"/>
    <n v="0"/>
    <n v="66.080203640975"/>
    <n v="0"/>
    <n v="11.168242349997101"/>
    <n v="0"/>
    <n v="0"/>
    <n v="153"/>
    <n v="13"/>
    <n v="0.18"/>
    <n v="0.28999999999999998"/>
    <n v="0.30881936645858299"/>
    <n v="0.32"/>
    <n v="0"/>
    <n v="0.49"/>
    <n v="0.32"/>
    <n v="15.229999999999899"/>
    <n v="-5.9"/>
    <n v="-5.9"/>
    <n v="131.54208238000001"/>
    <x v="2"/>
  </r>
  <r>
    <x v="1971"/>
    <s v="INNOVATORS"/>
    <n v="67"/>
    <x v="14"/>
    <n v="141.305680344086"/>
    <n v="0.77603471295059601"/>
    <n v="0.53388443985188705"/>
    <n v="1.3991274259064099"/>
    <n v="9.8871956664824499"/>
    <n v="13.524898450428701"/>
    <n v="43.4250574890835"/>
    <n v="0"/>
    <n v="20.5486284289276"/>
    <n v="8.5453034081462995"/>
    <n v="2.1232876712328599"/>
    <n v="-6.7733800648329998"/>
    <n v="-3.1495938250297901"/>
    <n v="30.845369312434599"/>
    <n v="-21.212703440930699"/>
    <n v="0"/>
    <n v="148.85428271999999"/>
    <n v="1.09238805253532"/>
    <n v="0"/>
    <n v="135.39223269727299"/>
    <n v="0"/>
    <n v="0"/>
    <n v="63.7082484621425"/>
    <n v="0.24592151881130001"/>
    <n v="11.577052299875"/>
    <n v="0"/>
    <n v="0"/>
    <n v="859"/>
    <n v="66.47"/>
    <n v="0.92999999999999405"/>
    <n v="0.989999999999994"/>
    <n v="0.492903044169198"/>
    <n v="8.9899999999999896"/>
    <n v="15.6"/>
    <n v="40.590000000000003"/>
    <n v="7.28"/>
    <n v="120.3"/>
    <n v="13.7699999999999"/>
    <n v="27.15"/>
    <n v="131.41428271999999"/>
    <x v="2"/>
  </r>
  <r>
    <x v="1972"/>
    <s v="PVP"/>
    <n v="5.25"/>
    <x v="35"/>
    <n v="-2.3249369480404298"/>
    <n v="0"/>
    <n v="-9.5825580110966602"/>
    <n v="-285.808413583375"/>
    <n v="-45.872084337785601"/>
    <n v="-87.937151545869199"/>
    <n v="192.72477737703801"/>
    <n v="2.0218369075211502"/>
    <n v="0"/>
    <n v="0"/>
    <n v="0"/>
    <n v="-35.823710115871201"/>
    <n v="0"/>
    <n v="-26.0656684161032"/>
    <n v="0"/>
    <n v="0"/>
    <n v="384.58319449999902"/>
    <n v="-1.55170072789679"/>
    <n v="0"/>
    <n v="-102.548913178215"/>
    <n v="0.18226283496463"/>
    <n v="1.2242264573121301E-4"/>
    <n v="57.534875324634697"/>
    <n v="0"/>
    <n v="12.595076028156001"/>
    <n v="0.40807548577071101"/>
    <n v="0"/>
    <n v="33270"/>
    <n v="19.73"/>
    <n v="-56.39"/>
    <n v="-80.63"/>
    <n v="-2.3114211347576701"/>
    <n v="-17.349999999999898"/>
    <n v="17.57"/>
    <n v="-1096.6400000000001"/>
    <n v="3.93"/>
    <n v="-84.490000000000094"/>
    <n v="6.19"/>
    <n v="6.21"/>
    <n v="131.1031945"/>
    <x v="2"/>
  </r>
  <r>
    <x v="1973"/>
    <s v="DEEPENR"/>
    <n v="49.1"/>
    <x v="120"/>
    <n v="304.744186046511"/>
    <n v="0.10201902773494"/>
    <n v="8.7959743075727098E-2"/>
    <n v="17.9166666666666"/>
    <n v="68.745491370029498"/>
    <n v="57.9166666666666"/>
    <n v="23.986839976686301"/>
    <n v="-31.666756526434501"/>
    <n v="0.67681504238756296"/>
    <n v="0.39731121942205"/>
    <n v="0.747696052860371"/>
    <n v="-57.347720548934397"/>
    <n v="-57.228924669277802"/>
    <n v="0"/>
    <n v="-58.965071450774801"/>
    <n v="0"/>
    <n v="152.44"/>
    <n v="0.30269571042479898"/>
    <n v="0"/>
    <n v="1571.66546056833"/>
    <n v="0"/>
    <n v="0"/>
    <n v="63.990146875000001"/>
    <n v="5.854959375"/>
    <n v="17.269506249999999"/>
    <n v="0"/>
    <n v="0"/>
    <n v="17932"/>
    <n v="2.4"/>
    <n v="0.42999999999999899"/>
    <n v="0.749999999999999"/>
    <n v="0.105502210148625"/>
    <n v="1.39"/>
    <n v="0"/>
    <n v="221.37"/>
    <n v="3.4"/>
    <n v="432.91"/>
    <n v="-25.51"/>
    <n v="-5.84"/>
    <n v="131.04"/>
    <x v="2"/>
  </r>
  <r>
    <x v="1974"/>
    <s v="SALONA"/>
    <n v="237.55"/>
    <x v="38"/>
    <n v="21.0114666666665"/>
    <n v="17.715019255455701"/>
    <n v="5.6039344854036202"/>
    <n v="2.6971855455177298"/>
    <n v="7.4309738391389901"/>
    <n v="6.4671646977067496"/>
    <n v="133.953879544221"/>
    <n v="33.462247689986299"/>
    <n v="201.63072067332899"/>
    <n v="31.430825881115201"/>
    <n v="6.1914257228315304"/>
    <n v="18.056366564830199"/>
    <n v="10.9660904860008"/>
    <n v="0"/>
    <n v="22.908498112948401"/>
    <n v="0"/>
    <n v="206.611208"/>
    <n v="3.4319097317201401"/>
    <n v="0.40330711837063898"/>
    <n v="101.737128214726"/>
    <n v="0"/>
    <n v="0"/>
    <n v="65.983353602918797"/>
    <n v="0"/>
    <n v="17.557768318637802"/>
    <n v="0"/>
    <n v="0"/>
    <n v="2436"/>
    <n v="230.24"/>
    <n v="6.2100000000000204"/>
    <n v="7.77000000000002"/>
    <n v="11.8006993006993"/>
    <n v="14.89"/>
    <n v="0.01"/>
    <n v="32.69"/>
    <n v="0.53"/>
    <n v="38.020000000000003"/>
    <n v="-30.19"/>
    <n v="-23.75"/>
    <n v="130.48120799999899"/>
    <x v="2"/>
  </r>
  <r>
    <x v="1975"/>
    <s v="IMAGICAA"/>
    <n v="14.45"/>
    <x v="103"/>
    <n v="-0.48557123538936797"/>
    <n v="0"/>
    <n v="-27.3672843593687"/>
    <n v="-578.21782178217802"/>
    <n v="10.0179623204462"/>
    <n v="-22.320275505811399"/>
    <n v="96.401247965273996"/>
    <n v="-29.6065397353075"/>
    <n v="0"/>
    <n v="0"/>
    <n v="0"/>
    <n v="-27.9070702477566"/>
    <n v="0"/>
    <n v="-40.953480469541603"/>
    <n v="0"/>
    <n v="0"/>
    <n v="1204.453856675"/>
    <n v="-0.21100591503558699"/>
    <n v="0"/>
    <n v="99.959855277756802"/>
    <n v="2.6458594462911101E-4"/>
    <n v="0"/>
    <n v="31.080475995337899"/>
    <n v="3.0807796900376698"/>
    <n v="24.150019640112401"/>
    <n v="19.077441501154802"/>
    <n v="0"/>
    <n v="33190"/>
    <n v="46.46"/>
    <n v="-268.64"/>
    <n v="-268.64"/>
    <n v="-30.505737409941801"/>
    <n v="-10.37"/>
    <n v="0"/>
    <n v="-1548.76"/>
    <n v="3.5"/>
    <n v="-618.20000000000005"/>
    <n v="2.5"/>
    <n v="4.1100000000000003"/>
    <n v="130.44385667500001"/>
    <x v="2"/>
  </r>
  <r>
    <x v="1976"/>
    <s v="KTKSENSEX"/>
    <n v="602"/>
    <x v="83"/>
    <n v="0"/>
    <n v="0"/>
    <n v="0"/>
    <n v="0"/>
    <n v="0"/>
    <n v="0"/>
    <n v="0.87849375351022996"/>
    <n v="15.255313413509199"/>
    <n v="0"/>
    <n v="0"/>
    <n v="0"/>
    <n v="0"/>
    <n v="0"/>
    <n v="0"/>
    <n v="0"/>
    <n v="0"/>
    <n v="130.3237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.32372000000001"/>
    <x v="2"/>
  </r>
  <r>
    <x v="1977"/>
    <s v="MAHAPEXLTD"/>
    <n v="91.35"/>
    <x v="6"/>
    <n v="3.8573024021352298"/>
    <n v="25.541584608392601"/>
    <n v="13.797900853162"/>
    <n v="93.953747561994902"/>
    <n v="64.747159743249796"/>
    <n v="89.634995820562807"/>
    <n v="11.6634857275117"/>
    <n v="0"/>
    <n v="3.98253861652115"/>
    <n v="0"/>
    <n v="30.1907064195541"/>
    <n v="28.4341757647367"/>
    <n v="337.808524151923"/>
    <n v="0"/>
    <n v="0"/>
    <n v="0"/>
    <n v="128.34823700000001"/>
    <n v="0.87352744795164505"/>
    <n v="0"/>
    <n v="-85.379497075738797"/>
    <n v="5.6699254663815203E-3"/>
    <n v="0"/>
    <n v="62.540235891607402"/>
    <n v="0"/>
    <n v="27.322448306459201"/>
    <n v="0"/>
    <n v="0"/>
    <n v="10333"/>
    <n v="35.89"/>
    <n v="33.72"/>
    <n v="32.14"/>
    <n v="23.884741248636399"/>
    <n v="32.17"/>
    <n v="235.99"/>
    <n v="124.79"/>
    <n v="7.66"/>
    <n v="148.9"/>
    <n v="0.86"/>
    <n v="0.87"/>
    <n v="130.06823700000001"/>
    <x v="2"/>
  </r>
  <r>
    <x v="1978"/>
    <s v="SURAJ"/>
    <n v="114.95"/>
    <x v="23"/>
    <n v="14.1723009814612"/>
    <n v="18.274212833798298"/>
    <n v="6.5779563143359203"/>
    <n v="4.2081593318342403"/>
    <n v="13.3717968512801"/>
    <n v="14.2306456794089"/>
    <n v="212.32981939384501"/>
    <n v="49.099736333006497"/>
    <n v="119.551340507021"/>
    <n v="70.946562101039504"/>
    <n v="12.2790573111944"/>
    <n v="31.295788787844899"/>
    <n v="44.395933740527497"/>
    <n v="0"/>
    <n v="84.408177616578598"/>
    <n v="0"/>
    <n v="190.67999999999901"/>
    <n v="2.3702352726609499"/>
    <n v="0"/>
    <n v="-41.8245498691184"/>
    <n v="0"/>
    <n v="0"/>
    <n v="73.7"/>
    <n v="0"/>
    <n v="17.9125614035087"/>
    <n v="0"/>
    <n v="0"/>
    <n v="9222"/>
    <n v="217.91"/>
    <n v="9.1699999999999893"/>
    <n v="14.5199999999999"/>
    <n v="8.0438596491227994"/>
    <n v="31.009999999999899"/>
    <n v="0"/>
    <n v="37.96"/>
    <n v="4.83"/>
    <n v="54.829999999999899"/>
    <n v="31.24"/>
    <n v="33.53"/>
    <n v="129.95999999999901"/>
    <x v="2"/>
  </r>
  <r>
    <x v="1979"/>
    <s v="BYKE"/>
    <n v="31.6"/>
    <x v="75"/>
    <n v="-7.0566851973684201"/>
    <n v="-10.189374895257201"/>
    <n v="-6.93140794223826"/>
    <n v="-27.424447451511"/>
    <n v="26.415629497382501"/>
    <n v="22.688317546233598"/>
    <n v="28.193485408196398"/>
    <n v="-29.585670359134401"/>
    <n v="47.295945389277897"/>
    <n v="31.789560407226499"/>
    <n v="0"/>
    <n v="-22.0874929558099"/>
    <n v="-22.1644195291233"/>
    <n v="-13.5367625317035"/>
    <n v="0"/>
    <n v="0"/>
    <n v="205.78393799999901"/>
    <n v="0.75745270405460996"/>
    <n v="0"/>
    <n v="99.416586802184497"/>
    <n v="0.93763747637027395"/>
    <n v="0"/>
    <n v="46.856141733461598"/>
    <n v="4.5210934265720297"/>
    <n v="20.589007376963298"/>
    <n v="0"/>
    <n v="0.93763747637027395"/>
    <n v="16495"/>
    <n v="66.510000000000005"/>
    <n v="-18.239999999999998"/>
    <n v="-19.919999999999899"/>
    <n v="-4.5488779933063599"/>
    <n v="15.09"/>
    <n v="0"/>
    <n v="109.78"/>
    <n v="3.3"/>
    <n v="169.93"/>
    <n v="3.7"/>
    <n v="12.97"/>
    <n v="128.71393800000001"/>
    <x v="2"/>
  </r>
  <r>
    <x v="1980"/>
    <s v="SHIVAUM"/>
    <n v="89"/>
    <x v="19"/>
    <n v="59.564714814814998"/>
    <n v="3.18325841868689"/>
    <n v="1.7631213778466901"/>
    <n v="0.80645161290322198"/>
    <n v="3.8625988740302701"/>
    <n v="2.8897849462365501"/>
    <n v="45.719429783455801"/>
    <n v="0"/>
    <n v="72.657383231795706"/>
    <n v="12.8807658833768"/>
    <n v="4.1213508872352396"/>
    <n v="-1.71985188567973"/>
    <n v="-0.332573242537126"/>
    <n v="0"/>
    <n v="-2.4719845215241101"/>
    <n v="0"/>
    <n v="174.10978399999999"/>
    <n v="1.8662573832317899"/>
    <n v="0"/>
    <n v="-0.77489329449717304"/>
    <n v="0"/>
    <n v="0"/>
    <n v="73.530190288520899"/>
    <n v="0"/>
    <n v="0.70586159230610801"/>
    <n v="0"/>
    <n v="0"/>
    <n v="55"/>
    <n v="267.83999999999997"/>
    <n v="2.1599999999999899"/>
    <n v="3.00999999999999"/>
    <n v="1.5881885826887301"/>
    <n v="7.7399999999999904"/>
    <n v="0"/>
    <n v="32.07"/>
    <n v="4.6399999999999997"/>
    <n v="68.94"/>
    <n v="4.45"/>
    <n v="4.47"/>
    <n v="128.659784"/>
    <x v="2"/>
  </r>
  <r>
    <x v="1981"/>
    <s v="AEPL"/>
    <n v="52"/>
    <x v="41"/>
    <n v="756.80241911764699"/>
    <n v="0.21384992766840599"/>
    <n v="0.14297729184188299"/>
    <n v="0.376355988487934"/>
    <n v="13.2121619533863"/>
    <n v="7.9477529333628496"/>
    <n v="-0.41465859757359302"/>
    <n v="0"/>
    <n v="10.581423996058099"/>
    <n v="5.8635131805863496"/>
    <n v="0.57085292142377397"/>
    <n v="-7.51016928083547E-2"/>
    <n v="7.8529102274382101"/>
    <n v="0"/>
    <n v="-48.552135412051399"/>
    <n v="0"/>
    <n v="137.20641125"/>
    <n v="1.58482891414141"/>
    <n v="0"/>
    <n v="1160.70948254172"/>
    <n v="0"/>
    <n v="0"/>
    <n v="72.182133383578204"/>
    <n v="0.29876085945930603"/>
    <n v="2.54091729144201"/>
    <n v="21.394065971974602"/>
    <n v="0"/>
    <n v="1298"/>
    <n v="45.17"/>
    <n v="0.16999999999999901"/>
    <n v="0.51"/>
    <n v="6.8262976289859001E-2"/>
    <n v="3.59"/>
    <n v="0"/>
    <n v="22.53"/>
    <n v="0.04"/>
    <n v="81.180000000000007"/>
    <n v="-1.91"/>
    <n v="-1.85"/>
    <n v="128.65641124999999"/>
    <x v="2"/>
  </r>
  <r>
    <x v="1982"/>
    <s v="QGOLDHALF"/>
    <n v="43.87"/>
    <x v="112"/>
    <n v="0"/>
    <n v="0"/>
    <n v="0"/>
    <n v="0"/>
    <n v="0"/>
    <n v="0"/>
    <n v="-3.5538572168706799"/>
    <n v="10.973337793598599"/>
    <n v="0"/>
    <n v="0"/>
    <n v="0"/>
    <n v="0"/>
    <n v="0"/>
    <n v="0"/>
    <n v="0"/>
    <n v="0"/>
    <n v="128.3626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.36260005"/>
    <x v="2"/>
  </r>
  <r>
    <x v="1983"/>
    <s v="CCHHL"/>
    <n v="7.7"/>
    <x v="75"/>
    <n v="-2.61222071911493"/>
    <n v="-12.161000585501901"/>
    <n v="-5.4137990317052704"/>
    <n v="-91.455874086565402"/>
    <n v="14.6329538674223"/>
    <n v="4.12216601086753"/>
    <n v="53.132017196043201"/>
    <n v="-8.7934183754551203"/>
    <n v="74.739028687123593"/>
    <n v="37.314296232021199"/>
    <n v="0"/>
    <n v="-36.8895956454366"/>
    <n v="-56.734167188255"/>
    <n v="-35.238274762437001"/>
    <n v="0"/>
    <n v="0"/>
    <n v="405.80249329999998"/>
    <n v="0.33525937603533901"/>
    <n v="0"/>
    <n v="99.7840340045625"/>
    <n v="0.48761771155105699"/>
    <n v="0"/>
    <n v="73.800251779076305"/>
    <n v="0"/>
    <n v="18.119037723946999"/>
    <n v="0"/>
    <n v="0"/>
    <n v="23670"/>
    <n v="53.37"/>
    <n v="-48.81"/>
    <n v="-45.29"/>
    <n v="-2.9859651379852599"/>
    <n v="2.2000000000000002"/>
    <n v="0"/>
    <n v="-149.04"/>
    <n v="5.94"/>
    <n v="380.31"/>
    <n v="18.57"/>
    <n v="18.57"/>
    <n v="127.5024933"/>
    <x v="2"/>
  </r>
  <r>
    <x v="1984"/>
    <s v="SHINDL"/>
    <n v="58"/>
    <x v="72"/>
    <n v="49.209411196911503"/>
    <n v="4.6146993318485201"/>
    <n v="1.55560227033843"/>
    <n v="1.0160847391133701"/>
    <n v="6.0514367703345098"/>
    <n v="5.1902706943899499"/>
    <n v="68.909222446932702"/>
    <n v="0"/>
    <n v="142.190492773811"/>
    <n v="29.514191189273799"/>
    <n v="2.0958083832335102"/>
    <n v="11.2082025769532"/>
    <n v="2.77105316774202"/>
    <n v="0"/>
    <n v="4.2836189040637898"/>
    <n v="0"/>
    <n v="204.68237499999901"/>
    <n v="2.2192647570955901"/>
    <n v="0"/>
    <n v="11.571090015734701"/>
    <n v="0.39204997160704103"/>
    <n v="7.4048835888699593E-2"/>
    <n v="45.271736513344599"/>
    <n v="0"/>
    <n v="36.052801817149302"/>
    <n v="0"/>
    <n v="0"/>
    <n v="37020"/>
    <n v="254.89999999999901"/>
    <n v="2.5899999999999799"/>
    <n v="3.8999999999999799"/>
    <n v="1.17660420215785"/>
    <n v="13.229999999999899"/>
    <n v="0"/>
    <n v="35.42"/>
    <n v="4.43"/>
    <n v="57.43"/>
    <n v="-14.71"/>
    <n v="-10.6"/>
    <n v="127.452375"/>
    <x v="2"/>
  </r>
  <r>
    <x v="1985"/>
    <s v="BLBLIMITED"/>
    <n v="23.3"/>
    <x v="81"/>
    <n v="111.759010333329"/>
    <n v="1.47115756871859"/>
    <n v="1.2423714036617699"/>
    <n v="0.212104861666705"/>
    <n v="-1.35759153548377"/>
    <n v="0.80562636054106096"/>
    <n v="242.36278642681199"/>
    <n v="28.501102898849901"/>
    <n v="3.1337938091583499"/>
    <n v="0"/>
    <n v="38.5135135135151"/>
    <n v="13.0774128871185"/>
    <n v="8.5728404664404891"/>
    <n v="-2.27050628675096"/>
    <n v="-6.4375586596355499"/>
    <n v="0"/>
    <n v="124.795271779999"/>
    <n v="1.62964021207469"/>
    <n v="0"/>
    <n v="323.60509160144602"/>
    <n v="0"/>
    <n v="0"/>
    <n v="70.448669710455206"/>
    <n v="0"/>
    <n v="7.8904372319529701"/>
    <n v="0"/>
    <n v="0"/>
    <n v="6503"/>
    <n v="537.469999999999"/>
    <n v="1.1400000000000401"/>
    <n v="4.0500000000000398"/>
    <n v="0.21564256813047999"/>
    <n v="4.33000000000004"/>
    <n v="1.6"/>
    <n v="70.39"/>
    <n v="5.0599999999999996"/>
    <n v="78.180000000000007"/>
    <n v="5.96"/>
    <n v="6.13"/>
    <n v="127.405271779999"/>
    <x v="2"/>
  </r>
  <r>
    <x v="1986"/>
    <s v="TRITONV"/>
    <n v="1246.95"/>
    <x v="46"/>
    <n v="16.269144410256398"/>
    <n v="9.5564812545944395"/>
    <n v="4.1704539378709198"/>
    <n v="3.36787564766838"/>
    <n v="10.888817132840799"/>
    <n v="10.73402417962"/>
    <n v="13.2529077163113"/>
    <n v="-0.67653410793792002"/>
    <n v="114.247343220833"/>
    <n v="21.429405582155699"/>
    <n v="6.0227009497335997"/>
    <n v="6.9401748338246296"/>
    <n v="2.9754778570412799"/>
    <n v="-14.6476598671247"/>
    <n v="1.4686893898853299"/>
    <n v="0"/>
    <n v="211.9093264"/>
    <n v="1.4819493915683699"/>
    <n v="1.62337662337662"/>
    <n v="101.34505554671"/>
    <n v="0"/>
    <n v="0"/>
    <n v="52.397073086433601"/>
    <n v="0"/>
    <n v="38.3987021699431"/>
    <n v="0"/>
    <n v="0"/>
    <n v="6603"/>
    <n v="231.6"/>
    <n v="7.7999999999999901"/>
    <n v="9.7099999999999902"/>
    <n v="75.726170284856494"/>
    <n v="24.8599999999999"/>
    <n v="0.6"/>
    <n v="79.86"/>
    <n v="12.82"/>
    <n v="85.63"/>
    <n v="-32.589999999999897"/>
    <n v="5.78"/>
    <n v="126.899326399999"/>
    <x v="2"/>
  </r>
  <r>
    <x v="1987"/>
    <s v="ZODIACVEN"/>
    <n v="31.95"/>
    <x v="35"/>
    <n v="1804.1924999999401"/>
    <n v="0.346792172405262"/>
    <n v="3.8684719535784499E-2"/>
    <n v="0.55467511885897103"/>
    <n v="430.28327675718998"/>
    <n v="42.709984152139398"/>
    <n v="665.07484209730296"/>
    <n v="-7.0502458110544204"/>
    <n v="92.546890424481703"/>
    <n v="15.9427443237907"/>
    <n v="4.2553191489362999E-2"/>
    <n v="46.190620734710699"/>
    <n v="0.37524506900392601"/>
    <n v="0"/>
    <n v="-15.2390898463778"/>
    <n v="0"/>
    <n v="154.13347499999901"/>
    <n v="6.2336364758144098"/>
    <n v="0"/>
    <n v="1878.0020456745001"/>
    <n v="0"/>
    <n v="0"/>
    <n v="64.332636095467905"/>
    <n v="0"/>
    <n v="11.6571037811745"/>
    <n v="0"/>
    <n v="0"/>
    <n v="1346"/>
    <n v="12.62"/>
    <n v="7.0000000000002102E-2"/>
    <n v="0.190000000000002"/>
    <n v="1.87717886832936E-2"/>
    <n v="5.39"/>
    <n v="0.01"/>
    <n v="1.1399999999999999"/>
    <n v="0.08"/>
    <n v="20.259999999999899"/>
    <n v="2.41"/>
    <n v="2.42"/>
    <n v="126.29347499999901"/>
    <x v="2"/>
  </r>
  <r>
    <x v="1988"/>
    <s v="MADHAVIPL"/>
    <n v="4.9000000000000004"/>
    <x v="14"/>
    <n v="-10.0690613674121"/>
    <n v="-9.1243668695113591"/>
    <n v="-2.4992264774281101"/>
    <n v="-4.51577998196574"/>
    <n v="25.748602875576999"/>
    <n v="13.803426510369601"/>
    <n v="-23.471152790869599"/>
    <n v="0"/>
    <n v="192.181665777642"/>
    <n v="131.24285605425499"/>
    <n v="0"/>
    <n v="0.52689261649392305"/>
    <n v="-14.321616405174201"/>
    <n v="-0.24901723312236099"/>
    <n v="0"/>
    <n v="0"/>
    <n v="337.11464832000001"/>
    <n v="0.96063894170540198"/>
    <n v="0"/>
    <n v="-116.773415128602"/>
    <n v="0"/>
    <n v="0"/>
    <n v="72.652334068717295"/>
    <n v="0"/>
    <n v="8.0279528122035799"/>
    <n v="0"/>
    <n v="0"/>
    <n v="9473"/>
    <n v="277.24999999999898"/>
    <n v="-12.52"/>
    <n v="-14.98"/>
    <n v="-0.48868718233810399"/>
    <n v="38.269999999999897"/>
    <n v="31.53"/>
    <n v="48.74"/>
    <n v="42.66"/>
    <n v="131.22999999999999"/>
    <n v="74.05"/>
    <n v="100.29"/>
    <n v="126.06464831999899"/>
    <x v="2"/>
  </r>
  <r>
    <x v="1989"/>
    <s v="PML"/>
    <n v="1195"/>
    <x v="6"/>
    <n v="3.7651844544096398"/>
    <n v="8.1584370922304199"/>
    <n v="6.7529373763474201"/>
    <n v="1.09935977493523"/>
    <n v="1.6394218630422399"/>
    <n v="1.5519213325094701"/>
    <n v="-16.928627553398101"/>
    <n v="-18.008725504151901"/>
    <n v="18.611898680788201"/>
    <n v="0"/>
    <n v="30.8437067773161"/>
    <n v="4.2498168932764102"/>
    <n v="6.5711981042967302"/>
    <n v="0"/>
    <n v="10.4067889854444"/>
    <n v="0"/>
    <n v="153.24542"/>
    <n v="0.29511310541978097"/>
    <n v="0"/>
    <n v="-85.728655783999102"/>
    <n v="0"/>
    <n v="0"/>
    <n v="72.708949416342406"/>
    <n v="0"/>
    <n v="15.3029182879377"/>
    <n v="0"/>
    <n v="0"/>
    <n v="1769"/>
    <n v="3042.68"/>
    <n v="33.449999999999299"/>
    <n v="44.229999999999301"/>
    <n v="325.38910505835901"/>
    <n v="47.219999999999303"/>
    <n v="0"/>
    <n v="349.79"/>
    <n v="52.13"/>
    <n v="426.77"/>
    <n v="-71.73"/>
    <n v="-68.58"/>
    <n v="125.945419999999"/>
    <x v="2"/>
  </r>
  <r>
    <x v="1990"/>
    <s v="GANGESSECU"/>
    <n v="128.30000000000001"/>
    <x v="51"/>
    <n v="12.836363676020399"/>
    <n v="3.5885605478047502"/>
    <n v="3.4791252485089399"/>
    <n v="27.746319365798399"/>
    <n v="31.546567393208999"/>
    <n v="35.135900339750798"/>
    <n v="101.54331751574"/>
    <n v="0"/>
    <n v="0.73124518917638703"/>
    <n v="0.73124518917638703"/>
    <n v="116.52794292508899"/>
    <n v="0"/>
    <n v="0"/>
    <n v="0"/>
    <n v="0"/>
    <n v="0"/>
    <n v="87.296364025000003"/>
    <n v="0.37242099598851303"/>
    <n v="0"/>
    <n v="-51.345766264463002"/>
    <n v="2.6691358895974999"/>
    <n v="7.3572873681473604E-3"/>
    <n v="64.1866843694729"/>
    <n v="0"/>
    <n v="12.2396572383762"/>
    <n v="0"/>
    <n v="2.6589996268375802"/>
    <n v="5219"/>
    <n v="35.32"/>
    <n v="9.8000000000000007"/>
    <n v="11.71"/>
    <n v="9.7963880717179599"/>
    <n v="12.41"/>
    <n v="256.49"/>
    <n v="327.78"/>
    <n v="40.97"/>
    <n v="337.78"/>
    <n v="4.1100000000000003"/>
    <n v="5.1100000000000003"/>
    <n v="125.796364025"/>
    <x v="2"/>
  </r>
  <r>
    <x v="1991"/>
    <s v="GALXBRG"/>
    <n v="385.05"/>
    <x v="116"/>
    <n v="15.9869847328244"/>
    <n v="18.9763399323997"/>
    <n v="14.784162512931401"/>
    <n v="12.4190235424237"/>
    <n v="16.395698784849699"/>
    <n v="19.386948965081299"/>
    <n v="76.185892160030505"/>
    <n v="96.005299808403194"/>
    <n v="6.9664902998236302"/>
    <n v="0"/>
    <n v="54.394463667819998"/>
    <n v="11.088595884584899"/>
    <n v="17.0690442400231"/>
    <n v="12.628311374531201"/>
    <n v="37.3154277166405"/>
    <n v="0"/>
    <n v="121.1677"/>
    <n v="2.7702314814814799"/>
    <n v="0"/>
    <n v="-73.368289079440004"/>
    <n v="0"/>
    <n v="0"/>
    <n v="48.525220125786099"/>
    <n v="0"/>
    <n v="41.047264150943398"/>
    <n v="0"/>
    <n v="0"/>
    <n v="7126"/>
    <n v="63.29"/>
    <n v="7.8599999999999897"/>
    <n v="10.5399999999999"/>
    <n v="24.7169811320754"/>
    <n v="12.2699999999999"/>
    <n v="0"/>
    <n v="42.18"/>
    <n v="7.65"/>
    <n v="45.36"/>
    <n v="1.3099999999999901"/>
    <n v="6.76"/>
    <n v="125.65770000000001"/>
    <x v="2"/>
  </r>
  <r>
    <x v="1992"/>
    <s v="SIGIND"/>
    <n v="43"/>
    <x v="76"/>
    <n v="8.9999143369175503"/>
    <n v="7.1177100872493497"/>
    <n v="2.0175140466703798"/>
    <n v="1.6798121500391301"/>
    <n v="7.7514154264016701"/>
    <n v="7.9450900114395804"/>
    <n v="15.803088456071499"/>
    <n v="-23.946999963253202"/>
    <n v="138.451670202792"/>
    <n v="29.486357132283999"/>
    <n v="2.6512847802949699"/>
    <n v="0.83374908923181601"/>
    <n v="-1.1504715700385899"/>
    <n v="-24.4086631061245"/>
    <n v="-4.4976035853521203"/>
    <n v="0"/>
    <n v="385.48880500000001"/>
    <n v="0.619474046479498"/>
    <n v="1.1723329425556801"/>
    <n v="-63.0565235402185"/>
    <n v="0"/>
    <n v="0"/>
    <n v="72.5695213506811"/>
    <n v="0"/>
    <n v="16.0167204538505"/>
    <n v="0"/>
    <n v="0"/>
    <n v="13167"/>
    <n v="830.45"/>
    <n v="13.95"/>
    <n v="11.69"/>
    <n v="4.7389339946326103"/>
    <n v="65.98"/>
    <n v="0.14000000000000001"/>
    <n v="144.16999999999999"/>
    <n v="20.66"/>
    <n v="202.66999999999899"/>
    <n v="-8.3299999999999894"/>
    <n v="6.96"/>
    <n v="125.54880499999901"/>
    <x v="2"/>
  </r>
  <r>
    <x v="1993"/>
    <s v="SURAJLTD"/>
    <n v="64.95"/>
    <x v="23"/>
    <n v="91.609935401459893"/>
    <n v="1.5488101294443399"/>
    <n v="0.76798026795223795"/>
    <n v="0.71213223827840599"/>
    <n v="9.1814379137279492"/>
    <n v="9.1745503690612296"/>
    <n v="95.809893968536599"/>
    <n v="7.0733744982195397"/>
    <n v="62.6205968140004"/>
    <n v="0"/>
    <n v="1.7260929822350899"/>
    <n v="4.5441277639058004"/>
    <n v="0.67050280374680804"/>
    <n v="27.575823239754801"/>
    <n v="29.928303739870898"/>
    <n v="0"/>
    <n v="180.90561149999999"/>
    <n v="1.4079606405653999"/>
    <n v="0"/>
    <n v="276.04685614652999"/>
    <n v="0"/>
    <n v="0"/>
    <n v="74.699347490928702"/>
    <n v="0"/>
    <n v="5.3972726470481298"/>
    <n v="0"/>
    <n v="0"/>
    <n v="3860"/>
    <n v="192.38"/>
    <n v="1.3699999999999899"/>
    <n v="1.9199999999999899"/>
    <n v="0.71116740465425199"/>
    <n v="17.649999999999999"/>
    <n v="0"/>
    <n v="47.98"/>
    <n v="0.42"/>
    <n v="89.14"/>
    <n v="30.049999999999901"/>
    <n v="32.51"/>
    <n v="125.5056115"/>
    <x v="2"/>
  </r>
  <r>
    <x v="1994"/>
    <s v="POLSON"/>
    <n v="10440"/>
    <x v="70"/>
    <n v="14.692403282532201"/>
    <n v="8.4875621890547297"/>
    <n v="4.8000900368588404"/>
    <n v="9.2126579544227205"/>
    <n v="21.724727884191999"/>
    <n v="21.190193325413102"/>
    <n v="-9.8107586701274799E-2"/>
    <n v="6.8214300542894701"/>
    <n v="43.380738761095699"/>
    <n v="26.658394578600699"/>
    <n v="12.773285414794801"/>
    <n v="-5.98048001654786"/>
    <n v="-11.9059819030587"/>
    <n v="-8.5777937593818105"/>
    <n v="-11.9852821882114"/>
    <n v="0"/>
    <n v="164.14619999999999"/>
    <n v="1.1962031115777401"/>
    <n v="0"/>
    <n v="-39.689597646576203"/>
    <n v="0.21666666666666601"/>
    <n v="0"/>
    <n v="74.984166666666596"/>
    <n v="0"/>
    <n v="22.385833333333299"/>
    <n v="0"/>
    <n v="0"/>
    <n v="3988"/>
    <n v="92.59"/>
    <n v="8.5299999999999994"/>
    <n v="9.14"/>
    <n v="710.83333333333303"/>
    <n v="19.62"/>
    <n v="0.99"/>
    <n v="103.96"/>
    <n v="6.63"/>
    <n v="104.77"/>
    <n v="13.2"/>
    <n v="22.41"/>
    <n v="125.3262"/>
    <x v="2"/>
  </r>
  <r>
    <x v="1995"/>
    <s v="LKPFIN"/>
    <n v="100.7"/>
    <x v="81"/>
    <n v="2.0616024366650101"/>
    <n v="30.499522108757901"/>
    <n v="24.118384151798999"/>
    <n v="62.350884409707902"/>
    <n v="13.7408860296068"/>
    <n v="71.534348004936206"/>
    <n v="22.130486125878001"/>
    <n v="8.1216642927505198"/>
    <n v="18.078426726691099"/>
    <n v="0"/>
    <n v="96.055133079848005"/>
    <n v="-1.65089114533293"/>
    <n v="41.807680832820402"/>
    <n v="0"/>
    <n v="59.023672176744697"/>
    <n v="0"/>
    <n v="141.03495573499899"/>
    <n v="0.49360247891245101"/>
    <n v="2.0110608345902401"/>
    <n v="-92.185817622896295"/>
    <n v="1.9890802675838E-3"/>
    <n v="0"/>
    <n v="63.621225650574402"/>
    <n v="3.5644318395101799"/>
    <n v="10.3728387747806"/>
    <n v="0"/>
    <n v="0"/>
    <n v="5466"/>
    <n v="97.24"/>
    <n v="60.63"/>
    <n v="69.53"/>
    <n v="48.239174649442504"/>
    <n v="69.56"/>
    <n v="204.91"/>
    <n v="236.96"/>
    <n v="29.74"/>
    <n v="253.23"/>
    <n v="-13.069999999999901"/>
    <n v="-13.03"/>
    <n v="124.99495573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8558D-181E-44ED-ACD8-7F671AE4BF8F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B12" firstHeaderRow="1" firstDataRow="1" firstDataCol="1"/>
  <pivotFields count="45">
    <pivotField dataField="1" showAll="0"/>
    <pivotField showAll="0"/>
    <pivotField showAll="0"/>
    <pivotField axis="axisRow" showAll="0" measureFilter="1" sortType="descending">
      <items count="138">
        <item x="86"/>
        <item x="55"/>
        <item x="125"/>
        <item x="95"/>
        <item x="40"/>
        <item x="133"/>
        <item x="44"/>
        <item x="122"/>
        <item x="56"/>
        <item x="50"/>
        <item x="46"/>
        <item x="88"/>
        <item x="64"/>
        <item x="84"/>
        <item x="114"/>
        <item x="115"/>
        <item x="63"/>
        <item x="128"/>
        <item x="39"/>
        <item x="118"/>
        <item x="93"/>
        <item x="21"/>
        <item x="19"/>
        <item x="70"/>
        <item x="121"/>
        <item x="36"/>
        <item x="14"/>
        <item x="6"/>
        <item x="71"/>
        <item x="100"/>
        <item x="30"/>
        <item x="51"/>
        <item x="130"/>
        <item x="108"/>
        <item x="41"/>
        <item x="52"/>
        <item x="99"/>
        <item x="124"/>
        <item x="83"/>
        <item x="48"/>
        <item x="22"/>
        <item x="3"/>
        <item x="34"/>
        <item x="8"/>
        <item x="74"/>
        <item x="16"/>
        <item x="20"/>
        <item x="112"/>
        <item x="101"/>
        <item x="58"/>
        <item x="116"/>
        <item x="60"/>
        <item x="5"/>
        <item x="85"/>
        <item x="43"/>
        <item x="75"/>
        <item x="102"/>
        <item x="73"/>
        <item x="105"/>
        <item x="13"/>
        <item x="81"/>
        <item x="23"/>
        <item x="1"/>
        <item x="31"/>
        <item x="65"/>
        <item x="28"/>
        <item x="109"/>
        <item x="26"/>
        <item x="136"/>
        <item x="123"/>
        <item x="32"/>
        <item x="90"/>
        <item x="27"/>
        <item x="59"/>
        <item x="117"/>
        <item x="98"/>
        <item x="120"/>
        <item x="18"/>
        <item x="0"/>
        <item x="68"/>
        <item x="47"/>
        <item x="97"/>
        <item x="72"/>
        <item x="110"/>
        <item x="9"/>
        <item x="113"/>
        <item x="37"/>
        <item x="17"/>
        <item x="76"/>
        <item x="24"/>
        <item x="29"/>
        <item x="12"/>
        <item x="82"/>
        <item x="25"/>
        <item x="15"/>
        <item x="2"/>
        <item x="4"/>
        <item x="126"/>
        <item x="129"/>
        <item x="107"/>
        <item x="35"/>
        <item x="10"/>
        <item x="96"/>
        <item x="66"/>
        <item x="57"/>
        <item x="11"/>
        <item x="135"/>
        <item x="131"/>
        <item x="106"/>
        <item x="119"/>
        <item x="111"/>
        <item x="62"/>
        <item x="53"/>
        <item x="69"/>
        <item x="67"/>
        <item x="79"/>
        <item x="80"/>
        <item x="94"/>
        <item x="42"/>
        <item x="89"/>
        <item x="92"/>
        <item x="49"/>
        <item x="7"/>
        <item x="38"/>
        <item x="91"/>
        <item x="103"/>
        <item x="134"/>
        <item x="61"/>
        <item x="104"/>
        <item x="78"/>
        <item x="45"/>
        <item x="77"/>
        <item x="33"/>
        <item x="54"/>
        <item x="127"/>
        <item x="132"/>
        <item x="8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87"/>
    </i>
    <i>
      <x v="123"/>
    </i>
    <i>
      <x v="10"/>
    </i>
    <i>
      <x v="57"/>
    </i>
    <i>
      <x v="23"/>
    </i>
    <i>
      <x v="61"/>
    </i>
    <i>
      <x v="100"/>
    </i>
    <i>
      <x v="133"/>
    </i>
    <i>
      <x v="114"/>
    </i>
    <i>
      <x v="26"/>
    </i>
    <i t="grand">
      <x/>
    </i>
  </rowItems>
  <colItems count="1">
    <i/>
  </colItems>
  <dataFields count="1">
    <dataField name="Count of Name" fld="0" subtotal="count" baseField="0" baseItem="0"/>
  </dataFields>
  <chartFormats count="1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7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23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6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33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14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94E31-A4A4-4727-A078-4873E1C04FCE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B5" firstHeaderRow="1" firstDataRow="1" firstDataCol="1"/>
  <pivotFields count="4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4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Name" fld="0" subtotal="count" baseField="0" baseItem="0"/>
  </dataField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4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44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4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AE2F9-0395-4685-9F5C-5AB83CAAA677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7:B11" firstHeaderRow="1" firstDataRow="1" firstDataCol="1"/>
  <pivotFields count="4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4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et Income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20030C-6D6C-40F3-8EFE-DA9E3D3AABA2}" autoFormatId="16" applyNumberFormats="0" applyBorderFormats="0" applyFontFormats="0" applyPatternFormats="0" applyAlignmentFormats="0" applyWidthHeightFormats="0">
  <queryTableRefresh nextId="88">
    <queryTableFields count="45">
      <queryTableField id="1" name="Name" tableColumnId="1"/>
      <queryTableField id="2" name="Ticker" tableColumnId="2"/>
      <queryTableField id="3" name="Sub-Sector" tableColumnId="3"/>
      <queryTableField id="6" name="PE Ratio" tableColumnId="6"/>
      <queryTableField id="7" name="Return on Equity" tableColumnId="7"/>
      <queryTableField id="8" name="Return on Assets" tableColumnId="8"/>
      <queryTableField id="9" name="Net Profit Margin" tableColumnId="9"/>
      <queryTableField id="10" name="5Y Avg EBITDA Margin" tableColumnId="10"/>
      <queryTableField id="11" name="EBITDA Margin" tableColumnId="11"/>
      <queryTableField id="12" name="1Y Return vs Nifty" tableColumnId="12"/>
      <queryTableField id="13" name="5Y CAGR" tableColumnId="13"/>
      <queryTableField id="14" name="Debt to Equity" tableColumnId="14"/>
      <queryTableField id="15" name="Long Term Debt to Equity" tableColumnId="15"/>
      <queryTableField id="16" name="Net Income / Liabilities" tableColumnId="16"/>
      <queryTableField id="17" name="5Y Historical Revenue Growth" tableColumnId="17"/>
      <queryTableField id="18" name="5Y Historical EBITDA Growth" tableColumnId="18"/>
      <queryTableField id="19" name="5Y Hist Op. Cash Flow Growth" tableColumnId="19"/>
      <queryTableField id="20" name="5Y Historical EPS Growth" tableColumnId="20"/>
      <queryTableField id="21" name="Forward PE Ratio" tableColumnId="21"/>
      <queryTableField id="22" name="Enterprise Value" tableColumnId="22"/>
      <queryTableField id="23" name="PB Ratio" tableColumnId="23"/>
      <queryTableField id="24" name="Dividend Yield" tableColumnId="24"/>
      <queryTableField id="25" name="PE Premium vs Sector" tableColumnId="25"/>
      <queryTableField id="26" name="Domestic Institutional Holding" tableColumnId="26"/>
      <queryTableField id="27" name="Mutual Fund Holding" tableColumnId="27"/>
      <queryTableField id="28" name="Promoter Holding" tableColumnId="28"/>
      <queryTableField id="29" name="Foreign Institutional Holding" tableColumnId="29"/>
      <queryTableField id="30" name="Retail Investor Holding" tableColumnId="30"/>
      <queryTableField id="31" name="Pledged Promoter Holdings" tableColumnId="31"/>
      <queryTableField id="32" name="Insurance Firms Holding" tableColumnId="32"/>
      <queryTableField id="33" name="No. of Shareholders" tableColumnId="33"/>
      <queryTableField id="34" name="Total Revenue" tableColumnId="34"/>
      <queryTableField id="35" name="Net Income" tableColumnId="35"/>
      <queryTableField id="36" name="PBT" tableColumnId="36"/>
      <queryTableField id="37" name="Earnings Per Share" tableColumnId="37"/>
      <queryTableField id="38" name="EBITDA" tableColumnId="38"/>
      <queryTableField id="39" name="Long Term Investments" tableColumnId="39"/>
      <queryTableField id="40" name="Reserves &amp; Surplus" tableColumnId="40"/>
      <queryTableField id="41" name="Cash and Equivalent" tableColumnId="41"/>
      <queryTableField id="42" name="Book Value" tableColumnId="42"/>
      <queryTableField id="43" name="Free Cash Flow" tableColumnId="43"/>
      <queryTableField id="44" name="Operating Cash Flow" tableColumnId="44"/>
      <queryTableField id="5" name="Close Price" tableColumnId="5"/>
      <queryTableField id="4" name="Market Cap" tableColumnId="4"/>
      <queryTableField id="45" name="Custom" tableColumnId="4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D53990-D78D-4AA6-968C-851F387F4B90}" name="Table3" displayName="Table3" ref="A1:AS2001" totalsRowShown="0">
  <autoFilter ref="A1:AS2001" xr:uid="{A5D53990-D78D-4AA6-968C-851F387F4B90}"/>
  <sortState xmlns:xlrd2="http://schemas.microsoft.com/office/spreadsheetml/2017/richdata2" ref="A508:AS2001">
    <sortCondition ref="AQ1:AQ2001"/>
  </sortState>
  <tableColumns count="45">
    <tableColumn id="1" xr3:uid="{79A14AA5-7084-408E-828F-42E1E5BA6F2D}" name="Name"/>
    <tableColumn id="2" xr3:uid="{6D33E3D2-7B9F-438B-9211-07AE8809F053}" name="Ticker"/>
    <tableColumn id="3" xr3:uid="{C069EDB9-8762-4812-A5E2-32901AA82E03}" name="Sub-Sector"/>
    <tableColumn id="5" xr3:uid="{B60DAE23-FC57-42CA-9CCF-BF4B08B87FCE}" name="Close Price"/>
    <tableColumn id="6" xr3:uid="{721325BD-1953-40AB-9045-A442D3E53FC3}" name="PE Ratio"/>
    <tableColumn id="7" xr3:uid="{942E7392-0A9A-4743-B01E-E585E1922EE0}" name="Return on Equity"/>
    <tableColumn id="8" xr3:uid="{D15EB30C-C00E-4ED7-986B-78350CA82DB6}" name="Return on Assets"/>
    <tableColumn id="9" xr3:uid="{FF6D5465-E486-48F6-B78C-F48370B95017}" name="Net Profit Margin"/>
    <tableColumn id="10" xr3:uid="{0DD5CE72-6102-46D0-9EA1-9A374ECE5506}" name="5Y Avg EBITDA Margin"/>
    <tableColumn id="11" xr3:uid="{8965EB30-71C2-4234-8A29-DA3AB61D76F4}" name="EBITDA Margin"/>
    <tableColumn id="12" xr3:uid="{B5F8F28D-6C4C-4C3A-9703-2CF5AEFBF95B}" name="1Y Return vs Nifty"/>
    <tableColumn id="13" xr3:uid="{54A89230-F5CC-4F98-A26F-8957C3BE5489}" name="5Y CAGR"/>
    <tableColumn id="14" xr3:uid="{5962EE1F-128D-4BD9-8465-441139DD3C8E}" name="Debt to Equity"/>
    <tableColumn id="15" xr3:uid="{72198E11-F98C-46B8-BBD6-C2A828AF58C6}" name="Long Term Debt to Equity"/>
    <tableColumn id="16" xr3:uid="{433BC9B1-C2AA-4C8F-B821-8033A07813CF}" name="Net Income / Liabilities"/>
    <tableColumn id="17" xr3:uid="{E18825BE-0CFA-4910-A5F1-B060BF795490}" name="5Y Historical Revenue Growth"/>
    <tableColumn id="18" xr3:uid="{523D47AC-00DE-4C8F-8580-18D5D1321385}" name="5Y Historical EBITDA Growth"/>
    <tableColumn id="19" xr3:uid="{25E5B924-6A5E-4CA6-A702-51692DB597CA}" name="5Y Hist Op. Cash Flow Growth"/>
    <tableColumn id="20" xr3:uid="{4F56A29D-8A1B-4D84-9C28-827BB012E99D}" name="5Y Historical EPS Growth"/>
    <tableColumn id="21" xr3:uid="{D10E24A7-A383-4813-9236-BDD8E17F03CA}" name="Forward PE Ratio"/>
    <tableColumn id="22" xr3:uid="{4CD838D8-AD81-4761-A1CC-891BC5083E57}" name="Enterprise Value"/>
    <tableColumn id="23" xr3:uid="{ABCA2867-D32F-4180-B575-0FA6F4ADB2A5}" name="PB Ratio"/>
    <tableColumn id="24" xr3:uid="{AF81CF79-581A-4660-B0F5-4947765440D6}" name="Dividend Yield"/>
    <tableColumn id="25" xr3:uid="{F8B861DE-3AEB-4B64-918D-52B89C5F16FF}" name="PE Premium vs Sector"/>
    <tableColumn id="26" xr3:uid="{30BC985C-987D-4134-A974-465EBA363BCF}" name="Domestic Institutional Holding"/>
    <tableColumn id="27" xr3:uid="{EE9A9A69-6E22-4ED6-926E-121851017EAF}" name="Mutual Fund Holding"/>
    <tableColumn id="28" xr3:uid="{1D2FF6CB-2BB7-429D-9517-2EB9118A7918}" name="Promoter Holding"/>
    <tableColumn id="29" xr3:uid="{6B7B24A7-4B0E-4280-A59E-4C4D27AA6D90}" name="Foreign Institutional Holding"/>
    <tableColumn id="30" xr3:uid="{2BDCFDCC-34C8-469B-8874-616107C82E08}" name="Retail Investor Holding"/>
    <tableColumn id="31" xr3:uid="{C53B4749-72BC-4AAC-BBFC-ED4EB61C9B21}" name="Pledged Promoter Holdings"/>
    <tableColumn id="32" xr3:uid="{EC982557-053D-438C-BD73-10BA76911193}" name="Insurance Firms Holding"/>
    <tableColumn id="33" xr3:uid="{8B5317C5-5C8B-47D2-947C-81DE4E45748B}" name="No. of Shareholders"/>
    <tableColumn id="34" xr3:uid="{ABBF9775-566A-46BC-86DD-80DD3CAF8F9D}" name="Total Revenue"/>
    <tableColumn id="35" xr3:uid="{CE4F0A0A-70E9-4F30-A436-73D656E70B18}" name="Net Income"/>
    <tableColumn id="36" xr3:uid="{85ADD093-582F-4EB1-ACEA-CE05AD9506D3}" name="PBT"/>
    <tableColumn id="37" xr3:uid="{2F35A23E-7517-4476-8F50-A58800D11271}" name="Earnings Per Share"/>
    <tableColumn id="38" xr3:uid="{45183517-8F70-4C2A-8084-5F8DA5F2E290}" name="EBITDA"/>
    <tableColumn id="39" xr3:uid="{FDD92EB8-AB2F-4666-8D53-27CA9869E7A0}" name="Long Term Investments"/>
    <tableColumn id="40" xr3:uid="{E619F88F-0440-48D8-9E77-F1EA33FFBB7B}" name="Reserves &amp; Surplus"/>
    <tableColumn id="41" xr3:uid="{9DFF9F14-83BE-4573-BC48-78187088D380}" name="Cash and Equivalent"/>
    <tableColumn id="42" xr3:uid="{AFFF623B-533D-41BC-B58C-714ADB4F094E}" name="Book Value"/>
    <tableColumn id="43" xr3:uid="{9410178A-7BB1-4FB0-9090-CCB101A72FA5}" name="Free Cash Flow"/>
    <tableColumn id="4" xr3:uid="{75F42B1D-E561-485D-BF26-8802EE23C086}" name="Market Cap"/>
    <tableColumn id="45" xr3:uid="{BCCF4FB1-C473-4C90-8595-5C9D1F63AE88}" name="Market Cap Categories" dataDxfId="2">
      <calculatedColumnFormula array="1">_xlfn.IFS($AQ2&lt;5000,"Small Cap",$AQ2&lt;=20000,"Mid Cap", $AQ2&gt;20000,"Large Cap")</calculatedColumnFormula>
    </tableColumn>
    <tableColumn id="44" xr3:uid="{27075446-0C02-4943-BB4D-E7969C130D6B}" name="Operating Cash Flow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AE3DE5-E90D-4E37-A96A-B8B48EA8E00B}" name="Table2" displayName="Table2" ref="A1:AS2001" tableType="queryTable" totalsRowShown="0">
  <autoFilter ref="A1:AS2001" xr:uid="{41AE3DE5-E90D-4E37-A96A-B8B48EA8E00B}"/>
  <sortState xmlns:xlrd2="http://schemas.microsoft.com/office/spreadsheetml/2017/richdata2" ref="A1496:AS1776">
    <sortCondition descending="1" ref="AR1:AR2001"/>
  </sortState>
  <tableColumns count="45">
    <tableColumn id="1" xr3:uid="{1603F746-3F6B-4CDC-BE93-0EA2BA9E0620}" uniqueName="1" name="Name" queryTableFieldId="1" dataDxfId="1"/>
    <tableColumn id="2" xr3:uid="{7830E55F-2B20-4C56-83AE-0E8F89E536D2}" uniqueName="2" name="Ticker" queryTableFieldId="2" dataDxfId="0"/>
    <tableColumn id="3" xr3:uid="{A7DC1E50-62B3-4A0E-AECC-874F7E7B360B}" uniqueName="3" name="Sub-Sector" queryTableFieldId="3"/>
    <tableColumn id="6" xr3:uid="{8BD52C79-62A9-478F-A435-FCEC4EACE76B}" uniqueName="6" name="PE Ratio" queryTableFieldId="6"/>
    <tableColumn id="7" xr3:uid="{BE8FD0D1-E4D7-4AD2-BAF4-7072D1C70C54}" uniqueName="7" name="Return on Equity" queryTableFieldId="7"/>
    <tableColumn id="8" xr3:uid="{F583503D-66D8-4BF2-B3B7-2C067685EDFE}" uniqueName="8" name="Return on Assets" queryTableFieldId="8"/>
    <tableColumn id="9" xr3:uid="{C054CF33-9C7A-4735-826B-E93828448C4A}" uniqueName="9" name="Net Profit Margin" queryTableFieldId="9"/>
    <tableColumn id="10" xr3:uid="{B8518B53-B9B0-4EDF-B2DC-4104220AE4E3}" uniqueName="10" name="5Y Avg EBITDA Margin" queryTableFieldId="10"/>
    <tableColumn id="11" xr3:uid="{0F307155-5724-43A6-AEBE-46736EDB3B1D}" uniqueName="11" name="EBITDA Margin" queryTableFieldId="11"/>
    <tableColumn id="12" xr3:uid="{B52BD4F2-6323-4BEA-BDF7-08D4A9A2A7D1}" uniqueName="12" name="1Y Return vs Nifty" queryTableFieldId="12"/>
    <tableColumn id="13" xr3:uid="{6C38545A-6EDA-4DE5-B4BF-195E433C5CEA}" uniqueName="13" name="5Y CAGR" queryTableFieldId="13"/>
    <tableColumn id="14" xr3:uid="{9A70DA67-D8D9-41B8-ACB4-DEB6956D9EEC}" uniqueName="14" name="Debt to Equity" queryTableFieldId="14"/>
    <tableColumn id="15" xr3:uid="{9DA625A1-2AD1-4D5E-90BF-7A0C13707BED}" uniqueName="15" name="Long Term Debt to Equity" queryTableFieldId="15"/>
    <tableColumn id="16" xr3:uid="{D778F6A4-6DAD-48CB-BD27-E2E913AA2957}" uniqueName="16" name="Net Income / Liabilities" queryTableFieldId="16"/>
    <tableColumn id="17" xr3:uid="{DE1E7ACE-680C-492D-AD79-E819CCE789AF}" uniqueName="17" name="5Y Historical Revenue Growth" queryTableFieldId="17"/>
    <tableColumn id="18" xr3:uid="{AEEEA9DE-79CC-4830-BB50-AF26E87C9436}" uniqueName="18" name="5Y Historical EBITDA Growth" queryTableFieldId="18"/>
    <tableColumn id="19" xr3:uid="{670B0C31-E759-44C5-92C8-F63B029015AD}" uniqueName="19" name="5Y Hist Op. Cash Flow Growth" queryTableFieldId="19"/>
    <tableColumn id="20" xr3:uid="{DA9BE2C5-346B-41C6-A219-FD4D7325D5E3}" uniqueName="20" name="5Y Historical EPS Growth" queryTableFieldId="20"/>
    <tableColumn id="21" xr3:uid="{5E92FCB6-6B1E-4EBC-A177-DF7F857302D8}" uniqueName="21" name="Forward PE Ratio" queryTableFieldId="21"/>
    <tableColumn id="22" xr3:uid="{2D8180E2-AED2-45FC-B8AD-355EAC558F4B}" uniqueName="22" name="Enterprise Value" queryTableFieldId="22"/>
    <tableColumn id="23" xr3:uid="{08DF2E43-D206-45D4-9165-4BD636410440}" uniqueName="23" name="PB Ratio" queryTableFieldId="23"/>
    <tableColumn id="24" xr3:uid="{809B7A08-5703-4AF6-9B1D-837C85DC7BD7}" uniqueName="24" name="Dividend Yield" queryTableFieldId="24"/>
    <tableColumn id="25" xr3:uid="{531E6C32-0763-491C-9990-CED5F74104A6}" uniqueName="25" name="PE Premium vs Sector" queryTableFieldId="25"/>
    <tableColumn id="26" xr3:uid="{D72E7958-5153-4021-8DE3-29E2AD746C65}" uniqueName="26" name="Domestic Institutional Holding" queryTableFieldId="26"/>
    <tableColumn id="27" xr3:uid="{DC67CC2D-DEFB-4E9B-98A6-E801B6E213A2}" uniqueName="27" name="Mutual Fund Holding" queryTableFieldId="27"/>
    <tableColumn id="28" xr3:uid="{B27A193F-1D4B-49CD-99C2-E343B8B1450C}" uniqueName="28" name="Promoter Holding" queryTableFieldId="28"/>
    <tableColumn id="29" xr3:uid="{8FB30B68-5C19-4BA3-8042-D14003E1A4AE}" uniqueName="29" name="Foreign Institutional Holding" queryTableFieldId="29"/>
    <tableColumn id="30" xr3:uid="{14AB9A90-9AC7-4FF4-8912-FDF260808BA1}" uniqueName="30" name="Retail Investor Holding" queryTableFieldId="30"/>
    <tableColumn id="31" xr3:uid="{589EF800-2D7A-42A3-9476-A30DE08E6EA5}" uniqueName="31" name="Pledged Promoter Holdings" queryTableFieldId="31"/>
    <tableColumn id="32" xr3:uid="{E40AE2E7-611B-4A21-94F3-122912540B91}" uniqueName="32" name="Insurance Firms Holding" queryTableFieldId="32"/>
    <tableColumn id="33" xr3:uid="{D94DDDD2-9B65-49E1-B9DA-FC8BE17E6A23}" uniqueName="33" name="No. of Shareholders" queryTableFieldId="33"/>
    <tableColumn id="34" xr3:uid="{D26333D3-40BB-49E8-873D-33667A633E2E}" uniqueName="34" name="Total Revenue" queryTableFieldId="34"/>
    <tableColumn id="35" xr3:uid="{E6107FB3-4DBB-486E-B950-4CB5E6DAA34E}" uniqueName="35" name="Net Income" queryTableFieldId="35"/>
    <tableColumn id="36" xr3:uid="{12F73CBF-1A88-49F6-8AFF-8CF7911C92A5}" uniqueName="36" name="PBT" queryTableFieldId="36"/>
    <tableColumn id="37" xr3:uid="{FEB0B56E-1256-48B7-82A1-B019A487E586}" uniqueName="37" name="Earnings Per Share" queryTableFieldId="37"/>
    <tableColumn id="38" xr3:uid="{38E36C70-4029-4D3E-96F4-D99037302014}" uniqueName="38" name="EBITDA" queryTableFieldId="38"/>
    <tableColumn id="39" xr3:uid="{956326D3-2668-42E8-9ECF-771C1D8B2E36}" uniqueName="39" name="Long Term Investments" queryTableFieldId="39"/>
    <tableColumn id="40" xr3:uid="{34557834-6823-4763-8FEF-C6CD87EB22CF}" uniqueName="40" name="Reserves &amp; Surplus" queryTableFieldId="40"/>
    <tableColumn id="41" xr3:uid="{A8E699E8-43F9-40D0-888B-D8FEA826E807}" uniqueName="41" name="Cash and Equivalent" queryTableFieldId="41"/>
    <tableColumn id="42" xr3:uid="{F64FAD78-A882-4092-8E4C-B99C3194C49D}" uniqueName="42" name="Book Value" queryTableFieldId="42"/>
    <tableColumn id="43" xr3:uid="{F21F3711-C126-41DB-9024-575BB76CAB38}" uniqueName="43" name="Free Cash Flow" queryTableFieldId="43"/>
    <tableColumn id="44" xr3:uid="{33A15917-6653-4A57-9F26-9BB2DF2DC4C0}" uniqueName="44" name="Operating Cash Flow" queryTableFieldId="44"/>
    <tableColumn id="5" xr3:uid="{D7A3E42B-4BF9-40EC-98F4-266E38D12835}" uniqueName="5" name="Close Price" queryTableFieldId="5"/>
    <tableColumn id="4" xr3:uid="{61788F34-DF9D-4A96-8CB9-289E0CAD00D7}" uniqueName="4" name="Market Cap" queryTableFieldId="4"/>
    <tableColumn id="45" xr3:uid="{E58FF2CE-E4B3-4E02-BB8E-BAEEA0BDC9CB}" uniqueName="45" name="Market Cap Categories" queryTableFieldId="4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in.investing.com/rates-bonds/india-10-year-bond-yiel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01"/>
  <sheetViews>
    <sheetView topLeftCell="B4" zoomScaleNormal="100" workbookViewId="0">
      <selection activeCell="AR2" sqref="AR2"/>
    </sheetView>
  </sheetViews>
  <sheetFormatPr defaultRowHeight="14.4" x14ac:dyDescent="0.3"/>
  <cols>
    <col min="1" max="1" width="46.5546875" bestFit="1" customWidth="1"/>
    <col min="2" max="2" width="13.88671875" bestFit="1" customWidth="1"/>
    <col min="3" max="3" width="37.5546875" bestFit="1" customWidth="1"/>
    <col min="5" max="5" width="11.88671875" customWidth="1"/>
    <col min="6" max="6" width="9.77734375" customWidth="1"/>
    <col min="7" max="7" width="17" customWidth="1"/>
    <col min="8" max="8" width="16.88671875" customWidth="1"/>
    <col min="9" max="9" width="17.44140625" customWidth="1"/>
    <col min="10" max="10" width="21.5546875" customWidth="1"/>
    <col min="11" max="11" width="15.44140625" customWidth="1"/>
    <col min="12" max="12" width="17.77734375" customWidth="1"/>
    <col min="13" max="13" width="10" customWidth="1"/>
    <col min="14" max="14" width="14.88671875" customWidth="1"/>
    <col min="15" max="15" width="24.21875" customWidth="1"/>
    <col min="16" max="16" width="22.109375" customWidth="1"/>
    <col min="17" max="17" width="27.44140625" customWidth="1"/>
    <col min="18" max="18" width="26.21875" customWidth="1"/>
    <col min="19" max="19" width="27.33203125" customWidth="1"/>
    <col min="20" max="20" width="23.21875" customWidth="1"/>
    <col min="21" max="21" width="17.109375" customWidth="1"/>
    <col min="22" max="22" width="16.5546875" customWidth="1"/>
    <col min="23" max="23" width="9.88671875" customWidth="1"/>
    <col min="24" max="24" width="14.77734375" customWidth="1"/>
    <col min="25" max="25" width="21.109375" customWidth="1"/>
    <col min="26" max="26" width="28.109375" customWidth="1"/>
    <col min="27" max="27" width="20.5546875" customWidth="1"/>
    <col min="28" max="28" width="17.77734375" customWidth="1"/>
    <col min="29" max="29" width="26.5546875" customWidth="1"/>
    <col min="30" max="30" width="21.77734375" customWidth="1"/>
    <col min="31" max="31" width="25.77734375" customWidth="1"/>
    <col min="32" max="32" width="22.88671875" customWidth="1"/>
    <col min="33" max="33" width="19.5546875" customWidth="1"/>
    <col min="34" max="34" width="14.88671875" customWidth="1"/>
    <col min="35" max="35" width="12.6640625" customWidth="1"/>
    <col min="36" max="36" width="9.6640625" bestFit="1" customWidth="1"/>
    <col min="37" max="37" width="18.44140625" customWidth="1"/>
    <col min="38" max="38" width="9" customWidth="1"/>
    <col min="39" max="39" width="22.5546875" customWidth="1"/>
    <col min="40" max="40" width="18.77734375" customWidth="1"/>
    <col min="41" max="41" width="19.88671875" customWidth="1"/>
    <col min="42" max="42" width="12.44140625" customWidth="1"/>
    <col min="43" max="43" width="15.21875" customWidth="1"/>
    <col min="44" max="44" width="13.77734375" bestFit="1" customWidth="1"/>
    <col min="45" max="45" width="11.5546875" bestFit="1" customWidth="1"/>
    <col min="46" max="46" width="20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3</v>
      </c>
      <c r="AR1" t="s">
        <v>4183</v>
      </c>
      <c r="AS1" t="s">
        <v>43</v>
      </c>
    </row>
    <row r="2" spans="1:45" x14ac:dyDescent="0.3">
      <c r="A2" t="s">
        <v>573</v>
      </c>
      <c r="B2" t="s">
        <v>574</v>
      </c>
      <c r="C2" t="s">
        <v>396</v>
      </c>
      <c r="D2">
        <v>1962.75</v>
      </c>
      <c r="E2">
        <v>74.364623967808996</v>
      </c>
      <c r="F2">
        <v>19.082336103612601</v>
      </c>
      <c r="G2">
        <v>16.9561097837754</v>
      </c>
      <c r="H2">
        <v>27.479848995000498</v>
      </c>
      <c r="I2">
        <v>37.227064077521803</v>
      </c>
      <c r="J2">
        <v>38.679726558514403</v>
      </c>
      <c r="K2">
        <v>21.967511330496301</v>
      </c>
      <c r="L2">
        <v>39.8312663301922</v>
      </c>
      <c r="M2">
        <v>0.13087902760769901</v>
      </c>
      <c r="N2">
        <v>0</v>
      </c>
      <c r="O2">
        <v>141.454831932773</v>
      </c>
      <c r="P2">
        <v>8.9961589283364205</v>
      </c>
      <c r="Q2">
        <v>12.228558844151699</v>
      </c>
      <c r="R2">
        <v>5.5103375703851203</v>
      </c>
      <c r="S2">
        <v>15.496461809406</v>
      </c>
      <c r="T2">
        <v>63.2680326455379</v>
      </c>
      <c r="U2">
        <v>19842.88417325</v>
      </c>
      <c r="V2">
        <v>12.976865624331801</v>
      </c>
      <c r="W2">
        <v>0.30790547301978199</v>
      </c>
      <c r="X2">
        <v>205.25709825102501</v>
      </c>
      <c r="Y2">
        <v>7.5418840157401004</v>
      </c>
      <c r="Z2">
        <v>7.1493971953273903</v>
      </c>
      <c r="AA2">
        <v>74.060783959845097</v>
      </c>
      <c r="AB2">
        <v>4.5290145506924597</v>
      </c>
      <c r="AC2">
        <v>10.9715684791264</v>
      </c>
      <c r="AD2">
        <v>0</v>
      </c>
      <c r="AE2">
        <v>0.36214494651546603</v>
      </c>
      <c r="AF2">
        <v>75560</v>
      </c>
      <c r="AG2">
        <v>980.1</v>
      </c>
      <c r="AH2">
        <v>269.32999999999902</v>
      </c>
      <c r="AI2">
        <v>335.23999999999899</v>
      </c>
      <c r="AJ2">
        <v>26.2039918448795</v>
      </c>
      <c r="AK2">
        <v>379.099999999999</v>
      </c>
      <c r="AL2">
        <v>107.75</v>
      </c>
      <c r="AM2">
        <v>1526.77</v>
      </c>
      <c r="AN2">
        <v>187.76</v>
      </c>
      <c r="AO2">
        <v>1543.41</v>
      </c>
      <c r="AP2">
        <v>169.68</v>
      </c>
      <c r="AQ2">
        <v>20028.624173249998</v>
      </c>
      <c r="AR2" t="str" cm="1">
        <f t="array" ref="AR2">_xlfn.IFS($AQ2&lt;5000,"Small Cap",$AQ2&lt;=20000,"Mid Cap", $AQ2&gt;20000,"Large Cap")</f>
        <v>Large Cap</v>
      </c>
      <c r="AS2">
        <v>219.01</v>
      </c>
    </row>
    <row r="3" spans="1:45" x14ac:dyDescent="0.3">
      <c r="A3" t="s">
        <v>571</v>
      </c>
      <c r="B3" t="s">
        <v>572</v>
      </c>
      <c r="C3" t="s">
        <v>95</v>
      </c>
      <c r="D3">
        <v>117.95</v>
      </c>
      <c r="E3">
        <v>12.230885051235299</v>
      </c>
      <c r="F3">
        <v>6.9533597146209303</v>
      </c>
      <c r="G3">
        <v>1.9331238851633801</v>
      </c>
      <c r="H3">
        <v>4.85158549637758</v>
      </c>
      <c r="I3">
        <v>6.3381494296966698</v>
      </c>
      <c r="J3">
        <v>6.3952489377628199</v>
      </c>
      <c r="K3">
        <v>-44.613903549877399</v>
      </c>
      <c r="L3">
        <v>0</v>
      </c>
      <c r="M3">
        <v>0</v>
      </c>
      <c r="N3">
        <v>0</v>
      </c>
      <c r="O3">
        <v>2.45337419523592</v>
      </c>
      <c r="P3">
        <v>11.893750812224299</v>
      </c>
      <c r="Q3">
        <v>14.8990742087393</v>
      </c>
      <c r="R3">
        <v>0</v>
      </c>
      <c r="S3">
        <v>10.6257510686219</v>
      </c>
      <c r="T3">
        <v>14.3781312544097</v>
      </c>
      <c r="U3">
        <v>8325.5400000000009</v>
      </c>
      <c r="V3">
        <v>0.78363185659322998</v>
      </c>
      <c r="W3">
        <v>0</v>
      </c>
      <c r="X3">
        <v>-53.640738522626499</v>
      </c>
      <c r="Y3">
        <v>12.5719969053398</v>
      </c>
      <c r="Z3">
        <v>0.221049332524271</v>
      </c>
      <c r="AA3">
        <v>85.4368932038834</v>
      </c>
      <c r="AB3">
        <v>0.57867469660194104</v>
      </c>
      <c r="AC3">
        <v>1.10619126213592</v>
      </c>
      <c r="AD3">
        <v>0</v>
      </c>
      <c r="AE3">
        <v>10.787370631067899</v>
      </c>
      <c r="AF3">
        <v>124355</v>
      </c>
      <c r="AG3">
        <v>33813.07</v>
      </c>
      <c r="AH3">
        <v>1640.47</v>
      </c>
      <c r="AI3">
        <v>2059.7600000000002</v>
      </c>
      <c r="AJ3">
        <v>9.9543082524271806</v>
      </c>
      <c r="AK3">
        <v>2162.4299999999998</v>
      </c>
      <c r="AL3">
        <v>67024.83</v>
      </c>
      <c r="AM3">
        <v>22841.45</v>
      </c>
      <c r="AN3">
        <v>11786.93</v>
      </c>
      <c r="AO3">
        <v>25604.369999999901</v>
      </c>
      <c r="AP3">
        <v>677.97</v>
      </c>
      <c r="AQ3">
        <v>20064.400000000001</v>
      </c>
      <c r="AR3" t="str" cm="1">
        <f t="array" ref="AR3">_xlfn.IFS($AQ3&lt;5000,"Small Cap",$AQ3&lt;=20000,"Mid Cap", $AQ3&gt;20000,"Large Cap")</f>
        <v>Large Cap</v>
      </c>
      <c r="AS3">
        <v>776.89</v>
      </c>
    </row>
    <row r="4" spans="1:45" x14ac:dyDescent="0.3">
      <c r="A4" t="s">
        <v>569</v>
      </c>
      <c r="B4" t="s">
        <v>570</v>
      </c>
      <c r="C4" t="s">
        <v>260</v>
      </c>
      <c r="D4">
        <v>4622.3</v>
      </c>
      <c r="E4">
        <v>40.698978852443702</v>
      </c>
      <c r="F4">
        <v>19.251190755055799</v>
      </c>
      <c r="G4">
        <v>12.2130030959752</v>
      </c>
      <c r="H4">
        <v>11.3874647822271</v>
      </c>
      <c r="I4">
        <v>17.6167734301495</v>
      </c>
      <c r="J4">
        <v>20.336243129647499</v>
      </c>
      <c r="K4">
        <v>-25.232909044328899</v>
      </c>
      <c r="L4">
        <v>3.8592872589081999</v>
      </c>
      <c r="M4">
        <v>0</v>
      </c>
      <c r="N4">
        <v>0</v>
      </c>
      <c r="O4">
        <v>29.194789816459402</v>
      </c>
      <c r="P4">
        <v>8.7204616889992401</v>
      </c>
      <c r="Q4">
        <v>11.2692885536548</v>
      </c>
      <c r="R4">
        <v>27.165527840448799</v>
      </c>
      <c r="S4">
        <v>4.6151512678528501</v>
      </c>
      <c r="T4">
        <v>40.906505920199102</v>
      </c>
      <c r="U4">
        <v>18806.96647214</v>
      </c>
      <c r="V4">
        <v>7.8691395020742601</v>
      </c>
      <c r="W4">
        <v>2.5753283543651802</v>
      </c>
      <c r="X4">
        <v>67.064008710038706</v>
      </c>
      <c r="Y4">
        <v>12.528077242154099</v>
      </c>
      <c r="Z4">
        <v>9.6507545754656903</v>
      </c>
      <c r="AA4">
        <v>71.431919546602302</v>
      </c>
      <c r="AB4">
        <v>2.9933786793903501</v>
      </c>
      <c r="AC4">
        <v>7.67541929289807</v>
      </c>
      <c r="AD4">
        <v>0</v>
      </c>
      <c r="AE4">
        <v>2.80886790939772</v>
      </c>
      <c r="AF4">
        <v>62178</v>
      </c>
      <c r="AG4">
        <v>4330.2</v>
      </c>
      <c r="AH4">
        <v>493.099999999999</v>
      </c>
      <c r="AI4">
        <v>794.49999999999898</v>
      </c>
      <c r="AJ4">
        <v>109.718969023515</v>
      </c>
      <c r="AK4">
        <v>880.599999999999</v>
      </c>
      <c r="AL4">
        <v>0</v>
      </c>
      <c r="AM4">
        <v>2366</v>
      </c>
      <c r="AN4">
        <v>1261.7</v>
      </c>
      <c r="AO4">
        <v>2550.3000000000002</v>
      </c>
      <c r="AP4">
        <v>644.70000000000005</v>
      </c>
      <c r="AQ4">
        <v>20068.666472140001</v>
      </c>
      <c r="AR4" t="str" cm="1">
        <f t="array" ref="AR4">_xlfn.IFS($AQ4&lt;5000,"Small Cap",$AQ4&lt;=20000,"Mid Cap", $AQ4&gt;20000,"Large Cap")</f>
        <v>Large Cap</v>
      </c>
      <c r="AS4">
        <v>686.7</v>
      </c>
    </row>
    <row r="5" spans="1:45" x14ac:dyDescent="0.3">
      <c r="A5" t="s">
        <v>567</v>
      </c>
      <c r="B5" t="s">
        <v>568</v>
      </c>
      <c r="C5" t="s">
        <v>65</v>
      </c>
      <c r="D5">
        <v>357.85</v>
      </c>
      <c r="E5">
        <v>7.3225461028488796</v>
      </c>
      <c r="F5">
        <v>14.101454923858</v>
      </c>
      <c r="G5">
        <v>1.2109900198660599</v>
      </c>
      <c r="H5">
        <v>13.786165344246699</v>
      </c>
      <c r="I5">
        <v>18.718286556975599</v>
      </c>
      <c r="J5">
        <v>17.190956639312802</v>
      </c>
      <c r="K5">
        <v>-30.170069119610101</v>
      </c>
      <c r="L5">
        <v>-9.4933925568981206</v>
      </c>
      <c r="M5">
        <v>1009.1428227530899</v>
      </c>
      <c r="N5">
        <v>876.98370327516704</v>
      </c>
      <c r="O5">
        <v>1.2740581489153699</v>
      </c>
      <c r="P5">
        <v>9.71962353263668</v>
      </c>
      <c r="Q5">
        <v>5.7424695017430096</v>
      </c>
      <c r="R5">
        <v>0</v>
      </c>
      <c r="S5">
        <v>10.459651515450201</v>
      </c>
      <c r="T5">
        <v>10.333744196519101</v>
      </c>
      <c r="U5">
        <v>226611.998555</v>
      </c>
      <c r="V5">
        <v>0.97402990636832898</v>
      </c>
      <c r="W5">
        <v>2.1374383983595799</v>
      </c>
      <c r="X5">
        <v>-72.245031488722304</v>
      </c>
      <c r="Y5">
        <v>14.916083248646</v>
      </c>
      <c r="Z5">
        <v>9.6089558832351898</v>
      </c>
      <c r="AA5">
        <v>45.238908088709799</v>
      </c>
      <c r="AB5">
        <v>23.460524703533899</v>
      </c>
      <c r="AC5">
        <v>11.640987668685201</v>
      </c>
      <c r="AD5">
        <v>0</v>
      </c>
      <c r="AE5">
        <v>4.8102844583256799</v>
      </c>
      <c r="AF5">
        <v>416146</v>
      </c>
      <c r="AG5">
        <v>19880.22</v>
      </c>
      <c r="AH5">
        <v>2740.72</v>
      </c>
      <c r="AI5">
        <v>3365.13</v>
      </c>
      <c r="AJ5">
        <v>54.307924297996898</v>
      </c>
      <c r="AK5">
        <v>3417.6</v>
      </c>
      <c r="AL5">
        <v>4643.8999999999996</v>
      </c>
      <c r="AM5">
        <v>18779.349999999999</v>
      </c>
      <c r="AN5">
        <v>1384.96</v>
      </c>
      <c r="AO5">
        <v>20604.14</v>
      </c>
      <c r="AP5">
        <v>-11334.41</v>
      </c>
      <c r="AQ5">
        <v>20069.048555000001</v>
      </c>
      <c r="AR5" t="str" cm="1">
        <f t="array" ref="AR5">_xlfn.IFS($AQ5&lt;5000,"Small Cap",$AQ5&lt;=20000,"Mid Cap", $AQ5&gt;20000,"Large Cap")</f>
        <v>Large Cap</v>
      </c>
      <c r="AS5">
        <v>-11323.58</v>
      </c>
    </row>
    <row r="6" spans="1:45" x14ac:dyDescent="0.3">
      <c r="A6" t="s">
        <v>565</v>
      </c>
      <c r="B6" t="s">
        <v>566</v>
      </c>
      <c r="C6" t="s">
        <v>109</v>
      </c>
      <c r="D6">
        <v>4506.95</v>
      </c>
      <c r="E6">
        <v>40.341039773316403</v>
      </c>
      <c r="F6">
        <v>17.192966089836201</v>
      </c>
      <c r="G6">
        <v>12.9732900551406</v>
      </c>
      <c r="H6">
        <v>21.451758224230101</v>
      </c>
      <c r="I6">
        <v>31.0388424220574</v>
      </c>
      <c r="J6">
        <v>34.2083141136454</v>
      </c>
      <c r="K6">
        <v>-13.5375377620152</v>
      </c>
      <c r="L6">
        <v>20.594299825758899</v>
      </c>
      <c r="M6">
        <v>0.10446962858957599</v>
      </c>
      <c r="N6">
        <v>0</v>
      </c>
      <c r="O6">
        <v>57.009142359599501</v>
      </c>
      <c r="P6">
        <v>1.9203402932136799</v>
      </c>
      <c r="Q6">
        <v>8.4169991508939503</v>
      </c>
      <c r="R6">
        <v>4.3441473058371596</v>
      </c>
      <c r="S6">
        <v>10.286166703269901</v>
      </c>
      <c r="T6">
        <v>33.256696396620498</v>
      </c>
      <c r="U6">
        <v>18961.5048016</v>
      </c>
      <c r="V6">
        <v>8.3885370915655404</v>
      </c>
      <c r="W6">
        <v>0.79772195862620199</v>
      </c>
      <c r="X6">
        <v>9.7200860388064694</v>
      </c>
      <c r="Y6">
        <v>15.0220518035735</v>
      </c>
      <c r="Z6">
        <v>8.2931521064257296</v>
      </c>
      <c r="AA6">
        <v>63.922386360049501</v>
      </c>
      <c r="AB6">
        <v>2.1343156421393701</v>
      </c>
      <c r="AC6">
        <v>13.451803468639699</v>
      </c>
      <c r="AD6">
        <v>0</v>
      </c>
      <c r="AE6">
        <v>0.53144492496371099</v>
      </c>
      <c r="AF6">
        <v>126808</v>
      </c>
      <c r="AG6">
        <v>2319.67</v>
      </c>
      <c r="AH6">
        <v>497.61</v>
      </c>
      <c r="AI6">
        <v>668.72</v>
      </c>
      <c r="AJ6">
        <v>108.76005278078701</v>
      </c>
      <c r="AK6">
        <v>793.52</v>
      </c>
      <c r="AL6">
        <v>0</v>
      </c>
      <c r="AM6">
        <v>1026.6199999999999</v>
      </c>
      <c r="AN6">
        <v>1115.0999999999999</v>
      </c>
      <c r="AO6">
        <v>2393.04</v>
      </c>
      <c r="AP6">
        <v>409.63</v>
      </c>
      <c r="AQ6">
        <v>20074.104801599999</v>
      </c>
      <c r="AR6" t="str" cm="1">
        <f t="array" ref="AR6">_xlfn.IFS($AQ6&lt;5000,"Small Cap",$AQ6&lt;=20000,"Mid Cap", $AQ6&gt;20000,"Large Cap")</f>
        <v>Large Cap</v>
      </c>
      <c r="AS6">
        <v>427.33</v>
      </c>
    </row>
    <row r="7" spans="1:45" x14ac:dyDescent="0.3">
      <c r="A7" t="s">
        <v>562</v>
      </c>
      <c r="B7" t="s">
        <v>563</v>
      </c>
      <c r="C7" t="s">
        <v>564</v>
      </c>
      <c r="D7">
        <v>645.4</v>
      </c>
      <c r="E7">
        <v>18.915369612061198</v>
      </c>
      <c r="F7">
        <v>70.438210215559096</v>
      </c>
      <c r="G7">
        <v>16.916077894568399</v>
      </c>
      <c r="H7">
        <v>41.2857623435427</v>
      </c>
      <c r="I7">
        <v>46.848692518605198</v>
      </c>
      <c r="J7">
        <v>57.4192725149545</v>
      </c>
      <c r="K7">
        <v>41.315882111615402</v>
      </c>
      <c r="L7">
        <v>0</v>
      </c>
      <c r="M7">
        <v>199.21464675568399</v>
      </c>
      <c r="N7">
        <v>5.9793316539615997</v>
      </c>
      <c r="O7">
        <v>16.791218468893501</v>
      </c>
      <c r="P7">
        <v>18.122693868975301</v>
      </c>
      <c r="Q7">
        <v>30.652182173979899</v>
      </c>
      <c r="R7">
        <v>0</v>
      </c>
      <c r="S7">
        <v>34.928222895773096</v>
      </c>
      <c r="T7">
        <v>14.9841676317803</v>
      </c>
      <c r="U7">
        <v>19946.95844219</v>
      </c>
      <c r="V7">
        <v>11.084028100493301</v>
      </c>
      <c r="W7">
        <v>3.4302197080275199</v>
      </c>
      <c r="X7">
        <v>-28.3042427335916</v>
      </c>
      <c r="Y7">
        <v>7.7870518239739104</v>
      </c>
      <c r="Z7">
        <v>3.1148824646686499</v>
      </c>
      <c r="AA7">
        <v>74.891807491887107</v>
      </c>
      <c r="AB7">
        <v>6.5780105889978699</v>
      </c>
      <c r="AC7">
        <v>7.0707290402410097</v>
      </c>
      <c r="AD7">
        <v>0</v>
      </c>
      <c r="AE7">
        <v>0</v>
      </c>
      <c r="AF7">
        <v>173248</v>
      </c>
      <c r="AG7">
        <v>2586.17</v>
      </c>
      <c r="AH7">
        <v>1067.72</v>
      </c>
      <c r="AI7">
        <v>1430.78</v>
      </c>
      <c r="AJ7">
        <v>33.140286580668501</v>
      </c>
      <c r="AK7">
        <v>1484.96</v>
      </c>
      <c r="AL7">
        <v>2.88</v>
      </c>
      <c r="AM7">
        <v>1633.96</v>
      </c>
      <c r="AN7">
        <v>3879.27</v>
      </c>
      <c r="AO7">
        <v>1822.1099999999899</v>
      </c>
      <c r="AP7">
        <v>-1650.2</v>
      </c>
      <c r="AQ7">
        <v>20196.31844219</v>
      </c>
      <c r="AR7" t="str" cm="1">
        <f t="array" ref="AR7">_xlfn.IFS($AQ7&lt;5000,"Small Cap",$AQ7&lt;=20000,"Mid Cap", $AQ7&gt;20000,"Large Cap")</f>
        <v>Large Cap</v>
      </c>
      <c r="AS7">
        <v>-1609.5</v>
      </c>
    </row>
    <row r="8" spans="1:45" x14ac:dyDescent="0.3">
      <c r="A8" t="s">
        <v>560</v>
      </c>
      <c r="B8" t="s">
        <v>561</v>
      </c>
      <c r="C8" t="s">
        <v>183</v>
      </c>
      <c r="D8">
        <v>340.88</v>
      </c>
      <c r="E8">
        <v>65.760412969164307</v>
      </c>
      <c r="F8">
        <v>3.5738152657116999</v>
      </c>
      <c r="G8">
        <v>2.7645419401240598</v>
      </c>
      <c r="H8">
        <v>26.515478140898399</v>
      </c>
      <c r="I8">
        <v>0</v>
      </c>
      <c r="J8">
        <v>73.044752953349899</v>
      </c>
      <c r="K8">
        <v>-4.9035537048721203</v>
      </c>
      <c r="L8">
        <v>0</v>
      </c>
      <c r="M8">
        <v>21.816724179999301</v>
      </c>
      <c r="N8">
        <v>19.455191885391599</v>
      </c>
      <c r="O8">
        <v>6.11016174541985</v>
      </c>
      <c r="P8">
        <v>0</v>
      </c>
      <c r="Q8">
        <v>0</v>
      </c>
      <c r="R8">
        <v>0</v>
      </c>
      <c r="S8">
        <v>0</v>
      </c>
      <c r="T8">
        <v>6521.5453478037398</v>
      </c>
      <c r="U8">
        <v>24520.926988018</v>
      </c>
      <c r="V8">
        <v>1.17474333879524</v>
      </c>
      <c r="W8">
        <v>765.34502454613198</v>
      </c>
      <c r="X8">
        <v>-27.904460650727898</v>
      </c>
      <c r="Y8">
        <v>0.86273914616668501</v>
      </c>
      <c r="Z8">
        <v>0.86273914616668501</v>
      </c>
      <c r="AA8">
        <v>63.2184800364181</v>
      </c>
      <c r="AB8">
        <v>18.235258763111499</v>
      </c>
      <c r="AC8">
        <v>0</v>
      </c>
      <c r="AD8">
        <v>0</v>
      </c>
      <c r="AE8">
        <v>0</v>
      </c>
      <c r="AF8">
        <v>0</v>
      </c>
      <c r="AG8">
        <v>1159.69999999999</v>
      </c>
      <c r="AH8">
        <v>307.49999999999898</v>
      </c>
      <c r="AI8">
        <v>479.39999999999901</v>
      </c>
      <c r="AJ8">
        <v>3.7711552612214802E-2</v>
      </c>
      <c r="AK8">
        <v>847.099999999999</v>
      </c>
      <c r="AL8">
        <v>1.8</v>
      </c>
      <c r="AM8">
        <v>19.100000000000001</v>
      </c>
      <c r="AN8">
        <v>366.2</v>
      </c>
      <c r="AO8">
        <v>17213.400000000001</v>
      </c>
      <c r="AP8">
        <v>394</v>
      </c>
      <c r="AQ8">
        <v>20221.326988018001</v>
      </c>
      <c r="AR8" t="str" cm="1">
        <f t="array" ref="AR8">_xlfn.IFS($AQ8&lt;5000,"Small Cap",$AQ8&lt;=20000,"Mid Cap", $AQ8&gt;20000,"Large Cap")</f>
        <v>Large Cap</v>
      </c>
      <c r="AS8">
        <v>752.5</v>
      </c>
    </row>
    <row r="9" spans="1:45" x14ac:dyDescent="0.3">
      <c r="A9" t="s">
        <v>558</v>
      </c>
      <c r="B9" t="s">
        <v>559</v>
      </c>
      <c r="C9" t="s">
        <v>396</v>
      </c>
      <c r="D9">
        <v>4122.6000000000004</v>
      </c>
      <c r="E9">
        <v>78.651578638552294</v>
      </c>
      <c r="F9">
        <v>16.908233177614498</v>
      </c>
      <c r="G9">
        <v>14.6067957447894</v>
      </c>
      <c r="H9">
        <v>20.214452799974801</v>
      </c>
      <c r="I9">
        <v>28.1691792043123</v>
      </c>
      <c r="J9">
        <v>31.7000800665651</v>
      </c>
      <c r="K9">
        <v>46.923965801444602</v>
      </c>
      <c r="L9">
        <v>48.352802813487202</v>
      </c>
      <c r="M9">
        <v>0.154231261207777</v>
      </c>
      <c r="N9">
        <v>0</v>
      </c>
      <c r="O9">
        <v>97.697181228422806</v>
      </c>
      <c r="P9">
        <v>12.589206434314301</v>
      </c>
      <c r="Q9">
        <v>23.280495264047399</v>
      </c>
      <c r="R9">
        <v>25.585027266872999</v>
      </c>
      <c r="S9">
        <v>24.957882407936399</v>
      </c>
      <c r="T9">
        <v>73.149583538517703</v>
      </c>
      <c r="U9">
        <v>19628.474530999902</v>
      </c>
      <c r="V9">
        <v>12.396248588355499</v>
      </c>
      <c r="W9">
        <v>0.26884856743598901</v>
      </c>
      <c r="X9">
        <v>222.85448896318999</v>
      </c>
      <c r="Y9">
        <v>15.973163424736301</v>
      </c>
      <c r="Z9">
        <v>13.121444777452099</v>
      </c>
      <c r="AA9">
        <v>30.194172699725701</v>
      </c>
      <c r="AB9">
        <v>25.254974914759401</v>
      </c>
      <c r="AC9">
        <v>22.223985151297502</v>
      </c>
      <c r="AD9">
        <v>0.90826393019527396</v>
      </c>
      <c r="AE9">
        <v>0</v>
      </c>
      <c r="AF9">
        <v>163375</v>
      </c>
      <c r="AG9">
        <v>1273.94</v>
      </c>
      <c r="AH9">
        <v>257.52</v>
      </c>
      <c r="AI9">
        <v>357.83</v>
      </c>
      <c r="AJ9">
        <v>52.030790946011997</v>
      </c>
      <c r="AK9">
        <v>403.84</v>
      </c>
      <c r="AL9">
        <v>14.54</v>
      </c>
      <c r="AM9">
        <v>1602.3</v>
      </c>
      <c r="AN9">
        <v>628.4</v>
      </c>
      <c r="AO9">
        <v>1633.9099999999901</v>
      </c>
      <c r="AP9">
        <v>138.58000000000001</v>
      </c>
      <c r="AQ9">
        <v>20254.354530999899</v>
      </c>
      <c r="AR9" t="str" cm="1">
        <f t="array" ref="AR9">_xlfn.IFS($AQ9&lt;5000,"Small Cap",$AQ9&lt;=20000,"Mid Cap", $AQ9&gt;20000,"Large Cap")</f>
        <v>Large Cap</v>
      </c>
      <c r="AS9">
        <v>237.27</v>
      </c>
    </row>
    <row r="10" spans="1:45" x14ac:dyDescent="0.3">
      <c r="A10" t="s">
        <v>556</v>
      </c>
      <c r="B10" t="s">
        <v>557</v>
      </c>
      <c r="C10" t="s">
        <v>425</v>
      </c>
      <c r="D10">
        <v>405.25</v>
      </c>
      <c r="E10">
        <v>58.788500428947899</v>
      </c>
      <c r="F10">
        <v>24.994752195030099</v>
      </c>
      <c r="G10">
        <v>14.4594911478485</v>
      </c>
      <c r="H10">
        <v>12.9646177181732</v>
      </c>
      <c r="I10">
        <v>14.196587060491201</v>
      </c>
      <c r="J10">
        <v>19.028113595746898</v>
      </c>
      <c r="K10">
        <v>28.3496528841832</v>
      </c>
      <c r="L10">
        <v>0</v>
      </c>
      <c r="M10">
        <v>2.1176928566794202</v>
      </c>
      <c r="N10">
        <v>0.99526373840264704</v>
      </c>
      <c r="O10">
        <v>30.591706016283101</v>
      </c>
      <c r="P10">
        <v>27.481746012856199</v>
      </c>
      <c r="Q10">
        <v>34.502802738783899</v>
      </c>
      <c r="R10">
        <v>51.990528050583897</v>
      </c>
      <c r="S10">
        <v>20.060963274339699</v>
      </c>
      <c r="T10">
        <v>48.663386301039601</v>
      </c>
      <c r="U10">
        <v>19800.737083119999</v>
      </c>
      <c r="V10">
        <v>13.170866854681099</v>
      </c>
      <c r="W10">
        <v>0.19670518809933599</v>
      </c>
      <c r="X10">
        <v>141.31913931600101</v>
      </c>
      <c r="Y10">
        <v>6.1668292003600298</v>
      </c>
      <c r="Z10">
        <v>1.9216618130140599</v>
      </c>
      <c r="AA10">
        <v>75</v>
      </c>
      <c r="AB10">
        <v>1.3664109513699201</v>
      </c>
      <c r="AC10">
        <v>8.2101422579316594</v>
      </c>
      <c r="AD10">
        <v>0</v>
      </c>
      <c r="AE10">
        <v>4.2315324917450496</v>
      </c>
      <c r="AF10">
        <v>150589</v>
      </c>
      <c r="AG10">
        <v>2663.48</v>
      </c>
      <c r="AH10">
        <v>345.30999999999898</v>
      </c>
      <c r="AI10">
        <v>453.29999999999899</v>
      </c>
      <c r="AJ10">
        <v>6.9180196302428101</v>
      </c>
      <c r="AK10">
        <v>506.80999999999898</v>
      </c>
      <c r="AL10">
        <v>0.15</v>
      </c>
      <c r="AM10">
        <v>806.99</v>
      </c>
      <c r="AN10">
        <v>532.26</v>
      </c>
      <c r="AO10">
        <v>1541.3</v>
      </c>
      <c r="AP10">
        <v>382.17</v>
      </c>
      <c r="AQ10">
        <v>20300.257083119999</v>
      </c>
      <c r="AR10" t="str" cm="1">
        <f t="array" ref="AR10">_xlfn.IFS($AQ10&lt;5000,"Small Cap",$AQ10&lt;=20000,"Mid Cap", $AQ10&gt;20000,"Large Cap")</f>
        <v>Large Cap</v>
      </c>
      <c r="AS10">
        <v>425.43</v>
      </c>
    </row>
    <row r="11" spans="1:45" x14ac:dyDescent="0.3">
      <c r="A11" t="s">
        <v>554</v>
      </c>
      <c r="B11" t="s">
        <v>555</v>
      </c>
      <c r="C11" t="s">
        <v>68</v>
      </c>
      <c r="D11">
        <v>1862.75</v>
      </c>
      <c r="E11">
        <v>17.431030411538199</v>
      </c>
      <c r="F11">
        <v>13.2525042953934</v>
      </c>
      <c r="G11">
        <v>2.55182532783228</v>
      </c>
      <c r="H11">
        <v>21.9134281533421</v>
      </c>
      <c r="I11">
        <v>24.551460448229399</v>
      </c>
      <c r="J11">
        <v>26.755869198042401</v>
      </c>
      <c r="K11">
        <v>-40.334089218489098</v>
      </c>
      <c r="L11">
        <v>3.3369237810983301</v>
      </c>
      <c r="M11">
        <v>385.811015290196</v>
      </c>
      <c r="N11">
        <v>351.82508861964902</v>
      </c>
      <c r="O11">
        <v>3.1368228562566798</v>
      </c>
      <c r="P11">
        <v>1.0960110665826299</v>
      </c>
      <c r="Q11">
        <v>7.3236545190031999</v>
      </c>
      <c r="R11">
        <v>7.6926971878400003</v>
      </c>
      <c r="S11">
        <v>17.571738559066802</v>
      </c>
      <c r="T11">
        <v>17.4812540369877</v>
      </c>
      <c r="U11">
        <v>57701.124911874998</v>
      </c>
      <c r="V11">
        <v>2.1489386711681902</v>
      </c>
      <c r="W11">
        <v>0.97656243153113897</v>
      </c>
      <c r="X11">
        <v>-33.930398880910602</v>
      </c>
      <c r="Y11">
        <v>11.754405292489301</v>
      </c>
      <c r="Z11">
        <v>7.6252823259245899</v>
      </c>
      <c r="AA11">
        <v>35.892919471924699</v>
      </c>
      <c r="AB11">
        <v>12.431442975968601</v>
      </c>
      <c r="AC11">
        <v>9.5842754698171593</v>
      </c>
      <c r="AD11">
        <v>0</v>
      </c>
      <c r="AE11">
        <v>3.8008697447595399</v>
      </c>
      <c r="AF11">
        <v>23413</v>
      </c>
      <c r="AG11">
        <v>5316.74</v>
      </c>
      <c r="AH11">
        <v>1165.08</v>
      </c>
      <c r="AI11">
        <v>1329.57</v>
      </c>
      <c r="AJ11">
        <v>105.75146345664101</v>
      </c>
      <c r="AK11">
        <v>1422.54</v>
      </c>
      <c r="AL11">
        <v>6056.84</v>
      </c>
      <c r="AM11">
        <v>7620.07</v>
      </c>
      <c r="AN11">
        <v>788.74</v>
      </c>
      <c r="AO11">
        <v>9450.5</v>
      </c>
      <c r="AP11">
        <v>434.8</v>
      </c>
      <c r="AQ11">
        <v>20308.544911875</v>
      </c>
      <c r="AR11" t="str" cm="1">
        <f t="array" ref="AR11">_xlfn.IFS($AQ11&lt;5000,"Small Cap",$AQ11&lt;=20000,"Mid Cap", $AQ11&gt;20000,"Large Cap")</f>
        <v>Large Cap</v>
      </c>
      <c r="AS11">
        <v>449.51</v>
      </c>
    </row>
    <row r="12" spans="1:45" x14ac:dyDescent="0.3">
      <c r="A12" t="s">
        <v>552</v>
      </c>
      <c r="B12" t="s">
        <v>553</v>
      </c>
      <c r="C12" t="s">
        <v>446</v>
      </c>
      <c r="D12">
        <v>1819.9</v>
      </c>
      <c r="E12">
        <v>85.086255226626506</v>
      </c>
      <c r="F12">
        <v>18.554997381538801</v>
      </c>
      <c r="G12">
        <v>13.8489734584504</v>
      </c>
      <c r="H12">
        <v>14.160780157381399</v>
      </c>
      <c r="I12">
        <v>19.183347461076298</v>
      </c>
      <c r="J12">
        <v>22.202156445949701</v>
      </c>
      <c r="K12">
        <v>97.291644869770707</v>
      </c>
      <c r="L12">
        <v>39.784375068362003</v>
      </c>
      <c r="M12">
        <v>0</v>
      </c>
      <c r="N12">
        <v>0</v>
      </c>
      <c r="O12">
        <v>49.298126275431201</v>
      </c>
      <c r="P12">
        <v>7.5595120786415997</v>
      </c>
      <c r="Q12">
        <v>12.7166105194224</v>
      </c>
      <c r="R12">
        <v>18.935928797286</v>
      </c>
      <c r="S12">
        <v>17.844452367195998</v>
      </c>
      <c r="T12">
        <v>72.616193594913199</v>
      </c>
      <c r="U12">
        <v>19710.018800000002</v>
      </c>
      <c r="V12">
        <v>14.7784805548494</v>
      </c>
      <c r="W12">
        <v>0.51689428151694805</v>
      </c>
      <c r="X12">
        <v>41.739833394346697</v>
      </c>
      <c r="Y12">
        <v>16.026914739884301</v>
      </c>
      <c r="Z12">
        <v>14.798584718208</v>
      </c>
      <c r="AA12">
        <v>58.076022398843897</v>
      </c>
      <c r="AB12">
        <v>6.1026065751444998</v>
      </c>
      <c r="AC12">
        <v>6.4789062499999996</v>
      </c>
      <c r="AD12">
        <v>0</v>
      </c>
      <c r="AE12">
        <v>0.73620574421965301</v>
      </c>
      <c r="AF12">
        <v>47291</v>
      </c>
      <c r="AG12">
        <v>1688.89</v>
      </c>
      <c r="AH12">
        <v>239.159999999999</v>
      </c>
      <c r="AI12">
        <v>317.18999999999897</v>
      </c>
      <c r="AJ12">
        <v>21.6004335260115</v>
      </c>
      <c r="AK12">
        <v>374.969999999999</v>
      </c>
      <c r="AL12">
        <v>191.97</v>
      </c>
      <c r="AM12">
        <v>1281.55</v>
      </c>
      <c r="AN12">
        <v>651.33999999999901</v>
      </c>
      <c r="AO12">
        <v>1376.94999999999</v>
      </c>
      <c r="AP12">
        <v>282.93999999999897</v>
      </c>
      <c r="AQ12">
        <v>20349.228800000001</v>
      </c>
      <c r="AR12" t="str" cm="1">
        <f t="array" ref="AR12">_xlfn.IFS($AQ12&lt;5000,"Small Cap",$AQ12&lt;=20000,"Mid Cap", $AQ12&gt;20000,"Large Cap")</f>
        <v>Large Cap</v>
      </c>
      <c r="AS12">
        <v>331.28</v>
      </c>
    </row>
    <row r="13" spans="1:45" x14ac:dyDescent="0.3">
      <c r="A13" t="s">
        <v>550</v>
      </c>
      <c r="B13" t="s">
        <v>551</v>
      </c>
      <c r="C13" t="s">
        <v>52</v>
      </c>
      <c r="D13">
        <v>97.35</v>
      </c>
      <c r="E13">
        <v>12.3863370346685</v>
      </c>
      <c r="F13">
        <v>10.4931297498162</v>
      </c>
      <c r="G13">
        <v>0.85577446977633898</v>
      </c>
      <c r="H13">
        <v>10.2282210971771</v>
      </c>
      <c r="I13">
        <v>14.604420970894999</v>
      </c>
      <c r="J13">
        <v>14.279059534388599</v>
      </c>
      <c r="K13">
        <v>8.8691555390865808</v>
      </c>
      <c r="L13">
        <v>1.8670005918897701</v>
      </c>
      <c r="M13">
        <v>0</v>
      </c>
      <c r="N13">
        <v>0</v>
      </c>
      <c r="O13">
        <v>0.88249496762113699</v>
      </c>
      <c r="P13">
        <v>13.5112796769935</v>
      </c>
      <c r="Q13">
        <v>22.371948637559299</v>
      </c>
      <c r="R13">
        <v>0</v>
      </c>
      <c r="S13">
        <v>24.1049066644158</v>
      </c>
      <c r="T13">
        <v>10.406040299832499</v>
      </c>
      <c r="U13">
        <v>1015.95231690999</v>
      </c>
      <c r="V13">
        <v>1.23302838914083</v>
      </c>
      <c r="W13">
        <v>0.67781166898640799</v>
      </c>
      <c r="X13">
        <v>-53.051522033634001</v>
      </c>
      <c r="Y13">
        <v>41.659473842560203</v>
      </c>
      <c r="Z13">
        <v>32.5829490693271</v>
      </c>
      <c r="AA13">
        <v>0</v>
      </c>
      <c r="AB13">
        <v>25.233746559626098</v>
      </c>
      <c r="AC13">
        <v>19.498214482001199</v>
      </c>
      <c r="AD13">
        <v>0</v>
      </c>
      <c r="AE13">
        <v>8.5483602807186703</v>
      </c>
      <c r="AF13">
        <v>779303</v>
      </c>
      <c r="AG13">
        <v>16271.94</v>
      </c>
      <c r="AH13">
        <v>1664.33</v>
      </c>
      <c r="AI13">
        <v>2208.56</v>
      </c>
      <c r="AJ13">
        <v>8.3449881780880197</v>
      </c>
      <c r="AK13">
        <v>2323.48</v>
      </c>
      <c r="AL13">
        <v>36731.67</v>
      </c>
      <c r="AM13">
        <v>10772.67</v>
      </c>
      <c r="AN13">
        <v>19815.73</v>
      </c>
      <c r="AO13">
        <v>16718.959999999901</v>
      </c>
      <c r="AP13">
        <v>11048.42</v>
      </c>
      <c r="AQ13">
        <v>20614.952316909999</v>
      </c>
      <c r="AR13" t="str" cm="1">
        <f t="array" ref="AR13">_xlfn.IFS($AQ13&lt;5000,"Small Cap",$AQ13&lt;=20000,"Mid Cap", $AQ13&gt;20000,"Large Cap")</f>
        <v>Large Cap</v>
      </c>
      <c r="AS13">
        <v>11178.35</v>
      </c>
    </row>
    <row r="14" spans="1:45" x14ac:dyDescent="0.3">
      <c r="A14" t="s">
        <v>548</v>
      </c>
      <c r="B14" t="s">
        <v>549</v>
      </c>
      <c r="C14" t="s">
        <v>327</v>
      </c>
      <c r="D14">
        <v>1636.95</v>
      </c>
      <c r="E14">
        <v>59.355663866071701</v>
      </c>
      <c r="F14">
        <v>12.978370611919599</v>
      </c>
      <c r="G14">
        <v>7.4471068721113802</v>
      </c>
      <c r="H14">
        <v>4.6361743622180001</v>
      </c>
      <c r="I14">
        <v>10.589096026100201</v>
      </c>
      <c r="J14">
        <v>8.2640206620282406</v>
      </c>
      <c r="K14">
        <v>-45.459875732052602</v>
      </c>
      <c r="L14">
        <v>7.6692097287255097</v>
      </c>
      <c r="M14">
        <v>0</v>
      </c>
      <c r="N14">
        <v>0</v>
      </c>
      <c r="O14">
        <v>16.064416561649502</v>
      </c>
      <c r="P14">
        <v>12.368891555062699</v>
      </c>
      <c r="Q14">
        <v>7.4400447544500299</v>
      </c>
      <c r="R14">
        <v>8.8017463178433601</v>
      </c>
      <c r="S14">
        <v>7.9487738764594198</v>
      </c>
      <c r="T14">
        <v>73.113244568518596</v>
      </c>
      <c r="U14">
        <v>18819.923218</v>
      </c>
      <c r="V14">
        <v>7.3061015838030103</v>
      </c>
      <c r="W14">
        <v>0.303762325636176</v>
      </c>
      <c r="X14">
        <v>104.90724422246799</v>
      </c>
      <c r="Y14">
        <v>11.415675962110701</v>
      </c>
      <c r="Z14">
        <v>8.1396650462123805</v>
      </c>
      <c r="AA14">
        <v>74.999999605901394</v>
      </c>
      <c r="AB14">
        <v>3.1299619466354298</v>
      </c>
      <c r="AC14">
        <v>6.5744570721491096</v>
      </c>
      <c r="AD14">
        <v>0</v>
      </c>
      <c r="AE14">
        <v>2.8243401234143102</v>
      </c>
      <c r="AF14">
        <v>126060</v>
      </c>
      <c r="AG14">
        <v>7588.8</v>
      </c>
      <c r="AH14">
        <v>351.82999999999902</v>
      </c>
      <c r="AI14">
        <v>469.69999999999902</v>
      </c>
      <c r="AJ14">
        <v>27.731536218176</v>
      </c>
      <c r="AK14">
        <v>627.13999999999896</v>
      </c>
      <c r="AL14">
        <v>207.37</v>
      </c>
      <c r="AM14">
        <v>2718.75</v>
      </c>
      <c r="AN14">
        <v>2063.1799999999998</v>
      </c>
      <c r="AO14">
        <v>2858.31</v>
      </c>
      <c r="AP14">
        <v>423.46</v>
      </c>
      <c r="AQ14">
        <v>20883.103218</v>
      </c>
      <c r="AR14" t="str" cm="1">
        <f t="array" ref="AR14">_xlfn.IFS($AQ14&lt;5000,"Small Cap",$AQ14&lt;=20000,"Mid Cap", $AQ14&gt;20000,"Large Cap")</f>
        <v>Large Cap</v>
      </c>
      <c r="AS14">
        <v>524.14</v>
      </c>
    </row>
    <row r="15" spans="1:45" x14ac:dyDescent="0.3">
      <c r="A15" t="s">
        <v>546</v>
      </c>
      <c r="B15" t="s">
        <v>547</v>
      </c>
      <c r="C15" t="s">
        <v>95</v>
      </c>
      <c r="D15">
        <v>117.55</v>
      </c>
      <c r="E15">
        <v>10.518048986231999</v>
      </c>
      <c r="F15">
        <v>7.9350716876938403</v>
      </c>
      <c r="G15">
        <v>1.52701687709491</v>
      </c>
      <c r="H15">
        <v>4.0983768486713101</v>
      </c>
      <c r="I15">
        <v>6.93588029564848</v>
      </c>
      <c r="J15">
        <v>6.3469505514631601</v>
      </c>
      <c r="K15">
        <v>-62.459692030162898</v>
      </c>
      <c r="L15">
        <v>0</v>
      </c>
      <c r="M15">
        <v>0</v>
      </c>
      <c r="N15">
        <v>0</v>
      </c>
      <c r="O15">
        <v>1.7468196485327701</v>
      </c>
      <c r="P15">
        <v>19.569050730899999</v>
      </c>
      <c r="Q15">
        <v>0.34991780013271501</v>
      </c>
      <c r="R15">
        <v>17.178541545970099</v>
      </c>
      <c r="S15">
        <v>47.219188523917197</v>
      </c>
      <c r="T15">
        <v>14.120859765781701</v>
      </c>
      <c r="U15">
        <v>2358.7259999999901</v>
      </c>
      <c r="V15">
        <v>0.79791413281671597</v>
      </c>
      <c r="W15">
        <v>0</v>
      </c>
      <c r="X15">
        <v>-60.132976383805797</v>
      </c>
      <c r="Y15">
        <v>10.890718992248001</v>
      </c>
      <c r="Z15">
        <v>0.126497720018239</v>
      </c>
      <c r="AA15">
        <v>85.784313725490193</v>
      </c>
      <c r="AB15">
        <v>0.531822389420884</v>
      </c>
      <c r="AC15">
        <v>2.08781383948928</v>
      </c>
      <c r="AD15">
        <v>0</v>
      </c>
      <c r="AE15">
        <v>9.6278764249885995</v>
      </c>
      <c r="AF15">
        <v>268883</v>
      </c>
      <c r="AG15">
        <v>48594.36</v>
      </c>
      <c r="AH15">
        <v>1991.5799999999899</v>
      </c>
      <c r="AI15">
        <v>3069.3099999999899</v>
      </c>
      <c r="AJ15">
        <v>11.351915184678401</v>
      </c>
      <c r="AK15">
        <v>3084.2599999999902</v>
      </c>
      <c r="AL15">
        <v>93990.1</v>
      </c>
      <c r="AM15">
        <v>23831.599999999999</v>
      </c>
      <c r="AN15">
        <v>18588.810000000001</v>
      </c>
      <c r="AO15">
        <v>26252.87</v>
      </c>
      <c r="AP15">
        <v>13277.58</v>
      </c>
      <c r="AQ15">
        <v>20947.536</v>
      </c>
      <c r="AR15" t="str" cm="1">
        <f t="array" ref="AR15">_xlfn.IFS($AQ15&lt;5000,"Small Cap",$AQ15&lt;=20000,"Mid Cap", $AQ15&gt;20000,"Large Cap")</f>
        <v>Large Cap</v>
      </c>
      <c r="AS15">
        <v>13283.61</v>
      </c>
    </row>
    <row r="16" spans="1:45" x14ac:dyDescent="0.3">
      <c r="A16" t="s">
        <v>543</v>
      </c>
      <c r="B16" t="s">
        <v>544</v>
      </c>
      <c r="C16" t="s">
        <v>545</v>
      </c>
      <c r="D16">
        <v>3025.8</v>
      </c>
      <c r="E16">
        <v>45.010381970986003</v>
      </c>
      <c r="F16">
        <v>28.564296441239499</v>
      </c>
      <c r="G16">
        <v>18.212857282216302</v>
      </c>
      <c r="H16">
        <v>19.183345688164</v>
      </c>
      <c r="I16">
        <v>29.338610475277999</v>
      </c>
      <c r="J16">
        <v>30.201383741042701</v>
      </c>
      <c r="K16">
        <v>39.577424231577098</v>
      </c>
      <c r="L16">
        <v>9.8575066461820793</v>
      </c>
      <c r="M16">
        <v>0</v>
      </c>
      <c r="N16">
        <v>0</v>
      </c>
      <c r="O16">
        <v>52.055115998390697</v>
      </c>
      <c r="P16">
        <v>8.7391961808874896</v>
      </c>
      <c r="Q16">
        <v>8.2661953935775294</v>
      </c>
      <c r="R16">
        <v>13.1039434402342</v>
      </c>
      <c r="S16">
        <v>9.1622092514105304</v>
      </c>
      <c r="T16">
        <v>44.3066317465967</v>
      </c>
      <c r="U16">
        <v>20381.866025905001</v>
      </c>
      <c r="V16">
        <v>15.982715504459399</v>
      </c>
      <c r="W16">
        <v>1.03871458078422</v>
      </c>
      <c r="X16">
        <v>70.604830169558795</v>
      </c>
      <c r="Y16">
        <v>6.3824251171762301</v>
      </c>
      <c r="Z16">
        <v>2.5548548132891402</v>
      </c>
      <c r="AA16">
        <v>66.877487685136003</v>
      </c>
      <c r="AB16">
        <v>6.8378321118581198</v>
      </c>
      <c r="AC16">
        <v>6.7490172632472403</v>
      </c>
      <c r="AD16">
        <v>0</v>
      </c>
      <c r="AE16">
        <v>3.4035102107158899</v>
      </c>
      <c r="AF16">
        <v>44208</v>
      </c>
      <c r="AG16">
        <v>2428.1999999999998</v>
      </c>
      <c r="AH16">
        <v>465.80999999999898</v>
      </c>
      <c r="AI16">
        <v>618.43999999999903</v>
      </c>
      <c r="AJ16">
        <v>64.03</v>
      </c>
      <c r="AK16">
        <v>733.349999999999</v>
      </c>
      <c r="AL16">
        <v>170.28</v>
      </c>
      <c r="AM16">
        <v>1053.97</v>
      </c>
      <c r="AN16">
        <v>584.41999999999996</v>
      </c>
      <c r="AO16">
        <v>1311.81</v>
      </c>
      <c r="AP16">
        <v>465.55</v>
      </c>
      <c r="AQ16">
        <v>20966.286025904999</v>
      </c>
      <c r="AR16" t="str" cm="1">
        <f t="array" ref="AR16">_xlfn.IFS($AQ16&lt;5000,"Small Cap",$AQ16&lt;=20000,"Mid Cap", $AQ16&gt;20000,"Large Cap")</f>
        <v>Large Cap</v>
      </c>
      <c r="AS16">
        <v>500.47</v>
      </c>
    </row>
    <row r="17" spans="1:45" x14ac:dyDescent="0.3">
      <c r="A17" t="s">
        <v>541</v>
      </c>
      <c r="B17" t="s">
        <v>542</v>
      </c>
      <c r="C17" t="s">
        <v>268</v>
      </c>
      <c r="D17">
        <v>336.8</v>
      </c>
      <c r="E17">
        <v>30.898381486572699</v>
      </c>
      <c r="F17">
        <v>23.896759871511801</v>
      </c>
      <c r="G17">
        <v>21.690530618230898</v>
      </c>
      <c r="H17">
        <v>47.9328420251666</v>
      </c>
      <c r="I17">
        <v>47.320016545867396</v>
      </c>
      <c r="J17">
        <v>64.134738681358897</v>
      </c>
      <c r="K17">
        <v>-13.038776514530101</v>
      </c>
      <c r="L17">
        <v>0</v>
      </c>
      <c r="M17">
        <v>0</v>
      </c>
      <c r="N17">
        <v>0</v>
      </c>
      <c r="O17">
        <v>233.49349624189199</v>
      </c>
      <c r="P17">
        <v>1.5570587880789</v>
      </c>
      <c r="Q17">
        <v>11.5633743786014</v>
      </c>
      <c r="R17">
        <v>15.891966740074</v>
      </c>
      <c r="S17">
        <v>10.4174908540509</v>
      </c>
      <c r="T17">
        <v>28.306651420610098</v>
      </c>
      <c r="U17">
        <v>20660.485876760002</v>
      </c>
      <c r="V17">
        <v>6.7791180113774896</v>
      </c>
      <c r="W17">
        <v>2.34623264406145</v>
      </c>
      <c r="X17">
        <v>17.115494141528501</v>
      </c>
      <c r="Y17">
        <v>8.3697578770111392</v>
      </c>
      <c r="Z17">
        <v>1.84968018329704</v>
      </c>
      <c r="AA17">
        <v>73.819580401478902</v>
      </c>
      <c r="AB17">
        <v>7.1645407596384896</v>
      </c>
      <c r="AC17">
        <v>3.6036979757311101</v>
      </c>
      <c r="AD17">
        <v>0</v>
      </c>
      <c r="AE17">
        <v>0</v>
      </c>
      <c r="AF17">
        <v>169262</v>
      </c>
      <c r="AG17">
        <v>1419.34</v>
      </c>
      <c r="AH17">
        <v>680.32999999999902</v>
      </c>
      <c r="AI17">
        <v>877.02</v>
      </c>
      <c r="AJ17">
        <v>11.074732038830501</v>
      </c>
      <c r="AK17">
        <v>910.29</v>
      </c>
      <c r="AL17">
        <v>2549.9499999999998</v>
      </c>
      <c r="AM17">
        <v>1807.65</v>
      </c>
      <c r="AN17">
        <v>360.61</v>
      </c>
      <c r="AO17">
        <v>3100.86</v>
      </c>
      <c r="AP17">
        <v>436.3</v>
      </c>
      <c r="AQ17">
        <v>21021.095876759999</v>
      </c>
      <c r="AR17" t="str" cm="1">
        <f t="array" ref="AR17">_xlfn.IFS($AQ17&lt;5000,"Small Cap",$AQ17&lt;=20000,"Mid Cap", $AQ17&gt;20000,"Large Cap")</f>
        <v>Large Cap</v>
      </c>
      <c r="AS17">
        <v>455.97</v>
      </c>
    </row>
    <row r="18" spans="1:45" x14ac:dyDescent="0.3">
      <c r="A18" t="s">
        <v>539</v>
      </c>
      <c r="B18" t="s">
        <v>540</v>
      </c>
      <c r="C18" t="s">
        <v>200</v>
      </c>
      <c r="D18">
        <v>627.6</v>
      </c>
      <c r="E18">
        <v>41.141638687264603</v>
      </c>
      <c r="F18">
        <v>24.442842098272301</v>
      </c>
      <c r="G18">
        <v>16.8006782092666</v>
      </c>
      <c r="H18">
        <v>14.4371376776062</v>
      </c>
      <c r="I18">
        <v>20.5755606268376</v>
      </c>
      <c r="J18">
        <v>24.331813762436902</v>
      </c>
      <c r="K18">
        <v>164.07981939384501</v>
      </c>
      <c r="L18">
        <v>37.348392927515903</v>
      </c>
      <c r="M18">
        <v>27.972444546564699</v>
      </c>
      <c r="N18">
        <v>7.6198743069650297</v>
      </c>
      <c r="O18">
        <v>57.174243517049199</v>
      </c>
      <c r="P18">
        <v>6.3414871387646699</v>
      </c>
      <c r="Q18">
        <v>11.9679100925933</v>
      </c>
      <c r="R18">
        <v>26.330737129181699</v>
      </c>
      <c r="S18">
        <v>21.778377448114298</v>
      </c>
      <c r="T18">
        <v>25.136517148655201</v>
      </c>
      <c r="U18">
        <v>21545.340749999999</v>
      </c>
      <c r="V18">
        <v>9.0200456775467295</v>
      </c>
      <c r="W18">
        <v>0.146068327517649</v>
      </c>
      <c r="X18">
        <v>103.401395176145</v>
      </c>
      <c r="Y18">
        <v>12.996248510390901</v>
      </c>
      <c r="Z18">
        <v>12.996248510390901</v>
      </c>
      <c r="AA18">
        <v>74.717411713413696</v>
      </c>
      <c r="AB18">
        <v>3.57537160296468</v>
      </c>
      <c r="AC18">
        <v>5.90069001598604</v>
      </c>
      <c r="AD18">
        <v>0</v>
      </c>
      <c r="AE18">
        <v>0</v>
      </c>
      <c r="AF18">
        <v>95536</v>
      </c>
      <c r="AG18">
        <v>3568.99</v>
      </c>
      <c r="AH18">
        <v>515.25999999999897</v>
      </c>
      <c r="AI18">
        <v>688.85999999999899</v>
      </c>
      <c r="AJ18">
        <v>14.976311582618701</v>
      </c>
      <c r="AK18">
        <v>868.39999999999895</v>
      </c>
      <c r="AL18">
        <v>1.5</v>
      </c>
      <c r="AM18">
        <v>2124.8000000000002</v>
      </c>
      <c r="AN18">
        <v>310.7</v>
      </c>
      <c r="AO18">
        <v>2350.17</v>
      </c>
      <c r="AP18">
        <v>373.91999999999899</v>
      </c>
      <c r="AQ18">
        <v>21198.640749999999</v>
      </c>
      <c r="AR18" t="str" cm="1">
        <f t="array" ref="AR18">_xlfn.IFS($AQ18&lt;5000,"Small Cap",$AQ18&lt;=20000,"Mid Cap", $AQ18&gt;20000,"Large Cap")</f>
        <v>Large Cap</v>
      </c>
      <c r="AS18">
        <v>658.92</v>
      </c>
    </row>
    <row r="19" spans="1:45" x14ac:dyDescent="0.3">
      <c r="A19" t="s">
        <v>537</v>
      </c>
      <c r="B19" t="s">
        <v>538</v>
      </c>
      <c r="C19" t="s">
        <v>178</v>
      </c>
      <c r="D19">
        <v>480.9</v>
      </c>
      <c r="E19">
        <v>46.861388101781301</v>
      </c>
      <c r="F19">
        <v>25.369282914649901</v>
      </c>
      <c r="G19">
        <v>17.494618298362699</v>
      </c>
      <c r="H19">
        <v>15.409380506981099</v>
      </c>
      <c r="I19">
        <v>29.379251105199899</v>
      </c>
      <c r="J19">
        <v>32.165514436762898</v>
      </c>
      <c r="K19">
        <v>-14.1591653892569</v>
      </c>
      <c r="L19">
        <v>-1.5561534747955501</v>
      </c>
      <c r="M19">
        <v>5.2169421487603298</v>
      </c>
      <c r="N19">
        <v>0</v>
      </c>
      <c r="O19">
        <v>59.993139117584903</v>
      </c>
      <c r="P19">
        <v>4.1944125160563397</v>
      </c>
      <c r="Q19">
        <v>5.3406231436319196</v>
      </c>
      <c r="R19">
        <v>10.4112642076539</v>
      </c>
      <c r="S19">
        <v>4.8402240179962401</v>
      </c>
      <c r="T19">
        <v>30.050142614634598</v>
      </c>
      <c r="U19">
        <v>20949.613169880002</v>
      </c>
      <c r="V19">
        <v>12.094651467782199</v>
      </c>
      <c r="W19">
        <v>1.66891828745572</v>
      </c>
      <c r="X19">
        <v>6.2474844343244396</v>
      </c>
      <c r="Y19">
        <v>25.481612784342701</v>
      </c>
      <c r="Z19">
        <v>21.376787138233301</v>
      </c>
      <c r="AA19">
        <v>53.855120878828103</v>
      </c>
      <c r="AB19">
        <v>12.5241687692263</v>
      </c>
      <c r="AC19">
        <v>3.8671436792932399</v>
      </c>
      <c r="AD19">
        <v>15.6884419365754</v>
      </c>
      <c r="AE19">
        <v>4.0315410722737104</v>
      </c>
      <c r="AF19">
        <v>83257</v>
      </c>
      <c r="AG19">
        <v>2950.8</v>
      </c>
      <c r="AH19">
        <v>454.7</v>
      </c>
      <c r="AI19">
        <v>568.91999999999996</v>
      </c>
      <c r="AJ19">
        <v>10.130395049715499</v>
      </c>
      <c r="AK19">
        <v>949.14</v>
      </c>
      <c r="AL19">
        <v>166.42</v>
      </c>
      <c r="AM19">
        <v>1645.95</v>
      </c>
      <c r="AN19">
        <v>449.28</v>
      </c>
      <c r="AO19">
        <v>1761.75999999999</v>
      </c>
      <c r="AP19">
        <v>887.83999999999901</v>
      </c>
      <c r="AQ19">
        <v>21307.87316988</v>
      </c>
      <c r="AR19" t="str" cm="1">
        <f t="array" ref="AR19">_xlfn.IFS($AQ19&lt;5000,"Small Cap",$AQ19&lt;=20000,"Mid Cap", $AQ19&gt;20000,"Large Cap")</f>
        <v>Large Cap</v>
      </c>
      <c r="AS19">
        <v>921.53</v>
      </c>
    </row>
    <row r="20" spans="1:45" x14ac:dyDescent="0.3">
      <c r="A20" t="s">
        <v>535</v>
      </c>
      <c r="B20" t="s">
        <v>536</v>
      </c>
      <c r="C20" t="s">
        <v>150</v>
      </c>
      <c r="D20">
        <v>122.8</v>
      </c>
      <c r="E20">
        <v>16.5018555446125</v>
      </c>
      <c r="F20">
        <v>12.5756393140067</v>
      </c>
      <c r="G20">
        <v>8.8827471362350305</v>
      </c>
      <c r="H20">
        <v>14.275481494420699</v>
      </c>
      <c r="I20">
        <v>19.7824243158584</v>
      </c>
      <c r="J20">
        <v>21.195532162431999</v>
      </c>
      <c r="K20">
        <v>103.97293255308701</v>
      </c>
      <c r="L20">
        <v>10.8863651503715</v>
      </c>
      <c r="M20">
        <v>0.43178159773237401</v>
      </c>
      <c r="N20">
        <v>0</v>
      </c>
      <c r="O20">
        <v>32.244384448172099</v>
      </c>
      <c r="P20">
        <v>4.0164417174539597</v>
      </c>
      <c r="Q20">
        <v>3.5808374781743901</v>
      </c>
      <c r="R20">
        <v>20.079206276835599</v>
      </c>
      <c r="S20">
        <v>18.108302462749901</v>
      </c>
      <c r="T20">
        <v>8.4451535250090508</v>
      </c>
      <c r="U20">
        <v>19490.626113225</v>
      </c>
      <c r="V20">
        <v>2.00792733719932</v>
      </c>
      <c r="W20">
        <v>2.9978586723768701</v>
      </c>
      <c r="X20">
        <v>-32.262031722414598</v>
      </c>
      <c r="Y20">
        <v>10.3890238288683</v>
      </c>
      <c r="Z20">
        <v>10.124311596704301</v>
      </c>
      <c r="AA20">
        <v>51.278270237190398</v>
      </c>
      <c r="AB20">
        <v>13.303189987749001</v>
      </c>
      <c r="AC20">
        <v>12.9849936545827</v>
      </c>
      <c r="AD20">
        <v>0</v>
      </c>
      <c r="AE20">
        <v>0</v>
      </c>
      <c r="AF20">
        <v>580874</v>
      </c>
      <c r="AG20">
        <v>9102.39</v>
      </c>
      <c r="AH20">
        <v>1299.4100000000001</v>
      </c>
      <c r="AI20">
        <v>1316.4</v>
      </c>
      <c r="AJ20">
        <v>7.0195705365637</v>
      </c>
      <c r="AK20">
        <v>1929.3</v>
      </c>
      <c r="AL20">
        <v>311.56</v>
      </c>
      <c r="AM20">
        <v>9760.69</v>
      </c>
      <c r="AN20">
        <v>1998.1599999999901</v>
      </c>
      <c r="AO20">
        <v>10679.01</v>
      </c>
      <c r="AP20">
        <v>980.16</v>
      </c>
      <c r="AQ20">
        <v>21442.676113224999</v>
      </c>
      <c r="AR20" t="str" cm="1">
        <f t="array" ref="AR20">_xlfn.IFS($AQ20&lt;5000,"Small Cap",$AQ20&lt;=20000,"Mid Cap", $AQ20&gt;20000,"Large Cap")</f>
        <v>Large Cap</v>
      </c>
      <c r="AS20">
        <v>2198.98</v>
      </c>
    </row>
    <row r="21" spans="1:45" x14ac:dyDescent="0.3">
      <c r="A21" t="s">
        <v>533</v>
      </c>
      <c r="B21" t="s">
        <v>534</v>
      </c>
      <c r="C21" t="s">
        <v>101</v>
      </c>
      <c r="D21">
        <v>715.05</v>
      </c>
      <c r="E21">
        <v>25.4644109893059</v>
      </c>
      <c r="F21">
        <v>7.7670375959480502</v>
      </c>
      <c r="G21">
        <v>3.1175773176665502</v>
      </c>
      <c r="H21">
        <v>0.327078247838959</v>
      </c>
      <c r="I21">
        <v>0.81393211690799006</v>
      </c>
      <c r="J21">
        <v>0.436157238821127</v>
      </c>
      <c r="K21">
        <v>33.524600130998998</v>
      </c>
      <c r="L21">
        <v>5.0041380153448696</v>
      </c>
      <c r="M21">
        <v>9.0983461927142599</v>
      </c>
      <c r="N21">
        <v>0</v>
      </c>
      <c r="O21">
        <v>6.8960985746958601</v>
      </c>
      <c r="P21">
        <v>9.3490161624878798</v>
      </c>
      <c r="Q21">
        <v>-8.6265494982758693</v>
      </c>
      <c r="R21">
        <v>0</v>
      </c>
      <c r="S21">
        <v>-4.5970894634235204</v>
      </c>
      <c r="T21">
        <v>15.431191798513099</v>
      </c>
      <c r="U21">
        <v>20482.126912534899</v>
      </c>
      <c r="V21">
        <v>1.9172434150287201</v>
      </c>
      <c r="W21">
        <v>0</v>
      </c>
      <c r="X21">
        <v>102.105276490341</v>
      </c>
      <c r="Y21">
        <v>11.448505958777799</v>
      </c>
      <c r="Z21">
        <v>3.8867444264597997E-2</v>
      </c>
      <c r="AA21">
        <v>54.048464458399501</v>
      </c>
      <c r="AB21">
        <v>17.838610483583999</v>
      </c>
      <c r="AC21">
        <v>1.2570370234319499</v>
      </c>
      <c r="AD21">
        <v>0</v>
      </c>
      <c r="AE21">
        <v>11.2248332324668</v>
      </c>
      <c r="AF21">
        <v>36406</v>
      </c>
      <c r="AG21">
        <v>258308.22</v>
      </c>
      <c r="AH21">
        <v>844.87000000000398</v>
      </c>
      <c r="AI21">
        <v>893.850000000004</v>
      </c>
      <c r="AJ21">
        <v>28.6144454825994</v>
      </c>
      <c r="AK21">
        <v>1126.6300000000001</v>
      </c>
      <c r="AL21">
        <v>1041.1400000000001</v>
      </c>
      <c r="AM21">
        <v>10546.92</v>
      </c>
      <c r="AN21">
        <v>2052.9499999999998</v>
      </c>
      <c r="AO21">
        <v>11221.38</v>
      </c>
      <c r="AP21">
        <v>-10278.33</v>
      </c>
      <c r="AQ21">
        <v>21514.116912534999</v>
      </c>
      <c r="AR21" t="str" cm="1">
        <f t="array" ref="AR21">_xlfn.IFS($AQ21&lt;5000,"Small Cap",$AQ21&lt;=20000,"Mid Cap", $AQ21&gt;20000,"Large Cap")</f>
        <v>Large Cap</v>
      </c>
      <c r="AS21">
        <v>-10251.549999999999</v>
      </c>
    </row>
    <row r="22" spans="1:45" x14ac:dyDescent="0.3">
      <c r="A22" t="s">
        <v>531</v>
      </c>
      <c r="B22" t="s">
        <v>532</v>
      </c>
      <c r="C22" t="s">
        <v>200</v>
      </c>
      <c r="D22">
        <v>912.2</v>
      </c>
      <c r="E22">
        <v>164.44118480603399</v>
      </c>
      <c r="F22">
        <v>12.321141358004599</v>
      </c>
      <c r="G22">
        <v>8.2679896113590807</v>
      </c>
      <c r="H22">
        <v>21.264919522575202</v>
      </c>
      <c r="I22">
        <v>38.025290282720398</v>
      </c>
      <c r="J22">
        <v>48.521647307286102</v>
      </c>
      <c r="K22">
        <v>-16.098752034725901</v>
      </c>
      <c r="L22">
        <v>0</v>
      </c>
      <c r="M22">
        <v>26.7690418816027</v>
      </c>
      <c r="N22">
        <v>20.289350473241001</v>
      </c>
      <c r="O22">
        <v>24.950253425943298</v>
      </c>
      <c r="P22">
        <v>4.3105134235203098</v>
      </c>
      <c r="Q22">
        <v>14.766332658271301</v>
      </c>
      <c r="R22">
        <v>24.109839103757899</v>
      </c>
      <c r="S22">
        <v>7.0102760849908501</v>
      </c>
      <c r="T22">
        <v>0</v>
      </c>
      <c r="U22">
        <v>21685.337872569999</v>
      </c>
      <c r="V22">
        <v>20.025359738842401</v>
      </c>
      <c r="W22">
        <v>0</v>
      </c>
      <c r="X22">
        <v>113.595215713466</v>
      </c>
      <c r="Y22">
        <v>6.46556402570085</v>
      </c>
      <c r="Z22">
        <v>4.8726883587530399</v>
      </c>
      <c r="AA22">
        <v>84.908056569854196</v>
      </c>
      <c r="AB22">
        <v>5.8506311306068701</v>
      </c>
      <c r="AC22">
        <v>1.6979306690798299</v>
      </c>
      <c r="AD22">
        <v>0</v>
      </c>
      <c r="AE22">
        <v>0</v>
      </c>
      <c r="AF22">
        <v>93696</v>
      </c>
      <c r="AG22">
        <v>625.02</v>
      </c>
      <c r="AH22">
        <v>132.91</v>
      </c>
      <c r="AI22">
        <v>181.92</v>
      </c>
      <c r="AJ22">
        <v>10.668615866371701</v>
      </c>
      <c r="AK22">
        <v>303.27</v>
      </c>
      <c r="AL22">
        <v>79.98</v>
      </c>
      <c r="AM22">
        <v>936.729999999999</v>
      </c>
      <c r="AN22">
        <v>462.7</v>
      </c>
      <c r="AO22">
        <v>1091.4099999999901</v>
      </c>
      <c r="AP22">
        <v>240.12</v>
      </c>
      <c r="AQ22">
        <v>21855.877872569999</v>
      </c>
      <c r="AR22" t="str" cm="1">
        <f t="array" ref="AR22">_xlfn.IFS($AQ22&lt;5000,"Small Cap",$AQ22&lt;=20000,"Mid Cap", $AQ22&gt;20000,"Large Cap")</f>
        <v>Large Cap</v>
      </c>
      <c r="AS22">
        <v>252.62</v>
      </c>
    </row>
    <row r="23" spans="1:45" x14ac:dyDescent="0.3">
      <c r="A23" t="s">
        <v>529</v>
      </c>
      <c r="B23" t="s">
        <v>530</v>
      </c>
      <c r="C23" t="s">
        <v>396</v>
      </c>
      <c r="D23">
        <v>2088.1999999999998</v>
      </c>
      <c r="E23">
        <v>112.440991129707</v>
      </c>
      <c r="F23">
        <v>44.993592433400998</v>
      </c>
      <c r="G23">
        <v>36.405513039329001</v>
      </c>
      <c r="H23">
        <v>36.866950396788503</v>
      </c>
      <c r="I23">
        <v>41.275037965638099</v>
      </c>
      <c r="J23">
        <v>52.935491664653298</v>
      </c>
      <c r="K23">
        <v>-16.098752034725901</v>
      </c>
      <c r="L23">
        <v>0</v>
      </c>
      <c r="M23">
        <v>6.1148479626438303E-2</v>
      </c>
      <c r="N23">
        <v>6.1148479626438303E-2</v>
      </c>
      <c r="O23">
        <v>164.97837658017301</v>
      </c>
      <c r="P23">
        <v>30.6035870485582</v>
      </c>
      <c r="Q23">
        <v>41.790086751670202</v>
      </c>
      <c r="R23">
        <v>0</v>
      </c>
      <c r="S23">
        <v>50.670166916364003</v>
      </c>
      <c r="T23">
        <v>0</v>
      </c>
      <c r="U23">
        <v>22057.459410399999</v>
      </c>
      <c r="V23">
        <v>41.330663943521003</v>
      </c>
      <c r="W23">
        <v>1.19053288251821</v>
      </c>
      <c r="X23">
        <v>361.555627465844</v>
      </c>
      <c r="Y23">
        <v>4.2848084748711504</v>
      </c>
      <c r="Z23">
        <v>3.6849249889097</v>
      </c>
      <c r="AA23">
        <v>78.509806535481005</v>
      </c>
      <c r="AB23">
        <v>5.0478304438303603</v>
      </c>
      <c r="AC23">
        <v>6.1919388026393696</v>
      </c>
      <c r="AD23">
        <v>0</v>
      </c>
      <c r="AE23">
        <v>0.106723884323476</v>
      </c>
      <c r="AF23">
        <v>242642</v>
      </c>
      <c r="AG23">
        <v>538.06999999999903</v>
      </c>
      <c r="AH23">
        <v>198.37</v>
      </c>
      <c r="AI23">
        <v>267.29000000000002</v>
      </c>
      <c r="AJ23">
        <v>18.6755735510873</v>
      </c>
      <c r="AK23">
        <v>284.83</v>
      </c>
      <c r="AL23">
        <v>0</v>
      </c>
      <c r="AM23">
        <v>529.04999999999995</v>
      </c>
      <c r="AN23">
        <v>247.79</v>
      </c>
      <c r="AO23">
        <v>539.66999999999996</v>
      </c>
      <c r="AP23">
        <v>108.429999999999</v>
      </c>
      <c r="AQ23">
        <v>22304.9194103999</v>
      </c>
      <c r="AR23" t="str" cm="1">
        <f t="array" ref="AR23">_xlfn.IFS($AQ23&lt;5000,"Small Cap",$AQ23&lt;=20000,"Mid Cap", $AQ23&gt;20000,"Large Cap")</f>
        <v>Large Cap</v>
      </c>
      <c r="AS23">
        <v>192.85</v>
      </c>
    </row>
    <row r="24" spans="1:45" x14ac:dyDescent="0.3">
      <c r="A24" t="s">
        <v>526</v>
      </c>
      <c r="B24" t="s">
        <v>527</v>
      </c>
      <c r="C24" t="s">
        <v>528</v>
      </c>
      <c r="D24">
        <v>19802.900000000001</v>
      </c>
      <c r="E24">
        <v>138.92649832040101</v>
      </c>
      <c r="F24">
        <v>8.8708377831372491</v>
      </c>
      <c r="G24">
        <v>6.4659986581430102</v>
      </c>
      <c r="H24">
        <v>6.1755344029632102</v>
      </c>
      <c r="I24">
        <v>16.7721240723628</v>
      </c>
      <c r="J24">
        <v>10.808991584175301</v>
      </c>
      <c r="K24">
        <v>-44.3103590254564</v>
      </c>
      <c r="L24">
        <v>12.348899072066599</v>
      </c>
      <c r="M24">
        <v>1.21078557107934</v>
      </c>
      <c r="N24">
        <v>0.545978966984761</v>
      </c>
      <c r="O24">
        <v>21.909066378845001</v>
      </c>
      <c r="P24">
        <v>4.0374273987726097</v>
      </c>
      <c r="Q24">
        <v>-4.3104183634134898</v>
      </c>
      <c r="R24">
        <v>4.2377743247875301</v>
      </c>
      <c r="S24">
        <v>-3.5700585235134401</v>
      </c>
      <c r="T24">
        <v>93.078598375282894</v>
      </c>
      <c r="U24">
        <v>21520.9840622499</v>
      </c>
      <c r="V24">
        <v>11.809621406903499</v>
      </c>
      <c r="W24">
        <v>0</v>
      </c>
      <c r="X24">
        <v>131.42890321763201</v>
      </c>
      <c r="Y24">
        <v>7.0107598088604801</v>
      </c>
      <c r="Z24">
        <v>5.5109377926635101</v>
      </c>
      <c r="AA24">
        <v>74.999995561501095</v>
      </c>
      <c r="AB24">
        <v>4.3803101090361602</v>
      </c>
      <c r="AC24">
        <v>9.4545883869341196</v>
      </c>
      <c r="AD24">
        <v>0</v>
      </c>
      <c r="AE24">
        <v>5.3261985944161902E-4</v>
      </c>
      <c r="AF24">
        <v>34661</v>
      </c>
      <c r="AG24">
        <v>2629.5699999999902</v>
      </c>
      <c r="AH24">
        <v>162.38999999999899</v>
      </c>
      <c r="AI24">
        <v>219.92999999999901</v>
      </c>
      <c r="AJ24">
        <v>144.15356495787401</v>
      </c>
      <c r="AK24">
        <v>284.229999999999</v>
      </c>
      <c r="AL24">
        <v>0</v>
      </c>
      <c r="AM24">
        <v>1889.56</v>
      </c>
      <c r="AN24">
        <v>1062.42</v>
      </c>
      <c r="AO24">
        <v>1910.3299999999899</v>
      </c>
      <c r="AP24">
        <v>279.55</v>
      </c>
      <c r="AQ24">
        <v>22560.274062249999</v>
      </c>
      <c r="AR24" t="str" cm="1">
        <f t="array" ref="AR24">_xlfn.IFS($AQ24&lt;5000,"Small Cap",$AQ24&lt;=20000,"Mid Cap", $AQ24&gt;20000,"Large Cap")</f>
        <v>Large Cap</v>
      </c>
      <c r="AS24">
        <v>321.07</v>
      </c>
    </row>
    <row r="25" spans="1:45" x14ac:dyDescent="0.3">
      <c r="A25" t="s">
        <v>524</v>
      </c>
      <c r="B25" t="s">
        <v>525</v>
      </c>
      <c r="C25" t="s">
        <v>446</v>
      </c>
      <c r="D25">
        <v>2066.35</v>
      </c>
      <c r="E25">
        <v>109.63294846839</v>
      </c>
      <c r="F25">
        <v>6.5797247778012897</v>
      </c>
      <c r="G25">
        <v>3.3181970775836098</v>
      </c>
      <c r="H25">
        <v>4.2167875419218896</v>
      </c>
      <c r="I25">
        <v>9.5500707103937508</v>
      </c>
      <c r="J25">
        <v>8.3772369406755107</v>
      </c>
      <c r="K25">
        <v>36.732134396988798</v>
      </c>
      <c r="L25">
        <v>17.694605653719801</v>
      </c>
      <c r="M25">
        <v>9.7625938444788201</v>
      </c>
      <c r="N25">
        <v>0.681554658161586</v>
      </c>
      <c r="O25">
        <v>6.35930145576223</v>
      </c>
      <c r="P25">
        <v>-1.4395800214721299</v>
      </c>
      <c r="Q25">
        <v>-5.7399550944087503</v>
      </c>
      <c r="R25">
        <v>24.956736869744301</v>
      </c>
      <c r="S25">
        <v>-5.5131328720265902</v>
      </c>
      <c r="T25">
        <v>96.015322727090094</v>
      </c>
      <c r="U25">
        <v>20910.944494599898</v>
      </c>
      <c r="V25">
        <v>6.9656283911188703</v>
      </c>
      <c r="W25">
        <v>0.34806822137138799</v>
      </c>
      <c r="X25">
        <v>82.630623583699602</v>
      </c>
      <c r="Y25">
        <v>15.021114284347499</v>
      </c>
      <c r="Z25">
        <v>12.7161988077843</v>
      </c>
      <c r="AA25">
        <v>61.981871709678799</v>
      </c>
      <c r="AB25">
        <v>12.2753744451615</v>
      </c>
      <c r="AC25">
        <v>4.1779200931885203</v>
      </c>
      <c r="AD25">
        <v>0</v>
      </c>
      <c r="AE25">
        <v>0</v>
      </c>
      <c r="AF25">
        <v>34088</v>
      </c>
      <c r="AG25">
        <v>4898.99</v>
      </c>
      <c r="AH25">
        <v>206.57999999999899</v>
      </c>
      <c r="AI25">
        <v>275.18999999999897</v>
      </c>
      <c r="AJ25">
        <v>18.343937913699801</v>
      </c>
      <c r="AK25">
        <v>410.39999999999901</v>
      </c>
      <c r="AL25">
        <v>119.21</v>
      </c>
      <c r="AM25">
        <v>3171.5899999999901</v>
      </c>
      <c r="AN25">
        <v>2054.4499999999998</v>
      </c>
      <c r="AO25">
        <v>3251.39</v>
      </c>
      <c r="AP25">
        <v>686.11</v>
      </c>
      <c r="AQ25">
        <v>22647.974494599999</v>
      </c>
      <c r="AR25" t="str" cm="1">
        <f t="array" ref="AR25">_xlfn.IFS($AQ25&lt;5000,"Small Cap",$AQ25&lt;=20000,"Mid Cap", $AQ25&gt;20000,"Large Cap")</f>
        <v>Large Cap</v>
      </c>
      <c r="AS25">
        <v>769.48</v>
      </c>
    </row>
    <row r="26" spans="1:45" x14ac:dyDescent="0.3">
      <c r="A26" t="s">
        <v>522</v>
      </c>
      <c r="B26" t="s">
        <v>523</v>
      </c>
      <c r="C26" t="s">
        <v>225</v>
      </c>
      <c r="D26">
        <v>2663.6</v>
      </c>
      <c r="E26">
        <v>78.140866283313898</v>
      </c>
      <c r="F26">
        <v>25.029826022024</v>
      </c>
      <c r="G26">
        <v>19.217829970773199</v>
      </c>
      <c r="H26">
        <v>17.8623055249295</v>
      </c>
      <c r="I26">
        <v>28.230758023565802</v>
      </c>
      <c r="J26">
        <v>29.867083180203299</v>
      </c>
      <c r="K26">
        <v>-10.284867835699201</v>
      </c>
      <c r="L26">
        <v>23.065470042131</v>
      </c>
      <c r="M26">
        <v>0</v>
      </c>
      <c r="N26">
        <v>0</v>
      </c>
      <c r="O26">
        <v>75.857763441979003</v>
      </c>
      <c r="P26">
        <v>15.017030025614799</v>
      </c>
      <c r="Q26">
        <v>16.2684191336417</v>
      </c>
      <c r="R26">
        <v>20.220736570445101</v>
      </c>
      <c r="S26">
        <v>12.688653504695701</v>
      </c>
      <c r="T26">
        <v>60.693701956658202</v>
      </c>
      <c r="U26">
        <v>21833.069425540001</v>
      </c>
      <c r="V26">
        <v>17.856535666572601</v>
      </c>
      <c r="W26">
        <v>0.73149839649458503</v>
      </c>
      <c r="X26">
        <v>112.528547105597</v>
      </c>
      <c r="Y26">
        <v>6.5753291591035596</v>
      </c>
      <c r="Z26">
        <v>3.3387547023436102</v>
      </c>
      <c r="AA26">
        <v>55.2297113594636</v>
      </c>
      <c r="AB26">
        <v>25.4450540493328</v>
      </c>
      <c r="AC26">
        <v>5.4408647096569496</v>
      </c>
      <c r="AD26">
        <v>0</v>
      </c>
      <c r="AE26">
        <v>2.2388250689961402</v>
      </c>
      <c r="AF26">
        <v>135068</v>
      </c>
      <c r="AG26">
        <v>1632.6</v>
      </c>
      <c r="AH26">
        <v>291.61999999999898</v>
      </c>
      <c r="AI26">
        <v>394.409999999999</v>
      </c>
      <c r="AJ26">
        <v>34.989553107145298</v>
      </c>
      <c r="AK26">
        <v>487.60999999999899</v>
      </c>
      <c r="AL26">
        <v>0</v>
      </c>
      <c r="AM26">
        <v>1088.92</v>
      </c>
      <c r="AN26">
        <v>985.32999999999902</v>
      </c>
      <c r="AO26">
        <v>1276.1400000000001</v>
      </c>
      <c r="AP26">
        <v>338.55999999999898</v>
      </c>
      <c r="AQ26">
        <v>22787.43942554</v>
      </c>
      <c r="AR26" t="str" cm="1">
        <f t="array" ref="AR26">_xlfn.IFS($AQ26&lt;5000,"Small Cap",$AQ26&lt;=20000,"Mid Cap", $AQ26&gt;20000,"Large Cap")</f>
        <v>Large Cap</v>
      </c>
      <c r="AS26">
        <v>398.15</v>
      </c>
    </row>
    <row r="27" spans="1:45" x14ac:dyDescent="0.3">
      <c r="A27" t="s">
        <v>520</v>
      </c>
      <c r="B27" t="s">
        <v>521</v>
      </c>
      <c r="C27" t="s">
        <v>344</v>
      </c>
      <c r="D27">
        <v>963.85</v>
      </c>
      <c r="E27">
        <v>63.348429531319198</v>
      </c>
      <c r="F27">
        <v>21.930687191165902</v>
      </c>
      <c r="G27">
        <v>10.8075343061794</v>
      </c>
      <c r="H27">
        <v>4.21945970390209</v>
      </c>
      <c r="I27">
        <v>7.2376053231232502</v>
      </c>
      <c r="J27">
        <v>8.3724924405642707</v>
      </c>
      <c r="K27">
        <v>37.5518138826979</v>
      </c>
      <c r="L27">
        <v>53.828169822396497</v>
      </c>
      <c r="M27">
        <v>28.3950549930167</v>
      </c>
      <c r="N27">
        <v>10.0094928421787</v>
      </c>
      <c r="O27">
        <v>22.998869724583201</v>
      </c>
      <c r="P27">
        <v>15.1080836636191</v>
      </c>
      <c r="Q27">
        <v>21.800734900856</v>
      </c>
      <c r="R27">
        <v>143.99054825849799</v>
      </c>
      <c r="S27">
        <v>27.489753104086802</v>
      </c>
      <c r="T27">
        <v>43.518096769987103</v>
      </c>
      <c r="U27">
        <v>23116.410379999899</v>
      </c>
      <c r="V27">
        <v>12.4473913124127</v>
      </c>
      <c r="W27">
        <v>0</v>
      </c>
      <c r="X27">
        <v>5.5281587331258404</v>
      </c>
      <c r="Y27">
        <v>10.7188774337229</v>
      </c>
      <c r="Z27">
        <v>6.7406522447527104</v>
      </c>
      <c r="AA27">
        <v>34.543822506902004</v>
      </c>
      <c r="AB27">
        <v>24.5945594958927</v>
      </c>
      <c r="AC27">
        <v>13.767066697853499</v>
      </c>
      <c r="AD27">
        <v>0</v>
      </c>
      <c r="AE27">
        <v>3.2997255158323102</v>
      </c>
      <c r="AF27">
        <v>148735</v>
      </c>
      <c r="AG27">
        <v>8535.69</v>
      </c>
      <c r="AH27">
        <v>360.16000000000099</v>
      </c>
      <c r="AI27">
        <v>545.79000000000099</v>
      </c>
      <c r="AJ27">
        <v>14.450591253866801</v>
      </c>
      <c r="AK27">
        <v>714.650000000001</v>
      </c>
      <c r="AL27">
        <v>1.48</v>
      </c>
      <c r="AM27">
        <v>1254.55</v>
      </c>
      <c r="AN27">
        <v>357.93</v>
      </c>
      <c r="AO27">
        <v>1832.96</v>
      </c>
      <c r="AP27">
        <v>690.19</v>
      </c>
      <c r="AQ27">
        <v>22815.570379999899</v>
      </c>
      <c r="AR27" t="str" cm="1">
        <f t="array" ref="AR27">_xlfn.IFS($AQ27&lt;5000,"Small Cap",$AQ27&lt;=20000,"Mid Cap", $AQ27&gt;20000,"Large Cap")</f>
        <v>Large Cap</v>
      </c>
      <c r="AS27">
        <v>977.11</v>
      </c>
    </row>
    <row r="28" spans="1:45" x14ac:dyDescent="0.3">
      <c r="A28" t="s">
        <v>518</v>
      </c>
      <c r="B28" t="s">
        <v>519</v>
      </c>
      <c r="C28" t="s">
        <v>98</v>
      </c>
      <c r="D28">
        <v>37.4</v>
      </c>
      <c r="E28">
        <v>-8.2320016387853094</v>
      </c>
      <c r="F28">
        <v>-361.71984611903099</v>
      </c>
      <c r="G28">
        <v>-5.8188629870123103</v>
      </c>
      <c r="H28">
        <v>-40.755974391924703</v>
      </c>
      <c r="I28">
        <v>18.7618805756608</v>
      </c>
      <c r="J28">
        <v>7.0884073047704499</v>
      </c>
      <c r="K28">
        <v>47.608080263410599</v>
      </c>
      <c r="L28">
        <v>20.2100219360849</v>
      </c>
      <c r="M28">
        <v>2781.8003426492601</v>
      </c>
      <c r="N28">
        <v>2346.7723797519898</v>
      </c>
      <c r="O28">
        <v>0</v>
      </c>
      <c r="P28">
        <v>-4.6176559367726204</v>
      </c>
      <c r="Q28">
        <v>-10.0321036027393</v>
      </c>
      <c r="R28">
        <v>-74.979350007425197</v>
      </c>
      <c r="S28">
        <v>0</v>
      </c>
      <c r="T28">
        <v>0</v>
      </c>
      <c r="U28">
        <v>53645.171224124999</v>
      </c>
      <c r="V28">
        <v>17.3793604565574</v>
      </c>
      <c r="W28">
        <v>0</v>
      </c>
      <c r="X28">
        <v>-113.713173034535</v>
      </c>
      <c r="Y28">
        <v>1.96142979444093</v>
      </c>
      <c r="Z28">
        <v>0.73020020878171399</v>
      </c>
      <c r="AA28">
        <v>59.8277322187948</v>
      </c>
      <c r="AB28">
        <v>28.211528972154198</v>
      </c>
      <c r="AC28">
        <v>4.2250720869897203</v>
      </c>
      <c r="AD28">
        <v>36.637378790681602</v>
      </c>
      <c r="AE28">
        <v>0</v>
      </c>
      <c r="AF28">
        <v>427645</v>
      </c>
      <c r="AG28">
        <v>6863.46</v>
      </c>
      <c r="AH28">
        <v>-2797.27</v>
      </c>
      <c r="AI28">
        <v>-3690.2</v>
      </c>
      <c r="AJ28">
        <v>-4.63435281891286</v>
      </c>
      <c r="AK28">
        <v>486.509999999998</v>
      </c>
      <c r="AL28">
        <v>6810.46</v>
      </c>
      <c r="AM28">
        <v>-12332.699999999901</v>
      </c>
      <c r="AN28">
        <v>9276.67</v>
      </c>
      <c r="AO28">
        <v>1324.97</v>
      </c>
      <c r="AP28">
        <v>-1642.4299999999901</v>
      </c>
      <c r="AQ28">
        <v>23027.131224125002</v>
      </c>
      <c r="AR28" t="str" cm="1">
        <f t="array" ref="AR28">_xlfn.IFS($AQ28&lt;5000,"Small Cap",$AQ28&lt;=20000,"Mid Cap", $AQ28&gt;20000,"Large Cap")</f>
        <v>Large Cap</v>
      </c>
      <c r="AS28">
        <v>3.43</v>
      </c>
    </row>
    <row r="29" spans="1:45" x14ac:dyDescent="0.3">
      <c r="A29" t="s">
        <v>516</v>
      </c>
      <c r="B29" t="s">
        <v>517</v>
      </c>
      <c r="C29" t="s">
        <v>139</v>
      </c>
      <c r="D29">
        <v>482.2</v>
      </c>
      <c r="E29">
        <v>17.989668690695801</v>
      </c>
      <c r="F29">
        <v>13.3018577757489</v>
      </c>
      <c r="G29">
        <v>5.4796317284060496</v>
      </c>
      <c r="H29">
        <v>10.4679619208251</v>
      </c>
      <c r="I29">
        <v>25.825472583802899</v>
      </c>
      <c r="J29">
        <v>29.2490391008903</v>
      </c>
      <c r="K29">
        <v>-2.8530967975254198</v>
      </c>
      <c r="L29">
        <v>17.466949284361799</v>
      </c>
      <c r="M29">
        <v>76.478484629082402</v>
      </c>
      <c r="N29">
        <v>65.584603643621705</v>
      </c>
      <c r="O29">
        <v>9.71089891241059</v>
      </c>
      <c r="P29">
        <v>0.52740426064998802</v>
      </c>
      <c r="Q29">
        <v>1.57371075363013</v>
      </c>
      <c r="R29">
        <v>3.2155361982884898</v>
      </c>
      <c r="S29">
        <v>7.2930185595166499</v>
      </c>
      <c r="T29">
        <v>17.0513452832204</v>
      </c>
      <c r="U29">
        <v>30532.323002879999</v>
      </c>
      <c r="V29">
        <v>2.2722152322642502</v>
      </c>
      <c r="W29">
        <v>2.2764900662251599</v>
      </c>
      <c r="X29">
        <v>-38.559650457978101</v>
      </c>
      <c r="Y29">
        <v>20.867251693815099</v>
      </c>
      <c r="Z29">
        <v>14.3004912204647</v>
      </c>
      <c r="AA29">
        <v>53.5651950931451</v>
      </c>
      <c r="AB29">
        <v>6.8635792794119297</v>
      </c>
      <c r="AC29">
        <v>4.9317291424429301</v>
      </c>
      <c r="AD29">
        <v>0</v>
      </c>
      <c r="AE29">
        <v>6.3538952480694002</v>
      </c>
      <c r="AF29">
        <v>125967</v>
      </c>
      <c r="AG29">
        <v>12332.199999999901</v>
      </c>
      <c r="AH29">
        <v>1290.9299999999901</v>
      </c>
      <c r="AI29">
        <v>1551.76999999999</v>
      </c>
      <c r="AJ29">
        <v>26.859860973977</v>
      </c>
      <c r="AK29">
        <v>3607.0499999999902</v>
      </c>
      <c r="AL29">
        <v>124.2</v>
      </c>
      <c r="AM29">
        <v>9703.59</v>
      </c>
      <c r="AN29">
        <v>544</v>
      </c>
      <c r="AO29">
        <v>10220.6</v>
      </c>
      <c r="AP29">
        <v>1691.59</v>
      </c>
      <c r="AQ29">
        <v>23223.403002880001</v>
      </c>
      <c r="AR29" t="str" cm="1">
        <f t="array" ref="AR29">_xlfn.IFS($AQ29&lt;5000,"Small Cap",$AQ29&lt;=20000,"Mid Cap", $AQ29&gt;20000,"Large Cap")</f>
        <v>Large Cap</v>
      </c>
      <c r="AS29">
        <v>2987.56</v>
      </c>
    </row>
    <row r="30" spans="1:45" x14ac:dyDescent="0.3">
      <c r="A30" t="s">
        <v>514</v>
      </c>
      <c r="B30" t="s">
        <v>515</v>
      </c>
      <c r="C30" t="s">
        <v>425</v>
      </c>
      <c r="D30">
        <v>2674.45</v>
      </c>
      <c r="E30">
        <v>84.705698851727803</v>
      </c>
      <c r="F30">
        <v>17.981585711032299</v>
      </c>
      <c r="G30">
        <v>10.1595342826839</v>
      </c>
      <c r="H30">
        <v>10.8925720817484</v>
      </c>
      <c r="I30">
        <v>21.1484046421151</v>
      </c>
      <c r="J30">
        <v>21.1276876687491</v>
      </c>
      <c r="K30">
        <v>90.966128733313596</v>
      </c>
      <c r="L30">
        <v>29.534256691283701</v>
      </c>
      <c r="M30">
        <v>47.8740636989221</v>
      </c>
      <c r="N30">
        <v>26.381462761098501</v>
      </c>
      <c r="O30">
        <v>20.978198159900401</v>
      </c>
      <c r="P30">
        <v>11.6565113758968</v>
      </c>
      <c r="Q30">
        <v>11.042045411676501</v>
      </c>
      <c r="R30">
        <v>7.95293893630837</v>
      </c>
      <c r="S30">
        <v>11.0461189018227</v>
      </c>
      <c r="T30">
        <v>57.635621188408201</v>
      </c>
      <c r="U30">
        <v>24076.049877674999</v>
      </c>
      <c r="V30">
        <v>14.2551731792674</v>
      </c>
      <c r="W30">
        <v>0.23194232367551201</v>
      </c>
      <c r="X30">
        <v>247.70586412158301</v>
      </c>
      <c r="Y30">
        <v>15.4339181250359</v>
      </c>
      <c r="Z30">
        <v>15.171670522246799</v>
      </c>
      <c r="AA30">
        <v>73.147564116299804</v>
      </c>
      <c r="AB30">
        <v>6.3675505556936596</v>
      </c>
      <c r="AC30">
        <v>3.6548712452434602</v>
      </c>
      <c r="AD30">
        <v>0</v>
      </c>
      <c r="AE30">
        <v>0.18740070386740201</v>
      </c>
      <c r="AF30">
        <v>33496</v>
      </c>
      <c r="AG30">
        <v>2537.0500000000002</v>
      </c>
      <c r="AH30">
        <v>276.35000000000002</v>
      </c>
      <c r="AI30">
        <v>397.1</v>
      </c>
      <c r="AJ30">
        <v>30.539267547135399</v>
      </c>
      <c r="AK30">
        <v>536.02</v>
      </c>
      <c r="AL30">
        <v>0.97</v>
      </c>
      <c r="AM30">
        <v>1412.1799999999901</v>
      </c>
      <c r="AN30">
        <v>181.2</v>
      </c>
      <c r="AO30">
        <v>1642.1</v>
      </c>
      <c r="AP30">
        <v>91.72</v>
      </c>
      <c r="AQ30">
        <v>23408.419877675002</v>
      </c>
      <c r="AR30" t="str" cm="1">
        <f t="array" ref="AR30">_xlfn.IFS($AQ30&lt;5000,"Small Cap",$AQ30&lt;=20000,"Mid Cap", $AQ30&gt;20000,"Large Cap")</f>
        <v>Large Cap</v>
      </c>
      <c r="AS30">
        <v>356.68</v>
      </c>
    </row>
    <row r="31" spans="1:45" x14ac:dyDescent="0.3">
      <c r="A31" t="s">
        <v>512</v>
      </c>
      <c r="B31" t="s">
        <v>513</v>
      </c>
      <c r="C31" t="s">
        <v>159</v>
      </c>
      <c r="D31">
        <v>583.95000000000005</v>
      </c>
      <c r="E31">
        <v>58.207881684489998</v>
      </c>
      <c r="F31">
        <v>16.205074841911401</v>
      </c>
      <c r="G31">
        <v>8.9519240335614203</v>
      </c>
      <c r="H31">
        <v>17.728446954770298</v>
      </c>
      <c r="I31">
        <v>34.797463757647002</v>
      </c>
      <c r="J31">
        <v>33.775559350234197</v>
      </c>
      <c r="K31">
        <v>-1.0460478676488301</v>
      </c>
      <c r="L31">
        <v>16.995265808017201</v>
      </c>
      <c r="M31">
        <v>31.647409087686899</v>
      </c>
      <c r="N31">
        <v>21.889841922449801</v>
      </c>
      <c r="O31">
        <v>19.638180230866201</v>
      </c>
      <c r="P31">
        <v>15.455061004455001</v>
      </c>
      <c r="Q31">
        <v>14.810363639958799</v>
      </c>
      <c r="R31">
        <v>17.877262576155601</v>
      </c>
      <c r="S31">
        <v>20.249678938272801</v>
      </c>
      <c r="T31">
        <v>48.807980265553397</v>
      </c>
      <c r="U31">
        <v>23395.371294050001</v>
      </c>
      <c r="V31">
        <v>8.3534313794747206</v>
      </c>
      <c r="W31">
        <v>0</v>
      </c>
      <c r="X31">
        <v>58.314555659601702</v>
      </c>
      <c r="Y31">
        <v>4.4072238654778602</v>
      </c>
      <c r="Z31">
        <v>3.6359950748072798</v>
      </c>
      <c r="AA31">
        <v>70.413445476694505</v>
      </c>
      <c r="AB31">
        <v>13.8472134861457</v>
      </c>
      <c r="AC31">
        <v>7.3845073497398301</v>
      </c>
      <c r="AD31">
        <v>0</v>
      </c>
      <c r="AE31">
        <v>0</v>
      </c>
      <c r="AF31">
        <v>137892</v>
      </c>
      <c r="AG31">
        <v>2283.9</v>
      </c>
      <c r="AH31">
        <v>404.9</v>
      </c>
      <c r="AI31">
        <v>469.2</v>
      </c>
      <c r="AJ31">
        <v>10.122499999999899</v>
      </c>
      <c r="AK31">
        <v>771.4</v>
      </c>
      <c r="AL31">
        <v>278.7</v>
      </c>
      <c r="AM31">
        <v>2276.9</v>
      </c>
      <c r="AN31">
        <v>1065.9000000000001</v>
      </c>
      <c r="AO31">
        <v>2821.4</v>
      </c>
      <c r="AP31">
        <v>254.7</v>
      </c>
      <c r="AQ31">
        <v>23568.371294050001</v>
      </c>
      <c r="AR31" t="str" cm="1">
        <f t="array" ref="AR31">_xlfn.IFS($AQ31&lt;5000,"Small Cap",$AQ31&lt;=20000,"Mid Cap", $AQ31&gt;20000,"Large Cap")</f>
        <v>Large Cap</v>
      </c>
      <c r="AS31">
        <v>701.2</v>
      </c>
    </row>
    <row r="32" spans="1:45" x14ac:dyDescent="0.3">
      <c r="A32" t="s">
        <v>509</v>
      </c>
      <c r="B32" t="s">
        <v>510</v>
      </c>
      <c r="C32" t="s">
        <v>511</v>
      </c>
      <c r="D32">
        <v>1847.15</v>
      </c>
      <c r="E32">
        <v>27.255382831684699</v>
      </c>
      <c r="F32">
        <v>21.3915058445798</v>
      </c>
      <c r="G32">
        <v>14.6560792725945</v>
      </c>
      <c r="H32">
        <v>12.1461225400011</v>
      </c>
      <c r="I32">
        <v>12.543694049999599</v>
      </c>
      <c r="J32">
        <v>17.929419635390499</v>
      </c>
      <c r="K32">
        <v>21.424979491909099</v>
      </c>
      <c r="L32">
        <v>28.507971802384599</v>
      </c>
      <c r="M32">
        <v>1.20611634913496</v>
      </c>
      <c r="N32">
        <v>0.98204655716565603</v>
      </c>
      <c r="O32">
        <v>47.030950646266703</v>
      </c>
      <c r="P32">
        <v>15.494232440200101</v>
      </c>
      <c r="Q32">
        <v>46.349610897842602</v>
      </c>
      <c r="R32">
        <v>39.748462610014002</v>
      </c>
      <c r="S32">
        <v>63.253890791566299</v>
      </c>
      <c r="T32">
        <v>32.535098812112601</v>
      </c>
      <c r="U32">
        <v>20824.845922499899</v>
      </c>
      <c r="V32">
        <v>4.72655444388504</v>
      </c>
      <c r="W32">
        <v>0.42575794464410999</v>
      </c>
      <c r="X32">
        <v>-54.5969744305633</v>
      </c>
      <c r="Y32">
        <v>8.2834341125192896</v>
      </c>
      <c r="Z32">
        <v>8.1649641379540707</v>
      </c>
      <c r="AA32">
        <v>28.1003245975742</v>
      </c>
      <c r="AB32">
        <v>15.5263341071259</v>
      </c>
      <c r="AC32">
        <v>11.8262760112876</v>
      </c>
      <c r="AD32">
        <v>0</v>
      </c>
      <c r="AE32">
        <v>0.112399061019911</v>
      </c>
      <c r="AF32">
        <v>185129</v>
      </c>
      <c r="AG32">
        <v>7174.8</v>
      </c>
      <c r="AH32">
        <v>871.46</v>
      </c>
      <c r="AI32">
        <v>1154.78</v>
      </c>
      <c r="AJ32">
        <v>67.709499349220806</v>
      </c>
      <c r="AK32">
        <v>1286.3999999999901</v>
      </c>
      <c r="AL32">
        <v>272.95</v>
      </c>
      <c r="AM32">
        <v>3723.55</v>
      </c>
      <c r="AN32">
        <v>2986.83</v>
      </c>
      <c r="AO32">
        <v>5025.22</v>
      </c>
      <c r="AP32">
        <v>1005.67</v>
      </c>
      <c r="AQ32">
        <v>23751.9759224999</v>
      </c>
      <c r="AR32" t="str" cm="1">
        <f t="array" ref="AR32">_xlfn.IFS($AQ32&lt;5000,"Small Cap",$AQ32&lt;=20000,"Mid Cap", $AQ32&gt;20000,"Large Cap")</f>
        <v>Large Cap</v>
      </c>
      <c r="AS32">
        <v>1131.26</v>
      </c>
    </row>
    <row r="33" spans="1:45" x14ac:dyDescent="0.3">
      <c r="A33" t="s">
        <v>507</v>
      </c>
      <c r="B33" t="s">
        <v>508</v>
      </c>
      <c r="C33" t="s">
        <v>112</v>
      </c>
      <c r="D33">
        <v>233.2</v>
      </c>
      <c r="E33">
        <v>6.7593967459011797</v>
      </c>
      <c r="F33">
        <v>14.372906657019</v>
      </c>
      <c r="G33">
        <v>6.2778321171409601</v>
      </c>
      <c r="H33">
        <v>18.326641485439499</v>
      </c>
      <c r="I33">
        <v>38.747656068259701</v>
      </c>
      <c r="J33">
        <v>35.705532372041397</v>
      </c>
      <c r="K33">
        <v>78.803044872921305</v>
      </c>
      <c r="L33">
        <v>1.01929305943422</v>
      </c>
      <c r="M33">
        <v>78.218971523649401</v>
      </c>
      <c r="N33">
        <v>60.885234047475699</v>
      </c>
      <c r="O33">
        <v>11.511891919055399</v>
      </c>
      <c r="P33">
        <v>11.3729656772353</v>
      </c>
      <c r="Q33">
        <v>7.5197461879051097</v>
      </c>
      <c r="R33">
        <v>7.8322696225159696</v>
      </c>
      <c r="S33">
        <v>13.4664678513772</v>
      </c>
      <c r="T33">
        <v>5.9212386003791497</v>
      </c>
      <c r="U33">
        <v>42218.410216060001</v>
      </c>
      <c r="V33">
        <v>0.96115876469575801</v>
      </c>
      <c r="W33">
        <v>2.2737608003637999</v>
      </c>
      <c r="X33">
        <v>-62.921523718006497</v>
      </c>
      <c r="Y33">
        <v>17.9125898764369</v>
      </c>
      <c r="Z33">
        <v>4.4112980336757701</v>
      </c>
      <c r="AA33">
        <v>56.655636048161497</v>
      </c>
      <c r="AB33">
        <v>10.105008681837701</v>
      </c>
      <c r="AC33">
        <v>4.6058995545533996</v>
      </c>
      <c r="AD33">
        <v>0</v>
      </c>
      <c r="AE33">
        <v>0</v>
      </c>
      <c r="AF33">
        <v>199448</v>
      </c>
      <c r="AG33">
        <v>19249.789999999899</v>
      </c>
      <c r="AH33">
        <v>3527.8399999999901</v>
      </c>
      <c r="AI33">
        <v>4368.6399999999903</v>
      </c>
      <c r="AJ33">
        <v>32.532488958181702</v>
      </c>
      <c r="AK33">
        <v>6873.2399999999898</v>
      </c>
      <c r="AL33">
        <v>24811.39</v>
      </c>
      <c r="AM33">
        <v>22582.01</v>
      </c>
      <c r="AN33">
        <v>2176.85</v>
      </c>
      <c r="AO33">
        <v>24809.709999999901</v>
      </c>
      <c r="AP33">
        <v>2116.67</v>
      </c>
      <c r="AQ33">
        <v>23846.070216059899</v>
      </c>
      <c r="AR33" t="str" cm="1">
        <f t="array" ref="AR33">_xlfn.IFS($AQ33&lt;5000,"Small Cap",$AQ33&lt;=20000,"Mid Cap", $AQ33&gt;20000,"Large Cap")</f>
        <v>Large Cap</v>
      </c>
      <c r="AS33">
        <v>5243.72</v>
      </c>
    </row>
    <row r="34" spans="1:45" x14ac:dyDescent="0.3">
      <c r="A34" t="s">
        <v>505</v>
      </c>
      <c r="B34" t="s">
        <v>506</v>
      </c>
      <c r="C34" t="s">
        <v>156</v>
      </c>
      <c r="D34">
        <v>939.25</v>
      </c>
      <c r="E34">
        <v>93.358631345711203</v>
      </c>
      <c r="F34">
        <v>1.78009998611303</v>
      </c>
      <c r="G34">
        <v>0.915433210547138</v>
      </c>
      <c r="H34">
        <v>2.3673409083563799</v>
      </c>
      <c r="I34">
        <v>28.888235540183299</v>
      </c>
      <c r="J34">
        <v>16.258258729667698</v>
      </c>
      <c r="K34">
        <v>8.7932099358876794</v>
      </c>
      <c r="L34">
        <v>10.1781733968475</v>
      </c>
      <c r="M34">
        <v>45.781726615759403</v>
      </c>
      <c r="N34">
        <v>35.582335098995699</v>
      </c>
      <c r="O34">
        <v>1.9429874123033299</v>
      </c>
      <c r="P34">
        <v>-6.4165293207678298</v>
      </c>
      <c r="Q34">
        <v>-5.2540105217586097</v>
      </c>
      <c r="R34">
        <v>-2.6653385525250801</v>
      </c>
      <c r="S34">
        <v>-19.751060155206201</v>
      </c>
      <c r="T34">
        <v>22.311482153850999</v>
      </c>
      <c r="U34">
        <v>28744.982318099901</v>
      </c>
      <c r="V34">
        <v>1.58060040786339</v>
      </c>
      <c r="W34">
        <v>1.06475660846389</v>
      </c>
      <c r="X34">
        <v>283.22502529718099</v>
      </c>
      <c r="Y34">
        <v>18.324959591378502</v>
      </c>
      <c r="Z34">
        <v>6.1186036797099002</v>
      </c>
      <c r="AA34">
        <v>37.977063316963601</v>
      </c>
      <c r="AB34">
        <v>13.9597737410812</v>
      </c>
      <c r="AC34">
        <v>23.447190180726299</v>
      </c>
      <c r="AD34">
        <v>0</v>
      </c>
      <c r="AE34">
        <v>11.5170013592363</v>
      </c>
      <c r="AF34">
        <v>634358</v>
      </c>
      <c r="AG34">
        <v>10829.45</v>
      </c>
      <c r="AH34">
        <v>256.37</v>
      </c>
      <c r="AI34">
        <v>633.99</v>
      </c>
      <c r="AJ34">
        <v>10.0599351133596</v>
      </c>
      <c r="AK34">
        <v>1760.68</v>
      </c>
      <c r="AL34">
        <v>4252.33</v>
      </c>
      <c r="AM34">
        <v>12776.26</v>
      </c>
      <c r="AN34">
        <v>2974.5</v>
      </c>
      <c r="AO34">
        <v>15142.57</v>
      </c>
      <c r="AP34">
        <v>795.36999999999898</v>
      </c>
      <c r="AQ34">
        <v>23934.352318099998</v>
      </c>
      <c r="AR34" t="str" cm="1">
        <f t="array" ref="AR34">_xlfn.IFS($AQ34&lt;5000,"Small Cap",$AQ34&lt;=20000,"Mid Cap", $AQ34&gt;20000,"Large Cap")</f>
        <v>Large Cap</v>
      </c>
      <c r="AS34">
        <v>2037.3</v>
      </c>
    </row>
    <row r="35" spans="1:45" x14ac:dyDescent="0.3">
      <c r="A35" t="s">
        <v>503</v>
      </c>
      <c r="B35" t="s">
        <v>504</v>
      </c>
      <c r="C35" t="s">
        <v>317</v>
      </c>
      <c r="D35">
        <v>170.8</v>
      </c>
      <c r="E35">
        <v>18.713234494664899</v>
      </c>
      <c r="F35">
        <v>0</v>
      </c>
      <c r="G35">
        <v>28.738571525249899</v>
      </c>
      <c r="H35">
        <v>25.257016271196999</v>
      </c>
      <c r="I35">
        <v>3.9423771124982001</v>
      </c>
      <c r="J35">
        <v>34.538267733732702</v>
      </c>
      <c r="K35">
        <v>173.63831327485801</v>
      </c>
      <c r="L35">
        <v>18.482635830919602</v>
      </c>
      <c r="M35">
        <v>0</v>
      </c>
      <c r="N35">
        <v>0</v>
      </c>
      <c r="O35">
        <v>28.902520937144999</v>
      </c>
      <c r="P35">
        <v>-1.8903139708908701</v>
      </c>
      <c r="Q35">
        <v>0</v>
      </c>
      <c r="R35">
        <v>0</v>
      </c>
      <c r="S35">
        <v>0</v>
      </c>
      <c r="T35">
        <v>0</v>
      </c>
      <c r="U35">
        <v>25168.4313174899</v>
      </c>
      <c r="V35">
        <v>-287.54753016360098</v>
      </c>
      <c r="W35">
        <v>0</v>
      </c>
      <c r="X35">
        <v>-68.826801314989396</v>
      </c>
      <c r="Y35">
        <v>5.3022233670625099</v>
      </c>
      <c r="Z35">
        <v>2.5063281697913502</v>
      </c>
      <c r="AA35">
        <v>55.642685151130898</v>
      </c>
      <c r="AB35">
        <v>12.5451122876705</v>
      </c>
      <c r="AC35">
        <v>11.159619512229099</v>
      </c>
      <c r="AD35">
        <v>54.014832983597898</v>
      </c>
      <c r="AE35">
        <v>4.6624423496796602E-2</v>
      </c>
      <c r="AF35">
        <v>175735</v>
      </c>
      <c r="AG35">
        <v>5128.08</v>
      </c>
      <c r="AH35">
        <v>1295.2</v>
      </c>
      <c r="AI35">
        <v>1427.22</v>
      </c>
      <c r="AJ35">
        <v>13.183562210428599</v>
      </c>
      <c r="AK35">
        <v>1771.15</v>
      </c>
      <c r="AL35">
        <v>1.86</v>
      </c>
      <c r="AM35">
        <v>-892.33999999999901</v>
      </c>
      <c r="AN35">
        <v>533.56999999999903</v>
      </c>
      <c r="AO35">
        <v>-84.289999999999907</v>
      </c>
      <c r="AP35">
        <v>-259.87</v>
      </c>
      <c r="AQ35">
        <v>24237.381317489999</v>
      </c>
      <c r="AR35" t="str" cm="1">
        <f t="array" ref="AR35">_xlfn.IFS($AQ35&lt;5000,"Small Cap",$AQ35&lt;=20000,"Mid Cap", $AQ35&gt;20000,"Large Cap")</f>
        <v>Large Cap</v>
      </c>
      <c r="AS35">
        <v>-242.2</v>
      </c>
    </row>
    <row r="36" spans="1:45" x14ac:dyDescent="0.3">
      <c r="A36" t="s">
        <v>501</v>
      </c>
      <c r="B36" t="s">
        <v>502</v>
      </c>
      <c r="C36" t="s">
        <v>327</v>
      </c>
      <c r="D36">
        <v>394.2</v>
      </c>
      <c r="E36">
        <v>40.057722216573403</v>
      </c>
      <c r="F36">
        <v>36.276090076946602</v>
      </c>
      <c r="G36">
        <v>19.363742557841501</v>
      </c>
      <c r="H36">
        <v>12.6381869381832</v>
      </c>
      <c r="I36">
        <v>14.2243117266207</v>
      </c>
      <c r="J36">
        <v>16.318663075958199</v>
      </c>
      <c r="K36">
        <v>-16.941413335191299</v>
      </c>
      <c r="L36">
        <v>14.9984825530947</v>
      </c>
      <c r="M36">
        <v>24.7894047415645</v>
      </c>
      <c r="N36">
        <v>15.4698850074815</v>
      </c>
      <c r="O36">
        <v>36.577553429386597</v>
      </c>
      <c r="P36">
        <v>21.862506411837401</v>
      </c>
      <c r="Q36">
        <v>31.905430767922098</v>
      </c>
      <c r="R36">
        <v>36.422707892763903</v>
      </c>
      <c r="S36">
        <v>23.9763346925584</v>
      </c>
      <c r="T36">
        <v>40.6660000456529</v>
      </c>
      <c r="U36">
        <v>23806.704404849999</v>
      </c>
      <c r="V36">
        <v>12.7892775844063</v>
      </c>
      <c r="W36">
        <v>1.3976030797518699</v>
      </c>
      <c r="X36">
        <v>103.31178211326301</v>
      </c>
      <c r="Y36">
        <v>43.179372131327099</v>
      </c>
      <c r="Z36">
        <v>31.064965519062198</v>
      </c>
      <c r="AA36">
        <v>5.9888553571777896</v>
      </c>
      <c r="AB36">
        <v>40.170116480077901</v>
      </c>
      <c r="AC36">
        <v>7.8720638528673996</v>
      </c>
      <c r="AD36">
        <v>0</v>
      </c>
      <c r="AE36">
        <v>0</v>
      </c>
      <c r="AF36">
        <v>147390</v>
      </c>
      <c r="AG36">
        <v>4879.26</v>
      </c>
      <c r="AH36">
        <v>616.65</v>
      </c>
      <c r="AI36">
        <v>723.63</v>
      </c>
      <c r="AJ36">
        <v>9.8272848511981596</v>
      </c>
      <c r="AK36">
        <v>796.23</v>
      </c>
      <c r="AL36">
        <v>0</v>
      </c>
      <c r="AM36">
        <v>1781.88</v>
      </c>
      <c r="AN36">
        <v>1373.68</v>
      </c>
      <c r="AO36">
        <v>1931.43</v>
      </c>
      <c r="AP36">
        <v>810.11</v>
      </c>
      <c r="AQ36">
        <v>24701.594404849999</v>
      </c>
      <c r="AR36" t="str" cm="1">
        <f t="array" ref="AR36">_xlfn.IFS($AQ36&lt;5000,"Small Cap",$AQ36&lt;=20000,"Mid Cap", $AQ36&gt;20000,"Large Cap")</f>
        <v>Large Cap</v>
      </c>
      <c r="AS36">
        <v>830.29</v>
      </c>
    </row>
    <row r="37" spans="1:45" x14ac:dyDescent="0.3">
      <c r="A37" t="s">
        <v>499</v>
      </c>
      <c r="B37" t="s">
        <v>500</v>
      </c>
      <c r="C37" t="s">
        <v>418</v>
      </c>
      <c r="D37">
        <v>124.6</v>
      </c>
      <c r="E37">
        <v>2.9641779001317698</v>
      </c>
      <c r="F37">
        <v>21.167766291108201</v>
      </c>
      <c r="G37">
        <v>2.2404797880242602</v>
      </c>
      <c r="H37">
        <v>23.550655790236998</v>
      </c>
      <c r="I37">
        <v>29.784361728838999</v>
      </c>
      <c r="J37">
        <v>30.331212017292799</v>
      </c>
      <c r="K37">
        <v>-29.057187242549901</v>
      </c>
      <c r="L37">
        <v>-5.7739246100436903</v>
      </c>
      <c r="M37">
        <v>753.41350742495001</v>
      </c>
      <c r="N37">
        <v>723.24601561148597</v>
      </c>
      <c r="O37">
        <v>2.3461694266644701</v>
      </c>
      <c r="P37">
        <v>8.0733829130245294</v>
      </c>
      <c r="Q37">
        <v>5.7310453864012096</v>
      </c>
      <c r="R37">
        <v>0</v>
      </c>
      <c r="S37">
        <v>8.0401377757116403</v>
      </c>
      <c r="T37">
        <v>0</v>
      </c>
      <c r="U37">
        <v>351155.13384999998</v>
      </c>
      <c r="V37">
        <v>0.56746717787913403</v>
      </c>
      <c r="W37">
        <v>10.107355864811099</v>
      </c>
      <c r="X37">
        <v>-88.764746151891799</v>
      </c>
      <c r="Y37">
        <v>9.9400947786186507</v>
      </c>
      <c r="Z37">
        <v>9.7499233385892392</v>
      </c>
      <c r="AA37">
        <v>52.634856080100498</v>
      </c>
      <c r="AB37">
        <v>24.849691582131499</v>
      </c>
      <c r="AC37">
        <v>5.9703646936227202</v>
      </c>
      <c r="AD37">
        <v>0</v>
      </c>
      <c r="AE37">
        <v>0.114100534807014</v>
      </c>
      <c r="AF37">
        <v>381990</v>
      </c>
      <c r="AG37">
        <v>35575.3999999999</v>
      </c>
      <c r="AH37">
        <v>8378.2399999999798</v>
      </c>
      <c r="AI37">
        <v>10779.5899999999</v>
      </c>
      <c r="AJ37">
        <v>42.423229723968198</v>
      </c>
      <c r="AK37">
        <v>10790.449999999901</v>
      </c>
      <c r="AL37">
        <v>1981.42</v>
      </c>
      <c r="AM37">
        <v>38994.07</v>
      </c>
      <c r="AN37">
        <v>3402.82</v>
      </c>
      <c r="AO37">
        <v>43763.929999999898</v>
      </c>
      <c r="AP37">
        <v>-43586.58</v>
      </c>
      <c r="AQ37">
        <v>24834.593849999899</v>
      </c>
      <c r="AR37" t="str" cm="1">
        <f t="array" ref="AR37">_xlfn.IFS($AQ37&lt;5000,"Small Cap",$AQ37&lt;=20000,"Mid Cap", $AQ37&gt;20000,"Large Cap")</f>
        <v>Large Cap</v>
      </c>
      <c r="AS37">
        <v>-43512.33</v>
      </c>
    </row>
    <row r="38" spans="1:45" x14ac:dyDescent="0.3">
      <c r="A38" t="s">
        <v>496</v>
      </c>
      <c r="B38" t="s">
        <v>497</v>
      </c>
      <c r="C38" t="s">
        <v>498</v>
      </c>
      <c r="D38">
        <v>256.8</v>
      </c>
      <c r="E38">
        <v>31.068799780277399</v>
      </c>
      <c r="F38">
        <v>8.0982191205420992</v>
      </c>
      <c r="G38">
        <v>6.3408661333079603</v>
      </c>
      <c r="H38">
        <v>10.204966646684399</v>
      </c>
      <c r="I38">
        <v>29.364225172502401</v>
      </c>
      <c r="J38">
        <v>20.121679017384501</v>
      </c>
      <c r="K38">
        <v>2.8727559569348999</v>
      </c>
      <c r="L38">
        <v>-13.2734120961371</v>
      </c>
      <c r="M38">
        <v>4.99332179074944</v>
      </c>
      <c r="N38">
        <v>0.19292604501607699</v>
      </c>
      <c r="O38">
        <v>29.510917674830299</v>
      </c>
      <c r="P38">
        <v>5.46269575982953</v>
      </c>
      <c r="Q38">
        <v>-0.409475198214381</v>
      </c>
      <c r="R38">
        <v>16.189200717772501</v>
      </c>
      <c r="S38">
        <v>-0.56839340774354996</v>
      </c>
      <c r="T38">
        <v>24.489413636051701</v>
      </c>
      <c r="U38">
        <v>23518.346704200001</v>
      </c>
      <c r="V38">
        <v>2.4593763743952501</v>
      </c>
      <c r="W38">
        <v>0.96598560466870398</v>
      </c>
      <c r="X38">
        <v>266.87368729027202</v>
      </c>
      <c r="Y38">
        <v>20.870950039583601</v>
      </c>
      <c r="Z38">
        <v>12.1645948291434</v>
      </c>
      <c r="AA38">
        <v>3.9891366066821701</v>
      </c>
      <c r="AB38">
        <v>52.212717310929101</v>
      </c>
      <c r="AC38">
        <v>7.1460826645610798</v>
      </c>
      <c r="AD38">
        <v>0.21446812038884699</v>
      </c>
      <c r="AE38">
        <v>8.1339635343707002</v>
      </c>
      <c r="AF38">
        <v>375645</v>
      </c>
      <c r="AG38">
        <v>7840.2999999999902</v>
      </c>
      <c r="AH38">
        <v>800.099999999999</v>
      </c>
      <c r="AI38">
        <v>1255.5999999999899</v>
      </c>
      <c r="AJ38">
        <v>8.3301623024262401</v>
      </c>
      <c r="AK38">
        <v>1577.5999999999899</v>
      </c>
      <c r="AL38">
        <v>31.6</v>
      </c>
      <c r="AM38">
        <v>9998.5</v>
      </c>
      <c r="AN38">
        <v>1857.4</v>
      </c>
      <c r="AO38">
        <v>10107.5</v>
      </c>
      <c r="AP38">
        <v>1341.7</v>
      </c>
      <c r="AQ38">
        <v>24858.1467042</v>
      </c>
      <c r="AR38" t="str" cm="1">
        <f t="array" ref="AR38">_xlfn.IFS($AQ38&lt;5000,"Small Cap",$AQ38&lt;=20000,"Mid Cap", $AQ38&gt;20000,"Large Cap")</f>
        <v>Large Cap</v>
      </c>
      <c r="AS38">
        <v>1547.7</v>
      </c>
    </row>
    <row r="39" spans="1:45" x14ac:dyDescent="0.3">
      <c r="A39" t="s">
        <v>494</v>
      </c>
      <c r="B39" t="s">
        <v>495</v>
      </c>
      <c r="C39" t="s">
        <v>260</v>
      </c>
      <c r="D39">
        <v>854.75</v>
      </c>
      <c r="E39">
        <v>18.757139873231001</v>
      </c>
      <c r="F39">
        <v>28.075819392942101</v>
      </c>
      <c r="G39">
        <v>13.958411987126899</v>
      </c>
      <c r="H39">
        <v>9.3192524965977004</v>
      </c>
      <c r="I39">
        <v>12.199178749070899</v>
      </c>
      <c r="J39">
        <v>14.476515539799999</v>
      </c>
      <c r="K39">
        <v>-2.6990837096845199</v>
      </c>
      <c r="L39">
        <v>20.871395084688199</v>
      </c>
      <c r="M39">
        <v>7.4739010482294201</v>
      </c>
      <c r="N39">
        <v>7.0265736546686801</v>
      </c>
      <c r="O39">
        <v>35.490658385557502</v>
      </c>
      <c r="P39">
        <v>4.2716945560620196</v>
      </c>
      <c r="Q39">
        <v>19.251668182189601</v>
      </c>
      <c r="R39">
        <v>195.62670126361201</v>
      </c>
      <c r="S39">
        <v>29.8718813489869</v>
      </c>
      <c r="T39">
        <v>17.766879251461798</v>
      </c>
      <c r="U39">
        <v>24593.912462504999</v>
      </c>
      <c r="V39">
        <v>4.8404265263794999</v>
      </c>
      <c r="W39">
        <v>1.4121121253483799</v>
      </c>
      <c r="X39">
        <v>-23.004383217621498</v>
      </c>
      <c r="Y39">
        <v>21.7386206588987</v>
      </c>
      <c r="Z39">
        <v>15.8104735107678</v>
      </c>
      <c r="AA39">
        <v>57.528643902419901</v>
      </c>
      <c r="AB39">
        <v>7.2101536342817703</v>
      </c>
      <c r="AC39">
        <v>7.8181716356195698</v>
      </c>
      <c r="AD39">
        <v>2.1124619620133001E-2</v>
      </c>
      <c r="AE39">
        <v>0.26191257420120601</v>
      </c>
      <c r="AF39">
        <v>112677</v>
      </c>
      <c r="AG39">
        <v>14262.41</v>
      </c>
      <c r="AH39">
        <v>1329.1499999999901</v>
      </c>
      <c r="AI39">
        <v>1785.94999999999</v>
      </c>
      <c r="AJ39">
        <v>45.3377618745658</v>
      </c>
      <c r="AK39">
        <v>2064.6999999999998</v>
      </c>
      <c r="AL39">
        <v>213.79</v>
      </c>
      <c r="AM39">
        <v>4951.12</v>
      </c>
      <c r="AN39">
        <v>722.09</v>
      </c>
      <c r="AO39">
        <v>5150.59</v>
      </c>
      <c r="AP39">
        <v>3955.1099999999901</v>
      </c>
      <c r="AQ39">
        <v>24931.052462504998</v>
      </c>
      <c r="AR39" t="str" cm="1">
        <f t="array" ref="AR39">_xlfn.IFS($AQ39&lt;5000,"Small Cap",$AQ39&lt;=20000,"Mid Cap", $AQ39&gt;20000,"Large Cap")</f>
        <v>Large Cap</v>
      </c>
      <c r="AS39">
        <v>4150.1499999999996</v>
      </c>
    </row>
    <row r="40" spans="1:45" x14ac:dyDescent="0.3">
      <c r="A40" t="s">
        <v>492</v>
      </c>
      <c r="B40" t="s">
        <v>493</v>
      </c>
      <c r="C40" t="s">
        <v>451</v>
      </c>
      <c r="D40">
        <v>1956.35</v>
      </c>
      <c r="E40">
        <v>-279.35889627854903</v>
      </c>
      <c r="F40">
        <v>-4.8915528708847997</v>
      </c>
      <c r="G40">
        <v>-2.52854950940704</v>
      </c>
      <c r="H40">
        <v>-4.9551473729175504</v>
      </c>
      <c r="I40">
        <v>17.948746759164901</v>
      </c>
      <c r="J40">
        <v>14.2147045607105</v>
      </c>
      <c r="K40">
        <v>15.2175320302491</v>
      </c>
      <c r="L40">
        <v>29.348774210782199</v>
      </c>
      <c r="M40">
        <v>58.715992924139201</v>
      </c>
      <c r="N40">
        <v>48.897951754460799</v>
      </c>
      <c r="O40">
        <v>0</v>
      </c>
      <c r="P40">
        <v>-6.7248656433811398</v>
      </c>
      <c r="Q40">
        <v>-8.1123111354420701</v>
      </c>
      <c r="R40">
        <v>17.754126319698901</v>
      </c>
      <c r="S40">
        <v>0</v>
      </c>
      <c r="T40">
        <v>213.408772837903</v>
      </c>
      <c r="U40">
        <v>24887.7966156</v>
      </c>
      <c r="V40">
        <v>14.192866471909801</v>
      </c>
      <c r="W40">
        <v>0.206036880601627</v>
      </c>
      <c r="X40">
        <v>76.903934006176002</v>
      </c>
      <c r="Y40">
        <v>27.4604874566182</v>
      </c>
      <c r="Z40">
        <v>17.8672189633443</v>
      </c>
      <c r="AA40">
        <v>52.9579217030062</v>
      </c>
      <c r="AB40">
        <v>6.0085558316917904</v>
      </c>
      <c r="AC40">
        <v>10.8162025041481</v>
      </c>
      <c r="AD40">
        <v>0</v>
      </c>
      <c r="AE40">
        <v>9.3605207101917607</v>
      </c>
      <c r="AF40">
        <v>201951</v>
      </c>
      <c r="AG40">
        <v>1802.57</v>
      </c>
      <c r="AH40">
        <v>-89.32</v>
      </c>
      <c r="AI40">
        <v>-116.63999999999901</v>
      </c>
      <c r="AJ40">
        <v>-6.9494833558628697</v>
      </c>
      <c r="AK40">
        <v>256.23</v>
      </c>
      <c r="AL40">
        <v>0</v>
      </c>
      <c r="AM40">
        <v>1643.6899999999901</v>
      </c>
      <c r="AN40">
        <v>1096.82</v>
      </c>
      <c r="AO40">
        <v>1758.09</v>
      </c>
      <c r="AP40">
        <v>424.3</v>
      </c>
      <c r="AQ40">
        <v>24952.336615600001</v>
      </c>
      <c r="AR40" t="str" cm="1">
        <f t="array" ref="AR40">_xlfn.IFS($AQ40&lt;5000,"Small Cap",$AQ40&lt;=20000,"Mid Cap", $AQ40&gt;20000,"Large Cap")</f>
        <v>Large Cap</v>
      </c>
      <c r="AS40">
        <v>461.05</v>
      </c>
    </row>
    <row r="41" spans="1:45" x14ac:dyDescent="0.3">
      <c r="A41" t="s">
        <v>490</v>
      </c>
      <c r="B41" t="s">
        <v>491</v>
      </c>
      <c r="C41" t="s">
        <v>83</v>
      </c>
      <c r="D41">
        <v>472.15</v>
      </c>
      <c r="E41">
        <v>48.409587488579199</v>
      </c>
      <c r="F41">
        <v>13.4602777735429</v>
      </c>
      <c r="G41">
        <v>10.1707118288715</v>
      </c>
      <c r="H41">
        <v>9.1433325336182492</v>
      </c>
      <c r="I41">
        <v>16.197090094199101</v>
      </c>
      <c r="J41">
        <v>15.559751662573101</v>
      </c>
      <c r="K41">
        <v>-27.307026599841102</v>
      </c>
      <c r="L41">
        <v>4.89483924313343</v>
      </c>
      <c r="M41">
        <v>4.2331225331239999</v>
      </c>
      <c r="N41">
        <v>0.42037767963259098</v>
      </c>
      <c r="O41">
        <v>36.681277134963402</v>
      </c>
      <c r="P41">
        <v>4.2426382466158996</v>
      </c>
      <c r="Q41">
        <v>-4.7117451686339997</v>
      </c>
      <c r="R41">
        <v>10.5187821805889</v>
      </c>
      <c r="S41">
        <v>-10.0774613321588</v>
      </c>
      <c r="T41">
        <v>54.453165268182097</v>
      </c>
      <c r="U41">
        <v>25061.284876199999</v>
      </c>
      <c r="V41">
        <v>6.2713049746403904</v>
      </c>
      <c r="W41">
        <v>1.1032888515288399</v>
      </c>
      <c r="X41">
        <v>98.715053150670897</v>
      </c>
      <c r="Y41">
        <v>13.214941178994099</v>
      </c>
      <c r="Z41">
        <v>6.98480341376262</v>
      </c>
      <c r="AA41">
        <v>74.989999994804407</v>
      </c>
      <c r="AB41">
        <v>3.5670156957700399</v>
      </c>
      <c r="AC41">
        <v>6.33884393764622</v>
      </c>
      <c r="AD41">
        <v>0</v>
      </c>
      <c r="AE41">
        <v>6.2021079874382696</v>
      </c>
      <c r="AF41">
        <v>72109</v>
      </c>
      <c r="AG41">
        <v>5793.73</v>
      </c>
      <c r="AH41">
        <v>529.74</v>
      </c>
      <c r="AI41">
        <v>712.45</v>
      </c>
      <c r="AJ41">
        <v>9.8296644257144692</v>
      </c>
      <c r="AK41">
        <v>901.49</v>
      </c>
      <c r="AL41">
        <v>0.95</v>
      </c>
      <c r="AM41">
        <v>3986.45</v>
      </c>
      <c r="AN41">
        <v>792.58999999999901</v>
      </c>
      <c r="AO41">
        <v>4089.18</v>
      </c>
      <c r="AP41">
        <v>542.08000000000004</v>
      </c>
      <c r="AQ41">
        <v>25644.494876199999</v>
      </c>
      <c r="AR41" t="str" cm="1">
        <f t="array" ref="AR41">_xlfn.IFS($AQ41&lt;5000,"Small Cap",$AQ41&lt;=20000,"Mid Cap", $AQ41&gt;20000,"Large Cap")</f>
        <v>Large Cap</v>
      </c>
      <c r="AS41">
        <v>645.87</v>
      </c>
    </row>
    <row r="42" spans="1:45" x14ac:dyDescent="0.3">
      <c r="A42" t="s">
        <v>488</v>
      </c>
      <c r="B42" t="s">
        <v>489</v>
      </c>
      <c r="C42" t="s">
        <v>71</v>
      </c>
      <c r="D42">
        <v>137.94999999999999</v>
      </c>
      <c r="E42">
        <v>-12.865167017804399</v>
      </c>
      <c r="F42">
        <v>0</v>
      </c>
      <c r="G42">
        <v>-123.89527145467601</v>
      </c>
      <c r="H42">
        <v>-186.99801453510099</v>
      </c>
      <c r="I42">
        <v>-103.258612196599</v>
      </c>
      <c r="J42">
        <v>-24.988761519442502</v>
      </c>
      <c r="K42">
        <v>855.38012120471001</v>
      </c>
      <c r="L42">
        <v>77.406860170488898</v>
      </c>
      <c r="M42">
        <v>0</v>
      </c>
      <c r="N42">
        <v>0</v>
      </c>
      <c r="O42">
        <v>0</v>
      </c>
      <c r="P42">
        <v>-18.7354832229293</v>
      </c>
      <c r="Q42">
        <v>0</v>
      </c>
      <c r="R42">
        <v>-5.8312466496424902</v>
      </c>
      <c r="S42">
        <v>0</v>
      </c>
      <c r="T42">
        <v>0</v>
      </c>
      <c r="U42">
        <v>43348.700332779998</v>
      </c>
      <c r="V42">
        <v>-1.53574891700669</v>
      </c>
      <c r="W42">
        <v>0</v>
      </c>
      <c r="X42">
        <v>30.899877914529</v>
      </c>
      <c r="Y42">
        <v>1.8421601731162099E-2</v>
      </c>
      <c r="Z42">
        <v>1.7561314173329502E-2</v>
      </c>
      <c r="AA42">
        <v>74.359389706481906</v>
      </c>
      <c r="AB42">
        <v>0.78871427250466297</v>
      </c>
      <c r="AC42">
        <v>14.650986481199901</v>
      </c>
      <c r="AD42">
        <v>0</v>
      </c>
      <c r="AE42">
        <v>0</v>
      </c>
      <c r="AF42">
        <v>659125</v>
      </c>
      <c r="AG42">
        <v>1067.76</v>
      </c>
      <c r="AH42">
        <v>-1996.69</v>
      </c>
      <c r="AI42">
        <v>-1996.69</v>
      </c>
      <c r="AJ42">
        <v>-10.213625803143501</v>
      </c>
      <c r="AK42">
        <v>-266.82</v>
      </c>
      <c r="AL42">
        <v>0</v>
      </c>
      <c r="AM42">
        <v>-25105.68</v>
      </c>
      <c r="AN42">
        <v>113.52</v>
      </c>
      <c r="AO42">
        <v>-16726.53</v>
      </c>
      <c r="AP42">
        <v>453.45</v>
      </c>
      <c r="AQ42">
        <v>25687.75033278</v>
      </c>
      <c r="AR42" t="str" cm="1">
        <f t="array" ref="AR42">_xlfn.IFS($AQ42&lt;5000,"Small Cap",$AQ42&lt;=20000,"Mid Cap", $AQ42&gt;20000,"Large Cap")</f>
        <v>Large Cap</v>
      </c>
      <c r="AS42">
        <v>567.22</v>
      </c>
    </row>
    <row r="43" spans="1:45" x14ac:dyDescent="0.3">
      <c r="A43" t="s">
        <v>486</v>
      </c>
      <c r="B43" t="s">
        <v>487</v>
      </c>
      <c r="C43" t="s">
        <v>124</v>
      </c>
      <c r="D43">
        <v>1201.5999999999999</v>
      </c>
      <c r="E43">
        <v>104.32543838809001</v>
      </c>
      <c r="F43">
        <v>25.582687345209401</v>
      </c>
      <c r="G43">
        <v>8.4495738514567797</v>
      </c>
      <c r="H43">
        <v>4.41861716437987</v>
      </c>
      <c r="I43">
        <v>10.393000355405899</v>
      </c>
      <c r="J43">
        <v>14.0703075957313</v>
      </c>
      <c r="K43">
        <v>45.406624309359998</v>
      </c>
      <c r="L43">
        <v>24.9170071951756</v>
      </c>
      <c r="M43">
        <v>158.73951307378201</v>
      </c>
      <c r="N43">
        <v>66.270521091325605</v>
      </c>
      <c r="O43">
        <v>11.7564530214313</v>
      </c>
      <c r="P43">
        <v>10.080353338734399</v>
      </c>
      <c r="Q43">
        <v>20.457286037474201</v>
      </c>
      <c r="R43">
        <v>18.8290171104249</v>
      </c>
      <c r="S43">
        <v>31.2140810407316</v>
      </c>
      <c r="T43">
        <v>104.12662707308399</v>
      </c>
      <c r="U43">
        <v>27283.905001290001</v>
      </c>
      <c r="V43">
        <v>25.1604144857025</v>
      </c>
      <c r="W43">
        <v>0.67097207078755305</v>
      </c>
      <c r="X43">
        <v>136.53408147381299</v>
      </c>
      <c r="Y43">
        <v>6.8006531890399504</v>
      </c>
      <c r="Z43">
        <v>6.4467209943687802</v>
      </c>
      <c r="AA43">
        <v>74.115106770737597</v>
      </c>
      <c r="AB43">
        <v>4.32738968307702</v>
      </c>
      <c r="AC43">
        <v>5.9877765012928403</v>
      </c>
      <c r="AD43">
        <v>0</v>
      </c>
      <c r="AE43">
        <v>3.6673214580200099E-2</v>
      </c>
      <c r="AF43">
        <v>29694</v>
      </c>
      <c r="AG43">
        <v>5575.5</v>
      </c>
      <c r="AH43">
        <v>246.35999999999899</v>
      </c>
      <c r="AI43">
        <v>364.159999999999</v>
      </c>
      <c r="AJ43">
        <v>11.4284507616855</v>
      </c>
      <c r="AK43">
        <v>784.48999999999899</v>
      </c>
      <c r="AL43">
        <v>8.3000000000000007</v>
      </c>
      <c r="AM43">
        <v>414.05</v>
      </c>
      <c r="AN43">
        <v>39.25</v>
      </c>
      <c r="AO43">
        <v>1021.51</v>
      </c>
      <c r="AP43">
        <v>101.30999999999899</v>
      </c>
      <c r="AQ43">
        <v>25701.61500129</v>
      </c>
      <c r="AR43" t="str" cm="1">
        <f t="array" ref="AR43">_xlfn.IFS($AQ43&lt;5000,"Small Cap",$AQ43&lt;=20000,"Mid Cap", $AQ43&gt;20000,"Large Cap")</f>
        <v>Large Cap</v>
      </c>
      <c r="AS43">
        <v>517.91999999999996</v>
      </c>
    </row>
    <row r="44" spans="1:45" x14ac:dyDescent="0.3">
      <c r="A44" t="s">
        <v>483</v>
      </c>
      <c r="B44" t="s">
        <v>484</v>
      </c>
      <c r="C44" t="s">
        <v>485</v>
      </c>
      <c r="D44">
        <v>2044.35</v>
      </c>
      <c r="E44">
        <v>26.660786059919801</v>
      </c>
      <c r="F44">
        <v>36.024602239245702</v>
      </c>
      <c r="G44">
        <v>24.760405222735798</v>
      </c>
      <c r="H44">
        <v>15.031380045856</v>
      </c>
      <c r="I44">
        <v>17.344348299120899</v>
      </c>
      <c r="J44">
        <v>22.044559050423199</v>
      </c>
      <c r="K44">
        <v>-14.5413749855456</v>
      </c>
      <c r="L44">
        <v>13.765700550303499</v>
      </c>
      <c r="M44">
        <v>0.83995696088299598</v>
      </c>
      <c r="N44">
        <v>0.82891319918844097</v>
      </c>
      <c r="O44">
        <v>87.876092678938903</v>
      </c>
      <c r="P44">
        <v>17.025017760992501</v>
      </c>
      <c r="Q44">
        <v>25.644900169281499</v>
      </c>
      <c r="R44">
        <v>33.277454074938802</v>
      </c>
      <c r="S44">
        <v>34.602314359325099</v>
      </c>
      <c r="T44">
        <v>26.9517466214661</v>
      </c>
      <c r="U44">
        <v>25336.201276649899</v>
      </c>
      <c r="V44">
        <v>8.2285431626966901</v>
      </c>
      <c r="W44">
        <v>1.0716286319686299</v>
      </c>
      <c r="X44">
        <v>9.4390552323032093</v>
      </c>
      <c r="Y44">
        <v>19.6966563058666</v>
      </c>
      <c r="Z44">
        <v>17.021175126176001</v>
      </c>
      <c r="AA44">
        <v>48.850934451899803</v>
      </c>
      <c r="AB44">
        <v>16.164251705170699</v>
      </c>
      <c r="AC44">
        <v>12.0166567908033</v>
      </c>
      <c r="AD44">
        <v>0</v>
      </c>
      <c r="AE44">
        <v>2.3450440052565198</v>
      </c>
      <c r="AF44">
        <v>63683</v>
      </c>
      <c r="AG44">
        <v>6507.32</v>
      </c>
      <c r="AH44">
        <v>978.14</v>
      </c>
      <c r="AI44">
        <v>1212.22</v>
      </c>
      <c r="AJ44">
        <v>77.002605826625498</v>
      </c>
      <c r="AK44">
        <v>1434.51</v>
      </c>
      <c r="AL44">
        <v>336.59</v>
      </c>
      <c r="AM44">
        <v>3096.31</v>
      </c>
      <c r="AN44">
        <v>768.4</v>
      </c>
      <c r="AO44">
        <v>3169.21</v>
      </c>
      <c r="AP44">
        <v>1019.75999999999</v>
      </c>
      <c r="AQ44">
        <v>26077.98127665</v>
      </c>
      <c r="AR44" t="str" cm="1">
        <f t="array" ref="AR44">_xlfn.IFS($AQ44&lt;5000,"Small Cap",$AQ44&lt;=20000,"Mid Cap", $AQ44&gt;20000,"Large Cap")</f>
        <v>Large Cap</v>
      </c>
      <c r="AS44">
        <v>1246.3699999999999</v>
      </c>
    </row>
    <row r="45" spans="1:45" x14ac:dyDescent="0.3">
      <c r="A45" t="s">
        <v>481</v>
      </c>
      <c r="B45" t="s">
        <v>482</v>
      </c>
      <c r="C45" t="s">
        <v>109</v>
      </c>
      <c r="D45">
        <v>1003</v>
      </c>
      <c r="E45">
        <v>23.004539446724099</v>
      </c>
      <c r="F45">
        <v>27.281810251887801</v>
      </c>
      <c r="G45">
        <v>20.133995865502499</v>
      </c>
      <c r="H45">
        <v>20.887796869789501</v>
      </c>
      <c r="I45">
        <v>19.880025022036399</v>
      </c>
      <c r="J45">
        <v>29.365786088849202</v>
      </c>
      <c r="K45">
        <v>-7.0266263244794001</v>
      </c>
      <c r="L45">
        <v>29.426531914537399</v>
      </c>
      <c r="M45">
        <v>5.6272237276779098</v>
      </c>
      <c r="N45">
        <v>0.94970929862727804</v>
      </c>
      <c r="O45">
        <v>84.430800678402804</v>
      </c>
      <c r="P45">
        <v>13.5648092372072</v>
      </c>
      <c r="Q45">
        <v>38.502766831743699</v>
      </c>
      <c r="R45">
        <v>8.9956837148581705</v>
      </c>
      <c r="S45">
        <v>89.444609099313794</v>
      </c>
      <c r="T45">
        <v>12.657959232901799</v>
      </c>
      <c r="U45">
        <v>25746.425014659901</v>
      </c>
      <c r="V45">
        <v>5.5607302975416504</v>
      </c>
      <c r="W45">
        <v>0.386959465995936</v>
      </c>
      <c r="X45">
        <v>-37.431953624377499</v>
      </c>
      <c r="Y45">
        <v>30.022915898071499</v>
      </c>
      <c r="Z45">
        <v>26.048963837093101</v>
      </c>
      <c r="AA45">
        <v>46.287157906061999</v>
      </c>
      <c r="AB45">
        <v>12.3384278932248</v>
      </c>
      <c r="AC45">
        <v>7.7456142254599802</v>
      </c>
      <c r="AD45">
        <v>0</v>
      </c>
      <c r="AE45">
        <v>3.6719830964733799</v>
      </c>
      <c r="AF45">
        <v>106779</v>
      </c>
      <c r="AG45">
        <v>5457.78</v>
      </c>
      <c r="AH45">
        <v>1140.00999999999</v>
      </c>
      <c r="AI45">
        <v>1381.27999999999</v>
      </c>
      <c r="AJ45">
        <v>90.046683187560404</v>
      </c>
      <c r="AK45">
        <v>1602.71999999999</v>
      </c>
      <c r="AL45">
        <v>111.43</v>
      </c>
      <c r="AM45">
        <v>4579.7599999999902</v>
      </c>
      <c r="AN45">
        <v>758.9</v>
      </c>
      <c r="AO45">
        <v>4716.18</v>
      </c>
      <c r="AP45">
        <v>728.58</v>
      </c>
      <c r="AQ45">
        <v>26225.405014659998</v>
      </c>
      <c r="AR45" t="str" cm="1">
        <f t="array" ref="AR45">_xlfn.IFS($AQ45&lt;5000,"Small Cap",$AQ45&lt;=20000,"Mid Cap", $AQ45&gt;20000,"Large Cap")</f>
        <v>Large Cap</v>
      </c>
      <c r="AS45">
        <v>1090.1300000000001</v>
      </c>
    </row>
    <row r="46" spans="1:45" x14ac:dyDescent="0.3">
      <c r="A46" t="s">
        <v>479</v>
      </c>
      <c r="B46" t="s">
        <v>480</v>
      </c>
      <c r="C46" t="s">
        <v>271</v>
      </c>
      <c r="D46">
        <v>107.8</v>
      </c>
      <c r="E46">
        <v>23.561493351287901</v>
      </c>
      <c r="F46">
        <v>7.7364813822846896</v>
      </c>
      <c r="G46">
        <v>0.94863778261918297</v>
      </c>
      <c r="H46">
        <v>5.7646558548453504</v>
      </c>
      <c r="I46">
        <v>10.9141620641091</v>
      </c>
      <c r="J46">
        <v>8.4951584239023497</v>
      </c>
      <c r="K46">
        <v>-26.8603414386994</v>
      </c>
      <c r="L46">
        <v>0</v>
      </c>
      <c r="M46">
        <v>348.34351452839599</v>
      </c>
      <c r="N46">
        <v>301.22535531298098</v>
      </c>
      <c r="O46">
        <v>1.0358101756989799</v>
      </c>
      <c r="P46">
        <v>39.727544290833499</v>
      </c>
      <c r="Q46">
        <v>12.988904145474899</v>
      </c>
      <c r="R46">
        <v>0</v>
      </c>
      <c r="S46">
        <v>-7.1176748062182904</v>
      </c>
      <c r="T46">
        <v>15.1668985819732</v>
      </c>
      <c r="U46">
        <v>78264.124719960004</v>
      </c>
      <c r="V46">
        <v>1.7431032124916701</v>
      </c>
      <c r="W46">
        <v>0</v>
      </c>
      <c r="X46">
        <v>-10.6938356059987</v>
      </c>
      <c r="Y46">
        <v>7.3651886197180696</v>
      </c>
      <c r="Z46">
        <v>0.80302003557889801</v>
      </c>
      <c r="AA46">
        <v>71.031018507562706</v>
      </c>
      <c r="AB46">
        <v>6.5741791398200196</v>
      </c>
      <c r="AC46">
        <v>8.3803927385280996</v>
      </c>
      <c r="AD46">
        <v>0</v>
      </c>
      <c r="AE46">
        <v>2.4245826239089801</v>
      </c>
      <c r="AF46">
        <v>522758</v>
      </c>
      <c r="AG46">
        <v>19542.189999999999</v>
      </c>
      <c r="AH46">
        <v>1126.54</v>
      </c>
      <c r="AI46">
        <v>1545.69</v>
      </c>
      <c r="AJ46">
        <v>4.6656905162759799</v>
      </c>
      <c r="AK46">
        <v>1660.14</v>
      </c>
      <c r="AL46">
        <v>57702.78</v>
      </c>
      <c r="AM46">
        <v>5249.44</v>
      </c>
      <c r="AN46">
        <v>2807.41</v>
      </c>
      <c r="AO46">
        <v>15227.4199999999</v>
      </c>
      <c r="AP46">
        <v>-457.719999999999</v>
      </c>
      <c r="AQ46">
        <v>26542.96471996</v>
      </c>
      <c r="AR46" t="str" cm="1">
        <f t="array" ref="AR46">_xlfn.IFS($AQ46&lt;5000,"Small Cap",$AQ46&lt;=20000,"Mid Cap", $AQ46&gt;20000,"Large Cap")</f>
        <v>Large Cap</v>
      </c>
      <c r="AS46">
        <v>-307.77</v>
      </c>
    </row>
    <row r="47" spans="1:45" x14ac:dyDescent="0.3">
      <c r="A47" t="s">
        <v>477</v>
      </c>
      <c r="B47" t="s">
        <v>478</v>
      </c>
      <c r="C47" t="s">
        <v>52</v>
      </c>
      <c r="D47">
        <v>41.85</v>
      </c>
      <c r="E47">
        <v>54.948282591427201</v>
      </c>
      <c r="F47">
        <v>2.90163960023109</v>
      </c>
      <c r="G47">
        <v>0.30933385472640701</v>
      </c>
      <c r="H47">
        <v>2.6515822949794101</v>
      </c>
      <c r="I47">
        <v>4.0384312202469497</v>
      </c>
      <c r="J47">
        <v>4.7277047736383899</v>
      </c>
      <c r="K47">
        <v>-46.753267361983603</v>
      </c>
      <c r="L47">
        <v>-7.3647710854939099</v>
      </c>
      <c r="M47">
        <v>0</v>
      </c>
      <c r="N47">
        <v>0</v>
      </c>
      <c r="O47">
        <v>0.332622931837392</v>
      </c>
      <c r="P47">
        <v>35.077943384708497</v>
      </c>
      <c r="Q47">
        <v>2.6325116251082199</v>
      </c>
      <c r="R47">
        <v>0</v>
      </c>
      <c r="S47">
        <v>-19.652382187198</v>
      </c>
      <c r="T47">
        <v>93.788505851387498</v>
      </c>
      <c r="U47">
        <v>20776.231699700002</v>
      </c>
      <c r="V47">
        <v>1.4832277655572199</v>
      </c>
      <c r="W47">
        <v>0</v>
      </c>
      <c r="X47">
        <v>108.27289192218301</v>
      </c>
      <c r="Y47">
        <v>10.3677574723412</v>
      </c>
      <c r="Z47">
        <v>4.1424111970868003</v>
      </c>
      <c r="AA47">
        <v>36.506022225644301</v>
      </c>
      <c r="AB47">
        <v>14.7699757046854</v>
      </c>
      <c r="AC47">
        <v>14.013741324175699</v>
      </c>
      <c r="AD47">
        <v>0</v>
      </c>
      <c r="AE47">
        <v>0.223045005108711</v>
      </c>
      <c r="AF47">
        <v>1517332</v>
      </c>
      <c r="AG47">
        <v>18221.95</v>
      </c>
      <c r="AH47">
        <v>483.17000000000098</v>
      </c>
      <c r="AI47">
        <v>518.97000000000105</v>
      </c>
      <c r="AJ47">
        <v>0.92157426547078702</v>
      </c>
      <c r="AK47">
        <v>861.48000000000104</v>
      </c>
      <c r="AL47">
        <v>45181.59</v>
      </c>
      <c r="AM47">
        <v>-737.43</v>
      </c>
      <c r="AN47">
        <v>5773.1299999999901</v>
      </c>
      <c r="AO47">
        <v>17899.72</v>
      </c>
      <c r="AP47">
        <v>13455.74</v>
      </c>
      <c r="AQ47">
        <v>26549.361699699999</v>
      </c>
      <c r="AR47" t="str" cm="1">
        <f t="array" ref="AR47">_xlfn.IFS($AQ47&lt;5000,"Small Cap",$AQ47&lt;=20000,"Mid Cap", $AQ47&gt;20000,"Large Cap")</f>
        <v>Large Cap</v>
      </c>
      <c r="AS47">
        <v>14041.71</v>
      </c>
    </row>
    <row r="48" spans="1:45" x14ac:dyDescent="0.3">
      <c r="A48" t="s">
        <v>475</v>
      </c>
      <c r="B48" t="s">
        <v>476</v>
      </c>
      <c r="C48" t="s">
        <v>327</v>
      </c>
      <c r="D48">
        <v>4508.3999999999996</v>
      </c>
      <c r="E48">
        <v>166.323793786219</v>
      </c>
      <c r="F48">
        <v>24.9937433523118</v>
      </c>
      <c r="G48">
        <v>7.0351316307953802</v>
      </c>
      <c r="H48">
        <v>2.4774603666808801</v>
      </c>
      <c r="I48">
        <v>4.4899355992816696</v>
      </c>
      <c r="J48">
        <v>4.5497887515019899</v>
      </c>
      <c r="K48">
        <v>-10.4475715320603</v>
      </c>
      <c r="L48">
        <v>0</v>
      </c>
      <c r="M48">
        <v>21.170199780282299</v>
      </c>
      <c r="N48">
        <v>10.844827820048501</v>
      </c>
      <c r="O48">
        <v>7.57891241966467</v>
      </c>
      <c r="P48">
        <v>35.6764499421148</v>
      </c>
      <c r="Q48">
        <v>32.391333226362498</v>
      </c>
      <c r="R48">
        <v>32.121167683594997</v>
      </c>
      <c r="S48">
        <v>63.468323700370298</v>
      </c>
      <c r="T48">
        <v>116.393187008067</v>
      </c>
      <c r="U48">
        <v>26568.839009099898</v>
      </c>
      <c r="V48">
        <v>36.0457324722301</v>
      </c>
      <c r="W48">
        <v>2.2037709913171399E-2</v>
      </c>
      <c r="X48">
        <v>113.75086087754001</v>
      </c>
      <c r="Y48">
        <v>7.5990275679416204</v>
      </c>
      <c r="Z48">
        <v>6.9201349770613296</v>
      </c>
      <c r="AA48">
        <v>34.518089105115898</v>
      </c>
      <c r="AB48">
        <v>18.512920079198601</v>
      </c>
      <c r="AC48">
        <v>13.929552516277001</v>
      </c>
      <c r="AD48">
        <v>0</v>
      </c>
      <c r="AE48">
        <v>0</v>
      </c>
      <c r="AF48">
        <v>324012</v>
      </c>
      <c r="AG48">
        <v>6449.75</v>
      </c>
      <c r="AH48">
        <v>159.79</v>
      </c>
      <c r="AI48">
        <v>217.01</v>
      </c>
      <c r="AJ48">
        <v>27.4505957134878</v>
      </c>
      <c r="AK48">
        <v>293.45</v>
      </c>
      <c r="AL48">
        <v>0</v>
      </c>
      <c r="AM48">
        <v>557.39</v>
      </c>
      <c r="AN48">
        <v>164.13</v>
      </c>
      <c r="AO48">
        <v>737.31</v>
      </c>
      <c r="AP48">
        <v>1.9400000000000199</v>
      </c>
      <c r="AQ48">
        <v>26576.879009099899</v>
      </c>
      <c r="AR48" t="str" cm="1">
        <f t="array" ref="AR48">_xlfn.IFS($AQ48&lt;5000,"Small Cap",$AQ48&lt;=20000,"Mid Cap", $AQ48&gt;20000,"Large Cap")</f>
        <v>Large Cap</v>
      </c>
      <c r="AS48">
        <v>170.11</v>
      </c>
    </row>
    <row r="49" spans="1:45" x14ac:dyDescent="0.3">
      <c r="A49" t="s">
        <v>473</v>
      </c>
      <c r="B49" t="s">
        <v>474</v>
      </c>
      <c r="C49" t="s">
        <v>109</v>
      </c>
      <c r="D49">
        <v>1577.15</v>
      </c>
      <c r="E49">
        <v>74.330350243187297</v>
      </c>
      <c r="F49">
        <v>21.5779184200934</v>
      </c>
      <c r="G49">
        <v>11.467376600673299</v>
      </c>
      <c r="H49">
        <v>10.7038364180282</v>
      </c>
      <c r="I49">
        <v>17.782137013923499</v>
      </c>
      <c r="J49">
        <v>18.927165736725499</v>
      </c>
      <c r="K49">
        <v>-5.9548872396983903</v>
      </c>
      <c r="L49">
        <v>2.7491767199906798</v>
      </c>
      <c r="M49">
        <v>1.3341516129892999E-3</v>
      </c>
      <c r="N49">
        <v>0</v>
      </c>
      <c r="O49">
        <v>22.1869811928538</v>
      </c>
      <c r="P49">
        <v>2.36451251949625</v>
      </c>
      <c r="Q49">
        <v>0.96056520862681705</v>
      </c>
      <c r="R49">
        <v>32.994972498003598</v>
      </c>
      <c r="S49">
        <v>-0.97494827315213195</v>
      </c>
      <c r="T49">
        <v>60.5471697232758</v>
      </c>
      <c r="U49">
        <v>25464.1982431</v>
      </c>
      <c r="V49">
        <v>17.7589976806441</v>
      </c>
      <c r="W49">
        <v>1.90900413617562</v>
      </c>
      <c r="X49">
        <v>102.164655889003</v>
      </c>
      <c r="Y49">
        <v>10.7318916397039</v>
      </c>
      <c r="Z49">
        <v>4.1779527168435999</v>
      </c>
      <c r="AA49">
        <v>74.999999114553304</v>
      </c>
      <c r="AB49">
        <v>2.0408848010691201</v>
      </c>
      <c r="AC49">
        <v>10.442084961389201</v>
      </c>
      <c r="AD49">
        <v>0</v>
      </c>
      <c r="AE49">
        <v>0</v>
      </c>
      <c r="AF49">
        <v>123480</v>
      </c>
      <c r="AG49">
        <v>3346.09</v>
      </c>
      <c r="AH49">
        <v>358.16</v>
      </c>
      <c r="AI49">
        <v>550.51</v>
      </c>
      <c r="AJ49">
        <v>21.142104064604901</v>
      </c>
      <c r="AK49">
        <v>633.32000000000005</v>
      </c>
      <c r="AL49">
        <v>0</v>
      </c>
      <c r="AM49">
        <v>1329.67</v>
      </c>
      <c r="AN49">
        <v>1157.98</v>
      </c>
      <c r="AO49">
        <v>1499.08</v>
      </c>
      <c r="AP49">
        <v>533.69999999999902</v>
      </c>
      <c r="AQ49">
        <v>26622.158243099999</v>
      </c>
      <c r="AR49" t="str" cm="1">
        <f t="array" ref="AR49">_xlfn.IFS($AQ49&lt;5000,"Small Cap",$AQ49&lt;=20000,"Mid Cap", $AQ49&gt;20000,"Large Cap")</f>
        <v>Large Cap</v>
      </c>
      <c r="AS49">
        <v>577.92999999999995</v>
      </c>
    </row>
    <row r="50" spans="1:45" x14ac:dyDescent="0.3">
      <c r="A50" t="s">
        <v>471</v>
      </c>
      <c r="B50" t="s">
        <v>472</v>
      </c>
      <c r="C50" t="s">
        <v>314</v>
      </c>
      <c r="D50">
        <v>286.5</v>
      </c>
      <c r="E50">
        <v>-39.598284228011401</v>
      </c>
      <c r="F50">
        <v>-35.7235437228425</v>
      </c>
      <c r="G50">
        <v>-6.74889999583531</v>
      </c>
      <c r="H50">
        <v>-12.6356551278389</v>
      </c>
      <c r="I50">
        <v>10.110489364324099</v>
      </c>
      <c r="J50">
        <v>12.3121120113033</v>
      </c>
      <c r="K50">
        <v>22.877721406942701</v>
      </c>
      <c r="L50">
        <v>14.1151335664009</v>
      </c>
      <c r="M50">
        <v>134.46267530390901</v>
      </c>
      <c r="N50">
        <v>95.935788522030194</v>
      </c>
      <c r="O50">
        <v>0</v>
      </c>
      <c r="P50">
        <v>-2.56353593736136</v>
      </c>
      <c r="Q50">
        <v>8.3091861751491507</v>
      </c>
      <c r="R50">
        <v>28.843441111669598</v>
      </c>
      <c r="S50">
        <v>0</v>
      </c>
      <c r="T50">
        <v>-257.53569093294698</v>
      </c>
      <c r="U50">
        <v>29655.932126179901</v>
      </c>
      <c r="V50">
        <v>9.9486106912708507</v>
      </c>
      <c r="W50">
        <v>0</v>
      </c>
      <c r="X50">
        <v>96.726202036320899</v>
      </c>
      <c r="Y50">
        <v>18.7576722118196</v>
      </c>
      <c r="Z50">
        <v>13.292968722154599</v>
      </c>
      <c r="AA50">
        <v>56.1209020860557</v>
      </c>
      <c r="AB50">
        <v>13.5149699071779</v>
      </c>
      <c r="AC50">
        <v>6.2976424097057899</v>
      </c>
      <c r="AD50">
        <v>0</v>
      </c>
      <c r="AE50">
        <v>5.4189005593802397</v>
      </c>
      <c r="AF50">
        <v>226546</v>
      </c>
      <c r="AG50">
        <v>5322.32</v>
      </c>
      <c r="AH50">
        <v>-672.51</v>
      </c>
      <c r="AI50">
        <v>-837.54</v>
      </c>
      <c r="AJ50">
        <v>-7.8068869748604204</v>
      </c>
      <c r="AK50">
        <v>655.28999999999905</v>
      </c>
      <c r="AL50">
        <v>73.59</v>
      </c>
      <c r="AM50">
        <v>-1046.3799999999901</v>
      </c>
      <c r="AN50">
        <v>606.05999999999995</v>
      </c>
      <c r="AO50">
        <v>2676.78</v>
      </c>
      <c r="AP50">
        <v>942.54</v>
      </c>
      <c r="AQ50">
        <v>26630.242126179899</v>
      </c>
      <c r="AR50" t="str" cm="1">
        <f t="array" ref="AR50">_xlfn.IFS($AQ50&lt;5000,"Small Cap",$AQ50&lt;=20000,"Mid Cap", $AQ50&gt;20000,"Large Cap")</f>
        <v>Large Cap</v>
      </c>
      <c r="AS50">
        <v>1103.8</v>
      </c>
    </row>
    <row r="51" spans="1:45" x14ac:dyDescent="0.3">
      <c r="A51" t="s">
        <v>469</v>
      </c>
      <c r="B51" t="s">
        <v>470</v>
      </c>
      <c r="C51" t="s">
        <v>49</v>
      </c>
      <c r="D51">
        <v>4433.8999999999996</v>
      </c>
      <c r="E51">
        <v>58.965506722914697</v>
      </c>
      <c r="F51">
        <v>18.738946242750799</v>
      </c>
      <c r="G51">
        <v>13.2364904125508</v>
      </c>
      <c r="H51">
        <v>9.70311368573498</v>
      </c>
      <c r="I51">
        <v>17.794593813253801</v>
      </c>
      <c r="J51">
        <v>16.912297141883499</v>
      </c>
      <c r="K51">
        <v>33.354353215126501</v>
      </c>
      <c r="L51">
        <v>60.407947869651501</v>
      </c>
      <c r="M51">
        <v>5.6769798467215402E-2</v>
      </c>
      <c r="N51">
        <v>2.02749280240055E-2</v>
      </c>
      <c r="O51">
        <v>44.763214776970003</v>
      </c>
      <c r="P51">
        <v>11.617180052685301</v>
      </c>
      <c r="Q51">
        <v>9.9587133472807992</v>
      </c>
      <c r="R51">
        <v>16.182457824537899</v>
      </c>
      <c r="S51">
        <v>10.876163796642899</v>
      </c>
      <c r="T51">
        <v>43.2781976830452</v>
      </c>
      <c r="U51">
        <v>26041.484862959998</v>
      </c>
      <c r="V51">
        <v>10.893591039682001</v>
      </c>
      <c r="W51">
        <v>0.29321041397587699</v>
      </c>
      <c r="X51">
        <v>52.1062508560547</v>
      </c>
      <c r="Y51">
        <v>20.286054472039599</v>
      </c>
      <c r="Z51">
        <v>14.441238258513801</v>
      </c>
      <c r="AA51">
        <v>49.968461384339697</v>
      </c>
      <c r="AB51">
        <v>19.1217866247163</v>
      </c>
      <c r="AC51">
        <v>6.2063366911558902</v>
      </c>
      <c r="AD51">
        <v>0</v>
      </c>
      <c r="AE51">
        <v>5.4529808204941403</v>
      </c>
      <c r="AF51">
        <v>104246</v>
      </c>
      <c r="AG51">
        <v>4695.3999999999996</v>
      </c>
      <c r="AH51">
        <v>455.6</v>
      </c>
      <c r="AI51">
        <v>596.20000000000005</v>
      </c>
      <c r="AJ51">
        <v>74.028994212772105</v>
      </c>
      <c r="AK51">
        <v>794.1</v>
      </c>
      <c r="AL51">
        <v>0</v>
      </c>
      <c r="AM51">
        <v>2401.6</v>
      </c>
      <c r="AN51">
        <v>824.6</v>
      </c>
      <c r="AO51">
        <v>2466.0999999999899</v>
      </c>
      <c r="AP51">
        <v>684.099999999999</v>
      </c>
      <c r="AQ51">
        <v>26864.684862959999</v>
      </c>
      <c r="AR51" t="str" cm="1">
        <f t="array" ref="AR51">_xlfn.IFS($AQ51&lt;5000,"Small Cap",$AQ51&lt;=20000,"Mid Cap", $AQ51&gt;20000,"Large Cap")</f>
        <v>Large Cap</v>
      </c>
      <c r="AS51">
        <v>762.3</v>
      </c>
    </row>
    <row r="52" spans="1:45" x14ac:dyDescent="0.3">
      <c r="A52" t="s">
        <v>467</v>
      </c>
      <c r="B52" t="s">
        <v>468</v>
      </c>
      <c r="C52" t="s">
        <v>62</v>
      </c>
      <c r="D52">
        <v>39.700000000000003</v>
      </c>
      <c r="E52">
        <v>9.5358022374345595</v>
      </c>
      <c r="F52">
        <v>5.8006321866614501</v>
      </c>
      <c r="G52">
        <v>0.34846372633654099</v>
      </c>
      <c r="H52">
        <v>3.4411506042383402</v>
      </c>
      <c r="I52">
        <v>-5.6916166243959596</v>
      </c>
      <c r="J52">
        <v>3.8881252302893201</v>
      </c>
      <c r="K52">
        <v>-3.47463855954866</v>
      </c>
      <c r="L52">
        <v>-23.603113609253501</v>
      </c>
      <c r="M52">
        <v>0</v>
      </c>
      <c r="N52">
        <v>0</v>
      </c>
      <c r="O52">
        <v>0.28047617986937001</v>
      </c>
      <c r="P52">
        <v>18.079308818303399</v>
      </c>
      <c r="Q52">
        <v>10.021097682855601</v>
      </c>
      <c r="R52">
        <v>20.5083751262842</v>
      </c>
      <c r="S52">
        <v>-22.2476209339268</v>
      </c>
      <c r="T52">
        <v>0</v>
      </c>
      <c r="U52">
        <v>-57458.513873329997</v>
      </c>
      <c r="V52">
        <v>0.42177566707456898</v>
      </c>
      <c r="W52">
        <v>0</v>
      </c>
      <c r="X52">
        <v>-63.856029431238703</v>
      </c>
      <c r="Y52">
        <v>7.02369899382614</v>
      </c>
      <c r="Z52">
        <v>1.1839564431977201</v>
      </c>
      <c r="AA52">
        <v>83.494831058327193</v>
      </c>
      <c r="AB52">
        <v>1.1853451850710901</v>
      </c>
      <c r="AC52">
        <v>5.1082020913982298</v>
      </c>
      <c r="AD52">
        <v>0</v>
      </c>
      <c r="AE52">
        <v>5.7348649083211001</v>
      </c>
      <c r="AF52">
        <v>739143</v>
      </c>
      <c r="AG52">
        <v>83210.539999999994</v>
      </c>
      <c r="AH52">
        <v>2863.3999999999801</v>
      </c>
      <c r="AI52">
        <v>2327.1799999999798</v>
      </c>
      <c r="AJ52">
        <v>5.8260388778343302</v>
      </c>
      <c r="AK52">
        <v>3235.3299999999799</v>
      </c>
      <c r="AL52">
        <v>339058.51</v>
      </c>
      <c r="AM52">
        <v>40848.42</v>
      </c>
      <c r="AN52">
        <v>84763.33</v>
      </c>
      <c r="AO52">
        <v>64737.769999999902</v>
      </c>
      <c r="AP52">
        <v>198.08</v>
      </c>
      <c r="AQ52">
        <v>27304.816126670001</v>
      </c>
      <c r="AR52" t="str" cm="1">
        <f t="array" ref="AR52">_xlfn.IFS($AQ52&lt;5000,"Small Cap",$AQ52&lt;=20000,"Mid Cap", $AQ52&gt;20000,"Large Cap")</f>
        <v>Large Cap</v>
      </c>
      <c r="AS52">
        <v>205.27</v>
      </c>
    </row>
    <row r="53" spans="1:45" x14ac:dyDescent="0.3">
      <c r="A53" t="s">
        <v>465</v>
      </c>
      <c r="B53" t="s">
        <v>466</v>
      </c>
      <c r="C53" t="s">
        <v>200</v>
      </c>
      <c r="D53">
        <v>52.85</v>
      </c>
      <c r="E53">
        <v>89.735717734337697</v>
      </c>
      <c r="F53">
        <v>9.5875093704918992</v>
      </c>
      <c r="G53">
        <v>5.2716760202734001</v>
      </c>
      <c r="H53">
        <v>6.6938770124623499</v>
      </c>
      <c r="I53">
        <v>19.226127339414901</v>
      </c>
      <c r="J53">
        <v>17.755630276494301</v>
      </c>
      <c r="K53">
        <v>248.38400658596299</v>
      </c>
      <c r="L53">
        <v>45.696735914230302</v>
      </c>
      <c r="M53">
        <v>46.938395346601197</v>
      </c>
      <c r="N53">
        <v>8.4282761272954492</v>
      </c>
      <c r="O53">
        <v>12.4579978963136</v>
      </c>
      <c r="P53">
        <v>4.2156543363426699</v>
      </c>
      <c r="Q53">
        <v>1.13526029283328</v>
      </c>
      <c r="R53">
        <v>-1.0475925416919201</v>
      </c>
      <c r="S53">
        <v>4.6546831548076799</v>
      </c>
      <c r="T53">
        <v>33.705714413602102</v>
      </c>
      <c r="U53">
        <v>28758.315121154999</v>
      </c>
      <c r="V53">
        <v>8.2067394725131599</v>
      </c>
      <c r="W53">
        <v>0.67163360952676199</v>
      </c>
      <c r="X53">
        <v>107.418922706255</v>
      </c>
      <c r="Y53">
        <v>1.98269974353995E-2</v>
      </c>
      <c r="Z53">
        <v>1.7009684858581099E-2</v>
      </c>
      <c r="AA53">
        <v>72.942722537458806</v>
      </c>
      <c r="AB53">
        <v>2.47689668383634</v>
      </c>
      <c r="AC53">
        <v>17.347995807820599</v>
      </c>
      <c r="AD53">
        <v>0</v>
      </c>
      <c r="AE53">
        <v>2.8173125768183901E-3</v>
      </c>
      <c r="AF53">
        <v>1561150</v>
      </c>
      <c r="AG53">
        <v>4547.29</v>
      </c>
      <c r="AH53">
        <v>304.38999999999902</v>
      </c>
      <c r="AI53">
        <v>398.43999999999897</v>
      </c>
      <c r="AJ53">
        <v>0.59731681300123896</v>
      </c>
      <c r="AK53">
        <v>807.39999999999895</v>
      </c>
      <c r="AL53">
        <v>1.4</v>
      </c>
      <c r="AM53">
        <v>2485.35</v>
      </c>
      <c r="AN53">
        <v>118.6</v>
      </c>
      <c r="AO53">
        <v>3328.3199999999902</v>
      </c>
      <c r="AP53">
        <v>171.49</v>
      </c>
      <c r="AQ53">
        <v>27314.655121155</v>
      </c>
      <c r="AR53" t="str" cm="1">
        <f t="array" ref="AR53">_xlfn.IFS($AQ53&lt;5000,"Small Cap",$AQ53&lt;=20000,"Mid Cap", $AQ53&gt;20000,"Large Cap")</f>
        <v>Large Cap</v>
      </c>
      <c r="AS53">
        <v>504.93</v>
      </c>
    </row>
    <row r="54" spans="1:45" x14ac:dyDescent="0.3">
      <c r="A54" t="s">
        <v>463</v>
      </c>
      <c r="B54" t="s">
        <v>464</v>
      </c>
      <c r="C54" t="s">
        <v>121</v>
      </c>
      <c r="D54">
        <v>1425.15</v>
      </c>
      <c r="E54">
        <v>22.2262473394191</v>
      </c>
      <c r="F54">
        <v>10.5897027829153</v>
      </c>
      <c r="G54">
        <v>5.7674287856071897</v>
      </c>
      <c r="H54">
        <v>11.5003736920777</v>
      </c>
      <c r="I54">
        <v>25.5602128204638</v>
      </c>
      <c r="J54">
        <v>27.77466367713</v>
      </c>
      <c r="K54">
        <v>-25.6187825089815</v>
      </c>
      <c r="L54">
        <v>0</v>
      </c>
      <c r="M54">
        <v>30.458817025981201</v>
      </c>
      <c r="N54">
        <v>17.302377003869498</v>
      </c>
      <c r="O54">
        <v>13.4579643598994</v>
      </c>
      <c r="P54">
        <v>0</v>
      </c>
      <c r="Q54">
        <v>0</v>
      </c>
      <c r="R54">
        <v>0</v>
      </c>
      <c r="S54">
        <v>0</v>
      </c>
      <c r="T54">
        <v>36.132327189122798</v>
      </c>
      <c r="U54">
        <v>27650.5104748249</v>
      </c>
      <c r="V54">
        <v>2.1606657565209599</v>
      </c>
      <c r="W54">
        <v>9.0958205081366095E-2</v>
      </c>
      <c r="X54">
        <v>-8.7641487869603996</v>
      </c>
      <c r="Y54">
        <v>6.48546254587077</v>
      </c>
      <c r="Z54">
        <v>5.13602049644203</v>
      </c>
      <c r="AA54">
        <v>55.967664559882799</v>
      </c>
      <c r="AB54">
        <v>13.461228360231001</v>
      </c>
      <c r="AC54">
        <v>8.8994202401039804</v>
      </c>
      <c r="AD54">
        <v>0</v>
      </c>
      <c r="AE54">
        <v>0</v>
      </c>
      <c r="AF54">
        <v>57938</v>
      </c>
      <c r="AG54">
        <v>10704</v>
      </c>
      <c r="AH54">
        <v>1231</v>
      </c>
      <c r="AI54">
        <v>1408</v>
      </c>
      <c r="AJ54">
        <v>64.776507132127506</v>
      </c>
      <c r="AK54">
        <v>2973</v>
      </c>
      <c r="AL54">
        <v>121</v>
      </c>
      <c r="AM54">
        <v>5273</v>
      </c>
      <c r="AN54">
        <v>3604</v>
      </c>
      <c r="AO54">
        <v>12663</v>
      </c>
      <c r="AP54">
        <v>2550</v>
      </c>
      <c r="AQ54">
        <v>27360.5104748249</v>
      </c>
      <c r="AR54" t="str" cm="1">
        <f t="array" ref="AR54">_xlfn.IFS($AQ54&lt;5000,"Small Cap",$AQ54&lt;=20000,"Mid Cap", $AQ54&gt;20000,"Large Cap")</f>
        <v>Large Cap</v>
      </c>
      <c r="AS54">
        <v>3596</v>
      </c>
    </row>
    <row r="55" spans="1:45" x14ac:dyDescent="0.3">
      <c r="A55" t="s">
        <v>461</v>
      </c>
      <c r="B55" t="s">
        <v>462</v>
      </c>
      <c r="C55" t="s">
        <v>425</v>
      </c>
      <c r="D55">
        <v>3377.3</v>
      </c>
      <c r="E55">
        <v>53.983411634756699</v>
      </c>
      <c r="F55">
        <v>6.85848641238975</v>
      </c>
      <c r="G55">
        <v>4.6334272182417804</v>
      </c>
      <c r="H55">
        <v>20.721986852910302</v>
      </c>
      <c r="I55">
        <v>28.777418057659698</v>
      </c>
      <c r="J55">
        <v>36.047048441591798</v>
      </c>
      <c r="K55">
        <v>80.433006235808506</v>
      </c>
      <c r="L55">
        <v>53.100573694960502</v>
      </c>
      <c r="M55">
        <v>0.30882017267075701</v>
      </c>
      <c r="N55">
        <v>0.26361606043924002</v>
      </c>
      <c r="O55">
        <v>48.866044934294202</v>
      </c>
      <c r="P55">
        <v>5.5839291254424701</v>
      </c>
      <c r="Q55">
        <v>21.975181515191402</v>
      </c>
      <c r="R55">
        <v>6.9375756145996004</v>
      </c>
      <c r="S55">
        <v>92.8373810300846</v>
      </c>
      <c r="T55">
        <v>76.348086963077506</v>
      </c>
      <c r="U55">
        <v>27061.9662152649</v>
      </c>
      <c r="V55">
        <v>12.2547570459179</v>
      </c>
      <c r="W55">
        <v>0.42049849316569399</v>
      </c>
      <c r="X55">
        <v>121.59487549415699</v>
      </c>
      <c r="Y55">
        <v>8.2749338057520898</v>
      </c>
      <c r="Z55">
        <v>7.7560230571602897</v>
      </c>
      <c r="AA55">
        <v>74.999999706862496</v>
      </c>
      <c r="AB55">
        <v>2.5584685223666699</v>
      </c>
      <c r="AC55">
        <v>5.9699177888974804</v>
      </c>
      <c r="AD55">
        <v>0</v>
      </c>
      <c r="AE55">
        <v>0.48306355561215503</v>
      </c>
      <c r="AF55">
        <v>46253</v>
      </c>
      <c r="AG55">
        <v>2447.69</v>
      </c>
      <c r="AH55">
        <v>507.21</v>
      </c>
      <c r="AI55">
        <v>697.9</v>
      </c>
      <c r="AJ55">
        <v>59.47</v>
      </c>
      <c r="AK55">
        <v>882.32</v>
      </c>
      <c r="AL55">
        <v>3.67</v>
      </c>
      <c r="AM55">
        <v>1451.78</v>
      </c>
      <c r="AN55">
        <v>325.86</v>
      </c>
      <c r="AO55">
        <v>2234.31</v>
      </c>
      <c r="AP55">
        <v>268.51</v>
      </c>
      <c r="AQ55">
        <v>27380.926215264899</v>
      </c>
      <c r="AR55" t="str" cm="1">
        <f t="array" ref="AR55">_xlfn.IFS($AQ55&lt;5000,"Small Cap",$AQ55&lt;=20000,"Mid Cap", $AQ55&gt;20000,"Large Cap")</f>
        <v>Large Cap</v>
      </c>
      <c r="AS55">
        <v>338.96</v>
      </c>
    </row>
    <row r="56" spans="1:45" x14ac:dyDescent="0.3">
      <c r="A56" t="s">
        <v>459</v>
      </c>
      <c r="B56" t="s">
        <v>460</v>
      </c>
      <c r="C56" t="s">
        <v>118</v>
      </c>
      <c r="D56">
        <v>374.2</v>
      </c>
      <c r="E56">
        <v>23.399028916464001</v>
      </c>
      <c r="F56">
        <v>20.056617974068601</v>
      </c>
      <c r="G56">
        <v>14.125704372758101</v>
      </c>
      <c r="H56">
        <v>22.629809473814198</v>
      </c>
      <c r="I56">
        <v>27.922487204191601</v>
      </c>
      <c r="J56">
        <v>33.4715831892292</v>
      </c>
      <c r="K56">
        <v>-42.898439045680597</v>
      </c>
      <c r="L56">
        <v>12.706396977250099</v>
      </c>
      <c r="M56">
        <v>1.7845330992685999</v>
      </c>
      <c r="N56">
        <v>1.26199200243747</v>
      </c>
      <c r="O56">
        <v>43.116540233646703</v>
      </c>
      <c r="P56">
        <v>6.5994255583441399</v>
      </c>
      <c r="Q56">
        <v>15.2437050821213</v>
      </c>
      <c r="R56">
        <v>18.793430271096</v>
      </c>
      <c r="S56">
        <v>20.6912928158909</v>
      </c>
      <c r="T56">
        <v>18.283856215498801</v>
      </c>
      <c r="U56">
        <v>24849.581355999999</v>
      </c>
      <c r="V56">
        <v>4.3313338936573604</v>
      </c>
      <c r="W56">
        <v>0.91848450057405195</v>
      </c>
      <c r="X56">
        <v>-20.084992097994</v>
      </c>
      <c r="Y56">
        <v>16.676116655866601</v>
      </c>
      <c r="Z56">
        <v>9.07421691518066</v>
      </c>
      <c r="AA56">
        <v>45.000005714279098</v>
      </c>
      <c r="AB56">
        <v>20.230753879138401</v>
      </c>
      <c r="AC56">
        <v>6.06460406902392</v>
      </c>
      <c r="AD56">
        <v>0</v>
      </c>
      <c r="AE56">
        <v>7.08085719330606</v>
      </c>
      <c r="AF56">
        <v>293117</v>
      </c>
      <c r="AG56">
        <v>5181.4399999999996</v>
      </c>
      <c r="AH56">
        <v>1172.55</v>
      </c>
      <c r="AI56">
        <v>1421.9</v>
      </c>
      <c r="AJ56">
        <v>16.7506951420627</v>
      </c>
      <c r="AK56">
        <v>1734.31</v>
      </c>
      <c r="AL56">
        <v>720.7</v>
      </c>
      <c r="AM56">
        <v>6194.43</v>
      </c>
      <c r="AN56">
        <v>2699.99</v>
      </c>
      <c r="AO56">
        <v>6334.43</v>
      </c>
      <c r="AP56">
        <v>663.05</v>
      </c>
      <c r="AQ56">
        <v>27436.531356</v>
      </c>
      <c r="AR56" t="str" cm="1">
        <f t="array" ref="AR56">_xlfn.IFS($AQ56&lt;5000,"Small Cap",$AQ56&lt;=20000,"Mid Cap", $AQ56&gt;20000,"Large Cap")</f>
        <v>Large Cap</v>
      </c>
      <c r="AS56">
        <v>1545.97</v>
      </c>
    </row>
    <row r="57" spans="1:45" x14ac:dyDescent="0.3">
      <c r="A57" t="s">
        <v>456</v>
      </c>
      <c r="B57" t="s">
        <v>457</v>
      </c>
      <c r="C57" t="s">
        <v>458</v>
      </c>
      <c r="D57">
        <v>206</v>
      </c>
      <c r="E57">
        <v>-38.259398267903499</v>
      </c>
      <c r="F57">
        <v>-15.313799879209499</v>
      </c>
      <c r="G57">
        <v>-6.2956529037323099</v>
      </c>
      <c r="H57">
        <v>-37.9039177189537</v>
      </c>
      <c r="I57">
        <v>15.2033422264627</v>
      </c>
      <c r="J57">
        <v>-1.9522799408367899</v>
      </c>
      <c r="K57">
        <v>64.603002351238899</v>
      </c>
      <c r="L57">
        <v>10.891539273381101</v>
      </c>
      <c r="M57">
        <v>128.84233284535799</v>
      </c>
      <c r="N57">
        <v>95.031531563082893</v>
      </c>
      <c r="O57">
        <v>0</v>
      </c>
      <c r="P57">
        <v>-14.113044969984699</v>
      </c>
      <c r="Q57">
        <v>0</v>
      </c>
      <c r="R57">
        <v>0</v>
      </c>
      <c r="S57">
        <v>0</v>
      </c>
      <c r="T57">
        <v>-135.30015491753699</v>
      </c>
      <c r="U57">
        <v>33101.615286699998</v>
      </c>
      <c r="V57">
        <v>6.4326198833764101</v>
      </c>
      <c r="W57">
        <v>0.172662990347801</v>
      </c>
      <c r="X57">
        <v>96.836894764939103</v>
      </c>
      <c r="Y57">
        <v>25.154630878151</v>
      </c>
      <c r="Z57">
        <v>18.081956567268598</v>
      </c>
      <c r="AA57">
        <v>41.049611645906403</v>
      </c>
      <c r="AB57">
        <v>15.193636419000899</v>
      </c>
      <c r="AC57">
        <v>12.3595326763035</v>
      </c>
      <c r="AD57">
        <v>0</v>
      </c>
      <c r="AE57">
        <v>6.5981007622533996</v>
      </c>
      <c r="AF57">
        <v>357595</v>
      </c>
      <c r="AG57">
        <v>1899.83</v>
      </c>
      <c r="AH57">
        <v>-720.10999999999899</v>
      </c>
      <c r="AI57">
        <v>-849.53999999999905</v>
      </c>
      <c r="AJ57">
        <v>-5.87000714232411</v>
      </c>
      <c r="AK57">
        <v>-37.089999999999598</v>
      </c>
      <c r="AL57">
        <v>1034.54</v>
      </c>
      <c r="AM57">
        <v>827.46</v>
      </c>
      <c r="AN57">
        <v>602.26</v>
      </c>
      <c r="AO57">
        <v>4283.01</v>
      </c>
      <c r="AP57">
        <v>-534.16</v>
      </c>
      <c r="AQ57">
        <v>27550.975286699999</v>
      </c>
      <c r="AR57" t="str" cm="1">
        <f t="array" ref="AR57">_xlfn.IFS($AQ57&lt;5000,"Small Cap",$AQ57&lt;=20000,"Mid Cap", $AQ57&gt;20000,"Large Cap")</f>
        <v>Large Cap</v>
      </c>
      <c r="AS57">
        <v>-318.69</v>
      </c>
    </row>
    <row r="58" spans="1:45" x14ac:dyDescent="0.3">
      <c r="A58" t="s">
        <v>454</v>
      </c>
      <c r="B58" t="s">
        <v>455</v>
      </c>
      <c r="C58" t="s">
        <v>244</v>
      </c>
      <c r="D58">
        <v>1808.5</v>
      </c>
      <c r="E58">
        <v>43.812580566744003</v>
      </c>
      <c r="F58">
        <v>9.5361698989750092</v>
      </c>
      <c r="G58">
        <v>7.4639653390041403</v>
      </c>
      <c r="H58">
        <v>11.1686896069335</v>
      </c>
      <c r="I58">
        <v>17.063189249596501</v>
      </c>
      <c r="J58">
        <v>18.532582741718699</v>
      </c>
      <c r="K58">
        <v>55.779217932960698</v>
      </c>
      <c r="L58">
        <v>16.901727059642301</v>
      </c>
      <c r="M58">
        <v>0</v>
      </c>
      <c r="N58">
        <v>0</v>
      </c>
      <c r="O58">
        <v>62.218881658326197</v>
      </c>
      <c r="P58">
        <v>24.7705460239332</v>
      </c>
      <c r="Q58">
        <v>23.350725986298301</v>
      </c>
      <c r="R58">
        <v>28.981352586293699</v>
      </c>
      <c r="S58">
        <v>11.3902160471331</v>
      </c>
      <c r="T58">
        <v>34.070593856008401</v>
      </c>
      <c r="U58">
        <v>26317.4706861499</v>
      </c>
      <c r="V58">
        <v>8.7773328852271497</v>
      </c>
      <c r="W58">
        <v>0.90731237063710302</v>
      </c>
      <c r="X58">
        <v>103.62221595807</v>
      </c>
      <c r="Y58">
        <v>15.182388231831</v>
      </c>
      <c r="Z58">
        <v>13.263127474869901</v>
      </c>
      <c r="AA58">
        <v>74.127008662048695</v>
      </c>
      <c r="AB58">
        <v>5.1633304579476604</v>
      </c>
      <c r="AC58">
        <v>3.88984468502882</v>
      </c>
      <c r="AD58">
        <v>0</v>
      </c>
      <c r="AE58">
        <v>1.91594989420274</v>
      </c>
      <c r="AF58">
        <v>22214</v>
      </c>
      <c r="AG58">
        <v>5632.89</v>
      </c>
      <c r="AH58">
        <v>629.12</v>
      </c>
      <c r="AI58">
        <v>843.14</v>
      </c>
      <c r="AJ58">
        <v>40.26</v>
      </c>
      <c r="AK58">
        <v>1043.92</v>
      </c>
      <c r="AL58">
        <v>0</v>
      </c>
      <c r="AM58">
        <v>3049.03</v>
      </c>
      <c r="AN58">
        <v>1245.9000000000001</v>
      </c>
      <c r="AO58">
        <v>3140.29</v>
      </c>
      <c r="AP58">
        <v>411.5</v>
      </c>
      <c r="AQ58">
        <v>27563.37068615</v>
      </c>
      <c r="AR58" t="str" cm="1">
        <f t="array" ref="AR58">_xlfn.IFS($AQ58&lt;5000,"Small Cap",$AQ58&lt;=20000,"Mid Cap", $AQ58&gt;20000,"Large Cap")</f>
        <v>Large Cap</v>
      </c>
      <c r="AS58">
        <v>649.19000000000005</v>
      </c>
    </row>
    <row r="59" spans="1:45" x14ac:dyDescent="0.3">
      <c r="A59" t="s">
        <v>452</v>
      </c>
      <c r="B59" t="s">
        <v>453</v>
      </c>
      <c r="C59" t="s">
        <v>95</v>
      </c>
      <c r="D59">
        <v>778.55</v>
      </c>
      <c r="E59">
        <v>65.3185157111525</v>
      </c>
      <c r="F59">
        <v>13.2436887929276</v>
      </c>
      <c r="G59">
        <v>0.492768622206744</v>
      </c>
      <c r="H59">
        <v>1.3595619026068</v>
      </c>
      <c r="I59">
        <v>3.0279151085264702</v>
      </c>
      <c r="J59">
        <v>1.9119458502008</v>
      </c>
      <c r="K59">
        <v>-25.564418643249699</v>
      </c>
      <c r="L59">
        <v>6.6959437602200902</v>
      </c>
      <c r="M59">
        <v>9.5976743669973094E-2</v>
      </c>
      <c r="N59">
        <v>9.5976743669973094E-2</v>
      </c>
      <c r="O59">
        <v>0.45005317521412802</v>
      </c>
      <c r="P59">
        <v>21.7167555733127</v>
      </c>
      <c r="Q59">
        <v>2.6261041136376999</v>
      </c>
      <c r="R59">
        <v>17.790107221907199</v>
      </c>
      <c r="S59">
        <v>7.8765048015358996</v>
      </c>
      <c r="T59">
        <v>89.889803623966898</v>
      </c>
      <c r="U59">
        <v>27542.320213210001</v>
      </c>
      <c r="V59">
        <v>7.7073181471523302</v>
      </c>
      <c r="W59">
        <v>0</v>
      </c>
      <c r="X59">
        <v>147.57964255917801</v>
      </c>
      <c r="Y59">
        <v>51.175852452864099</v>
      </c>
      <c r="Z59">
        <v>25.1578290168287</v>
      </c>
      <c r="AA59">
        <v>14.720103938987799</v>
      </c>
      <c r="AB59">
        <v>26.075637313130201</v>
      </c>
      <c r="AC59">
        <v>5.7776150647576801</v>
      </c>
      <c r="AD59">
        <v>9.3629834812257293</v>
      </c>
      <c r="AE59">
        <v>2.9725644516096299</v>
      </c>
      <c r="AF59">
        <v>66724</v>
      </c>
      <c r="AG59">
        <v>31288.02</v>
      </c>
      <c r="AH59">
        <v>425.37999999999897</v>
      </c>
      <c r="AI59">
        <v>592.88999999999896</v>
      </c>
      <c r="AJ59">
        <v>13.842503938770401</v>
      </c>
      <c r="AK59">
        <v>598.20999999999901</v>
      </c>
      <c r="AL59">
        <v>91765.75</v>
      </c>
      <c r="AM59">
        <v>-1405.11</v>
      </c>
      <c r="AN59">
        <v>508.41</v>
      </c>
      <c r="AO59">
        <v>3605.03999999999</v>
      </c>
      <c r="AP59">
        <v>8538.1899999999896</v>
      </c>
      <c r="AQ59">
        <v>27785.19021321</v>
      </c>
      <c r="AR59" t="str" cm="1">
        <f t="array" ref="AR59">_xlfn.IFS($AQ59&lt;5000,"Small Cap",$AQ59&lt;=20000,"Mid Cap", $AQ59&gt;20000,"Large Cap")</f>
        <v>Large Cap</v>
      </c>
      <c r="AS59">
        <v>8621.1299999999992</v>
      </c>
    </row>
    <row r="60" spans="1:45" x14ac:dyDescent="0.3">
      <c r="A60" t="s">
        <v>449</v>
      </c>
      <c r="B60" t="s">
        <v>450</v>
      </c>
      <c r="C60" t="s">
        <v>451</v>
      </c>
      <c r="D60">
        <v>1099.7</v>
      </c>
      <c r="E60">
        <v>95.993963444951305</v>
      </c>
      <c r="F60">
        <v>20.4976782280714</v>
      </c>
      <c r="G60">
        <v>14.5167393599012</v>
      </c>
      <c r="H60">
        <v>12.2405454423322</v>
      </c>
      <c r="I60">
        <v>16.910013246613001</v>
      </c>
      <c r="J60">
        <v>21.825670047692601</v>
      </c>
      <c r="K60">
        <v>13.3157816516523</v>
      </c>
      <c r="L60">
        <v>35.596598567653601</v>
      </c>
      <c r="M60">
        <v>7.3282413619857403</v>
      </c>
      <c r="N60">
        <v>7.3282413619857403</v>
      </c>
      <c r="O60">
        <v>48.320323505527</v>
      </c>
      <c r="P60">
        <v>6.7341713628744104</v>
      </c>
      <c r="Q60">
        <v>15.9922100244876</v>
      </c>
      <c r="R60">
        <v>26.336772916188899</v>
      </c>
      <c r="S60">
        <v>18.5744877570821</v>
      </c>
      <c r="T60">
        <v>108.41208895585</v>
      </c>
      <c r="U60">
        <v>27757.55998201</v>
      </c>
      <c r="V60">
        <v>17.799428890689999</v>
      </c>
      <c r="W60">
        <v>0.22174363670105601</v>
      </c>
      <c r="X60">
        <v>107.93632472159599</v>
      </c>
      <c r="Y60">
        <v>7.0761839843790302</v>
      </c>
      <c r="Z60">
        <v>6.9175175827120903</v>
      </c>
      <c r="AA60">
        <v>70.782028972572803</v>
      </c>
      <c r="AB60">
        <v>3.8089075660648199</v>
      </c>
      <c r="AC60">
        <v>6.1788102318549596</v>
      </c>
      <c r="AD60">
        <v>0</v>
      </c>
      <c r="AE60">
        <v>0</v>
      </c>
      <c r="AF60">
        <v>260562</v>
      </c>
      <c r="AG60">
        <v>2381.92</v>
      </c>
      <c r="AH60">
        <v>291.55999999999898</v>
      </c>
      <c r="AI60">
        <v>391.159999999999</v>
      </c>
      <c r="AJ60">
        <v>11.7447808998957</v>
      </c>
      <c r="AK60">
        <v>519.86999999999898</v>
      </c>
      <c r="AL60">
        <v>0.2</v>
      </c>
      <c r="AM60">
        <v>1353.12</v>
      </c>
      <c r="AN60">
        <v>345.67</v>
      </c>
      <c r="AO60">
        <v>1572.4099999999901</v>
      </c>
      <c r="AP60">
        <v>389.8</v>
      </c>
      <c r="AQ60">
        <v>27987.999982009998</v>
      </c>
      <c r="AR60" t="str" cm="1">
        <f t="array" ref="AR60">_xlfn.IFS($AQ60&lt;5000,"Small Cap",$AQ60&lt;=20000,"Mid Cap", $AQ60&gt;20000,"Large Cap")</f>
        <v>Large Cap</v>
      </c>
      <c r="AS60">
        <v>513.12</v>
      </c>
    </row>
    <row r="61" spans="1:45" x14ac:dyDescent="0.3">
      <c r="A61" t="s">
        <v>447</v>
      </c>
      <c r="B61" t="s">
        <v>448</v>
      </c>
      <c r="C61" t="s">
        <v>86</v>
      </c>
      <c r="D61">
        <v>27.9</v>
      </c>
      <c r="E61">
        <v>8.6510047982882998</v>
      </c>
      <c r="F61">
        <v>9.2959707803406602</v>
      </c>
      <c r="G61">
        <v>4.5097570747419899</v>
      </c>
      <c r="H61">
        <v>29.489070392593</v>
      </c>
      <c r="I61">
        <v>59.847809179155902</v>
      </c>
      <c r="J61">
        <v>58.271018771780597</v>
      </c>
      <c r="K61">
        <v>-1.75448973964401</v>
      </c>
      <c r="L61">
        <v>-1.7662161719538401</v>
      </c>
      <c r="M61">
        <v>65.050367928228994</v>
      </c>
      <c r="N61">
        <v>59.142663610504698</v>
      </c>
      <c r="O61">
        <v>8.7443237069703805</v>
      </c>
      <c r="P61">
        <v>2.9940455089429499</v>
      </c>
      <c r="Q61">
        <v>1.5585480521249999</v>
      </c>
      <c r="R61">
        <v>-3.2069104287420802</v>
      </c>
      <c r="S61">
        <v>11.8464230293262</v>
      </c>
      <c r="T61">
        <v>8.3272646472112193</v>
      </c>
      <c r="U61">
        <v>52113.142628025002</v>
      </c>
      <c r="V61">
        <v>0.78444739014771903</v>
      </c>
      <c r="W61">
        <v>5.7040998217468797</v>
      </c>
      <c r="X61">
        <v>-70.454110754610994</v>
      </c>
      <c r="Y61">
        <v>15.5161349189571</v>
      </c>
      <c r="Z61">
        <v>7.3706041678568299</v>
      </c>
      <c r="AA61">
        <v>70.948212866844301</v>
      </c>
      <c r="AB61">
        <v>5.5914459720978504</v>
      </c>
      <c r="AC61">
        <v>3.9799533775731901</v>
      </c>
      <c r="AD61">
        <v>0</v>
      </c>
      <c r="AE61">
        <v>7.5307920150108396</v>
      </c>
      <c r="AF61">
        <v>784996</v>
      </c>
      <c r="AG61">
        <v>11044.77</v>
      </c>
      <c r="AH61">
        <v>3257</v>
      </c>
      <c r="AI61">
        <v>4483.1099999999997</v>
      </c>
      <c r="AJ61">
        <v>3.2423979241752301</v>
      </c>
      <c r="AK61">
        <v>6435.9</v>
      </c>
      <c r="AL61">
        <v>1842.24</v>
      </c>
      <c r="AM61">
        <v>23045.26</v>
      </c>
      <c r="AN61">
        <v>2256.8200000000002</v>
      </c>
      <c r="AO61">
        <v>35918.69</v>
      </c>
      <c r="AP61">
        <v>3090.84</v>
      </c>
      <c r="AQ61">
        <v>28176.322628024998</v>
      </c>
      <c r="AR61" t="str" cm="1">
        <f t="array" ref="AR61">_xlfn.IFS($AQ61&lt;5000,"Small Cap",$AQ61&lt;=20000,"Mid Cap", $AQ61&gt;20000,"Large Cap")</f>
        <v>Large Cap</v>
      </c>
      <c r="AS61">
        <v>5072.8</v>
      </c>
    </row>
    <row r="62" spans="1:45" x14ac:dyDescent="0.3">
      <c r="A62" t="s">
        <v>444</v>
      </c>
      <c r="B62" t="s">
        <v>445</v>
      </c>
      <c r="C62" t="s">
        <v>446</v>
      </c>
      <c r="D62">
        <v>1054</v>
      </c>
      <c r="E62">
        <v>44.668560540446897</v>
      </c>
      <c r="F62">
        <v>14.0285262680028</v>
      </c>
      <c r="G62">
        <v>10.451207510031001</v>
      </c>
      <c r="H62">
        <v>13.377557942102101</v>
      </c>
      <c r="I62">
        <v>18.892821513017299</v>
      </c>
      <c r="J62">
        <v>20.411925055508899</v>
      </c>
      <c r="K62">
        <v>1.4761266534328601</v>
      </c>
      <c r="L62">
        <v>3.2152220254031101</v>
      </c>
      <c r="M62">
        <v>0.85372696646364399</v>
      </c>
      <c r="N62">
        <v>0.32528050875333497</v>
      </c>
      <c r="O62">
        <v>48.667269550289603</v>
      </c>
      <c r="P62">
        <v>-0.36990769674388702</v>
      </c>
      <c r="Q62">
        <v>1.7022503314213899</v>
      </c>
      <c r="R62">
        <v>2.5452960769540098</v>
      </c>
      <c r="S62">
        <v>-2.5160195922231998</v>
      </c>
      <c r="T62">
        <v>36.181808235529502</v>
      </c>
      <c r="U62">
        <v>27113.635999999999</v>
      </c>
      <c r="V62">
        <v>6.0983916566516898</v>
      </c>
      <c r="W62">
        <v>1.4658457930225699</v>
      </c>
      <c r="X62">
        <v>-25.589458460654502</v>
      </c>
      <c r="Y62">
        <v>23.757127705627699</v>
      </c>
      <c r="Z62">
        <v>16.989998556998501</v>
      </c>
      <c r="AA62">
        <v>51.000246392496301</v>
      </c>
      <c r="AB62">
        <v>12.541812409812399</v>
      </c>
      <c r="AC62">
        <v>8.1564617604617595</v>
      </c>
      <c r="AD62">
        <v>0</v>
      </c>
      <c r="AE62">
        <v>6.56787409812409</v>
      </c>
      <c r="AF62">
        <v>100739</v>
      </c>
      <c r="AG62">
        <v>4746.9799999999996</v>
      </c>
      <c r="AH62">
        <v>635.02999999999895</v>
      </c>
      <c r="AI62">
        <v>824.99999999999898</v>
      </c>
      <c r="AJ62">
        <v>22.908730158730101</v>
      </c>
      <c r="AK62">
        <v>968.94999999999902</v>
      </c>
      <c r="AL62">
        <v>272.39</v>
      </c>
      <c r="AM62">
        <v>4595.93</v>
      </c>
      <c r="AN62">
        <v>1291.95</v>
      </c>
      <c r="AO62">
        <v>4651.37</v>
      </c>
      <c r="AP62">
        <v>672.349999999999</v>
      </c>
      <c r="AQ62">
        <v>28365.876</v>
      </c>
      <c r="AR62" t="str" cm="1">
        <f t="array" ref="AR62">_xlfn.IFS($AQ62&lt;5000,"Small Cap",$AQ62&lt;=20000,"Mid Cap", $AQ62&gt;20000,"Large Cap")</f>
        <v>Large Cap</v>
      </c>
      <c r="AS62">
        <v>788.68</v>
      </c>
    </row>
    <row r="63" spans="1:45" x14ac:dyDescent="0.3">
      <c r="A63" t="s">
        <v>442</v>
      </c>
      <c r="B63" t="s">
        <v>443</v>
      </c>
      <c r="C63" t="s">
        <v>156</v>
      </c>
      <c r="D63">
        <v>9841.9</v>
      </c>
      <c r="E63">
        <v>43.940668992299003</v>
      </c>
      <c r="F63">
        <v>18.6337274558778</v>
      </c>
      <c r="G63">
        <v>14.4463439135721</v>
      </c>
      <c r="H63">
        <v>17.069526511700499</v>
      </c>
      <c r="I63">
        <v>20.963491577019798</v>
      </c>
      <c r="J63">
        <v>26.742067313949502</v>
      </c>
      <c r="K63">
        <v>30.086171841991401</v>
      </c>
      <c r="L63">
        <v>34.428268595244901</v>
      </c>
      <c r="M63">
        <v>3.2840309554982299</v>
      </c>
      <c r="N63">
        <v>2.5461804700361599</v>
      </c>
      <c r="O63">
        <v>60.840198916351198</v>
      </c>
      <c r="P63">
        <v>7.84491540456815</v>
      </c>
      <c r="Q63">
        <v>15.5798484103763</v>
      </c>
      <c r="R63">
        <v>12.356050299921099</v>
      </c>
      <c r="S63">
        <v>19.095387614266599</v>
      </c>
      <c r="T63">
        <v>43.676502434187597</v>
      </c>
      <c r="U63">
        <v>27883.353098389998</v>
      </c>
      <c r="V63">
        <v>7.4704206728776397</v>
      </c>
      <c r="W63">
        <v>0.205570556349947</v>
      </c>
      <c r="X63">
        <v>80.370724628477902</v>
      </c>
      <c r="Y63">
        <v>22.203912786036</v>
      </c>
      <c r="Z63">
        <v>17.643225071670699</v>
      </c>
      <c r="AA63">
        <v>44.9393148374266</v>
      </c>
      <c r="AB63">
        <v>9.9760432359412903</v>
      </c>
      <c r="AC63">
        <v>13.2203510245073</v>
      </c>
      <c r="AD63">
        <v>0.67597139032206999</v>
      </c>
      <c r="AE63">
        <v>4.1692800002271202</v>
      </c>
      <c r="AF63">
        <v>67025</v>
      </c>
      <c r="AG63">
        <v>3841.7</v>
      </c>
      <c r="AH63">
        <v>655.76</v>
      </c>
      <c r="AI63">
        <v>881.68</v>
      </c>
      <c r="AJ63">
        <v>221.13404983831899</v>
      </c>
      <c r="AK63">
        <v>1027.3499999999999</v>
      </c>
      <c r="AL63">
        <v>620.75</v>
      </c>
      <c r="AM63">
        <v>3796.91</v>
      </c>
      <c r="AN63">
        <v>1088.48</v>
      </c>
      <c r="AO63">
        <v>3857.1499999999901</v>
      </c>
      <c r="AP63">
        <v>395.44</v>
      </c>
      <c r="AQ63">
        <v>28814.533098389998</v>
      </c>
      <c r="AR63" t="str" cm="1">
        <f t="array" ref="AR63">_xlfn.IFS($AQ63&lt;5000,"Small Cap",$AQ63&lt;=20000,"Mid Cap", $AQ63&gt;20000,"Large Cap")</f>
        <v>Large Cap</v>
      </c>
      <c r="AS63">
        <v>717.95</v>
      </c>
    </row>
    <row r="64" spans="1:45" x14ac:dyDescent="0.3">
      <c r="A64" t="s">
        <v>440</v>
      </c>
      <c r="B64" t="s">
        <v>441</v>
      </c>
      <c r="C64" t="s">
        <v>175</v>
      </c>
      <c r="D64">
        <v>608.70000000000005</v>
      </c>
      <c r="E64">
        <v>48.902969682260199</v>
      </c>
      <c r="F64">
        <v>15.2032286330116</v>
      </c>
      <c r="G64">
        <v>2.88915833925659</v>
      </c>
      <c r="H64">
        <v>3.0524901325454401</v>
      </c>
      <c r="I64">
        <v>10.542378622824</v>
      </c>
      <c r="J64">
        <v>11.649554860170801</v>
      </c>
      <c r="K64">
        <v>-11.8782229704335</v>
      </c>
      <c r="L64">
        <v>6.77434965294312</v>
      </c>
      <c r="M64">
        <v>288.98163724845801</v>
      </c>
      <c r="N64">
        <v>153.39909028570301</v>
      </c>
      <c r="O64">
        <v>3.3668053591500802</v>
      </c>
      <c r="P64">
        <v>11.1545269125155</v>
      </c>
      <c r="Q64">
        <v>19.977215174992601</v>
      </c>
      <c r="R64">
        <v>4.2197989798511397</v>
      </c>
      <c r="S64">
        <v>6.7267971059464502</v>
      </c>
      <c r="T64">
        <v>32.929059608834201</v>
      </c>
      <c r="U64">
        <v>39971.288763379998</v>
      </c>
      <c r="V64">
        <v>6.89548221818906</v>
      </c>
      <c r="W64">
        <v>0.57217590322053302</v>
      </c>
      <c r="X64">
        <v>104.04306513993799</v>
      </c>
      <c r="Y64">
        <v>25.4589380422555</v>
      </c>
      <c r="Z64">
        <v>15.748839064492</v>
      </c>
      <c r="AA64">
        <v>52.2604757492959</v>
      </c>
      <c r="AB64">
        <v>12.8571108750383</v>
      </c>
      <c r="AC64">
        <v>7.08564871746868</v>
      </c>
      <c r="AD64">
        <v>0</v>
      </c>
      <c r="AE64">
        <v>8.0404325594905508</v>
      </c>
      <c r="AF64">
        <v>198576</v>
      </c>
      <c r="AG64">
        <v>19468.04</v>
      </c>
      <c r="AH64">
        <v>594.26</v>
      </c>
      <c r="AI64">
        <v>821.63</v>
      </c>
      <c r="AJ64">
        <v>12.5084428200256</v>
      </c>
      <c r="AK64">
        <v>2267.94</v>
      </c>
      <c r="AL64">
        <v>468.01</v>
      </c>
      <c r="AM64">
        <v>3779.1</v>
      </c>
      <c r="AN64">
        <v>1656.85</v>
      </c>
      <c r="AO64">
        <v>4214.51</v>
      </c>
      <c r="AP64">
        <v>223.30999999999901</v>
      </c>
      <c r="AQ64">
        <v>29061.078763379999</v>
      </c>
      <c r="AR64" t="str" cm="1">
        <f t="array" ref="AR64">_xlfn.IFS($AQ64&lt;5000,"Small Cap",$AQ64&lt;=20000,"Mid Cap", $AQ64&gt;20000,"Large Cap")</f>
        <v>Large Cap</v>
      </c>
      <c r="AS64">
        <v>1151.29</v>
      </c>
    </row>
    <row r="65" spans="1:45" x14ac:dyDescent="0.3">
      <c r="A65" t="s">
        <v>438</v>
      </c>
      <c r="B65" t="s">
        <v>439</v>
      </c>
      <c r="C65" t="s">
        <v>334</v>
      </c>
      <c r="D65">
        <v>66876.350000000006</v>
      </c>
      <c r="E65">
        <v>22.901029768796999</v>
      </c>
      <c r="F65">
        <v>9.9658780310316804</v>
      </c>
      <c r="G65">
        <v>6.0777361615450101</v>
      </c>
      <c r="H65">
        <v>7.7997304119615496</v>
      </c>
      <c r="I65">
        <v>18.2115132365976</v>
      </c>
      <c r="J65">
        <v>19.295333268593101</v>
      </c>
      <c r="K65">
        <v>-36.992402126162197</v>
      </c>
      <c r="L65">
        <v>2.8729810134566698</v>
      </c>
      <c r="M65">
        <v>14.8673643058907</v>
      </c>
      <c r="N65">
        <v>6.0516736110023901</v>
      </c>
      <c r="O65">
        <v>13.9294615539836</v>
      </c>
      <c r="P65">
        <v>-4.3996805383317801</v>
      </c>
      <c r="Q65">
        <v>-7.8464847060138103</v>
      </c>
      <c r="R65">
        <v>7.2790655756226501</v>
      </c>
      <c r="S65">
        <v>-12.6370594949531</v>
      </c>
      <c r="T65">
        <v>36.857979676808199</v>
      </c>
      <c r="U65">
        <v>26326.76907654</v>
      </c>
      <c r="V65">
        <v>2.1802894984005201</v>
      </c>
      <c r="W65">
        <v>0.217524340973754</v>
      </c>
      <c r="X65">
        <v>101.893348312556</v>
      </c>
      <c r="Y65">
        <v>12.9013098591582</v>
      </c>
      <c r="Z65">
        <v>6.8690209219542897</v>
      </c>
      <c r="AA65">
        <v>27.901063463316301</v>
      </c>
      <c r="AB65">
        <v>14.584346719740401</v>
      </c>
      <c r="AC65">
        <v>16.014197116201899</v>
      </c>
      <c r="AD65">
        <v>0</v>
      </c>
      <c r="AE65">
        <v>0.98051397936829698</v>
      </c>
      <c r="AF65">
        <v>62406</v>
      </c>
      <c r="AG65">
        <v>16373.13</v>
      </c>
      <c r="AH65">
        <v>1277.06</v>
      </c>
      <c r="AI65">
        <v>1736.84</v>
      </c>
      <c r="AJ65">
        <v>3011.1222375666198</v>
      </c>
      <c r="AK65">
        <v>3159.25</v>
      </c>
      <c r="AL65">
        <v>1129.77</v>
      </c>
      <c r="AM65">
        <v>13400.01</v>
      </c>
      <c r="AN65">
        <v>4913.6400000000003</v>
      </c>
      <c r="AO65">
        <v>13413.81</v>
      </c>
      <c r="AP65">
        <v>3471.84</v>
      </c>
      <c r="AQ65">
        <v>29245.989076540001</v>
      </c>
      <c r="AR65" t="str" cm="1">
        <f t="array" ref="AR65">_xlfn.IFS($AQ65&lt;5000,"Small Cap",$AQ65&lt;=20000,"Mid Cap", $AQ65&gt;20000,"Large Cap")</f>
        <v>Large Cap</v>
      </c>
      <c r="AS65">
        <v>4324.58</v>
      </c>
    </row>
    <row r="66" spans="1:45" x14ac:dyDescent="0.3">
      <c r="A66" t="s">
        <v>436</v>
      </c>
      <c r="B66" t="s">
        <v>437</v>
      </c>
      <c r="C66" t="s">
        <v>71</v>
      </c>
      <c r="D66">
        <v>10.050000000000001</v>
      </c>
      <c r="E66">
        <v>-0.66587632273116704</v>
      </c>
      <c r="F66">
        <v>0</v>
      </c>
      <c r="G66">
        <v>-20.554605526073601</v>
      </c>
      <c r="H66">
        <v>-99.074503374299795</v>
      </c>
      <c r="I66">
        <v>2.8735809471585498</v>
      </c>
      <c r="J66">
        <v>-5.8609560030730501</v>
      </c>
      <c r="K66">
        <v>-13.0218289578028</v>
      </c>
      <c r="L66">
        <v>-29.113544639268198</v>
      </c>
      <c r="M66">
        <v>0</v>
      </c>
      <c r="N66">
        <v>0</v>
      </c>
      <c r="O66">
        <v>0</v>
      </c>
      <c r="P66">
        <v>4.0634718021177196</v>
      </c>
      <c r="Q66">
        <v>0</v>
      </c>
      <c r="R66">
        <v>7.3924836667126304</v>
      </c>
      <c r="S66">
        <v>0</v>
      </c>
      <c r="T66">
        <v>-0.57879024334089901</v>
      </c>
      <c r="U66">
        <v>56616.673970999997</v>
      </c>
      <c r="V66">
        <v>-0.77047645628858397</v>
      </c>
      <c r="W66">
        <v>0</v>
      </c>
      <c r="X66">
        <v>96.423510465828301</v>
      </c>
      <c r="Y66">
        <v>1.3722332824749299</v>
      </c>
      <c r="Z66">
        <v>1.0283448974084599</v>
      </c>
      <c r="AA66">
        <v>72.050244070401803</v>
      </c>
      <c r="AB66">
        <v>4.1952123492446498</v>
      </c>
      <c r="AC66">
        <v>5.4948999848661799</v>
      </c>
      <c r="AD66">
        <v>0</v>
      </c>
      <c r="AE66">
        <v>0.32252108445773697</v>
      </c>
      <c r="AF66">
        <v>2147653</v>
      </c>
      <c r="AG66">
        <v>44646.299999999901</v>
      </c>
      <c r="AH66">
        <v>-44233.1</v>
      </c>
      <c r="AI66">
        <v>-44253.4</v>
      </c>
      <c r="AJ66">
        <v>-15.3932489414227</v>
      </c>
      <c r="AK66">
        <v>-2616.6999999999998</v>
      </c>
      <c r="AL66">
        <v>4.0999999999999996</v>
      </c>
      <c r="AM66">
        <v>-175433.2</v>
      </c>
      <c r="AN66">
        <v>2216.5</v>
      </c>
      <c r="AO66">
        <v>-38228</v>
      </c>
      <c r="AP66">
        <v>10355.299999999999</v>
      </c>
      <c r="AQ66">
        <v>29453.773970999999</v>
      </c>
      <c r="AR66" t="str" cm="1">
        <f t="array" ref="AR66">_xlfn.IFS($AQ66&lt;5000,"Small Cap",$AQ66&lt;=20000,"Mid Cap", $AQ66&gt;20000,"Large Cap")</f>
        <v>Large Cap</v>
      </c>
      <c r="AS66">
        <v>15639.7</v>
      </c>
    </row>
    <row r="67" spans="1:45" x14ac:dyDescent="0.3">
      <c r="A67" t="s">
        <v>434</v>
      </c>
      <c r="B67" t="s">
        <v>435</v>
      </c>
      <c r="C67" t="s">
        <v>244</v>
      </c>
      <c r="D67">
        <v>1008.1</v>
      </c>
      <c r="E67">
        <v>142.64434694378801</v>
      </c>
      <c r="F67">
        <v>8.7798017395590406</v>
      </c>
      <c r="G67">
        <v>3.57544548150763</v>
      </c>
      <c r="H67">
        <v>3.2172829894900699</v>
      </c>
      <c r="I67">
        <v>12.0373375061169</v>
      </c>
      <c r="J67">
        <v>12.0474892954457</v>
      </c>
      <c r="K67">
        <v>59.896359697117603</v>
      </c>
      <c r="L67">
        <v>47.539283779688702</v>
      </c>
      <c r="M67">
        <v>45.379279131649298</v>
      </c>
      <c r="N67">
        <v>24.567502399513</v>
      </c>
      <c r="O67">
        <v>6.0517043940241502</v>
      </c>
      <c r="P67">
        <v>20.323857151432701</v>
      </c>
      <c r="Q67">
        <v>24.6618328181608</v>
      </c>
      <c r="R67">
        <v>18.567641309840798</v>
      </c>
      <c r="S67">
        <v>10.682360449680401</v>
      </c>
      <c r="T67">
        <v>80.471172960047497</v>
      </c>
      <c r="U67">
        <v>30704.391408994899</v>
      </c>
      <c r="V67">
        <v>11.4999498283255</v>
      </c>
      <c r="W67">
        <v>7.8419855519898995E-2</v>
      </c>
      <c r="X67">
        <v>111.793156740477</v>
      </c>
      <c r="Y67">
        <v>13.140582259656901</v>
      </c>
      <c r="Z67">
        <v>11.9946079069319</v>
      </c>
      <c r="AA67">
        <v>67.469154632388495</v>
      </c>
      <c r="AB67">
        <v>9.9188394572922007</v>
      </c>
      <c r="AC67">
        <v>4.7376490116125796</v>
      </c>
      <c r="AD67">
        <v>0</v>
      </c>
      <c r="AE67">
        <v>1.0755536225784299</v>
      </c>
      <c r="AF67">
        <v>100313</v>
      </c>
      <c r="AG67">
        <v>6422.5</v>
      </c>
      <c r="AH67">
        <v>206.63</v>
      </c>
      <c r="AI67">
        <v>324.8</v>
      </c>
      <c r="AJ67">
        <v>7.7177078910346602</v>
      </c>
      <c r="AK67">
        <v>773.75</v>
      </c>
      <c r="AL67">
        <v>528.61</v>
      </c>
      <c r="AM67">
        <v>1576.54</v>
      </c>
      <c r="AN67">
        <v>239.74</v>
      </c>
      <c r="AO67">
        <v>2563.01999999999</v>
      </c>
      <c r="AP67">
        <v>43.659999999999897</v>
      </c>
      <c r="AQ67">
        <v>29474.601408995</v>
      </c>
      <c r="AR67" t="str" cm="1">
        <f t="array" ref="AR67">_xlfn.IFS($AQ67&lt;5000,"Small Cap",$AQ67&lt;=20000,"Mid Cap", $AQ67&gt;20000,"Large Cap")</f>
        <v>Large Cap</v>
      </c>
      <c r="AS67">
        <v>342.71</v>
      </c>
    </row>
    <row r="68" spans="1:45" x14ac:dyDescent="0.3">
      <c r="A68" t="s">
        <v>431</v>
      </c>
      <c r="B68" t="s">
        <v>432</v>
      </c>
      <c r="C68" t="s">
        <v>433</v>
      </c>
      <c r="D68">
        <v>910.15</v>
      </c>
      <c r="E68">
        <v>43.646500290917402</v>
      </c>
      <c r="F68">
        <v>17.584200153431599</v>
      </c>
      <c r="G68">
        <v>8.0675877940937699</v>
      </c>
      <c r="H68">
        <v>4.1552905242455997</v>
      </c>
      <c r="I68">
        <v>0.179886570878108</v>
      </c>
      <c r="J68">
        <v>6.2273812379562399</v>
      </c>
      <c r="K68">
        <v>20.848283776288099</v>
      </c>
      <c r="L68">
        <v>-19.6642571506164</v>
      </c>
      <c r="M68">
        <v>82.702536364819906</v>
      </c>
      <c r="N68">
        <v>64.331348901066306</v>
      </c>
      <c r="O68">
        <v>14.229130044918</v>
      </c>
      <c r="P68">
        <v>-11.595294185855</v>
      </c>
      <c r="Q68">
        <v>36.794228770589797</v>
      </c>
      <c r="R68">
        <v>0</v>
      </c>
      <c r="S68">
        <v>0</v>
      </c>
      <c r="T68">
        <v>0</v>
      </c>
      <c r="U68">
        <v>32808.151538045</v>
      </c>
      <c r="V68">
        <v>7.0333624973180502</v>
      </c>
      <c r="W68">
        <v>0</v>
      </c>
      <c r="X68">
        <v>-1.04153871413569</v>
      </c>
      <c r="Y68">
        <v>1.10353464284956</v>
      </c>
      <c r="Z68">
        <v>0</v>
      </c>
      <c r="AA68">
        <v>98.896465357150404</v>
      </c>
      <c r="AB68">
        <v>0</v>
      </c>
      <c r="AC68">
        <v>0</v>
      </c>
      <c r="AD68">
        <v>0</v>
      </c>
      <c r="AE68">
        <v>0</v>
      </c>
      <c r="AF68">
        <v>85302</v>
      </c>
      <c r="AG68">
        <v>16382.97</v>
      </c>
      <c r="AH68">
        <v>680.76</v>
      </c>
      <c r="AI68">
        <v>514.39</v>
      </c>
      <c r="AJ68">
        <v>23.016945098242999</v>
      </c>
      <c r="AK68">
        <v>1020.23</v>
      </c>
      <c r="AL68">
        <v>18.63</v>
      </c>
      <c r="AM68">
        <v>3551.4</v>
      </c>
      <c r="AN68">
        <v>398.45</v>
      </c>
      <c r="AO68">
        <v>4224.5499999999902</v>
      </c>
      <c r="AP68">
        <v>225.93</v>
      </c>
      <c r="AQ68">
        <v>29712.791538044999</v>
      </c>
      <c r="AR68" t="str" cm="1">
        <f t="array" ref="AR68">_xlfn.IFS($AQ68&lt;5000,"Small Cap",$AQ68&lt;=20000,"Mid Cap", $AQ68&gt;20000,"Large Cap")</f>
        <v>Large Cap</v>
      </c>
      <c r="AS68">
        <v>247.27</v>
      </c>
    </row>
    <row r="69" spans="1:45" x14ac:dyDescent="0.3">
      <c r="A69" t="s">
        <v>428</v>
      </c>
      <c r="B69" t="s">
        <v>429</v>
      </c>
      <c r="C69" t="s">
        <v>430</v>
      </c>
      <c r="D69">
        <v>1574.8</v>
      </c>
      <c r="E69">
        <v>103.80711107446101</v>
      </c>
      <c r="F69">
        <v>13.2738993470143</v>
      </c>
      <c r="G69">
        <v>4.7260782727828001</v>
      </c>
      <c r="H69">
        <v>4.6220006715396398</v>
      </c>
      <c r="I69">
        <v>10.589675400887399</v>
      </c>
      <c r="J69">
        <v>11.468960663274499</v>
      </c>
      <c r="K69">
        <v>21.019227939152898</v>
      </c>
      <c r="L69">
        <v>0</v>
      </c>
      <c r="M69">
        <v>78.6521782474329</v>
      </c>
      <c r="N69">
        <v>38.479114744292602</v>
      </c>
      <c r="O69">
        <v>4.3856397562716598</v>
      </c>
      <c r="P69">
        <v>0</v>
      </c>
      <c r="Q69">
        <v>0</v>
      </c>
      <c r="R69">
        <v>0</v>
      </c>
      <c r="S69">
        <v>0</v>
      </c>
      <c r="T69">
        <v>34.620079928619298</v>
      </c>
      <c r="U69">
        <v>31131.392042840002</v>
      </c>
      <c r="V69">
        <v>11.852079371085599</v>
      </c>
      <c r="W69">
        <v>0.22705668085342401</v>
      </c>
      <c r="X69">
        <v>108.582278638491</v>
      </c>
      <c r="Y69">
        <v>14.955765814512301</v>
      </c>
      <c r="Z69">
        <v>13.1387857753917</v>
      </c>
      <c r="AA69">
        <v>46.477339351839703</v>
      </c>
      <c r="AB69">
        <v>26.086891400284301</v>
      </c>
      <c r="AC69">
        <v>8.7865660752933206</v>
      </c>
      <c r="AD69">
        <v>5.4022180211077103E-2</v>
      </c>
      <c r="AE69">
        <v>0</v>
      </c>
      <c r="AF69">
        <v>49190</v>
      </c>
      <c r="AG69">
        <v>6194.72</v>
      </c>
      <c r="AH69">
        <v>286.32</v>
      </c>
      <c r="AI69">
        <v>412.22</v>
      </c>
      <c r="AJ69">
        <v>15.0420694088112</v>
      </c>
      <c r="AK69">
        <v>710.47</v>
      </c>
      <c r="AL69">
        <v>45.57</v>
      </c>
      <c r="AM69">
        <v>1737.06</v>
      </c>
      <c r="AN69">
        <v>899.03</v>
      </c>
      <c r="AO69">
        <v>2507.75</v>
      </c>
      <c r="AP69">
        <v>118.079999999999</v>
      </c>
      <c r="AQ69">
        <v>29722.052042840001</v>
      </c>
      <c r="AR69" t="str" cm="1">
        <f t="array" ref="AR69">_xlfn.IFS($AQ69&lt;5000,"Small Cap",$AQ69&lt;=20000,"Mid Cap", $AQ69&gt;20000,"Large Cap")</f>
        <v>Large Cap</v>
      </c>
      <c r="AS69">
        <v>268.44</v>
      </c>
    </row>
    <row r="70" spans="1:45" x14ac:dyDescent="0.3">
      <c r="A70" t="s">
        <v>426</v>
      </c>
      <c r="B70" t="s">
        <v>427</v>
      </c>
      <c r="C70" t="s">
        <v>418</v>
      </c>
      <c r="D70">
        <v>22.65</v>
      </c>
      <c r="E70">
        <v>6.7619394876044998</v>
      </c>
      <c r="F70">
        <v>13.3391045946469</v>
      </c>
      <c r="G70">
        <v>1.3514131959801099</v>
      </c>
      <c r="H70">
        <v>28.0017703536776</v>
      </c>
      <c r="I70">
        <v>25.887907659898701</v>
      </c>
      <c r="J70">
        <v>28.029860134450502</v>
      </c>
      <c r="K70">
        <v>-21.526726982533901</v>
      </c>
      <c r="L70">
        <v>0</v>
      </c>
      <c r="M70">
        <v>899.69418091692205</v>
      </c>
      <c r="N70">
        <v>595.56296412006702</v>
      </c>
      <c r="O70">
        <v>1.2907410870918701</v>
      </c>
      <c r="P70">
        <v>16.004331411640401</v>
      </c>
      <c r="Q70">
        <v>17.781291831470298</v>
      </c>
      <c r="R70">
        <v>0</v>
      </c>
      <c r="S70">
        <v>11.085018452768299</v>
      </c>
      <c r="T70">
        <v>0</v>
      </c>
      <c r="U70">
        <v>352513.29621</v>
      </c>
      <c r="V70">
        <v>0.83148753737811898</v>
      </c>
      <c r="W70">
        <v>4.5951859956236296</v>
      </c>
      <c r="X70">
        <v>-74.369923395823804</v>
      </c>
      <c r="Y70">
        <v>3.2058520996967799</v>
      </c>
      <c r="Z70">
        <v>2.0446345664913799</v>
      </c>
      <c r="AA70">
        <v>86.363636363636303</v>
      </c>
      <c r="AB70">
        <v>1.0887598169216799</v>
      </c>
      <c r="AC70">
        <v>6.8104311005404901</v>
      </c>
      <c r="AD70">
        <v>0</v>
      </c>
      <c r="AE70">
        <v>1.1612175332054</v>
      </c>
      <c r="AF70">
        <v>1519487</v>
      </c>
      <c r="AG70">
        <v>15770.86</v>
      </c>
      <c r="AH70">
        <v>4416.12</v>
      </c>
      <c r="AI70">
        <v>4416.12</v>
      </c>
      <c r="AJ70">
        <v>3.54012266480302</v>
      </c>
      <c r="AK70">
        <v>4420.55</v>
      </c>
      <c r="AL70">
        <v>11.98</v>
      </c>
      <c r="AM70">
        <v>20944.009999999998</v>
      </c>
      <c r="AN70">
        <v>458.92</v>
      </c>
      <c r="AO70">
        <v>35913.39</v>
      </c>
      <c r="AP70">
        <v>-89907.519999999902</v>
      </c>
      <c r="AQ70">
        <v>29861.536209999998</v>
      </c>
      <c r="AR70" t="str" cm="1">
        <f t="array" ref="AR70">_xlfn.IFS($AQ70&lt;5000,"Small Cap",$AQ70&lt;=20000,"Mid Cap", $AQ70&gt;20000,"Large Cap")</f>
        <v>Large Cap</v>
      </c>
      <c r="AS70">
        <v>-89906.65</v>
      </c>
    </row>
    <row r="71" spans="1:45" x14ac:dyDescent="0.3">
      <c r="A71" t="s">
        <v>423</v>
      </c>
      <c r="B71" t="s">
        <v>424</v>
      </c>
      <c r="C71" t="s">
        <v>425</v>
      </c>
      <c r="D71">
        <v>2269.8000000000002</v>
      </c>
      <c r="E71">
        <v>39.185683232350698</v>
      </c>
      <c r="F71">
        <v>39.596688579478098</v>
      </c>
      <c r="G71">
        <v>22.874488256999999</v>
      </c>
      <c r="H71">
        <v>17.707422733590899</v>
      </c>
      <c r="I71">
        <v>19.533040331355298</v>
      </c>
      <c r="J71">
        <v>29.025373921260201</v>
      </c>
      <c r="K71">
        <v>33.757650434491303</v>
      </c>
      <c r="L71">
        <v>80.444633225474107</v>
      </c>
      <c r="M71">
        <v>25.131144397332299</v>
      </c>
      <c r="N71">
        <v>22.7899345876036</v>
      </c>
      <c r="O71">
        <v>63.590983606557302</v>
      </c>
      <c r="P71">
        <v>26.092655456866801</v>
      </c>
      <c r="Q71">
        <v>49.832888084400999</v>
      </c>
      <c r="R71">
        <v>42.964612121047601</v>
      </c>
      <c r="S71">
        <v>58.516248389265897</v>
      </c>
      <c r="T71">
        <v>30.1104561408448</v>
      </c>
      <c r="U71">
        <v>30770.164908489998</v>
      </c>
      <c r="V71">
        <v>12.954912282824401</v>
      </c>
      <c r="W71">
        <v>0.24675932114535501</v>
      </c>
      <c r="X71">
        <v>60.852127238204098</v>
      </c>
      <c r="Y71">
        <v>10.737225955684901</v>
      </c>
      <c r="Z71">
        <v>6.6530021865265097</v>
      </c>
      <c r="AA71">
        <v>45.6914572349772</v>
      </c>
      <c r="AB71">
        <v>8.8405793371818699</v>
      </c>
      <c r="AC71">
        <v>24.143618148377499</v>
      </c>
      <c r="AD71">
        <v>0</v>
      </c>
      <c r="AE71">
        <v>4.0328721756412698</v>
      </c>
      <c r="AF71">
        <v>536074</v>
      </c>
      <c r="AG71">
        <v>4381.2700000000004</v>
      </c>
      <c r="AH71">
        <v>775.81</v>
      </c>
      <c r="AI71">
        <v>1041.72</v>
      </c>
      <c r="AJ71">
        <v>56.880276552768201</v>
      </c>
      <c r="AK71">
        <v>1271.68</v>
      </c>
      <c r="AL71">
        <v>2.5</v>
      </c>
      <c r="AM71">
        <v>1885.19999999999</v>
      </c>
      <c r="AN71">
        <v>220.22</v>
      </c>
      <c r="AO71">
        <v>2346.6499999999901</v>
      </c>
      <c r="AP71">
        <v>789.48</v>
      </c>
      <c r="AQ71">
        <v>30400.644908490001</v>
      </c>
      <c r="AR71" t="str" cm="1">
        <f t="array" ref="AR71">_xlfn.IFS($AQ71&lt;5000,"Small Cap",$AQ71&lt;=20000,"Mid Cap", $AQ71&gt;20000,"Large Cap")</f>
        <v>Large Cap</v>
      </c>
      <c r="AS71">
        <v>999.04</v>
      </c>
    </row>
    <row r="72" spans="1:45" x14ac:dyDescent="0.3">
      <c r="A72" t="s">
        <v>421</v>
      </c>
      <c r="B72" t="s">
        <v>422</v>
      </c>
      <c r="C72" t="s">
        <v>68</v>
      </c>
      <c r="D72">
        <v>1086.4000000000001</v>
      </c>
      <c r="E72">
        <v>12.228344538009701</v>
      </c>
      <c r="F72">
        <v>12.5381589378719</v>
      </c>
      <c r="G72">
        <v>2.0474361532751502</v>
      </c>
      <c r="H72">
        <v>14.331111926773801</v>
      </c>
      <c r="I72">
        <v>22.538553651035699</v>
      </c>
      <c r="J72">
        <v>19.5875868872014</v>
      </c>
      <c r="K72">
        <v>-37.0274612308393</v>
      </c>
      <c r="L72">
        <v>1.2148075675463199</v>
      </c>
      <c r="M72">
        <v>490.604030245025</v>
      </c>
      <c r="N72">
        <v>487.53099488932497</v>
      </c>
      <c r="O72">
        <v>2.3113668248104302</v>
      </c>
      <c r="P72">
        <v>10.9693133050766</v>
      </c>
      <c r="Q72">
        <v>13.329799718995099</v>
      </c>
      <c r="R72">
        <v>0</v>
      </c>
      <c r="S72">
        <v>15.095627565247201</v>
      </c>
      <c r="T72">
        <v>11.2539520515805</v>
      </c>
      <c r="U72">
        <v>120660.634181915</v>
      </c>
      <c r="V72">
        <v>1.40701506412241</v>
      </c>
      <c r="W72">
        <v>1.4907136475145899</v>
      </c>
      <c r="X72">
        <v>-53.650367941627302</v>
      </c>
      <c r="Y72">
        <v>15.206608251872501</v>
      </c>
      <c r="Z72">
        <v>6.2932068096641798</v>
      </c>
      <c r="AA72">
        <v>26.0587489977116</v>
      </c>
      <c r="AB72">
        <v>53.145994946401501</v>
      </c>
      <c r="AC72">
        <v>4.1819773038129702</v>
      </c>
      <c r="AD72">
        <v>0</v>
      </c>
      <c r="AE72">
        <v>8.4031158941825392</v>
      </c>
      <c r="AF72">
        <v>97899</v>
      </c>
      <c r="AG72">
        <v>17436.3999999999</v>
      </c>
      <c r="AH72">
        <v>2498.8299999999899</v>
      </c>
      <c r="AI72">
        <v>3278.0099999999902</v>
      </c>
      <c r="AJ72">
        <v>103.041814647818</v>
      </c>
      <c r="AK72">
        <v>3415.3699999999899</v>
      </c>
      <c r="AL72">
        <v>3346.77</v>
      </c>
      <c r="AM72">
        <v>18262.96</v>
      </c>
      <c r="AN72">
        <v>16441.82</v>
      </c>
      <c r="AO72">
        <v>21717.29</v>
      </c>
      <c r="AP72">
        <v>-4264.58</v>
      </c>
      <c r="AQ72">
        <v>30556.554181914998</v>
      </c>
      <c r="AR72" t="str" cm="1">
        <f t="array" ref="AR72">_xlfn.IFS($AQ72&lt;5000,"Small Cap",$AQ72&lt;=20000,"Mid Cap", $AQ72&gt;20000,"Large Cap")</f>
        <v>Large Cap</v>
      </c>
      <c r="AS72">
        <v>-4238.76</v>
      </c>
    </row>
    <row r="73" spans="1:45" x14ac:dyDescent="0.3">
      <c r="A73" t="s">
        <v>419</v>
      </c>
      <c r="B73" t="s">
        <v>420</v>
      </c>
      <c r="C73" t="s">
        <v>285</v>
      </c>
      <c r="D73">
        <v>3545.3</v>
      </c>
      <c r="E73">
        <v>17.394368881142601</v>
      </c>
      <c r="F73">
        <v>26.2604567625676</v>
      </c>
      <c r="G73">
        <v>21.9238663732467</v>
      </c>
      <c r="H73">
        <v>34.4388388380561</v>
      </c>
      <c r="I73">
        <v>44.9667042150326</v>
      </c>
      <c r="J73">
        <v>50.833185102943503</v>
      </c>
      <c r="K73">
        <v>-5.4861442004592504</v>
      </c>
      <c r="L73">
        <v>-1.80603023761207</v>
      </c>
      <c r="M73">
        <v>1.0185770583622999</v>
      </c>
      <c r="N73">
        <v>0.61879724388466795</v>
      </c>
      <c r="O73">
        <v>135.13372552328201</v>
      </c>
      <c r="P73">
        <v>3.3350408609033</v>
      </c>
      <c r="Q73">
        <v>7.6302759327049099</v>
      </c>
      <c r="R73">
        <v>21.928366437452802</v>
      </c>
      <c r="S73">
        <v>10.5874987140964</v>
      </c>
      <c r="T73">
        <v>15.6330013506825</v>
      </c>
      <c r="U73">
        <v>25802.072756929902</v>
      </c>
      <c r="V73">
        <v>4.4747367420617099</v>
      </c>
      <c r="W73">
        <v>5.6164582416690996</v>
      </c>
      <c r="X73">
        <v>-55.129831259642998</v>
      </c>
      <c r="Y73">
        <v>9.2792734349508894</v>
      </c>
      <c r="Z73">
        <v>5.0685465813754202</v>
      </c>
      <c r="AA73">
        <v>73.118700256454403</v>
      </c>
      <c r="AB73">
        <v>8.2547462354963308</v>
      </c>
      <c r="AC73">
        <v>6.5766256442789004</v>
      </c>
      <c r="AD73">
        <v>0</v>
      </c>
      <c r="AE73">
        <v>0.67794070291516395</v>
      </c>
      <c r="AF73">
        <v>85205</v>
      </c>
      <c r="AG73">
        <v>5115.91</v>
      </c>
      <c r="AH73">
        <v>1761.8599999999899</v>
      </c>
      <c r="AI73">
        <v>2477.3399999999901</v>
      </c>
      <c r="AJ73">
        <v>204.937107370528</v>
      </c>
      <c r="AK73">
        <v>2600.58</v>
      </c>
      <c r="AL73">
        <v>0</v>
      </c>
      <c r="AM73">
        <v>5191.07</v>
      </c>
      <c r="AN73">
        <v>4914.13</v>
      </c>
      <c r="AO73">
        <v>6848.7699999999904</v>
      </c>
      <c r="AP73">
        <v>1900.51</v>
      </c>
      <c r="AQ73">
        <v>30646.442756929999</v>
      </c>
      <c r="AR73" t="str" cm="1">
        <f t="array" ref="AR73">_xlfn.IFS($AQ73&lt;5000,"Small Cap",$AQ73&lt;=20000,"Mid Cap", $AQ73&gt;20000,"Large Cap")</f>
        <v>Large Cap</v>
      </c>
      <c r="AS73">
        <v>1919.51</v>
      </c>
    </row>
    <row r="74" spans="1:45" x14ac:dyDescent="0.3">
      <c r="A74" t="s">
        <v>416</v>
      </c>
      <c r="B74" t="s">
        <v>417</v>
      </c>
      <c r="C74" t="s">
        <v>418</v>
      </c>
      <c r="D74">
        <v>115.35</v>
      </c>
      <c r="E74">
        <v>2.6147252030443</v>
      </c>
      <c r="F74">
        <v>15.8802078623306</v>
      </c>
      <c r="G74">
        <v>1.5980966975128601</v>
      </c>
      <c r="H74">
        <v>16.383157791979102</v>
      </c>
      <c r="I74">
        <v>25.373011334599099</v>
      </c>
      <c r="J74">
        <v>27.774498216695001</v>
      </c>
      <c r="K74">
        <v>-22.697942318126699</v>
      </c>
      <c r="L74">
        <v>-4.2866246908303802</v>
      </c>
      <c r="M74">
        <v>806.55354397376198</v>
      </c>
      <c r="N74">
        <v>790.33308982427604</v>
      </c>
      <c r="O74">
        <v>1.6929737818868</v>
      </c>
      <c r="P74">
        <v>20.791251135188901</v>
      </c>
      <c r="Q74">
        <v>16.7359997591435</v>
      </c>
      <c r="R74">
        <v>0</v>
      </c>
      <c r="S74">
        <v>13.6929430061892</v>
      </c>
      <c r="T74">
        <v>0</v>
      </c>
      <c r="U74">
        <v>703219.71718208003</v>
      </c>
      <c r="V74">
        <v>0.37556245618615902</v>
      </c>
      <c r="W74">
        <v>8.59475719810915</v>
      </c>
      <c r="X74">
        <v>-90.089292077259202</v>
      </c>
      <c r="Y74">
        <v>13.572813850140101</v>
      </c>
      <c r="Z74">
        <v>13.0849801810353</v>
      </c>
      <c r="AA74">
        <v>55.994174025106403</v>
      </c>
      <c r="AB74">
        <v>16.714086871066598</v>
      </c>
      <c r="AC74">
        <v>4.5229001135407403</v>
      </c>
      <c r="AD74">
        <v>0</v>
      </c>
      <c r="AE74">
        <v>0.33381444122498799</v>
      </c>
      <c r="AF74">
        <v>383046</v>
      </c>
      <c r="AG74">
        <v>71706.75</v>
      </c>
      <c r="AH74">
        <v>11747.83</v>
      </c>
      <c r="AI74">
        <v>19890.73</v>
      </c>
      <c r="AJ74">
        <v>44.497983904593298</v>
      </c>
      <c r="AK74">
        <v>19916.189999999999</v>
      </c>
      <c r="AL74">
        <v>3498.83</v>
      </c>
      <c r="AM74">
        <v>54173.66</v>
      </c>
      <c r="AN74">
        <v>8202.56</v>
      </c>
      <c r="AO74">
        <v>81790.25</v>
      </c>
      <c r="AP74">
        <v>-59235.39</v>
      </c>
      <c r="AQ74">
        <v>30717.347182079899</v>
      </c>
      <c r="AR74" t="str" cm="1">
        <f t="array" ref="AR74">_xlfn.IFS($AQ74&lt;5000,"Small Cap",$AQ74&lt;=20000,"Mid Cap", $AQ74&gt;20000,"Large Cap")</f>
        <v>Large Cap</v>
      </c>
      <c r="AS74">
        <v>-59142.61</v>
      </c>
    </row>
    <row r="75" spans="1:45" x14ac:dyDescent="0.3">
      <c r="A75" t="s">
        <v>413</v>
      </c>
      <c r="B75" t="s">
        <v>414</v>
      </c>
      <c r="C75" t="s">
        <v>415</v>
      </c>
      <c r="D75">
        <v>194.85</v>
      </c>
      <c r="E75">
        <v>10.5359232917328</v>
      </c>
      <c r="F75">
        <v>25.638983557965801</v>
      </c>
      <c r="G75">
        <v>15.4871810003651</v>
      </c>
      <c r="H75">
        <v>11.133063216381499</v>
      </c>
      <c r="I75">
        <v>12.9403927662537</v>
      </c>
      <c r="J75">
        <v>19.232481001601801</v>
      </c>
      <c r="K75">
        <v>-29.150960870067301</v>
      </c>
      <c r="L75">
        <v>-0.27283591952879099</v>
      </c>
      <c r="M75">
        <v>28.6785693111655</v>
      </c>
      <c r="N75">
        <v>28.3279268902082</v>
      </c>
      <c r="O75">
        <v>40.356631892288199</v>
      </c>
      <c r="P75">
        <v>-0.68306313746556702</v>
      </c>
      <c r="Q75">
        <v>23.4045878509577</v>
      </c>
      <c r="R75">
        <v>1.07428797377409</v>
      </c>
      <c r="S75">
        <v>25.935108875836701</v>
      </c>
      <c r="T75">
        <v>9.5824796627558193</v>
      </c>
      <c r="U75">
        <v>28626.02181676</v>
      </c>
      <c r="V75">
        <v>2.6228308715039499</v>
      </c>
      <c r="W75">
        <v>5.5703556916121899</v>
      </c>
      <c r="X75">
        <v>-42.205496057276299</v>
      </c>
      <c r="Y75">
        <v>3.23121467710207</v>
      </c>
      <c r="Z75">
        <v>3.0016577572360701</v>
      </c>
      <c r="AA75">
        <v>49.999997066666801</v>
      </c>
      <c r="AB75">
        <v>34.062713868320699</v>
      </c>
      <c r="AC75">
        <v>9.1360523973515892</v>
      </c>
      <c r="AD75">
        <v>0</v>
      </c>
      <c r="AE75">
        <v>0</v>
      </c>
      <c r="AF75">
        <v>419197</v>
      </c>
      <c r="AG75">
        <v>26400.91</v>
      </c>
      <c r="AH75">
        <v>2939.22999999999</v>
      </c>
      <c r="AI75">
        <v>3957.5099999999902</v>
      </c>
      <c r="AJ75">
        <v>19.594866666666601</v>
      </c>
      <c r="AK75">
        <v>5077.5499999999902</v>
      </c>
      <c r="AL75">
        <v>321.77999999999997</v>
      </c>
      <c r="AM75">
        <v>10306.9</v>
      </c>
      <c r="AN75">
        <v>5727.53</v>
      </c>
      <c r="AO75">
        <v>11806.9</v>
      </c>
      <c r="AP75">
        <v>3486.16</v>
      </c>
      <c r="AQ75">
        <v>30967.501816759999</v>
      </c>
      <c r="AR75" t="str" cm="1">
        <f t="array" ref="AR75">_xlfn.IFS($AQ75&lt;5000,"Small Cap",$AQ75&lt;=20000,"Mid Cap", $AQ75&gt;20000,"Large Cap")</f>
        <v>Large Cap</v>
      </c>
      <c r="AS75">
        <v>3559.2</v>
      </c>
    </row>
    <row r="76" spans="1:45" x14ac:dyDescent="0.3">
      <c r="A76" t="s">
        <v>411</v>
      </c>
      <c r="B76" t="s">
        <v>412</v>
      </c>
      <c r="C76" t="s">
        <v>109</v>
      </c>
      <c r="D76">
        <v>592.35</v>
      </c>
      <c r="E76">
        <v>31.7445089979208</v>
      </c>
      <c r="F76">
        <v>45.010262054195501</v>
      </c>
      <c r="G76">
        <v>20.704746126990699</v>
      </c>
      <c r="H76">
        <v>20.3337902120454</v>
      </c>
      <c r="I76">
        <v>22.541776723073099</v>
      </c>
      <c r="J76">
        <v>32.546716365147297</v>
      </c>
      <c r="K76">
        <v>48.397221306012703</v>
      </c>
      <c r="L76">
        <v>41.7241064398441</v>
      </c>
      <c r="M76">
        <v>56.972738108970603</v>
      </c>
      <c r="N76">
        <v>17.511823739762299</v>
      </c>
      <c r="O76">
        <v>31.224861031304801</v>
      </c>
      <c r="P76">
        <v>22.106745109564098</v>
      </c>
      <c r="Q76">
        <v>33.841468063092002</v>
      </c>
      <c r="R76">
        <v>32.135902679440797</v>
      </c>
      <c r="S76">
        <v>84.666823266476896</v>
      </c>
      <c r="T76">
        <v>38.183939260801502</v>
      </c>
      <c r="U76">
        <v>32659.644160175001</v>
      </c>
      <c r="V76">
        <v>12.005715445908701</v>
      </c>
      <c r="W76">
        <v>0.34371959462485102</v>
      </c>
      <c r="X76">
        <v>-13.6608704663239</v>
      </c>
      <c r="Y76">
        <v>6.8975798103516697</v>
      </c>
      <c r="Z76">
        <v>2.6191593005451299</v>
      </c>
      <c r="AA76">
        <v>27.266409357157599</v>
      </c>
      <c r="AB76">
        <v>22.079473691473101</v>
      </c>
      <c r="AC76">
        <v>20.747083327397601</v>
      </c>
      <c r="AD76">
        <v>0</v>
      </c>
      <c r="AE76">
        <v>0</v>
      </c>
      <c r="AF76">
        <v>467419</v>
      </c>
      <c r="AG76">
        <v>4837.17</v>
      </c>
      <c r="AH76">
        <v>983.57999999999902</v>
      </c>
      <c r="AI76">
        <v>1301.1099999999899</v>
      </c>
      <c r="AJ76">
        <v>18.364508323794801</v>
      </c>
      <c r="AK76">
        <v>1574.3399999999899</v>
      </c>
      <c r="AL76">
        <v>3.41</v>
      </c>
      <c r="AM76">
        <v>1790.54</v>
      </c>
      <c r="AN76">
        <v>48.46</v>
      </c>
      <c r="AO76">
        <v>2600.6999999999998</v>
      </c>
      <c r="AP76">
        <v>44.23</v>
      </c>
      <c r="AQ76">
        <v>31223.264160175</v>
      </c>
      <c r="AR76" t="str" cm="1">
        <f t="array" ref="AR76">_xlfn.IFS($AQ76&lt;5000,"Small Cap",$AQ76&lt;=20000,"Mid Cap", $AQ76&gt;20000,"Large Cap")</f>
        <v>Large Cap</v>
      </c>
      <c r="AS76">
        <v>733</v>
      </c>
    </row>
    <row r="77" spans="1:45" x14ac:dyDescent="0.3">
      <c r="A77" t="s">
        <v>409</v>
      </c>
      <c r="B77" t="s">
        <v>410</v>
      </c>
      <c r="C77" t="s">
        <v>127</v>
      </c>
      <c r="D77">
        <v>669.05</v>
      </c>
      <c r="E77">
        <v>-251.19462628435801</v>
      </c>
      <c r="F77">
        <v>-2.3627500923022202</v>
      </c>
      <c r="G77">
        <v>-1.0288068355948099</v>
      </c>
      <c r="H77">
        <v>-1.9429191595594799</v>
      </c>
      <c r="I77">
        <v>18.046907632891699</v>
      </c>
      <c r="J77">
        <v>10.675064102958199</v>
      </c>
      <c r="K77">
        <v>-4.5997102882048502</v>
      </c>
      <c r="L77">
        <v>5.6233905992684097</v>
      </c>
      <c r="M77">
        <v>96.765819322099901</v>
      </c>
      <c r="N77">
        <v>44.8307452788966</v>
      </c>
      <c r="O77">
        <v>0</v>
      </c>
      <c r="P77">
        <v>-1.36329189232323</v>
      </c>
      <c r="Q77">
        <v>-14.953103591175401</v>
      </c>
      <c r="R77">
        <v>-5.5321104468929496</v>
      </c>
      <c r="S77">
        <v>0</v>
      </c>
      <c r="T77">
        <v>74.173668784940901</v>
      </c>
      <c r="U77">
        <v>34500.808816079902</v>
      </c>
      <c r="V77">
        <v>5.8288118234272401</v>
      </c>
      <c r="W77">
        <v>0.29340701832970401</v>
      </c>
      <c r="X77">
        <v>-1131.1212324425401</v>
      </c>
      <c r="Y77">
        <v>20.024669545625802</v>
      </c>
      <c r="Z77">
        <v>14.3231577011528</v>
      </c>
      <c r="AA77">
        <v>44.761797362784399</v>
      </c>
      <c r="AB77">
        <v>23.359829369717001</v>
      </c>
      <c r="AC77">
        <v>7.9669982148533203</v>
      </c>
      <c r="AD77">
        <v>3.22172814563049</v>
      </c>
      <c r="AE77">
        <v>5.4721561586581</v>
      </c>
      <c r="AF77">
        <v>151059</v>
      </c>
      <c r="AG77">
        <v>6505.16</v>
      </c>
      <c r="AH77">
        <v>-126.38999999999901</v>
      </c>
      <c r="AI77">
        <v>-25.459999999999901</v>
      </c>
      <c r="AJ77">
        <v>-2.71362076080006</v>
      </c>
      <c r="AK77">
        <v>694.43</v>
      </c>
      <c r="AL77">
        <v>529.58000000000004</v>
      </c>
      <c r="AM77">
        <v>4627.5999999999904</v>
      </c>
      <c r="AN77">
        <v>2550.04</v>
      </c>
      <c r="AO77">
        <v>5446.82</v>
      </c>
      <c r="AP77">
        <v>105.759999999999</v>
      </c>
      <c r="AQ77">
        <v>31748.488816079898</v>
      </c>
      <c r="AR77" t="str" cm="1">
        <f t="array" ref="AR77">_xlfn.IFS($AQ77&lt;5000,"Small Cap",$AQ77&lt;=20000,"Mid Cap", $AQ77&gt;20000,"Large Cap")</f>
        <v>Large Cap</v>
      </c>
      <c r="AS77">
        <v>1020.02</v>
      </c>
    </row>
    <row r="78" spans="1:45" x14ac:dyDescent="0.3">
      <c r="A78" t="s">
        <v>407</v>
      </c>
      <c r="B78" t="s">
        <v>408</v>
      </c>
      <c r="C78" t="s">
        <v>396</v>
      </c>
      <c r="D78">
        <v>911.35</v>
      </c>
      <c r="E78">
        <v>61.743480544443798</v>
      </c>
      <c r="F78">
        <v>15.890342762346</v>
      </c>
      <c r="G78">
        <v>7.4919601722605398</v>
      </c>
      <c r="H78">
        <v>11.6151149374278</v>
      </c>
      <c r="I78">
        <v>21.5478958171207</v>
      </c>
      <c r="J78">
        <v>21.794399573977</v>
      </c>
      <c r="K78">
        <v>28.939841106039498</v>
      </c>
      <c r="L78">
        <v>35.789944219068197</v>
      </c>
      <c r="M78">
        <v>80.902609853377101</v>
      </c>
      <c r="N78">
        <v>36.073954380195303</v>
      </c>
      <c r="O78">
        <v>12.685445918372199</v>
      </c>
      <c r="P78">
        <v>8.3895419629641701</v>
      </c>
      <c r="Q78">
        <v>11.1797054766472</v>
      </c>
      <c r="R78">
        <v>8.7564919536198005</v>
      </c>
      <c r="S78">
        <v>15.988673585615</v>
      </c>
      <c r="T78">
        <v>41.4648464582529</v>
      </c>
      <c r="U78">
        <v>34764.619760599999</v>
      </c>
      <c r="V78">
        <v>9.1947574664451395</v>
      </c>
      <c r="W78">
        <v>0.16172324185422399</v>
      </c>
      <c r="X78">
        <v>153.448947917417</v>
      </c>
      <c r="Y78">
        <v>14.5385278263178</v>
      </c>
      <c r="Z78">
        <v>7.4216928371569697</v>
      </c>
      <c r="AA78">
        <v>44.212819865577401</v>
      </c>
      <c r="AB78">
        <v>12.268018478746001</v>
      </c>
      <c r="AC78">
        <v>12.903659955122899</v>
      </c>
      <c r="AD78">
        <v>0</v>
      </c>
      <c r="AE78">
        <v>6.7427277050860903</v>
      </c>
      <c r="AF78">
        <v>282980</v>
      </c>
      <c r="AG78">
        <v>4506.7999999999902</v>
      </c>
      <c r="AH78">
        <v>523.469999999999</v>
      </c>
      <c r="AI78">
        <v>664.54999999999905</v>
      </c>
      <c r="AJ78">
        <v>15.022186236714299</v>
      </c>
      <c r="AK78">
        <v>982.229999999999</v>
      </c>
      <c r="AL78">
        <v>63.52</v>
      </c>
      <c r="AM78">
        <v>2718.08</v>
      </c>
      <c r="AN78">
        <v>412.32</v>
      </c>
      <c r="AO78">
        <v>3515.14</v>
      </c>
      <c r="AP78">
        <v>-442.10999999999899</v>
      </c>
      <c r="AQ78">
        <v>32320.8597606</v>
      </c>
      <c r="AR78" t="str" cm="1">
        <f t="array" ref="AR78">_xlfn.IFS($AQ78&lt;5000,"Small Cap",$AQ78&lt;=20000,"Mid Cap", $AQ78&gt;20000,"Large Cap")</f>
        <v>Large Cap</v>
      </c>
      <c r="AS78">
        <v>872.71</v>
      </c>
    </row>
    <row r="79" spans="1:45" x14ac:dyDescent="0.3">
      <c r="A79" t="s">
        <v>405</v>
      </c>
      <c r="B79" t="s">
        <v>406</v>
      </c>
      <c r="C79" t="s">
        <v>225</v>
      </c>
      <c r="D79">
        <v>337.75</v>
      </c>
      <c r="E79">
        <v>-235.865257755724</v>
      </c>
      <c r="F79">
        <v>-3.35822398658176</v>
      </c>
      <c r="G79">
        <v>-2.1977899069434499</v>
      </c>
      <c r="H79">
        <v>-5.2511825182006699</v>
      </c>
      <c r="I79">
        <v>11.550027646321301</v>
      </c>
      <c r="J79">
        <v>10.8764950885886</v>
      </c>
      <c r="K79">
        <v>53.241934854218599</v>
      </c>
      <c r="L79">
        <v>0</v>
      </c>
      <c r="M79">
        <v>19.5331176800244</v>
      </c>
      <c r="N79">
        <v>17.961827945547501</v>
      </c>
      <c r="O79">
        <v>0</v>
      </c>
      <c r="P79">
        <v>12.239397772719601</v>
      </c>
      <c r="Q79">
        <v>15.2690948060051</v>
      </c>
      <c r="R79">
        <v>17.1561350393882</v>
      </c>
      <c r="S79">
        <v>0</v>
      </c>
      <c r="T79">
        <v>29.6934015462502</v>
      </c>
      <c r="U79">
        <v>32891.7562043</v>
      </c>
      <c r="V79">
        <v>5.7536987742343904</v>
      </c>
      <c r="W79">
        <v>0</v>
      </c>
      <c r="X79">
        <v>-741.50940382159195</v>
      </c>
      <c r="Y79">
        <v>15.678060046841001</v>
      </c>
      <c r="Z79">
        <v>15.576143927215</v>
      </c>
      <c r="AA79">
        <v>60.682395411684901</v>
      </c>
      <c r="AB79">
        <v>16.6664451981488</v>
      </c>
      <c r="AC79">
        <v>2.5399814860019898</v>
      </c>
      <c r="AD79">
        <v>25.9022972924543</v>
      </c>
      <c r="AE79">
        <v>2.7198960535551799E-2</v>
      </c>
      <c r="AF79">
        <v>111877</v>
      </c>
      <c r="AG79">
        <v>2619.41</v>
      </c>
      <c r="AH79">
        <v>-137.55000000000001</v>
      </c>
      <c r="AI79">
        <v>-68.650000000000304</v>
      </c>
      <c r="AJ79">
        <v>-1.8301087812268899</v>
      </c>
      <c r="AK79">
        <v>284.89999999999901</v>
      </c>
      <c r="AL79">
        <v>0.51</v>
      </c>
      <c r="AM79">
        <v>-432.08</v>
      </c>
      <c r="AN79">
        <v>652.91999999999996</v>
      </c>
      <c r="AO79">
        <v>5638.6799999999903</v>
      </c>
      <c r="AP79">
        <v>-0.56000000000000205</v>
      </c>
      <c r="AQ79">
        <v>32443.266204299998</v>
      </c>
      <c r="AR79" t="str" cm="1">
        <f t="array" ref="AR79">_xlfn.IFS($AQ79&lt;5000,"Small Cap",$AQ79&lt;=20000,"Mid Cap", $AQ79&gt;20000,"Large Cap")</f>
        <v>Large Cap</v>
      </c>
      <c r="AS79">
        <v>117.86</v>
      </c>
    </row>
    <row r="80" spans="1:45" x14ac:dyDescent="0.3">
      <c r="A80" t="s">
        <v>403</v>
      </c>
      <c r="B80" t="s">
        <v>404</v>
      </c>
      <c r="C80" t="s">
        <v>52</v>
      </c>
      <c r="D80">
        <v>12.95</v>
      </c>
      <c r="E80">
        <v>-9.2997730272964105</v>
      </c>
      <c r="F80">
        <v>-12.725563412710301</v>
      </c>
      <c r="G80">
        <v>-1.3130417750488801</v>
      </c>
      <c r="H80">
        <v>-14.862032111074599</v>
      </c>
      <c r="I80">
        <v>-2.8877799964638502</v>
      </c>
      <c r="J80">
        <v>-18.750444614551601</v>
      </c>
      <c r="K80">
        <v>-29.4766784561306</v>
      </c>
      <c r="L80">
        <v>-46.5537439743539</v>
      </c>
      <c r="M80">
        <v>0</v>
      </c>
      <c r="N80">
        <v>0</v>
      </c>
      <c r="O80">
        <v>0</v>
      </c>
      <c r="P80">
        <v>7.6175692704195797</v>
      </c>
      <c r="Q80">
        <v>0</v>
      </c>
      <c r="R80">
        <v>0</v>
      </c>
      <c r="S80">
        <v>0</v>
      </c>
      <c r="T80">
        <v>31.399790779515602</v>
      </c>
      <c r="U80">
        <v>3120.9141103949901</v>
      </c>
      <c r="V80">
        <v>0.97911401313691804</v>
      </c>
      <c r="W80">
        <v>0</v>
      </c>
      <c r="X80">
        <v>-135.24933867390999</v>
      </c>
      <c r="Y80">
        <v>45.553160968375202</v>
      </c>
      <c r="Z80">
        <v>0.56562353938772902</v>
      </c>
      <c r="AA80">
        <v>0</v>
      </c>
      <c r="AB80">
        <v>8.1696599801740799</v>
      </c>
      <c r="AC80">
        <v>27.1240342675944</v>
      </c>
      <c r="AD80">
        <v>0</v>
      </c>
      <c r="AE80">
        <v>0</v>
      </c>
      <c r="AF80">
        <v>4194149</v>
      </c>
      <c r="AG80">
        <v>23475.39</v>
      </c>
      <c r="AH80">
        <v>-3488.9199999999901</v>
      </c>
      <c r="AI80">
        <v>-4761.7699999999904</v>
      </c>
      <c r="AJ80">
        <v>-1.85554309829367</v>
      </c>
      <c r="AK80">
        <v>-4401.7399999999898</v>
      </c>
      <c r="AL80">
        <v>43114.65</v>
      </c>
      <c r="AM80">
        <v>-4167.6099999999897</v>
      </c>
      <c r="AN80">
        <v>29325.25</v>
      </c>
      <c r="AO80">
        <v>33138.289999999899</v>
      </c>
      <c r="AP80">
        <v>49854.400000000001</v>
      </c>
      <c r="AQ80">
        <v>32446.164110394999</v>
      </c>
      <c r="AR80" t="str" cm="1">
        <f t="array" ref="AR80">_xlfn.IFS($AQ80&lt;5000,"Small Cap",$AQ80&lt;=20000,"Mid Cap", $AQ80&gt;20000,"Large Cap")</f>
        <v>Large Cap</v>
      </c>
      <c r="AS80">
        <v>50124</v>
      </c>
    </row>
    <row r="81" spans="1:45" x14ac:dyDescent="0.3">
      <c r="A81" t="s">
        <v>401</v>
      </c>
      <c r="B81" t="s">
        <v>402</v>
      </c>
      <c r="C81" t="s">
        <v>71</v>
      </c>
      <c r="D81">
        <v>1147.8</v>
      </c>
      <c r="E81">
        <v>26.374287359170999</v>
      </c>
      <c r="F81">
        <v>0</v>
      </c>
      <c r="G81">
        <v>5.7584064340106904</v>
      </c>
      <c r="H81">
        <v>7.2088694750955096</v>
      </c>
      <c r="I81">
        <v>18.255729897206901</v>
      </c>
      <c r="J81">
        <v>25.0316886368784</v>
      </c>
      <c r="K81">
        <v>-18.4302700742086</v>
      </c>
      <c r="L81">
        <v>8.9909795405016304</v>
      </c>
      <c r="M81">
        <v>7932.6046090649497</v>
      </c>
      <c r="N81">
        <v>6989.8001810206697</v>
      </c>
      <c r="O81">
        <v>5.9098078909589402</v>
      </c>
      <c r="P81">
        <v>-1.3252719638324699</v>
      </c>
      <c r="Q81">
        <v>11.528396030086901</v>
      </c>
      <c r="R81">
        <v>6.1205352579794399</v>
      </c>
      <c r="S81">
        <v>170.222696508566</v>
      </c>
      <c r="T81">
        <v>22.400230001430899</v>
      </c>
      <c r="U81">
        <v>42196.714999999997</v>
      </c>
      <c r="V81">
        <v>229.64892431942999</v>
      </c>
      <c r="W81">
        <v>1.20965999913595</v>
      </c>
      <c r="X81">
        <v>241.65898304420301</v>
      </c>
      <c r="Y81">
        <v>8.8422596491228003</v>
      </c>
      <c r="Z81">
        <v>4.9520842105263103</v>
      </c>
      <c r="AA81">
        <v>58.863330877192901</v>
      </c>
      <c r="AB81">
        <v>21.574974035087699</v>
      </c>
      <c r="AC81">
        <v>4.8068052631578899</v>
      </c>
      <c r="AD81">
        <v>2.9210526315789398</v>
      </c>
      <c r="AE81">
        <v>3.39833017543859</v>
      </c>
      <c r="AF81">
        <v>119487</v>
      </c>
      <c r="AG81">
        <v>17348.4899999999</v>
      </c>
      <c r="AH81">
        <v>1250.6299999999901</v>
      </c>
      <c r="AI81">
        <v>1608.54999999999</v>
      </c>
      <c r="AJ81">
        <v>43.881754385964797</v>
      </c>
      <c r="AK81">
        <v>4342.6199999999899</v>
      </c>
      <c r="AL81">
        <v>950.93</v>
      </c>
      <c r="AM81">
        <v>-894.55</v>
      </c>
      <c r="AN81">
        <v>2209.5300000000002</v>
      </c>
      <c r="AO81">
        <v>143.63000000000099</v>
      </c>
      <c r="AP81">
        <v>1816.19999999999</v>
      </c>
      <c r="AQ81">
        <v>32984.474999999999</v>
      </c>
      <c r="AR81" t="str" cm="1">
        <f t="array" ref="AR81">_xlfn.IFS($AQ81&lt;5000,"Small Cap",$AQ81&lt;=20000,"Mid Cap", $AQ81&gt;20000,"Large Cap")</f>
        <v>Large Cap</v>
      </c>
      <c r="AS81">
        <v>3179.83</v>
      </c>
    </row>
    <row r="82" spans="1:45" x14ac:dyDescent="0.3">
      <c r="A82" t="s">
        <v>399</v>
      </c>
      <c r="B82" t="s">
        <v>400</v>
      </c>
      <c r="C82" t="s">
        <v>183</v>
      </c>
      <c r="D82">
        <v>910.9</v>
      </c>
      <c r="E82">
        <v>44.898212113796802</v>
      </c>
      <c r="F82">
        <v>8.2150742668048995</v>
      </c>
      <c r="G82">
        <v>6.3700414186245</v>
      </c>
      <c r="H82">
        <v>35.308333014939002</v>
      </c>
      <c r="I82">
        <v>50.418736454888098</v>
      </c>
      <c r="J82">
        <v>49.748786917815998</v>
      </c>
      <c r="K82">
        <v>38.291078473748499</v>
      </c>
      <c r="L82">
        <v>19.6858404323111</v>
      </c>
      <c r="M82">
        <v>16.3707661535637</v>
      </c>
      <c r="N82">
        <v>3.8314082188973502</v>
      </c>
      <c r="O82">
        <v>27.9017983507255</v>
      </c>
      <c r="P82">
        <v>7.4956124315477899</v>
      </c>
      <c r="Q82">
        <v>7.6935654496389203</v>
      </c>
      <c r="R82">
        <v>9.1675222525924909</v>
      </c>
      <c r="S82">
        <v>9.2740238812155393</v>
      </c>
      <c r="T82">
        <v>30.403875064525401</v>
      </c>
      <c r="U82">
        <v>34483.748215729996</v>
      </c>
      <c r="V82">
        <v>3.54282764647875</v>
      </c>
      <c r="W82">
        <v>0</v>
      </c>
      <c r="X82">
        <v>-50.776452397279698</v>
      </c>
      <c r="Y82">
        <v>8.6983293229848808</v>
      </c>
      <c r="Z82">
        <v>7.2479672340409698</v>
      </c>
      <c r="AA82">
        <v>67.704464095472503</v>
      </c>
      <c r="AB82">
        <v>20.4928681448128</v>
      </c>
      <c r="AC82">
        <v>1.6979868030899901</v>
      </c>
      <c r="AD82">
        <v>0</v>
      </c>
      <c r="AE82">
        <v>1.3086322128430601</v>
      </c>
      <c r="AF82">
        <v>66510</v>
      </c>
      <c r="AG82">
        <v>2093.84</v>
      </c>
      <c r="AH82">
        <v>739.3</v>
      </c>
      <c r="AI82">
        <v>924.43</v>
      </c>
      <c r="AJ82">
        <v>20.3326581843884</v>
      </c>
      <c r="AK82">
        <v>1041.6600000000001</v>
      </c>
      <c r="AL82">
        <v>1509.4</v>
      </c>
      <c r="AM82">
        <v>6171.44</v>
      </c>
      <c r="AN82">
        <v>243.3</v>
      </c>
      <c r="AO82">
        <v>9369.14</v>
      </c>
      <c r="AP82">
        <v>-621.60999999999899</v>
      </c>
      <c r="AQ82">
        <v>33193.248215729996</v>
      </c>
      <c r="AR82" t="str" cm="1">
        <f t="array" ref="AR82">_xlfn.IFS($AQ82&lt;5000,"Small Cap",$AQ82&lt;=20000,"Mid Cap", $AQ82&gt;20000,"Large Cap")</f>
        <v>Large Cap</v>
      </c>
      <c r="AS82">
        <v>702.51</v>
      </c>
    </row>
    <row r="83" spans="1:45" x14ac:dyDescent="0.3">
      <c r="A83" t="s">
        <v>397</v>
      </c>
      <c r="B83" t="s">
        <v>398</v>
      </c>
      <c r="C83" t="s">
        <v>237</v>
      </c>
      <c r="D83">
        <v>110.8</v>
      </c>
      <c r="E83">
        <v>-203.335409270837</v>
      </c>
      <c r="F83">
        <v>-1.8332215515313799</v>
      </c>
      <c r="G83">
        <v>-0.41204946039924301</v>
      </c>
      <c r="H83">
        <v>-0.82418514261998299</v>
      </c>
      <c r="I83">
        <v>14.430540857960199</v>
      </c>
      <c r="J83">
        <v>13.314159044837099</v>
      </c>
      <c r="K83">
        <v>-20.827900787950298</v>
      </c>
      <c r="L83">
        <v>4.5380223199943597</v>
      </c>
      <c r="M83">
        <v>263.70623090150298</v>
      </c>
      <c r="N83">
        <v>172.06532096426099</v>
      </c>
      <c r="O83">
        <v>0</v>
      </c>
      <c r="P83">
        <v>-1.6782233848121599</v>
      </c>
      <c r="Q83">
        <v>8.60156550944291E-2</v>
      </c>
      <c r="R83">
        <v>0</v>
      </c>
      <c r="S83">
        <v>0</v>
      </c>
      <c r="T83">
        <v>-1368.54867607807</v>
      </c>
      <c r="U83">
        <v>56919.509673819899</v>
      </c>
      <c r="V83">
        <v>3.6797377604043602</v>
      </c>
      <c r="W83">
        <v>0.52424639580602805</v>
      </c>
      <c r="X83">
        <v>-438.72365115206901</v>
      </c>
      <c r="Y83">
        <v>20.649612528745401</v>
      </c>
      <c r="Z83">
        <v>14.081071997134201</v>
      </c>
      <c r="AA83">
        <v>51.541286459158201</v>
      </c>
      <c r="AB83">
        <v>15.0506528425119</v>
      </c>
      <c r="AC83">
        <v>11.170865302124399</v>
      </c>
      <c r="AD83">
        <v>8.9697333377136506</v>
      </c>
      <c r="AE83">
        <v>5.1570576128032997</v>
      </c>
      <c r="AF83">
        <v>1160873</v>
      </c>
      <c r="AG83">
        <v>20047.68</v>
      </c>
      <c r="AH83">
        <v>-165.22999999999701</v>
      </c>
      <c r="AI83">
        <v>-67.079999999997796</v>
      </c>
      <c r="AJ83">
        <v>-0.56286310589197797</v>
      </c>
      <c r="AK83">
        <v>2669.18</v>
      </c>
      <c r="AL83">
        <v>851.11</v>
      </c>
      <c r="AM83">
        <v>5556.18</v>
      </c>
      <c r="AN83">
        <v>2023.05</v>
      </c>
      <c r="AO83">
        <v>9130.2999999999993</v>
      </c>
      <c r="AP83">
        <v>-1816.8</v>
      </c>
      <c r="AQ83">
        <v>33597.109673819999</v>
      </c>
      <c r="AR83" t="str" cm="1">
        <f t="array" ref="AR83">_xlfn.IFS($AQ83&lt;5000,"Small Cap",$AQ83&lt;=20000,"Mid Cap", $AQ83&gt;20000,"Large Cap")</f>
        <v>Large Cap</v>
      </c>
      <c r="AS83">
        <v>-1065.1300000000001</v>
      </c>
    </row>
    <row r="84" spans="1:45" x14ac:dyDescent="0.3">
      <c r="A84" t="s">
        <v>394</v>
      </c>
      <c r="B84" t="s">
        <v>395</v>
      </c>
      <c r="C84" t="s">
        <v>396</v>
      </c>
      <c r="D84">
        <v>3007.65</v>
      </c>
      <c r="E84">
        <v>-153.99992685045399</v>
      </c>
      <c r="F84">
        <v>-6.0894754498619799</v>
      </c>
      <c r="G84">
        <v>-3.6347381461389698</v>
      </c>
      <c r="H84">
        <v>-7.6704844331914304</v>
      </c>
      <c r="I84">
        <v>0</v>
      </c>
      <c r="J84">
        <v>27.948365467565299</v>
      </c>
      <c r="K84">
        <v>404.61627566610503</v>
      </c>
      <c r="L84">
        <v>0</v>
      </c>
      <c r="M84">
        <v>45.437560183388598</v>
      </c>
      <c r="N84">
        <v>11.2703545610026</v>
      </c>
      <c r="O84">
        <v>0</v>
      </c>
      <c r="P84">
        <v>0</v>
      </c>
      <c r="Q84">
        <v>0</v>
      </c>
      <c r="R84">
        <v>0</v>
      </c>
      <c r="S84">
        <v>0</v>
      </c>
      <c r="T84">
        <v>1269.988118299</v>
      </c>
      <c r="U84">
        <v>35161.063999999998</v>
      </c>
      <c r="V84">
        <v>9.6823478348352197</v>
      </c>
      <c r="W84">
        <v>0</v>
      </c>
      <c r="X84">
        <v>-732.14964714390806</v>
      </c>
      <c r="Y84">
        <v>4.0457387346381397</v>
      </c>
      <c r="Z84">
        <v>3.9884169321802401</v>
      </c>
      <c r="AA84">
        <v>66.354944014565305</v>
      </c>
      <c r="AB84">
        <v>3.78212926718252</v>
      </c>
      <c r="AC84">
        <v>8.4085534820209293</v>
      </c>
      <c r="AD84">
        <v>1.25170687300864</v>
      </c>
      <c r="AE84">
        <v>2.11734182976786E-2</v>
      </c>
      <c r="AF84">
        <v>47407</v>
      </c>
      <c r="AG84">
        <v>2851.58</v>
      </c>
      <c r="AH84">
        <v>-218.73</v>
      </c>
      <c r="AI84">
        <v>482.32999999999902</v>
      </c>
      <c r="AJ84">
        <v>-19.911697769685901</v>
      </c>
      <c r="AK84">
        <v>796.969999999999</v>
      </c>
      <c r="AL84">
        <v>19.510000000000002</v>
      </c>
      <c r="AM84">
        <v>3481.84</v>
      </c>
      <c r="AN84">
        <v>90.21</v>
      </c>
      <c r="AO84">
        <v>3478.95</v>
      </c>
      <c r="AP84">
        <v>342.729999999999</v>
      </c>
      <c r="AQ84">
        <v>33684.4039999999</v>
      </c>
      <c r="AR84" t="str" cm="1">
        <f t="array" ref="AR84">_xlfn.IFS($AQ84&lt;5000,"Small Cap",$AQ84&lt;=20000,"Mid Cap", $AQ84&gt;20000,"Large Cap")</f>
        <v>Large Cap</v>
      </c>
      <c r="AS84">
        <v>616.4</v>
      </c>
    </row>
    <row r="85" spans="1:45" x14ac:dyDescent="0.3">
      <c r="A85" t="s">
        <v>391</v>
      </c>
      <c r="B85" t="s">
        <v>392</v>
      </c>
      <c r="C85" t="s">
        <v>393</v>
      </c>
      <c r="D85">
        <v>2552.65</v>
      </c>
      <c r="E85">
        <v>145.883154659414</v>
      </c>
      <c r="F85">
        <v>18.035454311895101</v>
      </c>
      <c r="G85">
        <v>6.4921216537170601</v>
      </c>
      <c r="H85">
        <v>6.8438233947325502</v>
      </c>
      <c r="I85">
        <v>18.0997642472528</v>
      </c>
      <c r="J85">
        <v>24.941875064624199</v>
      </c>
      <c r="K85">
        <v>-27.095770915149899</v>
      </c>
      <c r="L85">
        <v>36.102940142480897</v>
      </c>
      <c r="M85">
        <v>112.794697191238</v>
      </c>
      <c r="N85">
        <v>102.26845469357001</v>
      </c>
      <c r="O85">
        <v>9.9401855363992695</v>
      </c>
      <c r="P85">
        <v>6.6825013416415198</v>
      </c>
      <c r="Q85">
        <v>25.1260256503904</v>
      </c>
      <c r="R85">
        <v>28.810552242678298</v>
      </c>
      <c r="S85">
        <v>18.9365181099651</v>
      </c>
      <c r="T85">
        <v>71.211302444883202</v>
      </c>
      <c r="U85">
        <v>34804.031608400001</v>
      </c>
      <c r="V85">
        <v>23.530720647533101</v>
      </c>
      <c r="W85">
        <v>0.23429720600581799</v>
      </c>
      <c r="X85">
        <v>112.060925971161</v>
      </c>
      <c r="Y85">
        <v>11.3747936637259</v>
      </c>
      <c r="Z85">
        <v>9.5407960836874999</v>
      </c>
      <c r="AA85">
        <v>41.939000995991101</v>
      </c>
      <c r="AB85">
        <v>39.768575265834997</v>
      </c>
      <c r="AC85">
        <v>3.6532151783478901</v>
      </c>
      <c r="AD85">
        <v>0.54937127677825004</v>
      </c>
      <c r="AE85">
        <v>1.3150463169240301</v>
      </c>
      <c r="AF85">
        <v>211696</v>
      </c>
      <c r="AG85">
        <v>3384.95</v>
      </c>
      <c r="AH85">
        <v>231.659999999999</v>
      </c>
      <c r="AI85">
        <v>306.16999999999899</v>
      </c>
      <c r="AJ85">
        <v>17.5541172384067</v>
      </c>
      <c r="AK85">
        <v>844.26999999999896</v>
      </c>
      <c r="AL85">
        <v>435.28</v>
      </c>
      <c r="AM85">
        <v>1263.02</v>
      </c>
      <c r="AN85">
        <v>620.63</v>
      </c>
      <c r="AO85">
        <v>1436.22</v>
      </c>
      <c r="AP85">
        <v>532.04999999999995</v>
      </c>
      <c r="AQ85">
        <v>33795.291608400003</v>
      </c>
      <c r="AR85" t="str" cm="1">
        <f t="array" ref="AR85">_xlfn.IFS($AQ85&lt;5000,"Small Cap",$AQ85&lt;=20000,"Mid Cap", $AQ85&gt;20000,"Large Cap")</f>
        <v>Large Cap</v>
      </c>
      <c r="AS85">
        <v>750.64</v>
      </c>
    </row>
    <row r="86" spans="1:45" x14ac:dyDescent="0.3">
      <c r="A86" t="s">
        <v>389</v>
      </c>
      <c r="B86" t="s">
        <v>390</v>
      </c>
      <c r="C86" t="s">
        <v>62</v>
      </c>
      <c r="D86">
        <v>18.25</v>
      </c>
      <c r="E86">
        <v>40.920704294803201</v>
      </c>
      <c r="F86">
        <v>5.0240197898536403</v>
      </c>
      <c r="G86">
        <v>0.310982683324594</v>
      </c>
      <c r="H86">
        <v>3.6913945006670401</v>
      </c>
      <c r="I86">
        <v>-22.4131241345465</v>
      </c>
      <c r="J86">
        <v>4.8733936970993801</v>
      </c>
      <c r="K86">
        <v>0.88842745245351296</v>
      </c>
      <c r="L86">
        <v>-7.2928711608281702</v>
      </c>
      <c r="M86">
        <v>0</v>
      </c>
      <c r="N86">
        <v>0</v>
      </c>
      <c r="O86">
        <v>0.32344671026099803</v>
      </c>
      <c r="P86">
        <v>-2.8630376645819502</v>
      </c>
      <c r="Q86">
        <v>0</v>
      </c>
      <c r="R86">
        <v>0</v>
      </c>
      <c r="S86">
        <v>0</v>
      </c>
      <c r="T86">
        <v>0</v>
      </c>
      <c r="U86">
        <v>3248.0079999999998</v>
      </c>
      <c r="V86">
        <v>2.0079503989717198</v>
      </c>
      <c r="W86">
        <v>0</v>
      </c>
      <c r="X86">
        <v>55.1035450250968</v>
      </c>
      <c r="Y86">
        <v>1.30383842899082</v>
      </c>
      <c r="Z86">
        <v>3.3948719946910802E-2</v>
      </c>
      <c r="AA86">
        <v>96.380960923212996</v>
      </c>
      <c r="AB86">
        <v>7.1530542329104899E-2</v>
      </c>
      <c r="AC86">
        <v>1.2594147549841599</v>
      </c>
      <c r="AD86">
        <v>0</v>
      </c>
      <c r="AE86">
        <v>2.4767621912985899E-2</v>
      </c>
      <c r="AF86">
        <v>471872</v>
      </c>
      <c r="AG86">
        <v>22524.55</v>
      </c>
      <c r="AH86">
        <v>831.469999999999</v>
      </c>
      <c r="AI86">
        <v>839.70999999999901</v>
      </c>
      <c r="AJ86">
        <v>0.50585300958083601</v>
      </c>
      <c r="AK86">
        <v>1097.70999999999</v>
      </c>
      <c r="AL86">
        <v>95494.22</v>
      </c>
      <c r="AM86">
        <v>-6415.51</v>
      </c>
      <c r="AN86">
        <v>30776.33</v>
      </c>
      <c r="AO86">
        <v>16944.809999999899</v>
      </c>
      <c r="AP86">
        <v>4884.12</v>
      </c>
      <c r="AQ86">
        <v>34024.338000000003</v>
      </c>
      <c r="AR86" t="str" cm="1">
        <f t="array" ref="AR86">_xlfn.IFS($AQ86&lt;5000,"Small Cap",$AQ86&lt;=20000,"Mid Cap", $AQ86&gt;20000,"Large Cap")</f>
        <v>Large Cap</v>
      </c>
      <c r="AS86">
        <v>4950.78</v>
      </c>
    </row>
    <row r="87" spans="1:45" x14ac:dyDescent="0.3">
      <c r="A87" t="s">
        <v>387</v>
      </c>
      <c r="B87" t="s">
        <v>388</v>
      </c>
      <c r="C87" t="s">
        <v>285</v>
      </c>
      <c r="D87">
        <v>4430.7</v>
      </c>
      <c r="E87">
        <v>76.059449831365697</v>
      </c>
      <c r="F87">
        <v>17.395969838442301</v>
      </c>
      <c r="G87">
        <v>13.3382462402204</v>
      </c>
      <c r="H87">
        <v>10.4915193474344</v>
      </c>
      <c r="I87">
        <v>18.214582116792201</v>
      </c>
      <c r="J87">
        <v>18.409045408621701</v>
      </c>
      <c r="K87">
        <v>112.029144165459</v>
      </c>
      <c r="L87">
        <v>47.920436344982598</v>
      </c>
      <c r="M87">
        <v>3.52115950738105</v>
      </c>
      <c r="N87">
        <v>2.7199204484077102</v>
      </c>
      <c r="O87">
        <v>51.810636194330101</v>
      </c>
      <c r="P87">
        <v>12.445016126575799</v>
      </c>
      <c r="Q87">
        <v>11.023448582595</v>
      </c>
      <c r="R87">
        <v>23.702946046152501</v>
      </c>
      <c r="S87">
        <v>11.2104956752748</v>
      </c>
      <c r="T87">
        <v>52.315734088861902</v>
      </c>
      <c r="U87">
        <v>32758.512849999999</v>
      </c>
      <c r="V87">
        <v>12.2612729149005</v>
      </c>
      <c r="W87">
        <v>0.44593585212767101</v>
      </c>
      <c r="X87">
        <v>96.201447235716302</v>
      </c>
      <c r="Y87">
        <v>26.875458292443501</v>
      </c>
      <c r="Z87">
        <v>22.3481530912659</v>
      </c>
      <c r="AA87">
        <v>31.2619757932613</v>
      </c>
      <c r="AB87">
        <v>19.922169447170401</v>
      </c>
      <c r="AC87">
        <v>10.0470722930978</v>
      </c>
      <c r="AD87">
        <v>0</v>
      </c>
      <c r="AE87">
        <v>3.9613464180569098</v>
      </c>
      <c r="AF87">
        <v>151610</v>
      </c>
      <c r="AG87">
        <v>4295.66</v>
      </c>
      <c r="AH87">
        <v>450.68000000000097</v>
      </c>
      <c r="AI87">
        <v>609.45000000000095</v>
      </c>
      <c r="AJ87">
        <v>58.966374460290503</v>
      </c>
      <c r="AK87">
        <v>790.79</v>
      </c>
      <c r="AL87">
        <v>362.13</v>
      </c>
      <c r="AM87">
        <v>2719.24</v>
      </c>
      <c r="AN87">
        <v>1618.4</v>
      </c>
      <c r="AO87">
        <v>2795.6699999999901</v>
      </c>
      <c r="AP87">
        <v>607.82999999999902</v>
      </c>
      <c r="AQ87">
        <v>34278.472849999998</v>
      </c>
      <c r="AR87" t="str" cm="1">
        <f t="array" ref="AR87">_xlfn.IFS($AQ87&lt;5000,"Small Cap",$AQ87&lt;=20000,"Mid Cap", $AQ87&gt;20000,"Large Cap")</f>
        <v>Large Cap</v>
      </c>
      <c r="AS87">
        <v>735.93</v>
      </c>
    </row>
    <row r="88" spans="1:45" x14ac:dyDescent="0.3">
      <c r="A88" t="s">
        <v>385</v>
      </c>
      <c r="B88" t="s">
        <v>386</v>
      </c>
      <c r="C88" t="s">
        <v>183</v>
      </c>
      <c r="D88">
        <v>367.88</v>
      </c>
      <c r="E88">
        <v>49.1422538344884</v>
      </c>
      <c r="F88">
        <v>2.8267065175550399</v>
      </c>
      <c r="G88">
        <v>1.7776563852699501</v>
      </c>
      <c r="H88">
        <v>27.085781661488799</v>
      </c>
      <c r="I88">
        <v>0</v>
      </c>
      <c r="J88">
        <v>76.433993072928104</v>
      </c>
      <c r="K88">
        <v>-4.8323817718944104</v>
      </c>
      <c r="L88">
        <v>0</v>
      </c>
      <c r="M88">
        <v>39.2066679781951</v>
      </c>
      <c r="N88">
        <v>39.132996002298697</v>
      </c>
      <c r="O88">
        <v>3.8826536257096298</v>
      </c>
      <c r="P88">
        <v>10.019458720302699</v>
      </c>
      <c r="Q88">
        <v>9.4583552921061695</v>
      </c>
      <c r="R88">
        <v>15.118439048532601</v>
      </c>
      <c r="S88">
        <v>27.535250743971702</v>
      </c>
      <c r="T88">
        <v>37.589040430066099</v>
      </c>
      <c r="U88">
        <v>43997.932965314998</v>
      </c>
      <c r="V88">
        <v>1.2666889712134799</v>
      </c>
      <c r="W88">
        <v>5.9329213612550902</v>
      </c>
      <c r="X88">
        <v>-46.123554657456303</v>
      </c>
      <c r="Y88">
        <v>1.68858173017626</v>
      </c>
      <c r="Z88">
        <v>1.5273978683788001</v>
      </c>
      <c r="AA88">
        <v>61.572648598266703</v>
      </c>
      <c r="AB88">
        <v>26.000442007669601</v>
      </c>
      <c r="AC88">
        <v>9.5967401765249392</v>
      </c>
      <c r="AD88">
        <v>50.456041019844001</v>
      </c>
      <c r="AE88">
        <v>4.8362933930544499E-2</v>
      </c>
      <c r="AF88">
        <v>0</v>
      </c>
      <c r="AG88">
        <v>2578.29</v>
      </c>
      <c r="AH88">
        <v>698.349999999999</v>
      </c>
      <c r="AI88">
        <v>753.87999999999897</v>
      </c>
      <c r="AJ88">
        <v>8.1223794320673104</v>
      </c>
      <c r="AK88">
        <v>1970.6899999999901</v>
      </c>
      <c r="AL88">
        <v>2411.86</v>
      </c>
      <c r="AM88">
        <v>-1733.14</v>
      </c>
      <c r="AN88">
        <v>942.85</v>
      </c>
      <c r="AO88">
        <v>27093.069999999901</v>
      </c>
      <c r="AP88">
        <v>1102.72</v>
      </c>
      <c r="AQ88">
        <v>34318.492965314901</v>
      </c>
      <c r="AR88" t="str" cm="1">
        <f t="array" ref="AR88">_xlfn.IFS($AQ88&lt;5000,"Small Cap",$AQ88&lt;=20000,"Mid Cap", $AQ88&gt;20000,"Large Cap")</f>
        <v>Large Cap</v>
      </c>
      <c r="AS88">
        <v>1870.49</v>
      </c>
    </row>
    <row r="89" spans="1:45" x14ac:dyDescent="0.3">
      <c r="A89" t="s">
        <v>383</v>
      </c>
      <c r="B89" t="s">
        <v>384</v>
      </c>
      <c r="C89" t="s">
        <v>247</v>
      </c>
      <c r="D89">
        <v>747.6</v>
      </c>
      <c r="E89">
        <v>-229.25238025810299</v>
      </c>
      <c r="F89">
        <v>-9.2246108319340294</v>
      </c>
      <c r="G89">
        <v>-7.6918548248791199</v>
      </c>
      <c r="H89">
        <v>-15.6933811010956</v>
      </c>
      <c r="I89">
        <v>-12.329112876379201</v>
      </c>
      <c r="J89">
        <v>-9.2833791165749204</v>
      </c>
      <c r="K89">
        <v>-16.098752034725901</v>
      </c>
      <c r="L89">
        <v>0</v>
      </c>
      <c r="M89">
        <v>5.4570375651440397</v>
      </c>
      <c r="N89">
        <v>4.8113709620733598</v>
      </c>
      <c r="O89">
        <v>0</v>
      </c>
      <c r="P89">
        <v>54.2783709890276</v>
      </c>
      <c r="Q89">
        <v>0</v>
      </c>
      <c r="R89">
        <v>0</v>
      </c>
      <c r="S89">
        <v>0</v>
      </c>
      <c r="T89">
        <v>0</v>
      </c>
      <c r="U89">
        <v>32605.97013378</v>
      </c>
      <c r="V89">
        <v>17.294009325403898</v>
      </c>
      <c r="W89">
        <v>0</v>
      </c>
      <c r="X89">
        <v>-1131.33787865298</v>
      </c>
      <c r="Y89">
        <v>9.3989744680779594</v>
      </c>
      <c r="Z89">
        <v>2.22312954680118</v>
      </c>
      <c r="AA89">
        <v>0</v>
      </c>
      <c r="AB89">
        <v>16.285244180950698</v>
      </c>
      <c r="AC89">
        <v>2.1239811169128702</v>
      </c>
      <c r="AD89">
        <v>0</v>
      </c>
      <c r="AE89">
        <v>0.79938454967876005</v>
      </c>
      <c r="AF89">
        <v>181998</v>
      </c>
      <c r="AG89">
        <v>957.41</v>
      </c>
      <c r="AH89">
        <v>-150.25</v>
      </c>
      <c r="AI89">
        <v>-141.91999999999999</v>
      </c>
      <c r="AJ89">
        <v>-14.3666483398274</v>
      </c>
      <c r="AK89">
        <v>-88.88</v>
      </c>
      <c r="AL89">
        <v>0.05</v>
      </c>
      <c r="AM89">
        <v>-932.06</v>
      </c>
      <c r="AN89">
        <v>1947.89</v>
      </c>
      <c r="AO89">
        <v>1991.73999999999</v>
      </c>
      <c r="AP89">
        <v>22.89</v>
      </c>
      <c r="AQ89">
        <v>34445.170133779997</v>
      </c>
      <c r="AR89" t="str" cm="1">
        <f t="array" ref="AR89">_xlfn.IFS($AQ89&lt;5000,"Small Cap",$AQ89&lt;=20000,"Mid Cap", $AQ89&gt;20000,"Large Cap")</f>
        <v>Large Cap</v>
      </c>
      <c r="AS89">
        <v>28.71</v>
      </c>
    </row>
    <row r="90" spans="1:45" x14ac:dyDescent="0.3">
      <c r="A90" t="s">
        <v>381</v>
      </c>
      <c r="B90" t="s">
        <v>382</v>
      </c>
      <c r="C90" t="s">
        <v>118</v>
      </c>
      <c r="D90">
        <v>499.7</v>
      </c>
      <c r="E90">
        <v>27.196829907961</v>
      </c>
      <c r="F90">
        <v>32.6410700851076</v>
      </c>
      <c r="G90">
        <v>15.5770691380872</v>
      </c>
      <c r="H90">
        <v>12.8665971167673</v>
      </c>
      <c r="I90">
        <v>16.582722080772498</v>
      </c>
      <c r="J90">
        <v>21.969040896146399</v>
      </c>
      <c r="K90">
        <v>-20.002598188572101</v>
      </c>
      <c r="L90">
        <v>27.926519208483299</v>
      </c>
      <c r="M90">
        <v>21.649939267127099</v>
      </c>
      <c r="N90">
        <v>18.506680616017501</v>
      </c>
      <c r="O90">
        <v>32.199225335608098</v>
      </c>
      <c r="P90">
        <v>10.0494522959325</v>
      </c>
      <c r="Q90">
        <v>23.777069612719501</v>
      </c>
      <c r="R90">
        <v>21.0419800415502</v>
      </c>
      <c r="S90">
        <v>46.3922663193879</v>
      </c>
      <c r="T90">
        <v>31.399460721587399</v>
      </c>
      <c r="U90">
        <v>35405.723510000003</v>
      </c>
      <c r="V90">
        <v>7.7024207834983898</v>
      </c>
      <c r="W90">
        <v>0.39619651347068102</v>
      </c>
      <c r="X90">
        <v>-7.11431295873395</v>
      </c>
      <c r="Y90">
        <v>8.0325178981903598</v>
      </c>
      <c r="Z90">
        <v>7.9020006279142896</v>
      </c>
      <c r="AA90">
        <v>60.893311042194199</v>
      </c>
      <c r="AB90">
        <v>7.7153637263463004</v>
      </c>
      <c r="AC90">
        <v>5.7663407068775099</v>
      </c>
      <c r="AD90">
        <v>0</v>
      </c>
      <c r="AE90">
        <v>0.12833827330105799</v>
      </c>
      <c r="AF90">
        <v>181316</v>
      </c>
      <c r="AG90">
        <v>9930.52</v>
      </c>
      <c r="AH90">
        <v>1277.72</v>
      </c>
      <c r="AI90">
        <v>1706.94</v>
      </c>
      <c r="AJ90">
        <v>18.560986766043399</v>
      </c>
      <c r="AK90">
        <v>2181.64</v>
      </c>
      <c r="AL90">
        <v>47.8</v>
      </c>
      <c r="AM90">
        <v>4373.88</v>
      </c>
      <c r="AN90">
        <v>320.95999999999998</v>
      </c>
      <c r="AO90">
        <v>4511.5599999999904</v>
      </c>
      <c r="AP90">
        <v>903.84</v>
      </c>
      <c r="AQ90">
        <v>34749.933510000003</v>
      </c>
      <c r="AR90" t="str" cm="1">
        <f t="array" ref="AR90">_xlfn.IFS($AQ90&lt;5000,"Small Cap",$AQ90&lt;=20000,"Mid Cap", $AQ90&gt;20000,"Large Cap")</f>
        <v>Large Cap</v>
      </c>
      <c r="AS90">
        <v>1655.16</v>
      </c>
    </row>
    <row r="91" spans="1:45" x14ac:dyDescent="0.3">
      <c r="A91" t="s">
        <v>379</v>
      </c>
      <c r="B91" t="s">
        <v>380</v>
      </c>
      <c r="C91" t="s">
        <v>109</v>
      </c>
      <c r="D91">
        <v>755.15</v>
      </c>
      <c r="E91">
        <v>28.590656008022801</v>
      </c>
      <c r="F91">
        <v>9.2024477226489196</v>
      </c>
      <c r="G91">
        <v>5.0436807638178998</v>
      </c>
      <c r="H91">
        <v>7.9508750648668203</v>
      </c>
      <c r="I91">
        <v>17.400602273992401</v>
      </c>
      <c r="J91">
        <v>17.6758005252088</v>
      </c>
      <c r="K91">
        <v>-40.966924355887997</v>
      </c>
      <c r="L91">
        <v>-12.2858069808866</v>
      </c>
      <c r="M91">
        <v>34.513941655824603</v>
      </c>
      <c r="N91">
        <v>0.116321778366605</v>
      </c>
      <c r="O91">
        <v>12.7090968353927</v>
      </c>
      <c r="P91">
        <v>1.15661343098729</v>
      </c>
      <c r="Q91">
        <v>-6.94211159229482</v>
      </c>
      <c r="R91">
        <v>0</v>
      </c>
      <c r="S91">
        <v>-11.7856610147893</v>
      </c>
      <c r="T91">
        <v>32.9463452477301</v>
      </c>
      <c r="U91">
        <v>35500.070753439999</v>
      </c>
      <c r="V91">
        <v>2.5098221008088402</v>
      </c>
      <c r="W91">
        <v>0.84784443652769703</v>
      </c>
      <c r="X91">
        <v>-22.2387609557567</v>
      </c>
      <c r="Y91">
        <v>24.835334508891101</v>
      </c>
      <c r="Z91">
        <v>13.2627689685555</v>
      </c>
      <c r="AA91">
        <v>46.809018272706403</v>
      </c>
      <c r="AB91">
        <v>15.279197897415701</v>
      </c>
      <c r="AC91">
        <v>7.9713612554957596</v>
      </c>
      <c r="AD91">
        <v>0</v>
      </c>
      <c r="AE91">
        <v>11.356016710163701</v>
      </c>
      <c r="AF91">
        <v>361862</v>
      </c>
      <c r="AG91">
        <v>15300.58</v>
      </c>
      <c r="AH91">
        <v>1216.53</v>
      </c>
      <c r="AI91">
        <v>1676.45</v>
      </c>
      <c r="AJ91">
        <v>26.8348776345528</v>
      </c>
      <c r="AK91">
        <v>2704.5</v>
      </c>
      <c r="AL91">
        <v>78.069999999999993</v>
      </c>
      <c r="AM91">
        <v>12723.64</v>
      </c>
      <c r="AN91">
        <v>4119.2700000000004</v>
      </c>
      <c r="AO91">
        <v>13858.11</v>
      </c>
      <c r="AP91">
        <v>1144.1399999999901</v>
      </c>
      <c r="AQ91">
        <v>34781.390753439999</v>
      </c>
      <c r="AR91" t="str" cm="1">
        <f t="array" ref="AR91">_xlfn.IFS($AQ91&lt;5000,"Small Cap",$AQ91&lt;=20000,"Mid Cap", $AQ91&gt;20000,"Large Cap")</f>
        <v>Large Cap</v>
      </c>
      <c r="AS91">
        <v>1821.76</v>
      </c>
    </row>
    <row r="92" spans="1:45" x14ac:dyDescent="0.3">
      <c r="A92" t="s">
        <v>377</v>
      </c>
      <c r="B92" t="s">
        <v>378</v>
      </c>
      <c r="C92" t="s">
        <v>280</v>
      </c>
      <c r="D92">
        <v>39557.449999999997</v>
      </c>
      <c r="E92">
        <v>75.747774508020996</v>
      </c>
      <c r="F92">
        <v>19.341113951298201</v>
      </c>
      <c r="G92">
        <v>12.416717386346299</v>
      </c>
      <c r="H92">
        <v>14.7130406972095</v>
      </c>
      <c r="I92">
        <v>17.843180188022799</v>
      </c>
      <c r="J92">
        <v>21.616055009194799</v>
      </c>
      <c r="K92">
        <v>-23.931386185215899</v>
      </c>
      <c r="L92">
        <v>32.193527752233202</v>
      </c>
      <c r="M92">
        <v>2.8652084052317401</v>
      </c>
      <c r="N92">
        <v>2.12379840782978</v>
      </c>
      <c r="O92">
        <v>33.489848362415998</v>
      </c>
      <c r="P92">
        <v>7.1711049049190096</v>
      </c>
      <c r="Q92">
        <v>22.525315694903501</v>
      </c>
      <c r="R92">
        <v>16.977051476250502</v>
      </c>
      <c r="S92">
        <v>26.647998664776001</v>
      </c>
      <c r="T92">
        <v>82.021342727199098</v>
      </c>
      <c r="U92">
        <v>33124.036184669902</v>
      </c>
      <c r="V92">
        <v>13.5125098142481</v>
      </c>
      <c r="W92">
        <v>0.215665429339125</v>
      </c>
      <c r="X92">
        <v>95.397455757425604</v>
      </c>
      <c r="Y92">
        <v>12.386621626161</v>
      </c>
      <c r="Z92">
        <v>11.087524174285299</v>
      </c>
      <c r="AA92">
        <v>74.999997172432799</v>
      </c>
      <c r="AB92">
        <v>2.5552611241298502</v>
      </c>
      <c r="AC92">
        <v>8.6713906642554601</v>
      </c>
      <c r="AD92">
        <v>0</v>
      </c>
      <c r="AE92">
        <v>1.2988712465035701</v>
      </c>
      <c r="AF92">
        <v>31637</v>
      </c>
      <c r="AG92">
        <v>3126.75</v>
      </c>
      <c r="AH92">
        <v>460.04</v>
      </c>
      <c r="AI92">
        <v>618.02</v>
      </c>
      <c r="AJ92">
        <v>520.31759686651196</v>
      </c>
      <c r="AK92">
        <v>675.88</v>
      </c>
      <c r="AL92">
        <v>0</v>
      </c>
      <c r="AM92">
        <v>2554.2600000000002</v>
      </c>
      <c r="AN92">
        <v>1796.86</v>
      </c>
      <c r="AO92">
        <v>2578.87</v>
      </c>
      <c r="AP92">
        <v>315.85999999999899</v>
      </c>
      <c r="AQ92">
        <v>34847.006184669997</v>
      </c>
      <c r="AR92" t="str" cm="1">
        <f t="array" ref="AR92">_xlfn.IFS($AQ92&lt;5000,"Small Cap",$AQ92&lt;=20000,"Mid Cap", $AQ92&gt;20000,"Large Cap")</f>
        <v>Large Cap</v>
      </c>
      <c r="AS92">
        <v>364.4</v>
      </c>
    </row>
    <row r="93" spans="1:45" x14ac:dyDescent="0.3">
      <c r="A93" t="s">
        <v>375</v>
      </c>
      <c r="B93" t="s">
        <v>376</v>
      </c>
      <c r="C93" t="s">
        <v>215</v>
      </c>
      <c r="D93">
        <v>2438.4</v>
      </c>
      <c r="E93">
        <v>41.297817143006903</v>
      </c>
      <c r="F93">
        <v>20.456181971872098</v>
      </c>
      <c r="G93">
        <v>13.5964381583176</v>
      </c>
      <c r="H93">
        <v>9.7313022507683797</v>
      </c>
      <c r="I93">
        <v>12.447225464954199</v>
      </c>
      <c r="J93">
        <v>14.393356030033701</v>
      </c>
      <c r="K93">
        <v>64.109658282323693</v>
      </c>
      <c r="L93">
        <v>0</v>
      </c>
      <c r="M93">
        <v>5.2106009717627204</v>
      </c>
      <c r="N93">
        <v>2.1721138877423298</v>
      </c>
      <c r="O93">
        <v>39.344942326734902</v>
      </c>
      <c r="P93">
        <v>11.603014400836701</v>
      </c>
      <c r="Q93">
        <v>20.019766980760501</v>
      </c>
      <c r="R93">
        <v>41.171798775749899</v>
      </c>
      <c r="S93">
        <v>35.238607980469197</v>
      </c>
      <c r="T93">
        <v>42.603569940663697</v>
      </c>
      <c r="U93">
        <v>35541.461523675003</v>
      </c>
      <c r="V93">
        <v>7.6325470373965203</v>
      </c>
      <c r="W93">
        <v>0.40934778551253598</v>
      </c>
      <c r="X93">
        <v>-31.2045675789923</v>
      </c>
      <c r="Y93">
        <v>8.6513478540946807</v>
      </c>
      <c r="Z93">
        <v>7.70569530975951</v>
      </c>
      <c r="AA93">
        <v>68.149337888923696</v>
      </c>
      <c r="AB93">
        <v>6.4340031619616802</v>
      </c>
      <c r="AC93">
        <v>8.1668540489422004</v>
      </c>
      <c r="AD93">
        <v>0</v>
      </c>
      <c r="AE93">
        <v>0</v>
      </c>
      <c r="AF93">
        <v>303912</v>
      </c>
      <c r="AG93">
        <v>9064.4599999999991</v>
      </c>
      <c r="AH93">
        <v>882.09</v>
      </c>
      <c r="AI93">
        <v>1064.96</v>
      </c>
      <c r="AJ93">
        <v>59.201031313656898</v>
      </c>
      <c r="AK93">
        <v>1304.68</v>
      </c>
      <c r="AL93">
        <v>11.82</v>
      </c>
      <c r="AM93">
        <v>3873.0099999999902</v>
      </c>
      <c r="AN93">
        <v>1154.45</v>
      </c>
      <c r="AO93">
        <v>4772.7699999999904</v>
      </c>
      <c r="AP93">
        <v>1044.73</v>
      </c>
      <c r="AQ93">
        <v>36428.391523674902</v>
      </c>
      <c r="AR93" t="str" cm="1">
        <f t="array" ref="AR93">_xlfn.IFS($AQ93&lt;5000,"Small Cap",$AQ93&lt;=20000,"Mid Cap", $AQ93&gt;20000,"Large Cap")</f>
        <v>Large Cap</v>
      </c>
      <c r="AS93">
        <v>1238.22</v>
      </c>
    </row>
    <row r="94" spans="1:45" x14ac:dyDescent="0.3">
      <c r="A94" t="s">
        <v>373</v>
      </c>
      <c r="B94" t="s">
        <v>374</v>
      </c>
      <c r="C94" t="s">
        <v>68</v>
      </c>
      <c r="D94">
        <v>1177.75</v>
      </c>
      <c r="E94">
        <v>31.1916747384597</v>
      </c>
      <c r="F94">
        <v>21.980431880525899</v>
      </c>
      <c r="G94">
        <v>2.4978668445878598</v>
      </c>
      <c r="H94">
        <v>18.2873031742064</v>
      </c>
      <c r="I94">
        <v>27.931730897376099</v>
      </c>
      <c r="J94">
        <v>24.413740314921199</v>
      </c>
      <c r="K94">
        <v>-17.768549571774599</v>
      </c>
      <c r="L94">
        <v>0</v>
      </c>
      <c r="M94">
        <v>0</v>
      </c>
      <c r="N94">
        <v>0</v>
      </c>
      <c r="O94">
        <v>2.58336555147753</v>
      </c>
      <c r="P94">
        <v>39.44624207188</v>
      </c>
      <c r="Q94">
        <v>32.474862561534003</v>
      </c>
      <c r="R94">
        <v>0</v>
      </c>
      <c r="S94">
        <v>32.4490939452498</v>
      </c>
      <c r="T94">
        <v>34.655708604893697</v>
      </c>
      <c r="U94">
        <v>31734.12978282</v>
      </c>
      <c r="V94">
        <v>5.8189943592129003</v>
      </c>
      <c r="W94">
        <v>0</v>
      </c>
      <c r="X94">
        <v>18.227176452074399</v>
      </c>
      <c r="Y94">
        <v>19.997737893105199</v>
      </c>
      <c r="Z94">
        <v>11.6442228085225</v>
      </c>
      <c r="AA94">
        <v>28.3326533329565</v>
      </c>
      <c r="AB94">
        <v>33.212070618707799</v>
      </c>
      <c r="AC94">
        <v>5.9764680583896501</v>
      </c>
      <c r="AD94">
        <v>0</v>
      </c>
      <c r="AE94">
        <v>4.0810584500719704</v>
      </c>
      <c r="AF94">
        <v>142821</v>
      </c>
      <c r="AG94">
        <v>6401.6</v>
      </c>
      <c r="AH94">
        <v>1170.6799999999901</v>
      </c>
      <c r="AI94">
        <v>1458.5</v>
      </c>
      <c r="AJ94">
        <v>37.988325787184898</v>
      </c>
      <c r="AK94">
        <v>1562.87</v>
      </c>
      <c r="AL94">
        <v>10815.41</v>
      </c>
      <c r="AM94">
        <v>3934.6</v>
      </c>
      <c r="AN94">
        <v>4781.34</v>
      </c>
      <c r="AO94">
        <v>6275.22</v>
      </c>
      <c r="AP94">
        <v>4914.87</v>
      </c>
      <c r="AQ94">
        <v>36515.469782820001</v>
      </c>
      <c r="AR94" t="str" cm="1">
        <f t="array" ref="AR94">_xlfn.IFS($AQ94&lt;5000,"Small Cap",$AQ94&lt;=20000,"Mid Cap", $AQ94&gt;20000,"Large Cap")</f>
        <v>Large Cap</v>
      </c>
      <c r="AS94">
        <v>5056.1000000000004</v>
      </c>
    </row>
    <row r="95" spans="1:45" x14ac:dyDescent="0.3">
      <c r="A95" t="s">
        <v>371</v>
      </c>
      <c r="B95" t="s">
        <v>372</v>
      </c>
      <c r="C95" t="s">
        <v>109</v>
      </c>
      <c r="D95">
        <v>17251.900000000001</v>
      </c>
      <c r="E95">
        <v>53.0944894215639</v>
      </c>
      <c r="F95">
        <v>27.441764371674999</v>
      </c>
      <c r="G95">
        <v>18.699389492778099</v>
      </c>
      <c r="H95">
        <v>15.729960919351701</v>
      </c>
      <c r="I95">
        <v>19.3223103310916</v>
      </c>
      <c r="J95">
        <v>22.828017818589199</v>
      </c>
      <c r="K95">
        <v>0.50792794729491597</v>
      </c>
      <c r="L95">
        <v>30.840809523999301</v>
      </c>
      <c r="M95">
        <v>5.8635902481015698</v>
      </c>
      <c r="N95">
        <v>4.5223967780613004</v>
      </c>
      <c r="O95">
        <v>55.777725734682498</v>
      </c>
      <c r="P95">
        <v>10.501641364295301</v>
      </c>
      <c r="Q95">
        <v>19.2892767127083</v>
      </c>
      <c r="R95">
        <v>23.921779490361502</v>
      </c>
      <c r="S95">
        <v>22.0291211455778</v>
      </c>
      <c r="T95">
        <v>48.423656106205399</v>
      </c>
      <c r="U95">
        <v>34415.372898579997</v>
      </c>
      <c r="V95">
        <v>14.092843214321899</v>
      </c>
      <c r="W95">
        <v>1.59347313404296</v>
      </c>
      <c r="X95">
        <v>44.407084702209097</v>
      </c>
      <c r="Y95">
        <v>6.7581608092350498</v>
      </c>
      <c r="Z95">
        <v>3.5288782662131601</v>
      </c>
      <c r="AA95">
        <v>74.986218370843403</v>
      </c>
      <c r="AB95">
        <v>0.220520184615946</v>
      </c>
      <c r="AC95">
        <v>15.591933325621699</v>
      </c>
      <c r="AD95">
        <v>0</v>
      </c>
      <c r="AE95">
        <v>0.32378945906081902</v>
      </c>
      <c r="AF95">
        <v>83236</v>
      </c>
      <c r="AG95">
        <v>4390.92</v>
      </c>
      <c r="AH95">
        <v>690.69</v>
      </c>
      <c r="AI95">
        <v>925.95</v>
      </c>
      <c r="AJ95">
        <v>325.04126488484201</v>
      </c>
      <c r="AK95">
        <v>1002.36</v>
      </c>
      <c r="AL95">
        <v>0</v>
      </c>
      <c r="AM95">
        <v>2580.91</v>
      </c>
      <c r="AN95">
        <v>2409.04</v>
      </c>
      <c r="AO95">
        <v>2602.16</v>
      </c>
      <c r="AP95">
        <v>703.43</v>
      </c>
      <c r="AQ95">
        <v>36671.832898579902</v>
      </c>
      <c r="AR95" t="str" cm="1">
        <f t="array" ref="AR95">_xlfn.IFS($AQ95&lt;5000,"Small Cap",$AQ95&lt;=20000,"Mid Cap", $AQ95&gt;20000,"Large Cap")</f>
        <v>Large Cap</v>
      </c>
      <c r="AS95">
        <v>726.74</v>
      </c>
    </row>
    <row r="96" spans="1:45" x14ac:dyDescent="0.3">
      <c r="A96" t="s">
        <v>369</v>
      </c>
      <c r="B96" t="s">
        <v>370</v>
      </c>
      <c r="C96" t="s">
        <v>95</v>
      </c>
      <c r="D96">
        <v>655.8</v>
      </c>
      <c r="E96">
        <v>-44.478727106759997</v>
      </c>
      <c r="F96">
        <v>-32.103388472815197</v>
      </c>
      <c r="G96">
        <v>-9.9973359489470894</v>
      </c>
      <c r="H96">
        <v>-15.1572844338531</v>
      </c>
      <c r="I96">
        <v>1.9355041129933099</v>
      </c>
      <c r="J96">
        <v>-18.363558920617798</v>
      </c>
      <c r="K96">
        <v>-16.098752034725901</v>
      </c>
      <c r="L96">
        <v>0</v>
      </c>
      <c r="M96">
        <v>7.1435919123109697</v>
      </c>
      <c r="N96">
        <v>7.1435919123109697</v>
      </c>
      <c r="O96">
        <v>0</v>
      </c>
      <c r="P96">
        <v>27.8417347896217</v>
      </c>
      <c r="Q96">
        <v>0</v>
      </c>
      <c r="R96">
        <v>47.950743289926102</v>
      </c>
      <c r="S96">
        <v>0</v>
      </c>
      <c r="T96">
        <v>0</v>
      </c>
      <c r="U96">
        <v>35092.192312070001</v>
      </c>
      <c r="V96">
        <v>10.4928484964367</v>
      </c>
      <c r="W96">
        <v>0</v>
      </c>
      <c r="X96">
        <v>-268.58967535752902</v>
      </c>
      <c r="Y96">
        <v>4.82172021403297</v>
      </c>
      <c r="Z96">
        <v>5.56117582360953E-2</v>
      </c>
      <c r="AA96">
        <v>58.901112296674</v>
      </c>
      <c r="AB96">
        <v>9.9103663727820095</v>
      </c>
      <c r="AC96">
        <v>1.17815321569173</v>
      </c>
      <c r="AD96">
        <v>0</v>
      </c>
      <c r="AE96">
        <v>0.48096843615273099</v>
      </c>
      <c r="AF96">
        <v>191508</v>
      </c>
      <c r="AG96">
        <v>5446.82</v>
      </c>
      <c r="AH96">
        <v>-825.58999999999901</v>
      </c>
      <c r="AI96">
        <v>-1045.95999999999</v>
      </c>
      <c r="AJ96">
        <v>-15.8962204832024</v>
      </c>
      <c r="AK96">
        <v>-1000.22999999999</v>
      </c>
      <c r="AL96">
        <v>6733.3</v>
      </c>
      <c r="AM96">
        <v>-709.52999999999895</v>
      </c>
      <c r="AN96">
        <v>1879</v>
      </c>
      <c r="AO96">
        <v>3499.64</v>
      </c>
      <c r="AP96">
        <v>844.29</v>
      </c>
      <c r="AQ96">
        <v>36721.192312070001</v>
      </c>
      <c r="AR96" t="str" cm="1">
        <f t="array" ref="AR96">_xlfn.IFS($AQ96&lt;5000,"Small Cap",$AQ96&lt;=20000,"Mid Cap", $AQ96&gt;20000,"Large Cap")</f>
        <v>Large Cap</v>
      </c>
      <c r="AS96">
        <v>890.38</v>
      </c>
    </row>
    <row r="97" spans="1:45" x14ac:dyDescent="0.3">
      <c r="A97" t="s">
        <v>367</v>
      </c>
      <c r="B97" t="s">
        <v>368</v>
      </c>
      <c r="C97" t="s">
        <v>109</v>
      </c>
      <c r="D97">
        <v>679.4</v>
      </c>
      <c r="E97">
        <v>7.0331216732488597</v>
      </c>
      <c r="F97">
        <v>27.531958156361402</v>
      </c>
      <c r="G97">
        <v>17.1632495976488</v>
      </c>
      <c r="H97">
        <v>18.781361149122802</v>
      </c>
      <c r="I97">
        <v>23.761822748788902</v>
      </c>
      <c r="J97">
        <v>29.830941557058502</v>
      </c>
      <c r="K97">
        <v>-33.471813755613702</v>
      </c>
      <c r="L97">
        <v>-0.35964298864243899</v>
      </c>
      <c r="M97">
        <v>24.1297022799499</v>
      </c>
      <c r="N97">
        <v>2.22851120822253</v>
      </c>
      <c r="O97">
        <v>46.501840952832502</v>
      </c>
      <c r="P97">
        <v>15.2003716762426</v>
      </c>
      <c r="Q97">
        <v>20.084240613929801</v>
      </c>
      <c r="R97">
        <v>18.5817033514112</v>
      </c>
      <c r="S97">
        <v>21.320801122128099</v>
      </c>
      <c r="T97">
        <v>7.2919298798035603</v>
      </c>
      <c r="U97">
        <v>37177.028827315</v>
      </c>
      <c r="V97">
        <v>1.7110035084750801</v>
      </c>
      <c r="W97">
        <v>0.62463387006540805</v>
      </c>
      <c r="X97">
        <v>-80.871223958369896</v>
      </c>
      <c r="Y97">
        <v>16.485607624467001</v>
      </c>
      <c r="Z97">
        <v>9.5577615367551196</v>
      </c>
      <c r="AA97">
        <v>51.834008944783399</v>
      </c>
      <c r="AB97">
        <v>21.370471936250201</v>
      </c>
      <c r="AC97">
        <v>8.0827382378552208</v>
      </c>
      <c r="AD97">
        <v>11.907282423165899</v>
      </c>
      <c r="AE97">
        <v>5.55014254061554</v>
      </c>
      <c r="AF97">
        <v>341568</v>
      </c>
      <c r="AG97">
        <v>28404.969999999899</v>
      </c>
      <c r="AH97">
        <v>5334.84</v>
      </c>
      <c r="AI97">
        <v>7343.59</v>
      </c>
      <c r="AJ97">
        <v>91.051337736250701</v>
      </c>
      <c r="AK97">
        <v>8473.4699999999993</v>
      </c>
      <c r="AL97">
        <v>431.22</v>
      </c>
      <c r="AM97">
        <v>21453.39</v>
      </c>
      <c r="AN97">
        <v>5634.07</v>
      </c>
      <c r="AO97">
        <v>21928.9899999999</v>
      </c>
      <c r="AP97">
        <v>1455.11</v>
      </c>
      <c r="AQ97">
        <v>37520.578827314901</v>
      </c>
      <c r="AR97" t="str" cm="1">
        <f t="array" ref="AR97">_xlfn.IFS($AQ97&lt;5000,"Small Cap",$AQ97&lt;=20000,"Mid Cap", $AQ97&gt;20000,"Large Cap")</f>
        <v>Large Cap</v>
      </c>
      <c r="AS97">
        <v>3328.92</v>
      </c>
    </row>
    <row r="98" spans="1:45" x14ac:dyDescent="0.3">
      <c r="A98" t="s">
        <v>364</v>
      </c>
      <c r="B98" t="s">
        <v>365</v>
      </c>
      <c r="C98" t="s">
        <v>366</v>
      </c>
      <c r="D98">
        <v>614.9</v>
      </c>
      <c r="E98">
        <v>74.313308746644296</v>
      </c>
      <c r="F98">
        <v>4.94018652103839</v>
      </c>
      <c r="G98">
        <v>4.1748780839562603</v>
      </c>
      <c r="H98">
        <v>7.3996706960501202</v>
      </c>
      <c r="I98">
        <v>22.909068525590602</v>
      </c>
      <c r="J98">
        <v>18.6094818443365</v>
      </c>
      <c r="K98">
        <v>-6.4029175864162697</v>
      </c>
      <c r="L98">
        <v>9.1601388847561704</v>
      </c>
      <c r="M98">
        <v>0.61812693164666099</v>
      </c>
      <c r="N98">
        <v>0.55625596127285104</v>
      </c>
      <c r="O98">
        <v>23.887640980777</v>
      </c>
      <c r="P98">
        <v>0.38552092741879201</v>
      </c>
      <c r="Q98">
        <v>-5.5463727834397298</v>
      </c>
      <c r="R98">
        <v>0</v>
      </c>
      <c r="S98">
        <v>-12.159329801517</v>
      </c>
      <c r="T98">
        <v>39.714761964826202</v>
      </c>
      <c r="U98">
        <v>35163.444780279999</v>
      </c>
      <c r="V98">
        <v>3.6460771454540799</v>
      </c>
      <c r="W98">
        <v>0.81155656549261401</v>
      </c>
      <c r="X98">
        <v>23.793860391164699</v>
      </c>
      <c r="Y98">
        <v>15.5892581823194</v>
      </c>
      <c r="Z98">
        <v>11.4103464488398</v>
      </c>
      <c r="AA98">
        <v>54.798633221524597</v>
      </c>
      <c r="AB98">
        <v>24.846367030471701</v>
      </c>
      <c r="AC98">
        <v>2.6136182047761198</v>
      </c>
      <c r="AD98">
        <v>0</v>
      </c>
      <c r="AE98">
        <v>4.0958541765432503</v>
      </c>
      <c r="AF98">
        <v>135328</v>
      </c>
      <c r="AG98">
        <v>6826.52</v>
      </c>
      <c r="AH98">
        <v>505.14000000000101</v>
      </c>
      <c r="AI98">
        <v>673.59000000000106</v>
      </c>
      <c r="AJ98">
        <v>8.2905741971530809</v>
      </c>
      <c r="AK98">
        <v>1270.3800000000001</v>
      </c>
      <c r="AL98">
        <v>1211.1199999999999</v>
      </c>
      <c r="AM98">
        <v>9882.4500000000007</v>
      </c>
      <c r="AN98">
        <v>2542.81</v>
      </c>
      <c r="AO98">
        <v>10295.620000000001</v>
      </c>
      <c r="AP98">
        <v>440.01</v>
      </c>
      <c r="AQ98">
        <v>37538.624780279999</v>
      </c>
      <c r="AR98" t="str" cm="1">
        <f t="array" ref="AR98">_xlfn.IFS($AQ98&lt;5000,"Small Cap",$AQ98&lt;=20000,"Mid Cap", $AQ98&gt;20000,"Large Cap")</f>
        <v>Large Cap</v>
      </c>
      <c r="AS98">
        <v>1029.06</v>
      </c>
    </row>
    <row r="99" spans="1:45" x14ac:dyDescent="0.3">
      <c r="A99" t="s">
        <v>362</v>
      </c>
      <c r="B99" t="s">
        <v>363</v>
      </c>
      <c r="C99" t="s">
        <v>109</v>
      </c>
      <c r="D99">
        <v>366.4</v>
      </c>
      <c r="E99">
        <v>17.9116569450693</v>
      </c>
      <c r="F99">
        <v>16.018018018018001</v>
      </c>
      <c r="G99">
        <v>9.0326978072338697</v>
      </c>
      <c r="H99">
        <v>14.093028785817101</v>
      </c>
      <c r="I99">
        <v>21.635211513375801</v>
      </c>
      <c r="J99">
        <v>20.959218991505601</v>
      </c>
      <c r="K99">
        <v>-29.968051517565598</v>
      </c>
      <c r="L99">
        <v>-3.6625569681028698</v>
      </c>
      <c r="M99">
        <v>30.700755546029299</v>
      </c>
      <c r="N99">
        <v>4.0824938377451501</v>
      </c>
      <c r="O99">
        <v>24.148312470290001</v>
      </c>
      <c r="P99">
        <v>9.6705974187914805</v>
      </c>
      <c r="Q99">
        <v>5.3636309576402503</v>
      </c>
      <c r="R99">
        <v>11.7031150123799</v>
      </c>
      <c r="S99">
        <v>1.9848820280494901</v>
      </c>
      <c r="T99">
        <v>19.322653662469101</v>
      </c>
      <c r="U99">
        <v>43649.911258</v>
      </c>
      <c r="V99">
        <v>2.5597679280087799</v>
      </c>
      <c r="W99">
        <v>0.93758371283150199</v>
      </c>
      <c r="X99">
        <v>-51.283641865608999</v>
      </c>
      <c r="Y99">
        <v>11.803001555273701</v>
      </c>
      <c r="Z99">
        <v>4.8488695302901297</v>
      </c>
      <c r="AA99">
        <v>74.875699614336597</v>
      </c>
      <c r="AB99">
        <v>3.7906885969187898</v>
      </c>
      <c r="AC99">
        <v>6.5968711275666303</v>
      </c>
      <c r="AD99">
        <v>0</v>
      </c>
      <c r="AE99">
        <v>6.4997989729058796</v>
      </c>
      <c r="AF99">
        <v>370931</v>
      </c>
      <c r="AG99">
        <v>15139.4</v>
      </c>
      <c r="AH99">
        <v>2133.6</v>
      </c>
      <c r="AI99">
        <v>2284.8000000000002</v>
      </c>
      <c r="AJ99">
        <v>20.8411762878677</v>
      </c>
      <c r="AK99">
        <v>3173.1</v>
      </c>
      <c r="AL99">
        <v>631.20000000000005</v>
      </c>
      <c r="AM99">
        <v>12889.9</v>
      </c>
      <c r="AN99">
        <v>1087.2</v>
      </c>
      <c r="AO99">
        <v>14929.6</v>
      </c>
      <c r="AP99">
        <v>2439</v>
      </c>
      <c r="AQ99">
        <v>38216.311258000002</v>
      </c>
      <c r="AR99" t="str" cm="1">
        <f t="array" ref="AR99">_xlfn.IFS($AQ99&lt;5000,"Small Cap",$AQ99&lt;=20000,"Mid Cap", $AQ99&gt;20000,"Large Cap")</f>
        <v>Large Cap</v>
      </c>
      <c r="AS99">
        <v>3293</v>
      </c>
    </row>
    <row r="100" spans="1:45" x14ac:dyDescent="0.3">
      <c r="A100" t="s">
        <v>360</v>
      </c>
      <c r="B100" t="s">
        <v>361</v>
      </c>
      <c r="C100" t="s">
        <v>247</v>
      </c>
      <c r="D100">
        <v>565.70000000000005</v>
      </c>
      <c r="E100">
        <v>-22.828923273362399</v>
      </c>
      <c r="F100">
        <v>-23.2224762791461</v>
      </c>
      <c r="G100">
        <v>-17.438196240110599</v>
      </c>
      <c r="H100">
        <v>-53.209311080436599</v>
      </c>
      <c r="I100">
        <v>-67.583068779870501</v>
      </c>
      <c r="J100">
        <v>-46.492659053833599</v>
      </c>
      <c r="K100">
        <v>-16.098752034725901</v>
      </c>
      <c r="L100">
        <v>0</v>
      </c>
      <c r="M100">
        <v>9.3919769190632501</v>
      </c>
      <c r="N100">
        <v>0.65528989288235395</v>
      </c>
      <c r="O100">
        <v>0</v>
      </c>
      <c r="P100">
        <v>27.5417498630196</v>
      </c>
      <c r="Q100">
        <v>0</v>
      </c>
      <c r="R100">
        <v>0</v>
      </c>
      <c r="S100">
        <v>0</v>
      </c>
      <c r="T100">
        <v>0</v>
      </c>
      <c r="U100">
        <v>36289.936763949998</v>
      </c>
      <c r="V100">
        <v>5.9421344900325304</v>
      </c>
      <c r="W100">
        <v>0</v>
      </c>
      <c r="X100">
        <v>-22.616471522372901</v>
      </c>
      <c r="Y100">
        <v>1.0596126966806101</v>
      </c>
      <c r="Z100">
        <v>1.0550205002236499</v>
      </c>
      <c r="AA100">
        <v>0</v>
      </c>
      <c r="AB100">
        <v>9.35768670495988</v>
      </c>
      <c r="AC100">
        <v>3.4942530342729801</v>
      </c>
      <c r="AD100">
        <v>0</v>
      </c>
      <c r="AE100">
        <v>4.5921964569595403E-3</v>
      </c>
      <c r="AF100">
        <v>1057586</v>
      </c>
      <c r="AG100">
        <v>3187.6</v>
      </c>
      <c r="AH100">
        <v>-1696.1</v>
      </c>
      <c r="AI100">
        <v>-1698.3</v>
      </c>
      <c r="AJ100">
        <v>-280.53854833449998</v>
      </c>
      <c r="AK100">
        <v>-1482</v>
      </c>
      <c r="AL100">
        <v>265.8</v>
      </c>
      <c r="AM100">
        <v>-12451.1</v>
      </c>
      <c r="AN100">
        <v>3023.6</v>
      </c>
      <c r="AO100">
        <v>6516.2</v>
      </c>
      <c r="AP100">
        <v>-2275.1999999999998</v>
      </c>
      <c r="AQ100">
        <v>38720.136763950002</v>
      </c>
      <c r="AR100" t="str" cm="1">
        <f t="array" ref="AR100">_xlfn.IFS($AQ100&lt;5000,"Small Cap",$AQ100&lt;=20000,"Mid Cap", $AQ100&gt;20000,"Large Cap")</f>
        <v>Large Cap</v>
      </c>
      <c r="AS100">
        <v>-2082.5</v>
      </c>
    </row>
    <row r="101" spans="1:45" x14ac:dyDescent="0.3">
      <c r="A101" t="s">
        <v>358</v>
      </c>
      <c r="B101" t="s">
        <v>359</v>
      </c>
      <c r="C101" t="s">
        <v>234</v>
      </c>
      <c r="D101">
        <v>1445.7</v>
      </c>
      <c r="E101">
        <v>346.30488911155197</v>
      </c>
      <c r="F101">
        <v>3.1849758707555802</v>
      </c>
      <c r="G101">
        <v>1.98579495377966</v>
      </c>
      <c r="H101">
        <v>2.6037522364856498</v>
      </c>
      <c r="I101">
        <v>14.415503457600799</v>
      </c>
      <c r="J101">
        <v>9.7529172051863497</v>
      </c>
      <c r="K101">
        <v>2.6104486057469898</v>
      </c>
      <c r="L101">
        <v>13.330298895022599</v>
      </c>
      <c r="M101">
        <v>7.3052930399355196</v>
      </c>
      <c r="N101">
        <v>3.2135815930151099</v>
      </c>
      <c r="O101">
        <v>4.9961829197795398</v>
      </c>
      <c r="P101">
        <v>-2.4382010535504501</v>
      </c>
      <c r="Q101">
        <v>-11.458862229899299</v>
      </c>
      <c r="R101">
        <v>2.84092353877007</v>
      </c>
      <c r="S101">
        <v>-17.613893405794801</v>
      </c>
      <c r="T101">
        <v>108.235078836677</v>
      </c>
      <c r="U101">
        <v>39005.079545209999</v>
      </c>
      <c r="V101">
        <v>10.933717661372</v>
      </c>
      <c r="W101">
        <v>3.3717715287612103E-2</v>
      </c>
      <c r="X101">
        <v>685.16716652726302</v>
      </c>
      <c r="Y101">
        <v>10.904881432547199</v>
      </c>
      <c r="Z101">
        <v>8.6661160293818593</v>
      </c>
      <c r="AA101">
        <v>72.714594147332505</v>
      </c>
      <c r="AB101">
        <v>9.6068658632665205</v>
      </c>
      <c r="AC101">
        <v>3.1733368399720501</v>
      </c>
      <c r="AD101">
        <v>10.5071985568632</v>
      </c>
      <c r="AE101">
        <v>1.92096637270857</v>
      </c>
      <c r="AF101">
        <v>66556</v>
      </c>
      <c r="AG101">
        <v>4348.34</v>
      </c>
      <c r="AH101">
        <v>113.22</v>
      </c>
      <c r="AI101">
        <v>169.41</v>
      </c>
      <c r="AJ101">
        <v>4.2820648700755797</v>
      </c>
      <c r="AK101">
        <v>424.09</v>
      </c>
      <c r="AL101">
        <v>6.06</v>
      </c>
      <c r="AM101">
        <v>2926.46</v>
      </c>
      <c r="AN101">
        <v>469.28</v>
      </c>
      <c r="AO101">
        <v>3586.0299999999902</v>
      </c>
      <c r="AP101">
        <v>419.62</v>
      </c>
      <c r="AQ101">
        <v>39208.639545209997</v>
      </c>
      <c r="AR101" t="str" cm="1">
        <f t="array" ref="AR101">_xlfn.IFS($AQ101&lt;5000,"Small Cap",$AQ101&lt;=20000,"Mid Cap", $AQ101&gt;20000,"Large Cap")</f>
        <v>Large Cap</v>
      </c>
      <c r="AS101">
        <v>620.28</v>
      </c>
    </row>
    <row r="102" spans="1:45" x14ac:dyDescent="0.3">
      <c r="A102" t="s">
        <v>355</v>
      </c>
      <c r="B102" t="s">
        <v>356</v>
      </c>
      <c r="C102" t="s">
        <v>357</v>
      </c>
      <c r="D102">
        <v>329.8</v>
      </c>
      <c r="E102">
        <v>53.388133558197097</v>
      </c>
      <c r="F102">
        <v>9.3199166808258997</v>
      </c>
      <c r="G102">
        <v>4.50097252613664</v>
      </c>
      <c r="H102">
        <v>10.0435378209388</v>
      </c>
      <c r="I102">
        <v>26.968060018026598</v>
      </c>
      <c r="J102">
        <v>24.963040323346299</v>
      </c>
      <c r="K102">
        <v>-32.752782866163898</v>
      </c>
      <c r="L102">
        <v>11.502456900430699</v>
      </c>
      <c r="M102">
        <v>52.671728807184103</v>
      </c>
      <c r="N102">
        <v>36.152381400159797</v>
      </c>
      <c r="O102">
        <v>7.4180557781695899</v>
      </c>
      <c r="P102">
        <v>14.682240019810299</v>
      </c>
      <c r="Q102">
        <v>12.3256058702361</v>
      </c>
      <c r="R102">
        <v>25.6284635788728</v>
      </c>
      <c r="S102">
        <v>6.1131794767768</v>
      </c>
      <c r="T102">
        <v>53.359244926554297</v>
      </c>
      <c r="U102">
        <v>41671.612899845</v>
      </c>
      <c r="V102">
        <v>4.6468937067851002</v>
      </c>
      <c r="W102">
        <v>0</v>
      </c>
      <c r="X102">
        <v>45.205741854261397</v>
      </c>
      <c r="Y102">
        <v>7.3629132100616301</v>
      </c>
      <c r="Z102">
        <v>2.5420322338830501</v>
      </c>
      <c r="AA102">
        <v>60.638362152257201</v>
      </c>
      <c r="AB102">
        <v>16.004272363818</v>
      </c>
      <c r="AC102">
        <v>7.2844577711144396</v>
      </c>
      <c r="AD102">
        <v>0</v>
      </c>
      <c r="AE102">
        <v>4.2424748459103698</v>
      </c>
      <c r="AF102">
        <v>364502</v>
      </c>
      <c r="AG102">
        <v>7372.9</v>
      </c>
      <c r="AH102">
        <v>740.5</v>
      </c>
      <c r="AI102">
        <v>1067.7</v>
      </c>
      <c r="AJ102">
        <v>6.1708333333333396</v>
      </c>
      <c r="AK102">
        <v>1840.5</v>
      </c>
      <c r="AL102">
        <v>743.2</v>
      </c>
      <c r="AM102">
        <v>6965</v>
      </c>
      <c r="AN102">
        <v>3224.1</v>
      </c>
      <c r="AO102">
        <v>8507.6</v>
      </c>
      <c r="AP102">
        <v>-586.599999999999</v>
      </c>
      <c r="AQ102">
        <v>39533.912899845003</v>
      </c>
      <c r="AR102" t="str" cm="1">
        <f t="array" ref="AR102">_xlfn.IFS($AQ102&lt;5000,"Small Cap",$AQ102&lt;=20000,"Mid Cap", $AQ102&gt;20000,"Large Cap")</f>
        <v>Large Cap</v>
      </c>
      <c r="AS102">
        <v>1159.7</v>
      </c>
    </row>
    <row r="103" spans="1:45" x14ac:dyDescent="0.3">
      <c r="A103" t="s">
        <v>353</v>
      </c>
      <c r="B103" t="s">
        <v>354</v>
      </c>
      <c r="C103" t="s">
        <v>62</v>
      </c>
      <c r="D103">
        <v>35.700000000000003</v>
      </c>
      <c r="E103">
        <v>15.4722737916768</v>
      </c>
      <c r="F103">
        <v>3.2583104256763802</v>
      </c>
      <c r="G103">
        <v>0.240240196311341</v>
      </c>
      <c r="H103">
        <v>2.6970808241004098</v>
      </c>
      <c r="I103">
        <v>-9.5178428672456903</v>
      </c>
      <c r="J103">
        <v>5.0158515267523001</v>
      </c>
      <c r="K103">
        <v>-23.250897678419001</v>
      </c>
      <c r="L103">
        <v>-24.2194776906579</v>
      </c>
      <c r="M103">
        <v>0</v>
      </c>
      <c r="N103">
        <v>0</v>
      </c>
      <c r="O103">
        <v>0.215674472586141</v>
      </c>
      <c r="P103">
        <v>10.7920399459894</v>
      </c>
      <c r="Q103">
        <v>0</v>
      </c>
      <c r="R103">
        <v>16.9169652628566</v>
      </c>
      <c r="S103">
        <v>0</v>
      </c>
      <c r="T103">
        <v>6.3585440425865896</v>
      </c>
      <c r="U103">
        <v>-73207.983991200002</v>
      </c>
      <c r="V103">
        <v>0.42613604036846298</v>
      </c>
      <c r="W103">
        <v>0</v>
      </c>
      <c r="X103">
        <v>-41.354760235816897</v>
      </c>
      <c r="Y103">
        <v>11.607960458028399</v>
      </c>
      <c r="Z103">
        <v>2.8719123893185898</v>
      </c>
      <c r="AA103">
        <v>73.146074879063306</v>
      </c>
      <c r="AB103">
        <v>1.1947248126847101</v>
      </c>
      <c r="AC103">
        <v>10.861882854493301</v>
      </c>
      <c r="AD103">
        <v>0</v>
      </c>
      <c r="AE103">
        <v>8.7028784307163107</v>
      </c>
      <c r="AF103">
        <v>1877247</v>
      </c>
      <c r="AG103">
        <v>94990.849999999904</v>
      </c>
      <c r="AH103">
        <v>2561.97999999999</v>
      </c>
      <c r="AI103">
        <v>3782.3699999999899</v>
      </c>
      <c r="AJ103">
        <v>2.9764078545963901</v>
      </c>
      <c r="AK103">
        <v>4764.5999999999904</v>
      </c>
      <c r="AL103">
        <v>404368.96</v>
      </c>
      <c r="AM103">
        <v>46086.66</v>
      </c>
      <c r="AN103">
        <v>113334.43</v>
      </c>
      <c r="AO103">
        <v>93021.129999999801</v>
      </c>
      <c r="AP103">
        <v>30163.51</v>
      </c>
      <c r="AQ103">
        <v>39639.656008799997</v>
      </c>
      <c r="AR103" t="str" cm="1">
        <f t="array" ref="AR103">_xlfn.IFS($AQ103&lt;5000,"Small Cap",$AQ103&lt;=20000,"Mid Cap", $AQ103&gt;20000,"Large Cap")</f>
        <v>Large Cap</v>
      </c>
      <c r="AS103">
        <v>30950.35</v>
      </c>
    </row>
    <row r="104" spans="1:45" x14ac:dyDescent="0.3">
      <c r="A104" t="s">
        <v>351</v>
      </c>
      <c r="B104" t="s">
        <v>352</v>
      </c>
      <c r="C104" t="s">
        <v>121</v>
      </c>
      <c r="D104">
        <v>2055.75</v>
      </c>
      <c r="E104">
        <v>21.396069426403201</v>
      </c>
      <c r="F104">
        <v>11.795639461757601</v>
      </c>
      <c r="G104">
        <v>8.0946994598458506</v>
      </c>
      <c r="H104">
        <v>11.380492277656099</v>
      </c>
      <c r="I104">
        <v>16.730005411814801</v>
      </c>
      <c r="J104">
        <v>19.313831434640001</v>
      </c>
      <c r="K104">
        <v>1.03800010202615</v>
      </c>
      <c r="L104">
        <v>7.7860492899662201</v>
      </c>
      <c r="M104">
        <v>0.66113646508486201</v>
      </c>
      <c r="N104">
        <v>0.66113646508486201</v>
      </c>
      <c r="O104">
        <v>33.885730084069003</v>
      </c>
      <c r="P104">
        <v>8.0352954096243501</v>
      </c>
      <c r="Q104">
        <v>14.981773591470199</v>
      </c>
      <c r="R104">
        <v>8.7851571882734394</v>
      </c>
      <c r="S104">
        <v>23.189994901511501</v>
      </c>
      <c r="T104">
        <v>20.177615490107499</v>
      </c>
      <c r="U104">
        <v>33942.183380695002</v>
      </c>
      <c r="V104">
        <v>3.1380493073886999</v>
      </c>
      <c r="W104">
        <v>2.7380218512082601</v>
      </c>
      <c r="X104">
        <v>-12.171921021094599</v>
      </c>
      <c r="Y104">
        <v>19.1594543874895</v>
      </c>
      <c r="Z104">
        <v>8.8536521244254995</v>
      </c>
      <c r="AA104">
        <v>54.527191229151597</v>
      </c>
      <c r="AB104">
        <v>13.7632550723102</v>
      </c>
      <c r="AC104">
        <v>8.50147062423504</v>
      </c>
      <c r="AD104">
        <v>0</v>
      </c>
      <c r="AE104">
        <v>2.6625873981666101E-4</v>
      </c>
      <c r="AF104">
        <v>122347</v>
      </c>
      <c r="AG104">
        <v>16370.03</v>
      </c>
      <c r="AH104">
        <v>1862.99</v>
      </c>
      <c r="AI104">
        <v>2506.38</v>
      </c>
      <c r="AJ104">
        <v>99.21</v>
      </c>
      <c r="AK104">
        <v>3161.68</v>
      </c>
      <c r="AL104">
        <v>129.27000000000001</v>
      </c>
      <c r="AM104">
        <v>11666.109999999901</v>
      </c>
      <c r="AN104">
        <v>6005.7</v>
      </c>
      <c r="AO104">
        <v>12702.369999999901</v>
      </c>
      <c r="AP104">
        <v>1470.66</v>
      </c>
      <c r="AQ104">
        <v>39860.663380694998</v>
      </c>
      <c r="AR104" t="str" cm="1">
        <f t="array" ref="AR104">_xlfn.IFS($AQ104&lt;5000,"Small Cap",$AQ104&lt;=20000,"Mid Cap", $AQ104&gt;20000,"Large Cap")</f>
        <v>Large Cap</v>
      </c>
      <c r="AS104">
        <v>2219.19</v>
      </c>
    </row>
    <row r="105" spans="1:45" x14ac:dyDescent="0.3">
      <c r="A105" t="s">
        <v>349</v>
      </c>
      <c r="B105" t="s">
        <v>350</v>
      </c>
      <c r="C105" t="s">
        <v>46</v>
      </c>
      <c r="D105">
        <v>276.2</v>
      </c>
      <c r="E105">
        <v>3.7442985128820401</v>
      </c>
      <c r="F105">
        <v>30.879413531247899</v>
      </c>
      <c r="G105">
        <v>8.4934822226469109</v>
      </c>
      <c r="H105">
        <v>4.5175833802057603</v>
      </c>
      <c r="I105">
        <v>5.7728405210470299</v>
      </c>
      <c r="J105">
        <v>7.9590234903201802</v>
      </c>
      <c r="K105">
        <v>1.5583299674039399</v>
      </c>
      <c r="L105">
        <v>-3.8896147063185</v>
      </c>
      <c r="M105">
        <v>114.778736614666</v>
      </c>
      <c r="N105">
        <v>72.9091202247008</v>
      </c>
      <c r="O105">
        <v>11.0972785420671</v>
      </c>
      <c r="P105">
        <v>5.5773039756965703</v>
      </c>
      <c r="Q105">
        <v>12.761649134047801</v>
      </c>
      <c r="R105">
        <v>21.798908810341501</v>
      </c>
      <c r="S105">
        <v>18.520224717245402</v>
      </c>
      <c r="T105">
        <v>5.9963167521587399</v>
      </c>
      <c r="U105">
        <v>77641.273170025001</v>
      </c>
      <c r="V105">
        <v>1.04842808618358</v>
      </c>
      <c r="W105">
        <v>8.2778791798058506</v>
      </c>
      <c r="X105">
        <v>-79.460758286338702</v>
      </c>
      <c r="Y105">
        <v>15.1250439053594</v>
      </c>
      <c r="Z105">
        <v>10.750708253090901</v>
      </c>
      <c r="AA105">
        <v>54.904394181926797</v>
      </c>
      <c r="AB105">
        <v>20.1857711095493</v>
      </c>
      <c r="AC105">
        <v>6.1053833875503196</v>
      </c>
      <c r="AD105">
        <v>0</v>
      </c>
      <c r="AE105">
        <v>4.2003479268096404</v>
      </c>
      <c r="AF105">
        <v>347390</v>
      </c>
      <c r="AG105">
        <v>236030.84</v>
      </c>
      <c r="AH105">
        <v>10662.89</v>
      </c>
      <c r="AI105">
        <v>14197</v>
      </c>
      <c r="AJ105">
        <v>71.629138660573602</v>
      </c>
      <c r="AK105">
        <v>18785.75</v>
      </c>
      <c r="AL105">
        <v>9675.84</v>
      </c>
      <c r="AM105">
        <v>36628.449999999997</v>
      </c>
      <c r="AN105">
        <v>5992.5</v>
      </c>
      <c r="AO105">
        <v>38080.859999999899</v>
      </c>
      <c r="AP105">
        <v>6163.2599999999902</v>
      </c>
      <c r="AQ105">
        <v>39925.043170024997</v>
      </c>
      <c r="AR105" t="str" cm="1">
        <f t="array" ref="AR105">_xlfn.IFS($AQ105&lt;5000,"Small Cap",$AQ105&lt;=20000,"Mid Cap", $AQ105&gt;20000,"Large Cap")</f>
        <v>Large Cap</v>
      </c>
      <c r="AS105">
        <v>17829.259999999998</v>
      </c>
    </row>
    <row r="106" spans="1:45" x14ac:dyDescent="0.3">
      <c r="A106" t="s">
        <v>347</v>
      </c>
      <c r="B106" t="s">
        <v>348</v>
      </c>
      <c r="C106" t="s">
        <v>244</v>
      </c>
      <c r="D106">
        <v>674.6</v>
      </c>
      <c r="E106">
        <v>185.90324874279599</v>
      </c>
      <c r="F106">
        <v>17.3388185330985</v>
      </c>
      <c r="G106">
        <v>10.6897725268473</v>
      </c>
      <c r="H106">
        <v>13.716340269277801</v>
      </c>
      <c r="I106">
        <v>29.731300536682699</v>
      </c>
      <c r="J106">
        <v>27.377218482252101</v>
      </c>
      <c r="K106">
        <v>-16.098752034725901</v>
      </c>
      <c r="L106">
        <v>0</v>
      </c>
      <c r="M106">
        <v>34.296341743998703</v>
      </c>
      <c r="N106">
        <v>20.1480174860035</v>
      </c>
      <c r="O106">
        <v>24.704342434610801</v>
      </c>
      <c r="P106">
        <v>33.633041544019498</v>
      </c>
      <c r="Q106">
        <v>66.333318884359301</v>
      </c>
      <c r="R106">
        <v>30.280011454265001</v>
      </c>
      <c r="S106">
        <v>0</v>
      </c>
      <c r="T106">
        <v>0</v>
      </c>
      <c r="U106">
        <v>40418.552999500003</v>
      </c>
      <c r="V106">
        <v>30.676388526343999</v>
      </c>
      <c r="W106">
        <v>0</v>
      </c>
      <c r="X106">
        <v>115.36959716918599</v>
      </c>
      <c r="Y106">
        <v>15.971892900094501</v>
      </c>
      <c r="Z106">
        <v>14.2073763977239</v>
      </c>
      <c r="AA106">
        <v>67.179994253812893</v>
      </c>
      <c r="AB106">
        <v>9.7664451663106</v>
      </c>
      <c r="AC106">
        <v>5.7895020286634704</v>
      </c>
      <c r="AD106">
        <v>0</v>
      </c>
      <c r="AE106">
        <v>0</v>
      </c>
      <c r="AF106">
        <v>348947</v>
      </c>
      <c r="AG106">
        <v>1568.6399999999901</v>
      </c>
      <c r="AH106">
        <v>215.159999999999</v>
      </c>
      <c r="AI106">
        <v>299.98999999999899</v>
      </c>
      <c r="AJ106">
        <v>3.7786219018198</v>
      </c>
      <c r="AK106">
        <v>429.44999999999902</v>
      </c>
      <c r="AL106">
        <v>0</v>
      </c>
      <c r="AM106">
        <v>470.11999999999898</v>
      </c>
      <c r="AN106">
        <v>27.58</v>
      </c>
      <c r="AO106">
        <v>1303.9000000000001</v>
      </c>
      <c r="AP106">
        <v>-76.209999999999994</v>
      </c>
      <c r="AQ106">
        <v>39998.942999500003</v>
      </c>
      <c r="AR106" t="str" cm="1">
        <f t="array" ref="AR106">_xlfn.IFS($AQ106&lt;5000,"Small Cap",$AQ106&lt;=20000,"Mid Cap", $AQ106&gt;20000,"Large Cap")</f>
        <v>Large Cap</v>
      </c>
      <c r="AS106">
        <v>142.72999999999999</v>
      </c>
    </row>
    <row r="107" spans="1:45" x14ac:dyDescent="0.3">
      <c r="A107" t="s">
        <v>345</v>
      </c>
      <c r="B107" t="s">
        <v>346</v>
      </c>
      <c r="C107" t="s">
        <v>127</v>
      </c>
      <c r="D107">
        <v>99.4</v>
      </c>
      <c r="E107">
        <v>9.7683662481864992</v>
      </c>
      <c r="F107">
        <v>9.5450954232264795</v>
      </c>
      <c r="G107">
        <v>3.3626954677749499</v>
      </c>
      <c r="H107">
        <v>5.8612843638466297</v>
      </c>
      <c r="I107">
        <v>12.3697322626358</v>
      </c>
      <c r="J107">
        <v>19.9593651077146</v>
      </c>
      <c r="K107">
        <v>19.139343203369201</v>
      </c>
      <c r="L107">
        <v>9.4797661857357305</v>
      </c>
      <c r="M107">
        <v>82.976873437852007</v>
      </c>
      <c r="N107">
        <v>43.4434437741252</v>
      </c>
      <c r="O107">
        <v>5.59720267378143</v>
      </c>
      <c r="P107">
        <v>12.492576649831101</v>
      </c>
      <c r="Q107">
        <v>0</v>
      </c>
      <c r="R107">
        <v>42.108629854766001</v>
      </c>
      <c r="S107">
        <v>0</v>
      </c>
      <c r="T107">
        <v>3.37032059043944</v>
      </c>
      <c r="U107">
        <v>77400.783085089904</v>
      </c>
      <c r="V107">
        <v>0.89239853396967705</v>
      </c>
      <c r="W107">
        <v>2.8542303771661501</v>
      </c>
      <c r="X107">
        <v>-59.902128505813998</v>
      </c>
      <c r="Y107">
        <v>10.504340741437</v>
      </c>
      <c r="Z107">
        <v>3.90783125651773</v>
      </c>
      <c r="AA107">
        <v>64.998674603900795</v>
      </c>
      <c r="AB107">
        <v>4.4135713466839297</v>
      </c>
      <c r="AC107">
        <v>10.1546195281559</v>
      </c>
      <c r="AD107">
        <v>0</v>
      </c>
      <c r="AE107">
        <v>6.5572433754544202</v>
      </c>
      <c r="AF107">
        <v>1244836</v>
      </c>
      <c r="AG107">
        <v>70771.69</v>
      </c>
      <c r="AH107">
        <v>4148.1300000000101</v>
      </c>
      <c r="AI107">
        <v>7205.6500000000096</v>
      </c>
      <c r="AJ107">
        <v>10.042620997980301</v>
      </c>
      <c r="AK107">
        <v>14125.58</v>
      </c>
      <c r="AL107">
        <v>3442.26</v>
      </c>
      <c r="AM107">
        <v>41040.589999999997</v>
      </c>
      <c r="AN107">
        <v>796.35</v>
      </c>
      <c r="AO107">
        <v>45406.23</v>
      </c>
      <c r="AP107">
        <v>19757.669999999998</v>
      </c>
      <c r="AQ107">
        <v>40520.453085089997</v>
      </c>
      <c r="AR107" t="str" cm="1">
        <f t="array" ref="AR107">_xlfn.IFS($AQ107&lt;5000,"Small Cap",$AQ107&lt;=20000,"Mid Cap", $AQ107&gt;20000,"Large Cap")</f>
        <v>Large Cap</v>
      </c>
      <c r="AS107">
        <v>23430.37</v>
      </c>
    </row>
    <row r="108" spans="1:45" x14ac:dyDescent="0.3">
      <c r="A108" t="s">
        <v>342</v>
      </c>
      <c r="B108" t="s">
        <v>343</v>
      </c>
      <c r="C108" t="s">
        <v>344</v>
      </c>
      <c r="D108">
        <v>2019.45</v>
      </c>
      <c r="E108">
        <v>100.855074535348</v>
      </c>
      <c r="F108">
        <v>23.534204323915301</v>
      </c>
      <c r="G108">
        <v>16.300536095771701</v>
      </c>
      <c r="H108">
        <v>12.631973511588599</v>
      </c>
      <c r="I108">
        <v>16.749006098651499</v>
      </c>
      <c r="J108">
        <v>20.697194977197402</v>
      </c>
      <c r="K108">
        <v>4.73595252772727</v>
      </c>
      <c r="L108">
        <v>43.934080212265499</v>
      </c>
      <c r="M108">
        <v>4.1836202399582598</v>
      </c>
      <c r="N108">
        <v>1.28847157016171</v>
      </c>
      <c r="O108">
        <v>53.513298928146099</v>
      </c>
      <c r="P108">
        <v>13.8378823132979</v>
      </c>
      <c r="Q108">
        <v>26.626499066463101</v>
      </c>
      <c r="R108">
        <v>24.085531208867899</v>
      </c>
      <c r="S108">
        <v>31.6644416734547</v>
      </c>
      <c r="T108">
        <v>77.669088222144694</v>
      </c>
      <c r="U108">
        <v>40411.1921420949</v>
      </c>
      <c r="V108">
        <v>21.275843579600899</v>
      </c>
      <c r="W108">
        <v>9.8518507278245598E-2</v>
      </c>
      <c r="X108">
        <v>68.008116276120504</v>
      </c>
      <c r="Y108">
        <v>11.614042891987999</v>
      </c>
      <c r="Z108">
        <v>7.2824386914124801</v>
      </c>
      <c r="AA108">
        <v>55.731797295165599</v>
      </c>
      <c r="AB108">
        <v>19.853247096169</v>
      </c>
      <c r="AC108">
        <v>8.5556632063754705</v>
      </c>
      <c r="AD108">
        <v>0</v>
      </c>
      <c r="AE108">
        <v>3.48298511636319</v>
      </c>
      <c r="AF108">
        <v>199756</v>
      </c>
      <c r="AG108">
        <v>3201.4</v>
      </c>
      <c r="AH108">
        <v>404.4</v>
      </c>
      <c r="AI108">
        <v>533</v>
      </c>
      <c r="AJ108">
        <v>20.1299082370716</v>
      </c>
      <c r="AK108">
        <v>662.6</v>
      </c>
      <c r="AL108">
        <v>0</v>
      </c>
      <c r="AM108">
        <v>1473.4</v>
      </c>
      <c r="AN108">
        <v>476</v>
      </c>
      <c r="AO108">
        <v>1917</v>
      </c>
      <c r="AP108">
        <v>492.4</v>
      </c>
      <c r="AQ108">
        <v>40785.792142095001</v>
      </c>
      <c r="AR108" t="str" cm="1">
        <f t="array" ref="AR108">_xlfn.IFS($AQ108&lt;5000,"Small Cap",$AQ108&lt;=20000,"Mid Cap", $AQ108&gt;20000,"Large Cap")</f>
        <v>Large Cap</v>
      </c>
      <c r="AS108">
        <v>664.1</v>
      </c>
    </row>
    <row r="109" spans="1:45" x14ac:dyDescent="0.3">
      <c r="A109" t="s">
        <v>340</v>
      </c>
      <c r="B109" t="s">
        <v>341</v>
      </c>
      <c r="C109" t="s">
        <v>62</v>
      </c>
      <c r="D109">
        <v>224.95</v>
      </c>
      <c r="E109">
        <v>14.186866468942201</v>
      </c>
      <c r="F109">
        <v>5.4986055605235897</v>
      </c>
      <c r="G109">
        <v>0.299894652638653</v>
      </c>
      <c r="H109">
        <v>3.0862670464100099</v>
      </c>
      <c r="I109">
        <v>-1.5200586660528901</v>
      </c>
      <c r="J109">
        <v>5.0390589340672003</v>
      </c>
      <c r="K109">
        <v>32.874757899048802</v>
      </c>
      <c r="L109">
        <v>-4.8512492006602903</v>
      </c>
      <c r="M109">
        <v>0</v>
      </c>
      <c r="N109">
        <v>0</v>
      </c>
      <c r="O109">
        <v>0.25809432211331101</v>
      </c>
      <c r="P109">
        <v>13.6922255255274</v>
      </c>
      <c r="Q109">
        <v>0</v>
      </c>
      <c r="R109">
        <v>44.616869771232203</v>
      </c>
      <c r="S109">
        <v>0</v>
      </c>
      <c r="T109">
        <v>0</v>
      </c>
      <c r="U109">
        <v>-137064.57565354</v>
      </c>
      <c r="V109">
        <v>0.64883682438435997</v>
      </c>
      <c r="W109">
        <v>0</v>
      </c>
      <c r="X109">
        <v>-46.226896138489103</v>
      </c>
      <c r="Y109">
        <v>13.8304934677865</v>
      </c>
      <c r="Z109">
        <v>3.4401070667995199</v>
      </c>
      <c r="AA109">
        <v>62.934272593785003</v>
      </c>
      <c r="AB109">
        <v>7.6159778410442298</v>
      </c>
      <c r="AC109">
        <v>6.7961449771358504</v>
      </c>
      <c r="AD109">
        <v>0</v>
      </c>
      <c r="AE109">
        <v>9.0415944400446495</v>
      </c>
      <c r="AF109">
        <v>642646</v>
      </c>
      <c r="AG109">
        <v>93659.75</v>
      </c>
      <c r="AH109">
        <v>2890.59</v>
      </c>
      <c r="AI109">
        <v>3881.53</v>
      </c>
      <c r="AJ109">
        <v>21.595970844921599</v>
      </c>
      <c r="AK109">
        <v>4719.57</v>
      </c>
      <c r="AL109">
        <v>286191.25</v>
      </c>
      <c r="AM109">
        <v>30606.4899999999</v>
      </c>
      <c r="AN109">
        <v>178866.37</v>
      </c>
      <c r="AO109">
        <v>63202.969999999899</v>
      </c>
      <c r="AP109">
        <v>58194.95</v>
      </c>
      <c r="AQ109">
        <v>41008.414346459998</v>
      </c>
      <c r="AR109" t="str" cm="1">
        <f t="array" ref="AR109">_xlfn.IFS($AQ109&lt;5000,"Small Cap",$AQ109&lt;=20000,"Mid Cap", $AQ109&gt;20000,"Large Cap")</f>
        <v>Large Cap</v>
      </c>
      <c r="AS109">
        <v>59117.67</v>
      </c>
    </row>
    <row r="110" spans="1:45" x14ac:dyDescent="0.3">
      <c r="A110" t="s">
        <v>337</v>
      </c>
      <c r="B110" t="s">
        <v>338</v>
      </c>
      <c r="C110" t="s">
        <v>339</v>
      </c>
      <c r="D110">
        <v>943.3</v>
      </c>
      <c r="E110">
        <v>59.203107744575298</v>
      </c>
      <c r="F110">
        <v>17.8295778428846</v>
      </c>
      <c r="G110">
        <v>7.70029578117963</v>
      </c>
      <c r="H110">
        <v>7.50887951021239</v>
      </c>
      <c r="I110">
        <v>18.094260549067801</v>
      </c>
      <c r="J110">
        <v>18.877032712732301</v>
      </c>
      <c r="K110">
        <v>28.868206625178701</v>
      </c>
      <c r="L110">
        <v>41.617818573894503</v>
      </c>
      <c r="M110">
        <v>79.955679462434702</v>
      </c>
      <c r="N110">
        <v>43.2084733242786</v>
      </c>
      <c r="O110">
        <v>12.894056799540699</v>
      </c>
      <c r="P110">
        <v>18.841265791928599</v>
      </c>
      <c r="Q110">
        <v>15.845929802198</v>
      </c>
      <c r="R110">
        <v>8.3199294603598393</v>
      </c>
      <c r="S110">
        <v>83.077717722666804</v>
      </c>
      <c r="T110">
        <v>40.175125275725897</v>
      </c>
      <c r="U110">
        <v>44226.178961199999</v>
      </c>
      <c r="V110">
        <v>9.7911475590821304</v>
      </c>
      <c r="W110">
        <v>0.26346295710822998</v>
      </c>
      <c r="X110">
        <v>34.229512256302201</v>
      </c>
      <c r="Y110">
        <v>7.0519395423555098</v>
      </c>
      <c r="Z110">
        <v>5.9639656166683599</v>
      </c>
      <c r="AA110">
        <v>64.888730440639705</v>
      </c>
      <c r="AB110">
        <v>21.234592054722398</v>
      </c>
      <c r="AC110">
        <v>2.6324656305702998</v>
      </c>
      <c r="AD110">
        <v>2.3092923986315302E-2</v>
      </c>
      <c r="AE110">
        <v>0.70948459641928496</v>
      </c>
      <c r="AF110">
        <v>137939</v>
      </c>
      <c r="AG110">
        <v>9243.19</v>
      </c>
      <c r="AH110">
        <v>694.06</v>
      </c>
      <c r="AI110">
        <v>1006.61</v>
      </c>
      <c r="AJ110">
        <v>16.027874821942</v>
      </c>
      <c r="AK110">
        <v>1744.84</v>
      </c>
      <c r="AL110">
        <v>0</v>
      </c>
      <c r="AM110">
        <v>1173.4100000000001</v>
      </c>
      <c r="AN110">
        <v>336.62</v>
      </c>
      <c r="AO110">
        <v>4196.7</v>
      </c>
      <c r="AP110">
        <v>396.62</v>
      </c>
      <c r="AQ110">
        <v>41090.508961200001</v>
      </c>
      <c r="AR110" t="str" cm="1">
        <f t="array" ref="AR110">_xlfn.IFS($AQ110&lt;5000,"Small Cap",$AQ110&lt;=20000,"Mid Cap", $AQ110&gt;20000,"Large Cap")</f>
        <v>Large Cap</v>
      </c>
      <c r="AS110">
        <v>1231.42</v>
      </c>
    </row>
    <row r="111" spans="1:45" x14ac:dyDescent="0.3">
      <c r="A111" t="s">
        <v>335</v>
      </c>
      <c r="B111" t="s">
        <v>336</v>
      </c>
      <c r="C111" t="s">
        <v>109</v>
      </c>
      <c r="D111">
        <v>3496.85</v>
      </c>
      <c r="E111">
        <v>25.941505895824601</v>
      </c>
      <c r="F111">
        <v>22.8603488286562</v>
      </c>
      <c r="G111">
        <v>14.7685513025977</v>
      </c>
      <c r="H111">
        <v>17.4212098630281</v>
      </c>
      <c r="I111">
        <v>19.029313621612101</v>
      </c>
      <c r="J111">
        <v>23.912369672309499</v>
      </c>
      <c r="K111">
        <v>17.122193924090698</v>
      </c>
      <c r="L111">
        <v>10.380005788159</v>
      </c>
      <c r="M111">
        <v>22.585839394232</v>
      </c>
      <c r="N111">
        <v>0.45316161264671401</v>
      </c>
      <c r="O111">
        <v>40.013127169454002</v>
      </c>
      <c r="P111">
        <v>11.9914298540986</v>
      </c>
      <c r="Q111">
        <v>14.7611671367076</v>
      </c>
      <c r="R111">
        <v>11.7488490762313</v>
      </c>
      <c r="S111">
        <v>16.405681114652399</v>
      </c>
      <c r="T111">
        <v>22.352730789380399</v>
      </c>
      <c r="U111">
        <v>40836.845674999997</v>
      </c>
      <c r="V111">
        <v>5.4402952199057601</v>
      </c>
      <c r="W111">
        <v>0.87235929571526105</v>
      </c>
      <c r="X111">
        <v>-29.4439539768934</v>
      </c>
      <c r="Y111">
        <v>13.9443674988499</v>
      </c>
      <c r="Z111">
        <v>7.2476619412035301</v>
      </c>
      <c r="AA111">
        <v>57.128218124032898</v>
      </c>
      <c r="AB111">
        <v>5.3965993392715204</v>
      </c>
      <c r="AC111">
        <v>1.6970200309455099</v>
      </c>
      <c r="AD111">
        <v>0</v>
      </c>
      <c r="AE111">
        <v>6.5105691464893498</v>
      </c>
      <c r="AF111">
        <v>86881</v>
      </c>
      <c r="AG111">
        <v>9098.2199999999993</v>
      </c>
      <c r="AH111">
        <v>1585.01999999999</v>
      </c>
      <c r="AI111">
        <v>1842.0999999999899</v>
      </c>
      <c r="AJ111">
        <v>132.56555011918201</v>
      </c>
      <c r="AK111">
        <v>2175.5999999999899</v>
      </c>
      <c r="AL111">
        <v>153.94999999999999</v>
      </c>
      <c r="AM111">
        <v>7352.82</v>
      </c>
      <c r="AN111">
        <v>2169.2800000000002</v>
      </c>
      <c r="AO111">
        <v>7558.0099999999902</v>
      </c>
      <c r="AP111">
        <v>1069.99</v>
      </c>
      <c r="AQ111">
        <v>41117.805674999901</v>
      </c>
      <c r="AR111" t="str" cm="1">
        <f t="array" ref="AR111">_xlfn.IFS($AQ111&lt;5000,"Small Cap",$AQ111&lt;=20000,"Mid Cap", $AQ111&gt;20000,"Large Cap")</f>
        <v>Large Cap</v>
      </c>
      <c r="AS111">
        <v>1264.9000000000001</v>
      </c>
    </row>
    <row r="112" spans="1:45" x14ac:dyDescent="0.3">
      <c r="A112" t="s">
        <v>332</v>
      </c>
      <c r="B112" t="s">
        <v>333</v>
      </c>
      <c r="C112" t="s">
        <v>334</v>
      </c>
      <c r="D112">
        <v>2055.35</v>
      </c>
      <c r="E112">
        <v>35.009630979677802</v>
      </c>
      <c r="F112">
        <v>21.3938826863854</v>
      </c>
      <c r="G112">
        <v>15.7288797582823</v>
      </c>
      <c r="H112">
        <v>19.772641406466398</v>
      </c>
      <c r="I112">
        <v>31.280139801027101</v>
      </c>
      <c r="J112">
        <v>33.297455229331597</v>
      </c>
      <c r="K112">
        <v>11.0218837694611</v>
      </c>
      <c r="L112">
        <v>23.3648749473974</v>
      </c>
      <c r="M112">
        <v>16.685833908350499</v>
      </c>
      <c r="N112">
        <v>2.6334123357034001E-2</v>
      </c>
      <c r="O112">
        <v>54.347454850069397</v>
      </c>
      <c r="P112">
        <v>11.7762062082168</v>
      </c>
      <c r="Q112">
        <v>14.755941278381799</v>
      </c>
      <c r="R112">
        <v>4.5497878062709303</v>
      </c>
      <c r="S112">
        <v>21.445652259972899</v>
      </c>
      <c r="T112">
        <v>29.2212690390663</v>
      </c>
      <c r="U112">
        <v>41756.010767500004</v>
      </c>
      <c r="V112">
        <v>6.8710212585544204</v>
      </c>
      <c r="W112">
        <v>0.79718640093786597</v>
      </c>
      <c r="X112">
        <v>102.894429918995</v>
      </c>
      <c r="Y112">
        <v>11.5855273915371</v>
      </c>
      <c r="Z112">
        <v>11.4833160982735</v>
      </c>
      <c r="AA112">
        <v>58.2929019400706</v>
      </c>
      <c r="AB112">
        <v>15.0720771391307</v>
      </c>
      <c r="AC112">
        <v>6.1196756480890198</v>
      </c>
      <c r="AD112">
        <v>0</v>
      </c>
      <c r="AE112">
        <v>0</v>
      </c>
      <c r="AF112">
        <v>127816</v>
      </c>
      <c r="AG112">
        <v>5955.3499999999904</v>
      </c>
      <c r="AH112">
        <v>1177.52999999999</v>
      </c>
      <c r="AI112">
        <v>1554.9199999999901</v>
      </c>
      <c r="AJ112">
        <v>60.911810274088801</v>
      </c>
      <c r="AK112">
        <v>1982.97999999999</v>
      </c>
      <c r="AL112">
        <v>1025.6199999999999</v>
      </c>
      <c r="AM112">
        <v>5961.16</v>
      </c>
      <c r="AN112">
        <v>470</v>
      </c>
      <c r="AO112">
        <v>5999.82</v>
      </c>
      <c r="AP112">
        <v>412.80999999999898</v>
      </c>
      <c r="AQ112">
        <v>41224.890767500001</v>
      </c>
      <c r="AR112" t="str" cm="1">
        <f t="array" ref="AR112">_xlfn.IFS($AQ112&lt;5000,"Small Cap",$AQ112&lt;=20000,"Mid Cap", $AQ112&gt;20000,"Large Cap")</f>
        <v>Large Cap</v>
      </c>
      <c r="AS112">
        <v>1339.03</v>
      </c>
    </row>
    <row r="113" spans="1:45" x14ac:dyDescent="0.3">
      <c r="A113" t="s">
        <v>330</v>
      </c>
      <c r="B113" t="s">
        <v>331</v>
      </c>
      <c r="C113" t="s">
        <v>178</v>
      </c>
      <c r="D113">
        <v>1521.2</v>
      </c>
      <c r="E113">
        <v>40.2899357872395</v>
      </c>
      <c r="F113">
        <v>75.027717190455107</v>
      </c>
      <c r="G113">
        <v>37.664378553577798</v>
      </c>
      <c r="H113">
        <v>21.253723132378202</v>
      </c>
      <c r="I113">
        <v>27.8378773492521</v>
      </c>
      <c r="J113">
        <v>31.611574913220899</v>
      </c>
      <c r="K113">
        <v>-19.750143870555799</v>
      </c>
      <c r="L113">
        <v>9.1778296786216398</v>
      </c>
      <c r="M113">
        <v>7.8208361209750699</v>
      </c>
      <c r="N113">
        <v>6.6354450791690196</v>
      </c>
      <c r="O113">
        <v>59.913201978994898</v>
      </c>
      <c r="P113">
        <v>4.5080023805530196</v>
      </c>
      <c r="Q113">
        <v>10.2202668628852</v>
      </c>
      <c r="R113">
        <v>2.6213918119562098</v>
      </c>
      <c r="S113">
        <v>12.2431738388275</v>
      </c>
      <c r="T113">
        <v>39.527914705923202</v>
      </c>
      <c r="U113">
        <v>40939.336614749998</v>
      </c>
      <c r="V113">
        <v>35.781137198934601</v>
      </c>
      <c r="W113">
        <v>2.47758761206194</v>
      </c>
      <c r="X113">
        <v>-8.6517813745268892</v>
      </c>
      <c r="Y113">
        <v>8.1706554398384093</v>
      </c>
      <c r="Z113">
        <v>2.86582930332268</v>
      </c>
      <c r="AA113">
        <v>50.999999507326898</v>
      </c>
      <c r="AB113">
        <v>18.0170600481053</v>
      </c>
      <c r="AC113">
        <v>19.347763051338202</v>
      </c>
      <c r="AD113">
        <v>0</v>
      </c>
      <c r="AE113">
        <v>4.7208074232332402</v>
      </c>
      <c r="AF113">
        <v>307101</v>
      </c>
      <c r="AG113">
        <v>4871.57</v>
      </c>
      <c r="AH113">
        <v>1035.3900000000001</v>
      </c>
      <c r="AI113">
        <v>1350.22</v>
      </c>
      <c r="AJ113">
        <v>38.067819420197701</v>
      </c>
      <c r="AK113">
        <v>1539.98</v>
      </c>
      <c r="AL113">
        <v>18.61</v>
      </c>
      <c r="AM113">
        <v>1125.8599999999999</v>
      </c>
      <c r="AN113">
        <v>867.64</v>
      </c>
      <c r="AO113">
        <v>1165.8599999999999</v>
      </c>
      <c r="AP113">
        <v>726.1</v>
      </c>
      <c r="AQ113">
        <v>41715.796614749997</v>
      </c>
      <c r="AR113" t="str" cm="1">
        <f t="array" ref="AR113">_xlfn.IFS($AQ113&lt;5000,"Small Cap",$AQ113&lt;=20000,"Mid Cap", $AQ113&gt;20000,"Large Cap")</f>
        <v>Large Cap</v>
      </c>
      <c r="AS113">
        <v>783.86</v>
      </c>
    </row>
    <row r="114" spans="1:45" x14ac:dyDescent="0.3">
      <c r="A114" t="s">
        <v>328</v>
      </c>
      <c r="B114" t="s">
        <v>329</v>
      </c>
      <c r="C114" t="s">
        <v>156</v>
      </c>
      <c r="D114">
        <v>2784.05</v>
      </c>
      <c r="E114">
        <v>57.8251142822633</v>
      </c>
      <c r="F114">
        <v>18.546756264523001</v>
      </c>
      <c r="G114">
        <v>13.1525737750184</v>
      </c>
      <c r="H114">
        <v>15.6874827359071</v>
      </c>
      <c r="I114">
        <v>23.6481152491322</v>
      </c>
      <c r="J114">
        <v>24.377961455920701</v>
      </c>
      <c r="K114">
        <v>6.0676440335525701</v>
      </c>
      <c r="L114">
        <v>25.826692500200298</v>
      </c>
      <c r="M114">
        <v>6.13769092542677</v>
      </c>
      <c r="N114">
        <v>4.8180592991913702</v>
      </c>
      <c r="O114">
        <v>44.489304007230999</v>
      </c>
      <c r="P114">
        <v>17.161740585247699</v>
      </c>
      <c r="Q114">
        <v>19.601844698316299</v>
      </c>
      <c r="R114">
        <v>14.5986459785652</v>
      </c>
      <c r="S114">
        <v>17.467211196015601</v>
      </c>
      <c r="T114">
        <v>46.297151893938299</v>
      </c>
      <c r="U114">
        <v>40692.781874594999</v>
      </c>
      <c r="V114">
        <v>7.9912177812584204</v>
      </c>
      <c r="W114">
        <v>0.177894793075453</v>
      </c>
      <c r="X114">
        <v>137.364564627915</v>
      </c>
      <c r="Y114">
        <v>22.977852256247999</v>
      </c>
      <c r="Z114">
        <v>13.6131750592898</v>
      </c>
      <c r="AA114">
        <v>46.744907552834199</v>
      </c>
      <c r="AB114">
        <v>18.8793312081553</v>
      </c>
      <c r="AC114">
        <v>7.6036146190529399</v>
      </c>
      <c r="AD114">
        <v>0</v>
      </c>
      <c r="AE114">
        <v>3.6294393000577498</v>
      </c>
      <c r="AF114">
        <v>140279</v>
      </c>
      <c r="AG114">
        <v>4706.3</v>
      </c>
      <c r="AH114">
        <v>738.3</v>
      </c>
      <c r="AI114">
        <v>938.5</v>
      </c>
      <c r="AJ114">
        <v>50.916769784677101</v>
      </c>
      <c r="AK114">
        <v>1147.3</v>
      </c>
      <c r="AL114">
        <v>20.7</v>
      </c>
      <c r="AM114">
        <v>3127.2999999999902</v>
      </c>
      <c r="AN114">
        <v>2327.4</v>
      </c>
      <c r="AO114">
        <v>5342.4</v>
      </c>
      <c r="AP114">
        <v>286</v>
      </c>
      <c r="AQ114">
        <v>42692.281874594999</v>
      </c>
      <c r="AR114" t="str" cm="1">
        <f t="array" ref="AR114">_xlfn.IFS($AQ114&lt;5000,"Small Cap",$AQ114&lt;=20000,"Mid Cap", $AQ114&gt;20000,"Large Cap")</f>
        <v>Large Cap</v>
      </c>
      <c r="AS114">
        <v>725</v>
      </c>
    </row>
    <row r="115" spans="1:45" x14ac:dyDescent="0.3">
      <c r="A115" t="s">
        <v>325</v>
      </c>
      <c r="B115" t="s">
        <v>326</v>
      </c>
      <c r="C115" t="s">
        <v>327</v>
      </c>
      <c r="D115">
        <v>1288.7</v>
      </c>
      <c r="E115">
        <v>81.684689213543095</v>
      </c>
      <c r="F115">
        <v>11.2375684105219</v>
      </c>
      <c r="G115">
        <v>6.2580401825907099</v>
      </c>
      <c r="H115">
        <v>6.7806896124287102</v>
      </c>
      <c r="I115">
        <v>11.0079864375695</v>
      </c>
      <c r="J115">
        <v>9.9326760185108505</v>
      </c>
      <c r="K115">
        <v>15.3677106023564</v>
      </c>
      <c r="L115">
        <v>27.108478865548602</v>
      </c>
      <c r="M115">
        <v>5.1816799053574396</v>
      </c>
      <c r="N115">
        <v>0.112537156150274</v>
      </c>
      <c r="O115">
        <v>14.5435914478785</v>
      </c>
      <c r="P115">
        <v>5.5946505781588796</v>
      </c>
      <c r="Q115">
        <v>4.9272455227507201</v>
      </c>
      <c r="R115">
        <v>20.4788137063439</v>
      </c>
      <c r="S115">
        <v>6.2907318603676297</v>
      </c>
      <c r="T115">
        <v>78.28752851918</v>
      </c>
      <c r="U115">
        <v>42484.4976935999</v>
      </c>
      <c r="V115">
        <v>8.5289440582170997</v>
      </c>
      <c r="W115">
        <v>0.38553388293975299</v>
      </c>
      <c r="X115">
        <v>106.75330192771</v>
      </c>
      <c r="Y115">
        <v>29.754786515691201</v>
      </c>
      <c r="Z115">
        <v>19.753184447248898</v>
      </c>
      <c r="AA115">
        <v>30.298610930198802</v>
      </c>
      <c r="AB115">
        <v>24.421675656604702</v>
      </c>
      <c r="AC115">
        <v>11.6354640591766</v>
      </c>
      <c r="AD115">
        <v>0</v>
      </c>
      <c r="AE115">
        <v>9.3982750609774204</v>
      </c>
      <c r="AF115">
        <v>156788</v>
      </c>
      <c r="AG115">
        <v>7744.6399999999903</v>
      </c>
      <c r="AH115">
        <v>525.13999999999896</v>
      </c>
      <c r="AI115">
        <v>709.20999999999901</v>
      </c>
      <c r="AJ115">
        <v>15.8769395389549</v>
      </c>
      <c r="AK115">
        <v>769.24999999999898</v>
      </c>
      <c r="AL115">
        <v>2797.11</v>
      </c>
      <c r="AM115">
        <v>4955.5</v>
      </c>
      <c r="AN115">
        <v>708.11</v>
      </c>
      <c r="AO115">
        <v>5029.45</v>
      </c>
      <c r="AP115">
        <v>535.29</v>
      </c>
      <c r="AQ115">
        <v>42895.897693599902</v>
      </c>
      <c r="AR115" t="str" cm="1">
        <f t="array" ref="AR115">_xlfn.IFS($AQ115&lt;5000,"Small Cap",$AQ115&lt;=20000,"Mid Cap", $AQ115&gt;20000,"Large Cap")</f>
        <v>Large Cap</v>
      </c>
      <c r="AS115">
        <v>556.11</v>
      </c>
    </row>
    <row r="116" spans="1:45" x14ac:dyDescent="0.3">
      <c r="A116" t="s">
        <v>323</v>
      </c>
      <c r="B116" t="s">
        <v>324</v>
      </c>
      <c r="C116" t="s">
        <v>244</v>
      </c>
      <c r="D116">
        <v>14249</v>
      </c>
      <c r="E116">
        <v>89.250385815352502</v>
      </c>
      <c r="F116">
        <v>5.0541061991443703</v>
      </c>
      <c r="G116">
        <v>3.4335864594167198</v>
      </c>
      <c r="H116">
        <v>4.7286890151180696</v>
      </c>
      <c r="I116">
        <v>17.967527879604699</v>
      </c>
      <c r="J116">
        <v>9.0325808635253306</v>
      </c>
      <c r="K116">
        <v>-18.0161434737504</v>
      </c>
      <c r="L116">
        <v>-9.0550095001475004</v>
      </c>
      <c r="M116">
        <v>0.54825790541022501</v>
      </c>
      <c r="N116">
        <v>0.34648269115144298</v>
      </c>
      <c r="O116">
        <v>9.7346205113705295</v>
      </c>
      <c r="P116">
        <v>-0.255073078077661</v>
      </c>
      <c r="Q116">
        <v>-18.114343262341301</v>
      </c>
      <c r="R116">
        <v>-11.499346422524599</v>
      </c>
      <c r="S116">
        <v>-19.665110727988701</v>
      </c>
      <c r="T116">
        <v>0</v>
      </c>
      <c r="U116">
        <v>38894.285963000002</v>
      </c>
      <c r="V116">
        <v>4.3838912006644302</v>
      </c>
      <c r="W116">
        <v>0.788440772671957</v>
      </c>
      <c r="X116">
        <v>107.37879776955501</v>
      </c>
      <c r="Y116">
        <v>16.108428800243001</v>
      </c>
      <c r="Z116">
        <v>2.76261254968867</v>
      </c>
      <c r="AA116">
        <v>70.5413912965642</v>
      </c>
      <c r="AB116">
        <v>4.0261900531775598</v>
      </c>
      <c r="AC116">
        <v>7.4440387825985503</v>
      </c>
      <c r="AD116">
        <v>0</v>
      </c>
      <c r="AE116">
        <v>12.990244676479399</v>
      </c>
      <c r="AF116">
        <v>92248</v>
      </c>
      <c r="AG116">
        <v>10193.1</v>
      </c>
      <c r="AH116">
        <v>482</v>
      </c>
      <c r="AI116">
        <v>565.29999999999995</v>
      </c>
      <c r="AJ116">
        <v>163.42506384427301</v>
      </c>
      <c r="AK116">
        <v>920.7</v>
      </c>
      <c r="AL116">
        <v>3422</v>
      </c>
      <c r="AM116">
        <v>9782.6</v>
      </c>
      <c r="AN116">
        <v>4178.2</v>
      </c>
      <c r="AO116">
        <v>9812.8999999999905</v>
      </c>
      <c r="AP116">
        <v>515.599999999999</v>
      </c>
      <c r="AQ116">
        <v>43018.685963000004</v>
      </c>
      <c r="AR116" t="str" cm="1">
        <f t="array" ref="AR116">_xlfn.IFS($AQ116&lt;5000,"Small Cap",$AQ116&lt;=20000,"Mid Cap", $AQ116&gt;20000,"Large Cap")</f>
        <v>Large Cap</v>
      </c>
      <c r="AS116">
        <v>715.4</v>
      </c>
    </row>
    <row r="117" spans="1:45" x14ac:dyDescent="0.3">
      <c r="A117" t="s">
        <v>320</v>
      </c>
      <c r="B117" t="s">
        <v>321</v>
      </c>
      <c r="C117" t="s">
        <v>322</v>
      </c>
      <c r="D117">
        <v>151.55000000000001</v>
      </c>
      <c r="E117">
        <v>7.0642997703389003</v>
      </c>
      <c r="F117">
        <v>21.801947282250602</v>
      </c>
      <c r="G117">
        <v>18.4000344745604</v>
      </c>
      <c r="H117">
        <v>39.922503794031996</v>
      </c>
      <c r="I117">
        <v>53.5212879390266</v>
      </c>
      <c r="J117">
        <v>58.142953277114998</v>
      </c>
      <c r="K117">
        <v>-2.45045807147137</v>
      </c>
      <c r="L117">
        <v>2.0615660161322098</v>
      </c>
      <c r="M117">
        <v>6.6710059238888402</v>
      </c>
      <c r="N117">
        <v>1.8276723976748599</v>
      </c>
      <c r="O117">
        <v>89.255709450811906</v>
      </c>
      <c r="P117">
        <v>13.561083610778701</v>
      </c>
      <c r="Q117">
        <v>15.9197164158016</v>
      </c>
      <c r="R117">
        <v>23.7668452706883</v>
      </c>
      <c r="S117">
        <v>26.677010232096201</v>
      </c>
      <c r="T117">
        <v>4.63551322890034</v>
      </c>
      <c r="U117">
        <v>40486.256510500003</v>
      </c>
      <c r="V117">
        <v>1.4830649062516399</v>
      </c>
      <c r="W117">
        <v>5.1288830138797001</v>
      </c>
      <c r="X117">
        <v>-71.001969296550001</v>
      </c>
      <c r="Y117">
        <v>21.841943296468799</v>
      </c>
      <c r="Z117">
        <v>5.7469648468762804</v>
      </c>
      <c r="AA117">
        <v>60.794035847570498</v>
      </c>
      <c r="AB117">
        <v>5.3163675012796396</v>
      </c>
      <c r="AC117">
        <v>8.8019125465132007</v>
      </c>
      <c r="AD117">
        <v>0</v>
      </c>
      <c r="AE117">
        <v>14.9473731515276</v>
      </c>
      <c r="AF117">
        <v>633043</v>
      </c>
      <c r="AG117">
        <v>15722.06</v>
      </c>
      <c r="AH117">
        <v>6276.6399999999903</v>
      </c>
      <c r="AI117">
        <v>8895.9199999999892</v>
      </c>
      <c r="AJ117">
        <v>20.948474262589599</v>
      </c>
      <c r="AK117">
        <v>9141.2699999999895</v>
      </c>
      <c r="AL117">
        <v>874.9</v>
      </c>
      <c r="AM117">
        <v>29590.98</v>
      </c>
      <c r="AN117">
        <v>5861.82</v>
      </c>
      <c r="AO117">
        <v>29897.59</v>
      </c>
      <c r="AP117">
        <v>5644</v>
      </c>
      <c r="AQ117">
        <v>44340.066510500001</v>
      </c>
      <c r="AR117" t="str" cm="1">
        <f t="array" ref="AR117">_xlfn.IFS($AQ117&lt;5000,"Small Cap",$AQ117&lt;=20000,"Mid Cap", $AQ117&gt;20000,"Large Cap")</f>
        <v>Large Cap</v>
      </c>
      <c r="AS117">
        <v>7266.11</v>
      </c>
    </row>
    <row r="118" spans="1:45" x14ac:dyDescent="0.3">
      <c r="A118" t="s">
        <v>318</v>
      </c>
      <c r="B118" t="s">
        <v>319</v>
      </c>
      <c r="C118" t="s">
        <v>183</v>
      </c>
      <c r="D118">
        <v>1607.8</v>
      </c>
      <c r="E118">
        <v>-234.27131402565601</v>
      </c>
      <c r="F118">
        <v>-2.8860510326586999</v>
      </c>
      <c r="G118">
        <v>-1.4385424268635201</v>
      </c>
      <c r="H118">
        <v>-14.2098432964015</v>
      </c>
      <c r="I118">
        <v>17.843948973039499</v>
      </c>
      <c r="J118">
        <v>8.9071255504129692</v>
      </c>
      <c r="K118">
        <v>5.9122515699031197</v>
      </c>
      <c r="L118">
        <v>32.862292858759297</v>
      </c>
      <c r="M118">
        <v>54.599500690547103</v>
      </c>
      <c r="N118">
        <v>12.2818826634805</v>
      </c>
      <c r="O118">
        <v>0</v>
      </c>
      <c r="P118">
        <v>-10.0858658684053</v>
      </c>
      <c r="Q118">
        <v>-15.911376419473701</v>
      </c>
      <c r="R118">
        <v>0</v>
      </c>
      <c r="S118">
        <v>0</v>
      </c>
      <c r="T118">
        <v>208.924374486635</v>
      </c>
      <c r="U118">
        <v>44527.775015879997</v>
      </c>
      <c r="V118">
        <v>5.3342230131750803</v>
      </c>
      <c r="W118">
        <v>0</v>
      </c>
      <c r="X118">
        <v>-356.84018661291202</v>
      </c>
      <c r="Y118">
        <v>4.0909628817347103</v>
      </c>
      <c r="Z118">
        <v>2.76386261808157</v>
      </c>
      <c r="AA118">
        <v>58.431937466330098</v>
      </c>
      <c r="AB118">
        <v>29.850539333614201</v>
      </c>
      <c r="AC118">
        <v>3.8577499505400499</v>
      </c>
      <c r="AD118">
        <v>0</v>
      </c>
      <c r="AE118">
        <v>0</v>
      </c>
      <c r="AF118">
        <v>113439</v>
      </c>
      <c r="AG118">
        <v>1333.09</v>
      </c>
      <c r="AH118">
        <v>-189.42999999999901</v>
      </c>
      <c r="AI118">
        <v>-85.659999999999599</v>
      </c>
      <c r="AJ118">
        <v>-7.1487475100381603</v>
      </c>
      <c r="AK118">
        <v>118.74</v>
      </c>
      <c r="AL118">
        <v>1523.17</v>
      </c>
      <c r="AM118">
        <v>-250.25</v>
      </c>
      <c r="AN118">
        <v>4392.6399999999903</v>
      </c>
      <c r="AO118">
        <v>8319.49</v>
      </c>
      <c r="AP118">
        <v>-799.53</v>
      </c>
      <c r="AQ118">
        <v>44378.015015880002</v>
      </c>
      <c r="AR118" t="str" cm="1">
        <f t="array" ref="AR118">_xlfn.IFS($AQ118&lt;5000,"Small Cap",$AQ118&lt;=20000,"Mid Cap", $AQ118&gt;20000,"Large Cap")</f>
        <v>Large Cap</v>
      </c>
      <c r="AS118">
        <v>-671.21</v>
      </c>
    </row>
    <row r="119" spans="1:45" x14ac:dyDescent="0.3">
      <c r="A119" t="s">
        <v>315</v>
      </c>
      <c r="B119" t="s">
        <v>316</v>
      </c>
      <c r="C119" t="s">
        <v>317</v>
      </c>
      <c r="D119">
        <v>2091.4499999999998</v>
      </c>
      <c r="E119">
        <v>85.681180621163605</v>
      </c>
      <c r="F119">
        <v>6.1522572823367403</v>
      </c>
      <c r="G119">
        <v>2.8672456875889698</v>
      </c>
      <c r="H119">
        <v>7.2032277379223197</v>
      </c>
      <c r="I119">
        <v>9.7340692244430809</v>
      </c>
      <c r="J119">
        <v>11.4330502178806</v>
      </c>
      <c r="K119">
        <v>31.827124119038501</v>
      </c>
      <c r="L119">
        <v>11.813035814061299</v>
      </c>
      <c r="M119">
        <v>0</v>
      </c>
      <c r="N119">
        <v>0</v>
      </c>
      <c r="O119">
        <v>13.044536811140199</v>
      </c>
      <c r="P119">
        <v>-3.8147468863512</v>
      </c>
      <c r="Q119">
        <v>-0.16694060380800699</v>
      </c>
      <c r="R119">
        <v>-3.5709497555658398</v>
      </c>
      <c r="S119">
        <v>9.1253147400193608</v>
      </c>
      <c r="T119">
        <v>59.699796047955097</v>
      </c>
      <c r="U119">
        <v>42322.716380625003</v>
      </c>
      <c r="V119">
        <v>12.347386126981901</v>
      </c>
      <c r="W119">
        <v>0</v>
      </c>
      <c r="X119">
        <v>42.7308821375211</v>
      </c>
      <c r="Y119">
        <v>8.0298152444423199</v>
      </c>
      <c r="Z119">
        <v>7.6692386509027699</v>
      </c>
      <c r="AA119">
        <v>74.999999882024397</v>
      </c>
      <c r="AB119">
        <v>3.76265921533304</v>
      </c>
      <c r="AC119">
        <v>6.5818233941909998</v>
      </c>
      <c r="AD119">
        <v>0</v>
      </c>
      <c r="AE119">
        <v>0</v>
      </c>
      <c r="AF119">
        <v>80464</v>
      </c>
      <c r="AG119">
        <v>7214.96</v>
      </c>
      <c r="AH119">
        <v>519.71</v>
      </c>
      <c r="AI119">
        <v>711.49</v>
      </c>
      <c r="AJ119">
        <v>24.53</v>
      </c>
      <c r="AK119">
        <v>824.89</v>
      </c>
      <c r="AL119">
        <v>0</v>
      </c>
      <c r="AM119">
        <v>3520.72</v>
      </c>
      <c r="AN119">
        <v>2206.65</v>
      </c>
      <c r="AO119">
        <v>3606.38</v>
      </c>
      <c r="AP119">
        <v>196.84</v>
      </c>
      <c r="AQ119">
        <v>44529.366380624997</v>
      </c>
      <c r="AR119" t="str" cm="1">
        <f t="array" ref="AR119">_xlfn.IFS($AQ119&lt;5000,"Small Cap",$AQ119&lt;=20000,"Mid Cap", $AQ119&gt;20000,"Large Cap")</f>
        <v>Large Cap</v>
      </c>
      <c r="AS119">
        <v>318.22000000000003</v>
      </c>
    </row>
    <row r="120" spans="1:45" x14ac:dyDescent="0.3">
      <c r="A120" t="s">
        <v>312</v>
      </c>
      <c r="B120" t="s">
        <v>313</v>
      </c>
      <c r="C120" t="s">
        <v>314</v>
      </c>
      <c r="D120">
        <v>1279.5999999999999</v>
      </c>
      <c r="E120">
        <v>-306.93230495658997</v>
      </c>
      <c r="F120">
        <v>-6.0590107940508604</v>
      </c>
      <c r="G120">
        <v>-2.6031106611423902</v>
      </c>
      <c r="H120">
        <v>-5.2305192946295902</v>
      </c>
      <c r="I120">
        <v>12.3922147552559</v>
      </c>
      <c r="J120">
        <v>11.2099937020496</v>
      </c>
      <c r="K120">
        <v>44.011358075384102</v>
      </c>
      <c r="L120">
        <v>38.887998125210402</v>
      </c>
      <c r="M120">
        <v>12.7222674675082</v>
      </c>
      <c r="N120">
        <v>0</v>
      </c>
      <c r="O120">
        <v>0</v>
      </c>
      <c r="P120">
        <v>9.6527721693758295</v>
      </c>
      <c r="Q120">
        <v>12.197345143817</v>
      </c>
      <c r="R120">
        <v>27.855027953815</v>
      </c>
      <c r="S120">
        <v>0</v>
      </c>
      <c r="T120">
        <v>222.629830379753</v>
      </c>
      <c r="U120">
        <v>44456.585015504999</v>
      </c>
      <c r="V120">
        <v>19.0302924325159</v>
      </c>
      <c r="W120">
        <v>4.7541698030981301E-2</v>
      </c>
      <c r="X120">
        <v>74.624295609166694</v>
      </c>
      <c r="Y120">
        <v>12.4702932911605</v>
      </c>
      <c r="Z120">
        <v>6.8108331956046104</v>
      </c>
      <c r="AA120">
        <v>37.005772476458702</v>
      </c>
      <c r="AB120">
        <v>28.9402182317761</v>
      </c>
      <c r="AC120">
        <v>12.7570035444935</v>
      </c>
      <c r="AD120">
        <v>0</v>
      </c>
      <c r="AE120">
        <v>5.19723788513598</v>
      </c>
      <c r="AF120">
        <v>106810</v>
      </c>
      <c r="AG120">
        <v>2794.56</v>
      </c>
      <c r="AH120">
        <v>-146.16999999999999</v>
      </c>
      <c r="AI120">
        <v>-204.82</v>
      </c>
      <c r="AJ120">
        <v>-4.1118187288186903</v>
      </c>
      <c r="AK120">
        <v>313.26999999999902</v>
      </c>
      <c r="AL120">
        <v>816.63</v>
      </c>
      <c r="AM120">
        <v>353.18</v>
      </c>
      <c r="AN120">
        <v>752.13</v>
      </c>
      <c r="AO120">
        <v>2357.51999999999</v>
      </c>
      <c r="AP120">
        <v>260.479999999999</v>
      </c>
      <c r="AQ120">
        <v>44864.295015504998</v>
      </c>
      <c r="AR120" t="str" cm="1">
        <f t="array" ref="AR120">_xlfn.IFS($AQ120&lt;5000,"Small Cap",$AQ120&lt;=20000,"Mid Cap", $AQ120&gt;20000,"Large Cap")</f>
        <v>Large Cap</v>
      </c>
      <c r="AS120">
        <v>373.84</v>
      </c>
    </row>
    <row r="121" spans="1:45" x14ac:dyDescent="0.3">
      <c r="A121" t="s">
        <v>310</v>
      </c>
      <c r="B121" t="s">
        <v>311</v>
      </c>
      <c r="C121" t="s">
        <v>62</v>
      </c>
      <c r="D121">
        <v>44.75</v>
      </c>
      <c r="E121">
        <v>30.4325999325448</v>
      </c>
      <c r="F121">
        <v>4.1661071387687896</v>
      </c>
      <c r="G121">
        <v>0.50467470878750598</v>
      </c>
      <c r="H121">
        <v>6.10382431926294</v>
      </c>
      <c r="I121">
        <v>-29.927283400996799</v>
      </c>
      <c r="J121">
        <v>7.4405238265528002</v>
      </c>
      <c r="K121">
        <v>3.7138316332793702</v>
      </c>
      <c r="L121">
        <v>-10.367286486038299</v>
      </c>
      <c r="M121">
        <v>0</v>
      </c>
      <c r="N121">
        <v>0</v>
      </c>
      <c r="O121">
        <v>0.579571876241879</v>
      </c>
      <c r="P121">
        <v>-4.7135957797262797</v>
      </c>
      <c r="Q121">
        <v>0</v>
      </c>
      <c r="R121">
        <v>0</v>
      </c>
      <c r="S121">
        <v>0</v>
      </c>
      <c r="T121">
        <v>0</v>
      </c>
      <c r="U121">
        <v>10878.903319875</v>
      </c>
      <c r="V121">
        <v>1.22079486245668</v>
      </c>
      <c r="W121">
        <v>0</v>
      </c>
      <c r="X121">
        <v>15.3500218340006</v>
      </c>
      <c r="Y121">
        <v>0.375414789579334</v>
      </c>
      <c r="Z121">
        <v>1.58938902413218E-2</v>
      </c>
      <c r="AA121">
        <v>94.713485193832895</v>
      </c>
      <c r="AB121">
        <v>2.2687330331373101E-2</v>
      </c>
      <c r="AC121">
        <v>2.0130393327665801</v>
      </c>
      <c r="AD121">
        <v>0</v>
      </c>
      <c r="AE121">
        <v>0.118846642750321</v>
      </c>
      <c r="AF121">
        <v>560916</v>
      </c>
      <c r="AG121">
        <v>24803.63</v>
      </c>
      <c r="AH121">
        <v>1513.97</v>
      </c>
      <c r="AI121">
        <v>1448.67</v>
      </c>
      <c r="AJ121">
        <v>1.4328020386756899</v>
      </c>
      <c r="AK121">
        <v>1845.52</v>
      </c>
      <c r="AL121">
        <v>81470.880000000005</v>
      </c>
      <c r="AM121">
        <v>-23856.639999999999</v>
      </c>
      <c r="AN121">
        <v>35308.120000000003</v>
      </c>
      <c r="AO121">
        <v>37741.019999999997</v>
      </c>
      <c r="AP121">
        <v>3384.79</v>
      </c>
      <c r="AQ121">
        <v>46074.043319875003</v>
      </c>
      <c r="AR121" t="str" cm="1">
        <f t="array" ref="AR121">_xlfn.IFS($AQ121&lt;5000,"Small Cap",$AQ121&lt;=20000,"Mid Cap", $AQ121&gt;20000,"Large Cap")</f>
        <v>Large Cap</v>
      </c>
      <c r="AS121">
        <v>3443.45</v>
      </c>
    </row>
    <row r="122" spans="1:45" x14ac:dyDescent="0.3">
      <c r="A122" t="s">
        <v>308</v>
      </c>
      <c r="B122" t="s">
        <v>309</v>
      </c>
      <c r="C122" t="s">
        <v>285</v>
      </c>
      <c r="D122">
        <v>7403.75</v>
      </c>
      <c r="E122">
        <v>125.71927336611</v>
      </c>
      <c r="F122">
        <v>30.1479801164514</v>
      </c>
      <c r="G122">
        <v>23.707605766227498</v>
      </c>
      <c r="H122">
        <v>19.729571848890298</v>
      </c>
      <c r="I122">
        <v>26.574902035740099</v>
      </c>
      <c r="J122">
        <v>30.189235394682498</v>
      </c>
      <c r="K122">
        <v>151.70187372260301</v>
      </c>
      <c r="L122">
        <v>58.019371956402203</v>
      </c>
      <c r="M122">
        <v>5.4142200002958099</v>
      </c>
      <c r="N122">
        <v>4.4712981999437904</v>
      </c>
      <c r="O122">
        <v>100.993086799078</v>
      </c>
      <c r="P122">
        <v>11.4108704367721</v>
      </c>
      <c r="Q122">
        <v>16.7603119369955</v>
      </c>
      <c r="R122">
        <v>29.292590189673898</v>
      </c>
      <c r="S122">
        <v>18.914971885453902</v>
      </c>
      <c r="T122">
        <v>87.471546738944596</v>
      </c>
      <c r="U122">
        <v>45495.883297</v>
      </c>
      <c r="V122">
        <v>34.227908486296201</v>
      </c>
      <c r="W122">
        <v>0.64587748511454202</v>
      </c>
      <c r="X122">
        <v>224.30294242914101</v>
      </c>
      <c r="Y122">
        <v>5.5449075123754596</v>
      </c>
      <c r="Z122">
        <v>3.6040081931465502</v>
      </c>
      <c r="AA122">
        <v>44.316789784387097</v>
      </c>
      <c r="AB122">
        <v>11.927316333432</v>
      </c>
      <c r="AC122">
        <v>31.021371806095502</v>
      </c>
      <c r="AD122">
        <v>0</v>
      </c>
      <c r="AE122">
        <v>1.2273742686640401</v>
      </c>
      <c r="AF122">
        <v>397296</v>
      </c>
      <c r="AG122">
        <v>1865.93</v>
      </c>
      <c r="AH122">
        <v>368.14</v>
      </c>
      <c r="AI122">
        <v>511.88</v>
      </c>
      <c r="AJ122">
        <v>59.113847869274501</v>
      </c>
      <c r="AK122">
        <v>563.30999999999995</v>
      </c>
      <c r="AL122">
        <v>0</v>
      </c>
      <c r="AM122">
        <v>1289.9000000000001</v>
      </c>
      <c r="AN122">
        <v>859.62</v>
      </c>
      <c r="AO122">
        <v>1352.18</v>
      </c>
      <c r="AP122">
        <v>398.56</v>
      </c>
      <c r="AQ122">
        <v>46282.293296999997</v>
      </c>
      <c r="AR122" t="str" cm="1">
        <f t="array" ref="AR122">_xlfn.IFS($AQ122&lt;5000,"Small Cap",$AQ122&lt;=20000,"Mid Cap", $AQ122&gt;20000,"Large Cap")</f>
        <v>Large Cap</v>
      </c>
      <c r="AS122">
        <v>437.39</v>
      </c>
    </row>
    <row r="123" spans="1:45" x14ac:dyDescent="0.3">
      <c r="A123" t="s">
        <v>305</v>
      </c>
      <c r="B123" t="s">
        <v>306</v>
      </c>
      <c r="C123" t="s">
        <v>307</v>
      </c>
      <c r="D123">
        <v>41826.199999999997</v>
      </c>
      <c r="E123">
        <v>139.76026498617</v>
      </c>
      <c r="F123">
        <v>39.9551843074684</v>
      </c>
      <c r="G123">
        <v>21.200689736742099</v>
      </c>
      <c r="H123">
        <v>11.939644443509501</v>
      </c>
      <c r="I123">
        <v>20.575164533109</v>
      </c>
      <c r="J123">
        <v>19.164361614482999</v>
      </c>
      <c r="K123">
        <v>31.519396447400599</v>
      </c>
      <c r="L123">
        <v>23.357468692161099</v>
      </c>
      <c r="M123">
        <v>14.356748937709</v>
      </c>
      <c r="N123">
        <v>10.666983093752799</v>
      </c>
      <c r="O123">
        <v>41.788755552283398</v>
      </c>
      <c r="P123">
        <v>9.5790041473313696</v>
      </c>
      <c r="Q123">
        <v>7.2034246758452198</v>
      </c>
      <c r="R123">
        <v>25.994589995084599</v>
      </c>
      <c r="S123">
        <v>8.0248259169357805</v>
      </c>
      <c r="T123">
        <v>95.433196321000096</v>
      </c>
      <c r="U123">
        <v>47290.193446340003</v>
      </c>
      <c r="V123">
        <v>53.7905178626932</v>
      </c>
      <c r="W123">
        <v>0.58583543648254999</v>
      </c>
      <c r="X123">
        <v>111.55471454976001</v>
      </c>
      <c r="Y123">
        <v>17.331493972408101</v>
      </c>
      <c r="Z123">
        <v>12.6815938569863</v>
      </c>
      <c r="AA123">
        <v>47.191513908082499</v>
      </c>
      <c r="AB123">
        <v>25.0694781024063</v>
      </c>
      <c r="AC123">
        <v>7.5170295092090802</v>
      </c>
      <c r="AD123">
        <v>0</v>
      </c>
      <c r="AE123">
        <v>3.8795220387104901</v>
      </c>
      <c r="AF123">
        <v>72430</v>
      </c>
      <c r="AG123">
        <v>2852.43</v>
      </c>
      <c r="AH123">
        <v>340.56999999999903</v>
      </c>
      <c r="AI123">
        <v>453.409999999999</v>
      </c>
      <c r="AJ123">
        <v>305.337858397898</v>
      </c>
      <c r="AK123">
        <v>546.64999999999895</v>
      </c>
      <c r="AL123">
        <v>0</v>
      </c>
      <c r="AM123">
        <v>832.53</v>
      </c>
      <c r="AN123">
        <v>435</v>
      </c>
      <c r="AO123">
        <v>884.88</v>
      </c>
      <c r="AP123">
        <v>680.56</v>
      </c>
      <c r="AQ123">
        <v>47598.153446340002</v>
      </c>
      <c r="AR123" t="str" cm="1">
        <f t="array" ref="AR123">_xlfn.IFS($AQ123&lt;5000,"Small Cap",$AQ123&lt;=20000,"Mid Cap", $AQ123&gt;20000,"Large Cap")</f>
        <v>Large Cap</v>
      </c>
      <c r="AS123">
        <v>695.89</v>
      </c>
    </row>
    <row r="124" spans="1:45" x14ac:dyDescent="0.3">
      <c r="A124" t="s">
        <v>303</v>
      </c>
      <c r="B124" t="s">
        <v>304</v>
      </c>
      <c r="C124" t="s">
        <v>268</v>
      </c>
      <c r="D124">
        <v>2152.85</v>
      </c>
      <c r="E124">
        <v>36.000219580919598</v>
      </c>
      <c r="F124">
        <v>30.112294218119601</v>
      </c>
      <c r="G124">
        <v>28.197760360724399</v>
      </c>
      <c r="H124">
        <v>60.214194228201301</v>
      </c>
      <c r="I124">
        <v>67.163439163174701</v>
      </c>
      <c r="J124">
        <v>81.951547412501</v>
      </c>
      <c r="K124">
        <v>-41.112684462451497</v>
      </c>
      <c r="L124">
        <v>0</v>
      </c>
      <c r="M124">
        <v>0</v>
      </c>
      <c r="N124">
        <v>0</v>
      </c>
      <c r="O124">
        <v>416.225040813764</v>
      </c>
      <c r="P124">
        <v>8.0594470589062208</v>
      </c>
      <c r="Q124">
        <v>20.1936208549714</v>
      </c>
      <c r="R124">
        <v>7.9017377435916796</v>
      </c>
      <c r="S124">
        <v>21.313592997654499</v>
      </c>
      <c r="T124">
        <v>33.8130578225176</v>
      </c>
      <c r="U124">
        <v>47725.301111599998</v>
      </c>
      <c r="V124">
        <v>9.9928501672047503</v>
      </c>
      <c r="W124">
        <v>1.51703314522432</v>
      </c>
      <c r="X124">
        <v>36.453215429912802</v>
      </c>
      <c r="Y124">
        <v>9.4395842598547492</v>
      </c>
      <c r="Z124">
        <v>1.9843596499541301</v>
      </c>
      <c r="AA124">
        <v>68.836984692558502</v>
      </c>
      <c r="AB124">
        <v>10.5372774762603</v>
      </c>
      <c r="AC124">
        <v>8.1609566680074401</v>
      </c>
      <c r="AD124">
        <v>0</v>
      </c>
      <c r="AE124">
        <v>0</v>
      </c>
      <c r="AF124">
        <v>549695</v>
      </c>
      <c r="AG124">
        <v>2201.7399999999998</v>
      </c>
      <c r="AH124">
        <v>1325.75999999999</v>
      </c>
      <c r="AI124">
        <v>1748.94999999999</v>
      </c>
      <c r="AJ124">
        <v>62.277701082193602</v>
      </c>
      <c r="AK124">
        <v>1804.3599999999899</v>
      </c>
      <c r="AL124">
        <v>4753.25</v>
      </c>
      <c r="AM124">
        <v>4102.54</v>
      </c>
      <c r="AN124">
        <v>2.35</v>
      </c>
      <c r="AO124">
        <v>4776.18</v>
      </c>
      <c r="AP124">
        <v>1073.7</v>
      </c>
      <c r="AQ124">
        <v>47727.651111599997</v>
      </c>
      <c r="AR124" t="str" cm="1">
        <f t="array" ref="AR124">_xlfn.IFS($AQ124&lt;5000,"Small Cap",$AQ124&lt;=20000,"Mid Cap", $AQ124&gt;20000,"Large Cap")</f>
        <v>Large Cap</v>
      </c>
      <c r="AS124">
        <v>1085.32</v>
      </c>
    </row>
    <row r="125" spans="1:45" x14ac:dyDescent="0.3">
      <c r="A125" t="s">
        <v>301</v>
      </c>
      <c r="B125" t="s">
        <v>302</v>
      </c>
      <c r="C125" t="s">
        <v>153</v>
      </c>
      <c r="D125">
        <v>124.55</v>
      </c>
      <c r="E125">
        <v>37.992965363163101</v>
      </c>
      <c r="F125">
        <v>12.8556099931165</v>
      </c>
      <c r="G125">
        <v>1.65404547146801</v>
      </c>
      <c r="H125">
        <v>4.5115255306632296</v>
      </c>
      <c r="I125">
        <v>25.3956175858489</v>
      </c>
      <c r="J125">
        <v>37.644193468629098</v>
      </c>
      <c r="K125">
        <v>18.988015861152501</v>
      </c>
      <c r="L125">
        <v>25.535162660113901</v>
      </c>
      <c r="M125">
        <v>396.35760786731799</v>
      </c>
      <c r="N125">
        <v>302.01379598725498</v>
      </c>
      <c r="O125">
        <v>1.94381133529238</v>
      </c>
      <c r="P125">
        <v>2.1327230717163901</v>
      </c>
      <c r="Q125">
        <v>4.2622099405665104</v>
      </c>
      <c r="R125">
        <v>5.9366954069395002</v>
      </c>
      <c r="S125">
        <v>13.1530976305637</v>
      </c>
      <c r="T125">
        <v>23.142202474090301</v>
      </c>
      <c r="U125">
        <v>98945.83615191</v>
      </c>
      <c r="V125">
        <v>3.6550659386308801</v>
      </c>
      <c r="W125">
        <v>0</v>
      </c>
      <c r="X125">
        <v>29.7578689294014</v>
      </c>
      <c r="Y125">
        <v>4.1157249940503996E-3</v>
      </c>
      <c r="Z125">
        <v>1.5616010759139399E-4</v>
      </c>
      <c r="AA125">
        <v>74.971696758317904</v>
      </c>
      <c r="AB125">
        <v>16.5593940108993</v>
      </c>
      <c r="AC125">
        <v>6.9040592312555296</v>
      </c>
      <c r="AD125">
        <v>20.5231450668173</v>
      </c>
      <c r="AE125">
        <v>0</v>
      </c>
      <c r="AF125">
        <v>1142697</v>
      </c>
      <c r="AG125">
        <v>28149.68</v>
      </c>
      <c r="AH125">
        <v>1269.98</v>
      </c>
      <c r="AI125">
        <v>2288.7399999999998</v>
      </c>
      <c r="AJ125">
        <v>3.29271481718279</v>
      </c>
      <c r="AK125">
        <v>10596.72</v>
      </c>
      <c r="AL125">
        <v>0.01</v>
      </c>
      <c r="AM125">
        <v>-12542.11</v>
      </c>
      <c r="AN125">
        <v>1627.4099999999901</v>
      </c>
      <c r="AO125">
        <v>13200.94</v>
      </c>
      <c r="AP125">
        <v>3396.74</v>
      </c>
      <c r="AQ125">
        <v>48250.306151910001</v>
      </c>
      <c r="AR125" t="str" cm="1">
        <f t="array" ref="AR125">_xlfn.IFS($AQ125&lt;5000,"Small Cap",$AQ125&lt;=20000,"Mid Cap", $AQ125&gt;20000,"Large Cap")</f>
        <v>Large Cap</v>
      </c>
      <c r="AS125">
        <v>7014.35</v>
      </c>
    </row>
    <row r="126" spans="1:45" x14ac:dyDescent="0.3">
      <c r="A126" t="s">
        <v>298</v>
      </c>
      <c r="B126" t="s">
        <v>299</v>
      </c>
      <c r="C126" t="s">
        <v>300</v>
      </c>
      <c r="D126">
        <v>1446.2</v>
      </c>
      <c r="E126">
        <v>14.9240134929895</v>
      </c>
      <c r="F126">
        <v>22.599044263839001</v>
      </c>
      <c r="G126">
        <v>6.0279694163534296</v>
      </c>
      <c r="H126">
        <v>14.011747608090101</v>
      </c>
      <c r="I126">
        <v>23.5569117499073</v>
      </c>
      <c r="J126">
        <v>24.750255194726499</v>
      </c>
      <c r="K126">
        <v>24.030117690577999</v>
      </c>
      <c r="L126">
        <v>0</v>
      </c>
      <c r="M126">
        <v>0.330107717994989</v>
      </c>
      <c r="N126">
        <v>0</v>
      </c>
      <c r="O126">
        <v>8.5559370273146396</v>
      </c>
      <c r="P126">
        <v>4.7105183857283501</v>
      </c>
      <c r="Q126">
        <v>6.9885740743464897</v>
      </c>
      <c r="R126">
        <v>37.125884737623601</v>
      </c>
      <c r="S126">
        <v>15.3089428185981</v>
      </c>
      <c r="T126">
        <v>13.152508888474101</v>
      </c>
      <c r="U126">
        <v>41223.194750000002</v>
      </c>
      <c r="V126">
        <v>3.1360391971292398</v>
      </c>
      <c r="W126">
        <v>2.0749757919490901</v>
      </c>
      <c r="X126">
        <v>-75.139025916263805</v>
      </c>
      <c r="Y126">
        <v>18.2452573735561</v>
      </c>
      <c r="Z126">
        <v>6.0489186946282301</v>
      </c>
      <c r="AA126">
        <v>75.150060035138793</v>
      </c>
      <c r="AB126">
        <v>3.1539713655564201</v>
      </c>
      <c r="AC126">
        <v>2.5545279054988499</v>
      </c>
      <c r="AD126">
        <v>0</v>
      </c>
      <c r="AE126">
        <v>0.32885858472580398</v>
      </c>
      <c r="AF126">
        <v>207018</v>
      </c>
      <c r="AG126">
        <v>23119.599999999999</v>
      </c>
      <c r="AH126">
        <v>3239.46</v>
      </c>
      <c r="AI126">
        <v>4276.99</v>
      </c>
      <c r="AJ126">
        <v>96.877425142985402</v>
      </c>
      <c r="AK126">
        <v>5722.16</v>
      </c>
      <c r="AL126">
        <v>1055.51</v>
      </c>
      <c r="AM126">
        <v>15077.88</v>
      </c>
      <c r="AN126">
        <v>7177.35</v>
      </c>
      <c r="AO126">
        <v>15416.18</v>
      </c>
      <c r="AP126">
        <v>13945.4399999999</v>
      </c>
      <c r="AQ126">
        <v>48345.744749999998</v>
      </c>
      <c r="AR126" t="str" cm="1">
        <f t="array" ref="AR126">_xlfn.IFS($AQ126&lt;5000,"Small Cap",$AQ126&lt;=20000,"Mid Cap", $AQ126&gt;20000,"Large Cap")</f>
        <v>Large Cap</v>
      </c>
      <c r="AS126">
        <v>15262.72</v>
      </c>
    </row>
    <row r="127" spans="1:45" x14ac:dyDescent="0.3">
      <c r="A127" t="s">
        <v>296</v>
      </c>
      <c r="B127" t="s">
        <v>297</v>
      </c>
      <c r="C127" t="s">
        <v>175</v>
      </c>
      <c r="D127">
        <v>2391.5500000000002</v>
      </c>
      <c r="E127">
        <v>16.571841865338001</v>
      </c>
      <c r="F127">
        <v>19.382863960561298</v>
      </c>
      <c r="G127">
        <v>13.6438582413533</v>
      </c>
      <c r="H127">
        <v>9.25767575623256</v>
      </c>
      <c r="I127">
        <v>17.0747513586251</v>
      </c>
      <c r="J127">
        <v>14.6296818646645</v>
      </c>
      <c r="K127">
        <v>-39.425619931428599</v>
      </c>
      <c r="L127">
        <v>-6.43260486828314</v>
      </c>
      <c r="M127">
        <v>3.7534359794365</v>
      </c>
      <c r="N127">
        <v>1.6555684878991099</v>
      </c>
      <c r="O127">
        <v>38.715023459227602</v>
      </c>
      <c r="P127">
        <v>1.74587037040676</v>
      </c>
      <c r="Q127">
        <v>-0.98523697170401703</v>
      </c>
      <c r="R127">
        <v>2.0032398343186202</v>
      </c>
      <c r="S127">
        <v>-1.47690291601145</v>
      </c>
      <c r="T127">
        <v>18.7817701773903</v>
      </c>
      <c r="U127">
        <v>42458.121602589999</v>
      </c>
      <c r="V127">
        <v>3.1075644956775901</v>
      </c>
      <c r="W127">
        <v>4.3383333701621201</v>
      </c>
      <c r="X127">
        <v>101.370081133838</v>
      </c>
      <c r="Y127">
        <v>23.688195630874102</v>
      </c>
      <c r="Z127">
        <v>8.4276522269829801</v>
      </c>
      <c r="AA127">
        <v>34.754886372319199</v>
      </c>
      <c r="AB127">
        <v>29.5689896126893</v>
      </c>
      <c r="AC127">
        <v>9.5401766533329599</v>
      </c>
      <c r="AD127">
        <v>0</v>
      </c>
      <c r="AE127">
        <v>1.2490033356534</v>
      </c>
      <c r="AF127">
        <v>398538</v>
      </c>
      <c r="AG127">
        <v>31517.09</v>
      </c>
      <c r="AH127">
        <v>2917.74999999999</v>
      </c>
      <c r="AI127">
        <v>3849.3199999999902</v>
      </c>
      <c r="AJ127">
        <v>146.06292705275001</v>
      </c>
      <c r="AK127">
        <v>4610.8499999999904</v>
      </c>
      <c r="AL127">
        <v>4356.28</v>
      </c>
      <c r="AM127">
        <v>15344.97</v>
      </c>
      <c r="AN127">
        <v>6621.58</v>
      </c>
      <c r="AO127">
        <v>15559.61</v>
      </c>
      <c r="AP127">
        <v>3529.43</v>
      </c>
      <c r="AQ127">
        <v>48352.491602590002</v>
      </c>
      <c r="AR127" t="str" cm="1">
        <f t="array" ref="AR127">_xlfn.IFS($AQ127&lt;5000,"Small Cap",$AQ127&lt;=20000,"Mid Cap", $AQ127&gt;20000,"Large Cap")</f>
        <v>Large Cap</v>
      </c>
      <c r="AS127">
        <v>4110.45</v>
      </c>
    </row>
    <row r="128" spans="1:45" x14ac:dyDescent="0.3">
      <c r="A128" t="s">
        <v>294</v>
      </c>
      <c r="B128" t="s">
        <v>295</v>
      </c>
      <c r="C128" t="s">
        <v>52</v>
      </c>
      <c r="D128">
        <v>294.95</v>
      </c>
      <c r="E128">
        <v>22.020163997556001</v>
      </c>
      <c r="F128">
        <v>13.528918856912799</v>
      </c>
      <c r="G128">
        <v>2.1298017737113799</v>
      </c>
      <c r="H128">
        <v>15.071545867738299</v>
      </c>
      <c r="I128">
        <v>34.8187613414688</v>
      </c>
      <c r="J128">
        <v>20.854668847086099</v>
      </c>
      <c r="K128">
        <v>-30.865404252613502</v>
      </c>
      <c r="L128">
        <v>0</v>
      </c>
      <c r="M128">
        <v>0</v>
      </c>
      <c r="N128">
        <v>0</v>
      </c>
      <c r="O128">
        <v>2.2552751950917398</v>
      </c>
      <c r="P128">
        <v>53.248530900153703</v>
      </c>
      <c r="Q128">
        <v>46.6929986025415</v>
      </c>
      <c r="R128">
        <v>0</v>
      </c>
      <c r="S128">
        <v>31.760015205078599</v>
      </c>
      <c r="T128">
        <v>-63.5459302953549</v>
      </c>
      <c r="U128">
        <v>42371.640890049901</v>
      </c>
      <c r="V128">
        <v>2.7897569355354701</v>
      </c>
      <c r="W128">
        <v>0.33164064012119199</v>
      </c>
      <c r="X128">
        <v>-16.5360040372349</v>
      </c>
      <c r="Y128">
        <v>1.93531076700033</v>
      </c>
      <c r="Z128">
        <v>1.8835000656304499</v>
      </c>
      <c r="AA128">
        <v>39.989232600777797</v>
      </c>
      <c r="AB128">
        <v>34.6040172730482</v>
      </c>
      <c r="AC128">
        <v>5.5319476131599199</v>
      </c>
      <c r="AD128">
        <v>0</v>
      </c>
      <c r="AE128">
        <v>0</v>
      </c>
      <c r="AF128">
        <v>543012</v>
      </c>
      <c r="AG128">
        <v>14633.2699999999</v>
      </c>
      <c r="AH128">
        <v>2205.45999999999</v>
      </c>
      <c r="AI128">
        <v>2948.6599999999899</v>
      </c>
      <c r="AJ128">
        <v>13.694906773722501</v>
      </c>
      <c r="AK128">
        <v>3051.7199999999898</v>
      </c>
      <c r="AL128">
        <v>25155.39</v>
      </c>
      <c r="AM128">
        <v>10383.209999999999</v>
      </c>
      <c r="AN128">
        <v>6192.95</v>
      </c>
      <c r="AO128">
        <v>17408.179999999898</v>
      </c>
      <c r="AP128">
        <v>-1167.07</v>
      </c>
      <c r="AQ128">
        <v>48564.59089005</v>
      </c>
      <c r="AR128" t="str" cm="1">
        <f t="array" ref="AR128">_xlfn.IFS($AQ128&lt;5000,"Small Cap",$AQ128&lt;=20000,"Mid Cap", $AQ128&gt;20000,"Large Cap")</f>
        <v>Large Cap</v>
      </c>
      <c r="AS128">
        <v>-944.56</v>
      </c>
    </row>
    <row r="129" spans="1:45" x14ac:dyDescent="0.3">
      <c r="A129" t="s">
        <v>292</v>
      </c>
      <c r="B129" t="s">
        <v>293</v>
      </c>
      <c r="C129" t="s">
        <v>109</v>
      </c>
      <c r="D129">
        <v>2763.6</v>
      </c>
      <c r="E129">
        <v>38.857368989999003</v>
      </c>
      <c r="F129">
        <v>23.4865703787572</v>
      </c>
      <c r="G129">
        <v>8.9151304336679598</v>
      </c>
      <c r="H129">
        <v>15.529158417561</v>
      </c>
      <c r="I129">
        <v>26.924027839460098</v>
      </c>
      <c r="J129">
        <v>31.536764961272599</v>
      </c>
      <c r="K129">
        <v>-1.6260488618322599</v>
      </c>
      <c r="L129">
        <v>13.911683024871399</v>
      </c>
      <c r="M129">
        <v>82.667799635782302</v>
      </c>
      <c r="N129">
        <v>50.385203788822302</v>
      </c>
      <c r="O129">
        <v>15.1973661848041</v>
      </c>
      <c r="P129">
        <v>3.1230922527588998</v>
      </c>
      <c r="Q129">
        <v>-1.66495978268498</v>
      </c>
      <c r="R129">
        <v>-6.0164744724119803</v>
      </c>
      <c r="S129">
        <v>-6.2981888809164701</v>
      </c>
      <c r="T129">
        <v>39.090809804255002</v>
      </c>
      <c r="U129">
        <v>52727.673091199998</v>
      </c>
      <c r="V129">
        <v>8.3336211025548295</v>
      </c>
      <c r="W129">
        <v>1.2175607040979599</v>
      </c>
      <c r="X129">
        <v>5.6847788946776197</v>
      </c>
      <c r="Y129">
        <v>8.93990830545685</v>
      </c>
      <c r="Z129">
        <v>6.7324884034484196</v>
      </c>
      <c r="AA129">
        <v>71.246177818203094</v>
      </c>
      <c r="AB129">
        <v>11.6322246799956</v>
      </c>
      <c r="AC129">
        <v>4.4075045005776996</v>
      </c>
      <c r="AD129">
        <v>0</v>
      </c>
      <c r="AE129">
        <v>4.2547478258238597E-2</v>
      </c>
      <c r="AF129">
        <v>67205</v>
      </c>
      <c r="AG129">
        <v>8061.48</v>
      </c>
      <c r="AH129">
        <v>1251.8800000000001</v>
      </c>
      <c r="AI129">
        <v>1526.26</v>
      </c>
      <c r="AJ129">
        <v>73.978245947116307</v>
      </c>
      <c r="AK129">
        <v>2542.33</v>
      </c>
      <c r="AL129">
        <v>42.09</v>
      </c>
      <c r="AM129">
        <v>5748.21</v>
      </c>
      <c r="AN129">
        <v>742.55</v>
      </c>
      <c r="AO129">
        <v>5837.17</v>
      </c>
      <c r="AP129">
        <v>1675.54</v>
      </c>
      <c r="AQ129">
        <v>48644.763091200002</v>
      </c>
      <c r="AR129" t="str" cm="1">
        <f t="array" ref="AR129">_xlfn.IFS($AQ129&lt;5000,"Small Cap",$AQ129&lt;=20000,"Mid Cap", $AQ129&gt;20000,"Large Cap")</f>
        <v>Large Cap</v>
      </c>
      <c r="AS129">
        <v>2010.69</v>
      </c>
    </row>
    <row r="130" spans="1:45" x14ac:dyDescent="0.3">
      <c r="A130" t="s">
        <v>290</v>
      </c>
      <c r="B130" t="s">
        <v>291</v>
      </c>
      <c r="C130" t="s">
        <v>127</v>
      </c>
      <c r="D130">
        <v>487.6</v>
      </c>
      <c r="E130">
        <v>12.1313751927508</v>
      </c>
      <c r="F130">
        <v>12.8807385573168</v>
      </c>
      <c r="G130">
        <v>4.7883318513755304</v>
      </c>
      <c r="H130">
        <v>8.0248526016867299</v>
      </c>
      <c r="I130">
        <v>19.152909264026999</v>
      </c>
      <c r="J130">
        <v>25.166259377028801</v>
      </c>
      <c r="K130">
        <v>39.659114120840201</v>
      </c>
      <c r="L130">
        <v>30.709324011895301</v>
      </c>
      <c r="M130">
        <v>94.7397240259792</v>
      </c>
      <c r="N130">
        <v>65.392312175368104</v>
      </c>
      <c r="O130">
        <v>8.5541681901864397</v>
      </c>
      <c r="P130">
        <v>20.566114667237098</v>
      </c>
      <c r="Q130">
        <v>30.239788226306299</v>
      </c>
      <c r="R130">
        <v>22.518329145421799</v>
      </c>
      <c r="S130">
        <v>0</v>
      </c>
      <c r="T130">
        <v>5.83961122894745</v>
      </c>
      <c r="U130">
        <v>69941.903548354996</v>
      </c>
      <c r="V130">
        <v>1.5733119160782301</v>
      </c>
      <c r="W130">
        <v>0</v>
      </c>
      <c r="X130">
        <v>-50.202284479558003</v>
      </c>
      <c r="Y130">
        <v>16.7111327444496</v>
      </c>
      <c r="Z130">
        <v>13.495191190334999</v>
      </c>
      <c r="AA130">
        <v>60.444151423129398</v>
      </c>
      <c r="AB130">
        <v>8.9268128182070097</v>
      </c>
      <c r="AC130">
        <v>8.1288318375505906</v>
      </c>
      <c r="AD130">
        <v>24.238361836311</v>
      </c>
      <c r="AE130">
        <v>3.1211619950899201</v>
      </c>
      <c r="AF130">
        <v>299954</v>
      </c>
      <c r="AG130">
        <v>49997.18</v>
      </c>
      <c r="AH130">
        <v>4012.2</v>
      </c>
      <c r="AI130">
        <v>6035.75</v>
      </c>
      <c r="AJ130">
        <v>39.334678221425598</v>
      </c>
      <c r="AK130">
        <v>12582.42</v>
      </c>
      <c r="AL130">
        <v>144.26</v>
      </c>
      <c r="AM130">
        <v>29754.19</v>
      </c>
      <c r="AN130">
        <v>7163.5</v>
      </c>
      <c r="AO130">
        <v>30936.969999999899</v>
      </c>
      <c r="AP130">
        <v>11102.82</v>
      </c>
      <c r="AQ130">
        <v>48673.503548355002</v>
      </c>
      <c r="AR130" t="str" cm="1">
        <f t="array" ref="AR130">_xlfn.IFS($AQ130&lt;5000,"Small Cap",$AQ130&lt;=20000,"Mid Cap", $AQ130&gt;20000,"Large Cap")</f>
        <v>Large Cap</v>
      </c>
      <c r="AS130">
        <v>11960.93</v>
      </c>
    </row>
    <row r="131" spans="1:45" x14ac:dyDescent="0.3">
      <c r="A131" t="s">
        <v>288</v>
      </c>
      <c r="B131" t="s">
        <v>289</v>
      </c>
      <c r="C131" t="s">
        <v>153</v>
      </c>
      <c r="D131">
        <v>304.7</v>
      </c>
      <c r="E131">
        <v>61.5893494868129</v>
      </c>
      <c r="F131">
        <v>6.0909507864836403</v>
      </c>
      <c r="G131">
        <v>3.1111184116353598</v>
      </c>
      <c r="H131">
        <v>11.084048601047799</v>
      </c>
      <c r="I131">
        <v>38.823433815645899</v>
      </c>
      <c r="J131">
        <v>44.047207669156101</v>
      </c>
      <c r="K131">
        <v>243.21728570112299</v>
      </c>
      <c r="L131">
        <v>37.475761402229999</v>
      </c>
      <c r="M131">
        <v>57.548067770797601</v>
      </c>
      <c r="N131">
        <v>48.091290828981002</v>
      </c>
      <c r="O131">
        <v>6.7941603769636698</v>
      </c>
      <c r="P131">
        <v>-6.7292685064234501</v>
      </c>
      <c r="Q131">
        <v>-6.2663296581801804</v>
      </c>
      <c r="R131">
        <v>0.90084937137240295</v>
      </c>
      <c r="S131">
        <v>-11.3045265557167</v>
      </c>
      <c r="T131">
        <v>45.980496702204299</v>
      </c>
      <c r="U131">
        <v>56164.445729769999</v>
      </c>
      <c r="V131">
        <v>3.3792350354504102</v>
      </c>
      <c r="W131">
        <v>0.67043293775863999</v>
      </c>
      <c r="X131">
        <v>110.346906638287</v>
      </c>
      <c r="Y131">
        <v>9.1832701304140798</v>
      </c>
      <c r="Z131">
        <v>0.16423448965510601</v>
      </c>
      <c r="AA131">
        <v>74.661986192314501</v>
      </c>
      <c r="AB131">
        <v>5.5125847284780001</v>
      </c>
      <c r="AC131">
        <v>2.4001958755470501</v>
      </c>
      <c r="AD131">
        <v>10.391691813019399</v>
      </c>
      <c r="AE131">
        <v>0</v>
      </c>
      <c r="AF131">
        <v>225105</v>
      </c>
      <c r="AG131">
        <v>7176.8</v>
      </c>
      <c r="AH131">
        <v>795.48</v>
      </c>
      <c r="AI131">
        <v>1098.5899999999999</v>
      </c>
      <c r="AJ131">
        <v>4.8442381896827502</v>
      </c>
      <c r="AK131">
        <v>3161.18</v>
      </c>
      <c r="AL131">
        <v>3367.92</v>
      </c>
      <c r="AM131">
        <v>10472.299999999999</v>
      </c>
      <c r="AN131">
        <v>1163.4100000000001</v>
      </c>
      <c r="AO131">
        <v>14498.28</v>
      </c>
      <c r="AP131">
        <v>3264.42</v>
      </c>
      <c r="AQ131">
        <v>48993.095729770001</v>
      </c>
      <c r="AR131" t="str" cm="1">
        <f t="array" ref="AR131">_xlfn.IFS($AQ131&lt;5000,"Small Cap",$AQ131&lt;=20000,"Mid Cap", $AQ131&gt;20000,"Large Cap")</f>
        <v>Large Cap</v>
      </c>
      <c r="AS131">
        <v>3699.86</v>
      </c>
    </row>
    <row r="132" spans="1:45" x14ac:dyDescent="0.3">
      <c r="A132" t="s">
        <v>286</v>
      </c>
      <c r="B132" t="s">
        <v>287</v>
      </c>
      <c r="C132">
        <v>0</v>
      </c>
      <c r="D132">
        <v>391.25</v>
      </c>
      <c r="E132">
        <v>67.837275363017994</v>
      </c>
      <c r="F132">
        <v>24.797021562997799</v>
      </c>
      <c r="G132">
        <v>5.7951242588847096</v>
      </c>
      <c r="H132">
        <v>1.95627661936903</v>
      </c>
      <c r="I132">
        <v>4.04077882436279</v>
      </c>
      <c r="J132">
        <v>3.8460401025280802</v>
      </c>
      <c r="K132">
        <v>-16.098752034725901</v>
      </c>
      <c r="L132">
        <v>0</v>
      </c>
      <c r="M132">
        <v>57.729636311265303</v>
      </c>
      <c r="N132">
        <v>31.050740566681299</v>
      </c>
      <c r="O132">
        <v>7.2558281456131297</v>
      </c>
      <c r="P132">
        <v>15.8448314577277</v>
      </c>
      <c r="Q132">
        <v>23.234030341872099</v>
      </c>
      <c r="R132">
        <v>106.56918003677301</v>
      </c>
      <c r="S132">
        <v>53.126940076648602</v>
      </c>
      <c r="T132">
        <v>0</v>
      </c>
      <c r="U132">
        <v>50027.343417900003</v>
      </c>
      <c r="V132">
        <v>14.966509533496</v>
      </c>
      <c r="W132">
        <v>0</v>
      </c>
      <c r="X132">
        <v>309.47114002694701</v>
      </c>
      <c r="Y132">
        <v>1.0852123706383501</v>
      </c>
      <c r="Z132">
        <v>0.71647351615824995</v>
      </c>
      <c r="AA132">
        <v>87.940884431193595</v>
      </c>
      <c r="AB132">
        <v>2.8928867379485701</v>
      </c>
      <c r="AC132">
        <v>5.89790465928305</v>
      </c>
      <c r="AD132">
        <v>0</v>
      </c>
      <c r="AE132">
        <v>1.1391662479509601E-2</v>
      </c>
      <c r="AF132">
        <v>756802</v>
      </c>
      <c r="AG132">
        <v>37195.659999999902</v>
      </c>
      <c r="AH132">
        <v>727.64999999999895</v>
      </c>
      <c r="AI132">
        <v>756.63999999999896</v>
      </c>
      <c r="AJ132">
        <v>63.664265783510103</v>
      </c>
      <c r="AK132">
        <v>1430.5599999999899</v>
      </c>
      <c r="AL132">
        <v>282.06</v>
      </c>
      <c r="AM132">
        <v>2729.96</v>
      </c>
      <c r="AN132">
        <v>1238.46</v>
      </c>
      <c r="AO132">
        <v>3298.1499999999901</v>
      </c>
      <c r="AP132">
        <v>463.969999999999</v>
      </c>
      <c r="AQ132">
        <v>49361.7934179</v>
      </c>
      <c r="AR132" t="str" cm="1">
        <f t="array" ref="AR132">_xlfn.IFS($AQ132&lt;5000,"Small Cap",$AQ132&lt;=20000,"Mid Cap", $AQ132&gt;20000,"Large Cap")</f>
        <v>Large Cap</v>
      </c>
      <c r="AS132">
        <v>926.01</v>
      </c>
    </row>
    <row r="133" spans="1:45" x14ac:dyDescent="0.3">
      <c r="A133" t="s">
        <v>283</v>
      </c>
      <c r="B133" t="s">
        <v>284</v>
      </c>
      <c r="C133" t="s">
        <v>285</v>
      </c>
      <c r="D133">
        <v>4788.1000000000004</v>
      </c>
      <c r="E133">
        <v>75.300454784554503</v>
      </c>
      <c r="F133">
        <v>21.196095035710201</v>
      </c>
      <c r="G133">
        <v>14.1587064411121</v>
      </c>
      <c r="H133">
        <v>11.837455830388601</v>
      </c>
      <c r="I133">
        <v>20.761365342922598</v>
      </c>
      <c r="J133">
        <v>20.7213477531498</v>
      </c>
      <c r="K133">
        <v>68.598825499605098</v>
      </c>
      <c r="L133">
        <v>43.829472652750702</v>
      </c>
      <c r="M133">
        <v>0</v>
      </c>
      <c r="N133">
        <v>0</v>
      </c>
      <c r="O133">
        <v>41.901452937460398</v>
      </c>
      <c r="P133">
        <v>12.204148570422699</v>
      </c>
      <c r="Q133">
        <v>13.9674730833806</v>
      </c>
      <c r="R133">
        <v>19.511637116590101</v>
      </c>
      <c r="S133">
        <v>2.5264987705903401</v>
      </c>
      <c r="T133">
        <v>51.706836748907797</v>
      </c>
      <c r="U133">
        <v>48209.291658595001</v>
      </c>
      <c r="V133">
        <v>14.3393407379981</v>
      </c>
      <c r="W133">
        <v>0.46269400481148099</v>
      </c>
      <c r="X133">
        <v>94.243558676710606</v>
      </c>
      <c r="Y133">
        <v>5.4256574368974304</v>
      </c>
      <c r="Z133">
        <v>4.7996355364546099</v>
      </c>
      <c r="AA133">
        <v>73.931429612276204</v>
      </c>
      <c r="AB133">
        <v>9.2291091111364398</v>
      </c>
      <c r="AC133">
        <v>6.3291242440296003</v>
      </c>
      <c r="AD133">
        <v>0</v>
      </c>
      <c r="AE133">
        <v>0</v>
      </c>
      <c r="AF133">
        <v>177839</v>
      </c>
      <c r="AG133">
        <v>5603.4</v>
      </c>
      <c r="AH133">
        <v>663.29999999999905</v>
      </c>
      <c r="AI133">
        <v>897.29999999999905</v>
      </c>
      <c r="AJ133">
        <v>63.304856821053598</v>
      </c>
      <c r="AK133">
        <v>1161.0999999999899</v>
      </c>
      <c r="AL133">
        <v>0</v>
      </c>
      <c r="AM133">
        <v>2329.1999999999998</v>
      </c>
      <c r="AN133">
        <v>1747.6</v>
      </c>
      <c r="AO133">
        <v>3483.2</v>
      </c>
      <c r="AP133">
        <v>1250.2</v>
      </c>
      <c r="AQ133">
        <v>49946.791658595001</v>
      </c>
      <c r="AR133" t="str" cm="1">
        <f t="array" ref="AR133">_xlfn.IFS($AQ133&lt;5000,"Small Cap",$AQ133&lt;=20000,"Mid Cap", $AQ133&gt;20000,"Large Cap")</f>
        <v>Large Cap</v>
      </c>
      <c r="AS133">
        <v>1327.3</v>
      </c>
    </row>
    <row r="134" spans="1:45" x14ac:dyDescent="0.3">
      <c r="A134" t="s">
        <v>281</v>
      </c>
      <c r="B134" t="s">
        <v>282</v>
      </c>
      <c r="C134" t="s">
        <v>178</v>
      </c>
      <c r="D134">
        <v>15493.6</v>
      </c>
      <c r="E134">
        <v>77.3957395548872</v>
      </c>
      <c r="F134">
        <v>69.630848285108399</v>
      </c>
      <c r="G134">
        <v>37.6636396994028</v>
      </c>
      <c r="H134">
        <v>18.0375368062166</v>
      </c>
      <c r="I134">
        <v>25.129618340019402</v>
      </c>
      <c r="J134">
        <v>25.5612256193407</v>
      </c>
      <c r="K134">
        <v>3.6377189171857598</v>
      </c>
      <c r="L134">
        <v>17.782696654449101</v>
      </c>
      <c r="M134">
        <v>0</v>
      </c>
      <c r="N134">
        <v>0</v>
      </c>
      <c r="O134">
        <v>70.967074604764605</v>
      </c>
      <c r="P134">
        <v>8.8662712401373192</v>
      </c>
      <c r="Q134">
        <v>5.9011434532372897</v>
      </c>
      <c r="R134">
        <v>19.616824429370801</v>
      </c>
      <c r="S134">
        <v>9.0576652643653706</v>
      </c>
      <c r="T134">
        <v>72.763373158604495</v>
      </c>
      <c r="U134">
        <v>49785.529084479997</v>
      </c>
      <c r="V134">
        <v>70.625630482142597</v>
      </c>
      <c r="W134">
        <v>2.0269552879402499</v>
      </c>
      <c r="X134">
        <v>75.477145828045295</v>
      </c>
      <c r="Y134">
        <v>13.474691393318899</v>
      </c>
      <c r="Z134">
        <v>6.87173266804548</v>
      </c>
      <c r="AA134">
        <v>70.638487679392099</v>
      </c>
      <c r="AB134">
        <v>2.6304271104635402</v>
      </c>
      <c r="AC134">
        <v>10.1258671399194</v>
      </c>
      <c r="AD134">
        <v>0</v>
      </c>
      <c r="AE134">
        <v>6.3057042206313501</v>
      </c>
      <c r="AF134">
        <v>40908</v>
      </c>
      <c r="AG134">
        <v>3613.52</v>
      </c>
      <c r="AH134">
        <v>651.79</v>
      </c>
      <c r="AI134">
        <v>869.89</v>
      </c>
      <c r="AJ134">
        <v>200.79335231339101</v>
      </c>
      <c r="AK134">
        <v>923.66</v>
      </c>
      <c r="AL134">
        <v>0</v>
      </c>
      <c r="AM134">
        <v>606.61999999999898</v>
      </c>
      <c r="AN134">
        <v>660.24</v>
      </c>
      <c r="AO134">
        <v>714.27</v>
      </c>
      <c r="AP134">
        <v>831.52</v>
      </c>
      <c r="AQ134">
        <v>50445.7690844799</v>
      </c>
      <c r="AR134" t="str" cm="1">
        <f t="array" ref="AR134">_xlfn.IFS($AQ134&lt;5000,"Small Cap",$AQ134&lt;=20000,"Mid Cap", $AQ134&gt;20000,"Large Cap")</f>
        <v>Large Cap</v>
      </c>
      <c r="AS134">
        <v>863.12</v>
      </c>
    </row>
    <row r="135" spans="1:45" x14ac:dyDescent="0.3">
      <c r="A135" t="s">
        <v>278</v>
      </c>
      <c r="B135" t="s">
        <v>279</v>
      </c>
      <c r="C135" t="s">
        <v>280</v>
      </c>
      <c r="D135">
        <v>208.9</v>
      </c>
      <c r="E135">
        <v>24.308582535193899</v>
      </c>
      <c r="F135">
        <v>19.838499225198898</v>
      </c>
      <c r="G135">
        <v>7.79631824225328</v>
      </c>
      <c r="H135">
        <v>14.746322974079</v>
      </c>
      <c r="I135">
        <v>23.032706721966399</v>
      </c>
      <c r="J135">
        <v>23.456457057746899</v>
      </c>
      <c r="K135">
        <v>47.168149098529199</v>
      </c>
      <c r="L135">
        <v>7.5756769169369598</v>
      </c>
      <c r="M135">
        <v>0</v>
      </c>
      <c r="N135">
        <v>0</v>
      </c>
      <c r="O135">
        <v>11.395329898530299</v>
      </c>
      <c r="P135">
        <v>12.4211309444685</v>
      </c>
      <c r="Q135">
        <v>11.176658713777901</v>
      </c>
      <c r="R135">
        <v>17.6452761175203</v>
      </c>
      <c r="S135">
        <v>11.2025579411259</v>
      </c>
      <c r="T135">
        <v>20.426954479906598</v>
      </c>
      <c r="U135">
        <v>45963.486226419998</v>
      </c>
      <c r="V135">
        <v>4.6071546097428602</v>
      </c>
      <c r="W135">
        <v>1.9102196752626499</v>
      </c>
      <c r="X135">
        <v>-37.294062943811902</v>
      </c>
      <c r="Y135">
        <v>26.765551048384499</v>
      </c>
      <c r="Z135">
        <v>22.6421570162119</v>
      </c>
      <c r="AA135">
        <v>51.135910147795201</v>
      </c>
      <c r="AB135">
        <v>17.213257684461698</v>
      </c>
      <c r="AC135">
        <v>4.2626198314488004</v>
      </c>
      <c r="AD135">
        <v>0</v>
      </c>
      <c r="AE135">
        <v>3.8161999224012302</v>
      </c>
      <c r="AF135">
        <v>367504</v>
      </c>
      <c r="AG135">
        <v>14233.65</v>
      </c>
      <c r="AH135">
        <v>2098.94</v>
      </c>
      <c r="AI135">
        <v>2941.78</v>
      </c>
      <c r="AJ135">
        <v>8.61424148021921</v>
      </c>
      <c r="AK135">
        <v>3338.71</v>
      </c>
      <c r="AL135">
        <v>1305.94</v>
      </c>
      <c r="AM135">
        <v>10815.92</v>
      </c>
      <c r="AN135">
        <v>5073.76</v>
      </c>
      <c r="AO135">
        <v>11074.57</v>
      </c>
      <c r="AP135">
        <v>4623.97</v>
      </c>
      <c r="AQ135">
        <v>51022.256226420002</v>
      </c>
      <c r="AR135" t="str" cm="1">
        <f t="array" ref="AR135">_xlfn.IFS($AQ135&lt;5000,"Small Cap",$AQ135&lt;=20000,"Mid Cap", $AQ135&gt;20000,"Large Cap")</f>
        <v>Large Cap</v>
      </c>
      <c r="AS135">
        <v>5093.22</v>
      </c>
    </row>
    <row r="136" spans="1:45" x14ac:dyDescent="0.3">
      <c r="A136" t="s">
        <v>276</v>
      </c>
      <c r="B136" t="s">
        <v>277</v>
      </c>
      <c r="C136" t="s">
        <v>183</v>
      </c>
      <c r="D136">
        <v>1108.3499999999999</v>
      </c>
      <c r="E136">
        <v>1331.9077599930599</v>
      </c>
      <c r="F136">
        <v>0.78746103146605895</v>
      </c>
      <c r="G136">
        <v>0.100374309926616</v>
      </c>
      <c r="H136">
        <v>0.69564162761080295</v>
      </c>
      <c r="I136">
        <v>22.087984827783401</v>
      </c>
      <c r="J136">
        <v>21.536648965200499</v>
      </c>
      <c r="K136">
        <v>-16.098752034725901</v>
      </c>
      <c r="L136">
        <v>0</v>
      </c>
      <c r="M136">
        <v>354.92415891998297</v>
      </c>
      <c r="N136">
        <v>83.256045338821806</v>
      </c>
      <c r="O136">
        <v>0.117458794343251</v>
      </c>
      <c r="P136">
        <v>-8.0093663454252493</v>
      </c>
      <c r="Q136">
        <v>-13.955323147401201</v>
      </c>
      <c r="R136">
        <v>45.480373506424897</v>
      </c>
      <c r="S136">
        <v>-44.095899850857798</v>
      </c>
      <c r="T136">
        <v>0</v>
      </c>
      <c r="U136">
        <v>70530.876563719998</v>
      </c>
      <c r="V136">
        <v>10.4326300152599</v>
      </c>
      <c r="W136">
        <v>0</v>
      </c>
      <c r="X136">
        <v>1360.2190586182501</v>
      </c>
      <c r="Y136">
        <v>1.18641236146325</v>
      </c>
      <c r="Z136">
        <v>0.432929689930036</v>
      </c>
      <c r="AA136">
        <v>82.216566849847695</v>
      </c>
      <c r="AB136">
        <v>15.2669201907658</v>
      </c>
      <c r="AC136">
        <v>0.51381439483451696</v>
      </c>
      <c r="AD136">
        <v>27.1261213366896</v>
      </c>
      <c r="AE136">
        <v>0.39722403501700698</v>
      </c>
      <c r="AF136">
        <v>45843</v>
      </c>
      <c r="AG136">
        <v>5771.65</v>
      </c>
      <c r="AH136">
        <v>40.149999999998897</v>
      </c>
      <c r="AI136">
        <v>33.149999999998897</v>
      </c>
      <c r="AJ136">
        <v>1.0142013448587399</v>
      </c>
      <c r="AK136">
        <v>1243.01999999999</v>
      </c>
      <c r="AL136">
        <v>281.20999999999998</v>
      </c>
      <c r="AM136">
        <v>3990.29</v>
      </c>
      <c r="AN136">
        <v>1664.99</v>
      </c>
      <c r="AO136">
        <v>5125.8499999999904</v>
      </c>
      <c r="AP136">
        <v>2521.91</v>
      </c>
      <c r="AQ136">
        <v>53476.096563719999</v>
      </c>
      <c r="AR136" t="str" cm="1">
        <f t="array" ref="AR136">_xlfn.IFS($AQ136&lt;5000,"Small Cap",$AQ136&lt;=20000,"Mid Cap", $AQ136&gt;20000,"Large Cap")</f>
        <v>Large Cap</v>
      </c>
      <c r="AS136">
        <v>2523.9499999999998</v>
      </c>
    </row>
    <row r="137" spans="1:45" x14ac:dyDescent="0.3">
      <c r="A137" t="s">
        <v>274</v>
      </c>
      <c r="B137" t="s">
        <v>275</v>
      </c>
      <c r="C137" t="s">
        <v>68</v>
      </c>
      <c r="D137">
        <v>1354.55</v>
      </c>
      <c r="E137">
        <v>14.1051865877418</v>
      </c>
      <c r="F137">
        <v>27.408274065450101</v>
      </c>
      <c r="G137">
        <v>6.1612804722763004</v>
      </c>
      <c r="H137">
        <v>32.891767720694901</v>
      </c>
      <c r="I137">
        <v>42.202719810857303</v>
      </c>
      <c r="J137">
        <v>44.9477020547412</v>
      </c>
      <c r="K137">
        <v>-6.0130110456569401</v>
      </c>
      <c r="L137">
        <v>31.037809861967599</v>
      </c>
      <c r="M137">
        <v>319.89605072714301</v>
      </c>
      <c r="N137">
        <v>210.44181930898</v>
      </c>
      <c r="O137">
        <v>7.1960884935029199</v>
      </c>
      <c r="P137">
        <v>18.544399220288</v>
      </c>
      <c r="Q137">
        <v>30.278056023133999</v>
      </c>
      <c r="R137">
        <v>0</v>
      </c>
      <c r="S137">
        <v>35.927444248623303</v>
      </c>
      <c r="T137">
        <v>0</v>
      </c>
      <c r="U137">
        <v>96239.711854405003</v>
      </c>
      <c r="V137">
        <v>3.4050190235928999</v>
      </c>
      <c r="W137">
        <v>1.4952762167023601</v>
      </c>
      <c r="X137">
        <v>-46.5364909841729</v>
      </c>
      <c r="Y137">
        <v>8.4829520578928204</v>
      </c>
      <c r="Z137">
        <v>7.1163890578494202</v>
      </c>
      <c r="AA137">
        <v>73.369347759485194</v>
      </c>
      <c r="AB137">
        <v>13.6657804945701</v>
      </c>
      <c r="AC137">
        <v>2.6101912271929901</v>
      </c>
      <c r="AD137">
        <v>0</v>
      </c>
      <c r="AE137">
        <v>0.73218088196196396</v>
      </c>
      <c r="AF137">
        <v>226044</v>
      </c>
      <c r="AG137">
        <v>11566.42</v>
      </c>
      <c r="AH137">
        <v>3804.4</v>
      </c>
      <c r="AI137">
        <v>5131.4799999999996</v>
      </c>
      <c r="AJ137">
        <v>94.845241641974297</v>
      </c>
      <c r="AK137">
        <v>5198.84</v>
      </c>
      <c r="AL137">
        <v>808.51</v>
      </c>
      <c r="AM137">
        <v>13672.19</v>
      </c>
      <c r="AN137">
        <v>8021.01</v>
      </c>
      <c r="AO137">
        <v>15759.61</v>
      </c>
      <c r="AP137">
        <v>-7905.7699999999904</v>
      </c>
      <c r="AQ137">
        <v>53661.771854405</v>
      </c>
      <c r="AR137" t="str" cm="1">
        <f t="array" ref="AR137">_xlfn.IFS($AQ137&lt;5000,"Small Cap",$AQ137&lt;=20000,"Mid Cap", $AQ137&gt;20000,"Large Cap")</f>
        <v>Large Cap</v>
      </c>
      <c r="AS137">
        <v>-7814.29</v>
      </c>
    </row>
    <row r="138" spans="1:45" x14ac:dyDescent="0.3">
      <c r="A138" t="s">
        <v>272</v>
      </c>
      <c r="B138" t="s">
        <v>273</v>
      </c>
      <c r="C138" t="s">
        <v>109</v>
      </c>
      <c r="D138">
        <v>3282.65</v>
      </c>
      <c r="E138">
        <v>54.387156214173899</v>
      </c>
      <c r="F138">
        <v>20.880089805937001</v>
      </c>
      <c r="G138">
        <v>18.842538168155301</v>
      </c>
      <c r="H138">
        <v>27.711623666494301</v>
      </c>
      <c r="I138">
        <v>38.838359216912899</v>
      </c>
      <c r="J138">
        <v>39.942907334211696</v>
      </c>
      <c r="K138">
        <v>12.4133939123838</v>
      </c>
      <c r="L138">
        <v>0</v>
      </c>
      <c r="M138">
        <v>6.8945189421402403E-2</v>
      </c>
      <c r="N138">
        <v>6.6573610424106006E-2</v>
      </c>
      <c r="O138">
        <v>168.16847716078499</v>
      </c>
      <c r="P138">
        <v>21.042330302085599</v>
      </c>
      <c r="Q138">
        <v>21.6678451966484</v>
      </c>
      <c r="R138">
        <v>22.395578345986401</v>
      </c>
      <c r="S138">
        <v>25.478079636007099</v>
      </c>
      <c r="T138">
        <v>45.067119496056101</v>
      </c>
      <c r="U138">
        <v>51220.683130844998</v>
      </c>
      <c r="V138">
        <v>9.1851869703493296</v>
      </c>
      <c r="W138">
        <v>0</v>
      </c>
      <c r="X138">
        <v>47.922896701643197</v>
      </c>
      <c r="Y138">
        <v>11.657008265164199</v>
      </c>
      <c r="Z138">
        <v>10.5518811152022</v>
      </c>
      <c r="AA138">
        <v>57.998998592372601</v>
      </c>
      <c r="AB138">
        <v>11.298036125670199</v>
      </c>
      <c r="AC138">
        <v>2.9732045280831998</v>
      </c>
      <c r="AD138">
        <v>0</v>
      </c>
      <c r="AE138">
        <v>0.65102146846342901</v>
      </c>
      <c r="AF138">
        <v>109097</v>
      </c>
      <c r="AG138">
        <v>3597.66</v>
      </c>
      <c r="AH138">
        <v>996.97</v>
      </c>
      <c r="AI138">
        <v>1334.82</v>
      </c>
      <c r="AJ138">
        <v>62.595746080444201</v>
      </c>
      <c r="AK138">
        <v>1437.01</v>
      </c>
      <c r="AL138">
        <v>0</v>
      </c>
      <c r="AM138">
        <v>4046.77</v>
      </c>
      <c r="AN138">
        <v>3005.75</v>
      </c>
      <c r="AO138">
        <v>5903.24</v>
      </c>
      <c r="AP138">
        <v>376.15</v>
      </c>
      <c r="AQ138">
        <v>54222.363130844999</v>
      </c>
      <c r="AR138" t="str" cm="1">
        <f t="array" ref="AR138">_xlfn.IFS($AQ138&lt;5000,"Small Cap",$AQ138&lt;=20000,"Mid Cap", $AQ138&gt;20000,"Large Cap")</f>
        <v>Large Cap</v>
      </c>
      <c r="AS138">
        <v>604.92999999999995</v>
      </c>
    </row>
    <row r="139" spans="1:45" x14ac:dyDescent="0.3">
      <c r="A139" t="s">
        <v>269</v>
      </c>
      <c r="B139" t="s">
        <v>270</v>
      </c>
      <c r="C139" t="s">
        <v>271</v>
      </c>
      <c r="D139">
        <v>2234.6</v>
      </c>
      <c r="E139">
        <v>40.756706034803301</v>
      </c>
      <c r="F139">
        <v>4.0508230315044402</v>
      </c>
      <c r="G139">
        <v>1.7554286810489901</v>
      </c>
      <c r="H139">
        <v>9.7878230002159992</v>
      </c>
      <c r="I139">
        <v>52.155149562599497</v>
      </c>
      <c r="J139">
        <v>60.424971092150997</v>
      </c>
      <c r="K139">
        <v>2.1935112722272398</v>
      </c>
      <c r="L139">
        <v>3.7803199375128198</v>
      </c>
      <c r="M139">
        <v>112.573223567231</v>
      </c>
      <c r="N139">
        <v>80.358525124249496</v>
      </c>
      <c r="O139">
        <v>3.1906817551551598</v>
      </c>
      <c r="P139">
        <v>14.688221034368</v>
      </c>
      <c r="Q139">
        <v>30.552857732988102</v>
      </c>
      <c r="R139">
        <v>0</v>
      </c>
      <c r="S139">
        <v>3.0287918745331499</v>
      </c>
      <c r="T139">
        <v>17.225810558033199</v>
      </c>
      <c r="U139">
        <v>84393.03971841</v>
      </c>
      <c r="V139">
        <v>1.5453442480485999</v>
      </c>
      <c r="W139">
        <v>1.37062991599274</v>
      </c>
      <c r="X139">
        <v>54.4819352082013</v>
      </c>
      <c r="Y139">
        <v>8.1935216792499208</v>
      </c>
      <c r="Z139">
        <v>1.56407027964453</v>
      </c>
      <c r="AA139">
        <v>43.4940646608596</v>
      </c>
      <c r="AB139">
        <v>35.307837765022498</v>
      </c>
      <c r="AC139">
        <v>7.7280457815746502</v>
      </c>
      <c r="AD139">
        <v>0</v>
      </c>
      <c r="AE139">
        <v>6.5661887417315601</v>
      </c>
      <c r="AF139">
        <v>153960</v>
      </c>
      <c r="AG139">
        <v>13612.22</v>
      </c>
      <c r="AH139">
        <v>1332.34</v>
      </c>
      <c r="AI139">
        <v>3455.77</v>
      </c>
      <c r="AJ139">
        <v>59.0737657057322</v>
      </c>
      <c r="AK139">
        <v>8225.18</v>
      </c>
      <c r="AL139">
        <v>18467.169999999998</v>
      </c>
      <c r="AM139">
        <v>19498.759999999998</v>
      </c>
      <c r="AN139">
        <v>10586.81</v>
      </c>
      <c r="AO139">
        <v>35138.959999999897</v>
      </c>
      <c r="AP139">
        <v>3069.36</v>
      </c>
      <c r="AQ139">
        <v>54301.78971841</v>
      </c>
      <c r="AR139" t="str" cm="1">
        <f t="array" ref="AR139">_xlfn.IFS($AQ139&lt;5000,"Small Cap",$AQ139&lt;=20000,"Mid Cap", $AQ139&gt;20000,"Large Cap")</f>
        <v>Large Cap</v>
      </c>
      <c r="AS139">
        <v>3664.54</v>
      </c>
    </row>
    <row r="140" spans="1:45" x14ac:dyDescent="0.3">
      <c r="A140" t="s">
        <v>266</v>
      </c>
      <c r="B140" t="s">
        <v>267</v>
      </c>
      <c r="C140" t="s">
        <v>268</v>
      </c>
      <c r="D140">
        <v>5008.3999999999996</v>
      </c>
      <c r="E140">
        <v>15.2729251372529</v>
      </c>
      <c r="F140">
        <v>9.5523720102463692</v>
      </c>
      <c r="G140">
        <v>9.3324172649067307</v>
      </c>
      <c r="H140">
        <v>93.378037485992607</v>
      </c>
      <c r="I140">
        <v>92.579637891139299</v>
      </c>
      <c r="J140">
        <v>97.203389396877697</v>
      </c>
      <c r="K140">
        <v>29.961323789129299</v>
      </c>
      <c r="L140">
        <v>18.9962226609839</v>
      </c>
      <c r="M140">
        <v>0.30867478602091702</v>
      </c>
      <c r="N140">
        <v>0.30867478602091702</v>
      </c>
      <c r="O140">
        <v>266.030350739087</v>
      </c>
      <c r="P140">
        <v>52.303255713769801</v>
      </c>
      <c r="Q140">
        <v>54.229753902843299</v>
      </c>
      <c r="R140">
        <v>-25.032022013869302</v>
      </c>
      <c r="S140">
        <v>10.009877971794101</v>
      </c>
      <c r="T140">
        <v>0</v>
      </c>
      <c r="U140">
        <v>62747.170353699898</v>
      </c>
      <c r="V140">
        <v>1.26352164324556</v>
      </c>
      <c r="W140">
        <v>0.79861041787290099</v>
      </c>
      <c r="X140">
        <v>-42.110360207273096</v>
      </c>
      <c r="Y140">
        <v>4.7280034568053404</v>
      </c>
      <c r="Z140">
        <v>3.1313344327086101</v>
      </c>
      <c r="AA140">
        <v>50.483007499718497</v>
      </c>
      <c r="AB140">
        <v>13.019012519238499</v>
      </c>
      <c r="AC140">
        <v>8.6939516958356293</v>
      </c>
      <c r="AD140">
        <v>3.0010734678059798E-4</v>
      </c>
      <c r="AE140">
        <v>0.24781049676661199</v>
      </c>
      <c r="AF140">
        <v>64331</v>
      </c>
      <c r="AG140">
        <v>3908.66</v>
      </c>
      <c r="AH140">
        <v>3649.83</v>
      </c>
      <c r="AI140">
        <v>3765.74</v>
      </c>
      <c r="AJ140">
        <v>327.94634655695501</v>
      </c>
      <c r="AK140">
        <v>3799.35</v>
      </c>
      <c r="AL140">
        <v>44913.65</v>
      </c>
      <c r="AM140">
        <v>36611.25</v>
      </c>
      <c r="AN140">
        <v>83.26</v>
      </c>
      <c r="AO140">
        <v>44117.63</v>
      </c>
      <c r="AP140">
        <v>270.52999999999997</v>
      </c>
      <c r="AQ140">
        <v>55743.580353699901</v>
      </c>
      <c r="AR140" t="str" cm="1">
        <f t="array" ref="AR140">_xlfn.IFS($AQ140&lt;5000,"Small Cap",$AQ140&lt;=20000,"Mid Cap", $AQ140&gt;20000,"Large Cap")</f>
        <v>Large Cap</v>
      </c>
      <c r="AS140">
        <v>271.66000000000003</v>
      </c>
    </row>
    <row r="141" spans="1:45" x14ac:dyDescent="0.3">
      <c r="A141" t="s">
        <v>264</v>
      </c>
      <c r="B141" t="s">
        <v>265</v>
      </c>
      <c r="C141" t="s">
        <v>62</v>
      </c>
      <c r="D141">
        <v>106.5</v>
      </c>
      <c r="E141">
        <v>36.070490109136003</v>
      </c>
      <c r="F141">
        <v>1.9428778886571501</v>
      </c>
      <c r="G141">
        <v>0.12847549324113899</v>
      </c>
      <c r="H141">
        <v>1.7389207648707401</v>
      </c>
      <c r="I141">
        <v>3.5666850966172401</v>
      </c>
      <c r="J141">
        <v>8.6858061881876001</v>
      </c>
      <c r="K141">
        <v>28.4059969476349</v>
      </c>
      <c r="L141">
        <v>-8.1429764200850308</v>
      </c>
      <c r="M141">
        <v>0</v>
      </c>
      <c r="N141">
        <v>0</v>
      </c>
      <c r="O141">
        <v>0.13786730031380201</v>
      </c>
      <c r="P141">
        <v>11.436639894826699</v>
      </c>
      <c r="Q141">
        <v>0</v>
      </c>
      <c r="R141">
        <v>0</v>
      </c>
      <c r="S141">
        <v>0</v>
      </c>
      <c r="T141">
        <v>7.6788897986083304</v>
      </c>
      <c r="U141">
        <v>-72400.075277694996</v>
      </c>
      <c r="V141">
        <v>0.67400336854425003</v>
      </c>
      <c r="W141">
        <v>0</v>
      </c>
      <c r="X141">
        <v>36.719564903241299</v>
      </c>
      <c r="Y141">
        <v>14.6527026491601</v>
      </c>
      <c r="Z141">
        <v>9.5158127001493007</v>
      </c>
      <c r="AA141">
        <v>63.971243445952403</v>
      </c>
      <c r="AB141">
        <v>7.3719047478070596</v>
      </c>
      <c r="AC141">
        <v>9.0444520188381805</v>
      </c>
      <c r="AD141">
        <v>0</v>
      </c>
      <c r="AE141">
        <v>4.9194606023358096</v>
      </c>
      <c r="AF141">
        <v>1363559</v>
      </c>
      <c r="AG141">
        <v>89001.18</v>
      </c>
      <c r="AH141">
        <v>1547.6599999999801</v>
      </c>
      <c r="AI141">
        <v>6373.1599999999798</v>
      </c>
      <c r="AJ141">
        <v>3.15229336341182</v>
      </c>
      <c r="AK141">
        <v>7730.4699999999802</v>
      </c>
      <c r="AL141">
        <v>281859</v>
      </c>
      <c r="AM141">
        <v>38745.160000000003</v>
      </c>
      <c r="AN141">
        <v>128661.13</v>
      </c>
      <c r="AO141">
        <v>82825.78</v>
      </c>
      <c r="AP141">
        <v>-3673.1</v>
      </c>
      <c r="AQ141">
        <v>55824.854722304997</v>
      </c>
      <c r="AR141" t="str" cm="1">
        <f t="array" ref="AR141">_xlfn.IFS($AQ141&lt;5000,"Small Cap",$AQ141&lt;=20000,"Mid Cap", $AQ141&gt;20000,"Large Cap")</f>
        <v>Large Cap</v>
      </c>
      <c r="AS141">
        <v>-887.05</v>
      </c>
    </row>
    <row r="142" spans="1:45" x14ac:dyDescent="0.3">
      <c r="A142" t="s">
        <v>261</v>
      </c>
      <c r="B142" t="s">
        <v>262</v>
      </c>
      <c r="C142" t="s">
        <v>263</v>
      </c>
      <c r="D142">
        <v>209.95</v>
      </c>
      <c r="E142">
        <v>15.3068777731251</v>
      </c>
      <c r="F142">
        <v>25.690618063652</v>
      </c>
      <c r="G142">
        <v>11.682040755762101</v>
      </c>
      <c r="H142">
        <v>24.834556769864601</v>
      </c>
      <c r="I142">
        <v>58.251089296799599</v>
      </c>
      <c r="J142">
        <v>55.476548791787899</v>
      </c>
      <c r="K142">
        <v>-36.4213326798872</v>
      </c>
      <c r="L142">
        <v>-7.7025885761499397</v>
      </c>
      <c r="M142">
        <v>135.894690432701</v>
      </c>
      <c r="N142">
        <v>80.228002771304403</v>
      </c>
      <c r="O142">
        <v>13.001131879435899</v>
      </c>
      <c r="P142">
        <v>16.024894175649901</v>
      </c>
      <c r="Q142">
        <v>15.164651662327699</v>
      </c>
      <c r="R142">
        <v>31.376664526496999</v>
      </c>
      <c r="S142">
        <v>6.9988375698395799</v>
      </c>
      <c r="T142">
        <v>10.242633550954601</v>
      </c>
      <c r="U142">
        <v>77134.791104639997</v>
      </c>
      <c r="V142">
        <v>3.6433010710234899</v>
      </c>
      <c r="W142">
        <v>9.3737437954181697</v>
      </c>
      <c r="X142">
        <v>182.214799186558</v>
      </c>
      <c r="Y142">
        <v>3.1581456850038698</v>
      </c>
      <c r="Z142">
        <v>0.80438583173532097</v>
      </c>
      <c r="AA142">
        <v>69.847627789585204</v>
      </c>
      <c r="AB142">
        <v>26.0847487359583</v>
      </c>
      <c r="AC142">
        <v>0.65354742343786498</v>
      </c>
      <c r="AD142">
        <v>28.120205335416099</v>
      </c>
      <c r="AE142">
        <v>7.0502577064001396E-3</v>
      </c>
      <c r="AF142">
        <v>153708</v>
      </c>
      <c r="AG142">
        <v>15216.699999999901</v>
      </c>
      <c r="AH142">
        <v>3778.99999999999</v>
      </c>
      <c r="AI142">
        <v>4756.8999999999996</v>
      </c>
      <c r="AJ142">
        <v>16.630927131393399</v>
      </c>
      <c r="AK142">
        <v>8441.6999999999898</v>
      </c>
      <c r="AL142">
        <v>0</v>
      </c>
      <c r="AM142">
        <v>8299.1</v>
      </c>
      <c r="AN142">
        <v>2285.9</v>
      </c>
      <c r="AO142">
        <v>15877</v>
      </c>
      <c r="AP142">
        <v>5362.7</v>
      </c>
      <c r="AQ142">
        <v>57844.691104639998</v>
      </c>
      <c r="AR142" t="str" cm="1">
        <f t="array" ref="AR142">_xlfn.IFS($AQ142&lt;5000,"Small Cap",$AQ142&lt;=20000,"Mid Cap", $AQ142&gt;20000,"Large Cap")</f>
        <v>Large Cap</v>
      </c>
      <c r="AS142">
        <v>7481.1</v>
      </c>
    </row>
    <row r="143" spans="1:45" x14ac:dyDescent="0.3">
      <c r="A143" t="s">
        <v>258</v>
      </c>
      <c r="B143" t="s">
        <v>259</v>
      </c>
      <c r="C143" t="s">
        <v>260</v>
      </c>
      <c r="D143">
        <v>775.9</v>
      </c>
      <c r="E143">
        <v>20.2680954123859</v>
      </c>
      <c r="F143">
        <v>12.171959130029199</v>
      </c>
      <c r="G143">
        <v>4.1853447333318696</v>
      </c>
      <c r="H143">
        <v>7.3626711801815601</v>
      </c>
      <c r="I143">
        <v>19.275757868919101</v>
      </c>
      <c r="J143">
        <v>21.5776786172231</v>
      </c>
      <c r="K143">
        <v>7.9559285952204402</v>
      </c>
      <c r="L143">
        <v>9.8554879980671597</v>
      </c>
      <c r="M143">
        <v>99.320585842148006</v>
      </c>
      <c r="N143">
        <v>92.457282343368504</v>
      </c>
      <c r="O143">
        <v>6.4976802082154501</v>
      </c>
      <c r="P143">
        <v>22.253133304172799</v>
      </c>
      <c r="Q143">
        <v>27.501940075638199</v>
      </c>
      <c r="R143">
        <v>38.878193915706497</v>
      </c>
      <c r="S143">
        <v>20.777706861761299</v>
      </c>
      <c r="T143">
        <v>15.262801931751101</v>
      </c>
      <c r="U143">
        <v>81405.701928959999</v>
      </c>
      <c r="V143">
        <v>2.3673597204621601</v>
      </c>
      <c r="W143">
        <v>1.3130252100840301</v>
      </c>
      <c r="X143">
        <v>-16.8021074733321</v>
      </c>
      <c r="Y143">
        <v>18.652928419483899</v>
      </c>
      <c r="Z143">
        <v>6.3408033670708699</v>
      </c>
      <c r="AA143">
        <v>28.238210345432599</v>
      </c>
      <c r="AB143">
        <v>34.268841067487401</v>
      </c>
      <c r="AC143">
        <v>6.5395826397009502</v>
      </c>
      <c r="AD143">
        <v>0</v>
      </c>
      <c r="AE143">
        <v>11.7114151124537</v>
      </c>
      <c r="AF143">
        <v>245135</v>
      </c>
      <c r="AG143">
        <v>38994</v>
      </c>
      <c r="AH143">
        <v>2871</v>
      </c>
      <c r="AI143">
        <v>4181</v>
      </c>
      <c r="AJ143">
        <v>37.576298340029602</v>
      </c>
      <c r="AK143">
        <v>8414</v>
      </c>
      <c r="AL143">
        <v>581</v>
      </c>
      <c r="AM143">
        <v>16139</v>
      </c>
      <c r="AN143">
        <v>4890</v>
      </c>
      <c r="AO143">
        <v>24580</v>
      </c>
      <c r="AP143">
        <v>5090</v>
      </c>
      <c r="AQ143">
        <v>58189.701928959999</v>
      </c>
      <c r="AR143" t="str" cm="1">
        <f t="array" ref="AR143">_xlfn.IFS($AQ143&lt;5000,"Small Cap",$AQ143&lt;=20000,"Mid Cap", $AQ143&gt;20000,"Large Cap")</f>
        <v>Large Cap</v>
      </c>
      <c r="AS143">
        <v>7212</v>
      </c>
    </row>
    <row r="144" spans="1:45" x14ac:dyDescent="0.3">
      <c r="A144" t="s">
        <v>256</v>
      </c>
      <c r="B144" t="s">
        <v>257</v>
      </c>
      <c r="C144" t="s">
        <v>49</v>
      </c>
      <c r="D144">
        <v>3103.9</v>
      </c>
      <c r="E144">
        <v>47.955541786028803</v>
      </c>
      <c r="F144">
        <v>19.695200266098801</v>
      </c>
      <c r="G144">
        <v>13.4420287653671</v>
      </c>
      <c r="H144">
        <v>12.346706225913801</v>
      </c>
      <c r="I144">
        <v>19.163006852472801</v>
      </c>
      <c r="J144">
        <v>19.642404157779701</v>
      </c>
      <c r="K144">
        <v>70.176228460982998</v>
      </c>
      <c r="L144">
        <v>39.388153499288997</v>
      </c>
      <c r="M144">
        <v>7.8669038458886602</v>
      </c>
      <c r="N144">
        <v>0</v>
      </c>
      <c r="O144">
        <v>42.876019662079997</v>
      </c>
      <c r="P144">
        <v>9.45888564522288</v>
      </c>
      <c r="Q144">
        <v>13.336826878808299</v>
      </c>
      <c r="R144">
        <v>14.758208335944</v>
      </c>
      <c r="S144">
        <v>16.729586764677499</v>
      </c>
      <c r="T144">
        <v>38.986681509431598</v>
      </c>
      <c r="U144">
        <v>56268.923245239901</v>
      </c>
      <c r="V144">
        <v>8.9405386856839009</v>
      </c>
      <c r="W144">
        <v>2.0842848471439002</v>
      </c>
      <c r="X144">
        <v>23.705163819257901</v>
      </c>
      <c r="Y144">
        <v>17.795437093863601</v>
      </c>
      <c r="Z144">
        <v>13.237352481709801</v>
      </c>
      <c r="AA144">
        <v>55.901538662036202</v>
      </c>
      <c r="AB144">
        <v>21.096288072878401</v>
      </c>
      <c r="AC144">
        <v>3.4877009100428098</v>
      </c>
      <c r="AD144">
        <v>0</v>
      </c>
      <c r="AE144">
        <v>3.7534816295981401</v>
      </c>
      <c r="AF144">
        <v>120785</v>
      </c>
      <c r="AG144">
        <v>9855.26</v>
      </c>
      <c r="AH144">
        <v>1216.8</v>
      </c>
      <c r="AI144">
        <v>1630.6</v>
      </c>
      <c r="AJ144">
        <v>65.118646730913397</v>
      </c>
      <c r="AK144">
        <v>1935.81</v>
      </c>
      <c r="AL144">
        <v>311.43</v>
      </c>
      <c r="AM144">
        <v>6280.0199999999904</v>
      </c>
      <c r="AN144">
        <v>2596.83</v>
      </c>
      <c r="AO144">
        <v>6526.71</v>
      </c>
      <c r="AP144">
        <v>1328.36</v>
      </c>
      <c r="AQ144">
        <v>58352.303245239898</v>
      </c>
      <c r="AR144" t="str" cm="1">
        <f t="array" ref="AR144">_xlfn.IFS($AQ144&lt;5000,"Small Cap",$AQ144&lt;=20000,"Mid Cap", $AQ144&gt;20000,"Large Cap")</f>
        <v>Large Cap</v>
      </c>
      <c r="AS144">
        <v>1454.53</v>
      </c>
    </row>
    <row r="145" spans="1:45" x14ac:dyDescent="0.3">
      <c r="A145" t="s">
        <v>254</v>
      </c>
      <c r="B145" t="s">
        <v>255</v>
      </c>
      <c r="C145" t="s">
        <v>247</v>
      </c>
      <c r="D145">
        <v>4643.1000000000004</v>
      </c>
      <c r="E145">
        <v>41.870954089358797</v>
      </c>
      <c r="F145">
        <v>36.3876159837803</v>
      </c>
      <c r="G145">
        <v>30.375505824878999</v>
      </c>
      <c r="H145">
        <v>52.044103668031497</v>
      </c>
      <c r="I145">
        <v>29.093630979661501</v>
      </c>
      <c r="J145">
        <v>61.032019913967503</v>
      </c>
      <c r="K145">
        <v>-15.212238769619301</v>
      </c>
      <c r="L145">
        <v>40.785350814703499</v>
      </c>
      <c r="M145">
        <v>1.17527463400189</v>
      </c>
      <c r="N145">
        <v>0.79483160836938505</v>
      </c>
      <c r="O145">
        <v>168.94556107869201</v>
      </c>
      <c r="P145">
        <v>24.979282782682901</v>
      </c>
      <c r="Q145">
        <v>52.151439630927101</v>
      </c>
      <c r="R145">
        <v>28.666592409307601</v>
      </c>
      <c r="S145">
        <v>58.423247040834397</v>
      </c>
      <c r="T145">
        <v>2.16028130423912</v>
      </c>
      <c r="U145">
        <v>58417.372080055</v>
      </c>
      <c r="V145">
        <v>10.637920451846901</v>
      </c>
      <c r="W145">
        <v>0.174518096798391</v>
      </c>
      <c r="X145">
        <v>324.89315804495499</v>
      </c>
      <c r="Y145">
        <v>14.366362094953899</v>
      </c>
      <c r="Z145">
        <v>11.040947439792999</v>
      </c>
      <c r="AA145">
        <v>38.400731394522801</v>
      </c>
      <c r="AB145">
        <v>36.366310535802</v>
      </c>
      <c r="AC145">
        <v>3.6188871733564598</v>
      </c>
      <c r="AD145">
        <v>0</v>
      </c>
      <c r="AE145">
        <v>3.03548760514883</v>
      </c>
      <c r="AF145">
        <v>241690</v>
      </c>
      <c r="AG145">
        <v>2703.63</v>
      </c>
      <c r="AH145">
        <v>1407.08</v>
      </c>
      <c r="AI145">
        <v>1589.3</v>
      </c>
      <c r="AJ145">
        <v>112.210299716168</v>
      </c>
      <c r="AK145">
        <v>1650.08</v>
      </c>
      <c r="AL145">
        <v>2324.44</v>
      </c>
      <c r="AM145">
        <v>2685.2999999999902</v>
      </c>
      <c r="AN145">
        <v>642.23</v>
      </c>
      <c r="AO145">
        <v>5538.2799999999897</v>
      </c>
      <c r="AP145">
        <v>267.32</v>
      </c>
      <c r="AQ145">
        <v>58915.782080055003</v>
      </c>
      <c r="AR145" t="str" cm="1">
        <f t="array" ref="AR145">_xlfn.IFS($AQ145&lt;5000,"Small Cap",$AQ145&lt;=20000,"Mid Cap", $AQ145&gt;20000,"Large Cap")</f>
        <v>Large Cap</v>
      </c>
      <c r="AS145">
        <v>275.64999999999998</v>
      </c>
    </row>
    <row r="146" spans="1:45" x14ac:dyDescent="0.3">
      <c r="A146" t="s">
        <v>252</v>
      </c>
      <c r="B146" t="s">
        <v>253</v>
      </c>
      <c r="C146" t="s">
        <v>68</v>
      </c>
      <c r="D146">
        <v>697.85</v>
      </c>
      <c r="E146">
        <v>38.856853513413398</v>
      </c>
      <c r="F146">
        <v>17.088641018985701</v>
      </c>
      <c r="G146">
        <v>2.1929807485861401</v>
      </c>
      <c r="H146">
        <v>15.8691038400297</v>
      </c>
      <c r="I146">
        <v>23.805799502197299</v>
      </c>
      <c r="J146">
        <v>22.435823860731301</v>
      </c>
      <c r="K146">
        <v>10.128977005700801</v>
      </c>
      <c r="L146">
        <v>28.914331922902601</v>
      </c>
      <c r="M146">
        <v>663.86789308110497</v>
      </c>
      <c r="N146">
        <v>572.02983395487399</v>
      </c>
      <c r="O146">
        <v>2.33818889139657</v>
      </c>
      <c r="P146">
        <v>17.8496445090355</v>
      </c>
      <c r="Q146">
        <v>18.996301269831498</v>
      </c>
      <c r="R146">
        <v>0</v>
      </c>
      <c r="S146">
        <v>19.332022495731302</v>
      </c>
      <c r="T146">
        <v>28.434651430078201</v>
      </c>
      <c r="U146">
        <v>117546.05423441</v>
      </c>
      <c r="V146">
        <v>6.1559443149242599</v>
      </c>
      <c r="W146">
        <v>0.27774872446834198</v>
      </c>
      <c r="X146">
        <v>47.280840648109397</v>
      </c>
      <c r="Y146">
        <v>22.794477270376699</v>
      </c>
      <c r="Z146">
        <v>18.3118975853275</v>
      </c>
      <c r="AA146">
        <v>51.553315165561699</v>
      </c>
      <c r="AB146">
        <v>17.647498517886699</v>
      </c>
      <c r="AC146">
        <v>5.5726815490300803</v>
      </c>
      <c r="AD146">
        <v>1.52258662677743E-2</v>
      </c>
      <c r="AE146">
        <v>0</v>
      </c>
      <c r="AF146">
        <v>114309</v>
      </c>
      <c r="AG146">
        <v>9583.7799999999897</v>
      </c>
      <c r="AH146">
        <v>1520.8599999999899</v>
      </c>
      <c r="AI146">
        <v>2047.8999999999901</v>
      </c>
      <c r="AJ146">
        <v>18.5366532206315</v>
      </c>
      <c r="AK146">
        <v>2150.1999999999898</v>
      </c>
      <c r="AL146">
        <v>1583.49</v>
      </c>
      <c r="AM146">
        <v>6569.6799999999903</v>
      </c>
      <c r="AN146">
        <v>5279.77</v>
      </c>
      <c r="AO146">
        <v>9599.7999999999993</v>
      </c>
      <c r="AP146">
        <v>-8874.84</v>
      </c>
      <c r="AQ146">
        <v>59095.834234410002</v>
      </c>
      <c r="AR146" t="str" cm="1">
        <f t="array" ref="AR146">_xlfn.IFS($AQ146&lt;5000,"Small Cap",$AQ146&lt;=20000,"Mid Cap", $AQ146&gt;20000,"Large Cap")</f>
        <v>Large Cap</v>
      </c>
      <c r="AS146">
        <v>-8841.9500000000007</v>
      </c>
    </row>
    <row r="147" spans="1:45" x14ac:dyDescent="0.3">
      <c r="A147" t="s">
        <v>250</v>
      </c>
      <c r="B147" t="s">
        <v>251</v>
      </c>
      <c r="C147" t="s">
        <v>121</v>
      </c>
      <c r="D147">
        <v>300.35000000000002</v>
      </c>
      <c r="E147">
        <v>21.867678846769099</v>
      </c>
      <c r="F147">
        <v>8.0302492275081008</v>
      </c>
      <c r="G147">
        <v>5.9212999103709398</v>
      </c>
      <c r="H147">
        <v>9.4770184739109204</v>
      </c>
      <c r="I147">
        <v>19.109758824665601</v>
      </c>
      <c r="J147">
        <v>22.0280570029514</v>
      </c>
      <c r="K147">
        <v>-10.136501196835599</v>
      </c>
      <c r="L147">
        <v>4.8385248410630597</v>
      </c>
      <c r="M147">
        <v>0.30922566772365101</v>
      </c>
      <c r="N147">
        <v>0.149835953686943</v>
      </c>
      <c r="O147">
        <v>26.182328402060399</v>
      </c>
      <c r="P147">
        <v>7.3562309791582701</v>
      </c>
      <c r="Q147">
        <v>12.2788072619046</v>
      </c>
      <c r="R147">
        <v>25.429421933820102</v>
      </c>
      <c r="S147">
        <v>17.511724898872998</v>
      </c>
      <c r="T147">
        <v>20.784614141155998</v>
      </c>
      <c r="U147">
        <v>58295.696911979998</v>
      </c>
      <c r="V147">
        <v>2.0894712032129501</v>
      </c>
      <c r="W147">
        <v>2.0574787720444099</v>
      </c>
      <c r="X147">
        <v>-10.2360257595109</v>
      </c>
      <c r="Y147">
        <v>15.0952254044472</v>
      </c>
      <c r="Z147">
        <v>6.5755836333556701</v>
      </c>
      <c r="AA147">
        <v>63.213228757901597</v>
      </c>
      <c r="AB147">
        <v>14.689031107464601</v>
      </c>
      <c r="AC147">
        <v>4.0966280232841203</v>
      </c>
      <c r="AD147">
        <v>0</v>
      </c>
      <c r="AE147">
        <v>8.0629225466865595</v>
      </c>
      <c r="AF147">
        <v>321192</v>
      </c>
      <c r="AG147">
        <v>29338.13</v>
      </c>
      <c r="AH147">
        <v>2780.38</v>
      </c>
      <c r="AI147">
        <v>5164.47</v>
      </c>
      <c r="AJ147">
        <v>14</v>
      </c>
      <c r="AK147">
        <v>6462.62</v>
      </c>
      <c r="AL147">
        <v>167.3</v>
      </c>
      <c r="AM147">
        <v>9889.31</v>
      </c>
      <c r="AN147">
        <v>8935.6299999999992</v>
      </c>
      <c r="AO147">
        <v>29098.4899999999</v>
      </c>
      <c r="AP147">
        <v>3098.72</v>
      </c>
      <c r="AQ147">
        <v>60800.45691198</v>
      </c>
      <c r="AR147" t="str" cm="1">
        <f t="array" ref="AR147">_xlfn.IFS($AQ147&lt;5000,"Small Cap",$AQ147&lt;=20000,"Mid Cap", $AQ147&gt;20000,"Large Cap")</f>
        <v>Large Cap</v>
      </c>
      <c r="AS147">
        <v>4832.37</v>
      </c>
    </row>
    <row r="148" spans="1:45" x14ac:dyDescent="0.3">
      <c r="A148" t="s">
        <v>248</v>
      </c>
      <c r="B148" t="s">
        <v>249</v>
      </c>
      <c r="C148" t="s">
        <v>247</v>
      </c>
      <c r="D148">
        <v>770.75</v>
      </c>
      <c r="E148">
        <v>324.57082675092101</v>
      </c>
      <c r="F148">
        <v>13.6580875081362</v>
      </c>
      <c r="G148">
        <v>5.9273825409087602</v>
      </c>
      <c r="H148">
        <v>20.912254426922701</v>
      </c>
      <c r="I148">
        <v>28.249243417368401</v>
      </c>
      <c r="J148">
        <v>34.723812879922399</v>
      </c>
      <c r="K148">
        <v>91.594592077373093</v>
      </c>
      <c r="L148">
        <v>0</v>
      </c>
      <c r="M148">
        <v>0</v>
      </c>
      <c r="N148">
        <v>0</v>
      </c>
      <c r="O148">
        <v>11.176505208639799</v>
      </c>
      <c r="P148">
        <v>-9.61936225742412</v>
      </c>
      <c r="Q148">
        <v>-0.86507503031004696</v>
      </c>
      <c r="R148">
        <v>-2.9799687679979301</v>
      </c>
      <c r="S148">
        <v>38.1582555100942</v>
      </c>
      <c r="T148">
        <v>72.232208200770202</v>
      </c>
      <c r="U148">
        <v>60175.5</v>
      </c>
      <c r="V148">
        <v>42.016428644466401</v>
      </c>
      <c r="W148">
        <v>0.129794276072425</v>
      </c>
      <c r="X148">
        <v>1843.3029608424299</v>
      </c>
      <c r="Y148">
        <v>4.6847392499999998</v>
      </c>
      <c r="Z148">
        <v>0.51760375000000003</v>
      </c>
      <c r="AA148">
        <v>67.396521249999907</v>
      </c>
      <c r="AB148">
        <v>7.0614441250000004</v>
      </c>
      <c r="AC148">
        <v>19.290025499999999</v>
      </c>
      <c r="AD148">
        <v>0</v>
      </c>
      <c r="AE148">
        <v>4.0390717499999997</v>
      </c>
      <c r="AF148">
        <v>2062024</v>
      </c>
      <c r="AG148">
        <v>908.07999999999902</v>
      </c>
      <c r="AH148">
        <v>189.89999999999901</v>
      </c>
      <c r="AI148">
        <v>260.88999999999902</v>
      </c>
      <c r="AJ148">
        <v>2.37374999999999</v>
      </c>
      <c r="AK148">
        <v>315.31999999999903</v>
      </c>
      <c r="AL148">
        <v>0</v>
      </c>
      <c r="AM148">
        <v>1306.95</v>
      </c>
      <c r="AN148">
        <v>1460.5</v>
      </c>
      <c r="AO148">
        <v>1466.94999999999</v>
      </c>
      <c r="AP148">
        <v>169.93</v>
      </c>
      <c r="AQ148">
        <v>61636</v>
      </c>
      <c r="AR148" t="str" cm="1">
        <f t="array" ref="AR148">_xlfn.IFS($AQ148&lt;5000,"Small Cap",$AQ148&lt;=20000,"Mid Cap", $AQ148&gt;20000,"Large Cap")</f>
        <v>Large Cap</v>
      </c>
      <c r="AS148">
        <v>247.27</v>
      </c>
    </row>
    <row r="149" spans="1:45" x14ac:dyDescent="0.3">
      <c r="A149" t="s">
        <v>245</v>
      </c>
      <c r="B149" t="s">
        <v>246</v>
      </c>
      <c r="C149" t="s">
        <v>247</v>
      </c>
      <c r="D149">
        <v>80.400000000000006</v>
      </c>
      <c r="E149">
        <v>-75.981283017611901</v>
      </c>
      <c r="F149">
        <v>-18.480518491318499</v>
      </c>
      <c r="G149">
        <v>-14.0090348622967</v>
      </c>
      <c r="H149">
        <v>-38.368036706428803</v>
      </c>
      <c r="I149">
        <v>-68.712653367017197</v>
      </c>
      <c r="J149">
        <v>-31.499270686310101</v>
      </c>
      <c r="K149">
        <v>-16.098752034725901</v>
      </c>
      <c r="L149">
        <v>0</v>
      </c>
      <c r="M149">
        <v>0.89694687143596696</v>
      </c>
      <c r="N149">
        <v>0.65476256670880095</v>
      </c>
      <c r="O149">
        <v>0</v>
      </c>
      <c r="P149">
        <v>68.725733935787204</v>
      </c>
      <c r="Q149">
        <v>0</v>
      </c>
      <c r="R149">
        <v>0</v>
      </c>
      <c r="S149">
        <v>0</v>
      </c>
      <c r="T149">
        <v>0</v>
      </c>
      <c r="U149">
        <v>58715.556836714997</v>
      </c>
      <c r="V149">
        <v>7.6309786886109103</v>
      </c>
      <c r="W149">
        <v>0</v>
      </c>
      <c r="X149">
        <v>-308.10320810150699</v>
      </c>
      <c r="Y149">
        <v>4.3778710198937896</v>
      </c>
      <c r="Z149">
        <v>3.8776414337619198</v>
      </c>
      <c r="AA149">
        <v>0</v>
      </c>
      <c r="AB149">
        <v>11.3055915461913</v>
      </c>
      <c r="AC149">
        <v>1.60137229616315</v>
      </c>
      <c r="AD149">
        <v>0</v>
      </c>
      <c r="AE149">
        <v>0.39205085381414601</v>
      </c>
      <c r="AF149">
        <v>801097</v>
      </c>
      <c r="AG149">
        <v>2118.4299999999998</v>
      </c>
      <c r="AH149">
        <v>-812.8</v>
      </c>
      <c r="AI149">
        <v>-815.11</v>
      </c>
      <c r="AJ149">
        <v>-23587.759786758299</v>
      </c>
      <c r="AK149">
        <v>-667.29</v>
      </c>
      <c r="AL149">
        <v>0</v>
      </c>
      <c r="AM149">
        <v>-5212.51</v>
      </c>
      <c r="AN149">
        <v>3108.91</v>
      </c>
      <c r="AO149">
        <v>8093.0099999999902</v>
      </c>
      <c r="AP149">
        <v>-1028.3699999999999</v>
      </c>
      <c r="AQ149">
        <v>61757.586836714901</v>
      </c>
      <c r="AR149" t="str" cm="1">
        <f t="array" ref="AR149">_xlfn.IFS($AQ149&lt;5000,"Small Cap",$AQ149&lt;=20000,"Mid Cap", $AQ149&gt;20000,"Large Cap")</f>
        <v>Large Cap</v>
      </c>
      <c r="AS149">
        <v>-1017.93</v>
      </c>
    </row>
    <row r="150" spans="1:45" x14ac:dyDescent="0.3">
      <c r="A150" t="s">
        <v>242</v>
      </c>
      <c r="B150" t="s">
        <v>243</v>
      </c>
      <c r="C150" t="s">
        <v>244</v>
      </c>
      <c r="D150">
        <v>133.30000000000001</v>
      </c>
      <c r="E150">
        <v>59.534956766339398</v>
      </c>
      <c r="F150">
        <v>6.6170430884628404</v>
      </c>
      <c r="G150">
        <v>2.2400945012922802</v>
      </c>
      <c r="H150">
        <v>1.7913905686527301</v>
      </c>
      <c r="I150">
        <v>9.1731595118462206</v>
      </c>
      <c r="J150">
        <v>8.5113461631282394</v>
      </c>
      <c r="K150">
        <v>-40.2433124134404</v>
      </c>
      <c r="L150">
        <v>-0.48395670493672699</v>
      </c>
      <c r="M150">
        <v>71.9348283576239</v>
      </c>
      <c r="N150">
        <v>50.717261922708097</v>
      </c>
      <c r="O150">
        <v>3.3345312660437401</v>
      </c>
      <c r="P150">
        <v>9.1800388369330292</v>
      </c>
      <c r="Q150">
        <v>5.7971173265187002</v>
      </c>
      <c r="R150">
        <v>18.210292305865099</v>
      </c>
      <c r="S150">
        <v>-5.3921805054467402</v>
      </c>
      <c r="T150">
        <v>47.795761758570102</v>
      </c>
      <c r="U150">
        <v>71914.227071579997</v>
      </c>
      <c r="V150">
        <v>3.7306500323554701</v>
      </c>
      <c r="W150">
        <v>0.76563743585989197</v>
      </c>
      <c r="X150">
        <v>104.922067307438</v>
      </c>
      <c r="Y150">
        <v>9.9350696796678495</v>
      </c>
      <c r="Z150">
        <v>7.3963706494812396</v>
      </c>
      <c r="AA150">
        <v>68.158524293868396</v>
      </c>
      <c r="AB150">
        <v>10.775973416644799</v>
      </c>
      <c r="AC150">
        <v>4.7963134587637404</v>
      </c>
      <c r="AD150">
        <v>7.6150951457819902</v>
      </c>
      <c r="AE150">
        <v>2.42314863747804</v>
      </c>
      <c r="AF150">
        <v>833360</v>
      </c>
      <c r="AG150">
        <v>58010.8</v>
      </c>
      <c r="AH150">
        <v>1039.2</v>
      </c>
      <c r="AI150">
        <v>1500</v>
      </c>
      <c r="AJ150">
        <v>2.7322693262872502</v>
      </c>
      <c r="AK150">
        <v>4937.5</v>
      </c>
      <c r="AL150">
        <v>845.3</v>
      </c>
      <c r="AM150">
        <v>9614.5</v>
      </c>
      <c r="AN150">
        <v>5907.4</v>
      </c>
      <c r="AO150">
        <v>16583.900000000001</v>
      </c>
      <c r="AP150">
        <v>3081.3</v>
      </c>
      <c r="AQ150">
        <v>61868.727071579997</v>
      </c>
      <c r="AR150" t="str" cm="1">
        <f t="array" ref="AR150">_xlfn.IFS($AQ150&lt;5000,"Small Cap",$AQ150&lt;=20000,"Mid Cap", $AQ150&gt;20000,"Large Cap")</f>
        <v>Large Cap</v>
      </c>
      <c r="AS150">
        <v>5051.3</v>
      </c>
    </row>
    <row r="151" spans="1:45" x14ac:dyDescent="0.3">
      <c r="A151" t="s">
        <v>240</v>
      </c>
      <c r="B151" t="s">
        <v>241</v>
      </c>
      <c r="C151" t="s">
        <v>95</v>
      </c>
      <c r="D151">
        <v>1240.55</v>
      </c>
      <c r="E151">
        <v>42.3026901960028</v>
      </c>
      <c r="F151">
        <v>21.7106911564866</v>
      </c>
      <c r="G151">
        <v>3.86984028738497</v>
      </c>
      <c r="H151">
        <v>11.618519085245801</v>
      </c>
      <c r="I151">
        <v>14.629670549726001</v>
      </c>
      <c r="J151">
        <v>16.436642536349201</v>
      </c>
      <c r="K151">
        <v>-29.745556990872402</v>
      </c>
      <c r="L151">
        <v>0</v>
      </c>
      <c r="M151">
        <v>6.52278874099418</v>
      </c>
      <c r="N151">
        <v>6.52278874099418</v>
      </c>
      <c r="O151">
        <v>4.6382806143397897</v>
      </c>
      <c r="P151">
        <v>16.010771142794098</v>
      </c>
      <c r="Q151">
        <v>22.217021384661798</v>
      </c>
      <c r="R151">
        <v>28.2357246250834</v>
      </c>
      <c r="S151">
        <v>23.346763726913998</v>
      </c>
      <c r="T151">
        <v>44.325603134235699</v>
      </c>
      <c r="U151">
        <v>62570.904766319902</v>
      </c>
      <c r="V151">
        <v>8.3805804833211592</v>
      </c>
      <c r="W151">
        <v>0.58362198170816504</v>
      </c>
      <c r="X151">
        <v>60.341746960883</v>
      </c>
      <c r="Y151">
        <v>13.468397802225301</v>
      </c>
      <c r="Z151">
        <v>11.3262584982609</v>
      </c>
      <c r="AA151">
        <v>48.051713550770799</v>
      </c>
      <c r="AB151">
        <v>28.122375690701102</v>
      </c>
      <c r="AC151">
        <v>3.68987970187669</v>
      </c>
      <c r="AD151">
        <v>0</v>
      </c>
      <c r="AE151">
        <v>0</v>
      </c>
      <c r="AF151">
        <v>275002</v>
      </c>
      <c r="AG151">
        <v>12678.38</v>
      </c>
      <c r="AH151">
        <v>1473.03999999999</v>
      </c>
      <c r="AI151">
        <v>1953.9399999999901</v>
      </c>
      <c r="AJ151">
        <v>32.407954492212703</v>
      </c>
      <c r="AK151">
        <v>2083.8999999999901</v>
      </c>
      <c r="AL151">
        <v>30788.14</v>
      </c>
      <c r="AM151">
        <v>5397.61</v>
      </c>
      <c r="AN151">
        <v>227.65</v>
      </c>
      <c r="AO151">
        <v>7435.47</v>
      </c>
      <c r="AP151">
        <v>1694.55</v>
      </c>
      <c r="AQ151">
        <v>62313.554766319998</v>
      </c>
      <c r="AR151" t="str" cm="1">
        <f t="array" ref="AR151">_xlfn.IFS($AQ151&lt;5000,"Small Cap",$AQ151&lt;=20000,"Mid Cap", $AQ151&gt;20000,"Large Cap")</f>
        <v>Large Cap</v>
      </c>
      <c r="AS151">
        <v>1773.57</v>
      </c>
    </row>
    <row r="152" spans="1:45" x14ac:dyDescent="0.3">
      <c r="A152" t="s">
        <v>238</v>
      </c>
      <c r="B152" t="s">
        <v>239</v>
      </c>
      <c r="C152" t="s">
        <v>49</v>
      </c>
      <c r="D152">
        <v>3975.95</v>
      </c>
      <c r="E152">
        <v>59.177624844502503</v>
      </c>
      <c r="F152">
        <v>29.709195002541499</v>
      </c>
      <c r="G152">
        <v>19.282861607918001</v>
      </c>
      <c r="H152">
        <v>13.6769505511423</v>
      </c>
      <c r="I152">
        <v>16.815921178128601</v>
      </c>
      <c r="J152">
        <v>22.272307408091599</v>
      </c>
      <c r="K152">
        <v>83.732876643684705</v>
      </c>
      <c r="L152">
        <v>52.959654646711897</v>
      </c>
      <c r="M152">
        <v>12.4496411206297</v>
      </c>
      <c r="N152">
        <v>10.4005556841861</v>
      </c>
      <c r="O152">
        <v>54.372307089698303</v>
      </c>
      <c r="P152">
        <v>11.2861333041352</v>
      </c>
      <c r="Q152">
        <v>14.8520581150112</v>
      </c>
      <c r="R152">
        <v>36.487601239390997</v>
      </c>
      <c r="S152">
        <v>15.396888288417401</v>
      </c>
      <c r="T152">
        <v>40.058529108308299</v>
      </c>
      <c r="U152">
        <v>63564.052389819997</v>
      </c>
      <c r="V152">
        <v>15.215733361847599</v>
      </c>
      <c r="W152">
        <v>0.62662776236609996</v>
      </c>
      <c r="X152">
        <v>52.653426552601502</v>
      </c>
      <c r="Y152">
        <v>9.7104370209597892</v>
      </c>
      <c r="Z152">
        <v>7.1367130971656296</v>
      </c>
      <c r="AA152">
        <v>60.997868746010496</v>
      </c>
      <c r="AB152">
        <v>15.719154385075001</v>
      </c>
      <c r="AC152">
        <v>6.0331182751489001</v>
      </c>
      <c r="AD152">
        <v>0</v>
      </c>
      <c r="AE152">
        <v>2.1848050513805601</v>
      </c>
      <c r="AF152">
        <v>230011</v>
      </c>
      <c r="AG152">
        <v>8119.5</v>
      </c>
      <c r="AH152">
        <v>1110.49999999999</v>
      </c>
      <c r="AI152">
        <v>1498.3999999999901</v>
      </c>
      <c r="AJ152">
        <v>67.447361115467203</v>
      </c>
      <c r="AK152">
        <v>1808.3999999999901</v>
      </c>
      <c r="AL152">
        <v>116.1</v>
      </c>
      <c r="AM152">
        <v>4114.3999999999996</v>
      </c>
      <c r="AN152">
        <v>2690.4</v>
      </c>
      <c r="AO152">
        <v>4319</v>
      </c>
      <c r="AP152">
        <v>1928.7</v>
      </c>
      <c r="AQ152">
        <v>65716.752389820002</v>
      </c>
      <c r="AR152" t="str" cm="1">
        <f t="array" ref="AR152">_xlfn.IFS($AQ152&lt;5000,"Small Cap",$AQ152&lt;=20000,"Mid Cap", $AQ152&gt;20000,"Large Cap")</f>
        <v>Large Cap</v>
      </c>
      <c r="AS152">
        <v>1996</v>
      </c>
    </row>
    <row r="153" spans="1:45" x14ac:dyDescent="0.3">
      <c r="A153" t="s">
        <v>235</v>
      </c>
      <c r="B153" t="s">
        <v>236</v>
      </c>
      <c r="C153" t="s">
        <v>237</v>
      </c>
      <c r="D153">
        <v>2378.75</v>
      </c>
      <c r="E153">
        <v>49.470886888973801</v>
      </c>
      <c r="F153">
        <v>12.5765850055628</v>
      </c>
      <c r="G153">
        <v>9.9738858344814307</v>
      </c>
      <c r="H153">
        <v>14.632681019525901</v>
      </c>
      <c r="I153">
        <v>31.4485614260144</v>
      </c>
      <c r="J153">
        <v>24.6132669612272</v>
      </c>
      <c r="K153">
        <v>-26.722460469818898</v>
      </c>
      <c r="L153">
        <v>-0.95925819980326998</v>
      </c>
      <c r="M153">
        <v>1.9168426868845101</v>
      </c>
      <c r="N153">
        <v>0.40321452551477099</v>
      </c>
      <c r="O153">
        <v>43.162219238398599</v>
      </c>
      <c r="P153">
        <v>7.2076530331668804</v>
      </c>
      <c r="Q153">
        <v>2.36533296291379</v>
      </c>
      <c r="R153">
        <v>3.2111828533147202</v>
      </c>
      <c r="S153">
        <v>-4.8889559778109099E-3</v>
      </c>
      <c r="T153">
        <v>41.331946477316997</v>
      </c>
      <c r="U153">
        <v>59944.652841889998</v>
      </c>
      <c r="V153">
        <v>5.8254394830154999</v>
      </c>
      <c r="W153">
        <v>0.69737087791885399</v>
      </c>
      <c r="X153">
        <v>-17.589565472856499</v>
      </c>
      <c r="Y153">
        <v>9.7326742006765095</v>
      </c>
      <c r="Z153">
        <v>5.9974707237662104</v>
      </c>
      <c r="AA153">
        <v>49.216841740930199</v>
      </c>
      <c r="AB153">
        <v>29.449302157247999</v>
      </c>
      <c r="AC153">
        <v>7.3364829454461402</v>
      </c>
      <c r="AD153">
        <v>0</v>
      </c>
      <c r="AE153">
        <v>3.32932444837575</v>
      </c>
      <c r="AF153">
        <v>271075</v>
      </c>
      <c r="AG153">
        <v>9204.67</v>
      </c>
      <c r="AH153">
        <v>1346.89</v>
      </c>
      <c r="AI153">
        <v>1798.39</v>
      </c>
      <c r="AJ153">
        <v>49.302170708809001</v>
      </c>
      <c r="AK153">
        <v>2265.5700000000002</v>
      </c>
      <c r="AL153">
        <v>2826.06</v>
      </c>
      <c r="AM153">
        <v>11185.75</v>
      </c>
      <c r="AN153">
        <v>6906.44</v>
      </c>
      <c r="AO153">
        <v>11438.08</v>
      </c>
      <c r="AP153">
        <v>1158.75</v>
      </c>
      <c r="AQ153">
        <v>66631.84284189</v>
      </c>
      <c r="AR153" t="str" cm="1">
        <f t="array" ref="AR153">_xlfn.IFS($AQ153&lt;5000,"Small Cap",$AQ153&lt;=20000,"Mid Cap", $AQ153&gt;20000,"Large Cap")</f>
        <v>Large Cap</v>
      </c>
      <c r="AS153">
        <v>1713.57</v>
      </c>
    </row>
    <row r="154" spans="1:45" x14ac:dyDescent="0.3">
      <c r="A154" t="s">
        <v>232</v>
      </c>
      <c r="B154" t="s">
        <v>233</v>
      </c>
      <c r="C154" t="s">
        <v>234</v>
      </c>
      <c r="D154">
        <v>904.95</v>
      </c>
      <c r="E154">
        <v>174.18681709547499</v>
      </c>
      <c r="F154">
        <v>9.9049783102665501</v>
      </c>
      <c r="G154">
        <v>4.4207299505606903</v>
      </c>
      <c r="H154">
        <v>4.6756539333512404</v>
      </c>
      <c r="I154">
        <v>13.8816528086787</v>
      </c>
      <c r="J154">
        <v>12.514321932668601</v>
      </c>
      <c r="K154">
        <v>52.625029078353101</v>
      </c>
      <c r="L154">
        <v>15.919317439204001</v>
      </c>
      <c r="M154">
        <v>25.5438665648328</v>
      </c>
      <c r="N154">
        <v>2.33314444800315</v>
      </c>
      <c r="O154">
        <v>8.6163522012579303</v>
      </c>
      <c r="P154">
        <v>-2.1786070666951298</v>
      </c>
      <c r="Q154">
        <v>0.91892622093210297</v>
      </c>
      <c r="R154">
        <v>45.090601028502697</v>
      </c>
      <c r="S154">
        <v>22.634110023363601</v>
      </c>
      <c r="T154">
        <v>82.224668825049093</v>
      </c>
      <c r="U154">
        <v>67710.063037825006</v>
      </c>
      <c r="V154">
        <v>16.462111172442</v>
      </c>
      <c r="W154">
        <v>0</v>
      </c>
      <c r="X154">
        <v>294.92878652718701</v>
      </c>
      <c r="Y154">
        <v>10.4107729795266</v>
      </c>
      <c r="Z154">
        <v>7.4892559227318296</v>
      </c>
      <c r="AA154">
        <v>56.731774882102101</v>
      </c>
      <c r="AB154">
        <v>17.937214919796801</v>
      </c>
      <c r="AC154">
        <v>6.7047499664258803</v>
      </c>
      <c r="AD154">
        <v>0.67397110818682404</v>
      </c>
      <c r="AE154">
        <v>2.19233680660684</v>
      </c>
      <c r="AF154">
        <v>234926</v>
      </c>
      <c r="AG154">
        <v>8204.2000000000007</v>
      </c>
      <c r="AH154">
        <v>383.60000000000298</v>
      </c>
      <c r="AI154">
        <v>540.00000000000296</v>
      </c>
      <c r="AJ154">
        <v>5.27910214638099</v>
      </c>
      <c r="AK154">
        <v>1026.7</v>
      </c>
      <c r="AL154">
        <v>0</v>
      </c>
      <c r="AM154">
        <v>-474</v>
      </c>
      <c r="AN154">
        <v>83.9</v>
      </c>
      <c r="AO154">
        <v>4058.9</v>
      </c>
      <c r="AP154">
        <v>1658.8</v>
      </c>
      <c r="AQ154">
        <v>66818.063037825006</v>
      </c>
      <c r="AR154" t="str" cm="1">
        <f t="array" ref="AR154">_xlfn.IFS($AQ154&lt;5000,"Small Cap",$AQ154&lt;=20000,"Mid Cap", $AQ154&gt;20000,"Large Cap")</f>
        <v>Large Cap</v>
      </c>
      <c r="AS154">
        <v>1817.7</v>
      </c>
    </row>
    <row r="155" spans="1:45" x14ac:dyDescent="0.3">
      <c r="A155" t="s">
        <v>230</v>
      </c>
      <c r="B155" t="s">
        <v>231</v>
      </c>
      <c r="C155" t="s">
        <v>109</v>
      </c>
      <c r="D155">
        <v>4004.95</v>
      </c>
      <c r="E155">
        <v>34.371922123565199</v>
      </c>
      <c r="F155">
        <v>11.742302311938699</v>
      </c>
      <c r="G155">
        <v>7.8359886933059197</v>
      </c>
      <c r="H155">
        <v>10.066591358082</v>
      </c>
      <c r="I155">
        <v>19.451732994610399</v>
      </c>
      <c r="J155">
        <v>21.712083932965001</v>
      </c>
      <c r="K155">
        <v>-22.403656759310401</v>
      </c>
      <c r="L155">
        <v>8.8307152416557901</v>
      </c>
      <c r="M155">
        <v>17.1797502508261</v>
      </c>
      <c r="N155">
        <v>3.57051758050528</v>
      </c>
      <c r="O155">
        <v>21.814848762603098</v>
      </c>
      <c r="P155">
        <v>4.0933454516253098</v>
      </c>
      <c r="Q155">
        <v>1.64099669755675</v>
      </c>
      <c r="R155">
        <v>1.8188471989344499</v>
      </c>
      <c r="S155">
        <v>-1.24150873122441</v>
      </c>
      <c r="T155">
        <v>23.457297297872501</v>
      </c>
      <c r="U155">
        <v>66653.743216350005</v>
      </c>
      <c r="V155">
        <v>3.8023684348078701</v>
      </c>
      <c r="W155">
        <v>0.61978543542111797</v>
      </c>
      <c r="X155">
        <v>-6.51479798467523</v>
      </c>
      <c r="Y155">
        <v>22.285670375336601</v>
      </c>
      <c r="Z155">
        <v>12.465431694277701</v>
      </c>
      <c r="AA155">
        <v>26.716715752629199</v>
      </c>
      <c r="AB155">
        <v>27.421923010075201</v>
      </c>
      <c r="AC155">
        <v>8.1612280080317792</v>
      </c>
      <c r="AD155">
        <v>0</v>
      </c>
      <c r="AE155">
        <v>9.3747490489126495</v>
      </c>
      <c r="AF155">
        <v>242376</v>
      </c>
      <c r="AG155">
        <v>19386.900000000001</v>
      </c>
      <c r="AH155">
        <v>1951.6</v>
      </c>
      <c r="AI155">
        <v>2883.5</v>
      </c>
      <c r="AJ155">
        <v>117.39882569231899</v>
      </c>
      <c r="AK155">
        <v>4209.3</v>
      </c>
      <c r="AL155">
        <v>833.3</v>
      </c>
      <c r="AM155">
        <v>17124.400000000001</v>
      </c>
      <c r="AN155">
        <v>3457.3</v>
      </c>
      <c r="AO155">
        <v>17641.7</v>
      </c>
      <c r="AP155">
        <v>2314.1999999999998</v>
      </c>
      <c r="AQ155">
        <v>67080.243216350005</v>
      </c>
      <c r="AR155" t="str" cm="1">
        <f t="array" ref="AR155">_xlfn.IFS($AQ155&lt;5000,"Small Cap",$AQ155&lt;=20000,"Mid Cap", $AQ155&gt;20000,"Large Cap")</f>
        <v>Large Cap</v>
      </c>
      <c r="AS155">
        <v>3570.3</v>
      </c>
    </row>
    <row r="156" spans="1:45" x14ac:dyDescent="0.3">
      <c r="A156" t="s">
        <v>228</v>
      </c>
      <c r="B156" t="s">
        <v>229</v>
      </c>
      <c r="C156" t="s">
        <v>118</v>
      </c>
      <c r="D156">
        <v>144.30000000000001</v>
      </c>
      <c r="E156">
        <v>10.948369707439999</v>
      </c>
      <c r="F156">
        <v>11.9576028166576</v>
      </c>
      <c r="G156">
        <v>7.8500440548358803</v>
      </c>
      <c r="H156">
        <v>10.1914237483831</v>
      </c>
      <c r="I156">
        <v>15.750592277315301</v>
      </c>
      <c r="J156">
        <v>16.738724470577701</v>
      </c>
      <c r="K156">
        <v>-11.911026402957001</v>
      </c>
      <c r="L156">
        <v>0.72225009259942996</v>
      </c>
      <c r="M156">
        <v>14.7760043528667</v>
      </c>
      <c r="N156">
        <v>10.680852397614601</v>
      </c>
      <c r="O156">
        <v>21.8176368608856</v>
      </c>
      <c r="P156">
        <v>2.6595218706525001</v>
      </c>
      <c r="Q156">
        <v>13.8618512797292</v>
      </c>
      <c r="R156">
        <v>17.825108649985101</v>
      </c>
      <c r="S156">
        <v>27.036178326864</v>
      </c>
      <c r="T156">
        <v>5.9997755240531303</v>
      </c>
      <c r="U156">
        <v>72660.028454250001</v>
      </c>
      <c r="V156">
        <v>1.2609467495344799</v>
      </c>
      <c r="W156">
        <v>3.30469266358228</v>
      </c>
      <c r="X156">
        <v>-62.6078904894839</v>
      </c>
      <c r="Y156">
        <v>15.2660434173072</v>
      </c>
      <c r="Z156">
        <v>7.92104384328906</v>
      </c>
      <c r="AA156">
        <v>51.799931699749898</v>
      </c>
      <c r="AB156">
        <v>19.6881135880998</v>
      </c>
      <c r="AC156">
        <v>3.75404772417262</v>
      </c>
      <c r="AD156">
        <v>0</v>
      </c>
      <c r="AE156">
        <v>7.2611337011517296</v>
      </c>
      <c r="AF156">
        <v>712451</v>
      </c>
      <c r="AG156">
        <v>60210.92</v>
      </c>
      <c r="AH156">
        <v>6136.35</v>
      </c>
      <c r="AI156">
        <v>7725.45</v>
      </c>
      <c r="AJ156">
        <v>13.711706445020999</v>
      </c>
      <c r="AK156">
        <v>10078.540000000001</v>
      </c>
      <c r="AL156">
        <v>12589.26</v>
      </c>
      <c r="AM156">
        <v>48741.95</v>
      </c>
      <c r="AN156">
        <v>2493.12</v>
      </c>
      <c r="AO156">
        <v>53279.83</v>
      </c>
      <c r="AP156">
        <v>3296.1899999999901</v>
      </c>
      <c r="AQ156">
        <v>67183.028454250001</v>
      </c>
      <c r="AR156" t="str" cm="1">
        <f t="array" ref="AR156">_xlfn.IFS($AQ156&lt;5000,"Small Cap",$AQ156&lt;=20000,"Mid Cap", $AQ156&gt;20000,"Large Cap")</f>
        <v>Large Cap</v>
      </c>
      <c r="AS156">
        <v>8993.4</v>
      </c>
    </row>
    <row r="157" spans="1:45" x14ac:dyDescent="0.3">
      <c r="A157" t="s">
        <v>226</v>
      </c>
      <c r="B157" t="s">
        <v>227</v>
      </c>
      <c r="C157" t="s">
        <v>178</v>
      </c>
      <c r="D157">
        <v>504.35</v>
      </c>
      <c r="E157">
        <v>57.809718139914601</v>
      </c>
      <c r="F157">
        <v>37.2418176040673</v>
      </c>
      <c r="G157">
        <v>22.5601539942252</v>
      </c>
      <c r="H157">
        <v>13.0121016986788</v>
      </c>
      <c r="I157">
        <v>18.834965273687502</v>
      </c>
      <c r="J157">
        <v>18.829799045186999</v>
      </c>
      <c r="K157">
        <v>11.6171254025999</v>
      </c>
      <c r="L157">
        <v>11.553887413872699</v>
      </c>
      <c r="M157">
        <v>10.773480662983401</v>
      </c>
      <c r="N157">
        <v>0.24554941682013501</v>
      </c>
      <c r="O157">
        <v>54.0590405904059</v>
      </c>
      <c r="P157">
        <v>8.0702322046715498</v>
      </c>
      <c r="Q157">
        <v>8.1897953171525799</v>
      </c>
      <c r="R157">
        <v>20.392603337758601</v>
      </c>
      <c r="S157">
        <v>10.4810839805503</v>
      </c>
      <c r="T157">
        <v>49.792755519822002</v>
      </c>
      <c r="U157">
        <v>66549.989659979998</v>
      </c>
      <c r="V157">
        <v>20.7958838735359</v>
      </c>
      <c r="W157">
        <v>1.4291082516937601</v>
      </c>
      <c r="X157">
        <v>31.0703198736399</v>
      </c>
      <c r="Y157">
        <v>8.5861813779531495</v>
      </c>
      <c r="Z157">
        <v>2.6433386888475798</v>
      </c>
      <c r="AA157">
        <v>59.505395775540698</v>
      </c>
      <c r="AB157">
        <v>25.5532313832257</v>
      </c>
      <c r="AC157">
        <v>3.6340087511312702</v>
      </c>
      <c r="AD157">
        <v>0</v>
      </c>
      <c r="AE157">
        <v>5.6410618623960804</v>
      </c>
      <c r="AF157">
        <v>294460</v>
      </c>
      <c r="AG157">
        <v>9007</v>
      </c>
      <c r="AH157">
        <v>1172</v>
      </c>
      <c r="AI157">
        <v>1523</v>
      </c>
      <c r="AJ157">
        <v>9.0781067352481593</v>
      </c>
      <c r="AK157">
        <v>1696</v>
      </c>
      <c r="AL157">
        <v>226</v>
      </c>
      <c r="AM157">
        <v>2720</v>
      </c>
      <c r="AN157">
        <v>1572</v>
      </c>
      <c r="AO157">
        <v>3258</v>
      </c>
      <c r="AP157">
        <v>1926</v>
      </c>
      <c r="AQ157">
        <v>67752.989659979998</v>
      </c>
      <c r="AR157" t="str" cm="1">
        <f t="array" ref="AR157">_xlfn.IFS($AQ157&lt;5000,"Small Cap",$AQ157&lt;=20000,"Mid Cap", $AQ157&gt;20000,"Large Cap")</f>
        <v>Large Cap</v>
      </c>
      <c r="AS157">
        <v>2068</v>
      </c>
    </row>
    <row r="158" spans="1:45" x14ac:dyDescent="0.3">
      <c r="A158" t="s">
        <v>223</v>
      </c>
      <c r="B158" t="s">
        <v>224</v>
      </c>
      <c r="C158" t="s">
        <v>225</v>
      </c>
      <c r="D158">
        <v>4767.3999999999996</v>
      </c>
      <c r="E158">
        <v>462.70170306801401</v>
      </c>
      <c r="F158">
        <v>3.6362757186722101</v>
      </c>
      <c r="G158">
        <v>1.3262552688665199</v>
      </c>
      <c r="H158">
        <v>1.4101410141014199</v>
      </c>
      <c r="I158">
        <v>11.923452074071101</v>
      </c>
      <c r="J158">
        <v>11.6542904290429</v>
      </c>
      <c r="K158">
        <v>46.356097007732899</v>
      </c>
      <c r="L158">
        <v>31.891088314452698</v>
      </c>
      <c r="M158">
        <v>59.538980509745102</v>
      </c>
      <c r="N158">
        <v>51.503414959186998</v>
      </c>
      <c r="O158">
        <v>2.2825229162872702</v>
      </c>
      <c r="P158">
        <v>11.150001164200701</v>
      </c>
      <c r="Q158">
        <v>9.8813838079988692</v>
      </c>
      <c r="R158">
        <v>16.351988264281399</v>
      </c>
      <c r="S158">
        <v>-8.9489513056143206</v>
      </c>
      <c r="T158">
        <v>78.177053058180803</v>
      </c>
      <c r="U158">
        <v>70927.336141430002</v>
      </c>
      <c r="V158">
        <v>14.4907413254685</v>
      </c>
      <c r="W158">
        <v>6.1984751751069198E-2</v>
      </c>
      <c r="X158">
        <v>1158.4621258201901</v>
      </c>
      <c r="Y158">
        <v>12.1675458042786</v>
      </c>
      <c r="Z158">
        <v>6.6350493849980099</v>
      </c>
      <c r="AA158">
        <v>29.332060095953</v>
      </c>
      <c r="AB158">
        <v>52.410596910906797</v>
      </c>
      <c r="AC158">
        <v>3.7242659347165201</v>
      </c>
      <c r="AD158">
        <v>6.5482543106111804</v>
      </c>
      <c r="AE158">
        <v>5.4895926760808598</v>
      </c>
      <c r="AF158">
        <v>99135</v>
      </c>
      <c r="AG158">
        <v>10665.6</v>
      </c>
      <c r="AH158">
        <v>150.400000000001</v>
      </c>
      <c r="AI158">
        <v>220.70000000000101</v>
      </c>
      <c r="AJ158">
        <v>10.632363457362899</v>
      </c>
      <c r="AK158">
        <v>1243</v>
      </c>
      <c r="AL158">
        <v>344.9</v>
      </c>
      <c r="AM158">
        <v>1666.9</v>
      </c>
      <c r="AN158">
        <v>1722.19999999999</v>
      </c>
      <c r="AO158">
        <v>4802.3999999999996</v>
      </c>
      <c r="AP158">
        <v>977.9</v>
      </c>
      <c r="AQ158">
        <v>69590.336141430002</v>
      </c>
      <c r="AR158" t="str" cm="1">
        <f t="array" ref="AR158">_xlfn.IFS($AQ158&lt;5000,"Small Cap",$AQ158&lt;=20000,"Mid Cap", $AQ158&gt;20000,"Large Cap")</f>
        <v>Large Cap</v>
      </c>
      <c r="AS158">
        <v>1273.4000000000001</v>
      </c>
    </row>
    <row r="159" spans="1:45" x14ac:dyDescent="0.3">
      <c r="A159" t="s">
        <v>221</v>
      </c>
      <c r="B159" t="s">
        <v>222</v>
      </c>
      <c r="C159" t="s">
        <v>83</v>
      </c>
      <c r="D159">
        <v>693.55</v>
      </c>
      <c r="E159">
        <v>96.889433682188198</v>
      </c>
      <c r="F159">
        <v>23.788787953404</v>
      </c>
      <c r="G159">
        <v>13.3075840749033</v>
      </c>
      <c r="H159">
        <v>10.478113517385101</v>
      </c>
      <c r="I159">
        <v>17.1521875884285</v>
      </c>
      <c r="J159">
        <v>17.962521909775401</v>
      </c>
      <c r="K159">
        <v>-20.528957353728298</v>
      </c>
      <c r="L159">
        <v>24.657685818891899</v>
      </c>
      <c r="M159">
        <v>18.728519797986301</v>
      </c>
      <c r="N159">
        <v>10.604533781727101</v>
      </c>
      <c r="O159">
        <v>28.406960544024301</v>
      </c>
      <c r="P159">
        <v>10.008710144111699</v>
      </c>
      <c r="Q159">
        <v>12.4866843486626</v>
      </c>
      <c r="R159">
        <v>6.0024303326826596</v>
      </c>
      <c r="S159">
        <v>14.1876949918676</v>
      </c>
      <c r="T159">
        <v>76.603574408286605</v>
      </c>
      <c r="U159">
        <v>69727.599892754995</v>
      </c>
      <c r="V159">
        <v>20.608041505809801</v>
      </c>
      <c r="W159">
        <v>0.38998787971613902</v>
      </c>
      <c r="X159">
        <v>297.71850913699001</v>
      </c>
      <c r="Y159">
        <v>3.5751307770546399</v>
      </c>
      <c r="Z159">
        <v>1.1533803235350299</v>
      </c>
      <c r="AA159">
        <v>74.987757348468705</v>
      </c>
      <c r="AB159">
        <v>11.2996511711043</v>
      </c>
      <c r="AC159">
        <v>7.3185930130430501</v>
      </c>
      <c r="AD159">
        <v>0</v>
      </c>
      <c r="AE159">
        <v>2.22927863324841</v>
      </c>
      <c r="AF159">
        <v>316113</v>
      </c>
      <c r="AG159">
        <v>6869.08</v>
      </c>
      <c r="AH159">
        <v>719.75</v>
      </c>
      <c r="AI159">
        <v>978.62</v>
      </c>
      <c r="AJ159">
        <v>7.41049688477099</v>
      </c>
      <c r="AK159">
        <v>1233.8599999999999</v>
      </c>
      <c r="AL159">
        <v>145.88999999999999</v>
      </c>
      <c r="AM159">
        <v>3160.41</v>
      </c>
      <c r="AN159">
        <v>649.39</v>
      </c>
      <c r="AO159">
        <v>3383.9299999999898</v>
      </c>
      <c r="AP159">
        <v>609.66999999999996</v>
      </c>
      <c r="AQ159">
        <v>69736.169892755002</v>
      </c>
      <c r="AR159" t="str" cm="1">
        <f t="array" ref="AR159">_xlfn.IFS($AQ159&lt;5000,"Small Cap",$AQ159&lt;=20000,"Mid Cap", $AQ159&gt;20000,"Large Cap")</f>
        <v>Large Cap</v>
      </c>
      <c r="AS159">
        <v>795.76</v>
      </c>
    </row>
    <row r="160" spans="1:45" x14ac:dyDescent="0.3">
      <c r="A160" t="s">
        <v>219</v>
      </c>
      <c r="B160" t="s">
        <v>220</v>
      </c>
      <c r="C160" t="s">
        <v>95</v>
      </c>
      <c r="D160">
        <v>477.45</v>
      </c>
      <c r="E160">
        <v>74.003638918820201</v>
      </c>
      <c r="F160">
        <v>10.0316482423501</v>
      </c>
      <c r="G160">
        <v>0.51233658705333496</v>
      </c>
      <c r="H160">
        <v>1.12685514487186</v>
      </c>
      <c r="I160">
        <v>4.0274408250369502</v>
      </c>
      <c r="J160">
        <v>1.50747443848459</v>
      </c>
      <c r="K160">
        <v>-5.0767778456781896</v>
      </c>
      <c r="L160">
        <v>5.1689138437225504</v>
      </c>
      <c r="M160">
        <v>9.9151101320857897</v>
      </c>
      <c r="N160">
        <v>9.9151101320857897</v>
      </c>
      <c r="O160">
        <v>0.46614824747711198</v>
      </c>
      <c r="P160">
        <v>32.407461257804599</v>
      </c>
      <c r="Q160">
        <v>-7.0315815064603902</v>
      </c>
      <c r="R160">
        <v>15.0146171903401</v>
      </c>
      <c r="S160">
        <v>-10.3882826493741</v>
      </c>
      <c r="T160">
        <v>78.489630664715804</v>
      </c>
      <c r="U160">
        <v>71400.239352229997</v>
      </c>
      <c r="V160">
        <v>5.8464925588941004</v>
      </c>
      <c r="W160">
        <v>0.405879893052076</v>
      </c>
      <c r="X160">
        <v>180.49924699179499</v>
      </c>
      <c r="Y160">
        <v>4.26030446497382</v>
      </c>
      <c r="Z160">
        <v>3.6437341363751901</v>
      </c>
      <c r="AA160">
        <v>73.410724809248904</v>
      </c>
      <c r="AB160">
        <v>16.9240077944044</v>
      </c>
      <c r="AC160">
        <v>2.1154541586671001</v>
      </c>
      <c r="AD160">
        <v>0</v>
      </c>
      <c r="AE160">
        <v>0.42323225095178302</v>
      </c>
      <c r="AF160">
        <v>363017</v>
      </c>
      <c r="AG160">
        <v>84851.19</v>
      </c>
      <c r="AH160">
        <v>956.15</v>
      </c>
      <c r="AI160">
        <v>1219.25</v>
      </c>
      <c r="AJ160">
        <v>6.6588045161571499</v>
      </c>
      <c r="AK160">
        <v>1279.1099999999999</v>
      </c>
      <c r="AL160">
        <v>211726.74</v>
      </c>
      <c r="AM160">
        <v>7233.23</v>
      </c>
      <c r="AN160">
        <v>558.34</v>
      </c>
      <c r="AO160">
        <v>12102.7399999999</v>
      </c>
      <c r="AP160">
        <v>-130955.42</v>
      </c>
      <c r="AQ160">
        <v>70758.579352229994</v>
      </c>
      <c r="AR160" t="str" cm="1">
        <f t="array" ref="AR160">_xlfn.IFS($AQ160&lt;5000,"Small Cap",$AQ160&lt;=20000,"Mid Cap", $AQ160&gt;20000,"Large Cap")</f>
        <v>Large Cap</v>
      </c>
      <c r="AS160">
        <v>7313.59</v>
      </c>
    </row>
    <row r="161" spans="1:45" x14ac:dyDescent="0.3">
      <c r="A161" t="s">
        <v>216</v>
      </c>
      <c r="B161" t="s">
        <v>217</v>
      </c>
      <c r="C161" t="s">
        <v>218</v>
      </c>
      <c r="D161">
        <v>747.8</v>
      </c>
      <c r="E161">
        <v>83.0772379150566</v>
      </c>
      <c r="F161">
        <v>5.6113160350123499</v>
      </c>
      <c r="G161">
        <v>4.4283843781192802</v>
      </c>
      <c r="H161">
        <v>7.2553441776601897</v>
      </c>
      <c r="I161">
        <v>12.7058076537795</v>
      </c>
      <c r="J161">
        <v>13.8425655779147</v>
      </c>
      <c r="K161">
        <v>8.4826723717713008</v>
      </c>
      <c r="L161">
        <v>38.658351879924403</v>
      </c>
      <c r="M161">
        <v>10.4533552099437</v>
      </c>
      <c r="N161">
        <v>4.3299306842498604</v>
      </c>
      <c r="O161">
        <v>18.661098985357601</v>
      </c>
      <c r="P161">
        <v>11.938157517124599</v>
      </c>
      <c r="Q161">
        <v>32.287408764341698</v>
      </c>
      <c r="R161">
        <v>70.198155952080995</v>
      </c>
      <c r="S161">
        <v>0</v>
      </c>
      <c r="T161">
        <v>69.120809954721807</v>
      </c>
      <c r="U161">
        <v>70499.47894945</v>
      </c>
      <c r="V161">
        <v>4.5543774732418898</v>
      </c>
      <c r="W161">
        <v>0.524407613621649</v>
      </c>
      <c r="X161">
        <v>88.358644499715894</v>
      </c>
      <c r="Y161">
        <v>13.4042290286602</v>
      </c>
      <c r="Z161">
        <v>7.0196481095174796</v>
      </c>
      <c r="AA161">
        <v>34.716426659103298</v>
      </c>
      <c r="AB161">
        <v>25.673698954717299</v>
      </c>
      <c r="AC161">
        <v>20.5651737535362</v>
      </c>
      <c r="AD161">
        <v>0.41631398404043302</v>
      </c>
      <c r="AE161">
        <v>5.6613927135662996</v>
      </c>
      <c r="AF161">
        <v>753019</v>
      </c>
      <c r="AG161">
        <v>11807.71</v>
      </c>
      <c r="AH161">
        <v>856.69000000000096</v>
      </c>
      <c r="AI161">
        <v>1311.06</v>
      </c>
      <c r="AJ161">
        <v>9.2961684738441495</v>
      </c>
      <c r="AK161">
        <v>1634.49</v>
      </c>
      <c r="AL161">
        <v>482.73</v>
      </c>
      <c r="AM161">
        <v>8011.48</v>
      </c>
      <c r="AN161">
        <v>3398.04</v>
      </c>
      <c r="AO161">
        <v>15627.04</v>
      </c>
      <c r="AP161">
        <v>1445.6899999999901</v>
      </c>
      <c r="AQ161">
        <v>71171.438949450006</v>
      </c>
      <c r="AR161" t="str" cm="1">
        <f t="array" ref="AR161">_xlfn.IFS($AQ161&lt;5000,"Small Cap",$AQ161&lt;=20000,"Mid Cap", $AQ161&gt;20000,"Large Cap")</f>
        <v>Large Cap</v>
      </c>
      <c r="AS161">
        <v>1656.37</v>
      </c>
    </row>
    <row r="162" spans="1:45" x14ac:dyDescent="0.3">
      <c r="A162" t="s">
        <v>213</v>
      </c>
      <c r="B162" t="s">
        <v>214</v>
      </c>
      <c r="C162" t="s">
        <v>215</v>
      </c>
      <c r="D162">
        <v>1137.1500000000001</v>
      </c>
      <c r="E162">
        <v>68.790312822792103</v>
      </c>
      <c r="F162">
        <v>22.013604753864399</v>
      </c>
      <c r="G162">
        <v>13.1147685095358</v>
      </c>
      <c r="H162">
        <v>9.81064684076334</v>
      </c>
      <c r="I162">
        <v>13.821595101829899</v>
      </c>
      <c r="J162">
        <v>16.689588958219399</v>
      </c>
      <c r="K162">
        <v>-7.1711214010749398</v>
      </c>
      <c r="L162">
        <v>20.272044562885402</v>
      </c>
      <c r="M162">
        <v>10.071866004675099</v>
      </c>
      <c r="N162">
        <v>7.6048528871974197</v>
      </c>
      <c r="O162">
        <v>28.409177466566501</v>
      </c>
      <c r="P162">
        <v>4.3661107010446001</v>
      </c>
      <c r="Q162">
        <v>0.35752218865003899</v>
      </c>
      <c r="R162">
        <v>5.1613027300380496</v>
      </c>
      <c r="S162">
        <v>-4.3335988012431601</v>
      </c>
      <c r="T162">
        <v>60.226428375207298</v>
      </c>
      <c r="U162">
        <v>70400.671583970005</v>
      </c>
      <c r="V162">
        <v>13.8783323192183</v>
      </c>
      <c r="W162">
        <v>0.56623167624542303</v>
      </c>
      <c r="X162">
        <v>14.5934493494587</v>
      </c>
      <c r="Y162">
        <v>6.26045313618111</v>
      </c>
      <c r="Z162">
        <v>2.4521711307538498</v>
      </c>
      <c r="AA162">
        <v>59.469279271468103</v>
      </c>
      <c r="AB162">
        <v>26.505501050021198</v>
      </c>
      <c r="AC162">
        <v>5.0440005269844796</v>
      </c>
      <c r="AD162">
        <v>0</v>
      </c>
      <c r="AE162">
        <v>3.6078209082121502</v>
      </c>
      <c r="AF162">
        <v>216413</v>
      </c>
      <c r="AG162">
        <v>10644.66</v>
      </c>
      <c r="AH162">
        <v>1044.3099999999899</v>
      </c>
      <c r="AI162">
        <v>1437.54999999999</v>
      </c>
      <c r="AJ162">
        <v>16.687524300984499</v>
      </c>
      <c r="AK162">
        <v>1776.54999999999</v>
      </c>
      <c r="AL162">
        <v>0</v>
      </c>
      <c r="AM162">
        <v>5023.32</v>
      </c>
      <c r="AN162">
        <v>1959.09</v>
      </c>
      <c r="AO162">
        <v>5176.2999999999902</v>
      </c>
      <c r="AP162">
        <v>410.44</v>
      </c>
      <c r="AQ162">
        <v>71838.411583969995</v>
      </c>
      <c r="AR162" t="str" cm="1">
        <f t="array" ref="AR162">_xlfn.IFS($AQ162&lt;5000,"Small Cap",$AQ162&lt;=20000,"Mid Cap", $AQ162&gt;20000,"Large Cap")</f>
        <v>Large Cap</v>
      </c>
      <c r="AS162">
        <v>660.33</v>
      </c>
    </row>
    <row r="163" spans="1:45" x14ac:dyDescent="0.3">
      <c r="A163" t="s">
        <v>211</v>
      </c>
      <c r="B163" t="s">
        <v>212</v>
      </c>
      <c r="C163" t="s">
        <v>52</v>
      </c>
      <c r="D163">
        <v>913.4</v>
      </c>
      <c r="E163">
        <v>24.651780110101601</v>
      </c>
      <c r="F163">
        <v>7.4892253773482196</v>
      </c>
      <c r="G163">
        <v>0.87364595923202304</v>
      </c>
      <c r="H163">
        <v>8.2536728873925895</v>
      </c>
      <c r="I163">
        <v>19.8173805493952</v>
      </c>
      <c r="J163">
        <v>11.991516782213701</v>
      </c>
      <c r="K163">
        <v>-25.832915489612802</v>
      </c>
      <c r="L163">
        <v>-8.05806900558275</v>
      </c>
      <c r="M163">
        <v>0</v>
      </c>
      <c r="N163">
        <v>0</v>
      </c>
      <c r="O163">
        <v>0.91635144943218405</v>
      </c>
      <c r="P163">
        <v>18.5380337787503</v>
      </c>
      <c r="Q163">
        <v>3.2623177034101798</v>
      </c>
      <c r="R163">
        <v>0</v>
      </c>
      <c r="S163">
        <v>-0.35850848780804001</v>
      </c>
      <c r="T163">
        <v>14.8723209752141</v>
      </c>
      <c r="U163">
        <v>15622.5374184099</v>
      </c>
      <c r="V163">
        <v>1.6604907609060999</v>
      </c>
      <c r="W163">
        <v>0.53533594719183497</v>
      </c>
      <c r="X163">
        <v>-6.56127375741388</v>
      </c>
      <c r="Y163">
        <v>20.2195649488451</v>
      </c>
      <c r="Z163">
        <v>12.048157522858</v>
      </c>
      <c r="AA163">
        <v>16.5267108483268</v>
      </c>
      <c r="AB163">
        <v>47.653649481895101</v>
      </c>
      <c r="AC163">
        <v>6.6772995679104197</v>
      </c>
      <c r="AD163">
        <v>7.5157277096445796</v>
      </c>
      <c r="AE163">
        <v>8.0185956955043594</v>
      </c>
      <c r="AF163">
        <v>471815</v>
      </c>
      <c r="AG163">
        <v>35500.68</v>
      </c>
      <c r="AH163">
        <v>2930.11</v>
      </c>
      <c r="AI163">
        <v>3929.43</v>
      </c>
      <c r="AJ163">
        <v>39.9494709428741</v>
      </c>
      <c r="AK163">
        <v>4257.07</v>
      </c>
      <c r="AL163">
        <v>69653.42</v>
      </c>
      <c r="AM163">
        <v>24362.63</v>
      </c>
      <c r="AN163">
        <v>56609.89</v>
      </c>
      <c r="AO163">
        <v>43500.65</v>
      </c>
      <c r="AP163">
        <v>44634.52</v>
      </c>
      <c r="AQ163">
        <v>72232.427418409905</v>
      </c>
      <c r="AR163" t="str" cm="1">
        <f t="array" ref="AR163">_xlfn.IFS($AQ163&lt;5000,"Small Cap",$AQ163&lt;=20000,"Mid Cap", $AQ163&gt;20000,"Large Cap")</f>
        <v>Large Cap</v>
      </c>
      <c r="AS163">
        <v>44975.72</v>
      </c>
    </row>
    <row r="164" spans="1:45" x14ac:dyDescent="0.3">
      <c r="A164" t="s">
        <v>208</v>
      </c>
      <c r="B164" t="s">
        <v>209</v>
      </c>
      <c r="C164" t="s">
        <v>210</v>
      </c>
      <c r="D164">
        <v>1814.05</v>
      </c>
      <c r="E164">
        <v>-12.5847796255117</v>
      </c>
      <c r="F164">
        <v>-193.909307525201</v>
      </c>
      <c r="G164">
        <v>-13.6377605993969</v>
      </c>
      <c r="H164">
        <v>-37.036496043078003</v>
      </c>
      <c r="I164">
        <v>11.5674952180244</v>
      </c>
      <c r="J164">
        <v>6.7051759868704304</v>
      </c>
      <c r="K164">
        <v>-7.0551117365773797</v>
      </c>
      <c r="L164">
        <v>14.1728609395715</v>
      </c>
      <c r="M164">
        <v>26934.557099043701</v>
      </c>
      <c r="N164">
        <v>18638.057008839802</v>
      </c>
      <c r="O164">
        <v>0</v>
      </c>
      <c r="P164">
        <v>-1.20231312997259</v>
      </c>
      <c r="Q164">
        <v>-22.1629670006369</v>
      </c>
      <c r="R164">
        <v>0</v>
      </c>
      <c r="S164">
        <v>0</v>
      </c>
      <c r="T164">
        <v>-12.874686573421</v>
      </c>
      <c r="U164">
        <v>84365.211960959903</v>
      </c>
      <c r="V164">
        <v>659.14344182716502</v>
      </c>
      <c r="W164">
        <v>0</v>
      </c>
      <c r="X164">
        <v>-120.964191721372</v>
      </c>
      <c r="Y164">
        <v>4.7274116373752797</v>
      </c>
      <c r="Z164">
        <v>3.1356038327300899</v>
      </c>
      <c r="AA164">
        <v>74.780482619486094</v>
      </c>
      <c r="AB164">
        <v>18.5719784063856</v>
      </c>
      <c r="AC164">
        <v>0.863569699172965</v>
      </c>
      <c r="AD164">
        <v>0</v>
      </c>
      <c r="AE164">
        <v>0</v>
      </c>
      <c r="AF164">
        <v>98496</v>
      </c>
      <c r="AG164">
        <v>15677.59</v>
      </c>
      <c r="AH164">
        <v>-5806.4299999999903</v>
      </c>
      <c r="AI164">
        <v>-5818.0799999999899</v>
      </c>
      <c r="AJ164">
        <v>-150.87391537311299</v>
      </c>
      <c r="AK164">
        <v>1051.21</v>
      </c>
      <c r="AL164">
        <v>0.08</v>
      </c>
      <c r="AM164">
        <v>-4113.6499999999996</v>
      </c>
      <c r="AN164">
        <v>18567.080000000002</v>
      </c>
      <c r="AO164">
        <v>110.86</v>
      </c>
      <c r="AP164">
        <v>-2051.04</v>
      </c>
      <c r="AQ164">
        <v>73072.641960959998</v>
      </c>
      <c r="AR164" t="str" cm="1">
        <f t="array" ref="AR164">_xlfn.IFS($AQ164&lt;5000,"Small Cap",$AQ164&lt;=20000,"Mid Cap", $AQ164&gt;20000,"Large Cap")</f>
        <v>Large Cap</v>
      </c>
      <c r="AS164">
        <v>-1614.15</v>
      </c>
    </row>
    <row r="165" spans="1:45" x14ac:dyDescent="0.3">
      <c r="A165" t="s">
        <v>205</v>
      </c>
      <c r="B165" t="s">
        <v>206</v>
      </c>
      <c r="C165" t="s">
        <v>207</v>
      </c>
      <c r="D165">
        <v>1503.3</v>
      </c>
      <c r="E165">
        <v>1188.19870768245</v>
      </c>
      <c r="F165">
        <v>15.2023497892318</v>
      </c>
      <c r="G165">
        <v>5.0979196201905799</v>
      </c>
      <c r="H165">
        <v>2.52177245743363</v>
      </c>
      <c r="I165">
        <v>0</v>
      </c>
      <c r="J165">
        <v>7.1253832604866698</v>
      </c>
      <c r="K165">
        <v>-16.098752034725901</v>
      </c>
      <c r="L165">
        <v>0</v>
      </c>
      <c r="M165">
        <v>67.784592188104895</v>
      </c>
      <c r="N165">
        <v>22.219279121416498</v>
      </c>
      <c r="O165">
        <v>7.6244129140420096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73575.940070159995</v>
      </c>
      <c r="V165">
        <v>149.73836074524701</v>
      </c>
      <c r="W165">
        <v>0</v>
      </c>
      <c r="X165">
        <v>1879.34538801498</v>
      </c>
      <c r="Y165">
        <v>3.4214019520500498</v>
      </c>
      <c r="Z165">
        <v>2.4500994250244199</v>
      </c>
      <c r="AA165">
        <v>52.55890305962</v>
      </c>
      <c r="AB165">
        <v>5.7313937711717502</v>
      </c>
      <c r="AC165">
        <v>2.1763078232317201</v>
      </c>
      <c r="AD165">
        <v>0</v>
      </c>
      <c r="AE165">
        <v>0.253210633578761</v>
      </c>
      <c r="AF165">
        <v>253666</v>
      </c>
      <c r="AG165">
        <v>2452.64</v>
      </c>
      <c r="AH165">
        <v>61.8500000000002</v>
      </c>
      <c r="AI165">
        <v>75.340000000000202</v>
      </c>
      <c r="AJ165">
        <v>13.927209355860199</v>
      </c>
      <c r="AK165">
        <v>174.76</v>
      </c>
      <c r="AL165">
        <v>1.32</v>
      </c>
      <c r="AM165">
        <v>-96.73</v>
      </c>
      <c r="AN165">
        <v>247.67</v>
      </c>
      <c r="AO165">
        <v>490.789999999999</v>
      </c>
      <c r="AP165">
        <v>107.77</v>
      </c>
      <c r="AQ165">
        <v>73490.090070160004</v>
      </c>
      <c r="AR165" t="str" cm="1">
        <f t="array" ref="AR165">_xlfn.IFS($AQ165&lt;5000,"Small Cap",$AQ165&lt;=20000,"Mid Cap", $AQ165&gt;20000,"Large Cap")</f>
        <v>Large Cap</v>
      </c>
      <c r="AS165">
        <v>149.84</v>
      </c>
    </row>
    <row r="166" spans="1:45" x14ac:dyDescent="0.3">
      <c r="A166" t="s">
        <v>203</v>
      </c>
      <c r="B166" t="s">
        <v>204</v>
      </c>
      <c r="C166" t="s">
        <v>139</v>
      </c>
      <c r="D166">
        <v>227.95</v>
      </c>
      <c r="E166">
        <v>65.685034328908799</v>
      </c>
      <c r="F166">
        <v>4.78234108105561</v>
      </c>
      <c r="G166">
        <v>1.19716820203681</v>
      </c>
      <c r="H166">
        <v>3.2780516966704401</v>
      </c>
      <c r="I166">
        <v>27.2933656620107</v>
      </c>
      <c r="J166">
        <v>25.2847120110421</v>
      </c>
      <c r="K166">
        <v>102.76826668826899</v>
      </c>
      <c r="L166">
        <v>21.064701405904898</v>
      </c>
      <c r="M166">
        <v>184.986273028124</v>
      </c>
      <c r="N166">
        <v>131.437973572608</v>
      </c>
      <c r="O166">
        <v>1.5355708062025899</v>
      </c>
      <c r="P166">
        <v>1.4386639646519299</v>
      </c>
      <c r="Q166">
        <v>7.1204453215743797</v>
      </c>
      <c r="R166">
        <v>2.6667944026495101</v>
      </c>
      <c r="S166">
        <v>9.3122168315794092</v>
      </c>
      <c r="T166">
        <v>35.012072238659101</v>
      </c>
      <c r="U166">
        <v>117075.29400172499</v>
      </c>
      <c r="V166">
        <v>2.9328033439681702</v>
      </c>
      <c r="W166">
        <v>0.66917001083516603</v>
      </c>
      <c r="X166">
        <v>124.33495236825</v>
      </c>
      <c r="Y166">
        <v>15.5783897666635</v>
      </c>
      <c r="Z166">
        <v>4.4839583991791603</v>
      </c>
      <c r="AA166">
        <v>46.857541834817702</v>
      </c>
      <c r="AB166">
        <v>10.8378690247531</v>
      </c>
      <c r="AC166">
        <v>22.382647649182601</v>
      </c>
      <c r="AD166">
        <v>0.65820454103996895</v>
      </c>
      <c r="AE166">
        <v>10.8326874158015</v>
      </c>
      <c r="AF166">
        <v>3165134</v>
      </c>
      <c r="AG166">
        <v>34391.769999999997</v>
      </c>
      <c r="AH166">
        <v>1127.3799999999901</v>
      </c>
      <c r="AI166">
        <v>1940.52999999999</v>
      </c>
      <c r="AJ166">
        <v>3.81967348060736</v>
      </c>
      <c r="AK166">
        <v>8695.8599999999897</v>
      </c>
      <c r="AL166">
        <v>12649.51</v>
      </c>
      <c r="AM166">
        <v>12303.96</v>
      </c>
      <c r="AN166">
        <v>6612.22</v>
      </c>
      <c r="AO166">
        <v>25249.559999999899</v>
      </c>
      <c r="AP166">
        <v>5122.22</v>
      </c>
      <c r="AQ166">
        <v>74051.994001725005</v>
      </c>
      <c r="AR166" t="str" cm="1">
        <f t="array" ref="AR166">_xlfn.IFS($AQ166&lt;5000,"Small Cap",$AQ166&lt;=20000,"Mid Cap", $AQ166&gt;20000,"Large Cap")</f>
        <v>Large Cap</v>
      </c>
      <c r="AS166">
        <v>8458.01</v>
      </c>
    </row>
    <row r="167" spans="1:45" x14ac:dyDescent="0.3">
      <c r="A167" t="s">
        <v>201</v>
      </c>
      <c r="B167" t="s">
        <v>202</v>
      </c>
      <c r="C167" t="s">
        <v>178</v>
      </c>
      <c r="D167">
        <v>722.25</v>
      </c>
      <c r="E167">
        <v>44.360059475918398</v>
      </c>
      <c r="F167">
        <v>19.8511183428061</v>
      </c>
      <c r="G167">
        <v>11.8171670374367</v>
      </c>
      <c r="H167">
        <v>15.450296199063001</v>
      </c>
      <c r="I167">
        <v>22.269169792740399</v>
      </c>
      <c r="J167">
        <v>21.744548734128301</v>
      </c>
      <c r="K167">
        <v>-8.7009825179973497</v>
      </c>
      <c r="L167">
        <v>5.0011791283912803</v>
      </c>
      <c r="M167">
        <v>19.747746029727999</v>
      </c>
      <c r="N167">
        <v>5.8015234826092001</v>
      </c>
      <c r="O167">
        <v>35.813931224231901</v>
      </c>
      <c r="P167">
        <v>5.5347427605262496</v>
      </c>
      <c r="Q167">
        <v>11.659016443788101</v>
      </c>
      <c r="R167">
        <v>19.088207358773101</v>
      </c>
      <c r="S167">
        <v>15.744784158820501</v>
      </c>
      <c r="T167">
        <v>39.655014039475397</v>
      </c>
      <c r="U167">
        <v>76870.267547349998</v>
      </c>
      <c r="V167">
        <v>8.0873489016039901</v>
      </c>
      <c r="W167">
        <v>0</v>
      </c>
      <c r="X167">
        <v>0.57629360949701702</v>
      </c>
      <c r="Y167">
        <v>5.0215367812413803</v>
      </c>
      <c r="Z167">
        <v>2.6575163141660201</v>
      </c>
      <c r="AA167">
        <v>63.221223263021002</v>
      </c>
      <c r="AB167">
        <v>25.630969649497999</v>
      </c>
      <c r="AC167">
        <v>4.2399479014807699</v>
      </c>
      <c r="AD167">
        <v>0.41695177894055202</v>
      </c>
      <c r="AE167">
        <v>2.1892820490960698</v>
      </c>
      <c r="AF167">
        <v>208883</v>
      </c>
      <c r="AG167">
        <v>11137.78</v>
      </c>
      <c r="AH167">
        <v>1720.82</v>
      </c>
      <c r="AI167">
        <v>2080.36</v>
      </c>
      <c r="AJ167">
        <v>16.831159926743499</v>
      </c>
      <c r="AK167">
        <v>2421.86</v>
      </c>
      <c r="AL167">
        <v>21.93</v>
      </c>
      <c r="AM167">
        <v>7918.04</v>
      </c>
      <c r="AN167">
        <v>1329.38</v>
      </c>
      <c r="AO167">
        <v>9438.9</v>
      </c>
      <c r="AP167">
        <v>1865.77</v>
      </c>
      <c r="AQ167">
        <v>76335.677547350002</v>
      </c>
      <c r="AR167" t="str" cm="1">
        <f t="array" ref="AR167">_xlfn.IFS($AQ167&lt;5000,"Small Cap",$AQ167&lt;=20000,"Mid Cap", $AQ167&gt;20000,"Large Cap")</f>
        <v>Large Cap</v>
      </c>
      <c r="AS167">
        <v>2029.63</v>
      </c>
    </row>
    <row r="168" spans="1:45" x14ac:dyDescent="0.3">
      <c r="A168" t="s">
        <v>198</v>
      </c>
      <c r="B168" t="s">
        <v>199</v>
      </c>
      <c r="C168" t="s">
        <v>200</v>
      </c>
      <c r="D168">
        <v>2605.4499999999998</v>
      </c>
      <c r="E168">
        <v>64.043015251598504</v>
      </c>
      <c r="F168">
        <v>20.3217373750396</v>
      </c>
      <c r="G168">
        <v>10.077829473407</v>
      </c>
      <c r="H168">
        <v>14.149359998771599</v>
      </c>
      <c r="I168">
        <v>21.233615578150399</v>
      </c>
      <c r="J168">
        <v>25.977659899910101</v>
      </c>
      <c r="K168">
        <v>129.01625807863701</v>
      </c>
      <c r="L168">
        <v>52.063328842090002</v>
      </c>
      <c r="M168">
        <v>50.588937083784202</v>
      </c>
      <c r="N168">
        <v>29.590369318098901</v>
      </c>
      <c r="O168">
        <v>19.784800614383499</v>
      </c>
      <c r="P168">
        <v>12.875771368771501</v>
      </c>
      <c r="Q168">
        <v>17.300818122280202</v>
      </c>
      <c r="R168">
        <v>10.2015676847327</v>
      </c>
      <c r="S168">
        <v>22.355212831943302</v>
      </c>
      <c r="T168">
        <v>43.332117090157801</v>
      </c>
      <c r="U168">
        <v>79493.759690499995</v>
      </c>
      <c r="V168">
        <v>11.189467636244499</v>
      </c>
      <c r="W168">
        <v>0.188525908516428</v>
      </c>
      <c r="X168">
        <v>105.294772160108</v>
      </c>
      <c r="Y168">
        <v>9.1567840034288999</v>
      </c>
      <c r="Z168">
        <v>8.9691488651994202</v>
      </c>
      <c r="AA168">
        <v>50.732737328602099</v>
      </c>
      <c r="AB168">
        <v>19.0900871488451</v>
      </c>
      <c r="AC168">
        <v>10.456902981156601</v>
      </c>
      <c r="AD168">
        <v>0</v>
      </c>
      <c r="AE168">
        <v>0.175075300410961</v>
      </c>
      <c r="AF168">
        <v>208610</v>
      </c>
      <c r="AG168">
        <v>8466.39</v>
      </c>
      <c r="AH168">
        <v>1197.94</v>
      </c>
      <c r="AI168">
        <v>1612.34</v>
      </c>
      <c r="AJ168">
        <v>40.346327249941297</v>
      </c>
      <c r="AK168">
        <v>2199.37</v>
      </c>
      <c r="AL168">
        <v>4.16</v>
      </c>
      <c r="AM168">
        <v>6057.39</v>
      </c>
      <c r="AN168">
        <v>694.52</v>
      </c>
      <c r="AO168">
        <v>6856.42</v>
      </c>
      <c r="AP168">
        <v>557.33000000000004</v>
      </c>
      <c r="AQ168">
        <v>76719.689690500003</v>
      </c>
      <c r="AR168" t="str" cm="1">
        <f t="array" ref="AR168">_xlfn.IFS($AQ168&lt;5000,"Small Cap",$AQ168&lt;=20000,"Mid Cap", $AQ168&gt;20000,"Large Cap")</f>
        <v>Large Cap</v>
      </c>
      <c r="AS168">
        <v>1771.68</v>
      </c>
    </row>
    <row r="169" spans="1:45" x14ac:dyDescent="0.3">
      <c r="A169" t="s">
        <v>196</v>
      </c>
      <c r="B169" t="s">
        <v>197</v>
      </c>
      <c r="C169" t="s">
        <v>46</v>
      </c>
      <c r="D169">
        <v>357.2</v>
      </c>
      <c r="E169">
        <v>4.8719629279046304</v>
      </c>
      <c r="F169">
        <v>35.086442117500297</v>
      </c>
      <c r="G169">
        <v>10.36720140499</v>
      </c>
      <c r="H169">
        <v>6.8011118916610398</v>
      </c>
      <c r="I169">
        <v>7.4641423858879499</v>
      </c>
      <c r="J169">
        <v>11.986481232463101</v>
      </c>
      <c r="K169">
        <v>-33.5949987144811</v>
      </c>
      <c r="L169">
        <v>-3.5487760151101502</v>
      </c>
      <c r="M169">
        <v>101.82387926598101</v>
      </c>
      <c r="N169">
        <v>80.954505156186798</v>
      </c>
      <c r="O169">
        <v>15.046509735983401</v>
      </c>
      <c r="P169">
        <v>4.6062063616127302</v>
      </c>
      <c r="Q169">
        <v>13.865917994873501</v>
      </c>
      <c r="R169">
        <v>16.1980326230054</v>
      </c>
      <c r="S169">
        <v>16.3873320533549</v>
      </c>
      <c r="T169">
        <v>4.9084348350513602</v>
      </c>
      <c r="U169">
        <v>118382.66329031999</v>
      </c>
      <c r="V169">
        <v>1.4705455260326299</v>
      </c>
      <c r="W169">
        <v>20.9941939870162</v>
      </c>
      <c r="X169">
        <v>-73.274987597287506</v>
      </c>
      <c r="Y169">
        <v>21.137196772862499</v>
      </c>
      <c r="Z169">
        <v>13.643348559479699</v>
      </c>
      <c r="AA169">
        <v>52.976011909103697</v>
      </c>
      <c r="AB169">
        <v>12.6638311169516</v>
      </c>
      <c r="AC169">
        <v>8.3799619248055599</v>
      </c>
      <c r="AD169">
        <v>0</v>
      </c>
      <c r="AE169">
        <v>7.3725208573482801</v>
      </c>
      <c r="AF169">
        <v>837456</v>
      </c>
      <c r="AG169">
        <v>237681.43</v>
      </c>
      <c r="AH169">
        <v>16164.98</v>
      </c>
      <c r="AI169">
        <v>22432.02</v>
      </c>
      <c r="AJ169">
        <v>79.634489134861099</v>
      </c>
      <c r="AK169">
        <v>28489.64</v>
      </c>
      <c r="AL169">
        <v>19973.46</v>
      </c>
      <c r="AM169">
        <v>46283.14</v>
      </c>
      <c r="AN169">
        <v>14904.38</v>
      </c>
      <c r="AO169">
        <v>53555.0799999999</v>
      </c>
      <c r="AP169">
        <v>14347.89</v>
      </c>
      <c r="AQ169">
        <v>78755.183290319997</v>
      </c>
      <c r="AR169" t="str" cm="1">
        <f t="array" ref="AR169">_xlfn.IFS($AQ169&lt;5000,"Small Cap",$AQ169&lt;=20000,"Mid Cap", $AQ169&gt;20000,"Large Cap")</f>
        <v>Large Cap</v>
      </c>
      <c r="AS169">
        <v>23553.81</v>
      </c>
    </row>
    <row r="170" spans="1:45" x14ac:dyDescent="0.3">
      <c r="A170" t="s">
        <v>193</v>
      </c>
      <c r="B170" t="s">
        <v>194</v>
      </c>
      <c r="C170" t="s">
        <v>195</v>
      </c>
      <c r="D170">
        <v>842.15</v>
      </c>
      <c r="E170">
        <v>81.854103749903501</v>
      </c>
      <c r="F170">
        <v>16.911429368947601</v>
      </c>
      <c r="G170">
        <v>3.7634865882880901</v>
      </c>
      <c r="H170">
        <v>10.135501020221101</v>
      </c>
      <c r="I170">
        <v>17.391571490270898</v>
      </c>
      <c r="J170">
        <v>14.896567485932</v>
      </c>
      <c r="K170">
        <v>-31.140366158307302</v>
      </c>
      <c r="L170">
        <v>0</v>
      </c>
      <c r="M170">
        <v>286.70190398966599</v>
      </c>
      <c r="N170">
        <v>82.392181566891907</v>
      </c>
      <c r="O170">
        <v>4.7536482120706802</v>
      </c>
      <c r="P170">
        <v>31.268336893950099</v>
      </c>
      <c r="Q170">
        <v>26.939342609461299</v>
      </c>
      <c r="R170">
        <v>0</v>
      </c>
      <c r="S170">
        <v>23.7041060213236</v>
      </c>
      <c r="T170">
        <v>56.580751731926597</v>
      </c>
      <c r="U170">
        <v>97936.942223855003</v>
      </c>
      <c r="V170">
        <v>12.787467248466699</v>
      </c>
      <c r="W170">
        <v>0</v>
      </c>
      <c r="X170">
        <v>210.255209074552</v>
      </c>
      <c r="Y170">
        <v>11.912184100882101</v>
      </c>
      <c r="Z170">
        <v>7.4855385343623597</v>
      </c>
      <c r="AA170">
        <v>69.469878373741906</v>
      </c>
      <c r="AB170">
        <v>10.283668074562399</v>
      </c>
      <c r="AC170">
        <v>4.2585694067055098</v>
      </c>
      <c r="AD170">
        <v>0</v>
      </c>
      <c r="AE170">
        <v>3.9834370206464702</v>
      </c>
      <c r="AF170">
        <v>1140586</v>
      </c>
      <c r="AG170">
        <v>9713.58</v>
      </c>
      <c r="AH170">
        <v>984.51999999999896</v>
      </c>
      <c r="AI170">
        <v>1323.72999999999</v>
      </c>
      <c r="AJ170">
        <v>10.4765022388479</v>
      </c>
      <c r="AK170">
        <v>1446.98999999999</v>
      </c>
      <c r="AL170">
        <v>957.56</v>
      </c>
      <c r="AM170">
        <v>4423.3899999999903</v>
      </c>
      <c r="AN170">
        <v>718.1</v>
      </c>
      <c r="AO170">
        <v>6302.03</v>
      </c>
      <c r="AP170">
        <v>635.37</v>
      </c>
      <c r="AQ170">
        <v>80587.002223855001</v>
      </c>
      <c r="AR170" t="str" cm="1">
        <f t="array" ref="AR170">_xlfn.IFS($AQ170&lt;5000,"Small Cap",$AQ170&lt;=20000,"Mid Cap", $AQ170&gt;20000,"Large Cap")</f>
        <v>Large Cap</v>
      </c>
      <c r="AS170">
        <v>692.32</v>
      </c>
    </row>
    <row r="171" spans="1:45" x14ac:dyDescent="0.3">
      <c r="A171" t="s">
        <v>191</v>
      </c>
      <c r="B171" t="s">
        <v>192</v>
      </c>
      <c r="C171" t="s">
        <v>124</v>
      </c>
      <c r="D171">
        <v>3237.55</v>
      </c>
      <c r="E171">
        <v>43.368311495316199</v>
      </c>
      <c r="F171">
        <v>46.466927932509599</v>
      </c>
      <c r="G171">
        <v>23.549508106001198</v>
      </c>
      <c r="H171">
        <v>13.8581780276613</v>
      </c>
      <c r="I171">
        <v>17.599495956988001</v>
      </c>
      <c r="J171">
        <v>20.984370051049002</v>
      </c>
      <c r="K171">
        <v>-22.706090637391402</v>
      </c>
      <c r="L171">
        <v>14.471035669020299</v>
      </c>
      <c r="M171">
        <v>58.787388392857103</v>
      </c>
      <c r="N171">
        <v>20.8635602678571</v>
      </c>
      <c r="O171">
        <v>42.207020237359202</v>
      </c>
      <c r="P171">
        <v>9.55678251912137</v>
      </c>
      <c r="Q171">
        <v>16.086905302133701</v>
      </c>
      <c r="R171">
        <v>14.0512416977428</v>
      </c>
      <c r="S171">
        <v>17.641513388099</v>
      </c>
      <c r="T171">
        <v>48.984234066227799</v>
      </c>
      <c r="U171">
        <v>81372.885796119997</v>
      </c>
      <c r="V171">
        <v>22.554184094899501</v>
      </c>
      <c r="W171">
        <v>4.6931569302283904</v>
      </c>
      <c r="X171">
        <v>-1.67226821080032</v>
      </c>
      <c r="Y171">
        <v>11.5225073041576</v>
      </c>
      <c r="Z171">
        <v>5.2338037879422696</v>
      </c>
      <c r="AA171">
        <v>50.547495881317602</v>
      </c>
      <c r="AB171">
        <v>17.594220037991199</v>
      </c>
      <c r="AC171">
        <v>12.834935320835999</v>
      </c>
      <c r="AD171">
        <v>0</v>
      </c>
      <c r="AE171">
        <v>6.0571350577412604</v>
      </c>
      <c r="AF171">
        <v>306465</v>
      </c>
      <c r="AG171">
        <v>13449.82</v>
      </c>
      <c r="AH171">
        <v>1863.8999999999901</v>
      </c>
      <c r="AI171">
        <v>2513.6099999999901</v>
      </c>
      <c r="AJ171">
        <v>77.446844099482007</v>
      </c>
      <c r="AK171">
        <v>2822.3599999999901</v>
      </c>
      <c r="AL171">
        <v>1387.44</v>
      </c>
      <c r="AM171">
        <v>3278.59</v>
      </c>
      <c r="AN171">
        <v>1604.59</v>
      </c>
      <c r="AO171">
        <v>3584</v>
      </c>
      <c r="AP171">
        <v>1609</v>
      </c>
      <c r="AQ171">
        <v>80834.195796119995</v>
      </c>
      <c r="AR171" t="str" cm="1">
        <f t="array" ref="AR171">_xlfn.IFS($AQ171&lt;5000,"Small Cap",$AQ171&lt;=20000,"Mid Cap", $AQ171&gt;20000,"Large Cap")</f>
        <v>Large Cap</v>
      </c>
      <c r="AS171">
        <v>1851.07</v>
      </c>
    </row>
    <row r="172" spans="1:45" x14ac:dyDescent="0.3">
      <c r="A172" t="s">
        <v>189</v>
      </c>
      <c r="B172" t="s">
        <v>190</v>
      </c>
      <c r="C172" t="s">
        <v>109</v>
      </c>
      <c r="D172">
        <v>1050.3</v>
      </c>
      <c r="E172">
        <v>35.176309602847503</v>
      </c>
      <c r="F172">
        <v>13.883780414266999</v>
      </c>
      <c r="G172">
        <v>9.9625772115579601</v>
      </c>
      <c r="H172">
        <v>12.379913495504301</v>
      </c>
      <c r="I172">
        <v>20.663582079397099</v>
      </c>
      <c r="J172">
        <v>23.260154909145498</v>
      </c>
      <c r="K172">
        <v>21.9805222701448</v>
      </c>
      <c r="L172">
        <v>12.155439795819101</v>
      </c>
      <c r="M172">
        <v>9.4458125892156204</v>
      </c>
      <c r="N172">
        <v>6.4714114537122498</v>
      </c>
      <c r="O172">
        <v>38.3570798556228</v>
      </c>
      <c r="P172">
        <v>6.7725653975433602</v>
      </c>
      <c r="Q172">
        <v>10.946944023143701</v>
      </c>
      <c r="R172">
        <v>16.620886896997099</v>
      </c>
      <c r="S172">
        <v>11.987173571383799</v>
      </c>
      <c r="T172">
        <v>28.530910864350101</v>
      </c>
      <c r="U172">
        <v>82921.471674599903</v>
      </c>
      <c r="V172">
        <v>4.5516150778425599</v>
      </c>
      <c r="W172">
        <v>0.47666440471895899</v>
      </c>
      <c r="X172">
        <v>-4.32701442898788</v>
      </c>
      <c r="Y172">
        <v>21.5209246182879</v>
      </c>
      <c r="Z172">
        <v>13.1530659195186</v>
      </c>
      <c r="AA172">
        <v>36.107464501076102</v>
      </c>
      <c r="AB172">
        <v>24.3601430515521</v>
      </c>
      <c r="AC172">
        <v>7.9363837615747501</v>
      </c>
      <c r="AD172">
        <v>0</v>
      </c>
      <c r="AE172">
        <v>4.3443185939140196</v>
      </c>
      <c r="AF172">
        <v>451365</v>
      </c>
      <c r="AG172">
        <v>19425.580000000002</v>
      </c>
      <c r="AH172">
        <v>2404.87</v>
      </c>
      <c r="AI172">
        <v>3290.06</v>
      </c>
      <c r="AJ172">
        <v>29.824171585072701</v>
      </c>
      <c r="AK172">
        <v>4518.42</v>
      </c>
      <c r="AL172">
        <v>423.68</v>
      </c>
      <c r="AM172">
        <v>16551.93</v>
      </c>
      <c r="AN172">
        <v>3687.6</v>
      </c>
      <c r="AO172">
        <v>18585.59</v>
      </c>
      <c r="AP172">
        <v>2936.2799999999902</v>
      </c>
      <c r="AQ172">
        <v>84594.451674600001</v>
      </c>
      <c r="AR172" t="str" cm="1">
        <f t="array" ref="AR172">_xlfn.IFS($AQ172&lt;5000,"Small Cap",$AQ172&lt;=20000,"Mid Cap", $AQ172&gt;20000,"Large Cap")</f>
        <v>Large Cap</v>
      </c>
      <c r="AS172">
        <v>3755.2</v>
      </c>
    </row>
    <row r="173" spans="1:45" x14ac:dyDescent="0.3">
      <c r="A173" t="s">
        <v>186</v>
      </c>
      <c r="B173" t="s">
        <v>187</v>
      </c>
      <c r="C173" t="s">
        <v>188</v>
      </c>
      <c r="D173">
        <v>2348.9</v>
      </c>
      <c r="E173">
        <v>77.768001572250796</v>
      </c>
      <c r="F173">
        <v>10.9858885289509</v>
      </c>
      <c r="G173">
        <v>6.44808355363151</v>
      </c>
      <c r="H173">
        <v>7.8405005033798298</v>
      </c>
      <c r="I173">
        <v>13.550182888970101</v>
      </c>
      <c r="J173">
        <v>12.8383431612253</v>
      </c>
      <c r="K173">
        <v>11.3648902487556</v>
      </c>
      <c r="L173">
        <v>13.4909714521872</v>
      </c>
      <c r="M173">
        <v>3.9586370702223497E-2</v>
      </c>
      <c r="N173">
        <v>0</v>
      </c>
      <c r="O173">
        <v>14.3451088744161</v>
      </c>
      <c r="P173">
        <v>-0.17540001977635</v>
      </c>
      <c r="Q173">
        <v>-15.6332294060023</v>
      </c>
      <c r="R173">
        <v>22.629914081600798</v>
      </c>
      <c r="S173">
        <v>-17.847603631953401</v>
      </c>
      <c r="T173">
        <v>57.123433615765002</v>
      </c>
      <c r="U173">
        <v>79643.552114225007</v>
      </c>
      <c r="V173">
        <v>8.1866982180557297</v>
      </c>
      <c r="W173">
        <v>0.33600033600033502</v>
      </c>
      <c r="X173">
        <v>29.548815574300701</v>
      </c>
      <c r="Y173">
        <v>9.6712106420343797</v>
      </c>
      <c r="Z173">
        <v>2.7211852917492698</v>
      </c>
      <c r="AA173">
        <v>74.9999218662808</v>
      </c>
      <c r="AB173">
        <v>5.39737145813287</v>
      </c>
      <c r="AC173">
        <v>7.4672492301792799</v>
      </c>
      <c r="AD173">
        <v>0</v>
      </c>
      <c r="AE173">
        <v>6.9284531428856804</v>
      </c>
      <c r="AF173">
        <v>128639</v>
      </c>
      <c r="AG173">
        <v>13906</v>
      </c>
      <c r="AH173">
        <v>1090.29999999999</v>
      </c>
      <c r="AI173">
        <v>1460.19999999999</v>
      </c>
      <c r="AJ173">
        <v>30.6160625432552</v>
      </c>
      <c r="AK173">
        <v>1785.29999999999</v>
      </c>
      <c r="AL173">
        <v>0</v>
      </c>
      <c r="AM173">
        <v>10121.0999999999</v>
      </c>
      <c r="AN173">
        <v>5159.1000000000004</v>
      </c>
      <c r="AO173">
        <v>10357.0999999999</v>
      </c>
      <c r="AP173">
        <v>1304.3999999999901</v>
      </c>
      <c r="AQ173">
        <v>84790.452114225001</v>
      </c>
      <c r="AR173" t="str" cm="1">
        <f t="array" ref="AR173">_xlfn.IFS($AQ173&lt;5000,"Small Cap",$AQ173&lt;=20000,"Mid Cap", $AQ173&gt;20000,"Large Cap")</f>
        <v>Large Cap</v>
      </c>
      <c r="AS173">
        <v>1422.1</v>
      </c>
    </row>
    <row r="174" spans="1:45" x14ac:dyDescent="0.3">
      <c r="A174" t="s">
        <v>184</v>
      </c>
      <c r="B174" t="s">
        <v>185</v>
      </c>
      <c r="C174" t="s">
        <v>121</v>
      </c>
      <c r="D174">
        <v>23390.3</v>
      </c>
      <c r="E174">
        <v>38.024578627376002</v>
      </c>
      <c r="F174">
        <v>15.936731898736699</v>
      </c>
      <c r="G174">
        <v>11.027627321222001</v>
      </c>
      <c r="H174">
        <v>16.394791237826901</v>
      </c>
      <c r="I174">
        <v>29.1131236340151</v>
      </c>
      <c r="J174">
        <v>32.402066750533898</v>
      </c>
      <c r="K174">
        <v>-29.2644330572714</v>
      </c>
      <c r="L174">
        <v>7.4876861897365803</v>
      </c>
      <c r="M174">
        <v>13.8126053090998</v>
      </c>
      <c r="N174">
        <v>8.6192443701909003</v>
      </c>
      <c r="O174">
        <v>37.692015961481303</v>
      </c>
      <c r="P174">
        <v>17.647485995915201</v>
      </c>
      <c r="Q174">
        <v>16.785622183344699</v>
      </c>
      <c r="R174">
        <v>22.1209578612104</v>
      </c>
      <c r="S174">
        <v>14.063597495682499</v>
      </c>
      <c r="T174">
        <v>36.615925610654799</v>
      </c>
      <c r="U174">
        <v>84594.433546960005</v>
      </c>
      <c r="V174">
        <v>5.6263617633839198</v>
      </c>
      <c r="W174">
        <v>0.24906393471204</v>
      </c>
      <c r="X174">
        <v>56.085944024074003</v>
      </c>
      <c r="Y174">
        <v>10.4992695827702</v>
      </c>
      <c r="Z174">
        <v>7.7387059713950501</v>
      </c>
      <c r="AA174">
        <v>62.553572891559703</v>
      </c>
      <c r="AB174">
        <v>13.047490035406099</v>
      </c>
      <c r="AC174">
        <v>2.81705634262349</v>
      </c>
      <c r="AD174">
        <v>0</v>
      </c>
      <c r="AE174">
        <v>2.4315016972486201</v>
      </c>
      <c r="AF174">
        <v>49260</v>
      </c>
      <c r="AG174">
        <v>13942.66</v>
      </c>
      <c r="AH174">
        <v>2285.8699999999899</v>
      </c>
      <c r="AI174">
        <v>3004.0799999999899</v>
      </c>
      <c r="AJ174">
        <v>633.54285227124399</v>
      </c>
      <c r="AK174">
        <v>4517.70999999999</v>
      </c>
      <c r="AL174">
        <v>4699.03</v>
      </c>
      <c r="AM174">
        <v>12952.7</v>
      </c>
      <c r="AN174">
        <v>4509.82</v>
      </c>
      <c r="AO174">
        <v>15448.5699999999</v>
      </c>
      <c r="AP174">
        <v>3119.21</v>
      </c>
      <c r="AQ174">
        <v>86919.243546960002</v>
      </c>
      <c r="AR174" t="str" cm="1">
        <f t="array" ref="AR174">_xlfn.IFS($AQ174&lt;5000,"Small Cap",$AQ174&lt;=20000,"Mid Cap", $AQ174&gt;20000,"Large Cap")</f>
        <v>Large Cap</v>
      </c>
      <c r="AS174">
        <v>4253.79</v>
      </c>
    </row>
    <row r="175" spans="1:45" x14ac:dyDescent="0.3">
      <c r="A175" t="s">
        <v>181</v>
      </c>
      <c r="B175" t="s">
        <v>182</v>
      </c>
      <c r="C175" t="s">
        <v>183</v>
      </c>
      <c r="D175">
        <v>353.9</v>
      </c>
      <c r="E175">
        <v>82.173893331562297</v>
      </c>
      <c r="F175">
        <v>3.1277469602630199</v>
      </c>
      <c r="G175">
        <v>1.99968732314787</v>
      </c>
      <c r="H175">
        <v>18.395798744804299</v>
      </c>
      <c r="I175">
        <v>41.906470511675401</v>
      </c>
      <c r="J175">
        <v>31.159870073289799</v>
      </c>
      <c r="K175">
        <v>7.0397309158655297</v>
      </c>
      <c r="L175">
        <v>19.008278257708</v>
      </c>
      <c r="M175">
        <v>18.506463661325899</v>
      </c>
      <c r="N175">
        <v>9.0078450458233892</v>
      </c>
      <c r="O175">
        <v>6.0677803035305002</v>
      </c>
      <c r="P175">
        <v>-10.917612121874001</v>
      </c>
      <c r="Q175">
        <v>-16.160496322945701</v>
      </c>
      <c r="R175">
        <v>-13.160992037271299</v>
      </c>
      <c r="S175">
        <v>20.800824470859599</v>
      </c>
      <c r="T175">
        <v>54.870154059870401</v>
      </c>
      <c r="U175">
        <v>94325.991486329993</v>
      </c>
      <c r="V175">
        <v>2.5339817057865299</v>
      </c>
      <c r="W175">
        <v>0.55088830739567496</v>
      </c>
      <c r="X175">
        <v>-9.9097634477062098</v>
      </c>
      <c r="Y175">
        <v>3.4240717156774898</v>
      </c>
      <c r="Z175">
        <v>2.6276967398626199</v>
      </c>
      <c r="AA175">
        <v>74.949302768739798</v>
      </c>
      <c r="AB175">
        <v>16.456390280570101</v>
      </c>
      <c r="AC175">
        <v>2.2637774412076399</v>
      </c>
      <c r="AD175">
        <v>0</v>
      </c>
      <c r="AE175">
        <v>3.2150173170958203E-2</v>
      </c>
      <c r="AF175">
        <v>385547</v>
      </c>
      <c r="AG175">
        <v>5944.89</v>
      </c>
      <c r="AH175">
        <v>1093.6099999999999</v>
      </c>
      <c r="AI175">
        <v>839.58000000000095</v>
      </c>
      <c r="AJ175">
        <v>4.4180698428773999</v>
      </c>
      <c r="AK175">
        <v>1852.42</v>
      </c>
      <c r="AL175">
        <v>19028.7</v>
      </c>
      <c r="AM175">
        <v>9777.7199999999993</v>
      </c>
      <c r="AN175">
        <v>2123.69</v>
      </c>
      <c r="AO175">
        <v>35464.42</v>
      </c>
      <c r="AP175">
        <v>1446.67</v>
      </c>
      <c r="AQ175">
        <v>89866.191486330004</v>
      </c>
      <c r="AR175" t="str" cm="1">
        <f t="array" ref="AR175">_xlfn.IFS($AQ175&lt;5000,"Small Cap",$AQ175&lt;=20000,"Mid Cap", $AQ175&gt;20000,"Large Cap")</f>
        <v>Large Cap</v>
      </c>
      <c r="AS175">
        <v>1460.18</v>
      </c>
    </row>
    <row r="176" spans="1:45" x14ac:dyDescent="0.3">
      <c r="A176" t="s">
        <v>179</v>
      </c>
      <c r="B176" t="s">
        <v>180</v>
      </c>
      <c r="C176" t="s">
        <v>104</v>
      </c>
      <c r="D176">
        <v>783.5</v>
      </c>
      <c r="E176">
        <v>52.358818313899803</v>
      </c>
      <c r="F176">
        <v>3.6871722721487701</v>
      </c>
      <c r="G176">
        <v>1.0962051255749901</v>
      </c>
      <c r="H176">
        <v>2.3515270089773601</v>
      </c>
      <c r="I176">
        <v>16.073136310966898</v>
      </c>
      <c r="J176">
        <v>16.3972461358521</v>
      </c>
      <c r="K176">
        <v>-23.954802840324</v>
      </c>
      <c r="L176">
        <v>3.89630404072898</v>
      </c>
      <c r="M176">
        <v>158.11063007492399</v>
      </c>
      <c r="N176">
        <v>108.39909713748</v>
      </c>
      <c r="O176">
        <v>1.5855072032723201</v>
      </c>
      <c r="P176">
        <v>-4.2267583325106203E-2</v>
      </c>
      <c r="Q176">
        <v>1.93922480873707</v>
      </c>
      <c r="R176">
        <v>49.666467057242102</v>
      </c>
      <c r="S176">
        <v>-9.2832596587790697</v>
      </c>
      <c r="T176">
        <v>30.104358237291802</v>
      </c>
      <c r="U176">
        <v>161172.89460576</v>
      </c>
      <c r="V176">
        <v>1.8735568918833301</v>
      </c>
      <c r="W176">
        <v>1.02372223609337</v>
      </c>
      <c r="X176">
        <v>104.32877828215101</v>
      </c>
      <c r="Y176">
        <v>27.807161045458098</v>
      </c>
      <c r="Z176">
        <v>12.371820382990499</v>
      </c>
      <c r="AA176">
        <v>19.474586523497202</v>
      </c>
      <c r="AB176">
        <v>38.664653056681601</v>
      </c>
      <c r="AC176">
        <v>7.16021914176621</v>
      </c>
      <c r="AD176">
        <v>1.1611391903088899E-2</v>
      </c>
      <c r="AE176">
        <v>9.2940576531435006</v>
      </c>
      <c r="AF176">
        <v>568603</v>
      </c>
      <c r="AG176">
        <v>77077.149999999994</v>
      </c>
      <c r="AH176">
        <v>1812.48999999999</v>
      </c>
      <c r="AI176">
        <v>3158.1999999999898</v>
      </c>
      <c r="AJ176">
        <v>16.337075032994999</v>
      </c>
      <c r="AK176">
        <v>12638.529999999901</v>
      </c>
      <c r="AL176">
        <v>18745.84</v>
      </c>
      <c r="AM176">
        <v>38491.659999999902</v>
      </c>
      <c r="AN176">
        <v>22883.809999999899</v>
      </c>
      <c r="AO176">
        <v>50652.229999999901</v>
      </c>
      <c r="AP176">
        <v>11919.34</v>
      </c>
      <c r="AQ176">
        <v>94899.834605759999</v>
      </c>
      <c r="AR176" t="str" cm="1">
        <f t="array" ref="AR176">_xlfn.IFS($AQ176&lt;5000,"Small Cap",$AQ176&lt;=20000,"Mid Cap", $AQ176&gt;20000,"Large Cap")</f>
        <v>Large Cap</v>
      </c>
      <c r="AS176">
        <v>17908.830000000002</v>
      </c>
    </row>
    <row r="177" spans="1:45" x14ac:dyDescent="0.3">
      <c r="A177" t="s">
        <v>176</v>
      </c>
      <c r="B177" t="s">
        <v>177</v>
      </c>
      <c r="C177" t="s">
        <v>178</v>
      </c>
      <c r="D177">
        <v>549.54999999999995</v>
      </c>
      <c r="E177">
        <v>58.49179676376</v>
      </c>
      <c r="F177">
        <v>23.612456187689201</v>
      </c>
      <c r="G177">
        <v>16.7904490872492</v>
      </c>
      <c r="H177">
        <v>17.1527438008324</v>
      </c>
      <c r="I177">
        <v>22.933541382885899</v>
      </c>
      <c r="J177">
        <v>23.571575453129999</v>
      </c>
      <c r="K177">
        <v>-11.382669717652799</v>
      </c>
      <c r="L177">
        <v>14.2629497870017</v>
      </c>
      <c r="M177">
        <v>6.61097994602751</v>
      </c>
      <c r="N177">
        <v>1.74189828342566</v>
      </c>
      <c r="O177">
        <v>54.047239067985899</v>
      </c>
      <c r="P177">
        <v>4.30287309242365</v>
      </c>
      <c r="Q177">
        <v>6.0411335187032096</v>
      </c>
      <c r="R177">
        <v>12.2429594022455</v>
      </c>
      <c r="S177">
        <v>6.1257512028966001</v>
      </c>
      <c r="T177">
        <v>51.1520513306602</v>
      </c>
      <c r="U177">
        <v>97514.869460075002</v>
      </c>
      <c r="V177">
        <v>12.862510351661999</v>
      </c>
      <c r="W177">
        <v>0.84762902260119199</v>
      </c>
      <c r="X177">
        <v>32.616777221693702</v>
      </c>
      <c r="Y177">
        <v>3.5860291607166599</v>
      </c>
      <c r="Z177">
        <v>2.0865882697334301</v>
      </c>
      <c r="AA177">
        <v>67.372334318611095</v>
      </c>
      <c r="AB177">
        <v>21.111422595043301</v>
      </c>
      <c r="AC177">
        <v>4.5939895450212296</v>
      </c>
      <c r="AD177">
        <v>0</v>
      </c>
      <c r="AE177">
        <v>0.26451021590082302</v>
      </c>
      <c r="AF177">
        <v>433443</v>
      </c>
      <c r="AG177">
        <v>9871.89</v>
      </c>
      <c r="AH177">
        <v>1693.3</v>
      </c>
      <c r="AI177">
        <v>2056.02</v>
      </c>
      <c r="AJ177">
        <v>9.5815824270039105</v>
      </c>
      <c r="AK177">
        <v>2326.96</v>
      </c>
      <c r="AL177">
        <v>3413.62</v>
      </c>
      <c r="AM177">
        <v>7121.79</v>
      </c>
      <c r="AN177">
        <v>2075.04</v>
      </c>
      <c r="AO177">
        <v>7700.22</v>
      </c>
      <c r="AP177">
        <v>1803.46</v>
      </c>
      <c r="AQ177">
        <v>99044.159460074996</v>
      </c>
      <c r="AR177" t="str" cm="1">
        <f t="array" ref="AR177">_xlfn.IFS($AQ177&lt;5000,"Small Cap",$AQ177&lt;=20000,"Mid Cap", $AQ177&gt;20000,"Large Cap")</f>
        <v>Large Cap</v>
      </c>
      <c r="AS177">
        <v>2114.67</v>
      </c>
    </row>
    <row r="178" spans="1:45" x14ac:dyDescent="0.3">
      <c r="A178" t="s">
        <v>173</v>
      </c>
      <c r="B178" t="s">
        <v>174</v>
      </c>
      <c r="C178" t="s">
        <v>175</v>
      </c>
      <c r="D178">
        <v>3589.05</v>
      </c>
      <c r="E178">
        <v>21.748311478210901</v>
      </c>
      <c r="F178">
        <v>19.850689264017301</v>
      </c>
      <c r="G178">
        <v>16.159974101560501</v>
      </c>
      <c r="H178">
        <v>16.563371943529901</v>
      </c>
      <c r="I178">
        <v>23.0311451198485</v>
      </c>
      <c r="J178">
        <v>22.191689634311398</v>
      </c>
      <c r="K178">
        <v>-17.7699620181508</v>
      </c>
      <c r="L178">
        <v>4.3065010708699303</v>
      </c>
      <c r="M178">
        <v>0.44534169507036803</v>
      </c>
      <c r="N178">
        <v>0.44534169507036803</v>
      </c>
      <c r="O178">
        <v>76.751149998340694</v>
      </c>
      <c r="P178">
        <v>4.2692058591711204</v>
      </c>
      <c r="Q178">
        <v>1.68081043326782</v>
      </c>
      <c r="R178">
        <v>-3.3001421417823198</v>
      </c>
      <c r="S178">
        <v>3.6435422040319501</v>
      </c>
      <c r="T178">
        <v>22.1478088261618</v>
      </c>
      <c r="U178">
        <v>97186.503815899996</v>
      </c>
      <c r="V178">
        <v>3.8730715236471802</v>
      </c>
      <c r="W178">
        <v>3.8351436124313398</v>
      </c>
      <c r="X178">
        <v>101.79804704215999</v>
      </c>
      <c r="Y178">
        <v>13.223655895547401</v>
      </c>
      <c r="Z178">
        <v>5.0279631037427803</v>
      </c>
      <c r="AA178">
        <v>53.734364406835297</v>
      </c>
      <c r="AB178">
        <v>10.2043543179177</v>
      </c>
      <c r="AC178">
        <v>6.3655132502660399</v>
      </c>
      <c r="AD178">
        <v>4.7766328035586001E-3</v>
      </c>
      <c r="AE178">
        <v>7.8512644599235903</v>
      </c>
      <c r="AF178">
        <v>244081</v>
      </c>
      <c r="AG178">
        <v>29323.86</v>
      </c>
      <c r="AH178">
        <v>4857.0199999999904</v>
      </c>
      <c r="AI178">
        <v>6241.4299999999903</v>
      </c>
      <c r="AJ178">
        <v>167.849812324846</v>
      </c>
      <c r="AK178">
        <v>6507.45999999999</v>
      </c>
      <c r="AL178">
        <v>16658.54</v>
      </c>
      <c r="AM178">
        <v>26984.06</v>
      </c>
      <c r="AN178">
        <v>8566.9499999999898</v>
      </c>
      <c r="AO178">
        <v>27273.439999999999</v>
      </c>
      <c r="AP178">
        <v>2860.29</v>
      </c>
      <c r="AQ178">
        <v>105631.98381590001</v>
      </c>
      <c r="AR178" t="str" cm="1">
        <f t="array" ref="AR178">_xlfn.IFS($AQ178&lt;5000,"Small Cap",$AQ178&lt;=20000,"Mid Cap", $AQ178&gt;20000,"Large Cap")</f>
        <v>Large Cap</v>
      </c>
      <c r="AS178">
        <v>3119.88</v>
      </c>
    </row>
    <row r="179" spans="1:45" x14ac:dyDescent="0.3">
      <c r="A179" t="s">
        <v>171</v>
      </c>
      <c r="B179" t="s">
        <v>172</v>
      </c>
      <c r="C179" t="s">
        <v>121</v>
      </c>
      <c r="D179">
        <v>1569.45</v>
      </c>
      <c r="E179">
        <v>24.708232863548201</v>
      </c>
      <c r="F179">
        <v>4.4489398471981101</v>
      </c>
      <c r="G179">
        <v>1.68475453146984</v>
      </c>
      <c r="H179">
        <v>5.5277558234870803</v>
      </c>
      <c r="I179">
        <v>22.1876660856238</v>
      </c>
      <c r="J179">
        <v>25.3809335171287</v>
      </c>
      <c r="K179">
        <v>-4.8888317512892998</v>
      </c>
      <c r="L179">
        <v>7.5238903215280901</v>
      </c>
      <c r="M179">
        <v>75.753620549065403</v>
      </c>
      <c r="N179">
        <v>52.571899149911403</v>
      </c>
      <c r="O179">
        <v>2.6204477859881798</v>
      </c>
      <c r="P179">
        <v>17.1177670222492</v>
      </c>
      <c r="Q179">
        <v>22.275777384512601</v>
      </c>
      <c r="R179">
        <v>20.161493302669399</v>
      </c>
      <c r="S179">
        <v>8.4480437982458607</v>
      </c>
      <c r="T179">
        <v>15.2891333157944</v>
      </c>
      <c r="U179">
        <v>193880.31499566001</v>
      </c>
      <c r="V179">
        <v>1.03696548711783</v>
      </c>
      <c r="W179">
        <v>0.55682662257190796</v>
      </c>
      <c r="X179">
        <v>1.42407860627775</v>
      </c>
      <c r="Y179">
        <v>14.7192005475305</v>
      </c>
      <c r="Z179">
        <v>4.5433432377335201</v>
      </c>
      <c r="AA179">
        <v>42.541158900195597</v>
      </c>
      <c r="AB179">
        <v>12.805408264917499</v>
      </c>
      <c r="AC179">
        <v>8.4917094005901994</v>
      </c>
      <c r="AD179">
        <v>0</v>
      </c>
      <c r="AE179">
        <v>9.8439068798216596</v>
      </c>
      <c r="AF179">
        <v>251422</v>
      </c>
      <c r="AG179">
        <v>77876.45</v>
      </c>
      <c r="AH179">
        <v>4304.8200000000097</v>
      </c>
      <c r="AI179">
        <v>10008.89</v>
      </c>
      <c r="AJ179">
        <v>65.427749571302797</v>
      </c>
      <c r="AK179">
        <v>19765.77</v>
      </c>
      <c r="AL179">
        <v>65728.06</v>
      </c>
      <c r="AM179">
        <v>38157.93</v>
      </c>
      <c r="AN179">
        <v>27254.36</v>
      </c>
      <c r="AO179">
        <v>102572.84</v>
      </c>
      <c r="AP179">
        <v>11049.84</v>
      </c>
      <c r="AQ179">
        <v>106364.49499566</v>
      </c>
      <c r="AR179" t="str" cm="1">
        <f t="array" ref="AR179">_xlfn.IFS($AQ179&lt;5000,"Small Cap",$AQ179&lt;=20000,"Mid Cap", $AQ179&gt;20000,"Large Cap")</f>
        <v>Large Cap</v>
      </c>
      <c r="AS179">
        <v>14700.88</v>
      </c>
    </row>
    <row r="180" spans="1:45" x14ac:dyDescent="0.3">
      <c r="A180" t="s">
        <v>169</v>
      </c>
      <c r="B180" t="s">
        <v>170</v>
      </c>
      <c r="C180" t="s">
        <v>49</v>
      </c>
      <c r="D180">
        <v>5992.4</v>
      </c>
      <c r="E180">
        <v>55.347112404348998</v>
      </c>
      <c r="F180">
        <v>30.4605025094003</v>
      </c>
      <c r="G180">
        <v>19.836683674514799</v>
      </c>
      <c r="H180">
        <v>15.312158934531199</v>
      </c>
      <c r="I180">
        <v>21.847934953529599</v>
      </c>
      <c r="J180">
        <v>23.7223390961863</v>
      </c>
      <c r="K180">
        <v>30.950400133318901</v>
      </c>
      <c r="L180">
        <v>53.380985086173197</v>
      </c>
      <c r="M180">
        <v>10.9249907624091</v>
      </c>
      <c r="N180">
        <v>8.7243913454037791</v>
      </c>
      <c r="O180">
        <v>56.969251140208797</v>
      </c>
      <c r="P180">
        <v>15.9383155051025</v>
      </c>
      <c r="Q180">
        <v>19.820263252317499</v>
      </c>
      <c r="R180">
        <v>22.823002761573999</v>
      </c>
      <c r="S180">
        <v>17.0473381548953</v>
      </c>
      <c r="T180">
        <v>45.943964144872702</v>
      </c>
      <c r="U180">
        <v>103571.94432605999</v>
      </c>
      <c r="V180">
        <v>14.664852585301899</v>
      </c>
      <c r="W180">
        <v>0.65231285057547395</v>
      </c>
      <c r="X180">
        <v>42.7723126860297</v>
      </c>
      <c r="Y180">
        <v>5.4100363744909004</v>
      </c>
      <c r="Z180">
        <v>4.3901365436492599</v>
      </c>
      <c r="AA180">
        <v>74.068007680918399</v>
      </c>
      <c r="AB180">
        <v>12.5288064687656</v>
      </c>
      <c r="AC180">
        <v>6.0432587778133602</v>
      </c>
      <c r="AD180">
        <v>0</v>
      </c>
      <c r="AE180">
        <v>0.72693509581938098</v>
      </c>
      <c r="AF180">
        <v>263639</v>
      </c>
      <c r="AG180">
        <v>12644.199999999901</v>
      </c>
      <c r="AH180">
        <v>1936.0999999999899</v>
      </c>
      <c r="AI180">
        <v>2588.1999999999898</v>
      </c>
      <c r="AJ180">
        <v>110.990286423759</v>
      </c>
      <c r="AK180">
        <v>2999.49999999999</v>
      </c>
      <c r="AL180">
        <v>101.3</v>
      </c>
      <c r="AM180">
        <v>6999.7</v>
      </c>
      <c r="AN180">
        <v>4387.5999999999904</v>
      </c>
      <c r="AO180">
        <v>7307.0999999999904</v>
      </c>
      <c r="AP180">
        <v>2127.6999999999998</v>
      </c>
      <c r="AQ180">
        <v>107157.54432606</v>
      </c>
      <c r="AR180" t="str" cm="1">
        <f t="array" ref="AR180">_xlfn.IFS($AQ180&lt;5000,"Small Cap",$AQ180&lt;=20000,"Mid Cap", $AQ180&gt;20000,"Large Cap")</f>
        <v>Large Cap</v>
      </c>
      <c r="AS180">
        <v>2399.6</v>
      </c>
    </row>
    <row r="181" spans="1:45" x14ac:dyDescent="0.3">
      <c r="A181" t="s">
        <v>166</v>
      </c>
      <c r="B181" t="s">
        <v>167</v>
      </c>
      <c r="C181" t="s">
        <v>168</v>
      </c>
      <c r="D181">
        <v>182.3</v>
      </c>
      <c r="E181">
        <v>8.5672370873436705</v>
      </c>
      <c r="F181">
        <v>36.541482710837499</v>
      </c>
      <c r="G181">
        <v>8.1650824233634403</v>
      </c>
      <c r="H181">
        <v>13.536674419588699</v>
      </c>
      <c r="I181">
        <v>23.502363260107</v>
      </c>
      <c r="J181">
        <v>23.836318231425601</v>
      </c>
      <c r="K181">
        <v>17.650330870629801</v>
      </c>
      <c r="L181">
        <v>-9.0073255929919505</v>
      </c>
      <c r="M181">
        <v>15.9175820191544</v>
      </c>
      <c r="N181">
        <v>7.27330482563658</v>
      </c>
      <c r="O181">
        <v>10.233661495587601</v>
      </c>
      <c r="P181">
        <v>-3.3116461323709601</v>
      </c>
      <c r="Q181">
        <v>-1.9313557555518299</v>
      </c>
      <c r="R181">
        <v>-4.2978926297426101</v>
      </c>
      <c r="S181">
        <v>-1.8176031859944299</v>
      </c>
      <c r="T181">
        <v>6.92476451267152</v>
      </c>
      <c r="U181">
        <v>94184.048613184903</v>
      </c>
      <c r="V181">
        <v>2.9439275200247899</v>
      </c>
      <c r="W181">
        <v>9.0625885018408301</v>
      </c>
      <c r="X181">
        <v>-64.832607310121404</v>
      </c>
      <c r="Y181">
        <v>21.250536020910602</v>
      </c>
      <c r="Z181">
        <v>9.16529710591605</v>
      </c>
      <c r="AA181">
        <v>66.133607336606502</v>
      </c>
      <c r="AB181">
        <v>6.5947200239125499</v>
      </c>
      <c r="AC181">
        <v>3.85935941647748</v>
      </c>
      <c r="AD181">
        <v>0</v>
      </c>
      <c r="AE181">
        <v>11.9049876462289</v>
      </c>
      <c r="AF181">
        <v>1289842</v>
      </c>
      <c r="AG181">
        <v>93818.39</v>
      </c>
      <c r="AH181">
        <v>12699.889999999899</v>
      </c>
      <c r="AI181">
        <v>18009.2399999999</v>
      </c>
      <c r="AJ181">
        <v>20.607577238736098</v>
      </c>
      <c r="AK181">
        <v>22362.8499999999</v>
      </c>
      <c r="AL181">
        <v>2317.64</v>
      </c>
      <c r="AM181">
        <v>30354.63</v>
      </c>
      <c r="AN181">
        <v>20942.89</v>
      </c>
      <c r="AO181">
        <v>36958.4399999999</v>
      </c>
      <c r="AP181">
        <v>-455.35</v>
      </c>
      <c r="AQ181">
        <v>108802.968613184</v>
      </c>
      <c r="AR181" t="str" cm="1">
        <f t="array" ref="AR181">_xlfn.IFS($AQ181&lt;5000,"Small Cap",$AQ181&lt;=20000,"Mid Cap", $AQ181&gt;20000,"Large Cap")</f>
        <v>Large Cap</v>
      </c>
      <c r="AS181">
        <v>10559.85</v>
      </c>
    </row>
    <row r="182" spans="1:45" x14ac:dyDescent="0.3">
      <c r="A182" t="s">
        <v>164</v>
      </c>
      <c r="B182" t="s">
        <v>165</v>
      </c>
      <c r="C182" t="s">
        <v>95</v>
      </c>
      <c r="D182">
        <v>522.35</v>
      </c>
      <c r="E182">
        <v>82.296906113302398</v>
      </c>
      <c r="F182">
        <v>17.620534480180101</v>
      </c>
      <c r="G182">
        <v>0.87272987991507001</v>
      </c>
      <c r="H182">
        <v>1.8908041728935301</v>
      </c>
      <c r="I182">
        <v>3.71075020116889</v>
      </c>
      <c r="J182">
        <v>2.3333168456873001</v>
      </c>
      <c r="K182">
        <v>-40.225413375418803</v>
      </c>
      <c r="L182">
        <v>0</v>
      </c>
      <c r="M182">
        <v>6.9446132371272897</v>
      </c>
      <c r="N182">
        <v>6.9446132371272897</v>
      </c>
      <c r="O182">
        <v>0.79582356806640298</v>
      </c>
      <c r="P182">
        <v>31.579995864199301</v>
      </c>
      <c r="Q182">
        <v>9.7883569472507705</v>
      </c>
      <c r="R182">
        <v>11.274654793504901</v>
      </c>
      <c r="S182">
        <v>10.4762065281598</v>
      </c>
      <c r="T182">
        <v>78.9840467264426</v>
      </c>
      <c r="U182">
        <v>111496.13062241</v>
      </c>
      <c r="V182">
        <v>12.962744536893799</v>
      </c>
      <c r="W182">
        <v>0.36450668091184202</v>
      </c>
      <c r="X182">
        <v>211.933582345302</v>
      </c>
      <c r="Y182">
        <v>5.8305719839797101</v>
      </c>
      <c r="Z182">
        <v>4.0979458669038404</v>
      </c>
      <c r="AA182">
        <v>51.550932707826</v>
      </c>
      <c r="AB182">
        <v>29.195215985136901</v>
      </c>
      <c r="AC182">
        <v>5.5981491128579899</v>
      </c>
      <c r="AD182">
        <v>0</v>
      </c>
      <c r="AE182">
        <v>1.09069440422657</v>
      </c>
      <c r="AF182">
        <v>915074</v>
      </c>
      <c r="AG182">
        <v>71973.08</v>
      </c>
      <c r="AH182">
        <v>1360.87</v>
      </c>
      <c r="AI182">
        <v>1628.67</v>
      </c>
      <c r="AJ182">
        <v>6.7374098496501498</v>
      </c>
      <c r="AK182">
        <v>1679.36</v>
      </c>
      <c r="AL182">
        <v>173563.57</v>
      </c>
      <c r="AM182">
        <v>6138.91</v>
      </c>
      <c r="AN182">
        <v>1099.26</v>
      </c>
      <c r="AO182">
        <v>8639.7900000000009</v>
      </c>
      <c r="AP182">
        <v>9641.6299999999992</v>
      </c>
      <c r="AQ182">
        <v>111995.390622409</v>
      </c>
      <c r="AR182" t="str" cm="1">
        <f t="array" ref="AR182">_xlfn.IFS($AQ182&lt;5000,"Small Cap",$AQ182&lt;=20000,"Mid Cap", $AQ182&gt;20000,"Large Cap")</f>
        <v>Large Cap</v>
      </c>
      <c r="AS182">
        <v>9702.84</v>
      </c>
    </row>
    <row r="183" spans="1:45" x14ac:dyDescent="0.3">
      <c r="A183" t="s">
        <v>162</v>
      </c>
      <c r="B183" t="s">
        <v>163</v>
      </c>
      <c r="C183" t="s">
        <v>95</v>
      </c>
      <c r="D183">
        <v>1095.8</v>
      </c>
      <c r="E183">
        <v>77.546391377837793</v>
      </c>
      <c r="F183">
        <v>15.2098385198549</v>
      </c>
      <c r="G183">
        <v>0.74200357171880904</v>
      </c>
      <c r="H183">
        <v>1.7587041267363801</v>
      </c>
      <c r="I183">
        <v>3.6917119113519301</v>
      </c>
      <c r="J183">
        <v>2.1012639572262199</v>
      </c>
      <c r="K183">
        <v>4.7570988531090102</v>
      </c>
      <c r="L183">
        <v>0</v>
      </c>
      <c r="M183">
        <v>0</v>
      </c>
      <c r="N183">
        <v>0</v>
      </c>
      <c r="O183">
        <v>0.672665495880168</v>
      </c>
      <c r="P183">
        <v>33.594469349731</v>
      </c>
      <c r="Q183">
        <v>10.7471280532978</v>
      </c>
      <c r="R183">
        <v>32.813944283828199</v>
      </c>
      <c r="S183">
        <v>11.517070899869401</v>
      </c>
      <c r="T183">
        <v>77.534490255975598</v>
      </c>
      <c r="U183">
        <v>110185.393887425</v>
      </c>
      <c r="V183">
        <v>10.8549170888371</v>
      </c>
      <c r="W183">
        <v>0.22145861474606299</v>
      </c>
      <c r="X183">
        <v>193.927497433951</v>
      </c>
      <c r="Y183">
        <v>12.008027849726201</v>
      </c>
      <c r="Z183">
        <v>11.4034866150489</v>
      </c>
      <c r="AA183">
        <v>55.688322209694597</v>
      </c>
      <c r="AB183">
        <v>24.465444888394</v>
      </c>
      <c r="AC183">
        <v>2.1164058264621701</v>
      </c>
      <c r="AD183">
        <v>0</v>
      </c>
      <c r="AE183">
        <v>0</v>
      </c>
      <c r="AF183">
        <v>410175</v>
      </c>
      <c r="AG183">
        <v>82779.7</v>
      </c>
      <c r="AH183">
        <v>1455.8499999999899</v>
      </c>
      <c r="AI183">
        <v>1640.01999999999</v>
      </c>
      <c r="AJ183">
        <v>14.5577924694492</v>
      </c>
      <c r="AK183">
        <v>1739.4199999999901</v>
      </c>
      <c r="AL183">
        <v>218426.31</v>
      </c>
      <c r="AM183">
        <v>9396.31</v>
      </c>
      <c r="AN183">
        <v>2710.52</v>
      </c>
      <c r="AO183">
        <v>10400.44</v>
      </c>
      <c r="AP183">
        <v>23762.91</v>
      </c>
      <c r="AQ183">
        <v>112895.91388742501</v>
      </c>
      <c r="AR183" t="str" cm="1">
        <f t="array" ref="AR183">_xlfn.IFS($AQ183&lt;5000,"Small Cap",$AQ183&lt;=20000,"Mid Cap", $AQ183&gt;20000,"Large Cap")</f>
        <v>Large Cap</v>
      </c>
      <c r="AS183">
        <v>23877.64</v>
      </c>
    </row>
    <row r="184" spans="1:45" x14ac:dyDescent="0.3">
      <c r="A184" t="s">
        <v>160</v>
      </c>
      <c r="B184" t="s">
        <v>161</v>
      </c>
      <c r="C184" t="s">
        <v>46</v>
      </c>
      <c r="D184">
        <v>118</v>
      </c>
      <c r="E184">
        <v>5.2795872911146597</v>
      </c>
      <c r="F184">
        <v>20.697689400600598</v>
      </c>
      <c r="G184">
        <v>6.3167406891888804</v>
      </c>
      <c r="H184">
        <v>5.8696455466185098</v>
      </c>
      <c r="I184">
        <v>8.5641759421108592</v>
      </c>
      <c r="J184">
        <v>12.105094660746801</v>
      </c>
      <c r="K184">
        <v>3.3949188513499702</v>
      </c>
      <c r="L184">
        <v>-8.7042697891770704</v>
      </c>
      <c r="M184">
        <v>103.403044250097</v>
      </c>
      <c r="N184">
        <v>54.013602390979997</v>
      </c>
      <c r="O184">
        <v>8.9291923323089506</v>
      </c>
      <c r="P184">
        <v>1.05266057937294</v>
      </c>
      <c r="Q184">
        <v>10.361798935015401</v>
      </c>
      <c r="R184">
        <v>14.241344005017099</v>
      </c>
      <c r="S184">
        <v>13.743351637747301</v>
      </c>
      <c r="T184">
        <v>4.9440934311880902</v>
      </c>
      <c r="U184">
        <v>220112.51851846999</v>
      </c>
      <c r="V184">
        <v>1.0126476203746499</v>
      </c>
      <c r="W184">
        <v>9.6438809718601295</v>
      </c>
      <c r="X184">
        <v>-71.038975886270407</v>
      </c>
      <c r="Y184">
        <v>12.512110394135499</v>
      </c>
      <c r="Z184">
        <v>3.3753267459446401</v>
      </c>
      <c r="AA184">
        <v>51.498314593674102</v>
      </c>
      <c r="AB184">
        <v>7.9362000067157901</v>
      </c>
      <c r="AC184">
        <v>4.5494654971153796</v>
      </c>
      <c r="AD184">
        <v>0</v>
      </c>
      <c r="AE184">
        <v>0.61007570061074001</v>
      </c>
      <c r="AF184">
        <v>1145473</v>
      </c>
      <c r="AG184">
        <v>368645.93999999901</v>
      </c>
      <c r="AH184">
        <v>21638.209999999901</v>
      </c>
      <c r="AI184">
        <v>30750.729999999901</v>
      </c>
      <c r="AJ184">
        <v>23.568363607733101</v>
      </c>
      <c r="AK184">
        <v>44624.9399999999</v>
      </c>
      <c r="AL184">
        <v>35434.21</v>
      </c>
      <c r="AM184">
        <v>102580.269999999</v>
      </c>
      <c r="AN184">
        <v>11757.34</v>
      </c>
      <c r="AO184">
        <v>112813.989999999</v>
      </c>
      <c r="AP184">
        <v>43295.57</v>
      </c>
      <c r="AQ184">
        <v>114240.81851847</v>
      </c>
      <c r="AR184" t="str" cm="1">
        <f t="array" ref="AR184">_xlfn.IFS($AQ184&lt;5000,"Small Cap",$AQ184&lt;=20000,"Mid Cap", $AQ184&gt;20000,"Large Cap")</f>
        <v>Large Cap</v>
      </c>
      <c r="AS184">
        <v>49861.73</v>
      </c>
    </row>
    <row r="185" spans="1:45" x14ac:dyDescent="0.3">
      <c r="A185" t="s">
        <v>157</v>
      </c>
      <c r="B185" t="s">
        <v>158</v>
      </c>
      <c r="C185" t="s">
        <v>159</v>
      </c>
      <c r="D185">
        <v>4456.25</v>
      </c>
      <c r="E185">
        <v>60.261524188651798</v>
      </c>
      <c r="F185">
        <v>23.900586165341601</v>
      </c>
      <c r="G185">
        <v>20.560289625616999</v>
      </c>
      <c r="H185">
        <v>28.218163925847101</v>
      </c>
      <c r="I185">
        <v>37.703988121072499</v>
      </c>
      <c r="J185">
        <v>41.577739350053101</v>
      </c>
      <c r="K185">
        <v>16.122415220414499</v>
      </c>
      <c r="L185">
        <v>47.677533129208399</v>
      </c>
      <c r="M185">
        <v>5.19656015690814E-2</v>
      </c>
      <c r="N185">
        <v>3.9700428527931701E-2</v>
      </c>
      <c r="O185">
        <v>134.41604628005101</v>
      </c>
      <c r="P185">
        <v>12.664693451764</v>
      </c>
      <c r="Q185">
        <v>14.04094077481</v>
      </c>
      <c r="R185">
        <v>13.4077251464002</v>
      </c>
      <c r="S185">
        <v>12.002917180172901</v>
      </c>
      <c r="T185">
        <v>43.393215765167</v>
      </c>
      <c r="U185">
        <v>117425.1398323</v>
      </c>
      <c r="V185">
        <v>12.865127190091799</v>
      </c>
      <c r="W185">
        <v>0.444015229722379</v>
      </c>
      <c r="X185">
        <v>63.900079322743103</v>
      </c>
      <c r="Y185">
        <v>17.733552121309401</v>
      </c>
      <c r="Z185">
        <v>13.3524381680121</v>
      </c>
      <c r="AA185">
        <v>51.945582411297003</v>
      </c>
      <c r="AB185">
        <v>19.2969601148279</v>
      </c>
      <c r="AC185">
        <v>8.2571975184407798</v>
      </c>
      <c r="AD185">
        <v>0</v>
      </c>
      <c r="AE185">
        <v>0</v>
      </c>
      <c r="AF185">
        <v>274505</v>
      </c>
      <c r="AG185">
        <v>7031.96</v>
      </c>
      <c r="AH185">
        <v>1984.29</v>
      </c>
      <c r="AI185">
        <v>2666.04</v>
      </c>
      <c r="AJ185">
        <v>74.746698837203198</v>
      </c>
      <c r="AK185">
        <v>2923.73</v>
      </c>
      <c r="AL185">
        <v>0.01</v>
      </c>
      <c r="AM185">
        <v>9161.64</v>
      </c>
      <c r="AN185">
        <v>2156.0300000000002</v>
      </c>
      <c r="AO185">
        <v>9294.61</v>
      </c>
      <c r="AP185">
        <v>1036.74</v>
      </c>
      <c r="AQ185">
        <v>119576.3398323</v>
      </c>
      <c r="AR185" t="str" cm="1">
        <f t="array" ref="AR185">_xlfn.IFS($AQ185&lt;5000,"Small Cap",$AQ185&lt;=20000,"Mid Cap", $AQ185&gt;20000,"Large Cap")</f>
        <v>Large Cap</v>
      </c>
      <c r="AS185">
        <v>1946.93</v>
      </c>
    </row>
    <row r="186" spans="1:45" x14ac:dyDescent="0.3">
      <c r="A186" t="s">
        <v>154</v>
      </c>
      <c r="B186" t="s">
        <v>155</v>
      </c>
      <c r="C186" t="s">
        <v>156</v>
      </c>
      <c r="D186">
        <v>2485.25</v>
      </c>
      <c r="E186">
        <v>112.800208362373</v>
      </c>
      <c r="F186">
        <v>21.5381188203643</v>
      </c>
      <c r="G186">
        <v>14.7518376060295</v>
      </c>
      <c r="H186">
        <v>15.3361740434295</v>
      </c>
      <c r="I186">
        <v>23.018312107288299</v>
      </c>
      <c r="J186">
        <v>23.8660320034056</v>
      </c>
      <c r="K186">
        <v>25.830376202617298</v>
      </c>
      <c r="L186">
        <v>28.835574342542198</v>
      </c>
      <c r="M186">
        <v>5.6746099777130103</v>
      </c>
      <c r="N186">
        <v>1.5955768901080001</v>
      </c>
      <c r="O186">
        <v>37.949497287668201</v>
      </c>
      <c r="P186">
        <v>6.2699171105479099</v>
      </c>
      <c r="Q186">
        <v>7.0105163562988704</v>
      </c>
      <c r="R186">
        <v>8.9355180774845593</v>
      </c>
      <c r="S186">
        <v>7.2889313901586004</v>
      </c>
      <c r="T186">
        <v>101.225636189604</v>
      </c>
      <c r="U186">
        <v>127543.8437016</v>
      </c>
      <c r="V186">
        <v>21.875659815120802</v>
      </c>
      <c r="W186">
        <v>0.33850150725640699</v>
      </c>
      <c r="X186">
        <v>363.03016743168598</v>
      </c>
      <c r="Y186">
        <v>7.4792612760177697</v>
      </c>
      <c r="Z186">
        <v>4.41633609816855</v>
      </c>
      <c r="AA186">
        <v>69.978173057854406</v>
      </c>
      <c r="AB186">
        <v>11.659760211709401</v>
      </c>
      <c r="AC186">
        <v>8.8202369073006501</v>
      </c>
      <c r="AD186">
        <v>0</v>
      </c>
      <c r="AE186">
        <v>2.76815189664921</v>
      </c>
      <c r="AF186">
        <v>484597</v>
      </c>
      <c r="AG186">
        <v>7376.09</v>
      </c>
      <c r="AH186">
        <v>1131.21</v>
      </c>
      <c r="AI186">
        <v>1522.49</v>
      </c>
      <c r="AJ186">
        <v>22.261840460923001</v>
      </c>
      <c r="AK186">
        <v>1760.38</v>
      </c>
      <c r="AL186">
        <v>339.51</v>
      </c>
      <c r="AM186">
        <v>5516.1</v>
      </c>
      <c r="AN186">
        <v>627.91999999999996</v>
      </c>
      <c r="AO186">
        <v>5833</v>
      </c>
      <c r="AP186">
        <v>1038.3699999999999</v>
      </c>
      <c r="AQ186">
        <v>127600.7237016</v>
      </c>
      <c r="AR186" t="str" cm="1">
        <f t="array" ref="AR186">_xlfn.IFS($AQ186&lt;5000,"Small Cap",$AQ186&lt;=20000,"Mid Cap", $AQ186&gt;20000,"Large Cap")</f>
        <v>Large Cap</v>
      </c>
      <c r="AS186">
        <v>1392.13</v>
      </c>
    </row>
    <row r="187" spans="1:45" x14ac:dyDescent="0.3">
      <c r="A187" t="s">
        <v>151</v>
      </c>
      <c r="B187" t="s">
        <v>152</v>
      </c>
      <c r="C187" t="s">
        <v>153</v>
      </c>
      <c r="D187">
        <v>132.9</v>
      </c>
      <c r="E187">
        <v>8.8057363200067194</v>
      </c>
      <c r="F187">
        <v>11.641647892858099</v>
      </c>
      <c r="G187">
        <v>3.7734196436481602</v>
      </c>
      <c r="H187">
        <v>12.379794108710101</v>
      </c>
      <c r="I187">
        <v>29.8384276382445</v>
      </c>
      <c r="J187">
        <v>33.045580788171598</v>
      </c>
      <c r="K187">
        <v>6.38972722794683</v>
      </c>
      <c r="L187">
        <v>-0.33225306047647202</v>
      </c>
      <c r="M187">
        <v>164.35680567974299</v>
      </c>
      <c r="N187">
        <v>140.23584469950899</v>
      </c>
      <c r="O187">
        <v>5.4436575935754297</v>
      </c>
      <c r="P187">
        <v>9.5978741140508994</v>
      </c>
      <c r="Q187">
        <v>14.6093635039625</v>
      </c>
      <c r="R187">
        <v>6.1045585523961101</v>
      </c>
      <c r="S187">
        <v>6.4774109296102704</v>
      </c>
      <c r="T187">
        <v>8.80935699145369</v>
      </c>
      <c r="U187">
        <v>339955.80292086001</v>
      </c>
      <c r="V187">
        <v>0.99695589940429596</v>
      </c>
      <c r="W187">
        <v>4.6275395033860001</v>
      </c>
      <c r="X187">
        <v>-69.925654175281906</v>
      </c>
      <c r="Y187">
        <v>30.911132523065898</v>
      </c>
      <c r="Z187">
        <v>17.752396011286599</v>
      </c>
      <c r="AA187">
        <v>51.103608008372802</v>
      </c>
      <c r="AB187">
        <v>14.537031640776</v>
      </c>
      <c r="AC187">
        <v>1.85949963119561</v>
      </c>
      <c r="AD187">
        <v>0</v>
      </c>
      <c r="AE187">
        <v>12.687703031108599</v>
      </c>
      <c r="AF187">
        <v>926648</v>
      </c>
      <c r="AG187">
        <v>118213.84</v>
      </c>
      <c r="AH187">
        <v>14634.629999999899</v>
      </c>
      <c r="AI187">
        <v>17389.929999999898</v>
      </c>
      <c r="AJ187">
        <v>14.9399858199177</v>
      </c>
      <c r="AK187">
        <v>39064.449999999903</v>
      </c>
      <c r="AL187">
        <v>10089.26</v>
      </c>
      <c r="AM187">
        <v>116041.8</v>
      </c>
      <c r="AN187">
        <v>4887.79</v>
      </c>
      <c r="AO187">
        <v>129262.18</v>
      </c>
      <c r="AP187">
        <v>9131.7199999999993</v>
      </c>
      <c r="AQ187">
        <v>128868.692920859</v>
      </c>
      <c r="AR187" t="str" cm="1">
        <f t="array" ref="AR187">_xlfn.IFS($AQ187&lt;5000,"Small Cap",$AQ187&lt;=20000,"Mid Cap", $AQ187&gt;20000,"Large Cap")</f>
        <v>Large Cap</v>
      </c>
      <c r="AS187">
        <v>32444.06</v>
      </c>
    </row>
    <row r="188" spans="1:45" x14ac:dyDescent="0.3">
      <c r="A188" t="s">
        <v>148</v>
      </c>
      <c r="B188" t="s">
        <v>149</v>
      </c>
      <c r="C188" t="s">
        <v>150</v>
      </c>
      <c r="D188">
        <v>589.95000000000005</v>
      </c>
      <c r="E188">
        <v>37.087100592294</v>
      </c>
      <c r="F188">
        <v>5.5786017458156403</v>
      </c>
      <c r="G188">
        <v>1.94891307388859</v>
      </c>
      <c r="H188">
        <v>2.6121389840931699</v>
      </c>
      <c r="I188">
        <v>13.0250058149091</v>
      </c>
      <c r="J188">
        <v>12.428471789948899</v>
      </c>
      <c r="K188">
        <v>59.9531727638416</v>
      </c>
      <c r="L188">
        <v>24.365092795704999</v>
      </c>
      <c r="M188">
        <v>100.996348225959</v>
      </c>
      <c r="N188">
        <v>90.036517740408399</v>
      </c>
      <c r="O188">
        <v>2.84863702164898</v>
      </c>
      <c r="P188">
        <v>5.8980376707385096</v>
      </c>
      <c r="Q188">
        <v>12.3022639426766</v>
      </c>
      <c r="R188">
        <v>8.0739509950472996</v>
      </c>
      <c r="S188">
        <v>0</v>
      </c>
      <c r="T188">
        <v>10.9761633187582</v>
      </c>
      <c r="U188">
        <v>178164.37136296</v>
      </c>
      <c r="V188">
        <v>1.94121652710217</v>
      </c>
      <c r="W188">
        <v>0.51651597639693803</v>
      </c>
      <c r="X188">
        <v>52.237718760579199</v>
      </c>
      <c r="Y188">
        <v>21.163484732422301</v>
      </c>
      <c r="Z188">
        <v>12.0149692824286</v>
      </c>
      <c r="AA188">
        <v>34.641996485677197</v>
      </c>
      <c r="AB188">
        <v>25.993251805123901</v>
      </c>
      <c r="AC188">
        <v>5.1490351970903898</v>
      </c>
      <c r="AD188">
        <v>0</v>
      </c>
      <c r="AE188">
        <v>9.0779335130272099</v>
      </c>
      <c r="AF188">
        <v>506562</v>
      </c>
      <c r="AG188">
        <v>133339</v>
      </c>
      <c r="AH188">
        <v>3483</v>
      </c>
      <c r="AI188">
        <v>6206</v>
      </c>
      <c r="AJ188">
        <v>15.6608241563343</v>
      </c>
      <c r="AK188">
        <v>16572</v>
      </c>
      <c r="AL188">
        <v>7716</v>
      </c>
      <c r="AM188">
        <v>58082</v>
      </c>
      <c r="AN188">
        <v>18226</v>
      </c>
      <c r="AO188">
        <v>66543</v>
      </c>
      <c r="AP188">
        <v>11667</v>
      </c>
      <c r="AQ188">
        <v>129174.37136296</v>
      </c>
      <c r="AR188" t="str" cm="1">
        <f t="array" ref="AR188">_xlfn.IFS($AQ188&lt;5000,"Small Cap",$AQ188&lt;=20000,"Mid Cap", $AQ188&gt;20000,"Large Cap")</f>
        <v>Large Cap</v>
      </c>
      <c r="AS188">
        <v>17232</v>
      </c>
    </row>
    <row r="189" spans="1:45" x14ac:dyDescent="0.3">
      <c r="A189" t="s">
        <v>145</v>
      </c>
      <c r="B189" t="s">
        <v>146</v>
      </c>
      <c r="C189" t="s">
        <v>147</v>
      </c>
      <c r="D189">
        <v>311.39999999999998</v>
      </c>
      <c r="E189">
        <v>16.416793934210499</v>
      </c>
      <c r="F189">
        <v>21.9765088195199</v>
      </c>
      <c r="G189">
        <v>17.216457034368101</v>
      </c>
      <c r="H189">
        <v>32.640706806282701</v>
      </c>
      <c r="I189">
        <v>56.612883533462501</v>
      </c>
      <c r="J189">
        <v>55.182428010471199</v>
      </c>
      <c r="K189">
        <v>-6.1993343534131302</v>
      </c>
      <c r="L189">
        <v>0.27195428911885799</v>
      </c>
      <c r="M189">
        <v>22.210874880079199</v>
      </c>
      <c r="N189">
        <v>13.3444743601646</v>
      </c>
      <c r="O189">
        <v>59.490084985835601</v>
      </c>
      <c r="P189">
        <v>7.60822774254639</v>
      </c>
      <c r="Q189">
        <v>7.5281002702170596</v>
      </c>
      <c r="R189">
        <v>10.3735301509588</v>
      </c>
      <c r="S189">
        <v>-0.48168227853886397</v>
      </c>
      <c r="T189">
        <v>13.163223519575</v>
      </c>
      <c r="U189">
        <v>115850.015595</v>
      </c>
      <c r="V189">
        <v>4.0542820411289497</v>
      </c>
      <c r="W189">
        <v>6.8698597000483703</v>
      </c>
      <c r="X189">
        <v>-32.611198557106299</v>
      </c>
      <c r="Y189">
        <v>2.9023270669031098</v>
      </c>
      <c r="Z189">
        <v>7.6584087497299003E-2</v>
      </c>
      <c r="AA189">
        <v>64.921827440721003</v>
      </c>
      <c r="AB189">
        <v>0.69916619313240003</v>
      </c>
      <c r="AC189">
        <v>1.3100665298880301</v>
      </c>
      <c r="AD189">
        <v>14.8200000047333</v>
      </c>
      <c r="AE189">
        <v>0.137003004980215</v>
      </c>
      <c r="AF189">
        <v>255957</v>
      </c>
      <c r="AG189">
        <v>24448</v>
      </c>
      <c r="AH189">
        <v>7980</v>
      </c>
      <c r="AI189">
        <v>10574</v>
      </c>
      <c r="AJ189">
        <v>18.8861480044465</v>
      </c>
      <c r="AK189">
        <v>13491</v>
      </c>
      <c r="AL189">
        <v>0</v>
      </c>
      <c r="AM189">
        <v>31468</v>
      </c>
      <c r="AN189">
        <v>22333</v>
      </c>
      <c r="AO189">
        <v>32313</v>
      </c>
      <c r="AP189">
        <v>8086</v>
      </c>
      <c r="AQ189">
        <v>131006.015595</v>
      </c>
      <c r="AR189" t="str" cm="1">
        <f t="array" ref="AR189">_xlfn.IFS($AQ189&lt;5000,"Small Cap",$AQ189&lt;=20000,"Mid Cap", $AQ189&gt;20000,"Large Cap")</f>
        <v>Large Cap</v>
      </c>
      <c r="AS189">
        <v>10567</v>
      </c>
    </row>
    <row r="190" spans="1:45" x14ac:dyDescent="0.3">
      <c r="A190" t="s">
        <v>142</v>
      </c>
      <c r="B190" t="s">
        <v>143</v>
      </c>
      <c r="C190" t="s">
        <v>144</v>
      </c>
      <c r="D190">
        <v>400.05</v>
      </c>
      <c r="E190">
        <v>12.0946557623737</v>
      </c>
      <c r="F190">
        <v>15.5557194285599</v>
      </c>
      <c r="G190">
        <v>6.3708922379118</v>
      </c>
      <c r="H190">
        <v>12.687823975853499</v>
      </c>
      <c r="I190">
        <v>26.377608662877599</v>
      </c>
      <c r="J190">
        <v>32.874390323921098</v>
      </c>
      <c r="K190">
        <v>63.941752015679</v>
      </c>
      <c r="L190">
        <v>8.8626011621381</v>
      </c>
      <c r="M190">
        <v>73.659872381100001</v>
      </c>
      <c r="N190">
        <v>49.032524735849499</v>
      </c>
      <c r="O190">
        <v>10.9386785337154</v>
      </c>
      <c r="P190">
        <v>5.8841781134241202</v>
      </c>
      <c r="Q190">
        <v>0</v>
      </c>
      <c r="R190">
        <v>3.3099443658641299</v>
      </c>
      <c r="S190">
        <v>0</v>
      </c>
      <c r="T190">
        <v>7.9376593758520597</v>
      </c>
      <c r="U190">
        <v>179353.19615506</v>
      </c>
      <c r="V190">
        <v>1.8125267528877</v>
      </c>
      <c r="W190">
        <v>2.5184896593941701</v>
      </c>
      <c r="X190">
        <v>-50.353012959960203</v>
      </c>
      <c r="Y190">
        <v>10.8372429825111</v>
      </c>
      <c r="Z190">
        <v>1.1747886121198301</v>
      </c>
      <c r="AA190">
        <v>69.685532623425303</v>
      </c>
      <c r="AB190">
        <v>8.66806594480021</v>
      </c>
      <c r="AC190">
        <v>6.1075895484218101</v>
      </c>
      <c r="AD190">
        <v>69.681210659540298</v>
      </c>
      <c r="AE190">
        <v>0.623588076850355</v>
      </c>
      <c r="AF190">
        <v>715445</v>
      </c>
      <c r="AG190">
        <v>91442</v>
      </c>
      <c r="AH190">
        <v>11602</v>
      </c>
      <c r="AI190">
        <v>17213</v>
      </c>
      <c r="AJ190">
        <v>31.188172043010699</v>
      </c>
      <c r="AK190">
        <v>30061</v>
      </c>
      <c r="AL190">
        <v>156</v>
      </c>
      <c r="AM190">
        <v>43220</v>
      </c>
      <c r="AN190">
        <v>33133</v>
      </c>
      <c r="AO190">
        <v>77418</v>
      </c>
      <c r="AP190">
        <v>17094</v>
      </c>
      <c r="AQ190">
        <v>140322.19615506</v>
      </c>
      <c r="AR190" t="str" cm="1">
        <f t="array" ref="AR190">_xlfn.IFS($AQ190&lt;5000,"Small Cap",$AQ190&lt;=20000,"Mid Cap", $AQ190&gt;20000,"Large Cap")</f>
        <v>Large Cap</v>
      </c>
      <c r="AS190">
        <v>23980</v>
      </c>
    </row>
    <row r="191" spans="1:45" x14ac:dyDescent="0.3">
      <c r="A191" t="s">
        <v>140</v>
      </c>
      <c r="B191" t="s">
        <v>141</v>
      </c>
      <c r="C191" t="s">
        <v>49</v>
      </c>
      <c r="D191">
        <v>1479.8</v>
      </c>
      <c r="E191">
        <v>32.761193391598901</v>
      </c>
      <c r="F191">
        <v>18.663502694363999</v>
      </c>
      <c r="G191">
        <v>11.5132904661738</v>
      </c>
      <c r="H191">
        <v>11.458619065610099</v>
      </c>
      <c r="I191">
        <v>18.424342352547999</v>
      </c>
      <c r="J191">
        <v>19.627154960484798</v>
      </c>
      <c r="K191">
        <v>33.459083126221998</v>
      </c>
      <c r="L191">
        <v>25.4140041458963</v>
      </c>
      <c r="M191">
        <v>11.490819782526801</v>
      </c>
      <c r="N191">
        <v>3.85628552754065</v>
      </c>
      <c r="O191">
        <v>30.8412386643821</v>
      </c>
      <c r="P191">
        <v>7.4849850714744797</v>
      </c>
      <c r="Q191">
        <v>9.9852434782724</v>
      </c>
      <c r="R191">
        <v>20.872523740262999</v>
      </c>
      <c r="S191">
        <v>9.1734416923966897</v>
      </c>
      <c r="T191">
        <v>25.726612634496401</v>
      </c>
      <c r="U191">
        <v>135849.76433799899</v>
      </c>
      <c r="V191">
        <v>5.7464621734635202</v>
      </c>
      <c r="W191">
        <v>3.0035662051993901</v>
      </c>
      <c r="X191">
        <v>-15.489875737305599</v>
      </c>
      <c r="Y191">
        <v>17.221155389396401</v>
      </c>
      <c r="Z191">
        <v>9.5979508866809802</v>
      </c>
      <c r="AA191">
        <v>35.671647324377297</v>
      </c>
      <c r="AB191">
        <v>35.354720697381801</v>
      </c>
      <c r="AC191">
        <v>6.7420033349551796</v>
      </c>
      <c r="AD191">
        <v>0</v>
      </c>
      <c r="AE191">
        <v>7.3800264239908104</v>
      </c>
      <c r="AF191">
        <v>609640</v>
      </c>
      <c r="AG191">
        <v>38643.4</v>
      </c>
      <c r="AH191">
        <v>4428</v>
      </c>
      <c r="AI191">
        <v>5952.9</v>
      </c>
      <c r="AJ191">
        <v>48.1354767121884</v>
      </c>
      <c r="AK191">
        <v>7584.6</v>
      </c>
      <c r="AL191">
        <v>575.70000000000005</v>
      </c>
      <c r="AM191">
        <v>23365.8</v>
      </c>
      <c r="AN191">
        <v>12497.0999999999</v>
      </c>
      <c r="AO191">
        <v>25244.5</v>
      </c>
      <c r="AP191">
        <v>7427.8</v>
      </c>
      <c r="AQ191">
        <v>145066.564338</v>
      </c>
      <c r="AR191" t="str" cm="1">
        <f t="array" ref="AR191">_xlfn.IFS($AQ191&lt;5000,"Small Cap",$AQ191&lt;=20000,"Mid Cap", $AQ191&gt;20000,"Large Cap")</f>
        <v>Large Cap</v>
      </c>
      <c r="AS191">
        <v>8093.8</v>
      </c>
    </row>
    <row r="192" spans="1:45" x14ac:dyDescent="0.3">
      <c r="A192" t="s">
        <v>137</v>
      </c>
      <c r="B192" t="s">
        <v>138</v>
      </c>
      <c r="C192" t="s">
        <v>139</v>
      </c>
      <c r="D192">
        <v>204.9</v>
      </c>
      <c r="E192">
        <v>12.259892471533901</v>
      </c>
      <c r="F192">
        <v>17.880610633089901</v>
      </c>
      <c r="G192">
        <v>4.6977165563689303</v>
      </c>
      <c r="H192">
        <v>29.0018408573961</v>
      </c>
      <c r="I192">
        <v>85.377294889041906</v>
      </c>
      <c r="J192">
        <v>85.957896410809894</v>
      </c>
      <c r="K192">
        <v>2.5806571746571598</v>
      </c>
      <c r="L192">
        <v>7.1679066944073799</v>
      </c>
      <c r="M192">
        <v>204.773202154481</v>
      </c>
      <c r="N192">
        <v>184.70410190335201</v>
      </c>
      <c r="O192">
        <v>6.4770809908220599</v>
      </c>
      <c r="P192">
        <v>14.2555673548485</v>
      </c>
      <c r="Q192">
        <v>13.620712587042901</v>
      </c>
      <c r="R192">
        <v>14.325868080257401</v>
      </c>
      <c r="S192">
        <v>15.0984460535196</v>
      </c>
      <c r="T192">
        <v>11.2625194810033</v>
      </c>
      <c r="U192">
        <v>285417.32533791999</v>
      </c>
      <c r="V192">
        <v>2.1100085454890398</v>
      </c>
      <c r="W192">
        <v>3.4566296383833599</v>
      </c>
      <c r="X192">
        <v>-58.128629729116298</v>
      </c>
      <c r="Y192">
        <v>8.4158536147481797</v>
      </c>
      <c r="Z192">
        <v>8.2520047690483498</v>
      </c>
      <c r="AA192">
        <v>51.3395084136002</v>
      </c>
      <c r="AB192">
        <v>28.191886682355399</v>
      </c>
      <c r="AC192">
        <v>2.52982530941807</v>
      </c>
      <c r="AD192">
        <v>0</v>
      </c>
      <c r="AE192">
        <v>0.121780265247592</v>
      </c>
      <c r="AF192">
        <v>777072</v>
      </c>
      <c r="AG192">
        <v>41502.400000000001</v>
      </c>
      <c r="AH192">
        <v>12036.459999999901</v>
      </c>
      <c r="AI192">
        <v>15500.709999999901</v>
      </c>
      <c r="AJ192">
        <v>17.255625692668499</v>
      </c>
      <c r="AK192">
        <v>35674.589999999997</v>
      </c>
      <c r="AL192">
        <v>1485.55</v>
      </c>
      <c r="AM192">
        <v>55126.19</v>
      </c>
      <c r="AN192">
        <v>5358.71</v>
      </c>
      <c r="AO192">
        <v>69936.070000000007</v>
      </c>
      <c r="AP192">
        <v>19948.599999999999</v>
      </c>
      <c r="AQ192">
        <v>147565.70533791999</v>
      </c>
      <c r="AR192" t="str" cm="1">
        <f t="array" ref="AR192">_xlfn.IFS($AQ192&lt;5000,"Small Cap",$AQ192&lt;=20000,"Mid Cap", $AQ192&gt;20000,"Large Cap")</f>
        <v>Large Cap</v>
      </c>
      <c r="AS192">
        <v>29312.15</v>
      </c>
    </row>
    <row r="193" spans="1:45" x14ac:dyDescent="0.3">
      <c r="A193" t="s">
        <v>133</v>
      </c>
      <c r="B193" t="s">
        <v>134</v>
      </c>
      <c r="C193" t="s">
        <v>104</v>
      </c>
      <c r="D193">
        <v>206.85</v>
      </c>
      <c r="E193">
        <v>-11.8290788815774</v>
      </c>
      <c r="F193">
        <v>0</v>
      </c>
      <c r="G193">
        <v>0</v>
      </c>
      <c r="H193">
        <v>-5.1784727763187997</v>
      </c>
      <c r="I193">
        <v>0</v>
      </c>
      <c r="J193">
        <v>8.3872495552768296</v>
      </c>
      <c r="K193">
        <v>38.0368664451548</v>
      </c>
      <c r="L193">
        <v>-6.1527452611332896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-0.21053545012685199</v>
      </c>
      <c r="U193">
        <v>154634.80564390001</v>
      </c>
      <c r="V193">
        <v>0</v>
      </c>
      <c r="W193">
        <v>0</v>
      </c>
      <c r="X193">
        <v>99.022027971421196</v>
      </c>
      <c r="Y193">
        <v>24.9037366347663</v>
      </c>
      <c r="Z193">
        <v>23.255997936342101</v>
      </c>
      <c r="AA193">
        <v>7.6701525806059498</v>
      </c>
      <c r="AB193">
        <v>18.1528049743889</v>
      </c>
      <c r="AC193">
        <v>28.218269380318301</v>
      </c>
      <c r="AD193">
        <v>0</v>
      </c>
      <c r="AE193">
        <v>1.0852077821794699</v>
      </c>
      <c r="AF193">
        <v>456032</v>
      </c>
      <c r="AG193">
        <v>252437.94</v>
      </c>
      <c r="AH193">
        <v>-13072.4299999999</v>
      </c>
      <c r="AI193">
        <v>-10473.279999999901</v>
      </c>
      <c r="AJ193">
        <v>-36.99</v>
      </c>
      <c r="AK193">
        <v>21172.6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154634.80564390001</v>
      </c>
      <c r="AR193" t="str" cm="1">
        <f t="array" ref="AR193">_xlfn.IFS($AQ193&lt;5000,"Small Cap",$AQ193&lt;=20000,"Mid Cap", $AQ193&gt;20000,"Large Cap")</f>
        <v>Large Cap</v>
      </c>
      <c r="AS193">
        <v>0</v>
      </c>
    </row>
    <row r="194" spans="1:45" x14ac:dyDescent="0.3">
      <c r="A194" t="s">
        <v>135</v>
      </c>
      <c r="B194" t="s">
        <v>136</v>
      </c>
      <c r="C194" t="s">
        <v>104</v>
      </c>
      <c r="D194">
        <v>427.95</v>
      </c>
      <c r="E194">
        <v>-11.4958235278212</v>
      </c>
      <c r="F194">
        <v>-22.286693236728901</v>
      </c>
      <c r="G194">
        <v>-4.0654036203740498</v>
      </c>
      <c r="H194">
        <v>-5.2889528180973304</v>
      </c>
      <c r="I194">
        <v>7.7178902850604398</v>
      </c>
      <c r="J194">
        <v>8.3236762578435002</v>
      </c>
      <c r="K194">
        <v>22.418807440917298</v>
      </c>
      <c r="L194">
        <v>-2.0129322748764098</v>
      </c>
      <c r="M194">
        <v>250.14087417135499</v>
      </c>
      <c r="N194">
        <v>173.39751120244</v>
      </c>
      <c r="O194">
        <v>0</v>
      </c>
      <c r="P194">
        <v>-1.3426299471704299</v>
      </c>
      <c r="Q194">
        <v>-9.9369705556311008</v>
      </c>
      <c r="R194">
        <v>-5.2117862278665301</v>
      </c>
      <c r="S194">
        <v>0</v>
      </c>
      <c r="T194">
        <v>-0.37957410557214699</v>
      </c>
      <c r="U194">
        <v>232495.21564390001</v>
      </c>
      <c r="V194">
        <v>2.7214754335455602</v>
      </c>
      <c r="W194">
        <v>0</v>
      </c>
      <c r="X194">
        <v>99.0495799403961</v>
      </c>
      <c r="Y194">
        <v>13.634350790741101</v>
      </c>
      <c r="Z194">
        <v>6.5218930682905496</v>
      </c>
      <c r="AA194">
        <v>46.404479918643801</v>
      </c>
      <c r="AB194">
        <v>14.5728319081283</v>
      </c>
      <c r="AC194">
        <v>13.3293302642836</v>
      </c>
      <c r="AD194">
        <v>0.84511544346976197</v>
      </c>
      <c r="AE194">
        <v>6.2566793539086101</v>
      </c>
      <c r="AF194">
        <v>3252513</v>
      </c>
      <c r="AG194">
        <v>254329.93</v>
      </c>
      <c r="AH194">
        <v>-13451.389999999899</v>
      </c>
      <c r="AI194">
        <v>-10474.279999999901</v>
      </c>
      <c r="AJ194">
        <v>-41.971445255433402</v>
      </c>
      <c r="AK194">
        <v>21169.599999999999</v>
      </c>
      <c r="AL194">
        <v>5569.09</v>
      </c>
      <c r="AM194">
        <v>29184.28</v>
      </c>
      <c r="AN194">
        <v>65843.649999999994</v>
      </c>
      <c r="AO194">
        <v>56820.21</v>
      </c>
      <c r="AP194">
        <v>8795.1099999999897</v>
      </c>
      <c r="AQ194">
        <v>154634.80564390001</v>
      </c>
      <c r="AR194" t="str" cm="1">
        <f t="array" ref="AR194">_xlfn.IFS($AQ194&lt;5000,"Small Cap",$AQ194&lt;=20000,"Mid Cap", $AQ194&gt;20000,"Large Cap")</f>
        <v>Large Cap</v>
      </c>
      <c r="AS194">
        <v>29000.51</v>
      </c>
    </row>
    <row r="195" spans="1:45" x14ac:dyDescent="0.3">
      <c r="A195" t="s">
        <v>130</v>
      </c>
      <c r="B195" t="s">
        <v>131</v>
      </c>
      <c r="C195" t="s">
        <v>132</v>
      </c>
      <c r="D195">
        <v>735.15</v>
      </c>
      <c r="E195">
        <v>31.303034009230501</v>
      </c>
      <c r="F195">
        <v>17.179447886261901</v>
      </c>
      <c r="G195">
        <v>7.3252358209502502</v>
      </c>
      <c r="H195">
        <v>32.781601922406601</v>
      </c>
      <c r="I195">
        <v>64.7671081822009</v>
      </c>
      <c r="J195">
        <v>69.934959274883497</v>
      </c>
      <c r="K195">
        <v>-8.9730689746166892</v>
      </c>
      <c r="L195">
        <v>17.6788206756306</v>
      </c>
      <c r="M195">
        <v>108.174505380938</v>
      </c>
      <c r="N195">
        <v>101.94748492045299</v>
      </c>
      <c r="O195">
        <v>11.823769652521801</v>
      </c>
      <c r="P195">
        <v>14.206561284633</v>
      </c>
      <c r="Q195">
        <v>14.958965961901701</v>
      </c>
      <c r="R195">
        <v>25.985769790343799</v>
      </c>
      <c r="S195">
        <v>11.928689281536199</v>
      </c>
      <c r="T195">
        <v>26.044419182145301</v>
      </c>
      <c r="U195">
        <v>186800.63275229899</v>
      </c>
      <c r="V195">
        <v>4.85479237527389</v>
      </c>
      <c r="W195">
        <v>0.64979982479841802</v>
      </c>
      <c r="X195">
        <v>-47.854247276621898</v>
      </c>
      <c r="Y195">
        <v>15.309073529586399</v>
      </c>
      <c r="Z195">
        <v>5.0947717227035598</v>
      </c>
      <c r="AA195">
        <v>65.042914030869397</v>
      </c>
      <c r="AB195">
        <v>14.8283248221243</v>
      </c>
      <c r="AC195">
        <v>2.7967462927940998</v>
      </c>
      <c r="AD195">
        <v>9.4279406769418301</v>
      </c>
      <c r="AE195">
        <v>10.1956537292417</v>
      </c>
      <c r="AF195">
        <v>627910</v>
      </c>
      <c r="AG195">
        <v>15235.07</v>
      </c>
      <c r="AH195">
        <v>4994.3</v>
      </c>
      <c r="AI195">
        <v>6292.01</v>
      </c>
      <c r="AJ195">
        <v>24.5812509966368</v>
      </c>
      <c r="AK195">
        <v>10654.64</v>
      </c>
      <c r="AL195">
        <v>1097.3900000000001</v>
      </c>
      <c r="AM195">
        <v>29455.82</v>
      </c>
      <c r="AN195">
        <v>5839.54</v>
      </c>
      <c r="AO195">
        <v>32202.560000000001</v>
      </c>
      <c r="AP195">
        <v>5204.08</v>
      </c>
      <c r="AQ195">
        <v>156336.74275229999</v>
      </c>
      <c r="AR195" t="str" cm="1">
        <f t="array" ref="AR195">_xlfn.IFS($AQ195&lt;5000,"Small Cap",$AQ195&lt;=20000,"Mid Cap", $AQ195&gt;20000,"Large Cap")</f>
        <v>Large Cap</v>
      </c>
      <c r="AS195">
        <v>7555.78</v>
      </c>
    </row>
    <row r="196" spans="1:45" x14ac:dyDescent="0.3">
      <c r="A196" t="s">
        <v>128</v>
      </c>
      <c r="B196" t="s">
        <v>129</v>
      </c>
      <c r="C196" t="s">
        <v>127</v>
      </c>
      <c r="D196">
        <v>1302.95</v>
      </c>
      <c r="E196">
        <v>21.253255504977801</v>
      </c>
      <c r="F196">
        <v>9.7483623329917997</v>
      </c>
      <c r="G196">
        <v>3.0382694493071201</v>
      </c>
      <c r="H196">
        <v>4.7499452408912397</v>
      </c>
      <c r="I196">
        <v>16.060094656478999</v>
      </c>
      <c r="J196">
        <v>19.458375023606301</v>
      </c>
      <c r="K196">
        <v>61.6570460553149</v>
      </c>
      <c r="L196">
        <v>21.288380022989401</v>
      </c>
      <c r="M196">
        <v>114.18291812053999</v>
      </c>
      <c r="N196">
        <v>93.420510924937801</v>
      </c>
      <c r="O196">
        <v>4.5013141167521198</v>
      </c>
      <c r="P196">
        <v>7.6068837224335804</v>
      </c>
      <c r="Q196">
        <v>25.847219766461201</v>
      </c>
      <c r="R196">
        <v>31.078471461670802</v>
      </c>
      <c r="S196">
        <v>0</v>
      </c>
      <c r="T196">
        <v>4.7146045577317999</v>
      </c>
      <c r="U196">
        <v>237961.57944849401</v>
      </c>
      <c r="V196">
        <v>2.0538607009751102</v>
      </c>
      <c r="W196">
        <v>1.8916149184871001</v>
      </c>
      <c r="X196">
        <v>-12.758153572516401</v>
      </c>
      <c r="Y196">
        <v>18.105471616154698</v>
      </c>
      <c r="Z196">
        <v>10.367514233504</v>
      </c>
      <c r="AA196">
        <v>33.920907556413802</v>
      </c>
      <c r="AB196">
        <v>21.364408731442801</v>
      </c>
      <c r="AC196">
        <v>16.025275614693399</v>
      </c>
      <c r="AD196">
        <v>0.52556456304996901</v>
      </c>
      <c r="AE196">
        <v>7.5401674628470401</v>
      </c>
      <c r="AF196">
        <v>1691278</v>
      </c>
      <c r="AG196">
        <v>157690.66</v>
      </c>
      <c r="AH196">
        <v>7490.2199999999903</v>
      </c>
      <c r="AI196">
        <v>13843.6899999999</v>
      </c>
      <c r="AJ196">
        <v>62.2149757092728</v>
      </c>
      <c r="AK196">
        <v>30684.039999999899</v>
      </c>
      <c r="AL196">
        <v>3463.04</v>
      </c>
      <c r="AM196">
        <v>41299.78</v>
      </c>
      <c r="AN196">
        <v>13001.07</v>
      </c>
      <c r="AO196">
        <v>77508.449999999895</v>
      </c>
      <c r="AP196">
        <v>37348.089999999997</v>
      </c>
      <c r="AQ196">
        <v>159191.55944849399</v>
      </c>
      <c r="AR196" t="str" cm="1">
        <f t="array" ref="AR196">_xlfn.IFS($AQ196&lt;5000,"Small Cap",$AQ196&lt;=20000,"Mid Cap", $AQ196&gt;20000,"Large Cap")</f>
        <v>Large Cap</v>
      </c>
      <c r="AS196">
        <v>44326.68</v>
      </c>
    </row>
    <row r="197" spans="1:45" x14ac:dyDescent="0.3">
      <c r="A197" t="s">
        <v>125</v>
      </c>
      <c r="B197" t="s">
        <v>126</v>
      </c>
      <c r="C197" t="s">
        <v>127</v>
      </c>
      <c r="D197">
        <v>681.3</v>
      </c>
      <c r="E197">
        <v>20.855477149159299</v>
      </c>
      <c r="F197">
        <v>19.2437271190357</v>
      </c>
      <c r="G197">
        <v>5.6479508240610796</v>
      </c>
      <c r="H197">
        <v>9.8356375571911592</v>
      </c>
      <c r="I197">
        <v>21.2648287946291</v>
      </c>
      <c r="J197">
        <v>25.675104436045299</v>
      </c>
      <c r="K197">
        <v>38.548847556693801</v>
      </c>
      <c r="L197">
        <v>28.773548771366901</v>
      </c>
      <c r="M197">
        <v>135.07613003833501</v>
      </c>
      <c r="N197">
        <v>111.853761018821</v>
      </c>
      <c r="O197">
        <v>7.7447966635991596</v>
      </c>
      <c r="P197">
        <v>14.025784734114399</v>
      </c>
      <c r="Q197">
        <v>35.893167466427997</v>
      </c>
      <c r="R197">
        <v>22.192530340449402</v>
      </c>
      <c r="S197">
        <v>0</v>
      </c>
      <c r="T197">
        <v>10.0052164353927</v>
      </c>
      <c r="U197">
        <v>213913.67972700001</v>
      </c>
      <c r="V197">
        <v>3.57340494524701</v>
      </c>
      <c r="W197">
        <v>1.1881178813736599</v>
      </c>
      <c r="X197">
        <v>-14.390981927794099</v>
      </c>
      <c r="Y197">
        <v>8.3728930821054899</v>
      </c>
      <c r="Z197">
        <v>2.3964170599186199</v>
      </c>
      <c r="AA197">
        <v>44.722109746846201</v>
      </c>
      <c r="AB197">
        <v>11.2129862678142</v>
      </c>
      <c r="AC197">
        <v>4.2313087092710502</v>
      </c>
      <c r="AD197">
        <v>7.9621851534566703</v>
      </c>
      <c r="AE197">
        <v>0</v>
      </c>
      <c r="AF197">
        <v>679906</v>
      </c>
      <c r="AG197">
        <v>80432</v>
      </c>
      <c r="AH197">
        <v>7911</v>
      </c>
      <c r="AI197">
        <v>12015</v>
      </c>
      <c r="AJ197">
        <v>26.249785563291798</v>
      </c>
      <c r="AK197">
        <v>20651</v>
      </c>
      <c r="AL197">
        <v>8573</v>
      </c>
      <c r="AM197">
        <v>41045</v>
      </c>
      <c r="AN197">
        <v>12821</v>
      </c>
      <c r="AO197">
        <v>46171</v>
      </c>
      <c r="AP197">
        <v>9531</v>
      </c>
      <c r="AQ197">
        <v>164987.67972700001</v>
      </c>
      <c r="AR197" t="str" cm="1">
        <f t="array" ref="AR197">_xlfn.IFS($AQ197&lt;5000,"Small Cap",$AQ197&lt;=20000,"Mid Cap", $AQ197&gt;20000,"Large Cap")</f>
        <v>Large Cap</v>
      </c>
      <c r="AS197">
        <v>18789</v>
      </c>
    </row>
    <row r="198" spans="1:45" x14ac:dyDescent="0.3">
      <c r="A198" t="s">
        <v>122</v>
      </c>
      <c r="B198" t="s">
        <v>123</v>
      </c>
      <c r="C198" t="s">
        <v>124</v>
      </c>
      <c r="D198">
        <v>17876.45</v>
      </c>
      <c r="E198">
        <v>82.191109652247704</v>
      </c>
      <c r="F198">
        <v>105.755152721667</v>
      </c>
      <c r="G198">
        <v>27.631866152446701</v>
      </c>
      <c r="H198">
        <v>14.236407491825901</v>
      </c>
      <c r="I198">
        <v>24.047812176734201</v>
      </c>
      <c r="J198">
        <v>23.066144874359601</v>
      </c>
      <c r="K198">
        <v>-7.4329384141531598</v>
      </c>
      <c r="L198">
        <v>23.0563954687577</v>
      </c>
      <c r="M198">
        <v>7.3038715619954999</v>
      </c>
      <c r="N198">
        <v>4.8273198173660701</v>
      </c>
      <c r="O198">
        <v>36.474791637969503</v>
      </c>
      <c r="P198">
        <v>10.097510062737401</v>
      </c>
      <c r="Q198">
        <v>11.7958910198188</v>
      </c>
      <c r="R198">
        <v>17.452839669442099</v>
      </c>
      <c r="S198">
        <v>16.456009622831299</v>
      </c>
      <c r="T198">
        <v>70.071681264833003</v>
      </c>
      <c r="U198">
        <v>173943.10344871899</v>
      </c>
      <c r="V198">
        <v>87.3000205258747</v>
      </c>
      <c r="W198">
        <v>1.09384058367333</v>
      </c>
      <c r="X198">
        <v>86.349551243555297</v>
      </c>
      <c r="Y198">
        <v>7.8904926661541301</v>
      </c>
      <c r="Z198">
        <v>3.77857070521573</v>
      </c>
      <c r="AA198">
        <v>62.764745739169697</v>
      </c>
      <c r="AB198">
        <v>12.349019946084301</v>
      </c>
      <c r="AC198">
        <v>9.5526853734094495</v>
      </c>
      <c r="AD198">
        <v>0</v>
      </c>
      <c r="AE198">
        <v>3.9099403669833199</v>
      </c>
      <c r="AF198">
        <v>177285</v>
      </c>
      <c r="AG198">
        <v>15066.02</v>
      </c>
      <c r="AH198">
        <v>2144.8599999999901</v>
      </c>
      <c r="AI198">
        <v>2883.76999999999</v>
      </c>
      <c r="AJ198">
        <v>222.46</v>
      </c>
      <c r="AK198">
        <v>3475.1499999999901</v>
      </c>
      <c r="AL198">
        <v>740.83</v>
      </c>
      <c r="AM198">
        <v>1922.92</v>
      </c>
      <c r="AN198">
        <v>2492.81</v>
      </c>
      <c r="AO198">
        <v>2019.34</v>
      </c>
      <c r="AP198">
        <v>1976.12</v>
      </c>
      <c r="AQ198">
        <v>176288.42344871999</v>
      </c>
      <c r="AR198" t="str" cm="1">
        <f t="array" ref="AR198">_xlfn.IFS($AQ198&lt;5000,"Small Cap",$AQ198&lt;=20000,"Mid Cap", $AQ198&gt;20000,"Large Cap")</f>
        <v>Large Cap</v>
      </c>
      <c r="AS198">
        <v>2454.48</v>
      </c>
    </row>
    <row r="199" spans="1:45" x14ac:dyDescent="0.3">
      <c r="A199" t="s">
        <v>119</v>
      </c>
      <c r="B199" t="s">
        <v>120</v>
      </c>
      <c r="C199" t="s">
        <v>121</v>
      </c>
      <c r="D199">
        <v>6191.25</v>
      </c>
      <c r="E199">
        <v>33.655671541988902</v>
      </c>
      <c r="F199">
        <v>13.127453392746601</v>
      </c>
      <c r="G199">
        <v>6.6063180542300799</v>
      </c>
      <c r="H199">
        <v>11.979153190457399</v>
      </c>
      <c r="I199">
        <v>22.148603307002201</v>
      </c>
      <c r="J199">
        <v>26.7216620260997</v>
      </c>
      <c r="K199">
        <v>-23.3042376462367</v>
      </c>
      <c r="L199">
        <v>9.0873671331577608</v>
      </c>
      <c r="M199">
        <v>46.372984400322302</v>
      </c>
      <c r="N199">
        <v>30.666200396555901</v>
      </c>
      <c r="O199">
        <v>13.0086353565046</v>
      </c>
      <c r="P199">
        <v>12.2268525460543</v>
      </c>
      <c r="Q199">
        <v>17.8324523080523</v>
      </c>
      <c r="R199">
        <v>22.537493639878399</v>
      </c>
      <c r="S199">
        <v>15.951830528545999</v>
      </c>
      <c r="T199">
        <v>28.8072419695084</v>
      </c>
      <c r="U199">
        <v>191456.36920103899</v>
      </c>
      <c r="V199">
        <v>4.1616712207458502</v>
      </c>
      <c r="W199">
        <v>0.58087272909473997</v>
      </c>
      <c r="X199">
        <v>38.152149320951096</v>
      </c>
      <c r="Y199">
        <v>15.146565385153499</v>
      </c>
      <c r="Z199">
        <v>10.116820645102999</v>
      </c>
      <c r="AA199">
        <v>59.959856856488102</v>
      </c>
      <c r="AB199">
        <v>15.742551070109499</v>
      </c>
      <c r="AC199">
        <v>5.4701687808088701</v>
      </c>
      <c r="AD199">
        <v>0</v>
      </c>
      <c r="AE199">
        <v>4.9192613027225196</v>
      </c>
      <c r="AF199">
        <v>331319</v>
      </c>
      <c r="AG199">
        <v>45605.06</v>
      </c>
      <c r="AH199">
        <v>5463.1000000000104</v>
      </c>
      <c r="AI199">
        <v>8000.5500000000102</v>
      </c>
      <c r="AJ199">
        <v>189.27086221327701</v>
      </c>
      <c r="AK199">
        <v>12186.43</v>
      </c>
      <c r="AL199">
        <v>1284.24</v>
      </c>
      <c r="AM199">
        <v>38416.36</v>
      </c>
      <c r="AN199">
        <v>12901.42</v>
      </c>
      <c r="AO199">
        <v>44180.4</v>
      </c>
      <c r="AP199">
        <v>10575.37</v>
      </c>
      <c r="AQ199">
        <v>183864.29920104</v>
      </c>
      <c r="AR199" t="str" cm="1">
        <f t="array" ref="AR199">_xlfn.IFS($AQ199&lt;5000,"Small Cap",$AQ199&lt;=20000,"Mid Cap", $AQ199&gt;20000,"Large Cap")</f>
        <v>Large Cap</v>
      </c>
      <c r="AS199">
        <v>12502.95</v>
      </c>
    </row>
    <row r="200" spans="1:45" x14ac:dyDescent="0.3">
      <c r="A200" t="s">
        <v>116</v>
      </c>
      <c r="B200" t="s">
        <v>117</v>
      </c>
      <c r="C200" t="s">
        <v>118</v>
      </c>
      <c r="D200">
        <v>1814.15</v>
      </c>
      <c r="E200">
        <v>419.84885152854201</v>
      </c>
      <c r="F200">
        <v>27.186405035259099</v>
      </c>
      <c r="G200">
        <v>16.2965936379833</v>
      </c>
      <c r="H200">
        <v>26.599462056598998</v>
      </c>
      <c r="I200">
        <v>31.467179114040199</v>
      </c>
      <c r="J200">
        <v>42.196947056254103</v>
      </c>
      <c r="K200">
        <v>129.32197307349901</v>
      </c>
      <c r="L200">
        <v>0</v>
      </c>
      <c r="M200">
        <v>27.358236894087401</v>
      </c>
      <c r="N200">
        <v>17.858066250917801</v>
      </c>
      <c r="O200">
        <v>36.448833656223897</v>
      </c>
      <c r="P200">
        <v>8.5120515486317494</v>
      </c>
      <c r="Q200">
        <v>25.738852136064398</v>
      </c>
      <c r="R200">
        <v>20.708450802441401</v>
      </c>
      <c r="S200">
        <v>5.8054578655936302</v>
      </c>
      <c r="T200">
        <v>0</v>
      </c>
      <c r="U200">
        <v>194832.64546443999</v>
      </c>
      <c r="V200">
        <v>100.48009962688</v>
      </c>
      <c r="W200">
        <v>1.4149875481095701E-2</v>
      </c>
      <c r="X200">
        <v>1333.9152452580399</v>
      </c>
      <c r="Y200">
        <v>4.7198796230712503</v>
      </c>
      <c r="Z200">
        <v>2.40991607639225E-2</v>
      </c>
      <c r="AA200">
        <v>74.800503533845102</v>
      </c>
      <c r="AB200">
        <v>18.163541422996701</v>
      </c>
      <c r="AC200">
        <v>1.9864007738870599</v>
      </c>
      <c r="AD200">
        <v>0</v>
      </c>
      <c r="AE200">
        <v>4.69576682358894</v>
      </c>
      <c r="AF200">
        <v>131822</v>
      </c>
      <c r="AG200">
        <v>1739.96</v>
      </c>
      <c r="AH200">
        <v>462.82</v>
      </c>
      <c r="AI200">
        <v>631.21</v>
      </c>
      <c r="AJ200">
        <v>4.2081810955719297</v>
      </c>
      <c r="AK200">
        <v>734.21</v>
      </c>
      <c r="AL200">
        <v>417.33</v>
      </c>
      <c r="AM200">
        <v>1823.83</v>
      </c>
      <c r="AN200">
        <v>10.87</v>
      </c>
      <c r="AO200">
        <v>1933.86</v>
      </c>
      <c r="AP200">
        <v>47.07</v>
      </c>
      <c r="AQ200">
        <v>194314.44546443899</v>
      </c>
      <c r="AR200" t="str" cm="1">
        <f t="array" ref="AR200">_xlfn.IFS($AQ200&lt;5000,"Small Cap",$AQ200&lt;=20000,"Mid Cap", $AQ200&gt;20000,"Large Cap")</f>
        <v>Large Cap</v>
      </c>
      <c r="AS200">
        <v>653.5</v>
      </c>
    </row>
    <row r="201" spans="1:45" x14ac:dyDescent="0.3">
      <c r="A201" t="s">
        <v>113</v>
      </c>
      <c r="B201" t="s">
        <v>114</v>
      </c>
      <c r="C201" t="s">
        <v>115</v>
      </c>
      <c r="D201">
        <v>1802.95</v>
      </c>
      <c r="E201">
        <v>216.90685614442799</v>
      </c>
      <c r="F201">
        <v>4.97112738567803</v>
      </c>
      <c r="G201">
        <v>1.8735370606562201</v>
      </c>
      <c r="H201">
        <v>2.28994466000163</v>
      </c>
      <c r="I201">
        <v>6.8378283611883202</v>
      </c>
      <c r="J201">
        <v>7.4457452334805696</v>
      </c>
      <c r="K201">
        <v>86.559596754123504</v>
      </c>
      <c r="L201">
        <v>77.061763542701598</v>
      </c>
      <c r="M201">
        <v>84.617617864823899</v>
      </c>
      <c r="N201">
        <v>50.361157926410399</v>
      </c>
      <c r="O201">
        <v>2.8209501964581398</v>
      </c>
      <c r="P201">
        <v>2.7712913283570901</v>
      </c>
      <c r="Q201">
        <v>1.92460996060201</v>
      </c>
      <c r="R201">
        <v>-4.3464139042099799</v>
      </c>
      <c r="S201">
        <v>7.8903040486696598</v>
      </c>
      <c r="T201">
        <v>175.19156772510701</v>
      </c>
      <c r="U201">
        <v>216039.25175309501</v>
      </c>
      <c r="V201">
        <v>10.5831219419289</v>
      </c>
      <c r="W201">
        <v>5.4955623334157599E-2</v>
      </c>
      <c r="X201">
        <v>261.331469696434</v>
      </c>
      <c r="Y201">
        <v>4.9575561128948102</v>
      </c>
      <c r="Z201">
        <v>1.80597289541307</v>
      </c>
      <c r="AA201">
        <v>74.918705850780896</v>
      </c>
      <c r="AB201">
        <v>17.251454040360802</v>
      </c>
      <c r="AC201">
        <v>1.9744543476784899</v>
      </c>
      <c r="AD201">
        <v>3.0728272564855099</v>
      </c>
      <c r="AE201">
        <v>3.1455400832145299</v>
      </c>
      <c r="AF201">
        <v>245611</v>
      </c>
      <c r="AG201">
        <v>40290.93</v>
      </c>
      <c r="AH201">
        <v>922.63999999999601</v>
      </c>
      <c r="AI201">
        <v>1085.96999999999</v>
      </c>
      <c r="AJ201">
        <v>8.3890847543720497</v>
      </c>
      <c r="AK201">
        <v>2999.95999999999</v>
      </c>
      <c r="AL201">
        <v>5473.43</v>
      </c>
      <c r="AM201">
        <v>16065.95</v>
      </c>
      <c r="AN201">
        <v>1840.33</v>
      </c>
      <c r="AO201">
        <v>18910.009999999998</v>
      </c>
      <c r="AP201">
        <v>-45.449999999999299</v>
      </c>
      <c r="AQ201">
        <v>200126.94175309499</v>
      </c>
      <c r="AR201" t="str" cm="1">
        <f t="array" ref="AR201">_xlfn.IFS($AQ201&lt;5000,"Small Cap",$AQ201&lt;=20000,"Mid Cap", $AQ201&gt;20000,"Large Cap")</f>
        <v>Large Cap</v>
      </c>
      <c r="AS201">
        <v>4093.53</v>
      </c>
    </row>
    <row r="202" spans="1:45" x14ac:dyDescent="0.3">
      <c r="A202" t="s">
        <v>110</v>
      </c>
      <c r="B202" t="s">
        <v>111</v>
      </c>
      <c r="C202" t="s">
        <v>112</v>
      </c>
      <c r="D202">
        <v>172.55</v>
      </c>
      <c r="E202">
        <v>13.1851955374974</v>
      </c>
      <c r="F202">
        <v>6.9720838640678897</v>
      </c>
      <c r="G202">
        <v>3.0948403433134501</v>
      </c>
      <c r="H202">
        <v>5.1540253185499898</v>
      </c>
      <c r="I202">
        <v>18.842922312812998</v>
      </c>
      <c r="J202">
        <v>19.262430917408299</v>
      </c>
      <c r="K202">
        <v>40.055094119120099</v>
      </c>
      <c r="L202">
        <v>-2.3212117586505898</v>
      </c>
      <c r="M202">
        <v>54.900528568411801</v>
      </c>
      <c r="N202">
        <v>36.6073516471508</v>
      </c>
      <c r="O202">
        <v>5.4327190266082797</v>
      </c>
      <c r="P202">
        <v>18.825253135421999</v>
      </c>
      <c r="Q202">
        <v>8.5993649693133491</v>
      </c>
      <c r="R202">
        <v>0.38963075077342801</v>
      </c>
      <c r="S202">
        <v>5.1821133364195102</v>
      </c>
      <c r="T202">
        <v>4.8525281747164897</v>
      </c>
      <c r="U202">
        <v>356435.03487818001</v>
      </c>
      <c r="V202">
        <v>0.88312032025724596</v>
      </c>
      <c r="W202">
        <v>2.1139166177334099</v>
      </c>
      <c r="X202">
        <v>-27.672989411813699</v>
      </c>
      <c r="Y202">
        <v>17.185062514104501</v>
      </c>
      <c r="Z202">
        <v>6.1936144201663099</v>
      </c>
      <c r="AA202">
        <v>60.408901372995402</v>
      </c>
      <c r="AB202">
        <v>8.8723144830335805</v>
      </c>
      <c r="AC202">
        <v>2.4675312679224799</v>
      </c>
      <c r="AD202">
        <v>0</v>
      </c>
      <c r="AE202">
        <v>10.9641347335292</v>
      </c>
      <c r="AF202">
        <v>1338160</v>
      </c>
      <c r="AG202">
        <v>315262.13</v>
      </c>
      <c r="AH202">
        <v>16248.6899999999</v>
      </c>
      <c r="AI202">
        <v>30109.6499999999</v>
      </c>
      <c r="AJ202">
        <v>12.9159856947148</v>
      </c>
      <c r="AK202">
        <v>60727.1499999999</v>
      </c>
      <c r="AL202">
        <v>54604.59</v>
      </c>
      <c r="AM202">
        <v>214690.85</v>
      </c>
      <c r="AN202">
        <v>12609.84</v>
      </c>
      <c r="AO202">
        <v>242596.78999999899</v>
      </c>
      <c r="AP202">
        <v>14866.14</v>
      </c>
      <c r="AQ202">
        <v>214242.15487818001</v>
      </c>
      <c r="AR202" t="str" cm="1">
        <f t="array" ref="AR202">_xlfn.IFS($AQ202&lt;5000,"Small Cap",$AQ202&lt;=20000,"Mid Cap", $AQ202&gt;20000,"Large Cap")</f>
        <v>Large Cap</v>
      </c>
      <c r="AS202">
        <v>47201.39</v>
      </c>
    </row>
    <row r="203" spans="1:45" x14ac:dyDescent="0.3">
      <c r="A203" t="s">
        <v>107</v>
      </c>
      <c r="B203" t="s">
        <v>108</v>
      </c>
      <c r="C203" t="s">
        <v>109</v>
      </c>
      <c r="D203">
        <v>913.8</v>
      </c>
      <c r="E203">
        <v>75.322635654138296</v>
      </c>
      <c r="F203">
        <v>5.8898314194927304</v>
      </c>
      <c r="G203">
        <v>4.2760918515521</v>
      </c>
      <c r="H203">
        <v>8.4518258268764299</v>
      </c>
      <c r="I203">
        <v>22.0637678784847</v>
      </c>
      <c r="J203">
        <v>14.6133384714926</v>
      </c>
      <c r="K203">
        <v>41.916119139405097</v>
      </c>
      <c r="L203">
        <v>5.5341276169349003</v>
      </c>
      <c r="M203">
        <v>7.8184989722074603</v>
      </c>
      <c r="N203">
        <v>1.81514366561081</v>
      </c>
      <c r="O203">
        <v>16.005719202376302</v>
      </c>
      <c r="P203">
        <v>3.3451700724620799</v>
      </c>
      <c r="Q203">
        <v>-9.1927226988906998</v>
      </c>
      <c r="R203">
        <v>-1.5919138475005099</v>
      </c>
      <c r="S203">
        <v>-9.8300653409695808</v>
      </c>
      <c r="T203">
        <v>68.715239283043303</v>
      </c>
      <c r="U203">
        <v>216033.43586519899</v>
      </c>
      <c r="V203">
        <v>4.4204552817824903</v>
      </c>
      <c r="W203">
        <v>0.82272926722246498</v>
      </c>
      <c r="X203">
        <v>104.86348668950799</v>
      </c>
      <c r="Y203">
        <v>20.996895985723899</v>
      </c>
      <c r="Z203">
        <v>11.795563209750499</v>
      </c>
      <c r="AA203">
        <v>54.479034871900303</v>
      </c>
      <c r="AB203">
        <v>12.995538051112501</v>
      </c>
      <c r="AC203">
        <v>5.3861611078006302</v>
      </c>
      <c r="AD203">
        <v>2.6079610718131598</v>
      </c>
      <c r="AE203">
        <v>8.6735974593826697</v>
      </c>
      <c r="AF203">
        <v>680800</v>
      </c>
      <c r="AG203">
        <v>34357.31</v>
      </c>
      <c r="AH203">
        <v>2903.8199999999902</v>
      </c>
      <c r="AI203">
        <v>2799.3699999999899</v>
      </c>
      <c r="AJ203">
        <v>12.102603581024701</v>
      </c>
      <c r="AK203">
        <v>5020.74999999999</v>
      </c>
      <c r="AL203">
        <v>6482.39</v>
      </c>
      <c r="AM203">
        <v>45035.4399999999</v>
      </c>
      <c r="AN203">
        <v>9575.57</v>
      </c>
      <c r="AO203">
        <v>49479.83</v>
      </c>
      <c r="AP203">
        <v>5000.24</v>
      </c>
      <c r="AQ203">
        <v>218723.37586520001</v>
      </c>
      <c r="AR203" t="str" cm="1">
        <f t="array" ref="AR203">_xlfn.IFS($AQ203&lt;5000,"Small Cap",$AQ203&lt;=20000,"Mid Cap", $AQ203&gt;20000,"Large Cap")</f>
        <v>Large Cap</v>
      </c>
      <c r="AS203">
        <v>6170.37</v>
      </c>
    </row>
    <row r="204" spans="1:45" x14ac:dyDescent="0.3">
      <c r="A204" t="s">
        <v>105</v>
      </c>
      <c r="B204" t="s">
        <v>106</v>
      </c>
      <c r="C204" t="s">
        <v>52</v>
      </c>
      <c r="D204">
        <v>725.9</v>
      </c>
      <c r="E204">
        <v>31.536464557032801</v>
      </c>
      <c r="F204">
        <v>7.5654037736229904</v>
      </c>
      <c r="G204">
        <v>0.74245574871089404</v>
      </c>
      <c r="H204">
        <v>8.9000536068080294</v>
      </c>
      <c r="I204">
        <v>9.19240432075296</v>
      </c>
      <c r="J204">
        <v>13.271185388273301</v>
      </c>
      <c r="K204">
        <v>-16.1469448058103</v>
      </c>
      <c r="L204">
        <v>8.25251984577943</v>
      </c>
      <c r="M204">
        <v>0</v>
      </c>
      <c r="N204">
        <v>0</v>
      </c>
      <c r="O204">
        <v>0.79368005873102898</v>
      </c>
      <c r="P204">
        <v>9.4968524517551707</v>
      </c>
      <c r="Q204">
        <v>-3.98888005795849</v>
      </c>
      <c r="R204">
        <v>0</v>
      </c>
      <c r="S204">
        <v>-6.9914673404855403</v>
      </c>
      <c r="T204">
        <v>16.500266321982199</v>
      </c>
      <c r="U204">
        <v>163670.336084774</v>
      </c>
      <c r="V204">
        <v>2.1868220341231699</v>
      </c>
      <c r="W204">
        <v>0</v>
      </c>
      <c r="X204">
        <v>19.534048463953201</v>
      </c>
      <c r="Y204">
        <v>30.211445999380899</v>
      </c>
      <c r="Z204">
        <v>22.592334888448899</v>
      </c>
      <c r="AA204">
        <v>9.7103524358015605</v>
      </c>
      <c r="AB204">
        <v>47.438934539911898</v>
      </c>
      <c r="AC204">
        <v>4.6678051556558602</v>
      </c>
      <c r="AD204">
        <v>0</v>
      </c>
      <c r="AE204">
        <v>1.8222372127008499</v>
      </c>
      <c r="AF204">
        <v>852514</v>
      </c>
      <c r="AG204">
        <v>80847.94</v>
      </c>
      <c r="AH204">
        <v>7195.5099999999902</v>
      </c>
      <c r="AI204">
        <v>9750.0899999999892</v>
      </c>
      <c r="AJ204">
        <v>24.451957372525399</v>
      </c>
      <c r="AK204">
        <v>10729.4799999999</v>
      </c>
      <c r="AL204">
        <v>225335.77</v>
      </c>
      <c r="AM204">
        <v>51708.92</v>
      </c>
      <c r="AN204">
        <v>63424.36</v>
      </c>
      <c r="AO204">
        <v>103767.44999999899</v>
      </c>
      <c r="AP204">
        <v>11694.4399999999</v>
      </c>
      <c r="AQ204">
        <v>226920.94608477401</v>
      </c>
      <c r="AR204" t="str" cm="1">
        <f t="array" ref="AR204">_xlfn.IFS($AQ204&lt;5000,"Small Cap",$AQ204&lt;=20000,"Mid Cap", $AQ204&gt;20000,"Large Cap")</f>
        <v>Large Cap</v>
      </c>
      <c r="AS204">
        <v>12632.88</v>
      </c>
    </row>
    <row r="205" spans="1:45" x14ac:dyDescent="0.3">
      <c r="A205" t="s">
        <v>102</v>
      </c>
      <c r="B205" t="s">
        <v>103</v>
      </c>
      <c r="C205" t="s">
        <v>104</v>
      </c>
      <c r="D205">
        <v>7705.55</v>
      </c>
      <c r="E205">
        <v>52.947116756965997</v>
      </c>
      <c r="F205">
        <v>8.6117520562566696</v>
      </c>
      <c r="G205">
        <v>6.5066888838814503</v>
      </c>
      <c r="H205">
        <v>5.97340947476295</v>
      </c>
      <c r="I205">
        <v>15.229026903374701</v>
      </c>
      <c r="J205">
        <v>11.5095410419272</v>
      </c>
      <c r="K205">
        <v>-7.776606270656</v>
      </c>
      <c r="L205">
        <v>4.8655615980584797</v>
      </c>
      <c r="M205">
        <v>1.0302739397264</v>
      </c>
      <c r="N205">
        <v>7.9999085724734506E-2</v>
      </c>
      <c r="O205">
        <v>23.368526416108899</v>
      </c>
      <c r="P205">
        <v>4.4198755052226701</v>
      </c>
      <c r="Q205">
        <v>-4.2139979329118704</v>
      </c>
      <c r="R205">
        <v>0.86597931399585704</v>
      </c>
      <c r="S205">
        <v>-4.4024444103681102</v>
      </c>
      <c r="T205">
        <v>63.214960373971401</v>
      </c>
      <c r="U205">
        <v>221468.29015799999</v>
      </c>
      <c r="V205">
        <v>4.42642922477076</v>
      </c>
      <c r="W205">
        <v>0.58494735473807302</v>
      </c>
      <c r="X205">
        <v>104.377416001752</v>
      </c>
      <c r="Y205">
        <v>15.286804762949201</v>
      </c>
      <c r="Z205">
        <v>7.3405457480377798</v>
      </c>
      <c r="AA205">
        <v>56.370407897826802</v>
      </c>
      <c r="AB205">
        <v>23.600580918846401</v>
      </c>
      <c r="AC205">
        <v>3.22876624163806</v>
      </c>
      <c r="AD205">
        <v>0</v>
      </c>
      <c r="AE205">
        <v>0</v>
      </c>
      <c r="AF205">
        <v>421912</v>
      </c>
      <c r="AG205">
        <v>73477.3</v>
      </c>
      <c r="AH205">
        <v>4389.1000000000004</v>
      </c>
      <c r="AI205">
        <v>5321</v>
      </c>
      <c r="AJ205">
        <v>145.29591923412599</v>
      </c>
      <c r="AK205">
        <v>8456.9</v>
      </c>
      <c r="AL205">
        <v>34529.1</v>
      </c>
      <c r="AM205">
        <v>51925.5</v>
      </c>
      <c r="AN205">
        <v>11462.8</v>
      </c>
      <c r="AO205">
        <v>52500.6</v>
      </c>
      <c r="AP205">
        <v>6485.9</v>
      </c>
      <c r="AQ205">
        <v>232390.19015799899</v>
      </c>
      <c r="AR205" t="str" cm="1">
        <f t="array" ref="AR205">_xlfn.IFS($AQ205&lt;5000,"Small Cap",$AQ205&lt;=20000,"Mid Cap", $AQ205&gt;20000,"Large Cap")</f>
        <v>Large Cap</v>
      </c>
      <c r="AS205">
        <v>8856.2000000000007</v>
      </c>
    </row>
    <row r="206" spans="1:45" x14ac:dyDescent="0.3">
      <c r="A206" t="s">
        <v>99</v>
      </c>
      <c r="B206" t="s">
        <v>100</v>
      </c>
      <c r="C206" t="s">
        <v>101</v>
      </c>
      <c r="D206">
        <v>2707.25</v>
      </c>
      <c r="E206">
        <v>246.62754270092401</v>
      </c>
      <c r="F206">
        <v>13.7283950617283</v>
      </c>
      <c r="G206">
        <v>6.4892623716153102</v>
      </c>
      <c r="H206">
        <v>4.4571690334402199</v>
      </c>
      <c r="I206">
        <v>10.186951900998601</v>
      </c>
      <c r="J206">
        <v>8.7265231333027895</v>
      </c>
      <c r="K206">
        <v>68.639724201242501</v>
      </c>
      <c r="L206">
        <v>42.317482673607202</v>
      </c>
      <c r="M206">
        <v>75.153292455345195</v>
      </c>
      <c r="N206">
        <v>14.236203679018899</v>
      </c>
      <c r="O206">
        <v>10.881234623126799</v>
      </c>
      <c r="P206">
        <v>13.975899637986499</v>
      </c>
      <c r="Q206">
        <v>13.561216534013999</v>
      </c>
      <c r="R206">
        <v>48.347768521690199</v>
      </c>
      <c r="S206">
        <v>7.6028072493033996</v>
      </c>
      <c r="T206">
        <v>103.506178865967</v>
      </c>
      <c r="U206">
        <v>242246.599048</v>
      </c>
      <c r="V206">
        <v>31.987283264196201</v>
      </c>
      <c r="W206">
        <v>0.14798372179060301</v>
      </c>
      <c r="X206">
        <v>120.389993223754</v>
      </c>
      <c r="Y206">
        <v>10.292681629549101</v>
      </c>
      <c r="Z206">
        <v>4.4524243315529901</v>
      </c>
      <c r="AA206">
        <v>52.895836988492803</v>
      </c>
      <c r="AB206">
        <v>18.561221657251298</v>
      </c>
      <c r="AC206">
        <v>9.1656745358589493</v>
      </c>
      <c r="AD206">
        <v>0</v>
      </c>
      <c r="AE206">
        <v>5.5583447031884301</v>
      </c>
      <c r="AF206">
        <v>501614</v>
      </c>
      <c r="AG206">
        <v>21830</v>
      </c>
      <c r="AH206">
        <v>973</v>
      </c>
      <c r="AI206">
        <v>1327</v>
      </c>
      <c r="AJ206">
        <v>10.9598464567188</v>
      </c>
      <c r="AK206">
        <v>1905</v>
      </c>
      <c r="AL206">
        <v>19</v>
      </c>
      <c r="AM206">
        <v>7267</v>
      </c>
      <c r="AN206">
        <v>3365</v>
      </c>
      <c r="AO206">
        <v>7502</v>
      </c>
      <c r="AP206">
        <v>3993</v>
      </c>
      <c r="AQ206">
        <v>239968.599048</v>
      </c>
      <c r="AR206" t="str" cm="1">
        <f t="array" ref="AR206">_xlfn.IFS($AQ206&lt;5000,"Small Cap",$AQ206&lt;=20000,"Mid Cap", $AQ206&gt;20000,"Large Cap")</f>
        <v>Large Cap</v>
      </c>
      <c r="AS206">
        <v>4139</v>
      </c>
    </row>
    <row r="207" spans="1:45" x14ac:dyDescent="0.3">
      <c r="A207" t="s">
        <v>96</v>
      </c>
      <c r="B207" t="s">
        <v>97</v>
      </c>
      <c r="C207" t="s">
        <v>98</v>
      </c>
      <c r="D207">
        <v>1756.3</v>
      </c>
      <c r="E207">
        <v>21.6865546695939</v>
      </c>
      <c r="F207">
        <v>13.897420269023399</v>
      </c>
      <c r="G207">
        <v>3.7559226342059699</v>
      </c>
      <c r="H207">
        <v>7.8450526697925902</v>
      </c>
      <c r="I207">
        <v>18.508124793177799</v>
      </c>
      <c r="J207">
        <v>21.383190774167701</v>
      </c>
      <c r="K207">
        <v>8.3512036782943806</v>
      </c>
      <c r="L207">
        <v>11.2051511837173</v>
      </c>
      <c r="M207">
        <v>149.932437683421</v>
      </c>
      <c r="N207">
        <v>92.779254954756993</v>
      </c>
      <c r="O207">
        <v>5.2399277579555701</v>
      </c>
      <c r="P207">
        <v>7.6518405112541599</v>
      </c>
      <c r="Q207">
        <v>13.576783100574</v>
      </c>
      <c r="R207">
        <v>0</v>
      </c>
      <c r="S207">
        <v>21.881284697702402</v>
      </c>
      <c r="T207">
        <v>35.948171143120199</v>
      </c>
      <c r="U207">
        <v>349498.06467907998</v>
      </c>
      <c r="V207">
        <v>2.8210169642404801</v>
      </c>
      <c r="W207">
        <v>2.0129470432127601</v>
      </c>
      <c r="X207">
        <v>-63.873734511191302</v>
      </c>
      <c r="Y207">
        <v>32.703613053953298</v>
      </c>
      <c r="Z207">
        <v>16.761856681630601</v>
      </c>
      <c r="AA207">
        <v>0</v>
      </c>
      <c r="AB207">
        <v>23.244855790759399</v>
      </c>
      <c r="AC207">
        <v>19.561741062601801</v>
      </c>
      <c r="AD207">
        <v>0</v>
      </c>
      <c r="AE207">
        <v>15.3406946699246</v>
      </c>
      <c r="AF207">
        <v>1384818</v>
      </c>
      <c r="AG207">
        <v>147646.29999999999</v>
      </c>
      <c r="AH207">
        <v>11582.9299999999</v>
      </c>
      <c r="AI207">
        <v>16917.699999999899</v>
      </c>
      <c r="AJ207">
        <v>82.486361212032904</v>
      </c>
      <c r="AK207">
        <v>31571.4899999999</v>
      </c>
      <c r="AL207">
        <v>8615.4</v>
      </c>
      <c r="AM207">
        <v>66919.97</v>
      </c>
      <c r="AN207">
        <v>47252.729999999901</v>
      </c>
      <c r="AO207">
        <v>89043.72</v>
      </c>
      <c r="AP207">
        <v>21036.44</v>
      </c>
      <c r="AQ207">
        <v>251193.84467908001</v>
      </c>
      <c r="AR207" t="str" cm="1">
        <f t="array" ref="AR207">_xlfn.IFS($AQ207&lt;5000,"Small Cap",$AQ207&lt;=20000,"Mid Cap", $AQ207&gt;20000,"Large Cap")</f>
        <v>Large Cap</v>
      </c>
      <c r="AS207">
        <v>22844.14</v>
      </c>
    </row>
    <row r="208" spans="1:45" x14ac:dyDescent="0.3">
      <c r="A208" t="s">
        <v>93</v>
      </c>
      <c r="B208" t="s">
        <v>94</v>
      </c>
      <c r="C208" t="s">
        <v>95</v>
      </c>
      <c r="D208">
        <v>16180.8</v>
      </c>
      <c r="E208">
        <v>58.205020690175097</v>
      </c>
      <c r="F208">
        <v>8.1910025873209094</v>
      </c>
      <c r="G208">
        <v>1.6833171777870199</v>
      </c>
      <c r="H208">
        <v>7.3780230484207401</v>
      </c>
      <c r="I208">
        <v>18.463580869371299</v>
      </c>
      <c r="J208">
        <v>17.099408383047301</v>
      </c>
      <c r="K208">
        <v>55.296226065298903</v>
      </c>
      <c r="L208">
        <v>31.871019162193502</v>
      </c>
      <c r="M208">
        <v>220.36726605388699</v>
      </c>
      <c r="N208">
        <v>195.14412980551299</v>
      </c>
      <c r="O208">
        <v>2.01780422930675</v>
      </c>
      <c r="P208">
        <v>24.162182241453198</v>
      </c>
      <c r="Q208">
        <v>21.820780362611199</v>
      </c>
      <c r="R208">
        <v>0</v>
      </c>
      <c r="S208">
        <v>19.127227767483401</v>
      </c>
      <c r="T208">
        <v>49.176495272606601</v>
      </c>
      <c r="U208">
        <v>407717.55679459998</v>
      </c>
      <c r="V208">
        <v>4.4636378712621703</v>
      </c>
      <c r="W208">
        <v>1.83475184850177E-2</v>
      </c>
      <c r="X208">
        <v>120.617049556788</v>
      </c>
      <c r="Y208">
        <v>6.7450957676560304</v>
      </c>
      <c r="Z208">
        <v>3.6470153435416401</v>
      </c>
      <c r="AA208">
        <v>60.801151236286003</v>
      </c>
      <c r="AB208">
        <v>8.7834482247936503</v>
      </c>
      <c r="AC208">
        <v>8.58240377418654</v>
      </c>
      <c r="AD208">
        <v>6.3064981739935399E-3</v>
      </c>
      <c r="AE208">
        <v>1.7176925375274901</v>
      </c>
      <c r="AF208">
        <v>227973</v>
      </c>
      <c r="AG208">
        <v>60591.57</v>
      </c>
      <c r="AH208">
        <v>4470.45999999999</v>
      </c>
      <c r="AI208">
        <v>9862.3399999999892</v>
      </c>
      <c r="AJ208">
        <v>280.920525951522</v>
      </c>
      <c r="AK208">
        <v>10360.799999999899</v>
      </c>
      <c r="AL208">
        <v>113654.41</v>
      </c>
      <c r="AM208">
        <v>26325.2399999999</v>
      </c>
      <c r="AN208">
        <v>3410.49</v>
      </c>
      <c r="AO208">
        <v>58293.98</v>
      </c>
      <c r="AP208">
        <v>4076.5499999999902</v>
      </c>
      <c r="AQ208">
        <v>260203.21679460001</v>
      </c>
      <c r="AR208" t="str" cm="1">
        <f t="array" ref="AR208">_xlfn.IFS($AQ208&lt;5000,"Small Cap",$AQ208&lt;=20000,"Mid Cap", $AQ208&gt;20000,"Large Cap")</f>
        <v>Large Cap</v>
      </c>
      <c r="AS208">
        <v>4547.3999999999996</v>
      </c>
    </row>
    <row r="209" spans="1:45" x14ac:dyDescent="0.3">
      <c r="A209" t="s">
        <v>90</v>
      </c>
      <c r="B209" t="s">
        <v>91</v>
      </c>
      <c r="C209" t="s">
        <v>92</v>
      </c>
      <c r="D209">
        <v>2289.0500000000002</v>
      </c>
      <c r="E209">
        <v>214.725510306313</v>
      </c>
      <c r="F209">
        <v>12.5004404116636</v>
      </c>
      <c r="G209">
        <v>2.9514579400244201</v>
      </c>
      <c r="H209">
        <v>11.0855716580901</v>
      </c>
      <c r="I209">
        <v>53.368867080106</v>
      </c>
      <c r="J209">
        <v>45.878366996505903</v>
      </c>
      <c r="K209">
        <v>182.03227166936301</v>
      </c>
      <c r="L209">
        <v>104.27788164025</v>
      </c>
      <c r="M209">
        <v>268.994877709555</v>
      </c>
      <c r="N209">
        <v>237.54507196548599</v>
      </c>
      <c r="O209">
        <v>3.68567739573245</v>
      </c>
      <c r="P209">
        <v>37.246809657099703</v>
      </c>
      <c r="Q209">
        <v>20.4639113553629</v>
      </c>
      <c r="R209">
        <v>19.644908644407501</v>
      </c>
      <c r="S209">
        <v>27.061937373920799</v>
      </c>
      <c r="T209">
        <v>119.091829476729</v>
      </c>
      <c r="U209">
        <v>289432.47363533999</v>
      </c>
      <c r="V209">
        <v>26.223314865750801</v>
      </c>
      <c r="W209">
        <v>0</v>
      </c>
      <c r="X209">
        <v>633.35482913213104</v>
      </c>
      <c r="Y209">
        <v>2.91901197272438</v>
      </c>
      <c r="Z209">
        <v>0.13966602268366299</v>
      </c>
      <c r="AA209">
        <v>74.918705850780896</v>
      </c>
      <c r="AB209">
        <v>20.800358765214099</v>
      </c>
      <c r="AC209">
        <v>0.72417739418015503</v>
      </c>
      <c r="AD209">
        <v>5.4093263845808899</v>
      </c>
      <c r="AE209">
        <v>2.7793107621472801</v>
      </c>
      <c r="AF209">
        <v>95731</v>
      </c>
      <c r="AG209">
        <v>11041.74</v>
      </c>
      <c r="AH209">
        <v>1224.03999999999</v>
      </c>
      <c r="AI209">
        <v>1619.8999999999901</v>
      </c>
      <c r="AJ209">
        <v>11.129557902043601</v>
      </c>
      <c r="AK209">
        <v>5065.7699999999904</v>
      </c>
      <c r="AL209">
        <v>267.24</v>
      </c>
      <c r="AM209">
        <v>4989.7700000000004</v>
      </c>
      <c r="AN209">
        <v>1464.7</v>
      </c>
      <c r="AO209">
        <v>10022.86</v>
      </c>
      <c r="AP209">
        <v>-167.99</v>
      </c>
      <c r="AQ209">
        <v>262832.61363534001</v>
      </c>
      <c r="AR209" t="str" cm="1">
        <f t="array" ref="AR209">_xlfn.IFS($AQ209&lt;5000,"Small Cap",$AQ209&lt;=20000,"Mid Cap", $AQ209&gt;20000,"Large Cap")</f>
        <v>Large Cap</v>
      </c>
      <c r="AS209">
        <v>3784.33</v>
      </c>
    </row>
    <row r="210" spans="1:45" x14ac:dyDescent="0.3">
      <c r="A210" t="s">
        <v>87</v>
      </c>
      <c r="B210" t="s">
        <v>88</v>
      </c>
      <c r="C210" t="s">
        <v>89</v>
      </c>
      <c r="D210">
        <v>4095.2</v>
      </c>
      <c r="E210">
        <v>247.023553028245</v>
      </c>
      <c r="F210">
        <v>9.4521608420795395</v>
      </c>
      <c r="G210">
        <v>8.5459642201046595</v>
      </c>
      <c r="H210">
        <v>4.5173499451709</v>
      </c>
      <c r="I210">
        <v>8.6034710711523008</v>
      </c>
      <c r="J210">
        <v>7.96761776339223</v>
      </c>
      <c r="K210">
        <v>22.238578641219</v>
      </c>
      <c r="L210">
        <v>44.599514426012497</v>
      </c>
      <c r="M210">
        <v>3.2231324241163199</v>
      </c>
      <c r="N210">
        <v>2.56079434607862</v>
      </c>
      <c r="O210">
        <v>74.747440412253098</v>
      </c>
      <c r="P210">
        <v>21.492022629275699</v>
      </c>
      <c r="Q210">
        <v>23.264093152500902</v>
      </c>
      <c r="R210">
        <v>25.972744726789799</v>
      </c>
      <c r="S210">
        <v>24.3755173496154</v>
      </c>
      <c r="T210">
        <v>159.52732671077499</v>
      </c>
      <c r="U210">
        <v>270544.50631902501</v>
      </c>
      <c r="V210">
        <v>22.2913225766202</v>
      </c>
      <c r="W210">
        <v>0</v>
      </c>
      <c r="X210">
        <v>120.42273347572301</v>
      </c>
      <c r="Y210">
        <v>6.7395348423700598</v>
      </c>
      <c r="Z210">
        <v>6.2309544600593201</v>
      </c>
      <c r="AA210">
        <v>74.987053793369</v>
      </c>
      <c r="AB210">
        <v>9.4388064012831201</v>
      </c>
      <c r="AC210">
        <v>3.2672380218077999</v>
      </c>
      <c r="AD210">
        <v>0</v>
      </c>
      <c r="AE210">
        <v>0.41359164493816197</v>
      </c>
      <c r="AF210">
        <v>594561</v>
      </c>
      <c r="AG210">
        <v>24339.269999999899</v>
      </c>
      <c r="AH210">
        <v>1099.48999999999</v>
      </c>
      <c r="AI210">
        <v>1483.44999999999</v>
      </c>
      <c r="AJ210">
        <v>16.973339886167199</v>
      </c>
      <c r="AK210">
        <v>1939.25999999999</v>
      </c>
      <c r="AL210">
        <v>0</v>
      </c>
      <c r="AM210">
        <v>5541.37</v>
      </c>
      <c r="AN210">
        <v>1448.53</v>
      </c>
      <c r="AO210">
        <v>12184.11</v>
      </c>
      <c r="AP210">
        <v>-654.28</v>
      </c>
      <c r="AQ210">
        <v>271599.92631902499</v>
      </c>
      <c r="AR210" t="str" cm="1">
        <f t="array" ref="AR210">_xlfn.IFS($AQ210&lt;5000,"Small Cap",$AQ210&lt;=20000,"Mid Cap", $AQ210&gt;20000,"Large Cap")</f>
        <v>Large Cap</v>
      </c>
      <c r="AS210">
        <v>1375.14</v>
      </c>
    </row>
    <row r="211" spans="1:45" x14ac:dyDescent="0.3">
      <c r="A211" t="s">
        <v>84</v>
      </c>
      <c r="B211" t="s">
        <v>85</v>
      </c>
      <c r="C211" t="s">
        <v>86</v>
      </c>
      <c r="D211">
        <v>1876.05</v>
      </c>
      <c r="E211">
        <v>1415.95426149333</v>
      </c>
      <c r="F211">
        <v>9.4679891794409308</v>
      </c>
      <c r="G211">
        <v>0.89141692843195497</v>
      </c>
      <c r="H211">
        <v>5.8349541539316396</v>
      </c>
      <c r="I211">
        <v>67.950808272878504</v>
      </c>
      <c r="J211">
        <v>72.964712420116697</v>
      </c>
      <c r="K211">
        <v>41.208811272334202</v>
      </c>
      <c r="L211">
        <v>0</v>
      </c>
      <c r="M211">
        <v>1138.7111947318899</v>
      </c>
      <c r="N211">
        <v>943.08560677328296</v>
      </c>
      <c r="O211">
        <v>0.79048407739215498</v>
      </c>
      <c r="P211">
        <v>0</v>
      </c>
      <c r="Q211">
        <v>0</v>
      </c>
      <c r="R211">
        <v>593.23146460788303</v>
      </c>
      <c r="S211">
        <v>0</v>
      </c>
      <c r="T211">
        <v>0</v>
      </c>
      <c r="U211">
        <v>320250.3949136</v>
      </c>
      <c r="V211">
        <v>139.86377935729001</v>
      </c>
      <c r="W211">
        <v>0</v>
      </c>
      <c r="X211">
        <v>4735.9270121889303</v>
      </c>
      <c r="Y211">
        <v>0.62322870862790303</v>
      </c>
      <c r="Z211">
        <v>0.139061198341488</v>
      </c>
      <c r="AA211">
        <v>61.273562604556197</v>
      </c>
      <c r="AB211">
        <v>16.590248971384</v>
      </c>
      <c r="AC211">
        <v>0.81004266789686796</v>
      </c>
      <c r="AD211">
        <v>0.59999452178914803</v>
      </c>
      <c r="AE211">
        <v>0.48411162844369898</v>
      </c>
      <c r="AF211">
        <v>189612</v>
      </c>
      <c r="AG211">
        <v>3599</v>
      </c>
      <c r="AH211">
        <v>210</v>
      </c>
      <c r="AI211">
        <v>187</v>
      </c>
      <c r="AJ211">
        <v>1.3426987380191899</v>
      </c>
      <c r="AK211">
        <v>2626</v>
      </c>
      <c r="AL211">
        <v>286</v>
      </c>
      <c r="AM211">
        <v>-703</v>
      </c>
      <c r="AN211">
        <v>1235</v>
      </c>
      <c r="AO211">
        <v>2126</v>
      </c>
      <c r="AP211">
        <v>-4542</v>
      </c>
      <c r="AQ211">
        <v>297350.3949136</v>
      </c>
      <c r="AR211" t="str" cm="1">
        <f t="array" ref="AR211">_xlfn.IFS($AQ211&lt;5000,"Small Cap",$AQ211&lt;=20000,"Mid Cap", $AQ211&gt;20000,"Large Cap")</f>
        <v>Large Cap</v>
      </c>
      <c r="AS211">
        <v>1601</v>
      </c>
    </row>
    <row r="212" spans="1:45" x14ac:dyDescent="0.3">
      <c r="A212" t="s">
        <v>81</v>
      </c>
      <c r="B212" t="s">
        <v>82</v>
      </c>
      <c r="C212" t="s">
        <v>83</v>
      </c>
      <c r="D212">
        <v>3045.75</v>
      </c>
      <c r="E212">
        <v>95.815282230376795</v>
      </c>
      <c r="F212">
        <v>26.421841833720201</v>
      </c>
      <c r="G212">
        <v>17.204742458275199</v>
      </c>
      <c r="H212">
        <v>14.2407337178898</v>
      </c>
      <c r="I212">
        <v>21.139451511992299</v>
      </c>
      <c r="J212">
        <v>23.530876719934799</v>
      </c>
      <c r="K212">
        <v>10.2154003758494</v>
      </c>
      <c r="L212">
        <v>23.301309423179099</v>
      </c>
      <c r="M212">
        <v>8.2629647407429694</v>
      </c>
      <c r="N212">
        <v>4.3531897363020198</v>
      </c>
      <c r="O212">
        <v>44.052852927019899</v>
      </c>
      <c r="P212">
        <v>5.9680581010924199</v>
      </c>
      <c r="Q212">
        <v>12.0377467749292</v>
      </c>
      <c r="R212">
        <v>10.429391534623001</v>
      </c>
      <c r="S212">
        <v>12.460299893599901</v>
      </c>
      <c r="T212">
        <v>88.607195423883994</v>
      </c>
      <c r="U212">
        <v>298430.06735299999</v>
      </c>
      <c r="V212">
        <v>22.737058492268901</v>
      </c>
      <c r="W212">
        <v>0.56922002510215097</v>
      </c>
      <c r="X212">
        <v>293.309257294286</v>
      </c>
      <c r="Y212">
        <v>7.15005400502434</v>
      </c>
      <c r="Z212">
        <v>2.96869116014122</v>
      </c>
      <c r="AA212">
        <v>52.625766683636698</v>
      </c>
      <c r="AB212">
        <v>20.478237653153801</v>
      </c>
      <c r="AC212">
        <v>11.8262143827499</v>
      </c>
      <c r="AD212">
        <v>4.0228394396112996</v>
      </c>
      <c r="AE212">
        <v>3.2067719839095901</v>
      </c>
      <c r="AF212">
        <v>712261</v>
      </c>
      <c r="AG212">
        <v>22044.44</v>
      </c>
      <c r="AH212">
        <v>3139.29</v>
      </c>
      <c r="AI212">
        <v>4304.3500000000004</v>
      </c>
      <c r="AJ212">
        <v>32.728286415255397</v>
      </c>
      <c r="AK212">
        <v>5187.25</v>
      </c>
      <c r="AL212">
        <v>1469.68</v>
      </c>
      <c r="AM212">
        <v>12710.37</v>
      </c>
      <c r="AN212">
        <v>3877.87</v>
      </c>
      <c r="AO212">
        <v>13229.15</v>
      </c>
      <c r="AP212">
        <v>3401.48</v>
      </c>
      <c r="AQ212">
        <v>300791.95735300001</v>
      </c>
      <c r="AR212" t="str" cm="1">
        <f t="array" ref="AR212">_xlfn.IFS($AQ212&lt;5000,"Small Cap",$AQ212&lt;=20000,"Mid Cap", $AQ212&gt;20000,"Large Cap")</f>
        <v>Large Cap</v>
      </c>
      <c r="AS212">
        <v>3683.35</v>
      </c>
    </row>
    <row r="213" spans="1:45" x14ac:dyDescent="0.3">
      <c r="A213" t="s">
        <v>78</v>
      </c>
      <c r="B213" t="s">
        <v>79</v>
      </c>
      <c r="C213" t="s">
        <v>80</v>
      </c>
      <c r="D213">
        <v>244.5</v>
      </c>
      <c r="E213">
        <v>22.930131943128899</v>
      </c>
      <c r="F213">
        <v>20.833752820058798</v>
      </c>
      <c r="G213">
        <v>17.423788244388302</v>
      </c>
      <c r="H213">
        <v>25.356138694014899</v>
      </c>
      <c r="I213">
        <v>40.040852884689102</v>
      </c>
      <c r="J213">
        <v>37.8414436741961</v>
      </c>
      <c r="K213">
        <v>-6.4329076750040599</v>
      </c>
      <c r="L213">
        <v>-3.2151369845584501</v>
      </c>
      <c r="M213">
        <v>0.44622092903517002</v>
      </c>
      <c r="N213">
        <v>0.35018201918965802</v>
      </c>
      <c r="O213">
        <v>100.723829669669</v>
      </c>
      <c r="P213">
        <v>4.9679489078158801</v>
      </c>
      <c r="Q213">
        <v>4.1676167922645098</v>
      </c>
      <c r="R213">
        <v>5.03482916754849</v>
      </c>
      <c r="S213">
        <v>6.6446296553545201</v>
      </c>
      <c r="T213">
        <v>18.9758921098923</v>
      </c>
      <c r="U213">
        <v>282900.11322858999</v>
      </c>
      <c r="V213">
        <v>4.9722720102116904</v>
      </c>
      <c r="W213">
        <v>4.3845399084582599</v>
      </c>
      <c r="X213">
        <v>-48.0111679275673</v>
      </c>
      <c r="Y213">
        <v>43.785992230617602</v>
      </c>
      <c r="Z213">
        <v>10.7028670734831</v>
      </c>
      <c r="AA213">
        <v>0</v>
      </c>
      <c r="AB213">
        <v>9.9949932094332592</v>
      </c>
      <c r="AC213">
        <v>12.8527359540854</v>
      </c>
      <c r="AD213">
        <v>0</v>
      </c>
      <c r="AE213">
        <v>21.465385721395901</v>
      </c>
      <c r="AF213">
        <v>2997699</v>
      </c>
      <c r="AG213">
        <v>51905.34</v>
      </c>
      <c r="AH213">
        <v>13161.19</v>
      </c>
      <c r="AI213">
        <v>17938.169999999998</v>
      </c>
      <c r="AJ213">
        <v>10.6996866986401</v>
      </c>
      <c r="AK213">
        <v>19641.73</v>
      </c>
      <c r="AL213">
        <v>10024.540000000001</v>
      </c>
      <c r="AM213">
        <v>49533.65</v>
      </c>
      <c r="AN213">
        <v>19505.349999999999</v>
      </c>
      <c r="AO213">
        <v>60694.1499999999</v>
      </c>
      <c r="AP213">
        <v>10690.45</v>
      </c>
      <c r="AQ213">
        <v>301787.82322859002</v>
      </c>
      <c r="AR213" t="str" cm="1">
        <f t="array" ref="AR213">_xlfn.IFS($AQ213&lt;5000,"Small Cap",$AQ213&lt;=20000,"Mid Cap", $AQ213&gt;20000,"Large Cap")</f>
        <v>Large Cap</v>
      </c>
      <c r="AS213">
        <v>12527.09</v>
      </c>
    </row>
    <row r="214" spans="1:45" x14ac:dyDescent="0.3">
      <c r="A214" t="s">
        <v>76</v>
      </c>
      <c r="B214" t="s">
        <v>77</v>
      </c>
      <c r="C214" t="s">
        <v>49</v>
      </c>
      <c r="D214">
        <v>1168.05</v>
      </c>
      <c r="E214">
        <v>29.1429856743149</v>
      </c>
      <c r="F214">
        <v>19.990493529321999</v>
      </c>
      <c r="G214">
        <v>13.199815238117701</v>
      </c>
      <c r="H214">
        <v>14.6056666579299</v>
      </c>
      <c r="I214">
        <v>24.896749562021899</v>
      </c>
      <c r="J214">
        <v>27.488008806646899</v>
      </c>
      <c r="K214">
        <v>5.5161159958846602</v>
      </c>
      <c r="L214">
        <v>22.143208364295099</v>
      </c>
      <c r="M214">
        <v>10.8202123764188</v>
      </c>
      <c r="N214">
        <v>9.5386305382643695</v>
      </c>
      <c r="O214">
        <v>42.923165800115498</v>
      </c>
      <c r="P214">
        <v>18.977052325445001</v>
      </c>
      <c r="Q214">
        <v>22.7567995479587</v>
      </c>
      <c r="R214">
        <v>38.694334333980898</v>
      </c>
      <c r="S214">
        <v>15.602235672527099</v>
      </c>
      <c r="T214">
        <v>24.157111039821</v>
      </c>
      <c r="U214">
        <v>315807.57534023997</v>
      </c>
      <c r="V214">
        <v>5.4059214962924003</v>
      </c>
      <c r="W214">
        <v>0.83549168685771502</v>
      </c>
      <c r="X214">
        <v>-24.8233325543676</v>
      </c>
      <c r="Y214">
        <v>13.7351457093731</v>
      </c>
      <c r="Z214">
        <v>8.9546398101293203</v>
      </c>
      <c r="AA214">
        <v>60.331331099524803</v>
      </c>
      <c r="AB214">
        <v>20.432033629252199</v>
      </c>
      <c r="AC214">
        <v>3.1934631553369801</v>
      </c>
      <c r="AD214">
        <v>0</v>
      </c>
      <c r="AE214">
        <v>4.4442314999654604</v>
      </c>
      <c r="AF214">
        <v>778112</v>
      </c>
      <c r="AG214">
        <v>76306</v>
      </c>
      <c r="AH214">
        <v>11145</v>
      </c>
      <c r="AI214">
        <v>15853</v>
      </c>
      <c r="AJ214">
        <v>41.069916904735102</v>
      </c>
      <c r="AK214">
        <v>20975</v>
      </c>
      <c r="AL214">
        <v>89</v>
      </c>
      <c r="AM214">
        <v>59363</v>
      </c>
      <c r="AN214">
        <v>15661</v>
      </c>
      <c r="AO214">
        <v>60082</v>
      </c>
      <c r="AP214">
        <v>17714</v>
      </c>
      <c r="AQ214">
        <v>324798.57534023997</v>
      </c>
      <c r="AR214" t="str" cm="1">
        <f t="array" ref="AR214">_xlfn.IFS($AQ214&lt;5000,"Small Cap",$AQ214&lt;=20000,"Mid Cap", $AQ214&gt;20000,"Large Cap")</f>
        <v>Large Cap</v>
      </c>
      <c r="AS214">
        <v>19618</v>
      </c>
    </row>
    <row r="215" spans="1:45" x14ac:dyDescent="0.3">
      <c r="A215" t="s">
        <v>74</v>
      </c>
      <c r="B215" t="s">
        <v>75</v>
      </c>
      <c r="C215" t="s">
        <v>49</v>
      </c>
      <c r="D215">
        <v>600</v>
      </c>
      <c r="E215">
        <v>30.428868447315701</v>
      </c>
      <c r="F215">
        <v>19.530390738060699</v>
      </c>
      <c r="G215">
        <v>13.2013249745973</v>
      </c>
      <c r="H215">
        <v>16.780595163711901</v>
      </c>
      <c r="I215">
        <v>24.013389507975599</v>
      </c>
      <c r="J215">
        <v>26.6948612497008</v>
      </c>
      <c r="K215">
        <v>30.064463556016999</v>
      </c>
      <c r="L215">
        <v>26.195507410748998</v>
      </c>
      <c r="M215">
        <v>18.985010208752598</v>
      </c>
      <c r="N215">
        <v>3.8093905992283399</v>
      </c>
      <c r="O215">
        <v>39.238233690714097</v>
      </c>
      <c r="P215">
        <v>3.5670680864420201</v>
      </c>
      <c r="Q215">
        <v>4.8587840456825999</v>
      </c>
      <c r="R215">
        <v>13.3449488420615</v>
      </c>
      <c r="S215">
        <v>7.36148413071124</v>
      </c>
      <c r="T215">
        <v>27.073089044735202</v>
      </c>
      <c r="U215">
        <v>304573.43530459999</v>
      </c>
      <c r="V215">
        <v>5.9676196404884196</v>
      </c>
      <c r="W215">
        <v>0.166781361082601</v>
      </c>
      <c r="X215">
        <v>-21.5062948740057</v>
      </c>
      <c r="Y215">
        <v>2.7743581775672599</v>
      </c>
      <c r="Z215">
        <v>2.65407139897555</v>
      </c>
      <c r="AA215">
        <v>73.011192707006401</v>
      </c>
      <c r="AB215">
        <v>9.33844116962924</v>
      </c>
      <c r="AC215">
        <v>2.8367510309986699</v>
      </c>
      <c r="AD215">
        <v>0</v>
      </c>
      <c r="AE215">
        <v>3.9113541801626101E-2</v>
      </c>
      <c r="AF215">
        <v>1318775</v>
      </c>
      <c r="AG215">
        <v>64338.6</v>
      </c>
      <c r="AH215">
        <v>10796.4</v>
      </c>
      <c r="AI215">
        <v>13902.9</v>
      </c>
      <c r="AJ215">
        <v>19.29221159079</v>
      </c>
      <c r="AK215">
        <v>17175.099999999999</v>
      </c>
      <c r="AL215">
        <v>1204</v>
      </c>
      <c r="AM215">
        <v>53726.7</v>
      </c>
      <c r="AN215">
        <v>34550</v>
      </c>
      <c r="AO215">
        <v>55050.8</v>
      </c>
      <c r="AP215">
        <v>12797.3</v>
      </c>
      <c r="AQ215">
        <v>328522.23530459998</v>
      </c>
      <c r="AR215" t="str" cm="1">
        <f t="array" ref="AR215">_xlfn.IFS($AQ215&lt;5000,"Small Cap",$AQ215&lt;=20000,"Mid Cap", $AQ215&gt;20000,"Large Cap")</f>
        <v>Large Cap</v>
      </c>
      <c r="AS215">
        <v>14755</v>
      </c>
    </row>
    <row r="216" spans="1:45" x14ac:dyDescent="0.3">
      <c r="A216" t="s">
        <v>72</v>
      </c>
      <c r="B216" t="s">
        <v>73</v>
      </c>
      <c r="C216" t="s">
        <v>52</v>
      </c>
      <c r="D216">
        <v>1777.1</v>
      </c>
      <c r="E216">
        <v>36.196037825230803</v>
      </c>
      <c r="F216">
        <v>13.1471236172122</v>
      </c>
      <c r="G216">
        <v>2.1661359474120099</v>
      </c>
      <c r="H216">
        <v>17.583825473552</v>
      </c>
      <c r="I216">
        <v>23.7624368366446</v>
      </c>
      <c r="J216">
        <v>23.989166901494102</v>
      </c>
      <c r="K216">
        <v>-19.2091846601928</v>
      </c>
      <c r="L216">
        <v>15.634691064112101</v>
      </c>
      <c r="M216">
        <v>0</v>
      </c>
      <c r="N216">
        <v>0</v>
      </c>
      <c r="O216">
        <v>2.5341479403454299</v>
      </c>
      <c r="P216">
        <v>15.1755479831724</v>
      </c>
      <c r="Q216">
        <v>20.484675274139899</v>
      </c>
      <c r="R216">
        <v>-0.57764623781607605</v>
      </c>
      <c r="S216">
        <v>20.1680831476239</v>
      </c>
      <c r="T216">
        <v>30.6142555224259</v>
      </c>
      <c r="U216">
        <v>313889.399042</v>
      </c>
      <c r="V216">
        <v>4.2622812778521402</v>
      </c>
      <c r="W216">
        <v>4.9325841033437803E-2</v>
      </c>
      <c r="X216">
        <v>37.195433932665203</v>
      </c>
      <c r="Y216">
        <v>15.488525621323801</v>
      </c>
      <c r="Z216">
        <v>8.5053886101451894</v>
      </c>
      <c r="AA216">
        <v>25.987444128036</v>
      </c>
      <c r="AB216">
        <v>42.062777460530299</v>
      </c>
      <c r="AC216">
        <v>4.4820001708463098</v>
      </c>
      <c r="AD216">
        <v>0</v>
      </c>
      <c r="AE216">
        <v>6.6678054371197897</v>
      </c>
      <c r="AF216">
        <v>530692</v>
      </c>
      <c r="AG216">
        <v>56814.77</v>
      </c>
      <c r="AH216">
        <v>9990.2099999999991</v>
      </c>
      <c r="AI216">
        <v>13168.34</v>
      </c>
      <c r="AJ216">
        <v>51.299271733104703</v>
      </c>
      <c r="AK216">
        <v>13629.39</v>
      </c>
      <c r="AL216">
        <v>156945.54999999999</v>
      </c>
      <c r="AM216">
        <v>58670.95</v>
      </c>
      <c r="AN216">
        <v>47716.62</v>
      </c>
      <c r="AO216">
        <v>84838.609999999899</v>
      </c>
      <c r="AP216">
        <v>4512.54</v>
      </c>
      <c r="AQ216">
        <v>361606.019042</v>
      </c>
      <c r="AR216" t="str" cm="1">
        <f t="array" ref="AR216">_xlfn.IFS($AQ216&lt;5000,"Small Cap",$AQ216&lt;=20000,"Mid Cap", $AQ216&gt;20000,"Large Cap")</f>
        <v>Large Cap</v>
      </c>
      <c r="AS216">
        <v>4881.13</v>
      </c>
    </row>
    <row r="217" spans="1:45" x14ac:dyDescent="0.3">
      <c r="A217" t="s">
        <v>69</v>
      </c>
      <c r="B217" t="s">
        <v>70</v>
      </c>
      <c r="C217" t="s">
        <v>71</v>
      </c>
      <c r="D217">
        <v>708.2</v>
      </c>
      <c r="E217">
        <v>-27.583176709524899</v>
      </c>
      <c r="F217">
        <v>-16.452684148495699</v>
      </c>
      <c r="G217">
        <v>-4.2880795737478001</v>
      </c>
      <c r="H217">
        <v>-13.4211437179508</v>
      </c>
      <c r="I217">
        <v>28.746894764742599</v>
      </c>
      <c r="J217">
        <v>36.538237379889502</v>
      </c>
      <c r="K217">
        <v>20.041194139822199</v>
      </c>
      <c r="L217">
        <v>15.573557161158</v>
      </c>
      <c r="M217">
        <v>200.40873309974799</v>
      </c>
      <c r="N217">
        <v>167.02521095306199</v>
      </c>
      <c r="O217">
        <v>0</v>
      </c>
      <c r="P217">
        <v>1.72618558721426</v>
      </c>
      <c r="Q217">
        <v>1.11865275736915</v>
      </c>
      <c r="R217">
        <v>11.523396399996599</v>
      </c>
      <c r="S217">
        <v>0</v>
      </c>
      <c r="T217">
        <v>49.589924914492698</v>
      </c>
      <c r="U217">
        <v>583565.74589811999</v>
      </c>
      <c r="V217">
        <v>5.1221009607458603</v>
      </c>
      <c r="W217">
        <v>0</v>
      </c>
      <c r="X217">
        <v>-48.152050843609501</v>
      </c>
      <c r="Y217">
        <v>19.4839753758726</v>
      </c>
      <c r="Z217">
        <v>11.780579680836301</v>
      </c>
      <c r="AA217">
        <v>55.932435944586601</v>
      </c>
      <c r="AB217">
        <v>19.367115621053198</v>
      </c>
      <c r="AC217">
        <v>1.3740806357555</v>
      </c>
      <c r="AD217">
        <v>0</v>
      </c>
      <c r="AE217">
        <v>2.2487945083523901</v>
      </c>
      <c r="AF217">
        <v>750241</v>
      </c>
      <c r="AG217">
        <v>112386.1</v>
      </c>
      <c r="AH217">
        <v>-15083.5</v>
      </c>
      <c r="AI217">
        <v>-3431.5</v>
      </c>
      <c r="AJ217">
        <v>-27.0480238274925</v>
      </c>
      <c r="AK217">
        <v>41063.9</v>
      </c>
      <c r="AL217">
        <v>23472.3</v>
      </c>
      <c r="AM217">
        <v>3204.7999999999902</v>
      </c>
      <c r="AN217">
        <v>17544.2</v>
      </c>
      <c r="AO217">
        <v>81226.599999999904</v>
      </c>
      <c r="AP217">
        <v>20947.400000000001</v>
      </c>
      <c r="AQ217">
        <v>416050.84589812002</v>
      </c>
      <c r="AR217" t="str" cm="1">
        <f t="array" ref="AR217">_xlfn.IFS($AQ217&lt;5000,"Small Cap",$AQ217&lt;=20000,"Mid Cap", $AQ217&gt;20000,"Large Cap")</f>
        <v>Large Cap</v>
      </c>
      <c r="AS217">
        <v>48205</v>
      </c>
    </row>
    <row r="218" spans="1:45" x14ac:dyDescent="0.3">
      <c r="A218" t="s">
        <v>66</v>
      </c>
      <c r="B218" t="s">
        <v>67</v>
      </c>
      <c r="C218" t="s">
        <v>68</v>
      </c>
      <c r="D218">
        <v>6870.4</v>
      </c>
      <c r="E218">
        <v>95.7152349071591</v>
      </c>
      <c r="F218">
        <v>12.7655530915558</v>
      </c>
      <c r="G218">
        <v>2.6314874463410698</v>
      </c>
      <c r="H218">
        <v>16.564148401325902</v>
      </c>
      <c r="I218">
        <v>29.311980448642501</v>
      </c>
      <c r="J218">
        <v>23.6761914398841</v>
      </c>
      <c r="K218">
        <v>9.8885032717426302</v>
      </c>
      <c r="L218">
        <v>42.371185946950398</v>
      </c>
      <c r="M218">
        <v>356.58464164626798</v>
      </c>
      <c r="N218">
        <v>316.757438903788</v>
      </c>
      <c r="O218">
        <v>3.28346375851859</v>
      </c>
      <c r="P218">
        <v>29.474464685216098</v>
      </c>
      <c r="Q218">
        <v>25.601648744166798</v>
      </c>
      <c r="R218">
        <v>0</v>
      </c>
      <c r="S218">
        <v>24.398674505576398</v>
      </c>
      <c r="T218">
        <v>56.223311968050602</v>
      </c>
      <c r="U218">
        <v>552513.30954735901</v>
      </c>
      <c r="V218">
        <v>11.4588929899028</v>
      </c>
      <c r="W218">
        <v>0.142199267505142</v>
      </c>
      <c r="X218">
        <v>262.79366405958001</v>
      </c>
      <c r="Y218">
        <v>10.1132730128543</v>
      </c>
      <c r="Z218">
        <v>7.4346963936516</v>
      </c>
      <c r="AA218">
        <v>56.0336816939529</v>
      </c>
      <c r="AB218">
        <v>22.8455909407169</v>
      </c>
      <c r="AC218">
        <v>7.3442445853265896</v>
      </c>
      <c r="AD218">
        <v>0</v>
      </c>
      <c r="AE218">
        <v>0.97623727737210597</v>
      </c>
      <c r="AF218">
        <v>636931</v>
      </c>
      <c r="AG218">
        <v>26683.05</v>
      </c>
      <c r="AH218">
        <v>4419.82</v>
      </c>
      <c r="AI218">
        <v>5992.26</v>
      </c>
      <c r="AJ218">
        <v>73.570960145024401</v>
      </c>
      <c r="AK218">
        <v>6317.53</v>
      </c>
      <c r="AL218">
        <v>18396.91</v>
      </c>
      <c r="AM218">
        <v>19819.639999999901</v>
      </c>
      <c r="AN218">
        <v>2176.1799999999998</v>
      </c>
      <c r="AO218">
        <v>36918.410000000003</v>
      </c>
      <c r="AP218">
        <v>-1190.44</v>
      </c>
      <c r="AQ218">
        <v>423044.10954735999</v>
      </c>
      <c r="AR218" t="str" cm="1">
        <f t="array" ref="AR218">_xlfn.IFS($AQ218&lt;5000,"Small Cap",$AQ218&lt;=20000,"Mid Cap", $AQ218&gt;20000,"Large Cap")</f>
        <v>Large Cap</v>
      </c>
      <c r="AS218">
        <v>-880.95</v>
      </c>
    </row>
    <row r="219" spans="1:45" x14ac:dyDescent="0.3">
      <c r="A219" t="s">
        <v>63</v>
      </c>
      <c r="B219" t="s">
        <v>64</v>
      </c>
      <c r="C219" t="s">
        <v>65</v>
      </c>
      <c r="D219">
        <v>2391.9</v>
      </c>
      <c r="E219">
        <v>23.352862440827298</v>
      </c>
      <c r="F219">
        <v>12.5161548211336</v>
      </c>
      <c r="G219">
        <v>2.4040935090087099</v>
      </c>
      <c r="H219">
        <v>12.836298469971499</v>
      </c>
      <c r="I219">
        <v>20.565883517741199</v>
      </c>
      <c r="J219">
        <v>16.845121924238502</v>
      </c>
      <c r="K219">
        <v>-21.6188673745241</v>
      </c>
      <c r="L219">
        <v>10.401067474630601</v>
      </c>
      <c r="M219">
        <v>269.907075624328</v>
      </c>
      <c r="N219">
        <v>251.278195470562</v>
      </c>
      <c r="O219">
        <v>2.8239456503412201</v>
      </c>
      <c r="P219">
        <v>22.346264776333101</v>
      </c>
      <c r="Q219">
        <v>15.9513005748457</v>
      </c>
      <c r="R219">
        <v>0</v>
      </c>
      <c r="S219">
        <v>10.408387651333801</v>
      </c>
      <c r="T219">
        <v>32.401681737504099</v>
      </c>
      <c r="U219">
        <v>890516.68331284996</v>
      </c>
      <c r="V219">
        <v>2.6424388883180598</v>
      </c>
      <c r="W219">
        <v>0.94806993635409698</v>
      </c>
      <c r="X219">
        <v>-11.4846185207094</v>
      </c>
      <c r="Y219">
        <v>16.584147814169999</v>
      </c>
      <c r="Z219">
        <v>9.4074939090416603</v>
      </c>
      <c r="AA219">
        <v>0</v>
      </c>
      <c r="AB219">
        <v>72.144859609482793</v>
      </c>
      <c r="AC219">
        <v>6.9970614266777202</v>
      </c>
      <c r="AD219">
        <v>0</v>
      </c>
      <c r="AE219">
        <v>6.8717221559062196</v>
      </c>
      <c r="AF219">
        <v>671541</v>
      </c>
      <c r="AG219">
        <v>145992.71</v>
      </c>
      <c r="AH219">
        <v>18740.059999999899</v>
      </c>
      <c r="AI219">
        <v>24237.299999999901</v>
      </c>
      <c r="AJ219">
        <v>105.99588576307001</v>
      </c>
      <c r="AK219">
        <v>24592.6499999999</v>
      </c>
      <c r="AL219">
        <v>302480.74</v>
      </c>
      <c r="AM219">
        <v>110904.239999999</v>
      </c>
      <c r="AN219">
        <v>3035.47</v>
      </c>
      <c r="AO219">
        <v>165617.46999999901</v>
      </c>
      <c r="AP219">
        <v>-27435.11</v>
      </c>
      <c r="AQ219">
        <v>437634.04331285</v>
      </c>
      <c r="AR219" t="str" cm="1">
        <f t="array" ref="AR219">_xlfn.IFS($AQ219&lt;5000,"Small Cap",$AQ219&lt;=20000,"Mid Cap", $AQ219&gt;20000,"Large Cap")</f>
        <v>Large Cap</v>
      </c>
      <c r="AS219">
        <v>-27276.43</v>
      </c>
    </row>
    <row r="220" spans="1:45" x14ac:dyDescent="0.3">
      <c r="A220" t="s">
        <v>60</v>
      </c>
      <c r="B220" t="s">
        <v>61</v>
      </c>
      <c r="C220" t="s">
        <v>62</v>
      </c>
      <c r="D220">
        <v>490.6</v>
      </c>
      <c r="E220">
        <v>19.991843631413801</v>
      </c>
      <c r="F220">
        <v>8.23440031450696</v>
      </c>
      <c r="G220">
        <v>0.494559862482229</v>
      </c>
      <c r="H220">
        <v>5.8144943908837901</v>
      </c>
      <c r="I220">
        <v>3.93068414367723</v>
      </c>
      <c r="J220">
        <v>9.4740281055672799</v>
      </c>
      <c r="K220">
        <v>16.085001164788999</v>
      </c>
      <c r="L220">
        <v>12.491584183335499</v>
      </c>
      <c r="M220">
        <v>0</v>
      </c>
      <c r="N220">
        <v>0</v>
      </c>
      <c r="O220">
        <v>0.49028536512239002</v>
      </c>
      <c r="P220">
        <v>7.0999378981618504</v>
      </c>
      <c r="Q220">
        <v>12.311920875088299</v>
      </c>
      <c r="R220">
        <v>44.090862621987696</v>
      </c>
      <c r="S220">
        <v>9.3531783163905704</v>
      </c>
      <c r="T220">
        <v>13.499579811997</v>
      </c>
      <c r="U220">
        <v>109845.14289145901</v>
      </c>
      <c r="V220">
        <v>1.5706378586165799</v>
      </c>
      <c r="W220">
        <v>0.79697150826857899</v>
      </c>
      <c r="X220">
        <v>-24.224035918817702</v>
      </c>
      <c r="Y220">
        <v>24.093712500626101</v>
      </c>
      <c r="Z220">
        <v>12.9078500948824</v>
      </c>
      <c r="AA220">
        <v>57.604651097498603</v>
      </c>
      <c r="AB220">
        <v>10.3741458615425</v>
      </c>
      <c r="AC220">
        <v>6.34614109864191</v>
      </c>
      <c r="AD220">
        <v>0</v>
      </c>
      <c r="AE220">
        <v>9.9352235688356405</v>
      </c>
      <c r="AF220">
        <v>2918312</v>
      </c>
      <c r="AG220">
        <v>385337.89</v>
      </c>
      <c r="AH220">
        <v>22405.449999999899</v>
      </c>
      <c r="AI220">
        <v>32795.959999999897</v>
      </c>
      <c r="AJ220">
        <v>25.105238378883101</v>
      </c>
      <c r="AK220">
        <v>36507.019999999902</v>
      </c>
      <c r="AL220">
        <v>1595100.27</v>
      </c>
      <c r="AM220">
        <v>195553.62999999899</v>
      </c>
      <c r="AN220">
        <v>347707.03</v>
      </c>
      <c r="AO220">
        <v>285187.48</v>
      </c>
      <c r="AP220">
        <v>86090.909999999902</v>
      </c>
      <c r="AQ220">
        <v>447926.25289145898</v>
      </c>
      <c r="AR220" t="str" cm="1">
        <f t="array" ref="AR220">_xlfn.IFS($AQ220&lt;5000,"Small Cap",$AQ220&lt;=20000,"Mid Cap", $AQ220&gt;20000,"Large Cap")</f>
        <v>Large Cap</v>
      </c>
      <c r="AS220">
        <v>89918.93</v>
      </c>
    </row>
    <row r="221" spans="1:45" x14ac:dyDescent="0.3">
      <c r="A221" t="s">
        <v>57</v>
      </c>
      <c r="B221" t="s">
        <v>58</v>
      </c>
      <c r="C221" t="s">
        <v>59</v>
      </c>
      <c r="D221">
        <v>2051.1999999999998</v>
      </c>
      <c r="E221">
        <v>61.7755886464928</v>
      </c>
      <c r="F221">
        <v>28.584197354308099</v>
      </c>
      <c r="G221">
        <v>17.987918058789699</v>
      </c>
      <c r="H221">
        <v>16.812112291031401</v>
      </c>
      <c r="I221">
        <v>23.1185213904172</v>
      </c>
      <c r="J221">
        <v>24.804962674797601</v>
      </c>
      <c r="K221">
        <v>-27.380947488976499</v>
      </c>
      <c r="L221">
        <v>17.820477125810299</v>
      </c>
      <c r="M221">
        <v>0</v>
      </c>
      <c r="N221">
        <v>0</v>
      </c>
      <c r="O221">
        <v>37.988216288130701</v>
      </c>
      <c r="P221">
        <v>7.7713016815276204</v>
      </c>
      <c r="Q221">
        <v>13.022591689374901</v>
      </c>
      <c r="R221">
        <v>17.046787747853099</v>
      </c>
      <c r="S221">
        <v>13.0475208670481</v>
      </c>
      <c r="T221">
        <v>53.945927315977897</v>
      </c>
      <c r="U221">
        <v>486737.83122870902</v>
      </c>
      <c r="V221">
        <v>10.3555128785321</v>
      </c>
      <c r="W221">
        <v>1.9266713880286801</v>
      </c>
      <c r="X221">
        <v>40.0620246008029</v>
      </c>
      <c r="Y221">
        <v>10.8586330791351</v>
      </c>
      <c r="Z221">
        <v>3.2373550340518702</v>
      </c>
      <c r="AA221">
        <v>61.900675301370697</v>
      </c>
      <c r="AB221">
        <v>14.705984721184199</v>
      </c>
      <c r="AC221">
        <v>11.1920748622532</v>
      </c>
      <c r="AD221">
        <v>0</v>
      </c>
      <c r="AE221">
        <v>5.2665065622805303</v>
      </c>
      <c r="AF221">
        <v>1137497</v>
      </c>
      <c r="AG221">
        <v>47555</v>
      </c>
      <c r="AH221">
        <v>7995</v>
      </c>
      <c r="AI221">
        <v>10605</v>
      </c>
      <c r="AJ221">
        <v>35.420991926427497</v>
      </c>
      <c r="AK221">
        <v>11796</v>
      </c>
      <c r="AL221">
        <v>2</v>
      </c>
      <c r="AM221">
        <v>7089</v>
      </c>
      <c r="AN221">
        <v>7178</v>
      </c>
      <c r="AO221">
        <v>47694</v>
      </c>
      <c r="AP221">
        <v>5000</v>
      </c>
      <c r="AQ221">
        <v>493895.83122870902</v>
      </c>
      <c r="AR221" t="str" cm="1">
        <f t="array" ref="AR221">_xlfn.IFS($AQ221&lt;5000,"Small Cap",$AQ221&lt;=20000,"Mid Cap", $AQ221&gt;20000,"Large Cap")</f>
        <v>Large Cap</v>
      </c>
      <c r="AS221">
        <v>9163</v>
      </c>
    </row>
    <row r="222" spans="1:45" x14ac:dyDescent="0.3">
      <c r="A222" t="s">
        <v>55</v>
      </c>
      <c r="B222" t="s">
        <v>56</v>
      </c>
      <c r="C222" t="s">
        <v>52</v>
      </c>
      <c r="D222">
        <v>710.75</v>
      </c>
      <c r="E222">
        <v>27.2122827510611</v>
      </c>
      <c r="F222">
        <v>12.382897327514099</v>
      </c>
      <c r="G222">
        <v>1.24333269519826</v>
      </c>
      <c r="H222">
        <v>11.395011927557301</v>
      </c>
      <c r="I222">
        <v>11.9005430056792</v>
      </c>
      <c r="J222">
        <v>16.963554489570701</v>
      </c>
      <c r="K222">
        <v>5.0552580223779202</v>
      </c>
      <c r="L222">
        <v>23.5069867270151</v>
      </c>
      <c r="M222">
        <v>0</v>
      </c>
      <c r="N222">
        <v>0</v>
      </c>
      <c r="O222">
        <v>1.3039495785159001</v>
      </c>
      <c r="P222">
        <v>9.7343193132018495</v>
      </c>
      <c r="Q222">
        <v>12.559349560450899</v>
      </c>
      <c r="R222">
        <v>42.310319962391802</v>
      </c>
      <c r="S222">
        <v>11.494488599414</v>
      </c>
      <c r="T222">
        <v>21.914511259921198</v>
      </c>
      <c r="U222">
        <v>362296.84190315998</v>
      </c>
      <c r="V222">
        <v>2.9925319466207498</v>
      </c>
      <c r="W222">
        <v>0.27649603108254101</v>
      </c>
      <c r="X222">
        <v>3.1439120037552102</v>
      </c>
      <c r="Y222">
        <v>43.758893499483598</v>
      </c>
      <c r="Z222">
        <v>28.2001595251099</v>
      </c>
      <c r="AA222">
        <v>0</v>
      </c>
      <c r="AB222">
        <v>45.294420601680699</v>
      </c>
      <c r="AC222">
        <v>6.7997434740679799</v>
      </c>
      <c r="AD222">
        <v>0</v>
      </c>
      <c r="AE222">
        <v>12.664457626927</v>
      </c>
      <c r="AF222">
        <v>1642131</v>
      </c>
      <c r="AG222">
        <v>161336.47</v>
      </c>
      <c r="AH222">
        <v>18384.309999999899</v>
      </c>
      <c r="AI222">
        <v>26028.3299999999</v>
      </c>
      <c r="AJ222">
        <v>27.4612176128086</v>
      </c>
      <c r="AK222">
        <v>27368.3999999999</v>
      </c>
      <c r="AL222">
        <v>536578.62</v>
      </c>
      <c r="AM222">
        <v>107231.519999999</v>
      </c>
      <c r="AN222">
        <v>147570.54</v>
      </c>
      <c r="AO222">
        <v>167175.84</v>
      </c>
      <c r="AP222">
        <v>136327.09</v>
      </c>
      <c r="AQ222">
        <v>500279.041903159</v>
      </c>
      <c r="AR222" t="str" cm="1">
        <f t="array" ref="AR222">_xlfn.IFS($AQ222&lt;5000,"Small Cap",$AQ222&lt;=20000,"Mid Cap", $AQ222&gt;20000,"Large Cap")</f>
        <v>Large Cap</v>
      </c>
      <c r="AS222">
        <v>138015.29999999999</v>
      </c>
    </row>
    <row r="223" spans="1:45" x14ac:dyDescent="0.3">
      <c r="A223" t="s">
        <v>53</v>
      </c>
      <c r="B223" t="s">
        <v>54</v>
      </c>
      <c r="C223" t="s">
        <v>49</v>
      </c>
      <c r="D223">
        <v>1853.05</v>
      </c>
      <c r="E223">
        <v>40.178852565172797</v>
      </c>
      <c r="F223">
        <v>27.135304923366</v>
      </c>
      <c r="G223">
        <v>19.4178946470591</v>
      </c>
      <c r="H223">
        <v>18.847213970566699</v>
      </c>
      <c r="I223">
        <v>28.656802120748999</v>
      </c>
      <c r="J223">
        <v>29.3066336816884</v>
      </c>
      <c r="K223">
        <v>21.7308437107461</v>
      </c>
      <c r="L223">
        <v>29.114534846669699</v>
      </c>
      <c r="M223">
        <v>6.9352191919981196</v>
      </c>
      <c r="N223">
        <v>5.9740564194733103</v>
      </c>
      <c r="O223">
        <v>62.973087311659903</v>
      </c>
      <c r="P223">
        <v>9.3860995072988498</v>
      </c>
      <c r="Q223">
        <v>8.2975080958428205</v>
      </c>
      <c r="R223">
        <v>18.289048800304801</v>
      </c>
      <c r="S223">
        <v>9.0981438680337501</v>
      </c>
      <c r="T223">
        <v>33.954238991453202</v>
      </c>
      <c r="U223">
        <v>756200.97598866001</v>
      </c>
      <c r="V223">
        <v>10.1260839257724</v>
      </c>
      <c r="W223">
        <v>1.4741967999751</v>
      </c>
      <c r="X223">
        <v>3.6445706488202498</v>
      </c>
      <c r="Y223">
        <v>16.303164905783799</v>
      </c>
      <c r="Z223">
        <v>12.791068741199201</v>
      </c>
      <c r="AA223">
        <v>13.1177473443725</v>
      </c>
      <c r="AB223">
        <v>33.1744699336287</v>
      </c>
      <c r="AC223">
        <v>6.2726808910016496</v>
      </c>
      <c r="AD223">
        <v>0</v>
      </c>
      <c r="AE223">
        <v>3.19529853500782</v>
      </c>
      <c r="AF223">
        <v>1897185</v>
      </c>
      <c r="AG223">
        <v>102673</v>
      </c>
      <c r="AH223">
        <v>19351</v>
      </c>
      <c r="AI223">
        <v>26628</v>
      </c>
      <c r="AJ223">
        <v>45.607422999401102</v>
      </c>
      <c r="AK223">
        <v>30090</v>
      </c>
      <c r="AL223">
        <v>11863</v>
      </c>
      <c r="AM223">
        <v>73627</v>
      </c>
      <c r="AN223">
        <v>27056</v>
      </c>
      <c r="AO223">
        <v>76782</v>
      </c>
      <c r="AP223">
        <v>21117</v>
      </c>
      <c r="AQ223">
        <v>777500.97598866001</v>
      </c>
      <c r="AR223" t="str" cm="1">
        <f t="array" ref="AR223">_xlfn.IFS($AQ223&lt;5000,"Small Cap",$AQ223&lt;=20000,"Mid Cap", $AQ223&gt;20000,"Large Cap")</f>
        <v>Large Cap</v>
      </c>
      <c r="AS223">
        <v>23224</v>
      </c>
    </row>
    <row r="224" spans="1:45" x14ac:dyDescent="0.3">
      <c r="A224" t="s">
        <v>50</v>
      </c>
      <c r="B224" t="s">
        <v>51</v>
      </c>
      <c r="C224" t="s">
        <v>52</v>
      </c>
      <c r="D224">
        <v>1486.5</v>
      </c>
      <c r="E224">
        <v>25.7792579731186</v>
      </c>
      <c r="F224">
        <v>16.435200422945702</v>
      </c>
      <c r="G224">
        <v>1.8834334766503</v>
      </c>
      <c r="H224">
        <v>20.420915972368601</v>
      </c>
      <c r="I224">
        <v>28.206116012495301</v>
      </c>
      <c r="J224">
        <v>28.342094156811601</v>
      </c>
      <c r="K224">
        <v>-16.833309630719299</v>
      </c>
      <c r="L224">
        <v>15.587857422089799</v>
      </c>
      <c r="M224">
        <v>0</v>
      </c>
      <c r="N224">
        <v>0</v>
      </c>
      <c r="O224">
        <v>2.00326773562655</v>
      </c>
      <c r="P224">
        <v>15.951857604377</v>
      </c>
      <c r="Q224">
        <v>16.887116263526998</v>
      </c>
      <c r="R224">
        <v>0</v>
      </c>
      <c r="S224">
        <v>17.890163584322</v>
      </c>
      <c r="T224">
        <v>21.351484205293399</v>
      </c>
      <c r="U224">
        <v>699996.51490988</v>
      </c>
      <c r="V224">
        <v>3.89956648540557</v>
      </c>
      <c r="W224">
        <v>0.43664956361982699</v>
      </c>
      <c r="X224">
        <v>-2.2877448310443</v>
      </c>
      <c r="Y224">
        <v>22.978635089408002</v>
      </c>
      <c r="Z224">
        <v>14.983198140430799</v>
      </c>
      <c r="AA224">
        <v>25.7986836149731</v>
      </c>
      <c r="AB224">
        <v>37.465455083421197</v>
      </c>
      <c r="AC224">
        <v>9.7765502079733899</v>
      </c>
      <c r="AD224">
        <v>0</v>
      </c>
      <c r="AE224">
        <v>2.8875134664740099</v>
      </c>
      <c r="AF224">
        <v>1888276</v>
      </c>
      <c r="AG224">
        <v>155885.26999999999</v>
      </c>
      <c r="AH224">
        <v>31833.199999999899</v>
      </c>
      <c r="AI224">
        <v>42796.139999999898</v>
      </c>
      <c r="AJ224">
        <v>57.899268434362099</v>
      </c>
      <c r="AK224">
        <v>44181.1499999999</v>
      </c>
      <c r="AL224">
        <v>438823.11</v>
      </c>
      <c r="AM224">
        <v>148746.23000000001</v>
      </c>
      <c r="AN224">
        <v>121272.52</v>
      </c>
      <c r="AO224">
        <v>210442.94999999899</v>
      </c>
      <c r="AP224">
        <v>40780.31</v>
      </c>
      <c r="AQ224">
        <v>820636.27490988001</v>
      </c>
      <c r="AR224" t="str" cm="1">
        <f t="array" ref="AR224">_xlfn.IFS($AQ224&lt;5000,"Small Cap",$AQ224&lt;=20000,"Mid Cap", $AQ224&gt;20000,"Large Cap")</f>
        <v>Large Cap</v>
      </c>
      <c r="AS224">
        <v>42476.46</v>
      </c>
    </row>
    <row r="225" spans="1:45" x14ac:dyDescent="0.3">
      <c r="A225" t="s">
        <v>47</v>
      </c>
      <c r="B225" t="s">
        <v>48</v>
      </c>
      <c r="C225" t="s">
        <v>49</v>
      </c>
      <c r="D225">
        <v>3626.7</v>
      </c>
      <c r="E225">
        <v>41.892355628078299</v>
      </c>
      <c r="F225">
        <v>37.740679751188402</v>
      </c>
      <c r="G225">
        <v>25.9323822927328</v>
      </c>
      <c r="H225">
        <v>19.383065070437599</v>
      </c>
      <c r="I225">
        <v>29.072528400473701</v>
      </c>
      <c r="J225">
        <v>28.965220457710402</v>
      </c>
      <c r="K225">
        <v>2.8016479390462301</v>
      </c>
      <c r="L225">
        <v>23.874994075309299</v>
      </c>
      <c r="M225">
        <v>8.9486614317858297</v>
      </c>
      <c r="N225">
        <v>7.4654451944712301</v>
      </c>
      <c r="O225">
        <v>75.622609831172397</v>
      </c>
      <c r="P225">
        <v>8.4103981038456297</v>
      </c>
      <c r="Q225">
        <v>7.4972133705489297</v>
      </c>
      <c r="R225">
        <v>15.2187688083481</v>
      </c>
      <c r="S225">
        <v>7.1008346356900001</v>
      </c>
      <c r="T225">
        <v>35.213843159405897</v>
      </c>
      <c r="U225">
        <v>1328550.09301858</v>
      </c>
      <c r="V225">
        <v>15.596375683273401</v>
      </c>
      <c r="W225">
        <v>1.0346470628275699</v>
      </c>
      <c r="X225">
        <v>8.0646891420550499</v>
      </c>
      <c r="Y225">
        <v>7.9300644522300301</v>
      </c>
      <c r="Z225">
        <v>3.3230002128980898</v>
      </c>
      <c r="AA225">
        <v>72.186191235143994</v>
      </c>
      <c r="AB225">
        <v>14.9784877021225</v>
      </c>
      <c r="AC225">
        <v>3.60111968090798</v>
      </c>
      <c r="AD225">
        <v>0.34152242632289598</v>
      </c>
      <c r="AE225">
        <v>4.4598167574570704</v>
      </c>
      <c r="AF225">
        <v>1577358</v>
      </c>
      <c r="AG225">
        <v>167311</v>
      </c>
      <c r="AH225">
        <v>32430</v>
      </c>
      <c r="AI225">
        <v>43760</v>
      </c>
      <c r="AJ225">
        <v>87.043623956986707</v>
      </c>
      <c r="AK225">
        <v>48462</v>
      </c>
      <c r="AL225">
        <v>213</v>
      </c>
      <c r="AM225">
        <v>86063</v>
      </c>
      <c r="AN225">
        <v>38489</v>
      </c>
      <c r="AO225">
        <v>87108</v>
      </c>
      <c r="AP225">
        <v>35727</v>
      </c>
      <c r="AQ225">
        <v>1358569.09301858</v>
      </c>
      <c r="AR225" t="str" cm="1">
        <f t="array" ref="AR225">_xlfn.IFS($AQ225&lt;5000,"Small Cap",$AQ225&lt;=20000,"Mid Cap", $AQ225&gt;20000,"Large Cap")</f>
        <v>Large Cap</v>
      </c>
      <c r="AS225">
        <v>38802</v>
      </c>
    </row>
    <row r="226" spans="1:45" x14ac:dyDescent="0.3">
      <c r="A226" t="s">
        <v>44</v>
      </c>
      <c r="B226" t="s">
        <v>45</v>
      </c>
      <c r="C226" t="s">
        <v>46</v>
      </c>
      <c r="D226">
        <v>2467.4</v>
      </c>
      <c r="E226">
        <v>34.186903803160902</v>
      </c>
      <c r="F226">
        <v>7.7932770136558398</v>
      </c>
      <c r="G226">
        <v>3.9570211189329298</v>
      </c>
      <c r="H226">
        <v>9.72537033334455</v>
      </c>
      <c r="I226">
        <v>17.7204943756918</v>
      </c>
      <c r="J226">
        <v>20.433809162768501</v>
      </c>
      <c r="K226">
        <v>2.4122950353989001</v>
      </c>
      <c r="L226">
        <v>31.316180130926099</v>
      </c>
      <c r="M226">
        <v>33.855037076324102</v>
      </c>
      <c r="N226">
        <v>22.831210159213001</v>
      </c>
      <c r="O226">
        <v>9.4362055420997102</v>
      </c>
      <c r="P226">
        <v>12.0273230443016</v>
      </c>
      <c r="Q226">
        <v>13.837922692207201</v>
      </c>
      <c r="R226">
        <v>-7.2427118343377099</v>
      </c>
      <c r="S226">
        <v>8.3409779003628302</v>
      </c>
      <c r="T226">
        <v>25.0888549402225</v>
      </c>
      <c r="U226">
        <v>1879599.2100416899</v>
      </c>
      <c r="V226">
        <v>2.1009094082319502</v>
      </c>
      <c r="W226">
        <v>0.281831006567142</v>
      </c>
      <c r="X226">
        <v>87.531276750243904</v>
      </c>
      <c r="Y226">
        <v>13.6209152482759</v>
      </c>
      <c r="Z226">
        <v>4.81710043130649</v>
      </c>
      <c r="AA226">
        <v>50.614605607346199</v>
      </c>
      <c r="AB226">
        <v>24.7488711473212</v>
      </c>
      <c r="AC226">
        <v>7.6513347192138097</v>
      </c>
      <c r="AD226">
        <v>0</v>
      </c>
      <c r="AE226">
        <v>6.36420136644547</v>
      </c>
      <c r="AF226">
        <v>3306662</v>
      </c>
      <c r="AG226">
        <v>505153</v>
      </c>
      <c r="AH226">
        <v>49128</v>
      </c>
      <c r="AI226">
        <v>55461</v>
      </c>
      <c r="AJ226">
        <v>74.653048914108993</v>
      </c>
      <c r="AK226">
        <v>103222</v>
      </c>
      <c r="AL226">
        <v>212382</v>
      </c>
      <c r="AM226">
        <v>579376</v>
      </c>
      <c r="AN226">
        <v>169843</v>
      </c>
      <c r="AO226">
        <v>799432</v>
      </c>
      <c r="AP226">
        <v>-79652</v>
      </c>
      <c r="AQ226">
        <v>1679534.2100416899</v>
      </c>
      <c r="AR226" t="str" cm="1">
        <f t="array" ref="AR226">_xlfn.IFS($AQ226&lt;5000,"Small Cap",$AQ226&lt;=20000,"Mid Cap", $AQ226&gt;20000,"Large Cap")</f>
        <v>Large Cap</v>
      </c>
      <c r="AS226">
        <v>26185</v>
      </c>
    </row>
    <row r="227" spans="1:45" x14ac:dyDescent="0.3">
      <c r="A227" t="s">
        <v>1167</v>
      </c>
      <c r="B227" t="s">
        <v>1168</v>
      </c>
      <c r="C227" t="s">
        <v>127</v>
      </c>
      <c r="D227">
        <v>136.5</v>
      </c>
      <c r="E227">
        <v>41743.861665000797</v>
      </c>
      <c r="F227">
        <v>7.3500137812756799E-2</v>
      </c>
      <c r="G227">
        <v>1.7616359726065199E-2</v>
      </c>
      <c r="H227">
        <v>4.3906187113533099E-2</v>
      </c>
      <c r="I227">
        <v>9.86228034682774</v>
      </c>
      <c r="J227">
        <v>11.2582781456953</v>
      </c>
      <c r="K227">
        <v>1070.8577697044</v>
      </c>
      <c r="L227">
        <v>55.321344344754202</v>
      </c>
      <c r="M227">
        <v>85.0812650999341</v>
      </c>
      <c r="N227">
        <v>51.509993410937803</v>
      </c>
      <c r="O227">
        <v>2.22990299921948E-2</v>
      </c>
      <c r="P227">
        <v>-7.12013516215608</v>
      </c>
      <c r="Q227">
        <v>7.8679914689789801</v>
      </c>
      <c r="R227">
        <v>0</v>
      </c>
      <c r="S227">
        <v>-31.058475236915299</v>
      </c>
      <c r="T227">
        <v>0</v>
      </c>
      <c r="U227">
        <v>5156.1733998</v>
      </c>
      <c r="V227">
        <v>27.505289917636699</v>
      </c>
      <c r="W227">
        <v>0</v>
      </c>
      <c r="X227">
        <v>171253.11659972</v>
      </c>
      <c r="Y227">
        <v>2.7120907882154802E-3</v>
      </c>
      <c r="Z227">
        <v>5.4241815764309695E-4</v>
      </c>
      <c r="AA227">
        <v>69.406493916970206</v>
      </c>
      <c r="AB227">
        <v>0</v>
      </c>
      <c r="AC227">
        <v>6.7879260538682997</v>
      </c>
      <c r="AD227">
        <v>0</v>
      </c>
      <c r="AE227">
        <v>0</v>
      </c>
      <c r="AF227">
        <v>16134</v>
      </c>
      <c r="AG227">
        <v>273.31</v>
      </c>
      <c r="AH227">
        <v>0.119999999999997</v>
      </c>
      <c r="AI227">
        <v>0.119999999999997</v>
      </c>
      <c r="AJ227">
        <v>5.0238279111192502E-3</v>
      </c>
      <c r="AK227">
        <v>30.7699999999999</v>
      </c>
      <c r="AL227">
        <v>0.14000000000000001</v>
      </c>
      <c r="AM227">
        <v>115.8</v>
      </c>
      <c r="AN227">
        <v>8.0399999999999991</v>
      </c>
      <c r="AO227">
        <v>182.12</v>
      </c>
      <c r="AP227">
        <v>-34.299999999999997</v>
      </c>
      <c r="AQ227">
        <v>5009.2633998000001</v>
      </c>
      <c r="AR227" t="str" cm="1">
        <f t="array" ref="AR227">_xlfn.IFS($AQ227&lt;5000,"Small Cap",$AQ227&lt;=20000,"Mid Cap", $AQ227&gt;20000,"Large Cap")</f>
        <v>Mid Cap</v>
      </c>
      <c r="AS227">
        <v>-14.94</v>
      </c>
    </row>
    <row r="228" spans="1:45" x14ac:dyDescent="0.3">
      <c r="A228" t="s">
        <v>1165</v>
      </c>
      <c r="B228" t="s">
        <v>1166</v>
      </c>
      <c r="C228" t="s">
        <v>260</v>
      </c>
      <c r="D228">
        <v>554.20000000000005</v>
      </c>
      <c r="E228">
        <v>21.911480190243399</v>
      </c>
      <c r="F228">
        <v>15.189252599696401</v>
      </c>
      <c r="G228">
        <v>8.8135136954034596</v>
      </c>
      <c r="H228">
        <v>9.3866601134525194</v>
      </c>
      <c r="I228">
        <v>19.972671650592801</v>
      </c>
      <c r="J228">
        <v>20.319878765538199</v>
      </c>
      <c r="K228">
        <v>62.8775114886068</v>
      </c>
      <c r="L228">
        <v>3.72421202658896</v>
      </c>
      <c r="M228">
        <v>4.2022531756894796</v>
      </c>
      <c r="N228">
        <v>0</v>
      </c>
      <c r="O228">
        <v>18.434536401734199</v>
      </c>
      <c r="P228">
        <v>14.3721117518547</v>
      </c>
      <c r="Q228">
        <v>10.243097851809001</v>
      </c>
      <c r="R228">
        <v>4.6125871130672396</v>
      </c>
      <c r="S228">
        <v>5.5269129177946796</v>
      </c>
      <c r="T228">
        <v>14.982359314042499</v>
      </c>
      <c r="U228">
        <v>4746.2930299999998</v>
      </c>
      <c r="V228">
        <v>3.1101461219737199</v>
      </c>
      <c r="W228">
        <v>0.898311125206811</v>
      </c>
      <c r="X228">
        <v>-10.056226947991901</v>
      </c>
      <c r="Y228">
        <v>12.7466846640555</v>
      </c>
      <c r="Z228">
        <v>12.7466846640555</v>
      </c>
      <c r="AA228">
        <v>74.820951713909295</v>
      </c>
      <c r="AB228">
        <v>0.99566401181904396</v>
      </c>
      <c r="AC228">
        <v>5.7796978391661398</v>
      </c>
      <c r="AD228">
        <v>0</v>
      </c>
      <c r="AE228">
        <v>0</v>
      </c>
      <c r="AF228">
        <v>35803</v>
      </c>
      <c r="AG228">
        <v>2441.5500000000002</v>
      </c>
      <c r="AH228">
        <v>229.18</v>
      </c>
      <c r="AI228">
        <v>309.45999999999998</v>
      </c>
      <c r="AJ228">
        <v>25.402210440100099</v>
      </c>
      <c r="AK228">
        <v>496.12</v>
      </c>
      <c r="AL228">
        <v>0</v>
      </c>
      <c r="AM228">
        <v>1502.3899999999901</v>
      </c>
      <c r="AN228">
        <v>343.539999999999</v>
      </c>
      <c r="AO228">
        <v>1614.61</v>
      </c>
      <c r="AP228">
        <v>15.17</v>
      </c>
      <c r="AQ228">
        <v>5021.6730299999999</v>
      </c>
      <c r="AR228" t="str" cm="1">
        <f t="array" ref="AR228">_xlfn.IFS($AQ228&lt;5000,"Small Cap",$AQ228&lt;=20000,"Mid Cap", $AQ228&gt;20000,"Large Cap")</f>
        <v>Mid Cap</v>
      </c>
      <c r="AS228">
        <v>246.37</v>
      </c>
    </row>
    <row r="229" spans="1:45" x14ac:dyDescent="0.3">
      <c r="A229" t="s">
        <v>1163</v>
      </c>
      <c r="B229" t="s">
        <v>1164</v>
      </c>
      <c r="C229" t="s">
        <v>393</v>
      </c>
      <c r="D229">
        <v>1285.75</v>
      </c>
      <c r="E229">
        <v>-55.561480411784103</v>
      </c>
      <c r="F229">
        <v>-69.891060805068406</v>
      </c>
      <c r="G229">
        <v>-8.6429366493572299</v>
      </c>
      <c r="H229">
        <v>-16.202177962458801</v>
      </c>
      <c r="I229">
        <v>17.838750366408</v>
      </c>
      <c r="J229">
        <v>16.925777331995899</v>
      </c>
      <c r="K229">
        <v>-16.098752034725901</v>
      </c>
      <c r="L229">
        <v>0</v>
      </c>
      <c r="M229">
        <v>243.25622703968301</v>
      </c>
      <c r="N229">
        <v>200.32699527673401</v>
      </c>
      <c r="O229">
        <v>0</v>
      </c>
      <c r="P229">
        <v>6.7143931464667999</v>
      </c>
      <c r="Q229">
        <v>13.907474202603501</v>
      </c>
      <c r="R229">
        <v>8.2313538145429401</v>
      </c>
      <c r="S229">
        <v>0</v>
      </c>
      <c r="T229">
        <v>0</v>
      </c>
      <c r="U229">
        <v>5386.98151805</v>
      </c>
      <c r="V229">
        <v>20.290224528884501</v>
      </c>
      <c r="W229">
        <v>0</v>
      </c>
      <c r="X229">
        <v>95.406440835069702</v>
      </c>
      <c r="Y229">
        <v>16.979209391823598</v>
      </c>
      <c r="Z229">
        <v>8.5259505634445691</v>
      </c>
      <c r="AA229">
        <v>34.490216078433903</v>
      </c>
      <c r="AB229">
        <v>11.6125883043758</v>
      </c>
      <c r="AC229">
        <v>3.4481768398213801</v>
      </c>
      <c r="AD229">
        <v>0.85789113171124798</v>
      </c>
      <c r="AE229">
        <v>1.3233318083079</v>
      </c>
      <c r="AF229">
        <v>25384</v>
      </c>
      <c r="AG229">
        <v>558.31999999999903</v>
      </c>
      <c r="AH229">
        <v>-90.46</v>
      </c>
      <c r="AI229">
        <v>-111.54</v>
      </c>
      <c r="AJ229">
        <v>-29.211407600403898</v>
      </c>
      <c r="AK229">
        <v>94.499999999999901</v>
      </c>
      <c r="AL229">
        <v>0</v>
      </c>
      <c r="AM229">
        <v>-182.12</v>
      </c>
      <c r="AN229">
        <v>245.49</v>
      </c>
      <c r="AO229">
        <v>247.71</v>
      </c>
      <c r="AP229">
        <v>53.6</v>
      </c>
      <c r="AQ229">
        <v>5026.0915180499996</v>
      </c>
      <c r="AR229" t="str" cm="1">
        <f t="array" ref="AR229">_xlfn.IFS($AQ229&lt;5000,"Small Cap",$AQ229&lt;=20000,"Mid Cap", $AQ229&gt;20000,"Large Cap")</f>
        <v>Mid Cap</v>
      </c>
      <c r="AS229">
        <v>67.930000000000007</v>
      </c>
    </row>
    <row r="230" spans="1:45" x14ac:dyDescent="0.3">
      <c r="A230" t="s">
        <v>1161</v>
      </c>
      <c r="B230" t="s">
        <v>1162</v>
      </c>
      <c r="C230" t="s">
        <v>183</v>
      </c>
      <c r="D230">
        <v>107.95</v>
      </c>
      <c r="E230">
        <v>1166.63506385152</v>
      </c>
      <c r="F230">
        <v>0.122049468263596</v>
      </c>
      <c r="G230">
        <v>4.3006696970920903E-2</v>
      </c>
      <c r="H230">
        <v>0.25931675150114503</v>
      </c>
      <c r="I230">
        <v>37.271023250728099</v>
      </c>
      <c r="J230">
        <v>19.273672430598101</v>
      </c>
      <c r="K230">
        <v>0.289388126999089</v>
      </c>
      <c r="L230">
        <v>5.3971605320693499</v>
      </c>
      <c r="M230">
        <v>35.011778310163102</v>
      </c>
      <c r="N230">
        <v>10.8211614587358</v>
      </c>
      <c r="O230">
        <v>8.1892145574212705E-2</v>
      </c>
      <c r="P230">
        <v>-11.7020471684529</v>
      </c>
      <c r="Q230">
        <v>-20.906026115403201</v>
      </c>
      <c r="R230">
        <v>-2.58136717810586</v>
      </c>
      <c r="S230">
        <v>-57.6884523061889</v>
      </c>
      <c r="T230">
        <v>0</v>
      </c>
      <c r="U230">
        <v>6064.6571252000003</v>
      </c>
      <c r="V230">
        <v>1.43921422361901</v>
      </c>
      <c r="W230">
        <v>0</v>
      </c>
      <c r="X230">
        <v>1179.0245735164001</v>
      </c>
      <c r="Y230">
        <v>4.0549135608043096</v>
      </c>
      <c r="Z230">
        <v>3.9804982387648198</v>
      </c>
      <c r="AA230">
        <v>0.26331764539465602</v>
      </c>
      <c r="AB230">
        <v>19.8784050899371</v>
      </c>
      <c r="AC230">
        <v>31.019782370072601</v>
      </c>
      <c r="AD230">
        <v>0</v>
      </c>
      <c r="AE230">
        <v>0</v>
      </c>
      <c r="AF230">
        <v>270565</v>
      </c>
      <c r="AG230">
        <v>1662.06</v>
      </c>
      <c r="AH230">
        <v>4.3099999999999303</v>
      </c>
      <c r="AI230">
        <v>75.199999999999903</v>
      </c>
      <c r="AJ230">
        <v>9.5122217858859798E-2</v>
      </c>
      <c r="AK230">
        <v>320.33999999999901</v>
      </c>
      <c r="AL230">
        <v>144.05000000000001</v>
      </c>
      <c r="AM230">
        <v>-2403.36</v>
      </c>
      <c r="AN230">
        <v>198.21</v>
      </c>
      <c r="AO230">
        <v>3493.71</v>
      </c>
      <c r="AP230">
        <v>853.35</v>
      </c>
      <c r="AQ230">
        <v>5028.1971252000003</v>
      </c>
      <c r="AR230" t="str" cm="1">
        <f t="array" ref="AR230">_xlfn.IFS($AQ230&lt;5000,"Small Cap",$AQ230&lt;=20000,"Mid Cap", $AQ230&gt;20000,"Large Cap")</f>
        <v>Mid Cap</v>
      </c>
      <c r="AS230">
        <v>853.44</v>
      </c>
    </row>
    <row r="231" spans="1:45" x14ac:dyDescent="0.3">
      <c r="A231" t="s">
        <v>1159</v>
      </c>
      <c r="B231" t="s">
        <v>1160</v>
      </c>
      <c r="C231" t="s">
        <v>109</v>
      </c>
      <c r="D231">
        <v>407.05</v>
      </c>
      <c r="E231">
        <v>37.826491916403697</v>
      </c>
      <c r="F231">
        <v>15.216869535401999</v>
      </c>
      <c r="G231">
        <v>7.2334911618733999</v>
      </c>
      <c r="H231">
        <v>7.7163820982717199</v>
      </c>
      <c r="I231">
        <v>18.707299529681499</v>
      </c>
      <c r="J231">
        <v>19.0023298675105</v>
      </c>
      <c r="K231">
        <v>156.72296378296801</v>
      </c>
      <c r="L231">
        <v>24.852852149154501</v>
      </c>
      <c r="M231">
        <v>65.379258624383894</v>
      </c>
      <c r="N231">
        <v>28.225841011356302</v>
      </c>
      <c r="O231">
        <v>13.5880714001408</v>
      </c>
      <c r="P231">
        <v>13.218427435750501</v>
      </c>
      <c r="Q231">
        <v>12.4092720939157</v>
      </c>
      <c r="R231">
        <v>4.2931564910326703</v>
      </c>
      <c r="S231">
        <v>26.440280925081002</v>
      </c>
      <c r="T231">
        <v>26.513356895827499</v>
      </c>
      <c r="U231">
        <v>5609.6591337499904</v>
      </c>
      <c r="V231">
        <v>5.3955636744696802</v>
      </c>
      <c r="W231">
        <v>0.48965601664830399</v>
      </c>
      <c r="X231">
        <v>2.8809859868627998</v>
      </c>
      <c r="Y231">
        <v>0.38354673430615699</v>
      </c>
      <c r="Z231">
        <v>0.2284381887377</v>
      </c>
      <c r="AA231">
        <v>68.769057771343597</v>
      </c>
      <c r="AB231">
        <v>6.9126384064979298</v>
      </c>
      <c r="AC231">
        <v>15.4753600444441</v>
      </c>
      <c r="AD231">
        <v>0</v>
      </c>
      <c r="AE231">
        <v>0.122262030036313</v>
      </c>
      <c r="AF231">
        <v>72450</v>
      </c>
      <c r="AG231">
        <v>1725.42</v>
      </c>
      <c r="AH231">
        <v>133.13999999999899</v>
      </c>
      <c r="AI231">
        <v>206.41999999999899</v>
      </c>
      <c r="AJ231">
        <v>10.7979878467892</v>
      </c>
      <c r="AK231">
        <v>327.86999999999898</v>
      </c>
      <c r="AL231">
        <v>0.61</v>
      </c>
      <c r="AM231">
        <v>870.62</v>
      </c>
      <c r="AN231">
        <v>36.81</v>
      </c>
      <c r="AO231">
        <v>933.39999999999895</v>
      </c>
      <c r="AP231">
        <v>71.42</v>
      </c>
      <c r="AQ231">
        <v>5036.2191337499999</v>
      </c>
      <c r="AR231" t="str" cm="1">
        <f t="array" ref="AR231">_xlfn.IFS($AQ231&lt;5000,"Small Cap",$AQ231&lt;=20000,"Mid Cap", $AQ231&gt;20000,"Large Cap")</f>
        <v>Mid Cap</v>
      </c>
      <c r="AS231">
        <v>229.02</v>
      </c>
    </row>
    <row r="232" spans="1:45" x14ac:dyDescent="0.3">
      <c r="A232" t="s">
        <v>1157</v>
      </c>
      <c r="B232" t="s">
        <v>1158</v>
      </c>
      <c r="C232" t="s">
        <v>396</v>
      </c>
      <c r="D232">
        <v>2252.15</v>
      </c>
      <c r="E232">
        <v>96.375182515499304</v>
      </c>
      <c r="F232">
        <v>36.845630486128201</v>
      </c>
      <c r="G232">
        <v>18.540133037694002</v>
      </c>
      <c r="H232">
        <v>17.062261255672698</v>
      </c>
      <c r="I232">
        <v>0</v>
      </c>
      <c r="J232">
        <v>23.464690326161399</v>
      </c>
      <c r="K232">
        <v>-16.098752034725901</v>
      </c>
      <c r="L232">
        <v>0</v>
      </c>
      <c r="M232">
        <v>54.377297101885802</v>
      </c>
      <c r="N232">
        <v>16.129420979695102</v>
      </c>
      <c r="O232">
        <v>35.111529158828198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5121.47703826</v>
      </c>
      <c r="V232">
        <v>30.3462495526902</v>
      </c>
      <c r="W232">
        <v>0.199416585219718</v>
      </c>
      <c r="X232">
        <v>295.607575059201</v>
      </c>
      <c r="Y232">
        <v>7.8732962714022596</v>
      </c>
      <c r="Z232">
        <v>7.48491928423209</v>
      </c>
      <c r="AA232">
        <v>79.170804936164799</v>
      </c>
      <c r="AB232">
        <v>2.90931286364098</v>
      </c>
      <c r="AC232">
        <v>6.4733543267327596</v>
      </c>
      <c r="AD232">
        <v>0</v>
      </c>
      <c r="AE232">
        <v>0.29710722216793201</v>
      </c>
      <c r="AF232">
        <v>88311</v>
      </c>
      <c r="AG232">
        <v>306.29000000000002</v>
      </c>
      <c r="AH232">
        <v>52.26</v>
      </c>
      <c r="AI232">
        <v>60.69</v>
      </c>
      <c r="AJ232">
        <v>26.0161792159303</v>
      </c>
      <c r="AK232">
        <v>71.87</v>
      </c>
      <c r="AL232">
        <v>0</v>
      </c>
      <c r="AM232">
        <v>145.88</v>
      </c>
      <c r="AN232">
        <v>5.34</v>
      </c>
      <c r="AO232">
        <v>165.97</v>
      </c>
      <c r="AP232">
        <v>3.35</v>
      </c>
      <c r="AQ232">
        <v>5036.5670382600001</v>
      </c>
      <c r="AR232" t="str" cm="1">
        <f t="array" ref="AR232">_xlfn.IFS($AQ232&lt;5000,"Small Cap",$AQ232&lt;=20000,"Mid Cap", $AQ232&gt;20000,"Large Cap")</f>
        <v>Mid Cap</v>
      </c>
      <c r="AS232">
        <v>24.32</v>
      </c>
    </row>
    <row r="233" spans="1:45" x14ac:dyDescent="0.3">
      <c r="A233" t="s">
        <v>1155</v>
      </c>
      <c r="B233" t="s">
        <v>1156</v>
      </c>
      <c r="C233" t="s">
        <v>415</v>
      </c>
      <c r="D233">
        <v>340.4</v>
      </c>
      <c r="E233">
        <v>5.5055613830945402</v>
      </c>
      <c r="F233">
        <v>12.669320016468999</v>
      </c>
      <c r="G233">
        <v>6.5659152425636398</v>
      </c>
      <c r="H233">
        <v>25.740604253482601</v>
      </c>
      <c r="I233">
        <v>43.8603648158618</v>
      </c>
      <c r="J233">
        <v>52.832245535076197</v>
      </c>
      <c r="K233">
        <v>-3.1029014123193401</v>
      </c>
      <c r="L233">
        <v>-3.0806741467460199</v>
      </c>
      <c r="M233">
        <v>65.510035344036396</v>
      </c>
      <c r="N233">
        <v>57.423221148791498</v>
      </c>
      <c r="O233">
        <v>14.259765825123299</v>
      </c>
      <c r="P233">
        <v>-1.89456297184286</v>
      </c>
      <c r="Q233">
        <v>-2.16590277324525</v>
      </c>
      <c r="R233">
        <v>-6.5331689015572101</v>
      </c>
      <c r="S233">
        <v>-2.9933872987203198</v>
      </c>
      <c r="T233">
        <v>0</v>
      </c>
      <c r="U233">
        <v>6005.4482415999901</v>
      </c>
      <c r="V233">
        <v>0.656385126897162</v>
      </c>
      <c r="W233">
        <v>2.6156403497236398</v>
      </c>
      <c r="X233">
        <v>-69.799401509326003</v>
      </c>
      <c r="Y233">
        <v>21.823783986014099</v>
      </c>
      <c r="Z233">
        <v>19.750880071404499</v>
      </c>
      <c r="AA233">
        <v>29.214992991191099</v>
      </c>
      <c r="AB233">
        <v>20.644383790252402</v>
      </c>
      <c r="AC233">
        <v>16.851664628514801</v>
      </c>
      <c r="AD233">
        <v>0</v>
      </c>
      <c r="AE233">
        <v>2.0428351541702501</v>
      </c>
      <c r="AF233">
        <v>80763</v>
      </c>
      <c r="AG233">
        <v>3568.37</v>
      </c>
      <c r="AH233">
        <v>918.52</v>
      </c>
      <c r="AI233">
        <v>942.68</v>
      </c>
      <c r="AJ233">
        <v>62.497532642971898</v>
      </c>
      <c r="AK233">
        <v>1885.25</v>
      </c>
      <c r="AL233">
        <v>0.65</v>
      </c>
      <c r="AM233">
        <v>7482.54</v>
      </c>
      <c r="AN233">
        <v>4098.59</v>
      </c>
      <c r="AO233">
        <v>7704.27</v>
      </c>
      <c r="AP233">
        <v>668.11</v>
      </c>
      <c r="AQ233">
        <v>5056.9682415999996</v>
      </c>
      <c r="AR233" t="str" cm="1">
        <f t="array" ref="AR233">_xlfn.IFS($AQ233&lt;5000,"Small Cap",$AQ233&lt;=20000,"Mid Cap", $AQ233&gt;20000,"Large Cap")</f>
        <v>Mid Cap</v>
      </c>
      <c r="AS233">
        <v>1534.17</v>
      </c>
    </row>
    <row r="234" spans="1:45" x14ac:dyDescent="0.3">
      <c r="A234" t="s">
        <v>1153</v>
      </c>
      <c r="B234" t="s">
        <v>1154</v>
      </c>
      <c r="C234" t="s">
        <v>1123</v>
      </c>
      <c r="D234">
        <v>155.44999999999999</v>
      </c>
      <c r="E234">
        <v>21.176942636428201</v>
      </c>
      <c r="F234">
        <v>14.6122349202468</v>
      </c>
      <c r="G234">
        <v>8.25863944873322</v>
      </c>
      <c r="H234">
        <v>7.6977560284601196</v>
      </c>
      <c r="I234">
        <v>19.852854212036998</v>
      </c>
      <c r="J234">
        <v>19.593702714014299</v>
      </c>
      <c r="K234">
        <v>-42.443220170238902</v>
      </c>
      <c r="L234">
        <v>5.8602597626309096</v>
      </c>
      <c r="M234">
        <v>37.212660274922001</v>
      </c>
      <c r="N234">
        <v>24.176966616610802</v>
      </c>
      <c r="O234">
        <v>18.929617607473599</v>
      </c>
      <c r="P234">
        <v>7.5224798670781903</v>
      </c>
      <c r="Q234">
        <v>6.9587881231094304</v>
      </c>
      <c r="R234">
        <v>7.68125437442606</v>
      </c>
      <c r="S234">
        <v>6.9500023237977597</v>
      </c>
      <c r="T234">
        <v>23.628251361863999</v>
      </c>
      <c r="U234">
        <v>5499.6069843699997</v>
      </c>
      <c r="V234">
        <v>2.9244582328578002</v>
      </c>
      <c r="W234">
        <v>2.5561590776630698</v>
      </c>
      <c r="X234">
        <v>-13.071407961091399</v>
      </c>
      <c r="Y234">
        <v>14.0658133070971</v>
      </c>
      <c r="Z234">
        <v>7.9786383084958601</v>
      </c>
      <c r="AA234">
        <v>51.911708462183597</v>
      </c>
      <c r="AB234">
        <v>14.9536155586001</v>
      </c>
      <c r="AC234">
        <v>7.1991246772227298</v>
      </c>
      <c r="AD234">
        <v>0</v>
      </c>
      <c r="AE234">
        <v>5.8951239345643698</v>
      </c>
      <c r="AF234">
        <v>58802</v>
      </c>
      <c r="AG234">
        <v>3106.1</v>
      </c>
      <c r="AH234">
        <v>239.099999999999</v>
      </c>
      <c r="AI234">
        <v>331.099999999999</v>
      </c>
      <c r="AJ234">
        <v>7.5755052125337201</v>
      </c>
      <c r="AK234">
        <v>608.599999999999</v>
      </c>
      <c r="AL234">
        <v>14.9</v>
      </c>
      <c r="AM234">
        <v>1545.5</v>
      </c>
      <c r="AN234">
        <v>241.4</v>
      </c>
      <c r="AO234">
        <v>1731.4</v>
      </c>
      <c r="AP234">
        <v>346.4</v>
      </c>
      <c r="AQ234">
        <v>5063.4069843699999</v>
      </c>
      <c r="AR234" t="str" cm="1">
        <f t="array" ref="AR234">_xlfn.IFS($AQ234&lt;5000,"Small Cap",$AQ234&lt;=20000,"Mid Cap", $AQ234&gt;20000,"Large Cap")</f>
        <v>Mid Cap</v>
      </c>
      <c r="AS234">
        <v>522.4</v>
      </c>
    </row>
    <row r="235" spans="1:45" x14ac:dyDescent="0.3">
      <c r="A235" t="s">
        <v>1151</v>
      </c>
      <c r="B235" t="s">
        <v>1152</v>
      </c>
      <c r="C235" t="s">
        <v>425</v>
      </c>
      <c r="D235">
        <v>537.79999999999995</v>
      </c>
      <c r="E235">
        <v>15.5428915238562</v>
      </c>
      <c r="F235">
        <v>14.077466643068901</v>
      </c>
      <c r="G235">
        <v>8.00568538186692</v>
      </c>
      <c r="H235">
        <v>11.1413266282216</v>
      </c>
      <c r="I235">
        <v>23.075391914023001</v>
      </c>
      <c r="J235">
        <v>22.655716198857501</v>
      </c>
      <c r="K235">
        <v>116.614359172543</v>
      </c>
      <c r="L235">
        <v>15.0371661157399</v>
      </c>
      <c r="M235">
        <v>31.482741270001</v>
      </c>
      <c r="N235">
        <v>23.232363892522802</v>
      </c>
      <c r="O235">
        <v>21.834347654340799</v>
      </c>
      <c r="P235">
        <v>2.8685761802995402</v>
      </c>
      <c r="Q235">
        <v>1.1493326446751999</v>
      </c>
      <c r="R235">
        <v>4.06905993744195</v>
      </c>
      <c r="S235">
        <v>5.8999205483564596</v>
      </c>
      <c r="T235">
        <v>0</v>
      </c>
      <c r="U235">
        <v>5802.3277837599999</v>
      </c>
      <c r="V235">
        <v>2.0403935931407799</v>
      </c>
      <c r="W235">
        <v>1.03095041574194</v>
      </c>
      <c r="X235">
        <v>-36.198454159377697</v>
      </c>
      <c r="Y235">
        <v>19.035416236631701</v>
      </c>
      <c r="Z235">
        <v>15.114066285725199</v>
      </c>
      <c r="AA235">
        <v>19.0693865911079</v>
      </c>
      <c r="AB235">
        <v>16.312571351011201</v>
      </c>
      <c r="AC235">
        <v>17.0508956265971</v>
      </c>
      <c r="AD235">
        <v>0.210007707749781</v>
      </c>
      <c r="AE235">
        <v>3.7397153705686201</v>
      </c>
      <c r="AF235">
        <v>70521</v>
      </c>
      <c r="AG235">
        <v>2927.12</v>
      </c>
      <c r="AH235">
        <v>326.12</v>
      </c>
      <c r="AI235">
        <v>438.57</v>
      </c>
      <c r="AJ235">
        <v>34.323620803936798</v>
      </c>
      <c r="AK235">
        <v>663.16</v>
      </c>
      <c r="AL235">
        <v>15.15</v>
      </c>
      <c r="AM235">
        <v>2389.2399999999998</v>
      </c>
      <c r="AN235">
        <v>48.63</v>
      </c>
      <c r="AO235">
        <v>2484.25</v>
      </c>
      <c r="AP235">
        <v>509.10999999999899</v>
      </c>
      <c r="AQ235">
        <v>5068.8477837600003</v>
      </c>
      <c r="AR235" t="str" cm="1">
        <f t="array" ref="AR235">_xlfn.IFS($AQ235&lt;5000,"Small Cap",$AQ235&lt;=20000,"Mid Cap", $AQ235&gt;20000,"Large Cap")</f>
        <v>Mid Cap</v>
      </c>
      <c r="AS235">
        <v>621.03</v>
      </c>
    </row>
    <row r="236" spans="1:45" x14ac:dyDescent="0.3">
      <c r="A236" t="s">
        <v>1149</v>
      </c>
      <c r="B236" t="s">
        <v>1150</v>
      </c>
      <c r="C236" t="s">
        <v>780</v>
      </c>
      <c r="D236">
        <v>436.85</v>
      </c>
      <c r="E236">
        <v>-15.042806648532499</v>
      </c>
      <c r="F236">
        <v>-53.818384667490101</v>
      </c>
      <c r="G236">
        <v>-8.8864384900923294</v>
      </c>
      <c r="H236">
        <v>-227.86287873675599</v>
      </c>
      <c r="I236">
        <v>27.644997833814301</v>
      </c>
      <c r="J236">
        <v>59.342735677171198</v>
      </c>
      <c r="K236">
        <v>19.864522163842299</v>
      </c>
      <c r="L236">
        <v>11.8586996442376</v>
      </c>
      <c r="M236">
        <v>449.32223205257799</v>
      </c>
      <c r="N236">
        <v>427.55624368048501</v>
      </c>
      <c r="O236">
        <v>0</v>
      </c>
      <c r="P236">
        <v>-33.832726442941201</v>
      </c>
      <c r="Q236">
        <v>-14.766095629957601</v>
      </c>
      <c r="R236">
        <v>0</v>
      </c>
      <c r="S236">
        <v>0</v>
      </c>
      <c r="T236">
        <v>-21.0768177836921</v>
      </c>
      <c r="U236">
        <v>7845.76452101</v>
      </c>
      <c r="V236">
        <v>8.0250008231325793</v>
      </c>
      <c r="W236">
        <v>0</v>
      </c>
      <c r="X236">
        <v>19.2035537134342</v>
      </c>
      <c r="Y236">
        <v>25.5780086126843</v>
      </c>
      <c r="Z236">
        <v>23.062068777458801</v>
      </c>
      <c r="AA236">
        <v>43.627859464121897</v>
      </c>
      <c r="AB236">
        <v>16.8574241689251</v>
      </c>
      <c r="AC236">
        <v>8.9378363387258695</v>
      </c>
      <c r="AD236">
        <v>0</v>
      </c>
      <c r="AE236">
        <v>0.36787014296509302</v>
      </c>
      <c r="AF236">
        <v>120535</v>
      </c>
      <c r="AG236">
        <v>148.19</v>
      </c>
      <c r="AH236">
        <v>-337.67</v>
      </c>
      <c r="AI236">
        <v>-446.37</v>
      </c>
      <c r="AJ236">
        <v>-31.391717884592001</v>
      </c>
      <c r="AK236">
        <v>87.94</v>
      </c>
      <c r="AL236">
        <v>0.09</v>
      </c>
      <c r="AM236">
        <v>-221.27999999999901</v>
      </c>
      <c r="AN236">
        <v>77.78</v>
      </c>
      <c r="AO236">
        <v>632.96</v>
      </c>
      <c r="AP236">
        <v>-191</v>
      </c>
      <c r="AQ236">
        <v>5079.5045210099997</v>
      </c>
      <c r="AR236" t="str" cm="1">
        <f t="array" ref="AR236">_xlfn.IFS($AQ236&lt;5000,"Small Cap",$AQ236&lt;=20000,"Mid Cap", $AQ236&gt;20000,"Large Cap")</f>
        <v>Mid Cap</v>
      </c>
      <c r="AS236">
        <v>-130.83000000000001</v>
      </c>
    </row>
    <row r="237" spans="1:45" x14ac:dyDescent="0.3">
      <c r="A237" t="s">
        <v>1147</v>
      </c>
      <c r="B237" t="s">
        <v>1148</v>
      </c>
      <c r="C237" t="s">
        <v>244</v>
      </c>
      <c r="D237">
        <v>318.25</v>
      </c>
      <c r="E237">
        <v>-8.0576147808197405</v>
      </c>
      <c r="F237">
        <v>-20.7672614098338</v>
      </c>
      <c r="G237">
        <v>-5.7456998178724996</v>
      </c>
      <c r="H237">
        <v>-5.5113261721271103</v>
      </c>
      <c r="I237">
        <v>7.8505366454458496</v>
      </c>
      <c r="J237">
        <v>3.94008798584969</v>
      </c>
      <c r="K237">
        <v>-33.457879534076802</v>
      </c>
      <c r="L237">
        <v>0</v>
      </c>
      <c r="M237">
        <v>120.893363742559</v>
      </c>
      <c r="N237">
        <v>50.892807476219602</v>
      </c>
      <c r="O237">
        <v>0</v>
      </c>
      <c r="P237">
        <v>7.5180704811758696</v>
      </c>
      <c r="Q237">
        <v>-6.7701049465805001</v>
      </c>
      <c r="R237">
        <v>10.2747226665496</v>
      </c>
      <c r="S237">
        <v>0</v>
      </c>
      <c r="T237">
        <v>-7.1632835850628798</v>
      </c>
      <c r="U237">
        <v>8069.1667799999996</v>
      </c>
      <c r="V237">
        <v>1.6660526293400999</v>
      </c>
      <c r="W237">
        <v>0</v>
      </c>
      <c r="X237">
        <v>99.333834700774702</v>
      </c>
      <c r="Y237">
        <v>14.176772278160801</v>
      </c>
      <c r="Z237">
        <v>13.055586753794801</v>
      </c>
      <c r="AA237">
        <v>75</v>
      </c>
      <c r="AB237">
        <v>3.4842191451595101</v>
      </c>
      <c r="AC237">
        <v>5.5599241817334502</v>
      </c>
      <c r="AD237">
        <v>0</v>
      </c>
      <c r="AE237">
        <v>1.1054118691192401</v>
      </c>
      <c r="AF237">
        <v>68090</v>
      </c>
      <c r="AG237">
        <v>11465.48</v>
      </c>
      <c r="AH237">
        <v>-631.9</v>
      </c>
      <c r="AI237">
        <v>-605.97</v>
      </c>
      <c r="AJ237">
        <v>-43.943292637745998</v>
      </c>
      <c r="AK237">
        <v>451.74999999999898</v>
      </c>
      <c r="AL237">
        <v>376.25</v>
      </c>
      <c r="AM237">
        <v>1710.23</v>
      </c>
      <c r="AN237">
        <v>745.23</v>
      </c>
      <c r="AO237">
        <v>3056.0899999999901</v>
      </c>
      <c r="AP237">
        <v>-301.44</v>
      </c>
      <c r="AQ237">
        <v>5091.6067800000001</v>
      </c>
      <c r="AR237" t="str" cm="1">
        <f t="array" ref="AR237">_xlfn.IFS($AQ237&lt;5000,"Small Cap",$AQ237&lt;=20000,"Mid Cap", $AQ237&gt;20000,"Large Cap")</f>
        <v>Mid Cap</v>
      </c>
      <c r="AS237">
        <v>473.71</v>
      </c>
    </row>
    <row r="238" spans="1:45" x14ac:dyDescent="0.3">
      <c r="A238" t="s">
        <v>1144</v>
      </c>
      <c r="B238" t="s">
        <v>1145</v>
      </c>
      <c r="C238" t="s">
        <v>1146</v>
      </c>
      <c r="D238">
        <v>314.95</v>
      </c>
      <c r="E238">
        <v>21.243244554948902</v>
      </c>
      <c r="F238">
        <v>9.5980383921535495</v>
      </c>
      <c r="G238">
        <v>4.0513924920495903</v>
      </c>
      <c r="H238">
        <v>7.7110454821532297</v>
      </c>
      <c r="I238">
        <v>23.144552162995002</v>
      </c>
      <c r="J238">
        <v>21.629490611452599</v>
      </c>
      <c r="K238">
        <v>96.705302019328002</v>
      </c>
      <c r="L238">
        <v>28.298826184859301</v>
      </c>
      <c r="M238">
        <v>106.22359592445299</v>
      </c>
      <c r="N238">
        <v>89.462444085487107</v>
      </c>
      <c r="O238">
        <v>6.0296519663274104</v>
      </c>
      <c r="P238">
        <v>2.3006021625908</v>
      </c>
      <c r="Q238">
        <v>10.840529217147299</v>
      </c>
      <c r="R238">
        <v>3.2685226170484398</v>
      </c>
      <c r="S238">
        <v>28.612389086073499</v>
      </c>
      <c r="T238">
        <v>8.5925810172576096</v>
      </c>
      <c r="U238">
        <v>7291.48653096</v>
      </c>
      <c r="V238">
        <v>1.97926368777957</v>
      </c>
      <c r="W238">
        <v>1.32934529744101</v>
      </c>
      <c r="X238">
        <v>-12.799247218843</v>
      </c>
      <c r="Y238">
        <v>2.5232921216249502</v>
      </c>
      <c r="Z238">
        <v>1.0517853283069001</v>
      </c>
      <c r="AA238">
        <v>49.519510190484702</v>
      </c>
      <c r="AB238">
        <v>3.8867579069625999</v>
      </c>
      <c r="AC238">
        <v>19.151157672292801</v>
      </c>
      <c r="AD238">
        <v>0</v>
      </c>
      <c r="AE238">
        <v>0</v>
      </c>
      <c r="AF238">
        <v>110185</v>
      </c>
      <c r="AG238">
        <v>3111.77</v>
      </c>
      <c r="AH238">
        <v>239.94999999999899</v>
      </c>
      <c r="AI238">
        <v>370.20999999999901</v>
      </c>
      <c r="AJ238">
        <v>13.804274981169099</v>
      </c>
      <c r="AK238">
        <v>673.05999999999904</v>
      </c>
      <c r="AL238">
        <v>113.89</v>
      </c>
      <c r="AM238">
        <v>1877.36</v>
      </c>
      <c r="AN238">
        <v>546.29999999999995</v>
      </c>
      <c r="AO238">
        <v>2575.3599999999901</v>
      </c>
      <c r="AP238">
        <v>-698.08999999999901</v>
      </c>
      <c r="AQ238">
        <v>5097.3165309599999</v>
      </c>
      <c r="AR238" t="str" cm="1">
        <f t="array" ref="AR238">_xlfn.IFS($AQ238&lt;5000,"Small Cap",$AQ238&lt;=20000,"Mid Cap", $AQ238&gt;20000,"Large Cap")</f>
        <v>Mid Cap</v>
      </c>
      <c r="AS238">
        <v>475.2</v>
      </c>
    </row>
    <row r="239" spans="1:45" x14ac:dyDescent="0.3">
      <c r="A239" t="s">
        <v>1142</v>
      </c>
      <c r="B239" t="s">
        <v>1143</v>
      </c>
      <c r="C239" t="s">
        <v>446</v>
      </c>
      <c r="D239">
        <v>3277.45</v>
      </c>
      <c r="E239">
        <v>86.106409397875098</v>
      </c>
      <c r="F239">
        <v>19.863644739266501</v>
      </c>
      <c r="G239">
        <v>14.008600321330601</v>
      </c>
      <c r="H239">
        <v>8.5637114712424296</v>
      </c>
      <c r="I239">
        <v>12.869648872297301</v>
      </c>
      <c r="J239">
        <v>13.575699800675901</v>
      </c>
      <c r="K239">
        <v>58.6612991543536</v>
      </c>
      <c r="L239">
        <v>41.658177204532997</v>
      </c>
      <c r="M239">
        <v>1.30776946223285</v>
      </c>
      <c r="N239">
        <v>0.74454131625646103</v>
      </c>
      <c r="O239">
        <v>45.971931456927798</v>
      </c>
      <c r="P239">
        <v>8.5702430123115505</v>
      </c>
      <c r="Q239">
        <v>13.023940879456701</v>
      </c>
      <c r="R239">
        <v>31.8126756890717</v>
      </c>
      <c r="S239">
        <v>15.9042278680504</v>
      </c>
      <c r="T239">
        <v>55.362413464783003</v>
      </c>
      <c r="U239">
        <v>5025.3790132000004</v>
      </c>
      <c r="V239">
        <v>19.6946570989892</v>
      </c>
      <c r="W239">
        <v>1.32665983235843</v>
      </c>
      <c r="X239">
        <v>43.439243973460698</v>
      </c>
      <c r="Y239">
        <v>13.6882041340815</v>
      </c>
      <c r="Z239">
        <v>13.6822144062698</v>
      </c>
      <c r="AA239">
        <v>73.721465963144297</v>
      </c>
      <c r="AB239">
        <v>0.151913009922679</v>
      </c>
      <c r="AC239">
        <v>9.4191847993441193</v>
      </c>
      <c r="AD239">
        <v>0</v>
      </c>
      <c r="AE239">
        <v>0</v>
      </c>
      <c r="AF239">
        <v>13778</v>
      </c>
      <c r="AG239">
        <v>692.33999999999901</v>
      </c>
      <c r="AH239">
        <v>59.2899999999998</v>
      </c>
      <c r="AI239">
        <v>80.529999999999802</v>
      </c>
      <c r="AJ239">
        <v>38.517457912742103</v>
      </c>
      <c r="AK239">
        <v>93.989999999999796</v>
      </c>
      <c r="AL239">
        <v>0</v>
      </c>
      <c r="AM239">
        <v>234.51</v>
      </c>
      <c r="AN239">
        <v>83.26</v>
      </c>
      <c r="AO239">
        <v>259.22000000000003</v>
      </c>
      <c r="AP239">
        <v>61.94</v>
      </c>
      <c r="AQ239">
        <v>5105.2490132000003</v>
      </c>
      <c r="AR239" t="str" cm="1">
        <f t="array" ref="AR239">_xlfn.IFS($AQ239&lt;5000,"Small Cap",$AQ239&lt;=20000,"Mid Cap", $AQ239&gt;20000,"Large Cap")</f>
        <v>Mid Cap</v>
      </c>
      <c r="AS239">
        <v>72.38</v>
      </c>
    </row>
    <row r="240" spans="1:45" x14ac:dyDescent="0.3">
      <c r="A240" t="s">
        <v>1139</v>
      </c>
      <c r="B240" t="s">
        <v>1140</v>
      </c>
      <c r="C240" t="s">
        <v>1141</v>
      </c>
      <c r="D240">
        <v>44.14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-3.5828203497909699</v>
      </c>
      <c r="L240">
        <v>11.1232463146378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5106.5346793489998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5106.5346793489998</v>
      </c>
      <c r="AR240" t="str" cm="1">
        <f t="array" ref="AR240">_xlfn.IFS($AQ240&lt;5000,"Small Cap",$AQ240&lt;=20000,"Mid Cap", $AQ240&gt;20000,"Large Cap")</f>
        <v>Mid Cap</v>
      </c>
      <c r="AS240">
        <v>0</v>
      </c>
    </row>
    <row r="241" spans="1:45" x14ac:dyDescent="0.3">
      <c r="A241" t="s">
        <v>1137</v>
      </c>
      <c r="B241" t="s">
        <v>1138</v>
      </c>
      <c r="C241" t="s">
        <v>121</v>
      </c>
      <c r="D241">
        <v>428.85</v>
      </c>
      <c r="E241">
        <v>12.651462397281501</v>
      </c>
      <c r="F241">
        <v>21.3840724583401</v>
      </c>
      <c r="G241">
        <v>7.7591891304743097</v>
      </c>
      <c r="H241">
        <v>8.44527591206813</v>
      </c>
      <c r="I241">
        <v>15.995488381562</v>
      </c>
      <c r="J241">
        <v>20.2777870368827</v>
      </c>
      <c r="K241">
        <v>-12.210670639377099</v>
      </c>
      <c r="L241">
        <v>-0.94717903913759105</v>
      </c>
      <c r="M241">
        <v>78.4449664270292</v>
      </c>
      <c r="N241">
        <v>59.600446057845097</v>
      </c>
      <c r="O241">
        <v>12.7522901147574</v>
      </c>
      <c r="P241">
        <v>12.133495488895701</v>
      </c>
      <c r="Q241">
        <v>23.629659123115399</v>
      </c>
      <c r="R241">
        <v>31.067263591890999</v>
      </c>
      <c r="S241">
        <v>213.437896436389</v>
      </c>
      <c r="T241">
        <v>14.0637554741258</v>
      </c>
      <c r="U241">
        <v>5961.4598266100002</v>
      </c>
      <c r="V241">
        <v>2.4336962662158599</v>
      </c>
      <c r="W241">
        <v>0.86053398539732395</v>
      </c>
      <c r="X241">
        <v>-48.067394226347602</v>
      </c>
      <c r="Y241">
        <v>24.968020328976401</v>
      </c>
      <c r="Z241">
        <v>19.4060866762835</v>
      </c>
      <c r="AA241">
        <v>46.0105622784302</v>
      </c>
      <c r="AB241">
        <v>12.965407871871101</v>
      </c>
      <c r="AC241">
        <v>10.6483759429522</v>
      </c>
      <c r="AD241">
        <v>0</v>
      </c>
      <c r="AE241">
        <v>4.3791154158101602</v>
      </c>
      <c r="AF241">
        <v>136376</v>
      </c>
      <c r="AG241">
        <v>4800.08</v>
      </c>
      <c r="AH241">
        <v>405.38</v>
      </c>
      <c r="AI241">
        <v>556.05999999999995</v>
      </c>
      <c r="AJ241">
        <v>34.444708357967897</v>
      </c>
      <c r="AK241">
        <v>973.35</v>
      </c>
      <c r="AL241">
        <v>15.15</v>
      </c>
      <c r="AM241">
        <v>1947.05</v>
      </c>
      <c r="AN241">
        <v>833.1</v>
      </c>
      <c r="AO241">
        <v>2107.35</v>
      </c>
      <c r="AP241">
        <v>741.43</v>
      </c>
      <c r="AQ241">
        <v>5128.6498266099998</v>
      </c>
      <c r="AR241" t="str" cm="1">
        <f t="array" ref="AR241">_xlfn.IFS($AQ241&lt;5000,"Small Cap",$AQ241&lt;=20000,"Mid Cap", $AQ241&gt;20000,"Large Cap")</f>
        <v>Mid Cap</v>
      </c>
      <c r="AS241">
        <v>1031.83</v>
      </c>
    </row>
    <row r="242" spans="1:45" x14ac:dyDescent="0.3">
      <c r="A242" t="s">
        <v>1135</v>
      </c>
      <c r="B242" t="s">
        <v>1136</v>
      </c>
      <c r="C242" t="s">
        <v>307</v>
      </c>
      <c r="D242">
        <v>949.7</v>
      </c>
      <c r="E242">
        <v>-1450.00390942373</v>
      </c>
      <c r="F242">
        <v>-1.24374176548089</v>
      </c>
      <c r="G242">
        <v>-0.66015832610702296</v>
      </c>
      <c r="H242">
        <v>-1.1820094160072101</v>
      </c>
      <c r="I242">
        <v>23.352184875675899</v>
      </c>
      <c r="J242">
        <v>26.398210290827699</v>
      </c>
      <c r="K242">
        <v>-16.098752034725901</v>
      </c>
      <c r="L242">
        <v>0</v>
      </c>
      <c r="M242">
        <v>82.116349756131996</v>
      </c>
      <c r="N242">
        <v>76.804269456421807</v>
      </c>
      <c r="O242">
        <v>0</v>
      </c>
      <c r="P242">
        <v>34.065807476210203</v>
      </c>
      <c r="Q242">
        <v>0</v>
      </c>
      <c r="R242">
        <v>0</v>
      </c>
      <c r="S242">
        <v>0</v>
      </c>
      <c r="T242">
        <v>0</v>
      </c>
      <c r="U242">
        <v>5279.2538393599998</v>
      </c>
      <c r="V242">
        <v>18.141704387361202</v>
      </c>
      <c r="W242">
        <v>0</v>
      </c>
      <c r="X242">
        <v>-19.879432620469899</v>
      </c>
      <c r="Y242">
        <v>19.681449664003999</v>
      </c>
      <c r="Z242">
        <v>14.952273495831699</v>
      </c>
      <c r="AA242">
        <v>52.785010730807301</v>
      </c>
      <c r="AB242">
        <v>10.416902121321099</v>
      </c>
      <c r="AC242">
        <v>2.4586428065375099</v>
      </c>
      <c r="AD242">
        <v>0</v>
      </c>
      <c r="AE242">
        <v>0</v>
      </c>
      <c r="AF242">
        <v>47406</v>
      </c>
      <c r="AG242">
        <v>299.49</v>
      </c>
      <c r="AH242">
        <v>-3.5399999999999898</v>
      </c>
      <c r="AI242">
        <v>-3.1399999999999899</v>
      </c>
      <c r="AJ242">
        <v>-1.17999528001887</v>
      </c>
      <c r="AK242">
        <v>79.06</v>
      </c>
      <c r="AL242">
        <v>0</v>
      </c>
      <c r="AM242">
        <v>118.149999999999</v>
      </c>
      <c r="AN242">
        <v>86.1</v>
      </c>
      <c r="AO242">
        <v>282.94</v>
      </c>
      <c r="AP242">
        <v>79.819999999999993</v>
      </c>
      <c r="AQ242">
        <v>5133.01383936</v>
      </c>
      <c r="AR242" t="str" cm="1">
        <f t="array" ref="AR242">_xlfn.IFS($AQ242&lt;5000,"Small Cap",$AQ242&lt;=20000,"Mid Cap", $AQ242&gt;20000,"Large Cap")</f>
        <v>Mid Cap</v>
      </c>
      <c r="AS242">
        <v>89.85</v>
      </c>
    </row>
    <row r="243" spans="1:45" x14ac:dyDescent="0.3">
      <c r="A243" t="s">
        <v>1132</v>
      </c>
      <c r="B243" t="s">
        <v>1133</v>
      </c>
      <c r="C243" t="s">
        <v>1134</v>
      </c>
      <c r="D243">
        <v>249.85</v>
      </c>
      <c r="E243">
        <v>9.9969725216985097</v>
      </c>
      <c r="F243">
        <v>15.832780010753201</v>
      </c>
      <c r="G243">
        <v>2.2301402680369402</v>
      </c>
      <c r="H243">
        <v>11.1178904005261</v>
      </c>
      <c r="I243">
        <v>16.2749550956189</v>
      </c>
      <c r="J243">
        <v>14.5880932599439</v>
      </c>
      <c r="K243">
        <v>2.3416366829796398</v>
      </c>
      <c r="L243">
        <v>0</v>
      </c>
      <c r="M243">
        <v>0</v>
      </c>
      <c r="N243">
        <v>0</v>
      </c>
      <c r="O243">
        <v>2.3670672430249202</v>
      </c>
      <c r="P243">
        <v>-1.11410785137805</v>
      </c>
      <c r="Q243">
        <v>-7.2391127925527901</v>
      </c>
      <c r="R243">
        <v>-38.027066636933903</v>
      </c>
      <c r="S243">
        <v>1.27208967463046</v>
      </c>
      <c r="T243">
        <v>0</v>
      </c>
      <c r="U243">
        <v>-2890.8656999999998</v>
      </c>
      <c r="V243">
        <v>1.4969342689213201</v>
      </c>
      <c r="W243">
        <v>2.84255987436199</v>
      </c>
      <c r="X243">
        <v>-83.346673138930299</v>
      </c>
      <c r="Y243">
        <v>0.94701274232733401</v>
      </c>
      <c r="Z243">
        <v>0.90405820814120597</v>
      </c>
      <c r="AA243">
        <v>84.828689077296801</v>
      </c>
      <c r="AB243">
        <v>1.8210352521195801</v>
      </c>
      <c r="AC243">
        <v>7.3702855867916099</v>
      </c>
      <c r="AD243">
        <v>0</v>
      </c>
      <c r="AE243">
        <v>9.0411026823342695E-3</v>
      </c>
      <c r="AF243">
        <v>116739</v>
      </c>
      <c r="AG243">
        <v>4621.92</v>
      </c>
      <c r="AH243">
        <v>513.86</v>
      </c>
      <c r="AI243">
        <v>603.82000000000005</v>
      </c>
      <c r="AJ243">
        <v>25.477713322425501</v>
      </c>
      <c r="AK243">
        <v>674.25</v>
      </c>
      <c r="AL243">
        <v>518.65</v>
      </c>
      <c r="AM243">
        <v>3230.02</v>
      </c>
      <c r="AN243">
        <v>8027.91</v>
      </c>
      <c r="AO243">
        <v>3431.70999999999</v>
      </c>
      <c r="AP243">
        <v>26.309999999999899</v>
      </c>
      <c r="AQ243">
        <v>5137.0442999999996</v>
      </c>
      <c r="AR243" t="str" cm="1">
        <f t="array" ref="AR243">_xlfn.IFS($AQ243&lt;5000,"Small Cap",$AQ243&lt;=20000,"Mid Cap", $AQ243&gt;20000,"Large Cap")</f>
        <v>Mid Cap</v>
      </c>
      <c r="AS243">
        <v>68.209999999999994</v>
      </c>
    </row>
    <row r="244" spans="1:45" x14ac:dyDescent="0.3">
      <c r="A244" t="s">
        <v>1130</v>
      </c>
      <c r="B244" t="s">
        <v>1131</v>
      </c>
      <c r="C244">
        <v>0</v>
      </c>
      <c r="D244">
        <v>102</v>
      </c>
      <c r="E244">
        <v>-29.563682054565302</v>
      </c>
      <c r="F244">
        <v>-36.657568316664701</v>
      </c>
      <c r="G244">
        <v>-13.246455514469201</v>
      </c>
      <c r="H244">
        <v>-33.258753561662097</v>
      </c>
      <c r="I244">
        <v>7.6500864033390403</v>
      </c>
      <c r="J244">
        <v>6.8364790698563702</v>
      </c>
      <c r="K244">
        <v>-41.318693383699497</v>
      </c>
      <c r="L244">
        <v>0</v>
      </c>
      <c r="M244">
        <v>88.683979984260603</v>
      </c>
      <c r="N244">
        <v>83.063833578333103</v>
      </c>
      <c r="O244">
        <v>0</v>
      </c>
      <c r="P244">
        <v>30.0018928228139</v>
      </c>
      <c r="Q244">
        <v>0</v>
      </c>
      <c r="R244">
        <v>0</v>
      </c>
      <c r="S244">
        <v>0</v>
      </c>
      <c r="T244">
        <v>-40.923809877017803</v>
      </c>
      <c r="U244">
        <v>5398.5955829300001</v>
      </c>
      <c r="V244">
        <v>7.6346616522339499</v>
      </c>
      <c r="W244">
        <v>0</v>
      </c>
      <c r="X244">
        <v>8.7118674766232491</v>
      </c>
      <c r="Y244">
        <v>6.4531675424940902</v>
      </c>
      <c r="Z244">
        <v>3.9297861162491001</v>
      </c>
      <c r="AA244">
        <v>40.957126261055301</v>
      </c>
      <c r="AB244">
        <v>31.731182217886801</v>
      </c>
      <c r="AC244">
        <v>10.320294532172699</v>
      </c>
      <c r="AD244">
        <v>0</v>
      </c>
      <c r="AE244">
        <v>2.5211490001578398</v>
      </c>
      <c r="AF244">
        <v>289959</v>
      </c>
      <c r="AG244">
        <v>522.92999999999995</v>
      </c>
      <c r="AH244">
        <v>-173.92</v>
      </c>
      <c r="AI244">
        <v>-173.92</v>
      </c>
      <c r="AJ244">
        <v>-5.2645484879528501</v>
      </c>
      <c r="AK244">
        <v>35.749999999999901</v>
      </c>
      <c r="AL244">
        <v>0</v>
      </c>
      <c r="AM244">
        <v>-506.76</v>
      </c>
      <c r="AN244">
        <v>340.38</v>
      </c>
      <c r="AO244">
        <v>673.47</v>
      </c>
      <c r="AP244">
        <v>-6.3</v>
      </c>
      <c r="AQ244">
        <v>5141.71558293</v>
      </c>
      <c r="AR244" t="str" cm="1">
        <f t="array" ref="AR244">_xlfn.IFS($AQ244&lt;5000,"Small Cap",$AQ244&lt;=20000,"Mid Cap", $AQ244&gt;20000,"Large Cap")</f>
        <v>Mid Cap</v>
      </c>
      <c r="AS244">
        <v>28.72</v>
      </c>
    </row>
    <row r="245" spans="1:45" x14ac:dyDescent="0.3">
      <c r="A245" t="s">
        <v>1128</v>
      </c>
      <c r="B245" t="s">
        <v>1129</v>
      </c>
      <c r="C245" t="s">
        <v>327</v>
      </c>
      <c r="D245">
        <v>1912.55</v>
      </c>
      <c r="E245">
        <v>155.50146183625401</v>
      </c>
      <c r="F245">
        <v>4.69380375362491</v>
      </c>
      <c r="G245">
        <v>2.0516380563363601</v>
      </c>
      <c r="H245">
        <v>1.99211579549215</v>
      </c>
      <c r="I245">
        <v>8.5072148819877107</v>
      </c>
      <c r="J245">
        <v>7.9726761156751103</v>
      </c>
      <c r="K245">
        <v>-42.438562160089397</v>
      </c>
      <c r="L245">
        <v>4.6384689394741203</v>
      </c>
      <c r="M245">
        <v>12.3308166516589</v>
      </c>
      <c r="N245">
        <v>8.9229064210015903</v>
      </c>
      <c r="O245">
        <v>3.59481738110492</v>
      </c>
      <c r="P245">
        <v>0.233213807022325</v>
      </c>
      <c r="Q245">
        <v>1.2487422559840999</v>
      </c>
      <c r="R245">
        <v>39.160155094631101</v>
      </c>
      <c r="S245">
        <v>-7.9039268620875998</v>
      </c>
      <c r="T245">
        <v>97.631405892587694</v>
      </c>
      <c r="U245">
        <v>5113.8383867800003</v>
      </c>
      <c r="V245">
        <v>7.1304265245965199</v>
      </c>
      <c r="W245">
        <v>0</v>
      </c>
      <c r="X245">
        <v>112.856121901072</v>
      </c>
      <c r="Y245">
        <v>13.044224674710801</v>
      </c>
      <c r="Z245">
        <v>11.886494753168</v>
      </c>
      <c r="AA245">
        <v>74.254772297951007</v>
      </c>
      <c r="AB245">
        <v>0.87658422580155904</v>
      </c>
      <c r="AC245">
        <v>8.5035337578579604</v>
      </c>
      <c r="AD245">
        <v>23.999999411567401</v>
      </c>
      <c r="AE245">
        <v>1.31294002798879E-3</v>
      </c>
      <c r="AF245">
        <v>35784</v>
      </c>
      <c r="AG245">
        <v>1661.55</v>
      </c>
      <c r="AH245">
        <v>33.099999999999802</v>
      </c>
      <c r="AI245">
        <v>43.429999999999801</v>
      </c>
      <c r="AJ245">
        <v>12.173197458383401</v>
      </c>
      <c r="AK245">
        <v>132.469999999999</v>
      </c>
      <c r="AL245">
        <v>0</v>
      </c>
      <c r="AM245">
        <v>605.12</v>
      </c>
      <c r="AN245">
        <v>122.27</v>
      </c>
      <c r="AO245">
        <v>721.849999999999</v>
      </c>
      <c r="AP245">
        <v>293.14999999999998</v>
      </c>
      <c r="AQ245">
        <v>5147.0983867799996</v>
      </c>
      <c r="AR245" t="str" cm="1">
        <f t="array" ref="AR245">_xlfn.IFS($AQ245&lt;5000,"Small Cap",$AQ245&lt;=20000,"Mid Cap", $AQ245&gt;20000,"Large Cap")</f>
        <v>Mid Cap</v>
      </c>
      <c r="AS245">
        <v>321.22000000000003</v>
      </c>
    </row>
    <row r="246" spans="1:45" x14ac:dyDescent="0.3">
      <c r="A246" t="s">
        <v>1126</v>
      </c>
      <c r="B246" t="s">
        <v>1127</v>
      </c>
      <c r="C246" t="s">
        <v>396</v>
      </c>
      <c r="D246">
        <v>945</v>
      </c>
      <c r="E246">
        <v>65.014852228621294</v>
      </c>
      <c r="F246">
        <v>23.069622983349099</v>
      </c>
      <c r="G246">
        <v>15.5388325536798</v>
      </c>
      <c r="H246">
        <v>11.1579386605466</v>
      </c>
      <c r="I246">
        <v>15.5923766060848</v>
      </c>
      <c r="J246">
        <v>18.451909034007901</v>
      </c>
      <c r="K246">
        <v>-25.581510655415599</v>
      </c>
      <c r="L246">
        <v>102.7972404482</v>
      </c>
      <c r="M246">
        <v>0</v>
      </c>
      <c r="N246">
        <v>0</v>
      </c>
      <c r="O246">
        <v>52.689655172413701</v>
      </c>
      <c r="P246">
        <v>32.130282027095603</v>
      </c>
      <c r="Q246">
        <v>59.776944991646701</v>
      </c>
      <c r="R246">
        <v>15.500489156226299</v>
      </c>
      <c r="S246">
        <v>85.640894738466301</v>
      </c>
      <c r="T246">
        <v>46.9119012786417</v>
      </c>
      <c r="U246">
        <v>5127.2314457799903</v>
      </c>
      <c r="V246">
        <v>12.758675683203601</v>
      </c>
      <c r="W246">
        <v>4.9783793665329E-2</v>
      </c>
      <c r="X246">
        <v>166.87750271041699</v>
      </c>
      <c r="Y246">
        <v>12.7678295437756</v>
      </c>
      <c r="Z246">
        <v>11.1082111767518</v>
      </c>
      <c r="AA246">
        <v>68.559764159715002</v>
      </c>
      <c r="AB246">
        <v>9.13130398635281</v>
      </c>
      <c r="AC246">
        <v>4.3502333289728297</v>
      </c>
      <c r="AD246">
        <v>0</v>
      </c>
      <c r="AE246">
        <v>1.41439035946782</v>
      </c>
      <c r="AF246">
        <v>76494</v>
      </c>
      <c r="AG246">
        <v>718.95</v>
      </c>
      <c r="AH246">
        <v>80.22</v>
      </c>
      <c r="AI246">
        <v>106.84</v>
      </c>
      <c r="AJ246">
        <v>15.6248919604555</v>
      </c>
      <c r="AK246">
        <v>132.66</v>
      </c>
      <c r="AL246">
        <v>0</v>
      </c>
      <c r="AM246">
        <v>240.83999999999901</v>
      </c>
      <c r="AN246">
        <v>88.26</v>
      </c>
      <c r="AO246">
        <v>408.78</v>
      </c>
      <c r="AP246">
        <v>-10.309999999999899</v>
      </c>
      <c r="AQ246">
        <v>5215.4914457799996</v>
      </c>
      <c r="AR246" t="str" cm="1">
        <f t="array" ref="AR246">_xlfn.IFS($AQ246&lt;5000,"Small Cap",$AQ246&lt;=20000,"Mid Cap", $AQ246&gt;20000,"Large Cap")</f>
        <v>Mid Cap</v>
      </c>
      <c r="AS246">
        <v>47.77</v>
      </c>
    </row>
    <row r="247" spans="1:45" x14ac:dyDescent="0.3">
      <c r="A247" t="s">
        <v>1124</v>
      </c>
      <c r="B247" t="s">
        <v>1125</v>
      </c>
      <c r="C247" t="s">
        <v>147</v>
      </c>
      <c r="D247">
        <v>164.1</v>
      </c>
      <c r="E247">
        <v>-132.856925031765</v>
      </c>
      <c r="F247">
        <v>-0.96791372162211498</v>
      </c>
      <c r="G247">
        <v>-0.78456080047133803</v>
      </c>
      <c r="H247">
        <v>-2.65117062489474</v>
      </c>
      <c r="I247">
        <v>17.422510638533801</v>
      </c>
      <c r="J247">
        <v>-16.8940542361462</v>
      </c>
      <c r="K247">
        <v>162.03684118561301</v>
      </c>
      <c r="L247">
        <v>7.6615966343276796</v>
      </c>
      <c r="M247">
        <v>0</v>
      </c>
      <c r="N247">
        <v>0</v>
      </c>
      <c r="O247">
        <v>0</v>
      </c>
      <c r="P247">
        <v>2.1515252988739602</v>
      </c>
      <c r="Q247">
        <v>0</v>
      </c>
      <c r="R247">
        <v>-5.2271546347878797</v>
      </c>
      <c r="S247">
        <v>0</v>
      </c>
      <c r="T247">
        <v>0</v>
      </c>
      <c r="U247">
        <v>4960.76</v>
      </c>
      <c r="V247">
        <v>1.2956945008971801</v>
      </c>
      <c r="W247">
        <v>0.121654501216545</v>
      </c>
      <c r="X247">
        <v>-645.36037774233</v>
      </c>
      <c r="Y247">
        <v>2.4947037735849</v>
      </c>
      <c r="Z247">
        <v>0</v>
      </c>
      <c r="AA247">
        <v>74</v>
      </c>
      <c r="AB247">
        <v>1.7133232704402499</v>
      </c>
      <c r="AC247">
        <v>15.4757103773584</v>
      </c>
      <c r="AD247">
        <v>0</v>
      </c>
      <c r="AE247">
        <v>2.4945421383647801</v>
      </c>
      <c r="AF247">
        <v>105899</v>
      </c>
      <c r="AG247">
        <v>1484.24999999999</v>
      </c>
      <c r="AH247">
        <v>-39.350000000000101</v>
      </c>
      <c r="AI247">
        <v>-346.92</v>
      </c>
      <c r="AJ247">
        <v>-1.2374213836478001</v>
      </c>
      <c r="AK247">
        <v>-250.75</v>
      </c>
      <c r="AL247">
        <v>298.89999999999998</v>
      </c>
      <c r="AM247">
        <v>3971.24</v>
      </c>
      <c r="AN247">
        <v>267.16000000000003</v>
      </c>
      <c r="AO247">
        <v>4034.8399999999901</v>
      </c>
      <c r="AP247">
        <v>143.98999999999899</v>
      </c>
      <c r="AQ247">
        <v>5227.92</v>
      </c>
      <c r="AR247" t="str" cm="1">
        <f t="array" ref="AR247">_xlfn.IFS($AQ247&lt;5000,"Small Cap",$AQ247&lt;=20000,"Mid Cap", $AQ247&gt;20000,"Large Cap")</f>
        <v>Mid Cap</v>
      </c>
      <c r="AS247">
        <v>156.16999999999999</v>
      </c>
    </row>
    <row r="248" spans="1:45" x14ac:dyDescent="0.3">
      <c r="A248" t="s">
        <v>1121</v>
      </c>
      <c r="B248" t="s">
        <v>1122</v>
      </c>
      <c r="C248" t="s">
        <v>1123</v>
      </c>
      <c r="D248">
        <v>1200.25</v>
      </c>
      <c r="E248">
        <v>6.6677835444757596</v>
      </c>
      <c r="F248">
        <v>35.180712172771898</v>
      </c>
      <c r="G248">
        <v>17.190801199843499</v>
      </c>
      <c r="H248">
        <v>18.7162181350044</v>
      </c>
      <c r="I248">
        <v>13.7630453803576</v>
      </c>
      <c r="J248">
        <v>29.5029865298511</v>
      </c>
      <c r="K248">
        <v>43.785356130986003</v>
      </c>
      <c r="L248">
        <v>22.621547910328999</v>
      </c>
      <c r="M248">
        <v>34.660837307896102</v>
      </c>
      <c r="N248">
        <v>21.543644484820899</v>
      </c>
      <c r="O248">
        <v>36.3474256511129</v>
      </c>
      <c r="P248">
        <v>-10.1890898692447</v>
      </c>
      <c r="Q248">
        <v>4.7747394134760297</v>
      </c>
      <c r="R248">
        <v>8.0330089551183104</v>
      </c>
      <c r="S248">
        <v>20.122694466587301</v>
      </c>
      <c r="T248">
        <v>0</v>
      </c>
      <c r="U248">
        <v>5554.5866496549997</v>
      </c>
      <c r="V248">
        <v>1.9961452985294099</v>
      </c>
      <c r="W248">
        <v>0.16606468219371401</v>
      </c>
      <c r="X248">
        <v>-72.629616772705106</v>
      </c>
      <c r="Y248">
        <v>7.6690456466484199E-3</v>
      </c>
      <c r="Z248">
        <v>3.5170727503986202E-4</v>
      </c>
      <c r="AA248">
        <v>74.546158873530004</v>
      </c>
      <c r="AB248">
        <v>2.9018864824574599</v>
      </c>
      <c r="AC248">
        <v>9.4739388677487693</v>
      </c>
      <c r="AD248">
        <v>0</v>
      </c>
      <c r="AE248">
        <v>0</v>
      </c>
      <c r="AF248">
        <v>49579</v>
      </c>
      <c r="AG248">
        <v>4225.6400000000003</v>
      </c>
      <c r="AH248">
        <v>790.88</v>
      </c>
      <c r="AI248">
        <v>1040.45</v>
      </c>
      <c r="AJ248">
        <v>180.62224005423701</v>
      </c>
      <c r="AK248">
        <v>1246.69</v>
      </c>
      <c r="AL248">
        <v>159.82</v>
      </c>
      <c r="AM248">
        <v>2387.3200000000002</v>
      </c>
      <c r="AN248">
        <v>634.5</v>
      </c>
      <c r="AO248">
        <v>2641.8</v>
      </c>
      <c r="AP248">
        <v>711.3</v>
      </c>
      <c r="AQ248">
        <v>5273.4166496549997</v>
      </c>
      <c r="AR248" t="str" cm="1">
        <f t="array" ref="AR248">_xlfn.IFS($AQ248&lt;5000,"Small Cap",$AQ248&lt;=20000,"Mid Cap", $AQ248&gt;20000,"Large Cap")</f>
        <v>Mid Cap</v>
      </c>
      <c r="AS248">
        <v>911.36</v>
      </c>
    </row>
    <row r="249" spans="1:45" x14ac:dyDescent="0.3">
      <c r="A249" t="s">
        <v>1119</v>
      </c>
      <c r="B249" t="s">
        <v>1120</v>
      </c>
      <c r="C249" t="s">
        <v>127</v>
      </c>
      <c r="D249">
        <v>879.15</v>
      </c>
      <c r="E249">
        <v>50.317341205599398</v>
      </c>
      <c r="F249">
        <v>41.686350012901599</v>
      </c>
      <c r="G249">
        <v>23.0411409764125</v>
      </c>
      <c r="H249">
        <v>7.1212049287608199</v>
      </c>
      <c r="I249">
        <v>14.4670926164374</v>
      </c>
      <c r="J249">
        <v>11.221950210564099</v>
      </c>
      <c r="K249">
        <v>45.911751973382302</v>
      </c>
      <c r="L249">
        <v>80.725580149104005</v>
      </c>
      <c r="M249">
        <v>20.4068888450667</v>
      </c>
      <c r="N249">
        <v>16.101360678367101</v>
      </c>
      <c r="O249">
        <v>69.008345928895295</v>
      </c>
      <c r="P249">
        <v>142.67699836275801</v>
      </c>
      <c r="Q249">
        <v>176.71268478725801</v>
      </c>
      <c r="R249">
        <v>0</v>
      </c>
      <c r="S249">
        <v>0</v>
      </c>
      <c r="T249">
        <v>0</v>
      </c>
      <c r="U249">
        <v>5336.1139999999996</v>
      </c>
      <c r="V249">
        <v>17.366147373956402</v>
      </c>
      <c r="W249">
        <v>0</v>
      </c>
      <c r="X249">
        <v>106.54613374737001</v>
      </c>
      <c r="Y249">
        <v>1.5165098684210501</v>
      </c>
      <c r="Z249">
        <v>1.38689144736842</v>
      </c>
      <c r="AA249">
        <v>55.822368421052602</v>
      </c>
      <c r="AB249">
        <v>2.0699062499999998</v>
      </c>
      <c r="AC249">
        <v>18.282087171052599</v>
      </c>
      <c r="AD249">
        <v>0</v>
      </c>
      <c r="AE249">
        <v>0</v>
      </c>
      <c r="AF249">
        <v>39767</v>
      </c>
      <c r="AG249">
        <v>1474.61</v>
      </c>
      <c r="AH249">
        <v>105.009999999999</v>
      </c>
      <c r="AI249">
        <v>139.25</v>
      </c>
      <c r="AJ249">
        <v>17.271381578947299</v>
      </c>
      <c r="AK249">
        <v>165.48</v>
      </c>
      <c r="AL249">
        <v>0</v>
      </c>
      <c r="AM249">
        <v>157.76</v>
      </c>
      <c r="AN249">
        <v>9.8000000000000007</v>
      </c>
      <c r="AO249">
        <v>304.26</v>
      </c>
      <c r="AP249">
        <v>64.540000000000006</v>
      </c>
      <c r="AQ249">
        <v>5283.8239999999996</v>
      </c>
      <c r="AR249" t="str" cm="1">
        <f t="array" ref="AR249">_xlfn.IFS($AQ249&lt;5000,"Small Cap",$AQ249&lt;=20000,"Mid Cap", $AQ249&gt;20000,"Large Cap")</f>
        <v>Mid Cap</v>
      </c>
      <c r="AS249">
        <v>114.79</v>
      </c>
    </row>
    <row r="250" spans="1:45" x14ac:dyDescent="0.3">
      <c r="A250" t="s">
        <v>1117</v>
      </c>
      <c r="B250" t="s">
        <v>1118</v>
      </c>
      <c r="C250" t="s">
        <v>366</v>
      </c>
      <c r="D250">
        <v>114.75</v>
      </c>
      <c r="E250">
        <v>7.6552466985590897</v>
      </c>
      <c r="F250">
        <v>8.8950424855873607</v>
      </c>
      <c r="G250">
        <v>5.0955922237847</v>
      </c>
      <c r="H250">
        <v>17.8160728316982</v>
      </c>
      <c r="I250">
        <v>27.909368821082101</v>
      </c>
      <c r="J250">
        <v>34.878643696459498</v>
      </c>
      <c r="K250">
        <v>-8.9558948918688301</v>
      </c>
      <c r="L250">
        <v>11.130381464939401</v>
      </c>
      <c r="M250">
        <v>45.044217774529102</v>
      </c>
      <c r="N250">
        <v>32.888890521369298</v>
      </c>
      <c r="O250">
        <v>13.296517947023199</v>
      </c>
      <c r="P250">
        <v>-1.63607001565988</v>
      </c>
      <c r="Q250">
        <v>-2.6026511167342301</v>
      </c>
      <c r="R250">
        <v>-2.0970826028121801</v>
      </c>
      <c r="S250">
        <v>-2.29189003597949</v>
      </c>
      <c r="T250">
        <v>0</v>
      </c>
      <c r="U250">
        <v>7971.8406744000004</v>
      </c>
      <c r="V250">
        <v>0.65242988693032</v>
      </c>
      <c r="W250">
        <v>0.21853146853146799</v>
      </c>
      <c r="X250">
        <v>-87.247606693274193</v>
      </c>
      <c r="Y250">
        <v>9.5071698413442292</v>
      </c>
      <c r="Z250">
        <v>2.5713236273301601E-2</v>
      </c>
      <c r="AA250">
        <v>63.749164473320697</v>
      </c>
      <c r="AB250">
        <v>2.20747291841603</v>
      </c>
      <c r="AC250">
        <v>11.7929134284763</v>
      </c>
      <c r="AD250">
        <v>0</v>
      </c>
      <c r="AE250">
        <v>8.8339060660519593</v>
      </c>
      <c r="AF250">
        <v>181910</v>
      </c>
      <c r="AG250">
        <v>3907.09</v>
      </c>
      <c r="AH250">
        <v>696.09</v>
      </c>
      <c r="AI250">
        <v>712.76</v>
      </c>
      <c r="AJ250">
        <v>14.9439991295816</v>
      </c>
      <c r="AK250">
        <v>1362.74</v>
      </c>
      <c r="AL250">
        <v>354.21</v>
      </c>
      <c r="AM250">
        <v>7179.95999999999</v>
      </c>
      <c r="AN250">
        <v>1035.9000000000001</v>
      </c>
      <c r="AO250">
        <v>8167.5299999999897</v>
      </c>
      <c r="AP250">
        <v>1143.49</v>
      </c>
      <c r="AQ250">
        <v>5328.7406744</v>
      </c>
      <c r="AR250" t="str" cm="1">
        <f t="array" ref="AR250">_xlfn.IFS($AQ250&lt;5000,"Small Cap",$AQ250&lt;=20000,"Mid Cap", $AQ250&gt;20000,"Large Cap")</f>
        <v>Mid Cap</v>
      </c>
      <c r="AS250">
        <v>1340.22</v>
      </c>
    </row>
    <row r="251" spans="1:45" x14ac:dyDescent="0.3">
      <c r="A251" t="s">
        <v>1115</v>
      </c>
      <c r="B251" t="s">
        <v>1116</v>
      </c>
      <c r="C251" t="s">
        <v>59</v>
      </c>
      <c r="D251">
        <v>144.94999999999999</v>
      </c>
      <c r="E251">
        <v>26.723657396139298</v>
      </c>
      <c r="F251">
        <v>15.4002362733667</v>
      </c>
      <c r="G251">
        <v>10.5189877089491</v>
      </c>
      <c r="H251">
        <v>10.3472247441078</v>
      </c>
      <c r="I251">
        <v>16.472805826415598</v>
      </c>
      <c r="J251">
        <v>16.053891687461402</v>
      </c>
      <c r="K251">
        <v>-15.193774659160299</v>
      </c>
      <c r="L251">
        <v>-4.0516001688869103</v>
      </c>
      <c r="M251">
        <v>8.4087150355935805</v>
      </c>
      <c r="N251">
        <v>0</v>
      </c>
      <c r="O251">
        <v>35.282151070228203</v>
      </c>
      <c r="P251">
        <v>3.70402515878542</v>
      </c>
      <c r="Q251">
        <v>5.5375422341844098</v>
      </c>
      <c r="R251">
        <v>15.912837729762799</v>
      </c>
      <c r="S251">
        <v>20.292814428004501</v>
      </c>
      <c r="T251">
        <v>34.598859035253099</v>
      </c>
      <c r="U251">
        <v>5215.2934676599998</v>
      </c>
      <c r="V251">
        <v>3.8326263519522499</v>
      </c>
      <c r="W251">
        <v>2.7557698932139099</v>
      </c>
      <c r="X251">
        <v>-39.410216209182003</v>
      </c>
      <c r="Y251">
        <v>18.298731279321402</v>
      </c>
      <c r="Z251">
        <v>15.8316153363753</v>
      </c>
      <c r="AA251">
        <v>62.889218098035798</v>
      </c>
      <c r="AB251">
        <v>9.9410415839775208</v>
      </c>
      <c r="AC251">
        <v>7.1794181402766704</v>
      </c>
      <c r="AD251">
        <v>0</v>
      </c>
      <c r="AE251">
        <v>1.284802816352</v>
      </c>
      <c r="AF251">
        <v>148329</v>
      </c>
      <c r="AG251">
        <v>1927.57</v>
      </c>
      <c r="AH251">
        <v>199.44999999999899</v>
      </c>
      <c r="AI251">
        <v>234.629999999999</v>
      </c>
      <c r="AJ251">
        <v>5.4315170206069503</v>
      </c>
      <c r="AK251">
        <v>309.44999999999902</v>
      </c>
      <c r="AL251">
        <v>0</v>
      </c>
      <c r="AM251">
        <v>887.76</v>
      </c>
      <c r="AN251">
        <v>193.83</v>
      </c>
      <c r="AO251">
        <v>1390.7</v>
      </c>
      <c r="AP251">
        <v>376.26</v>
      </c>
      <c r="AQ251">
        <v>5330.0334676599996</v>
      </c>
      <c r="AR251" t="str" cm="1">
        <f t="array" ref="AR251">_xlfn.IFS($AQ251&lt;5000,"Small Cap",$AQ251&lt;=20000,"Mid Cap", $AQ251&gt;20000,"Large Cap")</f>
        <v>Mid Cap</v>
      </c>
      <c r="AS251">
        <v>402.16</v>
      </c>
    </row>
    <row r="252" spans="1:45" x14ac:dyDescent="0.3">
      <c r="A252" t="s">
        <v>1113</v>
      </c>
      <c r="B252" t="s">
        <v>1114</v>
      </c>
      <c r="C252" t="s">
        <v>218</v>
      </c>
      <c r="D252">
        <v>392.45</v>
      </c>
      <c r="E252">
        <v>29.2483343062489</v>
      </c>
      <c r="F252">
        <v>18.085032494914898</v>
      </c>
      <c r="G252">
        <v>11.0548070245665</v>
      </c>
      <c r="H252">
        <v>14.629937312881699</v>
      </c>
      <c r="I252">
        <v>23.539039951646501</v>
      </c>
      <c r="J252">
        <v>24.171863838121102</v>
      </c>
      <c r="K252">
        <v>44.609683673709696</v>
      </c>
      <c r="L252">
        <v>3.2377904133278701</v>
      </c>
      <c r="M252">
        <v>51.427388945093298</v>
      </c>
      <c r="N252">
        <v>16.269658787823001</v>
      </c>
      <c r="O252">
        <v>26.0051362533885</v>
      </c>
      <c r="P252">
        <v>5.9462621907502502</v>
      </c>
      <c r="Q252">
        <v>7.8946714454458</v>
      </c>
      <c r="R252">
        <v>1.1965703601447699</v>
      </c>
      <c r="S252">
        <v>8.33921378297992</v>
      </c>
      <c r="T252">
        <v>23.5213932898446</v>
      </c>
      <c r="U252">
        <v>5769.9138939999903</v>
      </c>
      <c r="V252">
        <v>4.9030570164627898</v>
      </c>
      <c r="W252">
        <v>0.99812850904553896</v>
      </c>
      <c r="X252">
        <v>-33.6860884875287</v>
      </c>
      <c r="Y252">
        <v>18.303555373939499</v>
      </c>
      <c r="Z252">
        <v>16.446329462266199</v>
      </c>
      <c r="AA252">
        <v>46.202419010986503</v>
      </c>
      <c r="AB252">
        <v>9.2910277782288109</v>
      </c>
      <c r="AC252">
        <v>13.296837235371299</v>
      </c>
      <c r="AD252">
        <v>0</v>
      </c>
      <c r="AE252">
        <v>0</v>
      </c>
      <c r="AF252">
        <v>63444</v>
      </c>
      <c r="AG252">
        <v>1245.8699999999999</v>
      </c>
      <c r="AH252">
        <v>182.27</v>
      </c>
      <c r="AI252">
        <v>234.79</v>
      </c>
      <c r="AJ252">
        <v>13.7016349650509</v>
      </c>
      <c r="AK252">
        <v>301.14999999999998</v>
      </c>
      <c r="AL252">
        <v>0</v>
      </c>
      <c r="AM252">
        <v>1060.69</v>
      </c>
      <c r="AN252">
        <v>120.35</v>
      </c>
      <c r="AO252">
        <v>1087.3</v>
      </c>
      <c r="AP252">
        <v>16.22</v>
      </c>
      <c r="AQ252">
        <v>5331.0938939999996</v>
      </c>
      <c r="AR252" t="str" cm="1">
        <f t="array" ref="AR252">_xlfn.IFS($AQ252&lt;5000,"Small Cap",$AQ252&lt;=20000,"Mid Cap", $AQ252&gt;20000,"Large Cap")</f>
        <v>Mid Cap</v>
      </c>
      <c r="AS252">
        <v>170.84</v>
      </c>
    </row>
    <row r="253" spans="1:45" x14ac:dyDescent="0.3">
      <c r="A253" t="s">
        <v>1111</v>
      </c>
      <c r="B253" t="s">
        <v>1112</v>
      </c>
      <c r="C253" t="s">
        <v>127</v>
      </c>
      <c r="D253">
        <v>378.5</v>
      </c>
      <c r="E253">
        <v>8.3655590640684103</v>
      </c>
      <c r="F253">
        <v>35.361729588402902</v>
      </c>
      <c r="G253">
        <v>18.357308718125601</v>
      </c>
      <c r="H253">
        <v>15.547567206854399</v>
      </c>
      <c r="I253">
        <v>22.838688908453399</v>
      </c>
      <c r="J253">
        <v>30.759039254940301</v>
      </c>
      <c r="K253">
        <v>119.506601217686</v>
      </c>
      <c r="L253">
        <v>73.392276970227499</v>
      </c>
      <c r="M253">
        <v>42.526363726927201</v>
      </c>
      <c r="N253">
        <v>36.577150962281898</v>
      </c>
      <c r="O253">
        <v>46.749613703104302</v>
      </c>
      <c r="P253">
        <v>15.498757434420799</v>
      </c>
      <c r="Q253">
        <v>40.3977721595231</v>
      </c>
      <c r="R253">
        <v>20.7717371062454</v>
      </c>
      <c r="S253">
        <v>0</v>
      </c>
      <c r="T253">
        <v>0</v>
      </c>
      <c r="U253">
        <v>6249.0655953199903</v>
      </c>
      <c r="V253">
        <v>2.5333872208006598</v>
      </c>
      <c r="W253">
        <v>1.18166693191434</v>
      </c>
      <c r="X253">
        <v>-65.660469334847804</v>
      </c>
      <c r="Y253">
        <v>0.39132430874377699</v>
      </c>
      <c r="Z253">
        <v>0.25492357344412903</v>
      </c>
      <c r="AA253">
        <v>67.503934229999004</v>
      </c>
      <c r="AB253">
        <v>1.92521425451467</v>
      </c>
      <c r="AC253">
        <v>18.549164728014301</v>
      </c>
      <c r="AD253">
        <v>14.842670389953801</v>
      </c>
      <c r="AE253">
        <v>0</v>
      </c>
      <c r="AF253">
        <v>89709</v>
      </c>
      <c r="AG253">
        <v>4105.9799999999996</v>
      </c>
      <c r="AH253">
        <v>638.38</v>
      </c>
      <c r="AI253">
        <v>970.57</v>
      </c>
      <c r="AJ253">
        <v>46.784691564573897</v>
      </c>
      <c r="AK253">
        <v>1262.96</v>
      </c>
      <c r="AL253">
        <v>277.48</v>
      </c>
      <c r="AM253">
        <v>1793.64</v>
      </c>
      <c r="AN253">
        <v>60.22</v>
      </c>
      <c r="AO253">
        <v>2108.0100000000002</v>
      </c>
      <c r="AP253">
        <v>917.24</v>
      </c>
      <c r="AQ253">
        <v>5340.4055953199904</v>
      </c>
      <c r="AR253" t="str" cm="1">
        <f t="array" ref="AR253">_xlfn.IFS($AQ253&lt;5000,"Small Cap",$AQ253&lt;=20000,"Mid Cap", $AQ253&gt;20000,"Large Cap")</f>
        <v>Mid Cap</v>
      </c>
      <c r="AS253">
        <v>968.78</v>
      </c>
    </row>
    <row r="254" spans="1:45" x14ac:dyDescent="0.3">
      <c r="A254" t="s">
        <v>1109</v>
      </c>
      <c r="B254" t="s">
        <v>1110</v>
      </c>
      <c r="C254" t="s">
        <v>80</v>
      </c>
      <c r="D254">
        <v>1064.75</v>
      </c>
      <c r="E254">
        <v>14.339721794374601</v>
      </c>
      <c r="F254">
        <v>15.670646308547401</v>
      </c>
      <c r="G254">
        <v>10.7162933140928</v>
      </c>
      <c r="H254">
        <v>14.1474375594157</v>
      </c>
      <c r="I254">
        <v>18.267107315662599</v>
      </c>
      <c r="J254">
        <v>24.778588149534201</v>
      </c>
      <c r="K254">
        <v>3.7987762575998998</v>
      </c>
      <c r="L254">
        <v>-2.8260727403381698</v>
      </c>
      <c r="M254">
        <v>15.244081468661101</v>
      </c>
      <c r="N254">
        <v>10.886697984917699</v>
      </c>
      <c r="O254">
        <v>32.933304176689198</v>
      </c>
      <c r="P254">
        <v>2.3634403022922701</v>
      </c>
      <c r="Q254">
        <v>12.819496976638201</v>
      </c>
      <c r="R254">
        <v>-0.58981207538904001</v>
      </c>
      <c r="S254">
        <v>17.282790652303799</v>
      </c>
      <c r="T254">
        <v>0</v>
      </c>
      <c r="U254">
        <v>5290.8686527999998</v>
      </c>
      <c r="V254">
        <v>2.08579886759797</v>
      </c>
      <c r="W254">
        <v>2.3112480739599301</v>
      </c>
      <c r="X254">
        <v>-67.487959067041601</v>
      </c>
      <c r="Y254">
        <v>1.6443057188225001</v>
      </c>
      <c r="Z254">
        <v>1.56206533379287</v>
      </c>
      <c r="AA254">
        <v>72.828265304866406</v>
      </c>
      <c r="AB254">
        <v>10.159359017362</v>
      </c>
      <c r="AC254">
        <v>10.355372320455899</v>
      </c>
      <c r="AD254">
        <v>0</v>
      </c>
      <c r="AE254">
        <v>0</v>
      </c>
      <c r="AF254">
        <v>30611</v>
      </c>
      <c r="AG254">
        <v>2661.33</v>
      </c>
      <c r="AH254">
        <v>376.50999999999902</v>
      </c>
      <c r="AI254">
        <v>487.289999999999</v>
      </c>
      <c r="AJ254">
        <v>72.414236126069994</v>
      </c>
      <c r="AK254">
        <v>659.43999999999903</v>
      </c>
      <c r="AL254">
        <v>1091.6300000000001</v>
      </c>
      <c r="AM254">
        <v>2571.67</v>
      </c>
      <c r="AN254">
        <v>508.18</v>
      </c>
      <c r="AO254">
        <v>2588.48</v>
      </c>
      <c r="AP254">
        <v>178.26</v>
      </c>
      <c r="AQ254">
        <v>5399.0486528000001</v>
      </c>
      <c r="AR254" t="str" cm="1">
        <f t="array" ref="AR254">_xlfn.IFS($AQ254&lt;5000,"Small Cap",$AQ254&lt;=20000,"Mid Cap", $AQ254&gt;20000,"Large Cap")</f>
        <v>Mid Cap</v>
      </c>
      <c r="AS254">
        <v>309.83</v>
      </c>
    </row>
    <row r="255" spans="1:45" x14ac:dyDescent="0.3">
      <c r="A255" t="s">
        <v>1107</v>
      </c>
      <c r="B255" t="s">
        <v>1108</v>
      </c>
      <c r="C255" t="s">
        <v>425</v>
      </c>
      <c r="D255">
        <v>737.4</v>
      </c>
      <c r="E255">
        <v>32.795181964162801</v>
      </c>
      <c r="F255">
        <v>3.3248648740814</v>
      </c>
      <c r="G255">
        <v>2.5411314512351901</v>
      </c>
      <c r="H255">
        <v>6.6381250650796604</v>
      </c>
      <c r="I255">
        <v>27.151501587768202</v>
      </c>
      <c r="J255">
        <v>17.001609970604001</v>
      </c>
      <c r="K255">
        <v>95.706504320293405</v>
      </c>
      <c r="L255">
        <v>12.538783030863801</v>
      </c>
      <c r="M255">
        <v>9.2467416482933693</v>
      </c>
      <c r="N255">
        <v>8.0621063697170907</v>
      </c>
      <c r="O255">
        <v>9.3127918148566593</v>
      </c>
      <c r="P255">
        <v>4.11095367914535</v>
      </c>
      <c r="Q255">
        <v>2.2523300284275201</v>
      </c>
      <c r="R255">
        <v>15.977292697578401</v>
      </c>
      <c r="S255">
        <v>-5.4711792130930199</v>
      </c>
      <c r="T255">
        <v>0</v>
      </c>
      <c r="U255">
        <v>5524.3714105599902</v>
      </c>
      <c r="V255">
        <v>1.01137774749239</v>
      </c>
      <c r="W255">
        <v>1.0808323476620001</v>
      </c>
      <c r="X255">
        <v>34.619951649701697</v>
      </c>
      <c r="Y255">
        <v>1.6282720867626701</v>
      </c>
      <c r="Z255">
        <v>1.8670443295231501E-2</v>
      </c>
      <c r="AA255">
        <v>46.2795911070789</v>
      </c>
      <c r="AB255">
        <v>1.51697930501668</v>
      </c>
      <c r="AC255">
        <v>15.8137824065843</v>
      </c>
      <c r="AD255">
        <v>0</v>
      </c>
      <c r="AE255">
        <v>1.5323367012302</v>
      </c>
      <c r="AF255">
        <v>81474</v>
      </c>
      <c r="AG255">
        <v>2496.94</v>
      </c>
      <c r="AH255">
        <v>165.75</v>
      </c>
      <c r="AI255">
        <v>234.7</v>
      </c>
      <c r="AJ255">
        <v>22.569482859277699</v>
      </c>
      <c r="AK255">
        <v>424.52</v>
      </c>
      <c r="AL255">
        <v>2040.98</v>
      </c>
      <c r="AM255">
        <v>5066.9799999999996</v>
      </c>
      <c r="AN255">
        <v>408.41</v>
      </c>
      <c r="AO255">
        <v>5374.65</v>
      </c>
      <c r="AP255">
        <v>263.66000000000003</v>
      </c>
      <c r="AQ255">
        <v>5435.8014105599996</v>
      </c>
      <c r="AR255" t="str" cm="1">
        <f t="array" ref="AR255">_xlfn.IFS($AQ255&lt;5000,"Small Cap",$AQ255&lt;=20000,"Mid Cap", $AQ255&gt;20000,"Large Cap")</f>
        <v>Mid Cap</v>
      </c>
      <c r="AS255">
        <v>421.17</v>
      </c>
    </row>
    <row r="256" spans="1:45" x14ac:dyDescent="0.3">
      <c r="A256" t="s">
        <v>1105</v>
      </c>
      <c r="B256" t="s">
        <v>1106</v>
      </c>
      <c r="C256" t="s">
        <v>260</v>
      </c>
      <c r="D256">
        <v>12681.25</v>
      </c>
      <c r="E256">
        <v>33.214523005674501</v>
      </c>
      <c r="F256">
        <v>25.3815596905707</v>
      </c>
      <c r="G256">
        <v>19.748400390413099</v>
      </c>
      <c r="H256">
        <v>14.8779912124623</v>
      </c>
      <c r="I256">
        <v>19.876772110476999</v>
      </c>
      <c r="J256">
        <v>22.2902066160717</v>
      </c>
      <c r="K256">
        <v>16.616942037611501</v>
      </c>
      <c r="L256">
        <v>36.369066478073897</v>
      </c>
      <c r="M256">
        <v>8.0366841287519399</v>
      </c>
      <c r="N256">
        <v>0</v>
      </c>
      <c r="O256">
        <v>90.737459860480499</v>
      </c>
      <c r="P256">
        <v>19.2855157563645</v>
      </c>
      <c r="Q256">
        <v>24.581213042908001</v>
      </c>
      <c r="R256">
        <v>29.4993687547401</v>
      </c>
      <c r="S256">
        <v>37.071590376787498</v>
      </c>
      <c r="T256">
        <v>0</v>
      </c>
      <c r="U256">
        <v>5363.1781754000003</v>
      </c>
      <c r="V256">
        <v>7.4846734801798398</v>
      </c>
      <c r="W256">
        <v>1.1707682581309799E-2</v>
      </c>
      <c r="X256">
        <v>36.341292022038402</v>
      </c>
      <c r="Y256">
        <v>2.02689694142471</v>
      </c>
      <c r="Z256">
        <v>2.02689694142471</v>
      </c>
      <c r="AA256">
        <v>75.050754849025296</v>
      </c>
      <c r="AB256">
        <v>0.25329292839835998</v>
      </c>
      <c r="AC256">
        <v>9.7603331481868292</v>
      </c>
      <c r="AD256">
        <v>0</v>
      </c>
      <c r="AE256">
        <v>0</v>
      </c>
      <c r="AF256">
        <v>19317</v>
      </c>
      <c r="AG256">
        <v>1101.56</v>
      </c>
      <c r="AH256">
        <v>163.89</v>
      </c>
      <c r="AI256">
        <v>215.37</v>
      </c>
      <c r="AJ256">
        <v>385.73788935072503</v>
      </c>
      <c r="AK256">
        <v>245.54</v>
      </c>
      <c r="AL256">
        <v>44.5</v>
      </c>
      <c r="AM256">
        <v>723.04</v>
      </c>
      <c r="AN256">
        <v>138.80000000000001</v>
      </c>
      <c r="AO256">
        <v>727.29</v>
      </c>
      <c r="AP256">
        <v>139.75</v>
      </c>
      <c r="AQ256">
        <v>5443.5281753999998</v>
      </c>
      <c r="AR256" t="str" cm="1">
        <f t="array" ref="AR256">_xlfn.IFS($AQ256&lt;5000,"Small Cap",$AQ256&lt;=20000,"Mid Cap", $AQ256&gt;20000,"Large Cap")</f>
        <v>Mid Cap</v>
      </c>
      <c r="AS256">
        <v>170.19</v>
      </c>
    </row>
    <row r="257" spans="1:45" x14ac:dyDescent="0.3">
      <c r="A257" t="s">
        <v>1103</v>
      </c>
      <c r="B257" t="s">
        <v>1104</v>
      </c>
      <c r="C257" t="s">
        <v>244</v>
      </c>
      <c r="D257">
        <v>456.5</v>
      </c>
      <c r="E257">
        <v>110.77270484872101</v>
      </c>
      <c r="F257">
        <v>6.8012752391073104</v>
      </c>
      <c r="G257">
        <v>2.2034822889745298</v>
      </c>
      <c r="H257">
        <v>2.4714018485363498</v>
      </c>
      <c r="I257">
        <v>12.507645259665001</v>
      </c>
      <c r="J257">
        <v>10.488914298323399</v>
      </c>
      <c r="K257">
        <v>148.53892912469399</v>
      </c>
      <c r="L257">
        <v>32.528301390582897</v>
      </c>
      <c r="M257">
        <v>113.340575628336</v>
      </c>
      <c r="N257">
        <v>30.6054022156058</v>
      </c>
      <c r="O257">
        <v>2.8679008106708102</v>
      </c>
      <c r="P257">
        <v>5.5211108325511997</v>
      </c>
      <c r="Q257">
        <v>1.2514807912913299</v>
      </c>
      <c r="R257">
        <v>8.2512517332515607</v>
      </c>
      <c r="S257">
        <v>-4.0887246964755501</v>
      </c>
      <c r="T257">
        <v>43.0468984388054</v>
      </c>
      <c r="U257">
        <v>6285.548894945</v>
      </c>
      <c r="V257">
        <v>7.3212613596000597</v>
      </c>
      <c r="W257">
        <v>0.12996859037429601</v>
      </c>
      <c r="X257">
        <v>109.158160830322</v>
      </c>
      <c r="Y257">
        <v>9.1334138694652896E-3</v>
      </c>
      <c r="Z257">
        <v>0</v>
      </c>
      <c r="AA257">
        <v>67.536001348700694</v>
      </c>
      <c r="AB257">
        <v>1.1986421742616</v>
      </c>
      <c r="AC257">
        <v>8.92140238580415</v>
      </c>
      <c r="AD257">
        <v>0</v>
      </c>
      <c r="AE257">
        <v>9.1334138694652896E-3</v>
      </c>
      <c r="AF257">
        <v>33871</v>
      </c>
      <c r="AG257">
        <v>1994.01</v>
      </c>
      <c r="AH257">
        <v>49.279999999999802</v>
      </c>
      <c r="AI257">
        <v>78.039999999999793</v>
      </c>
      <c r="AJ257">
        <v>4.16754292117822</v>
      </c>
      <c r="AK257">
        <v>209.14999999999901</v>
      </c>
      <c r="AL257">
        <v>54.29</v>
      </c>
      <c r="AM257">
        <v>675.67</v>
      </c>
      <c r="AN257">
        <v>18.420000000000002</v>
      </c>
      <c r="AO257">
        <v>745.62</v>
      </c>
      <c r="AP257">
        <v>-133.26</v>
      </c>
      <c r="AQ257">
        <v>5458.878894945</v>
      </c>
      <c r="AR257" t="str" cm="1">
        <f t="array" ref="AR257">_xlfn.IFS($AQ257&lt;5000,"Small Cap",$AQ257&lt;=20000,"Mid Cap", $AQ257&gt;20000,"Large Cap")</f>
        <v>Mid Cap</v>
      </c>
      <c r="AS257">
        <v>215.94</v>
      </c>
    </row>
    <row r="258" spans="1:45" x14ac:dyDescent="0.3">
      <c r="A258" t="s">
        <v>1101</v>
      </c>
      <c r="B258" t="s">
        <v>1102</v>
      </c>
      <c r="C258" t="s">
        <v>458</v>
      </c>
      <c r="D258">
        <v>269.14999999999998</v>
      </c>
      <c r="E258">
        <v>-39.448077370146599</v>
      </c>
      <c r="F258">
        <v>-8.6917123135715801</v>
      </c>
      <c r="G258">
        <v>-3.4536404394774798</v>
      </c>
      <c r="H258">
        <v>-43.9112177564487</v>
      </c>
      <c r="I258">
        <v>28.863586931997201</v>
      </c>
      <c r="J258">
        <v>6.68076910933602</v>
      </c>
      <c r="K258">
        <v>53.551421302809402</v>
      </c>
      <c r="L258">
        <v>0</v>
      </c>
      <c r="M258">
        <v>126.29281987480501</v>
      </c>
      <c r="N258">
        <v>106.88570293314901</v>
      </c>
      <c r="O258">
        <v>0</v>
      </c>
      <c r="P258">
        <v>-11.923198186218301</v>
      </c>
      <c r="Q258">
        <v>-32.289119021929899</v>
      </c>
      <c r="R258">
        <v>-5.38117227641259</v>
      </c>
      <c r="S258">
        <v>0</v>
      </c>
      <c r="T258">
        <v>-72.532846936315593</v>
      </c>
      <c r="U258">
        <v>7379.2086006399904</v>
      </c>
      <c r="V258">
        <v>3.5737381860722599</v>
      </c>
      <c r="W258">
        <v>0</v>
      </c>
      <c r="X258">
        <v>96.738620425526193</v>
      </c>
      <c r="Y258">
        <v>20.8775608677436</v>
      </c>
      <c r="Z258">
        <v>19.609415809273699</v>
      </c>
      <c r="AA258">
        <v>71.651502968454395</v>
      </c>
      <c r="AB258">
        <v>2.1335243198811198</v>
      </c>
      <c r="AC258">
        <v>2.5495261371134799</v>
      </c>
      <c r="AD258">
        <v>22.935730057258102</v>
      </c>
      <c r="AE258">
        <v>0</v>
      </c>
      <c r="AF258">
        <v>29807</v>
      </c>
      <c r="AG258">
        <v>316.729999999999</v>
      </c>
      <c r="AH258">
        <v>-139.07999999999899</v>
      </c>
      <c r="AI258">
        <v>-248.27999999999901</v>
      </c>
      <c r="AJ258">
        <v>-6.7836005666150099</v>
      </c>
      <c r="AK258">
        <v>21.159999999999901</v>
      </c>
      <c r="AL258">
        <v>4.49</v>
      </c>
      <c r="AM258">
        <v>184.11999999999901</v>
      </c>
      <c r="AN258">
        <v>45.77</v>
      </c>
      <c r="AO258">
        <v>1535.21</v>
      </c>
      <c r="AP258">
        <v>11.88</v>
      </c>
      <c r="AQ258">
        <v>5486.43860064</v>
      </c>
      <c r="AR258" t="str" cm="1">
        <f t="array" ref="AR258">_xlfn.IFS($AQ258&lt;5000,"Small Cap",$AQ258&lt;=20000,"Mid Cap", $AQ258&gt;20000,"Large Cap")</f>
        <v>Mid Cap</v>
      </c>
      <c r="AS258">
        <v>60.17</v>
      </c>
    </row>
    <row r="259" spans="1:45" x14ac:dyDescent="0.3">
      <c r="A259" t="s">
        <v>1099</v>
      </c>
      <c r="B259" t="s">
        <v>1100</v>
      </c>
      <c r="C259" t="s">
        <v>215</v>
      </c>
      <c r="D259">
        <v>662</v>
      </c>
      <c r="E259">
        <v>681.78820095977903</v>
      </c>
      <c r="F259">
        <v>1.09685739496368</v>
      </c>
      <c r="G259">
        <v>0.84367478842870502</v>
      </c>
      <c r="H259">
        <v>2.7586206896551602</v>
      </c>
      <c r="I259">
        <v>12.667240764325101</v>
      </c>
      <c r="J259">
        <v>10.822806418572799</v>
      </c>
      <c r="K259">
        <v>196.82963368968899</v>
      </c>
      <c r="L259">
        <v>59.119226342582301</v>
      </c>
      <c r="M259">
        <v>1.0921805810562599</v>
      </c>
      <c r="N259">
        <v>0.529214818014904</v>
      </c>
      <c r="O259">
        <v>4.1754948064699304</v>
      </c>
      <c r="P259">
        <v>25.343379203194999</v>
      </c>
      <c r="Q259">
        <v>10.3193022795973</v>
      </c>
      <c r="R259">
        <v>0</v>
      </c>
      <c r="S259">
        <v>-9.3425489834697508</v>
      </c>
      <c r="T259">
        <v>0</v>
      </c>
      <c r="U259">
        <v>5379.6386637549904</v>
      </c>
      <c r="V259">
        <v>7.4371539363794597</v>
      </c>
      <c r="W259">
        <v>0</v>
      </c>
      <c r="X259">
        <v>1035.74802130943</v>
      </c>
      <c r="Y259">
        <v>3.5646609752054199E-2</v>
      </c>
      <c r="Z259">
        <v>0</v>
      </c>
      <c r="AA259">
        <v>51.616678344396398</v>
      </c>
      <c r="AB259">
        <v>9.12624237279935</v>
      </c>
      <c r="AC259">
        <v>20.4381388534559</v>
      </c>
      <c r="AD259">
        <v>0</v>
      </c>
      <c r="AE259">
        <v>0</v>
      </c>
      <c r="AF259">
        <v>94018</v>
      </c>
      <c r="AG259">
        <v>292.89999999999998</v>
      </c>
      <c r="AH259">
        <v>8.0799999999999699</v>
      </c>
      <c r="AI259">
        <v>10.8799999999999</v>
      </c>
      <c r="AJ259">
        <v>0.98439661914828702</v>
      </c>
      <c r="AK259">
        <v>31.6999999999999</v>
      </c>
      <c r="AL259">
        <v>0</v>
      </c>
      <c r="AM259">
        <v>62.899999999999899</v>
      </c>
      <c r="AN259">
        <v>137.30000000000001</v>
      </c>
      <c r="AO259">
        <v>740.72</v>
      </c>
      <c r="AP259">
        <v>48.92</v>
      </c>
      <c r="AQ259">
        <v>5508.8486637549904</v>
      </c>
      <c r="AR259" t="str" cm="1">
        <f t="array" ref="AR259">_xlfn.IFS($AQ259&lt;5000,"Small Cap",$AQ259&lt;=20000,"Mid Cap", $AQ259&gt;20000,"Large Cap")</f>
        <v>Mid Cap</v>
      </c>
      <c r="AS259">
        <v>208.71</v>
      </c>
    </row>
    <row r="260" spans="1:45" x14ac:dyDescent="0.3">
      <c r="A260" t="s">
        <v>1097</v>
      </c>
      <c r="B260" t="s">
        <v>1098</v>
      </c>
      <c r="C260" t="s">
        <v>92</v>
      </c>
      <c r="D260">
        <v>373.05</v>
      </c>
      <c r="E260">
        <v>8.2751994967661204</v>
      </c>
      <c r="F260">
        <v>18.248843163890601</v>
      </c>
      <c r="G260">
        <v>4.3205258135674596</v>
      </c>
      <c r="H260">
        <v>5.0734532477449799</v>
      </c>
      <c r="I260">
        <v>13.061746919883801</v>
      </c>
      <c r="J260">
        <v>13.9905943551008</v>
      </c>
      <c r="K260">
        <v>-20.309818923928599</v>
      </c>
      <c r="L260">
        <v>5.4139704927079899</v>
      </c>
      <c r="M260">
        <v>81.712853788864294</v>
      </c>
      <c r="N260">
        <v>41.646669810880702</v>
      </c>
      <c r="O260">
        <v>5.8542603087746699</v>
      </c>
      <c r="P260">
        <v>13.038312779577099</v>
      </c>
      <c r="Q260">
        <v>17.696319480064702</v>
      </c>
      <c r="R260">
        <v>-3.3540463555606301</v>
      </c>
      <c r="S260">
        <v>43.874165425490602</v>
      </c>
      <c r="T260">
        <v>9.8210464324868507</v>
      </c>
      <c r="U260">
        <v>8234.6543663199991</v>
      </c>
      <c r="V260">
        <v>1.4389506875774101</v>
      </c>
      <c r="W260">
        <v>2.6816840976132998</v>
      </c>
      <c r="X260">
        <v>-71.737603490483906</v>
      </c>
      <c r="Y260">
        <v>34.191085080514199</v>
      </c>
      <c r="Z260">
        <v>31.429766250586699</v>
      </c>
      <c r="AA260">
        <v>51.578988318841901</v>
      </c>
      <c r="AB260">
        <v>5.7032779329536103</v>
      </c>
      <c r="AC260">
        <v>6.06058491695154</v>
      </c>
      <c r="AD260">
        <v>25.787505363670999</v>
      </c>
      <c r="AE260">
        <v>2.0021085600025401</v>
      </c>
      <c r="AF260">
        <v>62284</v>
      </c>
      <c r="AG260">
        <v>13226.1</v>
      </c>
      <c r="AH260">
        <v>671.01999999999896</v>
      </c>
      <c r="AI260">
        <v>945.24999999999898</v>
      </c>
      <c r="AJ260">
        <v>44.2006232444649</v>
      </c>
      <c r="AK260">
        <v>1850.4099999999901</v>
      </c>
      <c r="AL260">
        <v>1.1299999999999999</v>
      </c>
      <c r="AM260">
        <v>3016.1099999999901</v>
      </c>
      <c r="AN260">
        <v>591.86</v>
      </c>
      <c r="AO260">
        <v>3858.94</v>
      </c>
      <c r="AP260">
        <v>669.85</v>
      </c>
      <c r="AQ260">
        <v>5552.8243663200001</v>
      </c>
      <c r="AR260" t="str" cm="1">
        <f t="array" ref="AR260">_xlfn.IFS($AQ260&lt;5000,"Small Cap",$AQ260&lt;=20000,"Mid Cap", $AQ260&gt;20000,"Large Cap")</f>
        <v>Mid Cap</v>
      </c>
      <c r="AS260">
        <v>931</v>
      </c>
    </row>
    <row r="261" spans="1:45" x14ac:dyDescent="0.3">
      <c r="A261" t="s">
        <v>1095</v>
      </c>
      <c r="B261" t="s">
        <v>1096</v>
      </c>
      <c r="C261" t="s">
        <v>109</v>
      </c>
      <c r="D261">
        <v>734.4</v>
      </c>
      <c r="E261">
        <v>23.1060975967475</v>
      </c>
      <c r="F261">
        <v>22.434060363067299</v>
      </c>
      <c r="G261">
        <v>19.465165885344401</v>
      </c>
      <c r="H261">
        <v>22.3334531677774</v>
      </c>
      <c r="I261">
        <v>34.748921325707002</v>
      </c>
      <c r="J261">
        <v>32.464072711853397</v>
      </c>
      <c r="K261">
        <v>54.355002172074499</v>
      </c>
      <c r="L261">
        <v>13.4825485931995</v>
      </c>
      <c r="M261">
        <v>1.5290519877675799</v>
      </c>
      <c r="N261">
        <v>4.4874351814918098E-2</v>
      </c>
      <c r="O261">
        <v>151.179333582927</v>
      </c>
      <c r="P261">
        <v>34.950028656663697</v>
      </c>
      <c r="Q261">
        <v>39.000821828919598</v>
      </c>
      <c r="R261">
        <v>44.353052330987602</v>
      </c>
      <c r="S261">
        <v>39.521379740988401</v>
      </c>
      <c r="T261">
        <v>19.2817361217414</v>
      </c>
      <c r="U261">
        <v>5163.9653257399996</v>
      </c>
      <c r="V261">
        <v>4.6520952381166003</v>
      </c>
      <c r="W261">
        <v>0.40536327086150198</v>
      </c>
      <c r="X261">
        <v>-37.155734443584798</v>
      </c>
      <c r="Y261">
        <v>1.21704590153877</v>
      </c>
      <c r="Z261">
        <v>1.1580982143644301</v>
      </c>
      <c r="AA261">
        <v>68.912454237806003</v>
      </c>
      <c r="AB261">
        <v>2.1144697989184902</v>
      </c>
      <c r="AC261">
        <v>14.240411854598401</v>
      </c>
      <c r="AD261">
        <v>0</v>
      </c>
      <c r="AE261">
        <v>0</v>
      </c>
      <c r="AF261">
        <v>85577</v>
      </c>
      <c r="AG261">
        <v>1084.83</v>
      </c>
      <c r="AH261">
        <v>242.28</v>
      </c>
      <c r="AI261">
        <v>313.62</v>
      </c>
      <c r="AJ261">
        <v>32.029507123947702</v>
      </c>
      <c r="AK261">
        <v>352.18</v>
      </c>
      <c r="AL261">
        <v>0.66</v>
      </c>
      <c r="AM261">
        <v>952.01</v>
      </c>
      <c r="AN261">
        <v>470.12</v>
      </c>
      <c r="AO261">
        <v>1203.3599999999999</v>
      </c>
      <c r="AP261">
        <v>195.289999999999</v>
      </c>
      <c r="AQ261">
        <v>5598.1453257399999</v>
      </c>
      <c r="AR261" t="str" cm="1">
        <f t="array" ref="AR261">_xlfn.IFS($AQ261&lt;5000,"Small Cap",$AQ261&lt;=20000,"Mid Cap", $AQ261&gt;20000,"Large Cap")</f>
        <v>Mid Cap</v>
      </c>
      <c r="AS261">
        <v>265.77</v>
      </c>
    </row>
    <row r="262" spans="1:45" x14ac:dyDescent="0.3">
      <c r="A262" t="s">
        <v>1093</v>
      </c>
      <c r="B262" t="s">
        <v>1094</v>
      </c>
      <c r="C262" t="s">
        <v>49</v>
      </c>
      <c r="D262">
        <v>20.75</v>
      </c>
      <c r="E262">
        <v>77.540542845292507</v>
      </c>
      <c r="F262">
        <v>2.5425963096673398</v>
      </c>
      <c r="G262">
        <v>2.1658217576303702</v>
      </c>
      <c r="H262">
        <v>10.412138137532899</v>
      </c>
      <c r="I262">
        <v>22.774530811094198</v>
      </c>
      <c r="J262">
        <v>23.101616594929901</v>
      </c>
      <c r="K262">
        <v>-21.6732685307441</v>
      </c>
      <c r="L262">
        <v>-9.9022004878453806</v>
      </c>
      <c r="M262">
        <v>0.68665574758216097</v>
      </c>
      <c r="N262">
        <v>0.38228338140731499</v>
      </c>
      <c r="O262">
        <v>10.931100666475199</v>
      </c>
      <c r="P262">
        <v>15.1957017296264</v>
      </c>
      <c r="Q262">
        <v>42.376732440014401</v>
      </c>
      <c r="R262">
        <v>45.3056327236675</v>
      </c>
      <c r="S262">
        <v>194.50640356917</v>
      </c>
      <c r="T262">
        <v>76.783394545311396</v>
      </c>
      <c r="U262">
        <v>5449.8974639999997</v>
      </c>
      <c r="V262">
        <v>1.94206449092942</v>
      </c>
      <c r="W262">
        <v>0.118663796789412</v>
      </c>
      <c r="X262">
        <v>100.022045379239</v>
      </c>
      <c r="Y262">
        <v>3.3772304779214002E-2</v>
      </c>
      <c r="Z262">
        <v>3.3772304779214002E-2</v>
      </c>
      <c r="AA262">
        <v>31.067839554743799</v>
      </c>
      <c r="AB262">
        <v>7.5883714722602402</v>
      </c>
      <c r="AC262">
        <v>10.5480846985759</v>
      </c>
      <c r="AD262">
        <v>0</v>
      </c>
      <c r="AE262">
        <v>0</v>
      </c>
      <c r="AF262">
        <v>180356</v>
      </c>
      <c r="AG262">
        <v>694.67</v>
      </c>
      <c r="AH262">
        <v>72.329999999999899</v>
      </c>
      <c r="AI262">
        <v>81.759999999999906</v>
      </c>
      <c r="AJ262">
        <v>0.27186679346516801</v>
      </c>
      <c r="AK262">
        <v>160.479999999999</v>
      </c>
      <c r="AL262">
        <v>456.69</v>
      </c>
      <c r="AM262">
        <v>344.30999999999898</v>
      </c>
      <c r="AN262">
        <v>178.16</v>
      </c>
      <c r="AO262">
        <v>2887.91</v>
      </c>
      <c r="AP262">
        <v>72.439999999999898</v>
      </c>
      <c r="AQ262">
        <v>5608.5074640000003</v>
      </c>
      <c r="AR262" t="str" cm="1">
        <f t="array" ref="AR262">_xlfn.IFS($AQ262&lt;5000,"Small Cap",$AQ262&lt;=20000,"Mid Cap", $AQ262&gt;20000,"Large Cap")</f>
        <v>Mid Cap</v>
      </c>
      <c r="AS262">
        <v>154.94999999999999</v>
      </c>
    </row>
    <row r="263" spans="1:45" x14ac:dyDescent="0.3">
      <c r="A263" t="s">
        <v>1091</v>
      </c>
      <c r="B263" t="s">
        <v>1092</v>
      </c>
      <c r="C263" t="s">
        <v>200</v>
      </c>
      <c r="D263">
        <v>2728.65</v>
      </c>
      <c r="E263">
        <v>35.5032113989583</v>
      </c>
      <c r="F263">
        <v>20.435545463928101</v>
      </c>
      <c r="G263">
        <v>12.6243808354885</v>
      </c>
      <c r="H263">
        <v>14.814260596311399</v>
      </c>
      <c r="I263">
        <v>20.152294545767798</v>
      </c>
      <c r="J263">
        <v>22.356065990797202</v>
      </c>
      <c r="K263">
        <v>-2.52330978706728</v>
      </c>
      <c r="L263">
        <v>31.6496620025897</v>
      </c>
      <c r="M263">
        <v>12.5519350026506</v>
      </c>
      <c r="N263">
        <v>0</v>
      </c>
      <c r="O263">
        <v>31.193997518659302</v>
      </c>
      <c r="P263">
        <v>5.1666675638749098</v>
      </c>
      <c r="Q263">
        <v>17.0104784917411</v>
      </c>
      <c r="R263">
        <v>9.9738514837794696</v>
      </c>
      <c r="S263">
        <v>21.379197175682101</v>
      </c>
      <c r="T263">
        <v>32.643623833876099</v>
      </c>
      <c r="U263">
        <v>5429.1786855950004</v>
      </c>
      <c r="V263">
        <v>6.9333489731294096</v>
      </c>
      <c r="W263">
        <v>9.1657348169602706E-2</v>
      </c>
      <c r="X263">
        <v>102.935236802501</v>
      </c>
      <c r="Y263">
        <v>4.3525639934370499</v>
      </c>
      <c r="Z263">
        <v>2.64571989879411</v>
      </c>
      <c r="AA263">
        <v>52.617329889962498</v>
      </c>
      <c r="AB263">
        <v>7.8791865562844103</v>
      </c>
      <c r="AC263">
        <v>23.175253825885299</v>
      </c>
      <c r="AD263">
        <v>0</v>
      </c>
      <c r="AE263">
        <v>7.2751367980347799E-4</v>
      </c>
      <c r="AF263">
        <v>41797</v>
      </c>
      <c r="AG263">
        <v>1069.24</v>
      </c>
      <c r="AH263">
        <v>158.4</v>
      </c>
      <c r="AI263">
        <v>208.07</v>
      </c>
      <c r="AJ263">
        <v>74.540774827354397</v>
      </c>
      <c r="AK263">
        <v>239.04</v>
      </c>
      <c r="AL263">
        <v>228</v>
      </c>
      <c r="AM263">
        <v>789.23</v>
      </c>
      <c r="AN263">
        <v>296.33999999999997</v>
      </c>
      <c r="AO263">
        <v>811.11</v>
      </c>
      <c r="AP263">
        <v>206.53</v>
      </c>
      <c r="AQ263">
        <v>5623.7086855950001</v>
      </c>
      <c r="AR263" t="str" cm="1">
        <f t="array" ref="AR263">_xlfn.IFS($AQ263&lt;5000,"Small Cap",$AQ263&lt;=20000,"Mid Cap", $AQ263&gt;20000,"Large Cap")</f>
        <v>Mid Cap</v>
      </c>
      <c r="AS263">
        <v>230.08</v>
      </c>
    </row>
    <row r="264" spans="1:45" x14ac:dyDescent="0.3">
      <c r="A264" t="s">
        <v>1089</v>
      </c>
      <c r="B264" t="s">
        <v>1090</v>
      </c>
      <c r="C264" t="s">
        <v>109</v>
      </c>
      <c r="D264">
        <v>460.95</v>
      </c>
      <c r="E264">
        <v>16.0874200287851</v>
      </c>
      <c r="F264">
        <v>60.9074529642077</v>
      </c>
      <c r="G264">
        <v>18.887954677934498</v>
      </c>
      <c r="H264">
        <v>18.6412369166163</v>
      </c>
      <c r="I264">
        <v>0</v>
      </c>
      <c r="J264">
        <v>31.3831535859341</v>
      </c>
      <c r="K264">
        <v>-29.616575674500801</v>
      </c>
      <c r="L264">
        <v>0</v>
      </c>
      <c r="M264">
        <v>0</v>
      </c>
      <c r="N264">
        <v>0</v>
      </c>
      <c r="O264">
        <v>28.253759051055599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5540.2542595199902</v>
      </c>
      <c r="V264">
        <v>7.5135891856791703</v>
      </c>
      <c r="W264">
        <v>0</v>
      </c>
      <c r="X264">
        <v>-56.245225219299797</v>
      </c>
      <c r="Y264">
        <v>0.47106367557393702</v>
      </c>
      <c r="Z264">
        <v>0.32070763862892299</v>
      </c>
      <c r="AA264">
        <v>82.849174059122106</v>
      </c>
      <c r="AB264">
        <v>8.3162533123673104</v>
      </c>
      <c r="AC264">
        <v>7.7152878383579999</v>
      </c>
      <c r="AD264">
        <v>0</v>
      </c>
      <c r="AE264">
        <v>0</v>
      </c>
      <c r="AF264">
        <v>253726</v>
      </c>
      <c r="AG264">
        <v>1885.98</v>
      </c>
      <c r="AH264">
        <v>351.57</v>
      </c>
      <c r="AI264">
        <v>470.94</v>
      </c>
      <c r="AJ264">
        <v>32.611675066868401</v>
      </c>
      <c r="AK264">
        <v>591.88</v>
      </c>
      <c r="AL264">
        <v>0.08</v>
      </c>
      <c r="AM264">
        <v>750.79</v>
      </c>
      <c r="AN264">
        <v>115.6</v>
      </c>
      <c r="AO264">
        <v>752.75</v>
      </c>
      <c r="AP264">
        <v>320.12</v>
      </c>
      <c r="AQ264">
        <v>5655.8542595199997</v>
      </c>
      <c r="AR264" t="str" cm="1">
        <f t="array" ref="AR264">_xlfn.IFS($AQ264&lt;5000,"Small Cap",$AQ264&lt;=20000,"Mid Cap", $AQ264&gt;20000,"Large Cap")</f>
        <v>Mid Cap</v>
      </c>
      <c r="AS264">
        <v>388.11</v>
      </c>
    </row>
    <row r="265" spans="1:45" x14ac:dyDescent="0.3">
      <c r="A265" t="s">
        <v>1087</v>
      </c>
      <c r="B265" t="s">
        <v>1088</v>
      </c>
      <c r="C265" t="s">
        <v>852</v>
      </c>
      <c r="D265">
        <v>243.35</v>
      </c>
      <c r="E265">
        <v>17.071090541751602</v>
      </c>
      <c r="F265">
        <v>22.665683349535701</v>
      </c>
      <c r="G265">
        <v>17.3420367544276</v>
      </c>
      <c r="H265">
        <v>7.1410918538703001</v>
      </c>
      <c r="I265">
        <v>9.4840943773469899</v>
      </c>
      <c r="J265">
        <v>11.8589398308038</v>
      </c>
      <c r="K265">
        <v>67.908809401946996</v>
      </c>
      <c r="L265">
        <v>35.1348979946832</v>
      </c>
      <c r="M265">
        <v>9.8675632605756203</v>
      </c>
      <c r="N265">
        <v>0.61449681282596103</v>
      </c>
      <c r="O265">
        <v>66.832064841356299</v>
      </c>
      <c r="P265">
        <v>11.5020867184571</v>
      </c>
      <c r="Q265">
        <v>23.199211249790899</v>
      </c>
      <c r="R265">
        <v>17.147194189320601</v>
      </c>
      <c r="S265">
        <v>31.522606592886302</v>
      </c>
      <c r="T265">
        <v>12.8139836017855</v>
      </c>
      <c r="U265">
        <v>5680.4435794499996</v>
      </c>
      <c r="V265">
        <v>3.4836920389764798</v>
      </c>
      <c r="W265">
        <v>0.23842638585336701</v>
      </c>
      <c r="X265">
        <v>-61.295204856666302</v>
      </c>
      <c r="Y265">
        <v>7.3966361833564795E-2</v>
      </c>
      <c r="Z265">
        <v>6.8385015078139003E-2</v>
      </c>
      <c r="AA265">
        <v>63.836210495783597</v>
      </c>
      <c r="AB265">
        <v>4.0583385037098196</v>
      </c>
      <c r="AC265">
        <v>20.054112028879199</v>
      </c>
      <c r="AD265">
        <v>0</v>
      </c>
      <c r="AE265">
        <v>0</v>
      </c>
      <c r="AF265">
        <v>68911</v>
      </c>
      <c r="AG265">
        <v>4734.1499999999996</v>
      </c>
      <c r="AH265">
        <v>338.07000000000102</v>
      </c>
      <c r="AI265">
        <v>452.400000000001</v>
      </c>
      <c r="AJ265">
        <v>14.7419963198783</v>
      </c>
      <c r="AK265">
        <v>561.42000000000098</v>
      </c>
      <c r="AL265">
        <v>23.64</v>
      </c>
      <c r="AM265">
        <v>1632.82</v>
      </c>
      <c r="AN265">
        <v>254.25</v>
      </c>
      <c r="AO265">
        <v>1656.64</v>
      </c>
      <c r="AP265">
        <v>148.98999999999899</v>
      </c>
      <c r="AQ265">
        <v>5771.2235794499902</v>
      </c>
      <c r="AR265" t="str" cm="1">
        <f t="array" ref="AR265">_xlfn.IFS($AQ265&lt;5000,"Small Cap",$AQ265&lt;=20000,"Mid Cap", $AQ265&gt;20000,"Large Cap")</f>
        <v>Mid Cap</v>
      </c>
      <c r="AS265">
        <v>298.2</v>
      </c>
    </row>
    <row r="266" spans="1:45" x14ac:dyDescent="0.3">
      <c r="A266" t="s">
        <v>1085</v>
      </c>
      <c r="B266" t="s">
        <v>1086</v>
      </c>
      <c r="C266" t="s">
        <v>940</v>
      </c>
      <c r="D266">
        <v>1781.9</v>
      </c>
      <c r="E266">
        <v>630.50053354220904</v>
      </c>
      <c r="F266">
        <v>1.3698934774389999</v>
      </c>
      <c r="G266">
        <v>1.04425068797359</v>
      </c>
      <c r="H266">
        <v>1.97208349340504</v>
      </c>
      <c r="I266">
        <v>16.044619379403901</v>
      </c>
      <c r="J266">
        <v>11.3309429290988</v>
      </c>
      <c r="K266">
        <v>-16.098752034725901</v>
      </c>
      <c r="L266">
        <v>0</v>
      </c>
      <c r="M266">
        <v>0.168168630773575</v>
      </c>
      <c r="N266">
        <v>3.2093250147628899E-2</v>
      </c>
      <c r="O266">
        <v>3.86481512464445</v>
      </c>
      <c r="P266">
        <v>16.428824220861799</v>
      </c>
      <c r="Q266">
        <v>-8.7420180464608297</v>
      </c>
      <c r="R266">
        <v>2.6522803551837799</v>
      </c>
      <c r="S266">
        <v>-39.135008341756603</v>
      </c>
      <c r="T266">
        <v>0</v>
      </c>
      <c r="U266">
        <v>5469.5449299299999</v>
      </c>
      <c r="V266">
        <v>7.4787862717014502</v>
      </c>
      <c r="W266">
        <v>0</v>
      </c>
      <c r="X266">
        <v>152.12678789120099</v>
      </c>
      <c r="Y266">
        <v>5.0896276832260101</v>
      </c>
      <c r="Z266">
        <v>4.0675845822721497</v>
      </c>
      <c r="AA266">
        <v>19.321845251253102</v>
      </c>
      <c r="AB266">
        <v>11.100189456392901</v>
      </c>
      <c r="AC266">
        <v>15.725463055083701</v>
      </c>
      <c r="AD266">
        <v>0</v>
      </c>
      <c r="AE266">
        <v>0.246125015469221</v>
      </c>
      <c r="AF266">
        <v>127141</v>
      </c>
      <c r="AG266">
        <v>468.539999999999</v>
      </c>
      <c r="AH266">
        <v>9.23999999999997</v>
      </c>
      <c r="AI266">
        <v>16.709999999999901</v>
      </c>
      <c r="AJ266">
        <v>3.16170374702441</v>
      </c>
      <c r="AK266">
        <v>53.089999999999897</v>
      </c>
      <c r="AL266">
        <v>12.18</v>
      </c>
      <c r="AM266">
        <v>284.14999999999998</v>
      </c>
      <c r="AN266">
        <v>478.39</v>
      </c>
      <c r="AO266">
        <v>778.98</v>
      </c>
      <c r="AP266">
        <v>64.229999999999905</v>
      </c>
      <c r="AQ266">
        <v>5825.8249299299996</v>
      </c>
      <c r="AR266" t="str" cm="1">
        <f t="array" ref="AR266">_xlfn.IFS($AQ266&lt;5000,"Small Cap",$AQ266&lt;=20000,"Mid Cap", $AQ266&gt;20000,"Large Cap")</f>
        <v>Mid Cap</v>
      </c>
      <c r="AS266">
        <v>67.41</v>
      </c>
    </row>
    <row r="267" spans="1:45" x14ac:dyDescent="0.3">
      <c r="A267" t="s">
        <v>1083</v>
      </c>
      <c r="B267" t="s">
        <v>1084</v>
      </c>
      <c r="C267" t="s">
        <v>260</v>
      </c>
      <c r="D267">
        <v>148.94999999999999</v>
      </c>
      <c r="E267">
        <v>12.9960457230454</v>
      </c>
      <c r="F267">
        <v>5.5898592444853996</v>
      </c>
      <c r="G267">
        <v>4.2374700389940196</v>
      </c>
      <c r="H267">
        <v>5.7574358298722501</v>
      </c>
      <c r="I267">
        <v>9.1554185474432508</v>
      </c>
      <c r="J267">
        <v>9.6588721509256299</v>
      </c>
      <c r="K267">
        <v>57.908257311068397</v>
      </c>
      <c r="L267">
        <v>3.3213320057687401</v>
      </c>
      <c r="M267">
        <v>0.37882312714650201</v>
      </c>
      <c r="N267">
        <v>0</v>
      </c>
      <c r="O267">
        <v>23.945205479452</v>
      </c>
      <c r="P267">
        <v>4.8363863597397696</v>
      </c>
      <c r="Q267">
        <v>0.89296246763688103</v>
      </c>
      <c r="R267">
        <v>0</v>
      </c>
      <c r="S267">
        <v>1.59057500038295</v>
      </c>
      <c r="T267">
        <v>8.6441774620757599</v>
      </c>
      <c r="U267">
        <v>5638.4301403999998</v>
      </c>
      <c r="V267">
        <v>0.63295708623230496</v>
      </c>
      <c r="W267">
        <v>1.49863760217983</v>
      </c>
      <c r="X267">
        <v>-46.652924542833603</v>
      </c>
      <c r="Y267">
        <v>7.8291255218330598</v>
      </c>
      <c r="Z267">
        <v>0.14101171526535</v>
      </c>
      <c r="AA267">
        <v>37.844017202174399</v>
      </c>
      <c r="AB267">
        <v>20.952413301698499</v>
      </c>
      <c r="AC267">
        <v>17.637978984661899</v>
      </c>
      <c r="AD267">
        <v>0</v>
      </c>
      <c r="AE267">
        <v>6.1403364450688098</v>
      </c>
      <c r="AF267">
        <v>148793</v>
      </c>
      <c r="AG267">
        <v>7817.8899999999903</v>
      </c>
      <c r="AH267">
        <v>450.11</v>
      </c>
      <c r="AI267">
        <v>534.91999999999996</v>
      </c>
      <c r="AJ267">
        <v>11.2957435768084</v>
      </c>
      <c r="AK267">
        <v>755.12</v>
      </c>
      <c r="AL267">
        <v>4330.67</v>
      </c>
      <c r="AM267">
        <v>8855.26</v>
      </c>
      <c r="AN267">
        <v>247.81</v>
      </c>
      <c r="AO267">
        <v>9241.7800000000007</v>
      </c>
      <c r="AP267">
        <v>1698.19999999999</v>
      </c>
      <c r="AQ267">
        <v>5849.6501404000001</v>
      </c>
      <c r="AR267" t="str" cm="1">
        <f t="array" ref="AR267">_xlfn.IFS($AQ267&lt;5000,"Small Cap",$AQ267&lt;=20000,"Mid Cap", $AQ267&gt;20000,"Large Cap")</f>
        <v>Mid Cap</v>
      </c>
      <c r="AS267">
        <v>1786.61</v>
      </c>
    </row>
    <row r="268" spans="1:45" x14ac:dyDescent="0.3">
      <c r="A268" t="s">
        <v>1081</v>
      </c>
      <c r="B268" t="s">
        <v>1082</v>
      </c>
      <c r="C268" t="s">
        <v>433</v>
      </c>
      <c r="D268">
        <v>441.7</v>
      </c>
      <c r="E268">
        <v>16.280079514399901</v>
      </c>
      <c r="F268">
        <v>20.091454143196302</v>
      </c>
      <c r="G268">
        <v>17.302032353315699</v>
      </c>
      <c r="H268">
        <v>8.5871208688476894</v>
      </c>
      <c r="I268">
        <v>14.7555950033268</v>
      </c>
      <c r="J268">
        <v>13.2034704302742</v>
      </c>
      <c r="K268">
        <v>-18.0956457556046</v>
      </c>
      <c r="L268">
        <v>13.491563957741199</v>
      </c>
      <c r="M268">
        <v>0.19652685280591001</v>
      </c>
      <c r="N268">
        <v>0.14726948304893001</v>
      </c>
      <c r="O268">
        <v>123.025146918136</v>
      </c>
      <c r="P268">
        <v>15.5024527341625</v>
      </c>
      <c r="Q268">
        <v>17.067891512150101</v>
      </c>
      <c r="R268">
        <v>25.684455309931302</v>
      </c>
      <c r="S268">
        <v>17.9831146196573</v>
      </c>
      <c r="T268">
        <v>24.3815042705188</v>
      </c>
      <c r="U268">
        <v>4917.0482307499997</v>
      </c>
      <c r="V268">
        <v>2.9463789453645299</v>
      </c>
      <c r="W268">
        <v>1.4526438117373599</v>
      </c>
      <c r="X268">
        <v>-63.088641526390802</v>
      </c>
      <c r="Y268">
        <v>6.14445322026108</v>
      </c>
      <c r="Z268">
        <v>6.0094954972133703</v>
      </c>
      <c r="AA268">
        <v>43.684372849242898</v>
      </c>
      <c r="AB268">
        <v>17.105766988636599</v>
      </c>
      <c r="AC268">
        <v>12.2648675043742</v>
      </c>
      <c r="AD268">
        <v>0</v>
      </c>
      <c r="AE268">
        <v>0</v>
      </c>
      <c r="AF268">
        <v>107745</v>
      </c>
      <c r="AG268">
        <v>4193.1400000000003</v>
      </c>
      <c r="AH268">
        <v>360.07</v>
      </c>
      <c r="AI268">
        <v>509.66</v>
      </c>
      <c r="AJ268">
        <v>26.428003599087901</v>
      </c>
      <c r="AK268">
        <v>553.64</v>
      </c>
      <c r="AL268">
        <v>118.54</v>
      </c>
      <c r="AM268">
        <v>1747.59</v>
      </c>
      <c r="AN268">
        <v>1177.1699999999901</v>
      </c>
      <c r="AO268">
        <v>1989.54999999999</v>
      </c>
      <c r="AP268">
        <v>306.66000000000003</v>
      </c>
      <c r="AQ268">
        <v>5861.9682307499997</v>
      </c>
      <c r="AR268" t="str" cm="1">
        <f t="array" ref="AR268">_xlfn.IFS($AQ268&lt;5000,"Small Cap",$AQ268&lt;=20000,"Mid Cap", $AQ268&gt;20000,"Large Cap")</f>
        <v>Mid Cap</v>
      </c>
      <c r="AS268">
        <v>382.62</v>
      </c>
    </row>
    <row r="269" spans="1:45" x14ac:dyDescent="0.3">
      <c r="A269" t="s">
        <v>1079</v>
      </c>
      <c r="B269" t="s">
        <v>1080</v>
      </c>
      <c r="C269">
        <v>0</v>
      </c>
      <c r="D269">
        <v>8900.0499999999993</v>
      </c>
      <c r="E269">
        <v>314.62150962566801</v>
      </c>
      <c r="F269">
        <v>120.218579234972</v>
      </c>
      <c r="G269">
        <v>68.863929294789102</v>
      </c>
      <c r="H269">
        <v>9.7895508323735694</v>
      </c>
      <c r="I269">
        <v>9.7190669604809496</v>
      </c>
      <c r="J269">
        <v>13.396502983980699</v>
      </c>
      <c r="K269">
        <v>-16.098752034725901</v>
      </c>
      <c r="L269">
        <v>0</v>
      </c>
      <c r="M269">
        <v>5.9036144578313197</v>
      </c>
      <c r="N269">
        <v>3.0923694779116402</v>
      </c>
      <c r="O269">
        <v>126.865671641791</v>
      </c>
      <c r="P269">
        <v>153.91014481353301</v>
      </c>
      <c r="Q269">
        <v>134.61380176196701</v>
      </c>
      <c r="R269">
        <v>141.72328713480499</v>
      </c>
      <c r="S269">
        <v>179.31212200789901</v>
      </c>
      <c r="T269">
        <v>0</v>
      </c>
      <c r="U269">
        <v>5868.9622300000001</v>
      </c>
      <c r="V269">
        <v>236.28201726907599</v>
      </c>
      <c r="W269">
        <v>8.5834397100546002E-3</v>
      </c>
      <c r="X269">
        <v>1071.5031440401201</v>
      </c>
      <c r="Y269">
        <v>6.1361652604015102</v>
      </c>
      <c r="Z269">
        <v>0</v>
      </c>
      <c r="AA269">
        <v>73.465958684899604</v>
      </c>
      <c r="AB269">
        <v>4.6952283968577202</v>
      </c>
      <c r="AC269">
        <v>9.4388420133837592</v>
      </c>
      <c r="AD269">
        <v>0</v>
      </c>
      <c r="AE269">
        <v>0</v>
      </c>
      <c r="AF269">
        <v>1299</v>
      </c>
      <c r="AG269">
        <v>191.01999999999899</v>
      </c>
      <c r="AH269">
        <v>18.7</v>
      </c>
      <c r="AI269">
        <v>24.919999999999899</v>
      </c>
      <c r="AJ269">
        <v>37.029702970297002</v>
      </c>
      <c r="AK269">
        <v>25.59</v>
      </c>
      <c r="AL269">
        <v>0</v>
      </c>
      <c r="AM269">
        <v>19.850000000000001</v>
      </c>
      <c r="AN269">
        <v>15.93</v>
      </c>
      <c r="AO269">
        <v>24.9</v>
      </c>
      <c r="AP269">
        <v>15.469999999999899</v>
      </c>
      <c r="AQ269">
        <v>5883.4222300000001</v>
      </c>
      <c r="AR269" t="str" cm="1">
        <f t="array" ref="AR269">_xlfn.IFS($AQ269&lt;5000,"Small Cap",$AQ269&lt;=20000,"Mid Cap", $AQ269&gt;20000,"Large Cap")</f>
        <v>Mid Cap</v>
      </c>
      <c r="AS269">
        <v>15.68</v>
      </c>
    </row>
    <row r="270" spans="1:45" x14ac:dyDescent="0.3">
      <c r="A270" t="s">
        <v>1077</v>
      </c>
      <c r="B270" t="s">
        <v>1078</v>
      </c>
      <c r="C270" t="s">
        <v>188</v>
      </c>
      <c r="D270">
        <v>9700</v>
      </c>
      <c r="E270">
        <v>9.9324694315124997</v>
      </c>
      <c r="F270">
        <v>9.8630453607307604</v>
      </c>
      <c r="G270">
        <v>4.9794457649647299</v>
      </c>
      <c r="H270">
        <v>7.12889901187188</v>
      </c>
      <c r="I270">
        <v>20.220452079338301</v>
      </c>
      <c r="J270">
        <v>24.292257212135102</v>
      </c>
      <c r="K270">
        <v>57.633628457097799</v>
      </c>
      <c r="L270">
        <v>28.908348803919601</v>
      </c>
      <c r="M270">
        <v>48.464908592475403</v>
      </c>
      <c r="N270">
        <v>47.716914176155001</v>
      </c>
      <c r="O270">
        <v>9.8925443895175995</v>
      </c>
      <c r="P270">
        <v>11.3317672484431</v>
      </c>
      <c r="Q270">
        <v>11.7845269772798</v>
      </c>
      <c r="R270">
        <v>10.6149794742186</v>
      </c>
      <c r="S270">
        <v>-3.9223801324332999</v>
      </c>
      <c r="T270">
        <v>0</v>
      </c>
      <c r="U270">
        <v>12496.229852025001</v>
      </c>
      <c r="V270">
        <v>0.84351960342771204</v>
      </c>
      <c r="W270">
        <v>1.15788514422638</v>
      </c>
      <c r="X270">
        <v>-83.454124774121397</v>
      </c>
      <c r="Y270">
        <v>1.07553294284565E-2</v>
      </c>
      <c r="Z270">
        <v>0</v>
      </c>
      <c r="AA270">
        <v>74.999856647266199</v>
      </c>
      <c r="AB270">
        <v>6.1447955596297003E-2</v>
      </c>
      <c r="AC270">
        <v>5.5407768788312897</v>
      </c>
      <c r="AD270">
        <v>0</v>
      </c>
      <c r="AE270">
        <v>0</v>
      </c>
      <c r="AF270">
        <v>6140</v>
      </c>
      <c r="AG270">
        <v>8499.91</v>
      </c>
      <c r="AH270">
        <v>605.94999999999902</v>
      </c>
      <c r="AI270">
        <v>1613.9399999999901</v>
      </c>
      <c r="AJ270">
        <v>939.076637921214</v>
      </c>
      <c r="AK270">
        <v>2064.8199999999902</v>
      </c>
      <c r="AL270">
        <v>645.79</v>
      </c>
      <c r="AM270">
        <v>3376.34</v>
      </c>
      <c r="AN270">
        <v>359.23</v>
      </c>
      <c r="AO270">
        <v>7135.08</v>
      </c>
      <c r="AP270">
        <v>592.29</v>
      </c>
      <c r="AQ270">
        <v>6018.579852025</v>
      </c>
      <c r="AR270" t="str" cm="1">
        <f t="array" ref="AR270">_xlfn.IFS($AQ270&lt;5000,"Small Cap",$AQ270&lt;=20000,"Mid Cap", $AQ270&gt;20000,"Large Cap")</f>
        <v>Mid Cap</v>
      </c>
      <c r="AS270">
        <v>1807</v>
      </c>
    </row>
    <row r="271" spans="1:45" x14ac:dyDescent="0.3">
      <c r="A271" t="s">
        <v>1075</v>
      </c>
      <c r="B271" t="s">
        <v>1076</v>
      </c>
      <c r="C271" t="s">
        <v>796</v>
      </c>
      <c r="D271">
        <v>398.25</v>
      </c>
      <c r="E271">
        <v>13.1327125766588</v>
      </c>
      <c r="F271">
        <v>14.379687826219699</v>
      </c>
      <c r="G271">
        <v>12.6557942644947</v>
      </c>
      <c r="H271">
        <v>15.0385201986625</v>
      </c>
      <c r="I271">
        <v>20.269569229300899</v>
      </c>
      <c r="J271">
        <v>21.853857885886299</v>
      </c>
      <c r="K271">
        <v>-8.1426663746554908</v>
      </c>
      <c r="L271">
        <v>-3.13479971460572</v>
      </c>
      <c r="M271">
        <v>0.19622141976447499</v>
      </c>
      <c r="N271">
        <v>0.13149763802126799</v>
      </c>
      <c r="O271">
        <v>97.9412513795737</v>
      </c>
      <c r="P271">
        <v>4.3075199795309604</v>
      </c>
      <c r="Q271">
        <v>6.7758949163654902</v>
      </c>
      <c r="R271">
        <v>-19.551583989943101</v>
      </c>
      <c r="S271">
        <v>7.0211255243916</v>
      </c>
      <c r="T271">
        <v>14.192318750306599</v>
      </c>
      <c r="U271">
        <v>5504.2015456249901</v>
      </c>
      <c r="V271">
        <v>1.77484369517881</v>
      </c>
      <c r="W271">
        <v>1.38801261829653</v>
      </c>
      <c r="X271">
        <v>-78.123041287061298</v>
      </c>
      <c r="Y271">
        <v>16.474404988728999</v>
      </c>
      <c r="Z271">
        <v>16.455415606966401</v>
      </c>
      <c r="AA271">
        <v>35.916534348431803</v>
      </c>
      <c r="AB271">
        <v>9.3686117340756905</v>
      </c>
      <c r="AC271">
        <v>10.5400132863455</v>
      </c>
      <c r="AD271">
        <v>0</v>
      </c>
      <c r="AE271">
        <v>0</v>
      </c>
      <c r="AF271">
        <v>81190</v>
      </c>
      <c r="AG271">
        <v>3068.52</v>
      </c>
      <c r="AH271">
        <v>461.45999999999901</v>
      </c>
      <c r="AI271">
        <v>630.86999999999898</v>
      </c>
      <c r="AJ271">
        <v>30.172745934017101</v>
      </c>
      <c r="AK271">
        <v>670.58999999999901</v>
      </c>
      <c r="AL271">
        <v>1062.1099999999999</v>
      </c>
      <c r="AM271">
        <v>3274.82</v>
      </c>
      <c r="AN271">
        <v>562.72</v>
      </c>
      <c r="AO271">
        <v>3414.51</v>
      </c>
      <c r="AP271">
        <v>59.46</v>
      </c>
      <c r="AQ271">
        <v>6060.2215456249996</v>
      </c>
      <c r="AR271" t="str" cm="1">
        <f t="array" ref="AR271">_xlfn.IFS($AQ271&lt;5000,"Small Cap",$AQ271&lt;=20000,"Mid Cap", $AQ271&gt;20000,"Large Cap")</f>
        <v>Mid Cap</v>
      </c>
      <c r="AS271">
        <v>114.37</v>
      </c>
    </row>
    <row r="272" spans="1:45" x14ac:dyDescent="0.3">
      <c r="A272" t="s">
        <v>1073</v>
      </c>
      <c r="B272" t="s">
        <v>1074</v>
      </c>
      <c r="C272" t="s">
        <v>317</v>
      </c>
      <c r="D272">
        <v>189.4</v>
      </c>
      <c r="E272">
        <v>59.317908744435698</v>
      </c>
      <c r="F272">
        <v>17.5447009659519</v>
      </c>
      <c r="G272">
        <v>11.545592354031699</v>
      </c>
      <c r="H272">
        <v>14.0921409214092</v>
      </c>
      <c r="I272">
        <v>22.118335543230799</v>
      </c>
      <c r="J272">
        <v>21.336304733605701</v>
      </c>
      <c r="K272">
        <v>67.517341033621094</v>
      </c>
      <c r="L272">
        <v>8.62266356220087</v>
      </c>
      <c r="M272">
        <v>0.15056934031807701</v>
      </c>
      <c r="N272">
        <v>0</v>
      </c>
      <c r="O272">
        <v>32.977079577646101</v>
      </c>
      <c r="P272">
        <v>-0.29533067179782202</v>
      </c>
      <c r="Q272">
        <v>-3.4088781869206</v>
      </c>
      <c r="R272">
        <v>6.0373948580584003</v>
      </c>
      <c r="S272">
        <v>-1.5385010823243801</v>
      </c>
      <c r="T272">
        <v>46.8776697421374</v>
      </c>
      <c r="U272">
        <v>5693.1165717800004</v>
      </c>
      <c r="V272">
        <v>9.5306103889394205</v>
      </c>
      <c r="W272">
        <v>0.63846767757382195</v>
      </c>
      <c r="X272">
        <v>-1.1860319819749801</v>
      </c>
      <c r="Y272">
        <v>12.6513362823131</v>
      </c>
      <c r="Z272">
        <v>12.3804469707046</v>
      </c>
      <c r="AA272">
        <v>67.781965306842693</v>
      </c>
      <c r="AB272">
        <v>16.105105102392798</v>
      </c>
      <c r="AC272">
        <v>2.9416429570987401</v>
      </c>
      <c r="AD272">
        <v>0</v>
      </c>
      <c r="AE272">
        <v>1.0592458740972E-2</v>
      </c>
      <c r="AF272">
        <v>44971</v>
      </c>
      <c r="AG272">
        <v>726.93</v>
      </c>
      <c r="AH272">
        <v>102.44</v>
      </c>
      <c r="AI272">
        <v>132.07</v>
      </c>
      <c r="AJ272">
        <v>3.1685203335431198</v>
      </c>
      <c r="AK272">
        <v>155.1</v>
      </c>
      <c r="AL272">
        <v>28.17</v>
      </c>
      <c r="AM272">
        <v>605.25</v>
      </c>
      <c r="AN272">
        <v>384.37</v>
      </c>
      <c r="AO272">
        <v>637.58000000000004</v>
      </c>
      <c r="AP272">
        <v>173.81</v>
      </c>
      <c r="AQ272">
        <v>6076.5265717800003</v>
      </c>
      <c r="AR272" t="str" cm="1">
        <f t="array" ref="AR272">_xlfn.IFS($AQ272&lt;5000,"Small Cap",$AQ272&lt;=20000,"Mid Cap", $AQ272&gt;20000,"Large Cap")</f>
        <v>Mid Cap</v>
      </c>
      <c r="AS272">
        <v>187.26</v>
      </c>
    </row>
    <row r="273" spans="1:45" x14ac:dyDescent="0.3">
      <c r="A273" t="s">
        <v>1071</v>
      </c>
      <c r="B273" t="s">
        <v>1072</v>
      </c>
      <c r="C273" t="s">
        <v>621</v>
      </c>
      <c r="D273">
        <v>4771.25</v>
      </c>
      <c r="E273">
        <v>60.846790357809098</v>
      </c>
      <c r="F273">
        <v>11.8327355128829</v>
      </c>
      <c r="G273">
        <v>7.7612032252350698</v>
      </c>
      <c r="H273">
        <v>8.0656908018471398</v>
      </c>
      <c r="I273">
        <v>15.9703711226029</v>
      </c>
      <c r="J273">
        <v>14.663582741758599</v>
      </c>
      <c r="K273">
        <v>5.4385338342162601</v>
      </c>
      <c r="L273">
        <v>12.4592948598254</v>
      </c>
      <c r="M273">
        <v>8.7655659021034698</v>
      </c>
      <c r="N273">
        <v>3.6274358010218699</v>
      </c>
      <c r="O273">
        <v>21.286752281176</v>
      </c>
      <c r="P273">
        <v>6.1477848659934304</v>
      </c>
      <c r="Q273">
        <v>3.9109324547422899</v>
      </c>
      <c r="R273">
        <v>18.686152135041201</v>
      </c>
      <c r="S273">
        <v>3.8434706659876201</v>
      </c>
      <c r="T273">
        <v>40.684368899294498</v>
      </c>
      <c r="U273">
        <v>5778.6595322599997</v>
      </c>
      <c r="V273">
        <v>6.7816897793236102</v>
      </c>
      <c r="W273">
        <v>0.27572164839127</v>
      </c>
      <c r="X273">
        <v>1.3608356005979501</v>
      </c>
      <c r="Y273">
        <v>10.9615393782839</v>
      </c>
      <c r="Z273">
        <v>10.951905269880299</v>
      </c>
      <c r="AA273">
        <v>54.476454254439098</v>
      </c>
      <c r="AB273">
        <v>18.746590963436901</v>
      </c>
      <c r="AC273">
        <v>9.0907077832677707</v>
      </c>
      <c r="AD273">
        <v>0</v>
      </c>
      <c r="AE273">
        <v>0</v>
      </c>
      <c r="AF273">
        <v>19903</v>
      </c>
      <c r="AG273">
        <v>1249.49</v>
      </c>
      <c r="AH273">
        <v>100.77999999999901</v>
      </c>
      <c r="AI273">
        <v>133.91999999999899</v>
      </c>
      <c r="AJ273">
        <v>77.4880642392813</v>
      </c>
      <c r="AK273">
        <v>183.219999999999</v>
      </c>
      <c r="AL273">
        <v>40.22</v>
      </c>
      <c r="AM273">
        <v>784.27</v>
      </c>
      <c r="AN273">
        <v>444.46</v>
      </c>
      <c r="AO273">
        <v>904.22</v>
      </c>
      <c r="AP273">
        <v>253.34</v>
      </c>
      <c r="AQ273">
        <v>6132.1395322600001</v>
      </c>
      <c r="AR273" t="str" cm="1">
        <f t="array" ref="AR273">_xlfn.IFS($AQ273&lt;5000,"Small Cap",$AQ273&lt;=20000,"Mid Cap", $AQ273&gt;20000,"Large Cap")</f>
        <v>Mid Cap</v>
      </c>
      <c r="AS273">
        <v>268</v>
      </c>
    </row>
    <row r="274" spans="1:45" x14ac:dyDescent="0.3">
      <c r="A274" t="s">
        <v>1069</v>
      </c>
      <c r="B274" t="s">
        <v>1070</v>
      </c>
      <c r="C274" t="s">
        <v>446</v>
      </c>
      <c r="D274">
        <v>1976.8</v>
      </c>
      <c r="E274">
        <v>133.766823170972</v>
      </c>
      <c r="F274">
        <v>13.1258727308996</v>
      </c>
      <c r="G274">
        <v>9.87786701551593</v>
      </c>
      <c r="H274">
        <v>18.5920723338984</v>
      </c>
      <c r="I274">
        <v>20.582208024068098</v>
      </c>
      <c r="J274">
        <v>34.063937999515602</v>
      </c>
      <c r="K274">
        <v>87.810681149037904</v>
      </c>
      <c r="L274">
        <v>0</v>
      </c>
      <c r="M274">
        <v>3.5616898099593</v>
      </c>
      <c r="N274">
        <v>1.49557410747996</v>
      </c>
      <c r="O274">
        <v>42.037053938121801</v>
      </c>
      <c r="P274">
        <v>24.6607726088072</v>
      </c>
      <c r="Q274">
        <v>49.080648701219403</v>
      </c>
      <c r="R274">
        <v>0</v>
      </c>
      <c r="S274">
        <v>201.95811439247001</v>
      </c>
      <c r="T274">
        <v>0</v>
      </c>
      <c r="U274">
        <v>5987.3698752549899</v>
      </c>
      <c r="V274">
        <v>12.9238156547698</v>
      </c>
      <c r="W274">
        <v>0.299543196625146</v>
      </c>
      <c r="X274">
        <v>122.833725370151</v>
      </c>
      <c r="Y274">
        <v>23.803612993423702</v>
      </c>
      <c r="Z274">
        <v>22.751203031275601</v>
      </c>
      <c r="AA274">
        <v>50.254491355232901</v>
      </c>
      <c r="AB274">
        <v>2.9032993319059401</v>
      </c>
      <c r="AC274">
        <v>10.9097061791231</v>
      </c>
      <c r="AD274">
        <v>0</v>
      </c>
      <c r="AE274">
        <v>0</v>
      </c>
      <c r="AF274">
        <v>126556</v>
      </c>
      <c r="AG274">
        <v>247.74</v>
      </c>
      <c r="AH274">
        <v>46.06</v>
      </c>
      <c r="AI274">
        <v>64.83</v>
      </c>
      <c r="AJ274">
        <v>16.015526785481701</v>
      </c>
      <c r="AK274">
        <v>84.39</v>
      </c>
      <c r="AL274">
        <v>0.01</v>
      </c>
      <c r="AM274">
        <v>126.02</v>
      </c>
      <c r="AN274">
        <v>190.91</v>
      </c>
      <c r="AO274">
        <v>476.74</v>
      </c>
      <c r="AP274">
        <v>-14.219999999999899</v>
      </c>
      <c r="AQ274">
        <v>6161.2998752549902</v>
      </c>
      <c r="AR274" t="str" cm="1">
        <f t="array" ref="AR274">_xlfn.IFS($AQ274&lt;5000,"Small Cap",$AQ274&lt;=20000,"Mid Cap", $AQ274&gt;20000,"Large Cap")</f>
        <v>Mid Cap</v>
      </c>
      <c r="AS274">
        <v>8.61</v>
      </c>
    </row>
    <row r="275" spans="1:45" x14ac:dyDescent="0.3">
      <c r="A275" t="s">
        <v>1067</v>
      </c>
      <c r="B275" t="s">
        <v>1068</v>
      </c>
      <c r="C275" t="s">
        <v>857</v>
      </c>
      <c r="D275">
        <v>324.7</v>
      </c>
      <c r="E275">
        <v>-21.662715405669498</v>
      </c>
      <c r="F275">
        <v>-32.984662328505898</v>
      </c>
      <c r="G275">
        <v>-6.5275593703002697</v>
      </c>
      <c r="H275">
        <v>-5.4469212431455398</v>
      </c>
      <c r="I275">
        <v>0</v>
      </c>
      <c r="J275">
        <v>-4.1715575965445701</v>
      </c>
      <c r="K275">
        <v>7.7144033513560002</v>
      </c>
      <c r="L275">
        <v>0</v>
      </c>
      <c r="M275">
        <v>72.8252607254705</v>
      </c>
      <c r="N275">
        <v>1.3849615372921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6366.0857224699903</v>
      </c>
      <c r="V275">
        <v>9.3984397860530802</v>
      </c>
      <c r="W275">
        <v>0</v>
      </c>
      <c r="X275">
        <v>-136.08655316056101</v>
      </c>
      <c r="Y275">
        <v>3.00745361461912</v>
      </c>
      <c r="Z275">
        <v>3.00745361461912</v>
      </c>
      <c r="AA275">
        <v>74.096390620117305</v>
      </c>
      <c r="AB275">
        <v>6.7555099577484796</v>
      </c>
      <c r="AC275">
        <v>10.7552535860604</v>
      </c>
      <c r="AD275">
        <v>35.699075412418402</v>
      </c>
      <c r="AE275">
        <v>0</v>
      </c>
      <c r="AF275">
        <v>141716</v>
      </c>
      <c r="AG275">
        <v>5239.29</v>
      </c>
      <c r="AH275">
        <v>-285.38</v>
      </c>
      <c r="AI275">
        <v>-340.04</v>
      </c>
      <c r="AJ275">
        <v>-17.7962085308057</v>
      </c>
      <c r="AK275">
        <v>-218.56</v>
      </c>
      <c r="AL275">
        <v>0</v>
      </c>
      <c r="AM275">
        <v>645.84</v>
      </c>
      <c r="AN275">
        <v>290.95</v>
      </c>
      <c r="AO275">
        <v>657.78</v>
      </c>
      <c r="AP275">
        <v>184.53</v>
      </c>
      <c r="AQ275">
        <v>6182.1057224699998</v>
      </c>
      <c r="AR275" t="str" cm="1">
        <f t="array" ref="AR275">_xlfn.IFS($AQ275&lt;5000,"Small Cap",$AQ275&lt;=20000,"Mid Cap", $AQ275&gt;20000,"Large Cap")</f>
        <v>Mid Cap</v>
      </c>
      <c r="AS275">
        <v>200.98</v>
      </c>
    </row>
    <row r="276" spans="1:45" x14ac:dyDescent="0.3">
      <c r="A276" t="s">
        <v>1065</v>
      </c>
      <c r="B276" t="s">
        <v>1066</v>
      </c>
      <c r="C276" t="s">
        <v>200</v>
      </c>
      <c r="D276">
        <v>310.05</v>
      </c>
      <c r="E276">
        <v>139.85628893915299</v>
      </c>
      <c r="F276">
        <v>11.0986983318061</v>
      </c>
      <c r="G276">
        <v>4.1603734078643502</v>
      </c>
      <c r="H276">
        <v>2.5639538592696201</v>
      </c>
      <c r="I276">
        <v>9.9246724987788504</v>
      </c>
      <c r="J276">
        <v>8.1784386617100395</v>
      </c>
      <c r="K276">
        <v>495.439709503735</v>
      </c>
      <c r="L276">
        <v>62.778254961232001</v>
      </c>
      <c r="M276">
        <v>105.520407192465</v>
      </c>
      <c r="N276">
        <v>26.600704024355402</v>
      </c>
      <c r="O276">
        <v>7.4612255919531698</v>
      </c>
      <c r="P276">
        <v>11.2160832203142</v>
      </c>
      <c r="Q276">
        <v>2.8388932893208499E-2</v>
      </c>
      <c r="R276">
        <v>-0.17278281930002101</v>
      </c>
      <c r="S276">
        <v>1.87434342959318</v>
      </c>
      <c r="T276">
        <v>0</v>
      </c>
      <c r="U276">
        <v>6592.3265339999998</v>
      </c>
      <c r="V276">
        <v>14.706132941680099</v>
      </c>
      <c r="W276">
        <v>4.8645922094559403E-2</v>
      </c>
      <c r="X276">
        <v>111.56265335387501</v>
      </c>
      <c r="Y276">
        <v>0</v>
      </c>
      <c r="Z276">
        <v>0</v>
      </c>
      <c r="AA276">
        <v>61.322638494636898</v>
      </c>
      <c r="AB276">
        <v>5.7478939798643901E-2</v>
      </c>
      <c r="AC276">
        <v>1.89859086656519</v>
      </c>
      <c r="AD276">
        <v>4.6628672194948697</v>
      </c>
      <c r="AE276">
        <v>0</v>
      </c>
      <c r="AF276">
        <v>12795</v>
      </c>
      <c r="AG276">
        <v>1724.29</v>
      </c>
      <c r="AH276">
        <v>44.2100000000001</v>
      </c>
      <c r="AI276">
        <v>62.420000000000101</v>
      </c>
      <c r="AJ276">
        <v>2.2047676042290099</v>
      </c>
      <c r="AK276">
        <v>141.02000000000001</v>
      </c>
      <c r="AL276">
        <v>10.51</v>
      </c>
      <c r="AM276">
        <v>398.03</v>
      </c>
      <c r="AN276">
        <v>34.369999999999997</v>
      </c>
      <c r="AO276">
        <v>420.44</v>
      </c>
      <c r="AP276">
        <v>87.09</v>
      </c>
      <c r="AQ276">
        <v>6183.0465340000001</v>
      </c>
      <c r="AR276" t="str" cm="1">
        <f t="array" ref="AR276">_xlfn.IFS($AQ276&lt;5000,"Small Cap",$AQ276&lt;=20000,"Mid Cap", $AQ276&gt;20000,"Large Cap")</f>
        <v>Mid Cap</v>
      </c>
      <c r="AS276">
        <v>97.88</v>
      </c>
    </row>
    <row r="277" spans="1:45" x14ac:dyDescent="0.3">
      <c r="A277" t="s">
        <v>1062</v>
      </c>
      <c r="B277" t="s">
        <v>1063</v>
      </c>
      <c r="C277" t="s">
        <v>1064</v>
      </c>
      <c r="D277">
        <v>183.7</v>
      </c>
      <c r="E277">
        <v>10.716427730346201</v>
      </c>
      <c r="F277">
        <v>10.2790141781411</v>
      </c>
      <c r="G277">
        <v>3.29682629451833</v>
      </c>
      <c r="H277">
        <v>3.94139905841751</v>
      </c>
      <c r="I277">
        <v>16.702310269037199</v>
      </c>
      <c r="J277">
        <v>17.347196652151101</v>
      </c>
      <c r="K277">
        <v>9.2509579618621895</v>
      </c>
      <c r="L277">
        <v>13.035166507740399</v>
      </c>
      <c r="M277">
        <v>155.279579316389</v>
      </c>
      <c r="N277">
        <v>140.248904469763</v>
      </c>
      <c r="O277">
        <v>4.7717941294520898</v>
      </c>
      <c r="P277">
        <v>9.4228678157091696</v>
      </c>
      <c r="Q277">
        <v>9.3948235189640794</v>
      </c>
      <c r="R277">
        <v>8.0377387237520992</v>
      </c>
      <c r="S277">
        <v>14.802492737915401</v>
      </c>
      <c r="T277">
        <v>0</v>
      </c>
      <c r="U277">
        <v>13447.709876315001</v>
      </c>
      <c r="V277">
        <v>1.0898071649982399</v>
      </c>
      <c r="W277">
        <v>0.54097917230186598</v>
      </c>
      <c r="X277">
        <v>-56.010459570152697</v>
      </c>
      <c r="Y277">
        <v>0.29955818162896602</v>
      </c>
      <c r="Z277">
        <v>0.23383115916289199</v>
      </c>
      <c r="AA277">
        <v>41.141855727541497</v>
      </c>
      <c r="AB277">
        <v>14.0776293427572</v>
      </c>
      <c r="AC277">
        <v>22.402141220907399</v>
      </c>
      <c r="AD277">
        <v>0</v>
      </c>
      <c r="AE277">
        <v>0</v>
      </c>
      <c r="AF277">
        <v>187058</v>
      </c>
      <c r="AG277">
        <v>14719.9</v>
      </c>
      <c r="AH277">
        <v>580.16999999999905</v>
      </c>
      <c r="AI277">
        <v>1276.4299999999901</v>
      </c>
      <c r="AJ277">
        <v>17.25</v>
      </c>
      <c r="AK277">
        <v>2553.4899999999998</v>
      </c>
      <c r="AL277">
        <v>14.55</v>
      </c>
      <c r="AM277">
        <v>5414.5599999999904</v>
      </c>
      <c r="AN277">
        <v>1799.84</v>
      </c>
      <c r="AO277">
        <v>5705</v>
      </c>
      <c r="AP277">
        <v>742.01</v>
      </c>
      <c r="AQ277">
        <v>6217.3498763150001</v>
      </c>
      <c r="AR277" t="str" cm="1">
        <f t="array" ref="AR277">_xlfn.IFS($AQ277&lt;5000,"Small Cap",$AQ277&lt;=20000,"Mid Cap", $AQ277&gt;20000,"Large Cap")</f>
        <v>Mid Cap</v>
      </c>
      <c r="AS277">
        <v>1822.55</v>
      </c>
    </row>
    <row r="278" spans="1:45" x14ac:dyDescent="0.3">
      <c r="A278" t="s">
        <v>1060</v>
      </c>
      <c r="B278" t="s">
        <v>1061</v>
      </c>
      <c r="C278" t="s">
        <v>1031</v>
      </c>
      <c r="D278">
        <v>101</v>
      </c>
      <c r="E278">
        <v>-13.328553565396801</v>
      </c>
      <c r="F278">
        <v>0</v>
      </c>
      <c r="G278">
        <v>0</v>
      </c>
      <c r="H278">
        <v>-28.904929079540299</v>
      </c>
      <c r="I278">
        <v>0</v>
      </c>
      <c r="J278">
        <v>60.393982059306303</v>
      </c>
      <c r="K278">
        <v>-19.908275844249701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6266.1528877000001</v>
      </c>
      <c r="V278">
        <v>0</v>
      </c>
      <c r="W278">
        <v>0</v>
      </c>
      <c r="X278">
        <v>-122.203197880963</v>
      </c>
      <c r="Y278">
        <v>0.419076911633395</v>
      </c>
      <c r="Z278">
        <v>0</v>
      </c>
      <c r="AA278">
        <v>42.942109342430498</v>
      </c>
      <c r="AB278">
        <v>42.689819722574001</v>
      </c>
      <c r="AC278">
        <v>6.97622828287634E-2</v>
      </c>
      <c r="AD278">
        <v>0</v>
      </c>
      <c r="AE278">
        <v>0.419076911633395</v>
      </c>
      <c r="AF278">
        <v>0</v>
      </c>
      <c r="AG278">
        <v>1626.47</v>
      </c>
      <c r="AH278">
        <v>-470.12999999999897</v>
      </c>
      <c r="AI278">
        <v>-507.06999999999903</v>
      </c>
      <c r="AJ278">
        <v>-7.58</v>
      </c>
      <c r="AK278">
        <v>982.29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6266.1528877000001</v>
      </c>
      <c r="AR278" t="str" cm="1">
        <f t="array" ref="AR278">_xlfn.IFS($AQ278&lt;5000,"Small Cap",$AQ278&lt;=20000,"Mid Cap", $AQ278&gt;20000,"Large Cap")</f>
        <v>Mid Cap</v>
      </c>
      <c r="AS278">
        <v>0</v>
      </c>
    </row>
    <row r="279" spans="1:45" x14ac:dyDescent="0.3">
      <c r="A279" t="s">
        <v>1058</v>
      </c>
      <c r="B279" t="s">
        <v>1059</v>
      </c>
      <c r="C279" t="s">
        <v>207</v>
      </c>
      <c r="D279">
        <v>263.45</v>
      </c>
      <c r="E279">
        <v>14.5554984516628</v>
      </c>
      <c r="F279">
        <v>16.646390291979799</v>
      </c>
      <c r="G279">
        <v>7.3409978208588003</v>
      </c>
      <c r="H279">
        <v>21.553369988385299</v>
      </c>
      <c r="I279">
        <v>34.391050715933702</v>
      </c>
      <c r="J279">
        <v>32.564341579889202</v>
      </c>
      <c r="K279">
        <v>-8.1053107557753705</v>
      </c>
      <c r="L279">
        <v>0</v>
      </c>
      <c r="M279">
        <v>1.47371307149222</v>
      </c>
      <c r="N279">
        <v>1.08099172220811</v>
      </c>
      <c r="O279">
        <v>12.8814872192099</v>
      </c>
      <c r="P279">
        <v>7.0268682539488703</v>
      </c>
      <c r="Q279">
        <v>3.2881416156827998</v>
      </c>
      <c r="R279">
        <v>2.17121222350973</v>
      </c>
      <c r="S279">
        <v>10.232183843112701</v>
      </c>
      <c r="T279">
        <v>12.741008253683001</v>
      </c>
      <c r="U279">
        <v>2944.2264205299998</v>
      </c>
      <c r="V279">
        <v>2.5375711839822901</v>
      </c>
      <c r="W279">
        <v>4.9637266132111497</v>
      </c>
      <c r="X279">
        <v>-75.752911912560506</v>
      </c>
      <c r="Y279">
        <v>16.694309603985701</v>
      </c>
      <c r="Z279">
        <v>6.5963435401570498</v>
      </c>
      <c r="AA279">
        <v>72.202834179158899</v>
      </c>
      <c r="AB279">
        <v>1.30317661633676</v>
      </c>
      <c r="AC279">
        <v>5.5832324779039197</v>
      </c>
      <c r="AD279">
        <v>0</v>
      </c>
      <c r="AE279">
        <v>8.7834824201775792</v>
      </c>
      <c r="AF279">
        <v>97539</v>
      </c>
      <c r="AG279">
        <v>2006.09</v>
      </c>
      <c r="AH279">
        <v>432.38</v>
      </c>
      <c r="AI279">
        <v>592.54999999999995</v>
      </c>
      <c r="AJ279">
        <v>17.6372969986142</v>
      </c>
      <c r="AK279">
        <v>653.27</v>
      </c>
      <c r="AL279">
        <v>178.1</v>
      </c>
      <c r="AM279">
        <v>2151.67</v>
      </c>
      <c r="AN279">
        <v>3473.99</v>
      </c>
      <c r="AO279">
        <v>2480.13</v>
      </c>
      <c r="AP279">
        <v>435.87</v>
      </c>
      <c r="AQ279">
        <v>6293.5064205299996</v>
      </c>
      <c r="AR279" t="str" cm="1">
        <f t="array" ref="AR279">_xlfn.IFS($AQ279&lt;5000,"Small Cap",$AQ279&lt;=20000,"Mid Cap", $AQ279&gt;20000,"Large Cap")</f>
        <v>Mid Cap</v>
      </c>
      <c r="AS279">
        <v>515.65</v>
      </c>
    </row>
    <row r="280" spans="1:45" x14ac:dyDescent="0.3">
      <c r="A280" t="s">
        <v>1056</v>
      </c>
      <c r="B280" t="s">
        <v>1057</v>
      </c>
      <c r="C280" t="s">
        <v>101</v>
      </c>
      <c r="D280">
        <v>60.9</v>
      </c>
      <c r="E280">
        <v>-998.22098946992901</v>
      </c>
      <c r="F280">
        <v>-0.25317928584181099</v>
      </c>
      <c r="G280">
        <v>-7.3871152788018396E-2</v>
      </c>
      <c r="H280">
        <v>-7.3213067430276405E-2</v>
      </c>
      <c r="I280">
        <v>7.5549989070656398</v>
      </c>
      <c r="J280">
        <v>7.7706795008052296</v>
      </c>
      <c r="K280">
        <v>-16.098752034725901</v>
      </c>
      <c r="L280">
        <v>0</v>
      </c>
      <c r="M280">
        <v>119.50943382875801</v>
      </c>
      <c r="N280">
        <v>0.71288824105881898</v>
      </c>
      <c r="O280">
        <v>0</v>
      </c>
      <c r="P280">
        <v>1.24014685703233</v>
      </c>
      <c r="Q280">
        <v>13.150599264187401</v>
      </c>
      <c r="R280">
        <v>-1.86427873492475</v>
      </c>
      <c r="S280">
        <v>0</v>
      </c>
      <c r="T280">
        <v>0</v>
      </c>
      <c r="U280">
        <v>8580.6244435549997</v>
      </c>
      <c r="V280">
        <v>2.2284477587554301</v>
      </c>
      <c r="W280">
        <v>0</v>
      </c>
      <c r="X280">
        <v>17.471832269019298</v>
      </c>
      <c r="Y280">
        <v>2.0673025389603699</v>
      </c>
      <c r="Z280">
        <v>1.85343190530427</v>
      </c>
      <c r="AA280">
        <v>60.539590049486101</v>
      </c>
      <c r="AB280">
        <v>3.2619699317100301</v>
      </c>
      <c r="AC280">
        <v>5.6485250545690997</v>
      </c>
      <c r="AD280">
        <v>0</v>
      </c>
      <c r="AE280">
        <v>3.0843071416660001E-2</v>
      </c>
      <c r="AF280">
        <v>267623</v>
      </c>
      <c r="AG280">
        <v>8618.68</v>
      </c>
      <c r="AH280">
        <v>-6.3099999999997403</v>
      </c>
      <c r="AI280">
        <v>39.3500000000002</v>
      </c>
      <c r="AJ280">
        <v>-6.7512095820426304E-2</v>
      </c>
      <c r="AK280">
        <v>669.73</v>
      </c>
      <c r="AL280">
        <v>0</v>
      </c>
      <c r="AM280">
        <v>195.4</v>
      </c>
      <c r="AN280">
        <v>1096.6199999999999</v>
      </c>
      <c r="AO280">
        <v>2826.5299999999902</v>
      </c>
      <c r="AP280">
        <v>580.75</v>
      </c>
      <c r="AQ280">
        <v>6298.7744435549903</v>
      </c>
      <c r="AR280" t="str" cm="1">
        <f t="array" ref="AR280">_xlfn.IFS($AQ280&lt;5000,"Small Cap",$AQ280&lt;=20000,"Mid Cap", $AQ280&gt;20000,"Large Cap")</f>
        <v>Mid Cap</v>
      </c>
      <c r="AS280">
        <v>628.91</v>
      </c>
    </row>
    <row r="281" spans="1:45" x14ac:dyDescent="0.3">
      <c r="A281" t="s">
        <v>1053</v>
      </c>
      <c r="B281" t="s">
        <v>1054</v>
      </c>
      <c r="C281" t="s">
        <v>1055</v>
      </c>
      <c r="D281">
        <v>515.95000000000005</v>
      </c>
      <c r="E281">
        <v>44.29327738429</v>
      </c>
      <c r="F281">
        <v>9.0318099297497803</v>
      </c>
      <c r="G281">
        <v>6.8271750492837704</v>
      </c>
      <c r="H281">
        <v>13.7099093227</v>
      </c>
      <c r="I281">
        <v>26.850550158379701</v>
      </c>
      <c r="J281">
        <v>23.474493414872601</v>
      </c>
      <c r="K281">
        <v>219.80619588194</v>
      </c>
      <c r="L281">
        <v>47.862127712103899</v>
      </c>
      <c r="M281">
        <v>3.5266491054101201</v>
      </c>
      <c r="N281">
        <v>1.70218461220243</v>
      </c>
      <c r="O281">
        <v>28.197697342480801</v>
      </c>
      <c r="P281">
        <v>0.55173801220316199</v>
      </c>
      <c r="Q281">
        <v>24.965396476507902</v>
      </c>
      <c r="R281">
        <v>27.397012499744299</v>
      </c>
      <c r="S281">
        <v>19.907863182713299</v>
      </c>
      <c r="T281">
        <v>32.766292818555797</v>
      </c>
      <c r="U281">
        <v>5045.9974642750003</v>
      </c>
      <c r="V281">
        <v>3.8541082172536298</v>
      </c>
      <c r="W281">
        <v>0.56171655262659703</v>
      </c>
      <c r="X281">
        <v>103.66195768660999</v>
      </c>
      <c r="Y281">
        <v>11.662367563828299</v>
      </c>
      <c r="Z281">
        <v>7.6635427874391704</v>
      </c>
      <c r="AA281">
        <v>35.084462650551203</v>
      </c>
      <c r="AB281">
        <v>22.807988378244499</v>
      </c>
      <c r="AC281">
        <v>14.5728019529002</v>
      </c>
      <c r="AD281">
        <v>0</v>
      </c>
      <c r="AE281">
        <v>0.59453760434991298</v>
      </c>
      <c r="AF281">
        <v>98307</v>
      </c>
      <c r="AG281">
        <v>1043.26</v>
      </c>
      <c r="AH281">
        <v>143.03</v>
      </c>
      <c r="AI281">
        <v>177.27</v>
      </c>
      <c r="AJ281">
        <v>10.077737843429199</v>
      </c>
      <c r="AK281">
        <v>244.9</v>
      </c>
      <c r="AL281">
        <v>0</v>
      </c>
      <c r="AM281">
        <v>1579.69999999999</v>
      </c>
      <c r="AN281">
        <v>1350.59</v>
      </c>
      <c r="AO281">
        <v>1643.76999999999</v>
      </c>
      <c r="AP281">
        <v>205.51</v>
      </c>
      <c r="AQ281">
        <v>6335.2674642749998</v>
      </c>
      <c r="AR281" t="str" cm="1">
        <f t="array" ref="AR281">_xlfn.IFS($AQ281&lt;5000,"Small Cap",$AQ281&lt;=20000,"Mid Cap", $AQ281&gt;20000,"Large Cap")</f>
        <v>Mid Cap</v>
      </c>
      <c r="AS281">
        <v>233.5</v>
      </c>
    </row>
    <row r="282" spans="1:45" x14ac:dyDescent="0.3">
      <c r="A282" t="s">
        <v>1051</v>
      </c>
      <c r="B282" t="s">
        <v>1052</v>
      </c>
      <c r="C282" t="s">
        <v>121</v>
      </c>
      <c r="D282">
        <v>120.6</v>
      </c>
      <c r="E282">
        <v>37.098405884482801</v>
      </c>
      <c r="F282">
        <v>12.0028740164379</v>
      </c>
      <c r="G282">
        <v>2.79962329427845</v>
      </c>
      <c r="H282">
        <v>3.0416339523300202</v>
      </c>
      <c r="I282">
        <v>9.9216069404570106</v>
      </c>
      <c r="J282">
        <v>11.832938392834899</v>
      </c>
      <c r="K282">
        <v>-11.183571521459299</v>
      </c>
      <c r="L282">
        <v>3.4983618704403598</v>
      </c>
      <c r="M282">
        <v>126.272385468932</v>
      </c>
      <c r="N282">
        <v>104.660500700876</v>
      </c>
      <c r="O282">
        <v>3.6961406704988602</v>
      </c>
      <c r="P282">
        <v>0.92873924661691598</v>
      </c>
      <c r="Q282">
        <v>6.1694010999907096</v>
      </c>
      <c r="R282">
        <v>22.610930617155901</v>
      </c>
      <c r="S282">
        <v>126.22281619264901</v>
      </c>
      <c r="T282">
        <v>38.897102097460497</v>
      </c>
      <c r="U282">
        <v>7857.5100395999998</v>
      </c>
      <c r="V282">
        <v>4.1609526938545498</v>
      </c>
      <c r="W282">
        <v>0</v>
      </c>
      <c r="X282">
        <v>52.284125512934303</v>
      </c>
      <c r="Y282">
        <v>6.9249125540387197</v>
      </c>
      <c r="Z282">
        <v>6.9247027624035402</v>
      </c>
      <c r="AA282">
        <v>74.873595374475798</v>
      </c>
      <c r="AB282">
        <v>3.35067895605934</v>
      </c>
      <c r="AC282">
        <v>5.2616159304006702</v>
      </c>
      <c r="AD282">
        <v>0</v>
      </c>
      <c r="AE282">
        <v>0</v>
      </c>
      <c r="AF282">
        <v>73100</v>
      </c>
      <c r="AG282">
        <v>5629.54</v>
      </c>
      <c r="AH282">
        <v>171.229999999999</v>
      </c>
      <c r="AI282">
        <v>156.539999999999</v>
      </c>
      <c r="AJ282">
        <v>3.4017634178935299</v>
      </c>
      <c r="AK282">
        <v>666.13999999999896</v>
      </c>
      <c r="AL282">
        <v>570.73</v>
      </c>
      <c r="AM282">
        <v>738.18</v>
      </c>
      <c r="AN282">
        <v>705</v>
      </c>
      <c r="AO282">
        <v>1526.6599999999901</v>
      </c>
      <c r="AP282">
        <v>1051.06</v>
      </c>
      <c r="AQ282">
        <v>6352.3600396000002</v>
      </c>
      <c r="AR282" t="str" cm="1">
        <f t="array" ref="AR282">_xlfn.IFS($AQ282&lt;5000,"Small Cap",$AQ282&lt;=20000,"Mid Cap", $AQ282&gt;20000,"Large Cap")</f>
        <v>Mid Cap</v>
      </c>
      <c r="AS282">
        <v>1280.5899999999999</v>
      </c>
    </row>
    <row r="283" spans="1:45" x14ac:dyDescent="0.3">
      <c r="A283" t="s">
        <v>1049</v>
      </c>
      <c r="B283" t="s">
        <v>1050</v>
      </c>
      <c r="C283">
        <v>0</v>
      </c>
      <c r="D283">
        <v>120</v>
      </c>
      <c r="E283">
        <v>101.118798009546</v>
      </c>
      <c r="F283">
        <v>9.6985502326263102</v>
      </c>
      <c r="G283">
        <v>4.7666177491098098</v>
      </c>
      <c r="H283">
        <v>8.4949651956477599</v>
      </c>
      <c r="I283">
        <v>16.818438174848801</v>
      </c>
      <c r="J283">
        <v>18.6497262958707</v>
      </c>
      <c r="K283">
        <v>1827.22108602195</v>
      </c>
      <c r="L283">
        <v>118.129796647079</v>
      </c>
      <c r="M283">
        <v>70.096330612545003</v>
      </c>
      <c r="N283">
        <v>22.107507904993</v>
      </c>
      <c r="O283">
        <v>9.1407545303819102</v>
      </c>
      <c r="P283">
        <v>-5.5577807283572396</v>
      </c>
      <c r="Q283">
        <v>-3.3217531629124801</v>
      </c>
      <c r="R283">
        <v>0</v>
      </c>
      <c r="S283">
        <v>8.6282614597380292</v>
      </c>
      <c r="T283">
        <v>0</v>
      </c>
      <c r="U283">
        <v>6807.5264549000003</v>
      </c>
      <c r="V283">
        <v>9.3467408705051795</v>
      </c>
      <c r="W283">
        <v>0</v>
      </c>
      <c r="X283">
        <v>412.23939617069999</v>
      </c>
      <c r="Y283">
        <v>0</v>
      </c>
      <c r="Z283">
        <v>0</v>
      </c>
      <c r="AA283">
        <v>74.968824435587706</v>
      </c>
      <c r="AB283">
        <v>0.24515723741793</v>
      </c>
      <c r="AC283">
        <v>1.80242955190187</v>
      </c>
      <c r="AD283">
        <v>0</v>
      </c>
      <c r="AE283">
        <v>0</v>
      </c>
      <c r="AF283">
        <v>1703</v>
      </c>
      <c r="AG283">
        <v>739.85</v>
      </c>
      <c r="AH283">
        <v>62.849999999999902</v>
      </c>
      <c r="AI283">
        <v>70.309999999999903</v>
      </c>
      <c r="AJ283">
        <v>1.22386920375737</v>
      </c>
      <c r="AK283">
        <v>137.979999999999</v>
      </c>
      <c r="AL283">
        <v>640.61</v>
      </c>
      <c r="AM283">
        <v>555.42999999999995</v>
      </c>
      <c r="AN283">
        <v>24.41</v>
      </c>
      <c r="AO283">
        <v>679.94999999999902</v>
      </c>
      <c r="AP283">
        <v>-131.35</v>
      </c>
      <c r="AQ283">
        <v>6355.3164549000003</v>
      </c>
      <c r="AR283" t="str" cm="1">
        <f t="array" ref="AR283">_xlfn.IFS($AQ283&lt;5000,"Small Cap",$AQ283&lt;=20000,"Mid Cap", $AQ283&gt;20000,"Large Cap")</f>
        <v>Mid Cap</v>
      </c>
      <c r="AS283">
        <v>-131.04</v>
      </c>
    </row>
    <row r="284" spans="1:45" x14ac:dyDescent="0.3">
      <c r="A284" t="s">
        <v>1047</v>
      </c>
      <c r="B284" t="s">
        <v>1048</v>
      </c>
      <c r="C284" t="s">
        <v>907</v>
      </c>
      <c r="D284">
        <v>1008.87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-16.098752034725901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6375.413038572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6375.413038572</v>
      </c>
      <c r="AR284" t="str" cm="1">
        <f t="array" ref="AR284">_xlfn.IFS($AQ284&lt;5000,"Small Cap",$AQ284&lt;=20000,"Mid Cap", $AQ284&gt;20000,"Large Cap")</f>
        <v>Mid Cap</v>
      </c>
      <c r="AS284">
        <v>0</v>
      </c>
    </row>
    <row r="285" spans="1:45" x14ac:dyDescent="0.3">
      <c r="A285" t="s">
        <v>1045</v>
      </c>
      <c r="B285" t="s">
        <v>1046</v>
      </c>
      <c r="C285" t="s">
        <v>446</v>
      </c>
      <c r="D285">
        <v>4327.8500000000004</v>
      </c>
      <c r="E285">
        <v>87.510750817772902</v>
      </c>
      <c r="F285">
        <v>17.072319434102699</v>
      </c>
      <c r="G285">
        <v>5.0394598567219102</v>
      </c>
      <c r="H285">
        <v>7.1608432559047399</v>
      </c>
      <c r="I285">
        <v>16.1794058140791</v>
      </c>
      <c r="J285">
        <v>12.5512395081007</v>
      </c>
      <c r="K285">
        <v>-13.127029792015399</v>
      </c>
      <c r="L285">
        <v>0</v>
      </c>
      <c r="M285">
        <v>119.25650837936099</v>
      </c>
      <c r="N285">
        <v>106.381133711614</v>
      </c>
      <c r="O285">
        <v>3.9622193180468002</v>
      </c>
      <c r="P285">
        <v>28.214654986435601</v>
      </c>
      <c r="Q285">
        <v>27.219369243306399</v>
      </c>
      <c r="R285">
        <v>44.756588924865603</v>
      </c>
      <c r="S285">
        <v>29.570971924694401</v>
      </c>
      <c r="T285">
        <v>64.689327719319706</v>
      </c>
      <c r="U285">
        <v>6883.6637874999997</v>
      </c>
      <c r="V285">
        <v>12.103726483118701</v>
      </c>
      <c r="W285">
        <v>0.113831688465435</v>
      </c>
      <c r="X285">
        <v>45.778647891930603</v>
      </c>
      <c r="Y285">
        <v>5.9824046519582597</v>
      </c>
      <c r="Z285">
        <v>3.5654455276210002</v>
      </c>
      <c r="AA285">
        <v>54.948281169830601</v>
      </c>
      <c r="AB285">
        <v>10.8533949033692</v>
      </c>
      <c r="AC285">
        <v>22.326971096288599</v>
      </c>
      <c r="AD285">
        <v>0</v>
      </c>
      <c r="AE285">
        <v>0.67173593295707201</v>
      </c>
      <c r="AF285">
        <v>89756</v>
      </c>
      <c r="AG285">
        <v>1024.5999999999999</v>
      </c>
      <c r="AH285">
        <v>73.369999999999905</v>
      </c>
      <c r="AI285">
        <v>67.869999999999905</v>
      </c>
      <c r="AJ285">
        <v>50.193261501624697</v>
      </c>
      <c r="AK285">
        <v>128.599999999999</v>
      </c>
      <c r="AL285">
        <v>0</v>
      </c>
      <c r="AM285">
        <v>389.29</v>
      </c>
      <c r="AN285">
        <v>292.95</v>
      </c>
      <c r="AO285">
        <v>530.469999999999</v>
      </c>
      <c r="AP285">
        <v>77.63</v>
      </c>
      <c r="AQ285">
        <v>6420.6637874999997</v>
      </c>
      <c r="AR285" t="str" cm="1">
        <f t="array" ref="AR285">_xlfn.IFS($AQ285&lt;5000,"Small Cap",$AQ285&lt;=20000,"Mid Cap", $AQ285&gt;20000,"Large Cap")</f>
        <v>Mid Cap</v>
      </c>
      <c r="AS285">
        <v>156.71</v>
      </c>
    </row>
    <row r="286" spans="1:45" x14ac:dyDescent="0.3">
      <c r="A286" t="s">
        <v>1043</v>
      </c>
      <c r="B286" t="s">
        <v>1044</v>
      </c>
      <c r="C286" t="s">
        <v>98</v>
      </c>
      <c r="D286">
        <v>248</v>
      </c>
      <c r="E286">
        <v>12.9409458559853</v>
      </c>
      <c r="F286">
        <v>17.7415845363067</v>
      </c>
      <c r="G286">
        <v>5.50639504825208</v>
      </c>
      <c r="H286">
        <v>8.4256567668841704</v>
      </c>
      <c r="I286">
        <v>28.013097172554499</v>
      </c>
      <c r="J286">
        <v>25.976934387683801</v>
      </c>
      <c r="K286">
        <v>-15.2652492902657</v>
      </c>
      <c r="L286">
        <v>16.879472595074098</v>
      </c>
      <c r="M286">
        <v>137.20665120484199</v>
      </c>
      <c r="N286">
        <v>122.347904136693</v>
      </c>
      <c r="O286">
        <v>7.6255218418506701</v>
      </c>
      <c r="P286">
        <v>15.685689819963001</v>
      </c>
      <c r="Q286">
        <v>19.302121085992798</v>
      </c>
      <c r="R286">
        <v>14.5961545574519</v>
      </c>
      <c r="S286">
        <v>42.2065923708493</v>
      </c>
      <c r="T286">
        <v>0</v>
      </c>
      <c r="U286">
        <v>9142.0976498500004</v>
      </c>
      <c r="V286">
        <v>2.1084973367172402</v>
      </c>
      <c r="W286">
        <v>0.19928258270227101</v>
      </c>
      <c r="X286">
        <v>-78.442493388537002</v>
      </c>
      <c r="Y286">
        <v>28.913085844026899</v>
      </c>
      <c r="Z286">
        <v>27.519440160335702</v>
      </c>
      <c r="AA286">
        <v>56.0698012718642</v>
      </c>
      <c r="AB286">
        <v>10.8842113834743</v>
      </c>
      <c r="AC286">
        <v>3.33267787785931</v>
      </c>
      <c r="AD286">
        <v>0</v>
      </c>
      <c r="AE286">
        <v>1.3745063058889999</v>
      </c>
      <c r="AF286">
        <v>62454</v>
      </c>
      <c r="AG286">
        <v>5903.16</v>
      </c>
      <c r="AH286">
        <v>497.37999999999897</v>
      </c>
      <c r="AI286">
        <v>744.13999999999896</v>
      </c>
      <c r="AJ286">
        <v>19.3880727724361</v>
      </c>
      <c r="AK286">
        <v>1533.45999999999</v>
      </c>
      <c r="AL286">
        <v>40.65</v>
      </c>
      <c r="AM286">
        <v>2411.67</v>
      </c>
      <c r="AN286">
        <v>1482.47</v>
      </c>
      <c r="AO286">
        <v>3052.6799999999898</v>
      </c>
      <c r="AP286">
        <v>-2.3600000000000101</v>
      </c>
      <c r="AQ286">
        <v>6436.5676498499997</v>
      </c>
      <c r="AR286" t="str" cm="1">
        <f t="array" ref="AR286">_xlfn.IFS($AQ286&lt;5000,"Small Cap",$AQ286&lt;=20000,"Mid Cap", $AQ286&gt;20000,"Large Cap")</f>
        <v>Mid Cap</v>
      </c>
      <c r="AS286">
        <v>185.76</v>
      </c>
    </row>
    <row r="287" spans="1:45" x14ac:dyDescent="0.3">
      <c r="A287" t="s">
        <v>1041</v>
      </c>
      <c r="B287" t="s">
        <v>1042</v>
      </c>
      <c r="C287" t="s">
        <v>247</v>
      </c>
      <c r="D287">
        <v>760.75</v>
      </c>
      <c r="E287">
        <v>30.101233676316699</v>
      </c>
      <c r="F287">
        <v>16.783633292972901</v>
      </c>
      <c r="G287">
        <v>11.8364256382196</v>
      </c>
      <c r="H287">
        <v>25.968230871832102</v>
      </c>
      <c r="I287">
        <v>31.7891323328029</v>
      </c>
      <c r="J287">
        <v>36.906753971141001</v>
      </c>
      <c r="K287">
        <v>-32.200213297477497</v>
      </c>
      <c r="L287">
        <v>5.0182425962049999</v>
      </c>
      <c r="M287">
        <v>4.9807004777422703</v>
      </c>
      <c r="N287">
        <v>3.1939127408485399</v>
      </c>
      <c r="O287">
        <v>41.012677620743702</v>
      </c>
      <c r="P287">
        <v>1.97997108003202</v>
      </c>
      <c r="Q287">
        <v>6.2992022590261101</v>
      </c>
      <c r="R287">
        <v>-1.2057561354601301</v>
      </c>
      <c r="S287">
        <v>10.6159804950229</v>
      </c>
      <c r="T287">
        <v>60.288460389172499</v>
      </c>
      <c r="U287">
        <v>6447.9202041199997</v>
      </c>
      <c r="V287">
        <v>5.0989339419432396</v>
      </c>
      <c r="W287">
        <v>0</v>
      </c>
      <c r="X287">
        <v>261.67679122068199</v>
      </c>
      <c r="Y287">
        <v>3.6693308359996202</v>
      </c>
      <c r="Z287">
        <v>3.4743064045831802</v>
      </c>
      <c r="AA287">
        <v>77.663922461540395</v>
      </c>
      <c r="AB287">
        <v>3.40676573493006</v>
      </c>
      <c r="AC287">
        <v>9.1331341100936996</v>
      </c>
      <c r="AD287">
        <v>10.634971790613299</v>
      </c>
      <c r="AE287">
        <v>0</v>
      </c>
      <c r="AF287">
        <v>105101</v>
      </c>
      <c r="AG287">
        <v>824.69999999999902</v>
      </c>
      <c r="AH287">
        <v>214.159999999999</v>
      </c>
      <c r="AI287">
        <v>254.63999999999899</v>
      </c>
      <c r="AJ287">
        <v>33.785680090311303</v>
      </c>
      <c r="AK287">
        <v>304.36999999999898</v>
      </c>
      <c r="AL287">
        <v>1511.3</v>
      </c>
      <c r="AM287">
        <v>1191.92</v>
      </c>
      <c r="AN287">
        <v>61.53</v>
      </c>
      <c r="AO287">
        <v>1264.28</v>
      </c>
      <c r="AP287">
        <v>135.16</v>
      </c>
      <c r="AQ287">
        <v>6446.4802041200001</v>
      </c>
      <c r="AR287" t="str" cm="1">
        <f t="array" ref="AR287">_xlfn.IFS($AQ287&lt;5000,"Small Cap",$AQ287&lt;=20000,"Mid Cap", $AQ287&gt;20000,"Large Cap")</f>
        <v>Mid Cap</v>
      </c>
      <c r="AS287">
        <v>139.13</v>
      </c>
    </row>
    <row r="288" spans="1:45" x14ac:dyDescent="0.3">
      <c r="A288" t="s">
        <v>1039</v>
      </c>
      <c r="B288" t="s">
        <v>1040</v>
      </c>
      <c r="C288" t="s">
        <v>907</v>
      </c>
      <c r="D288">
        <v>1198.05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-8.1128130559527207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6466.2237611279998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6466.2237611279998</v>
      </c>
      <c r="AR288" t="str" cm="1">
        <f t="array" ref="AR288">_xlfn.IFS($AQ288&lt;5000,"Small Cap",$AQ288&lt;=20000,"Mid Cap", $AQ288&gt;20000,"Large Cap")</f>
        <v>Mid Cap</v>
      </c>
      <c r="AS288">
        <v>0</v>
      </c>
    </row>
    <row r="289" spans="1:45" x14ac:dyDescent="0.3">
      <c r="A289" t="s">
        <v>1037</v>
      </c>
      <c r="B289" t="s">
        <v>1038</v>
      </c>
      <c r="C289" t="s">
        <v>564</v>
      </c>
      <c r="D289">
        <v>66.7</v>
      </c>
      <c r="E289">
        <v>10.960881175178701</v>
      </c>
      <c r="F289">
        <v>6.6268848453270204</v>
      </c>
      <c r="G289">
        <v>2.67513683025251</v>
      </c>
      <c r="H289">
        <v>18.289670647083799</v>
      </c>
      <c r="I289">
        <v>37.0434454940225</v>
      </c>
      <c r="J289">
        <v>34.295844270957602</v>
      </c>
      <c r="K289">
        <v>-41.448500216035399</v>
      </c>
      <c r="L289">
        <v>-3.7151056016674699</v>
      </c>
      <c r="M289">
        <v>127.82602404906901</v>
      </c>
      <c r="N289">
        <v>113.460761364399</v>
      </c>
      <c r="O289">
        <v>4.3079717259699501</v>
      </c>
      <c r="P289">
        <v>13.8799795877459</v>
      </c>
      <c r="Q289">
        <v>9.1850491253373505</v>
      </c>
      <c r="R289">
        <v>0</v>
      </c>
      <c r="S289">
        <v>5.2560179796374298</v>
      </c>
      <c r="T289">
        <v>7.36326515482045</v>
      </c>
      <c r="U289">
        <v>19438.164416719999</v>
      </c>
      <c r="V289">
        <v>0.66850154936363504</v>
      </c>
      <c r="W289">
        <v>0.73643767863413501</v>
      </c>
      <c r="X289">
        <v>-58.454490063970397</v>
      </c>
      <c r="Y289">
        <v>9.72017201851164</v>
      </c>
      <c r="Z289">
        <v>9.5338071779068105</v>
      </c>
      <c r="AA289">
        <v>55.271248792831798</v>
      </c>
      <c r="AB289">
        <v>21.408938043097798</v>
      </c>
      <c r="AC289">
        <v>7.0183569646808603</v>
      </c>
      <c r="AD289">
        <v>0</v>
      </c>
      <c r="AE289">
        <v>6.1456969667844502E-2</v>
      </c>
      <c r="AF289">
        <v>95172</v>
      </c>
      <c r="AG289">
        <v>3226.63</v>
      </c>
      <c r="AH289">
        <v>590.14</v>
      </c>
      <c r="AI289">
        <v>1066.8499999999999</v>
      </c>
      <c r="AJ289">
        <v>6.5792343054918101</v>
      </c>
      <c r="AK289">
        <v>1106.5999999999999</v>
      </c>
      <c r="AL289">
        <v>5801.66</v>
      </c>
      <c r="AM289">
        <v>4889</v>
      </c>
      <c r="AN289">
        <v>2074.9499999999998</v>
      </c>
      <c r="AO289">
        <v>9676.0499999999993</v>
      </c>
      <c r="AP289">
        <v>962.93</v>
      </c>
      <c r="AQ289">
        <v>6468.4544167200002</v>
      </c>
      <c r="AR289" t="str" cm="1">
        <f t="array" ref="AR289">_xlfn.IFS($AQ289&lt;5000,"Small Cap",$AQ289&lt;=20000,"Mid Cap", $AQ289&gt;20000,"Large Cap")</f>
        <v>Mid Cap</v>
      </c>
      <c r="AS289">
        <v>969.29</v>
      </c>
    </row>
    <row r="290" spans="1:45" x14ac:dyDescent="0.3">
      <c r="A290" t="s">
        <v>1034</v>
      </c>
      <c r="B290" t="s">
        <v>1035</v>
      </c>
      <c r="C290" t="s">
        <v>1036</v>
      </c>
      <c r="D290">
        <v>1553.1</v>
      </c>
      <c r="E290">
        <v>94.008378918722897</v>
      </c>
      <c r="F290">
        <v>3.0848098857187498</v>
      </c>
      <c r="G290">
        <v>1.25199542449277</v>
      </c>
      <c r="H290">
        <v>1.90499889404998</v>
      </c>
      <c r="I290">
        <v>6.8368366059359298</v>
      </c>
      <c r="J290">
        <v>5.4714111922141102</v>
      </c>
      <c r="K290">
        <v>-0.42883321443851002</v>
      </c>
      <c r="L290">
        <v>3.73858841133727</v>
      </c>
      <c r="M290">
        <v>33.570886624756099</v>
      </c>
      <c r="N290">
        <v>4.5162222703952599</v>
      </c>
      <c r="O290">
        <v>1.89873592138296</v>
      </c>
      <c r="P290">
        <v>3.6936447814399598</v>
      </c>
      <c r="Q290">
        <v>0.65757849945555702</v>
      </c>
      <c r="R290">
        <v>0</v>
      </c>
      <c r="S290">
        <v>1.36001611188973</v>
      </c>
      <c r="T290">
        <v>38.873145634559798</v>
      </c>
      <c r="U290">
        <v>7214.9873074999996</v>
      </c>
      <c r="V290">
        <v>2.92523724054303</v>
      </c>
      <c r="W290">
        <v>0.38600147584426697</v>
      </c>
      <c r="X290">
        <v>56.602637289913503</v>
      </c>
      <c r="Y290">
        <v>21.379903708773</v>
      </c>
      <c r="Z290">
        <v>18.155914946751601</v>
      </c>
      <c r="AA290">
        <v>54.028743291430999</v>
      </c>
      <c r="AB290">
        <v>4.3109582297782403</v>
      </c>
      <c r="AC290">
        <v>12.837906566293199</v>
      </c>
      <c r="AD290">
        <v>0</v>
      </c>
      <c r="AE290">
        <v>0</v>
      </c>
      <c r="AF290">
        <v>91322</v>
      </c>
      <c r="AG290">
        <v>3616.7999999999902</v>
      </c>
      <c r="AH290">
        <v>68.899999999999906</v>
      </c>
      <c r="AI290">
        <v>87.1099999999999</v>
      </c>
      <c r="AJ290">
        <v>16.534677225821898</v>
      </c>
      <c r="AK290">
        <v>197.88999999999899</v>
      </c>
      <c r="AL290">
        <v>0</v>
      </c>
      <c r="AM290">
        <v>1560.6</v>
      </c>
      <c r="AN290">
        <v>5.36</v>
      </c>
      <c r="AO290">
        <v>2214.2399999999998</v>
      </c>
      <c r="AP290">
        <v>-353.13</v>
      </c>
      <c r="AQ290">
        <v>6477.1773075000001</v>
      </c>
      <c r="AR290" t="str" cm="1">
        <f t="array" ref="AR290">_xlfn.IFS($AQ290&lt;5000,"Small Cap",$AQ290&lt;=20000,"Mid Cap", $AQ290&gt;20000,"Large Cap")</f>
        <v>Mid Cap</v>
      </c>
      <c r="AS290">
        <v>-300.99</v>
      </c>
    </row>
    <row r="291" spans="1:45" x14ac:dyDescent="0.3">
      <c r="A291" t="s">
        <v>1032</v>
      </c>
      <c r="B291" t="s">
        <v>1033</v>
      </c>
      <c r="C291" t="s">
        <v>109</v>
      </c>
      <c r="D291">
        <v>449.65</v>
      </c>
      <c r="E291">
        <v>7.7590350045521399</v>
      </c>
      <c r="F291">
        <v>16.159259187658201</v>
      </c>
      <c r="G291">
        <v>7.9327848167939203</v>
      </c>
      <c r="H291">
        <v>13.0825864977978</v>
      </c>
      <c r="I291">
        <v>22.950098360529001</v>
      </c>
      <c r="J291">
        <v>26.0734554355958</v>
      </c>
      <c r="K291">
        <v>-53.016541035848299</v>
      </c>
      <c r="L291">
        <v>-10.8581030585925</v>
      </c>
      <c r="M291">
        <v>59.676221971013497</v>
      </c>
      <c r="N291">
        <v>58.197160404258497</v>
      </c>
      <c r="O291">
        <v>20.783118300690901</v>
      </c>
      <c r="P291">
        <v>2.0861527160946198</v>
      </c>
      <c r="Q291">
        <v>5.7385295008427004</v>
      </c>
      <c r="R291">
        <v>10.179640115350701</v>
      </c>
      <c r="S291">
        <v>17.966431711275501</v>
      </c>
      <c r="T291">
        <v>18.085147864127102</v>
      </c>
      <c r="U291">
        <v>8643.8145892550001</v>
      </c>
      <c r="V291">
        <v>1.36781972642844</v>
      </c>
      <c r="W291">
        <v>1.22812461473107</v>
      </c>
      <c r="X291">
        <v>-78.896875413690196</v>
      </c>
      <c r="Y291">
        <v>1.0581773903563001</v>
      </c>
      <c r="Z291">
        <v>0.38930033015396698</v>
      </c>
      <c r="AA291">
        <v>50.675840533762099</v>
      </c>
      <c r="AB291">
        <v>23.183782607179801</v>
      </c>
      <c r="AC291">
        <v>12.536699652806901</v>
      </c>
      <c r="AD291">
        <v>0</v>
      </c>
      <c r="AE291">
        <v>4.1806582008432201E-2</v>
      </c>
      <c r="AF291">
        <v>109420</v>
      </c>
      <c r="AG291">
        <v>6389.18</v>
      </c>
      <c r="AH291">
        <v>835.87</v>
      </c>
      <c r="AI291">
        <v>1132.83</v>
      </c>
      <c r="AJ291">
        <v>48.756998043525698</v>
      </c>
      <c r="AK291">
        <v>1665.88</v>
      </c>
      <c r="AL291">
        <v>240.96</v>
      </c>
      <c r="AM291">
        <v>4725.57</v>
      </c>
      <c r="AN291">
        <v>671.32</v>
      </c>
      <c r="AO291">
        <v>4741.5200000000004</v>
      </c>
      <c r="AP291">
        <v>1256.78</v>
      </c>
      <c r="AQ291">
        <v>6485.5445892549997</v>
      </c>
      <c r="AR291" t="str" cm="1">
        <f t="array" ref="AR291">_xlfn.IFS($AQ291&lt;5000,"Small Cap",$AQ291&lt;=20000,"Mid Cap", $AQ291&gt;20000,"Large Cap")</f>
        <v>Mid Cap</v>
      </c>
      <c r="AS291">
        <v>1784.27</v>
      </c>
    </row>
    <row r="292" spans="1:45" x14ac:dyDescent="0.3">
      <c r="A292" t="s">
        <v>1029</v>
      </c>
      <c r="B292" t="s">
        <v>1030</v>
      </c>
      <c r="C292" t="s">
        <v>1031</v>
      </c>
      <c r="D292">
        <v>109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-16.098752034725901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6487.68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100</v>
      </c>
      <c r="AB292">
        <v>0</v>
      </c>
      <c r="AC292">
        <v>0</v>
      </c>
      <c r="AD292">
        <v>0</v>
      </c>
      <c r="AE292">
        <v>0</v>
      </c>
      <c r="AF292">
        <v>26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6487.68</v>
      </c>
      <c r="AR292" t="str" cm="1">
        <f t="array" ref="AR292">_xlfn.IFS($AQ292&lt;5000,"Small Cap",$AQ292&lt;=20000,"Mid Cap", $AQ292&gt;20000,"Large Cap")</f>
        <v>Mid Cap</v>
      </c>
      <c r="AS292">
        <v>0</v>
      </c>
    </row>
    <row r="293" spans="1:45" x14ac:dyDescent="0.3">
      <c r="A293" t="s">
        <v>1027</v>
      </c>
      <c r="B293" t="s">
        <v>1028</v>
      </c>
      <c r="C293" t="s">
        <v>65</v>
      </c>
      <c r="D293">
        <v>720.35</v>
      </c>
      <c r="E293">
        <v>65.099144701617703</v>
      </c>
      <c r="F293">
        <v>8.65525482179976</v>
      </c>
      <c r="G293">
        <v>2.5065172201036998</v>
      </c>
      <c r="H293">
        <v>20.471829258320302</v>
      </c>
      <c r="I293">
        <v>24.780579721921502</v>
      </c>
      <c r="J293">
        <v>28.959849537983398</v>
      </c>
      <c r="K293">
        <v>37.838634438187697</v>
      </c>
      <c r="L293">
        <v>0</v>
      </c>
      <c r="M293">
        <v>221.19532936387199</v>
      </c>
      <c r="N293">
        <v>221.19532936387199</v>
      </c>
      <c r="O293">
        <v>3.1997494903534598</v>
      </c>
      <c r="P293">
        <v>51.097709682751699</v>
      </c>
      <c r="Q293">
        <v>72.037798638838296</v>
      </c>
      <c r="R293">
        <v>0</v>
      </c>
      <c r="S293">
        <v>27.2179446131953</v>
      </c>
      <c r="T293">
        <v>37.827069314505401</v>
      </c>
      <c r="U293">
        <v>8892.8483504199994</v>
      </c>
      <c r="V293">
        <v>4.7220858145508204</v>
      </c>
      <c r="W293">
        <v>0</v>
      </c>
      <c r="X293">
        <v>146.74815097463801</v>
      </c>
      <c r="Y293">
        <v>3.8767877499591998</v>
      </c>
      <c r="Z293">
        <v>3.8767877499591998</v>
      </c>
      <c r="AA293">
        <v>33.621629677872903</v>
      </c>
      <c r="AB293">
        <v>48.611143570958397</v>
      </c>
      <c r="AC293">
        <v>5.8146141881149802</v>
      </c>
      <c r="AD293">
        <v>0</v>
      </c>
      <c r="AE293">
        <v>0</v>
      </c>
      <c r="AF293">
        <v>64064</v>
      </c>
      <c r="AG293">
        <v>489.16</v>
      </c>
      <c r="AH293">
        <v>100.14</v>
      </c>
      <c r="AI293">
        <v>134.04</v>
      </c>
      <c r="AJ293">
        <v>12.087090638369601</v>
      </c>
      <c r="AK293">
        <v>141.66</v>
      </c>
      <c r="AL293">
        <v>375.02</v>
      </c>
      <c r="AM293">
        <v>265.88999999999902</v>
      </c>
      <c r="AN293">
        <v>679.87</v>
      </c>
      <c r="AO293">
        <v>1380.54</v>
      </c>
      <c r="AP293">
        <v>-225.58</v>
      </c>
      <c r="AQ293">
        <v>6519.0283504199997</v>
      </c>
      <c r="AR293" t="str" cm="1">
        <f t="array" ref="AR293">_xlfn.IFS($AQ293&lt;5000,"Small Cap",$AQ293&lt;=20000,"Mid Cap", $AQ293&gt;20000,"Large Cap")</f>
        <v>Mid Cap</v>
      </c>
      <c r="AS293">
        <v>-222.93</v>
      </c>
    </row>
    <row r="294" spans="1:45" x14ac:dyDescent="0.3">
      <c r="A294" t="s">
        <v>1025</v>
      </c>
      <c r="B294" t="s">
        <v>1026</v>
      </c>
      <c r="C294" t="s">
        <v>218</v>
      </c>
      <c r="D294">
        <v>926.55</v>
      </c>
      <c r="E294">
        <v>17.6558496238668</v>
      </c>
      <c r="F294">
        <v>5.0703162516292899</v>
      </c>
      <c r="G294">
        <v>3.11239183375086</v>
      </c>
      <c r="H294">
        <v>2.69058132719814</v>
      </c>
      <c r="I294">
        <v>16.620411966646799</v>
      </c>
      <c r="J294">
        <v>18.112989126279999</v>
      </c>
      <c r="K294">
        <v>-36.804785410849199</v>
      </c>
      <c r="L294">
        <v>4.1786270613204302</v>
      </c>
      <c r="M294">
        <v>36.481475878345101</v>
      </c>
      <c r="N294">
        <v>15.5065423748394</v>
      </c>
      <c r="O294">
        <v>7.1803570457071499</v>
      </c>
      <c r="P294">
        <v>9.0106875227141394</v>
      </c>
      <c r="Q294">
        <v>12.7656972409549</v>
      </c>
      <c r="R294">
        <v>16.179844280927899</v>
      </c>
      <c r="S294">
        <v>-0.87905348609457201</v>
      </c>
      <c r="T294">
        <v>0</v>
      </c>
      <c r="U294">
        <v>7998.4192284999999</v>
      </c>
      <c r="V294">
        <v>0.897354612463657</v>
      </c>
      <c r="W294">
        <v>0.12839798475015701</v>
      </c>
      <c r="X294">
        <v>-59.969397321048298</v>
      </c>
      <c r="Y294">
        <v>1.1495817083955</v>
      </c>
      <c r="Z294">
        <v>0.57730404360494703</v>
      </c>
      <c r="AA294">
        <v>65.932481414437603</v>
      </c>
      <c r="AB294">
        <v>7.1839881098264398</v>
      </c>
      <c r="AC294">
        <v>14.0124391051411</v>
      </c>
      <c r="AD294">
        <v>0</v>
      </c>
      <c r="AE294">
        <v>0.44957783864277701</v>
      </c>
      <c r="AF294">
        <v>48262</v>
      </c>
      <c r="AG294">
        <v>13734.95</v>
      </c>
      <c r="AH294">
        <v>369.55000000000098</v>
      </c>
      <c r="AI294">
        <v>2124.3000000000002</v>
      </c>
      <c r="AJ294">
        <v>52.933963966802999</v>
      </c>
      <c r="AK294">
        <v>2487.81</v>
      </c>
      <c r="AL294">
        <v>3191.61</v>
      </c>
      <c r="AM294">
        <v>5366.99</v>
      </c>
      <c r="AN294">
        <v>2973.58</v>
      </c>
      <c r="AO294">
        <v>7271.0599999999904</v>
      </c>
      <c r="AP294">
        <v>1401.65</v>
      </c>
      <c r="AQ294">
        <v>6524.7192285000001</v>
      </c>
      <c r="AR294" t="str" cm="1">
        <f t="array" ref="AR294">_xlfn.IFS($AQ294&lt;5000,"Small Cap",$AQ294&lt;=20000,"Mid Cap", $AQ294&gt;20000,"Large Cap")</f>
        <v>Mid Cap</v>
      </c>
      <c r="AS294">
        <v>1663.24</v>
      </c>
    </row>
    <row r="295" spans="1:45" x14ac:dyDescent="0.3">
      <c r="A295" t="s">
        <v>1023</v>
      </c>
      <c r="B295" t="s">
        <v>1024</v>
      </c>
      <c r="C295" t="s">
        <v>62</v>
      </c>
      <c r="D295">
        <v>16.2</v>
      </c>
      <c r="E295">
        <v>-2.3949058146810498</v>
      </c>
      <c r="F295">
        <v>-39.155093231017602</v>
      </c>
      <c r="G295">
        <v>-2.5884222019494199</v>
      </c>
      <c r="H295">
        <v>-34.6960850405816</v>
      </c>
      <c r="I295">
        <v>-14.357583226813899</v>
      </c>
      <c r="J295">
        <v>-41.9227063075827</v>
      </c>
      <c r="K295">
        <v>-17.618508873631701</v>
      </c>
      <c r="L295">
        <v>-21.223850065730598</v>
      </c>
      <c r="M295">
        <v>0</v>
      </c>
      <c r="N295">
        <v>0</v>
      </c>
      <c r="O295">
        <v>0</v>
      </c>
      <c r="P295">
        <v>-3.1061683113402698</v>
      </c>
      <c r="Q295">
        <v>0</v>
      </c>
      <c r="R295">
        <v>0</v>
      </c>
      <c r="S295">
        <v>0</v>
      </c>
      <c r="T295">
        <v>0</v>
      </c>
      <c r="U295">
        <v>-1794.38795</v>
      </c>
      <c r="V295">
        <v>0.78261944249804405</v>
      </c>
      <c r="W295">
        <v>0</v>
      </c>
      <c r="X295">
        <v>-109.077516828209</v>
      </c>
      <c r="Y295">
        <v>1.0661604252758301</v>
      </c>
      <c r="Z295">
        <v>2.28809270395979E-2</v>
      </c>
      <c r="AA295">
        <v>97.070192893799003</v>
      </c>
      <c r="AB295">
        <v>8.7012803203336802E-3</v>
      </c>
      <c r="AC295">
        <v>1.29657133194146</v>
      </c>
      <c r="AD295">
        <v>0</v>
      </c>
      <c r="AE295">
        <v>1.04110818786041</v>
      </c>
      <c r="AF295">
        <v>128880</v>
      </c>
      <c r="AG295">
        <v>7876.71</v>
      </c>
      <c r="AH295">
        <v>-2732.9099999999899</v>
      </c>
      <c r="AI295">
        <v>-3404.2599999999902</v>
      </c>
      <c r="AJ295">
        <v>-11.4979821723069</v>
      </c>
      <c r="AK295">
        <v>-3302.1299999999901</v>
      </c>
      <c r="AL295">
        <v>32022.77</v>
      </c>
      <c r="AM295">
        <v>-524.75999999999897</v>
      </c>
      <c r="AN295">
        <v>8339.4500000000007</v>
      </c>
      <c r="AO295">
        <v>8363.02</v>
      </c>
      <c r="AP295">
        <v>-6293.91</v>
      </c>
      <c r="AQ295">
        <v>6545.0620499999904</v>
      </c>
      <c r="AR295" t="str" cm="1">
        <f t="array" ref="AR295">_xlfn.IFS($AQ295&lt;5000,"Small Cap",$AQ295&lt;=20000,"Mid Cap", $AQ295&gt;20000,"Large Cap")</f>
        <v>Mid Cap</v>
      </c>
      <c r="AS295">
        <v>-5847.68</v>
      </c>
    </row>
    <row r="296" spans="1:45" x14ac:dyDescent="0.3">
      <c r="A296" t="s">
        <v>1020</v>
      </c>
      <c r="B296" t="s">
        <v>1021</v>
      </c>
      <c r="C296" t="s">
        <v>1022</v>
      </c>
      <c r="D296">
        <v>99</v>
      </c>
      <c r="E296">
        <v>-15.3923244432996</v>
      </c>
      <c r="F296">
        <v>-5.00892251341015</v>
      </c>
      <c r="G296">
        <v>-2.5588107973702998</v>
      </c>
      <c r="H296">
        <v>-23.4012241162965</v>
      </c>
      <c r="I296">
        <v>0</v>
      </c>
      <c r="J296">
        <v>55.4852355355371</v>
      </c>
      <c r="K296">
        <v>-10.7796030985557</v>
      </c>
      <c r="L296">
        <v>0</v>
      </c>
      <c r="M296">
        <v>83.615579414303198</v>
      </c>
      <c r="N296">
        <v>83.560066201770397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12401.59</v>
      </c>
      <c r="V296">
        <v>0.85063322588701396</v>
      </c>
      <c r="W296">
        <v>0</v>
      </c>
      <c r="X296">
        <v>52.470854238341701</v>
      </c>
      <c r="Y296">
        <v>12.439759036144499</v>
      </c>
      <c r="Z296">
        <v>9.0361445783132499</v>
      </c>
      <c r="AA296">
        <v>85.662650602409599</v>
      </c>
      <c r="AB296">
        <v>0</v>
      </c>
      <c r="AC296">
        <v>9.0361445783132502E-2</v>
      </c>
      <c r="AD296">
        <v>0</v>
      </c>
      <c r="AE296">
        <v>0</v>
      </c>
      <c r="AF296">
        <v>0</v>
      </c>
      <c r="AG296">
        <v>1824.99</v>
      </c>
      <c r="AH296">
        <v>-427.07</v>
      </c>
      <c r="AI296">
        <v>-425.49</v>
      </c>
      <c r="AJ296">
        <v>-6.4317771084337299</v>
      </c>
      <c r="AK296">
        <v>1012.59999999999</v>
      </c>
      <c r="AL296">
        <v>0</v>
      </c>
      <c r="AM296">
        <v>-1897.94</v>
      </c>
      <c r="AN296">
        <v>633.73</v>
      </c>
      <c r="AO296">
        <v>7727.8899999999903</v>
      </c>
      <c r="AP296">
        <v>1993.31</v>
      </c>
      <c r="AQ296">
        <v>6573.6</v>
      </c>
      <c r="AR296" t="str" cm="1">
        <f t="array" ref="AR296">_xlfn.IFS($AQ296&lt;5000,"Small Cap",$AQ296&lt;=20000,"Mid Cap", $AQ296&gt;20000,"Large Cap")</f>
        <v>Mid Cap</v>
      </c>
      <c r="AS296">
        <v>2045.7</v>
      </c>
    </row>
    <row r="297" spans="1:45" x14ac:dyDescent="0.3">
      <c r="A297" t="s">
        <v>1018</v>
      </c>
      <c r="B297" t="s">
        <v>1019</v>
      </c>
      <c r="C297" t="s">
        <v>307</v>
      </c>
      <c r="D297">
        <v>405.75</v>
      </c>
      <c r="E297">
        <v>24.2005532654352</v>
      </c>
      <c r="F297">
        <v>31.691873549680999</v>
      </c>
      <c r="G297">
        <v>21.863523922530799</v>
      </c>
      <c r="H297">
        <v>10.6256621979302</v>
      </c>
      <c r="I297">
        <v>11.585279561765001</v>
      </c>
      <c r="J297">
        <v>15.1667272663296</v>
      </c>
      <c r="K297">
        <v>-64.374614103691499</v>
      </c>
      <c r="L297">
        <v>39.519859058766997</v>
      </c>
      <c r="M297">
        <v>12.916312174472401</v>
      </c>
      <c r="N297">
        <v>1.94330891660268</v>
      </c>
      <c r="O297">
        <v>63.009760508195498</v>
      </c>
      <c r="P297">
        <v>14.607835601396401</v>
      </c>
      <c r="Q297">
        <v>38.811769392774799</v>
      </c>
      <c r="R297">
        <v>0</v>
      </c>
      <c r="S297">
        <v>6.4435907735283404</v>
      </c>
      <c r="T297">
        <v>0</v>
      </c>
      <c r="U297">
        <v>6233.2863664799997</v>
      </c>
      <c r="V297">
        <v>6.8241231417484602</v>
      </c>
      <c r="W297">
        <v>1.2367218409046801</v>
      </c>
      <c r="X297">
        <v>102.00078673975</v>
      </c>
      <c r="Y297">
        <v>8.3675776440774499</v>
      </c>
      <c r="Z297">
        <v>6.8125290057547998</v>
      </c>
      <c r="AA297">
        <v>58.0798923615381</v>
      </c>
      <c r="AB297">
        <v>20.942477606353599</v>
      </c>
      <c r="AC297">
        <v>6.7620510523007296</v>
      </c>
      <c r="AD297">
        <v>0</v>
      </c>
      <c r="AE297">
        <v>0</v>
      </c>
      <c r="AF297">
        <v>93434</v>
      </c>
      <c r="AG297">
        <v>2557.77</v>
      </c>
      <c r="AH297">
        <v>271.77999999999997</v>
      </c>
      <c r="AI297">
        <v>344.16</v>
      </c>
      <c r="AJ297">
        <v>16.773470403284598</v>
      </c>
      <c r="AK297">
        <v>387.93</v>
      </c>
      <c r="AL297">
        <v>0</v>
      </c>
      <c r="AM297">
        <v>620.79999999999995</v>
      </c>
      <c r="AN297">
        <v>468.409999999999</v>
      </c>
      <c r="AO297">
        <v>963.81999999999903</v>
      </c>
      <c r="AP297">
        <v>268.88</v>
      </c>
      <c r="AQ297">
        <v>6577.2263664800003</v>
      </c>
      <c r="AR297" t="str" cm="1">
        <f t="array" ref="AR297">_xlfn.IFS($AQ297&lt;5000,"Small Cap",$AQ297&lt;=20000,"Mid Cap", $AQ297&gt;20000,"Large Cap")</f>
        <v>Mid Cap</v>
      </c>
      <c r="AS297">
        <v>325.8</v>
      </c>
    </row>
    <row r="298" spans="1:45" x14ac:dyDescent="0.3">
      <c r="A298" t="s">
        <v>1016</v>
      </c>
      <c r="B298" t="s">
        <v>1017</v>
      </c>
      <c r="C298" t="s">
        <v>260</v>
      </c>
      <c r="D298">
        <v>559.5</v>
      </c>
      <c r="E298">
        <v>16.594295772226499</v>
      </c>
      <c r="F298">
        <v>15.937462053424699</v>
      </c>
      <c r="G298">
        <v>5.6884638476103797</v>
      </c>
      <c r="H298">
        <v>6.8532620232967396</v>
      </c>
      <c r="I298">
        <v>11.4474501517233</v>
      </c>
      <c r="J298">
        <v>16.9141061022125</v>
      </c>
      <c r="K298">
        <v>121.178601654841</v>
      </c>
      <c r="L298">
        <v>16.5911613423985</v>
      </c>
      <c r="M298">
        <v>92.618945563651906</v>
      </c>
      <c r="N298">
        <v>80.467923989141198</v>
      </c>
      <c r="O298">
        <v>9.2160456025158695</v>
      </c>
      <c r="P298">
        <v>5.9187093720668402</v>
      </c>
      <c r="Q298">
        <v>18.161609036881298</v>
      </c>
      <c r="R298">
        <v>0</v>
      </c>
      <c r="S298">
        <v>26.3251133829698</v>
      </c>
      <c r="T298">
        <v>0</v>
      </c>
      <c r="U298">
        <v>8637.3225405800004</v>
      </c>
      <c r="V298">
        <v>2.3727898773324698</v>
      </c>
      <c r="W298">
        <v>1.1592565031953199</v>
      </c>
      <c r="X298">
        <v>-31.8825766248493</v>
      </c>
      <c r="Y298">
        <v>1.7772515188864899</v>
      </c>
      <c r="Z298">
        <v>1.3352198670854201</v>
      </c>
      <c r="AA298">
        <v>47.584685466019103</v>
      </c>
      <c r="AB298">
        <v>11.947759167476301</v>
      </c>
      <c r="AC298">
        <v>21.937266182430498</v>
      </c>
      <c r="AD298">
        <v>44.169824922100702</v>
      </c>
      <c r="AE298">
        <v>0.27686196045228101</v>
      </c>
      <c r="AF298">
        <v>151462</v>
      </c>
      <c r="AG298">
        <v>5841.16</v>
      </c>
      <c r="AH298">
        <v>400.30999999999898</v>
      </c>
      <c r="AI298">
        <v>588.31999999999903</v>
      </c>
      <c r="AJ298">
        <v>41.107531134433501</v>
      </c>
      <c r="AK298">
        <v>987.98</v>
      </c>
      <c r="AL298">
        <v>0.08</v>
      </c>
      <c r="AM298">
        <v>2271.5700000000002</v>
      </c>
      <c r="AN298">
        <v>695.51</v>
      </c>
      <c r="AO298">
        <v>2799.6</v>
      </c>
      <c r="AP298">
        <v>1010.96</v>
      </c>
      <c r="AQ298">
        <v>6642.8625405800003</v>
      </c>
      <c r="AR298" t="str" cm="1">
        <f t="array" ref="AR298">_xlfn.IFS($AQ298&lt;5000,"Small Cap",$AQ298&lt;=20000,"Mid Cap", $AQ298&gt;20000,"Large Cap")</f>
        <v>Mid Cap</v>
      </c>
      <c r="AS298">
        <v>1247.5</v>
      </c>
    </row>
    <row r="299" spans="1:45" x14ac:dyDescent="0.3">
      <c r="A299" t="s">
        <v>1014</v>
      </c>
      <c r="B299" t="s">
        <v>1015</v>
      </c>
      <c r="C299" t="s">
        <v>121</v>
      </c>
      <c r="D299">
        <v>209.85</v>
      </c>
      <c r="E299">
        <v>32.149811189059697</v>
      </c>
      <c r="F299">
        <v>3.6469467668536302</v>
      </c>
      <c r="G299">
        <v>1.8169068294817601</v>
      </c>
      <c r="H299">
        <v>4.5431773236651196</v>
      </c>
      <c r="I299">
        <v>14.586080902686501</v>
      </c>
      <c r="J299">
        <v>18.199736321687499</v>
      </c>
      <c r="K299">
        <v>13.3583731966127</v>
      </c>
      <c r="L299">
        <v>5.0925811672696204</v>
      </c>
      <c r="M299">
        <v>52.550920562018199</v>
      </c>
      <c r="N299">
        <v>34.562423474114901</v>
      </c>
      <c r="O299">
        <v>3.8895661203666001</v>
      </c>
      <c r="P299">
        <v>-1.4958301367139</v>
      </c>
      <c r="Q299">
        <v>-1.51220164093791</v>
      </c>
      <c r="R299">
        <v>1.66026398928857</v>
      </c>
      <c r="S299">
        <v>11.925406104955901</v>
      </c>
      <c r="T299">
        <v>48.710802450354201</v>
      </c>
      <c r="U299">
        <v>9705.3349614500003</v>
      </c>
      <c r="V299">
        <v>1.1512082147366101</v>
      </c>
      <c r="W299">
        <v>0.46620056548897398</v>
      </c>
      <c r="X299">
        <v>31.9707886526663</v>
      </c>
      <c r="Y299">
        <v>7.9057175099321899</v>
      </c>
      <c r="Z299">
        <v>3.2928486285971399</v>
      </c>
      <c r="AA299">
        <v>28.4157551962745</v>
      </c>
      <c r="AB299">
        <v>13.2040036025763</v>
      </c>
      <c r="AC299">
        <v>12.329929274024</v>
      </c>
      <c r="AD299">
        <v>4.7759498191985097</v>
      </c>
      <c r="AE299">
        <v>4.6084892062711198</v>
      </c>
      <c r="AF299">
        <v>181498</v>
      </c>
      <c r="AG299">
        <v>4551</v>
      </c>
      <c r="AH299">
        <v>206.759999999999</v>
      </c>
      <c r="AI299">
        <v>310.659999999999</v>
      </c>
      <c r="AJ299">
        <v>6.6718884616688099</v>
      </c>
      <c r="AK299">
        <v>828.27</v>
      </c>
      <c r="AL299">
        <v>379.13</v>
      </c>
      <c r="AM299">
        <v>3846.58</v>
      </c>
      <c r="AN299">
        <v>41.96</v>
      </c>
      <c r="AO299">
        <v>5774.19</v>
      </c>
      <c r="AP299">
        <v>880.99999999999898</v>
      </c>
      <c r="AQ299">
        <v>6647.2949614500003</v>
      </c>
      <c r="AR299" t="str" cm="1">
        <f t="array" ref="AR299">_xlfn.IFS($AQ299&lt;5000,"Small Cap",$AQ299&lt;=20000,"Mid Cap", $AQ299&gt;20000,"Large Cap")</f>
        <v>Mid Cap</v>
      </c>
      <c r="AS299">
        <v>1046.3499999999999</v>
      </c>
    </row>
    <row r="300" spans="1:45" x14ac:dyDescent="0.3">
      <c r="A300" t="s">
        <v>1012</v>
      </c>
      <c r="B300" t="s">
        <v>1013</v>
      </c>
      <c r="C300" t="s">
        <v>892</v>
      </c>
      <c r="D300">
        <v>3918.3</v>
      </c>
      <c r="E300">
        <v>85.994303615612495</v>
      </c>
      <c r="F300">
        <v>12.620916522815399</v>
      </c>
      <c r="G300">
        <v>6.0403887672151297</v>
      </c>
      <c r="H300">
        <v>1.5764272260169501</v>
      </c>
      <c r="I300">
        <v>2.34685588655889</v>
      </c>
      <c r="J300">
        <v>2.6268362834558601</v>
      </c>
      <c r="K300">
        <v>-1.6540641924477699</v>
      </c>
      <c r="L300">
        <v>32.146301648718698</v>
      </c>
      <c r="M300">
        <v>3.4830724204685701</v>
      </c>
      <c r="N300">
        <v>2.2087404539426498</v>
      </c>
      <c r="O300">
        <v>11.836036531354001</v>
      </c>
      <c r="P300">
        <v>14.296528387762001</v>
      </c>
      <c r="Q300">
        <v>25.566865225796001</v>
      </c>
      <c r="R300">
        <v>0</v>
      </c>
      <c r="S300">
        <v>73.174518207308196</v>
      </c>
      <c r="T300">
        <v>58.701653809811198</v>
      </c>
      <c r="U300">
        <v>6341.7785302099901</v>
      </c>
      <c r="V300">
        <v>10.1589234184564</v>
      </c>
      <c r="W300">
        <v>0</v>
      </c>
      <c r="X300">
        <v>43.252494011811599</v>
      </c>
      <c r="Y300">
        <v>17.8869995845413</v>
      </c>
      <c r="Z300">
        <v>10.9002818017837</v>
      </c>
      <c r="AA300">
        <v>32.512476480205102</v>
      </c>
      <c r="AB300">
        <v>38.2055463228169</v>
      </c>
      <c r="AC300">
        <v>5.3090089712272501</v>
      </c>
      <c r="AD300">
        <v>0.49161335688632102</v>
      </c>
      <c r="AE300">
        <v>0</v>
      </c>
      <c r="AF300">
        <v>19825</v>
      </c>
      <c r="AG300">
        <v>4916.18</v>
      </c>
      <c r="AH300">
        <v>77.500000000000298</v>
      </c>
      <c r="AI300">
        <v>88.5300000000003</v>
      </c>
      <c r="AJ300">
        <v>45.330202449363497</v>
      </c>
      <c r="AK300">
        <v>129.13999999999999</v>
      </c>
      <c r="AL300">
        <v>9.0500000000000007</v>
      </c>
      <c r="AM300">
        <v>388.37999999999897</v>
      </c>
      <c r="AN300">
        <v>349.63</v>
      </c>
      <c r="AO300">
        <v>656.02999999999895</v>
      </c>
      <c r="AP300">
        <v>293.05</v>
      </c>
      <c r="AQ300">
        <v>6664.5585302099898</v>
      </c>
      <c r="AR300" t="str" cm="1">
        <f t="array" ref="AR300">_xlfn.IFS($AQ300&lt;5000,"Small Cap",$AQ300&lt;=20000,"Mid Cap", $AQ300&gt;20000,"Large Cap")</f>
        <v>Mid Cap</v>
      </c>
      <c r="AS300">
        <v>303.33</v>
      </c>
    </row>
    <row r="301" spans="1:45" x14ac:dyDescent="0.3">
      <c r="A301" t="s">
        <v>1010</v>
      </c>
      <c r="B301" t="s">
        <v>1011</v>
      </c>
      <c r="C301" t="s">
        <v>109</v>
      </c>
      <c r="D301">
        <v>2623.95</v>
      </c>
      <c r="E301">
        <v>71.756430868167101</v>
      </c>
      <c r="F301">
        <v>22.739181828152201</v>
      </c>
      <c r="G301">
        <v>12.5989993720756</v>
      </c>
      <c r="H301">
        <v>11.2899322362052</v>
      </c>
      <c r="I301">
        <v>12.953876017699599</v>
      </c>
      <c r="J301">
        <v>17.946515004840201</v>
      </c>
      <c r="K301">
        <v>-35.322061971925798</v>
      </c>
      <c r="L301">
        <v>22.763304818581702</v>
      </c>
      <c r="M301">
        <v>2.6612885547054801</v>
      </c>
      <c r="N301">
        <v>1.89183856895455</v>
      </c>
      <c r="O301">
        <v>29.289885100772199</v>
      </c>
      <c r="P301">
        <v>7.6928652757290701</v>
      </c>
      <c r="Q301">
        <v>44.947724098325601</v>
      </c>
      <c r="R301">
        <v>12.952525940469201</v>
      </c>
      <c r="S301">
        <v>77.805204132494893</v>
      </c>
      <c r="T301">
        <v>0</v>
      </c>
      <c r="U301">
        <v>6354.665</v>
      </c>
      <c r="V301">
        <v>14.6762720038582</v>
      </c>
      <c r="W301">
        <v>7.4683993353124506E-2</v>
      </c>
      <c r="X301">
        <v>95.164076407882902</v>
      </c>
      <c r="Y301">
        <v>1.14124</v>
      </c>
      <c r="Z301">
        <v>0.96717599999999904</v>
      </c>
      <c r="AA301">
        <v>75</v>
      </c>
      <c r="AB301">
        <v>2.377408</v>
      </c>
      <c r="AC301">
        <v>12.656003999999999</v>
      </c>
      <c r="AD301">
        <v>0</v>
      </c>
      <c r="AE301">
        <v>2.9423999999999999E-2</v>
      </c>
      <c r="AF301">
        <v>62183</v>
      </c>
      <c r="AG301">
        <v>826.4</v>
      </c>
      <c r="AH301">
        <v>93.3</v>
      </c>
      <c r="AI301">
        <v>127.09</v>
      </c>
      <c r="AJ301">
        <v>37.32</v>
      </c>
      <c r="AK301">
        <v>148.31</v>
      </c>
      <c r="AL301">
        <v>0</v>
      </c>
      <c r="AM301">
        <v>451.17</v>
      </c>
      <c r="AN301">
        <v>352.35</v>
      </c>
      <c r="AO301">
        <v>456.17</v>
      </c>
      <c r="AP301">
        <v>97.07</v>
      </c>
      <c r="AQ301">
        <v>6694.875</v>
      </c>
      <c r="AR301" t="str" cm="1">
        <f t="array" ref="AR301">_xlfn.IFS($AQ301&lt;5000,"Small Cap",$AQ301&lt;=20000,"Mid Cap", $AQ301&gt;20000,"Large Cap")</f>
        <v>Mid Cap</v>
      </c>
      <c r="AS301">
        <v>104.78</v>
      </c>
    </row>
    <row r="302" spans="1:45" x14ac:dyDescent="0.3">
      <c r="A302" t="s">
        <v>1008</v>
      </c>
      <c r="B302" t="s">
        <v>1009</v>
      </c>
      <c r="C302" t="s">
        <v>52</v>
      </c>
      <c r="D302">
        <v>52.9</v>
      </c>
      <c r="E302">
        <v>17.4336264490396</v>
      </c>
      <c r="F302">
        <v>12.514310747187899</v>
      </c>
      <c r="G302">
        <v>1.74573839595347</v>
      </c>
      <c r="H302">
        <v>10.635965519341299</v>
      </c>
      <c r="I302">
        <v>14.8831820277525</v>
      </c>
      <c r="J302">
        <v>17.372372289243302</v>
      </c>
      <c r="K302">
        <v>-20.3521456998843</v>
      </c>
      <c r="L302">
        <v>0</v>
      </c>
      <c r="M302">
        <v>0</v>
      </c>
      <c r="N302">
        <v>0</v>
      </c>
      <c r="O302">
        <v>1.80186517572664</v>
      </c>
      <c r="P302">
        <v>49.771179854520703</v>
      </c>
      <c r="Q302">
        <v>47.509215083907002</v>
      </c>
      <c r="R302">
        <v>0</v>
      </c>
      <c r="S302">
        <v>11.734862258342501</v>
      </c>
      <c r="T302">
        <v>22.2826921154284</v>
      </c>
      <c r="U302">
        <v>3319.6379542499999</v>
      </c>
      <c r="V302">
        <v>1.97222538210249</v>
      </c>
      <c r="W302">
        <v>0</v>
      </c>
      <c r="X302">
        <v>-33.920559005805401</v>
      </c>
      <c r="Y302">
        <v>16.948740839279701</v>
      </c>
      <c r="Z302">
        <v>14.7364020123894</v>
      </c>
      <c r="AA302">
        <v>74.632396435998004</v>
      </c>
      <c r="AB302">
        <v>3.6063263128019498</v>
      </c>
      <c r="AC302">
        <v>3.6651100811537201</v>
      </c>
      <c r="AD302">
        <v>0</v>
      </c>
      <c r="AE302">
        <v>0</v>
      </c>
      <c r="AF302">
        <v>119148</v>
      </c>
      <c r="AG302">
        <v>3612.46</v>
      </c>
      <c r="AH302">
        <v>384.22</v>
      </c>
      <c r="AI302">
        <v>551.14</v>
      </c>
      <c r="AJ302">
        <v>3.5045699868089999</v>
      </c>
      <c r="AK302">
        <v>627.57000000000005</v>
      </c>
      <c r="AL302">
        <v>3705.17</v>
      </c>
      <c r="AM302">
        <v>1327.96999999999</v>
      </c>
      <c r="AN302">
        <v>3378.71</v>
      </c>
      <c r="AO302">
        <v>3396.34</v>
      </c>
      <c r="AP302">
        <v>1993.96</v>
      </c>
      <c r="AQ302">
        <v>6698.3479542499999</v>
      </c>
      <c r="AR302" t="str" cm="1">
        <f t="array" ref="AR302">_xlfn.IFS($AQ302&lt;5000,"Small Cap",$AQ302&lt;=20000,"Mid Cap", $AQ302&gt;20000,"Large Cap")</f>
        <v>Mid Cap</v>
      </c>
      <c r="AS302">
        <v>2043.94</v>
      </c>
    </row>
    <row r="303" spans="1:45" x14ac:dyDescent="0.3">
      <c r="A303" t="s">
        <v>1006</v>
      </c>
      <c r="B303" t="s">
        <v>1007</v>
      </c>
      <c r="C303" t="s">
        <v>327</v>
      </c>
      <c r="D303">
        <v>315.75</v>
      </c>
      <c r="E303">
        <v>56.005702277517898</v>
      </c>
      <c r="F303">
        <v>29.382246487945501</v>
      </c>
      <c r="G303">
        <v>11.2813265498398</v>
      </c>
      <c r="H303">
        <v>5.6493923152411796</v>
      </c>
      <c r="I303">
        <v>9.3663907317030493</v>
      </c>
      <c r="J303">
        <v>10.652411866837699</v>
      </c>
      <c r="K303">
        <v>-19.183466583528901</v>
      </c>
      <c r="L303">
        <v>0</v>
      </c>
      <c r="M303">
        <v>13.477154018347001</v>
      </c>
      <c r="N303">
        <v>7.57801869815213</v>
      </c>
      <c r="O303">
        <v>16.943540399037701</v>
      </c>
      <c r="P303">
        <v>0</v>
      </c>
      <c r="Q303">
        <v>0</v>
      </c>
      <c r="R303">
        <v>0</v>
      </c>
      <c r="S303">
        <v>0</v>
      </c>
      <c r="T303">
        <v>49.880103278643503</v>
      </c>
      <c r="U303">
        <v>6509.9827907099898</v>
      </c>
      <c r="V303">
        <v>14.7173831161611</v>
      </c>
      <c r="W303">
        <v>0.63281126404049903</v>
      </c>
      <c r="X303">
        <v>104.630285317787</v>
      </c>
      <c r="Y303">
        <v>24.9382250442351</v>
      </c>
      <c r="Z303">
        <v>23.651526860680601</v>
      </c>
      <c r="AA303">
        <v>38.519735434139101</v>
      </c>
      <c r="AB303">
        <v>8.9938717867726901</v>
      </c>
      <c r="AC303">
        <v>9.9724447714622801</v>
      </c>
      <c r="AD303">
        <v>0</v>
      </c>
      <c r="AE303">
        <v>0.67216750746712095</v>
      </c>
      <c r="AF303">
        <v>73788</v>
      </c>
      <c r="AG303">
        <v>2119.52</v>
      </c>
      <c r="AH303">
        <v>119.74</v>
      </c>
      <c r="AI303">
        <v>161.9</v>
      </c>
      <c r="AJ303">
        <v>5.6431753758557903</v>
      </c>
      <c r="AK303">
        <v>225.78</v>
      </c>
      <c r="AL303">
        <v>0</v>
      </c>
      <c r="AM303">
        <v>434.44</v>
      </c>
      <c r="AN303">
        <v>257.55</v>
      </c>
      <c r="AO303">
        <v>455.659999999999</v>
      </c>
      <c r="AP303">
        <v>391.37</v>
      </c>
      <c r="AQ303">
        <v>6706.1227907099901</v>
      </c>
      <c r="AR303" t="str" cm="1">
        <f t="array" ref="AR303">_xlfn.IFS($AQ303&lt;5000,"Small Cap",$AQ303&lt;=20000,"Mid Cap", $AQ303&gt;20000,"Large Cap")</f>
        <v>Mid Cap</v>
      </c>
      <c r="AS303">
        <v>427.28</v>
      </c>
    </row>
    <row r="304" spans="1:45" x14ac:dyDescent="0.3">
      <c r="A304" t="s">
        <v>1004</v>
      </c>
      <c r="B304" t="s">
        <v>1005</v>
      </c>
      <c r="C304" t="s">
        <v>366</v>
      </c>
      <c r="D304">
        <v>1748.25</v>
      </c>
      <c r="E304">
        <v>66.909195644880697</v>
      </c>
      <c r="F304">
        <v>26.0912415385014</v>
      </c>
      <c r="G304">
        <v>20.631876865021098</v>
      </c>
      <c r="H304">
        <v>11.812502935512599</v>
      </c>
      <c r="I304">
        <v>11.912965935945699</v>
      </c>
      <c r="J304">
        <v>16.6701892818561</v>
      </c>
      <c r="K304">
        <v>79.761655762719599</v>
      </c>
      <c r="L304">
        <v>33.960297291826897</v>
      </c>
      <c r="M304">
        <v>0.48862562518726799</v>
      </c>
      <c r="N304">
        <v>0.232788623320349</v>
      </c>
      <c r="O304">
        <v>91.629474451224993</v>
      </c>
      <c r="P304">
        <v>0</v>
      </c>
      <c r="Q304">
        <v>0</v>
      </c>
      <c r="R304">
        <v>0</v>
      </c>
      <c r="S304">
        <v>0</v>
      </c>
      <c r="T304">
        <v>49.562576129883297</v>
      </c>
      <c r="U304">
        <v>6647.2550818749996</v>
      </c>
      <c r="V304">
        <v>15.5140136028649</v>
      </c>
      <c r="W304">
        <v>0.228400852064224</v>
      </c>
      <c r="X304">
        <v>11.459814725602699</v>
      </c>
      <c r="Y304">
        <v>9.53959011138687</v>
      </c>
      <c r="Z304">
        <v>9.3435144054679498</v>
      </c>
      <c r="AA304">
        <v>66.698787793365597</v>
      </c>
      <c r="AB304">
        <v>2.1169338050609601</v>
      </c>
      <c r="AC304">
        <v>12.009454471290701</v>
      </c>
      <c r="AD304">
        <v>0</v>
      </c>
      <c r="AE304">
        <v>0</v>
      </c>
      <c r="AF304">
        <v>43557</v>
      </c>
      <c r="AG304">
        <v>851.64</v>
      </c>
      <c r="AH304">
        <v>100.6</v>
      </c>
      <c r="AI304">
        <v>132.22</v>
      </c>
      <c r="AJ304">
        <v>26.201353888547199</v>
      </c>
      <c r="AK304">
        <v>141.97</v>
      </c>
      <c r="AL304">
        <v>1.02</v>
      </c>
      <c r="AM304">
        <v>418.21</v>
      </c>
      <c r="AN304">
        <v>85.93</v>
      </c>
      <c r="AO304">
        <v>433.86999999999898</v>
      </c>
      <c r="AP304">
        <v>61.169999999999902</v>
      </c>
      <c r="AQ304">
        <v>6731.065081875</v>
      </c>
      <c r="AR304" t="str" cm="1">
        <f t="array" ref="AR304">_xlfn.IFS($AQ304&lt;5000,"Small Cap",$AQ304&lt;=20000,"Mid Cap", $AQ304&gt;20000,"Large Cap")</f>
        <v>Mid Cap</v>
      </c>
      <c r="AS304">
        <v>118.85</v>
      </c>
    </row>
    <row r="305" spans="1:45" x14ac:dyDescent="0.3">
      <c r="A305" t="s">
        <v>1002</v>
      </c>
      <c r="B305" t="s">
        <v>1003</v>
      </c>
      <c r="C305" t="s">
        <v>425</v>
      </c>
      <c r="D305">
        <v>2291.9499999999998</v>
      </c>
      <c r="E305">
        <v>13.222850194329901</v>
      </c>
      <c r="F305">
        <v>11.0125163258763</v>
      </c>
      <c r="G305">
        <v>8.5966401869119693</v>
      </c>
      <c r="H305">
        <v>10.2828429757379</v>
      </c>
      <c r="I305">
        <v>19.5022478485653</v>
      </c>
      <c r="J305">
        <v>25.634277080838601</v>
      </c>
      <c r="K305">
        <v>155.57196449464001</v>
      </c>
      <c r="L305">
        <v>42.453244641906402</v>
      </c>
      <c r="M305">
        <v>14.364237584227601</v>
      </c>
      <c r="N305">
        <v>7.6025289077447802</v>
      </c>
      <c r="O305">
        <v>37.640560993726702</v>
      </c>
      <c r="P305">
        <v>9.4431615318626196</v>
      </c>
      <c r="Q305">
        <v>31.768294373430798</v>
      </c>
      <c r="R305">
        <v>19.737774047130301</v>
      </c>
      <c r="S305">
        <v>78.491418187441397</v>
      </c>
      <c r="T305">
        <v>12.8282329800894</v>
      </c>
      <c r="U305">
        <v>8170.94695796</v>
      </c>
      <c r="V305">
        <v>1.4074509104816499</v>
      </c>
      <c r="W305">
        <v>7.6073847295667498</v>
      </c>
      <c r="X305">
        <v>-45.7219217207846</v>
      </c>
      <c r="Y305">
        <v>4.8685541134046701</v>
      </c>
      <c r="Z305">
        <v>3.2657521413898598</v>
      </c>
      <c r="AA305">
        <v>50.972536018360003</v>
      </c>
      <c r="AB305">
        <v>9.2909724633894495</v>
      </c>
      <c r="AC305">
        <v>20.338904925647402</v>
      </c>
      <c r="AD305">
        <v>0</v>
      </c>
      <c r="AE305">
        <v>0</v>
      </c>
      <c r="AF305">
        <v>105331</v>
      </c>
      <c r="AG305">
        <v>4977.32</v>
      </c>
      <c r="AH305">
        <v>511.81</v>
      </c>
      <c r="AI305">
        <v>978.52</v>
      </c>
      <c r="AJ305">
        <v>161.51269366194299</v>
      </c>
      <c r="AK305">
        <v>1275.9000000000001</v>
      </c>
      <c r="AL305">
        <v>197.08</v>
      </c>
      <c r="AM305">
        <v>2905.85</v>
      </c>
      <c r="AN305">
        <v>1042.53</v>
      </c>
      <c r="AO305">
        <v>4808.3999999999996</v>
      </c>
      <c r="AP305">
        <v>573.16999999999996</v>
      </c>
      <c r="AQ305">
        <v>6767.5869579599903</v>
      </c>
      <c r="AR305" t="str" cm="1">
        <f t="array" ref="AR305">_xlfn.IFS($AQ305&lt;5000,"Small Cap",$AQ305&lt;=20000,"Mid Cap", $AQ305&gt;20000,"Large Cap")</f>
        <v>Mid Cap</v>
      </c>
      <c r="AS305">
        <v>1102.43</v>
      </c>
    </row>
    <row r="306" spans="1:45" x14ac:dyDescent="0.3">
      <c r="A306" t="s">
        <v>1000</v>
      </c>
      <c r="B306" t="s">
        <v>1001</v>
      </c>
      <c r="C306" t="s">
        <v>65</v>
      </c>
      <c r="D306">
        <v>399.1</v>
      </c>
      <c r="E306">
        <v>7.2943971641305501</v>
      </c>
      <c r="F306">
        <v>10.9912060895465</v>
      </c>
      <c r="G306">
        <v>1.23721136363802</v>
      </c>
      <c r="H306">
        <v>12.196881459795801</v>
      </c>
      <c r="I306">
        <v>18.779515322223499</v>
      </c>
      <c r="J306">
        <v>16.605806864565899</v>
      </c>
      <c r="K306">
        <v>-14.261548666519699</v>
      </c>
      <c r="L306">
        <v>-18.5421539322064</v>
      </c>
      <c r="M306">
        <v>665.60843121674998</v>
      </c>
      <c r="N306">
        <v>652.10729987459399</v>
      </c>
      <c r="O306">
        <v>1.48857428392277</v>
      </c>
      <c r="P306">
        <v>23.085680964651001</v>
      </c>
      <c r="Q306">
        <v>19.564358391017699</v>
      </c>
      <c r="R306">
        <v>0</v>
      </c>
      <c r="S306">
        <v>16.532550889195001</v>
      </c>
      <c r="T306">
        <v>8.0547278014632298</v>
      </c>
      <c r="U306">
        <v>59206.869922924998</v>
      </c>
      <c r="V306">
        <v>0.76017450607304904</v>
      </c>
      <c r="W306">
        <v>0</v>
      </c>
      <c r="X306">
        <v>-72.351725649029305</v>
      </c>
      <c r="Y306">
        <v>2.4851741147866502</v>
      </c>
      <c r="Z306">
        <v>0.86634745679291203</v>
      </c>
      <c r="AA306">
        <v>32.573773673036001</v>
      </c>
      <c r="AB306">
        <v>24.301947750067399</v>
      </c>
      <c r="AC306">
        <v>4.8269288939705</v>
      </c>
      <c r="AD306">
        <v>0</v>
      </c>
      <c r="AE306">
        <v>1.2992527762749999</v>
      </c>
      <c r="AF306">
        <v>104398</v>
      </c>
      <c r="AG306">
        <v>7624.08</v>
      </c>
      <c r="AH306">
        <v>929.9</v>
      </c>
      <c r="AI306">
        <v>1207.03</v>
      </c>
      <c r="AJ306">
        <v>55.276332010027197</v>
      </c>
      <c r="AK306">
        <v>1266.04</v>
      </c>
      <c r="AL306">
        <v>2044.82</v>
      </c>
      <c r="AM306">
        <v>4706.8599999999997</v>
      </c>
      <c r="AN306">
        <v>6968.63</v>
      </c>
      <c r="AO306">
        <v>8923.0299999999897</v>
      </c>
      <c r="AP306">
        <v>6783.98</v>
      </c>
      <c r="AQ306">
        <v>6783.0599229250001</v>
      </c>
      <c r="AR306" t="str" cm="1">
        <f t="array" ref="AR306">_xlfn.IFS($AQ306&lt;5000,"Small Cap",$AQ306&lt;=20000,"Mid Cap", $AQ306&gt;20000,"Large Cap")</f>
        <v>Mid Cap</v>
      </c>
      <c r="AS306">
        <v>6791.7</v>
      </c>
    </row>
    <row r="307" spans="1:45" x14ac:dyDescent="0.3">
      <c r="A307" t="s">
        <v>998</v>
      </c>
      <c r="B307" t="s">
        <v>999</v>
      </c>
      <c r="C307" t="s">
        <v>415</v>
      </c>
      <c r="D307">
        <v>204.85</v>
      </c>
      <c r="E307">
        <v>30.394337511190699</v>
      </c>
      <c r="F307">
        <v>11.786741235128</v>
      </c>
      <c r="G307">
        <v>7.5323217184752496</v>
      </c>
      <c r="H307">
        <v>5.7572422964026098</v>
      </c>
      <c r="I307">
        <v>6.6004408777534396</v>
      </c>
      <c r="J307">
        <v>10.940564333445799</v>
      </c>
      <c r="K307">
        <v>-47.860910595685297</v>
      </c>
      <c r="L307">
        <v>-0.194129103525331</v>
      </c>
      <c r="M307">
        <v>20.3594248810798</v>
      </c>
      <c r="N307">
        <v>5.4915937012647298</v>
      </c>
      <c r="O307">
        <v>22.4189145793191</v>
      </c>
      <c r="P307">
        <v>11.7990757239846</v>
      </c>
      <c r="Q307">
        <v>16.982227543643301</v>
      </c>
      <c r="R307">
        <v>26.112778873211099</v>
      </c>
      <c r="S307">
        <v>13.773722899542699</v>
      </c>
      <c r="T307">
        <v>20.335692973476799</v>
      </c>
      <c r="U307">
        <v>6979.9349999999904</v>
      </c>
      <c r="V307">
        <v>3.3195444612293299</v>
      </c>
      <c r="W307">
        <v>1.0339914242731501</v>
      </c>
      <c r="X307">
        <v>66.7272635237712</v>
      </c>
      <c r="Y307">
        <v>0.93797521367521297</v>
      </c>
      <c r="Z307">
        <v>0.85337321937321897</v>
      </c>
      <c r="AA307">
        <v>58.069550712250702</v>
      </c>
      <c r="AB307">
        <v>15.52499002849</v>
      </c>
      <c r="AC307">
        <v>13.9062116809116</v>
      </c>
      <c r="AD307">
        <v>0</v>
      </c>
      <c r="AE307">
        <v>1.5954415954415901E-3</v>
      </c>
      <c r="AF307">
        <v>79344</v>
      </c>
      <c r="AG307">
        <v>3880.33</v>
      </c>
      <c r="AH307">
        <v>223.39999999999901</v>
      </c>
      <c r="AI307">
        <v>335.61999999999898</v>
      </c>
      <c r="AJ307">
        <v>6.4682690930871498</v>
      </c>
      <c r="AK307">
        <v>424.52999999999901</v>
      </c>
      <c r="AL307">
        <v>0.01</v>
      </c>
      <c r="AM307">
        <v>1312.48999999999</v>
      </c>
      <c r="AN307">
        <v>335.63</v>
      </c>
      <c r="AO307">
        <v>2045.48999999999</v>
      </c>
      <c r="AP307">
        <v>82.77</v>
      </c>
      <c r="AQ307">
        <v>6790.0949999999903</v>
      </c>
      <c r="AR307" t="str" cm="1">
        <f t="array" ref="AR307">_xlfn.IFS($AQ307&lt;5000,"Small Cap",$AQ307&lt;=20000,"Mid Cap", $AQ307&gt;20000,"Large Cap")</f>
        <v>Mid Cap</v>
      </c>
      <c r="AS307">
        <v>441.55</v>
      </c>
    </row>
    <row r="308" spans="1:45" x14ac:dyDescent="0.3">
      <c r="A308" t="s">
        <v>996</v>
      </c>
      <c r="B308" t="s">
        <v>997</v>
      </c>
      <c r="C308" t="s">
        <v>244</v>
      </c>
      <c r="D308">
        <v>174.45</v>
      </c>
      <c r="E308">
        <v>17.352150199317801</v>
      </c>
      <c r="F308">
        <v>2.2301871764237302</v>
      </c>
      <c r="G308">
        <v>1.1870892883042601</v>
      </c>
      <c r="H308">
        <v>4.6525840056469496</v>
      </c>
      <c r="I308">
        <v>11.9806680675691</v>
      </c>
      <c r="J308">
        <v>12.5695803152254</v>
      </c>
      <c r="K308">
        <v>-8.4135668495407998</v>
      </c>
      <c r="L308">
        <v>-3.53092908550776</v>
      </c>
      <c r="M308">
        <v>33.569682151589198</v>
      </c>
      <c r="N308">
        <v>19.097392013039901</v>
      </c>
      <c r="O308">
        <v>8.8169677926158503</v>
      </c>
      <c r="P308">
        <v>9.5500136628507892</v>
      </c>
      <c r="Q308">
        <v>13.9055607031174</v>
      </c>
      <c r="R308">
        <v>-4.5201834647750196</v>
      </c>
      <c r="S308">
        <v>16.542619157676899</v>
      </c>
      <c r="T308">
        <v>11.416210021935299</v>
      </c>
      <c r="U308">
        <v>8000.8186843000003</v>
      </c>
      <c r="V308">
        <v>1.38887911253056</v>
      </c>
      <c r="W308">
        <v>1.39002797630787</v>
      </c>
      <c r="X308">
        <v>101.434593318762</v>
      </c>
      <c r="Y308">
        <v>7.7721553293540699</v>
      </c>
      <c r="Z308">
        <v>7.3614377254371997</v>
      </c>
      <c r="AA308">
        <v>72.187467513437596</v>
      </c>
      <c r="AB308">
        <v>10.36309880818</v>
      </c>
      <c r="AC308">
        <v>4.2705126544266303</v>
      </c>
      <c r="AD308">
        <v>0</v>
      </c>
      <c r="AE308">
        <v>0</v>
      </c>
      <c r="AF308">
        <v>74877</v>
      </c>
      <c r="AG308">
        <v>8443.48</v>
      </c>
      <c r="AH308">
        <v>392.83999999999901</v>
      </c>
      <c r="AI308">
        <v>664.979999999999</v>
      </c>
      <c r="AJ308">
        <v>10.36</v>
      </c>
      <c r="AK308">
        <v>1061.3099999999899</v>
      </c>
      <c r="AL308">
        <v>8.6999999999999993</v>
      </c>
      <c r="AM308">
        <v>3000.5</v>
      </c>
      <c r="AN308">
        <v>463.4</v>
      </c>
      <c r="AO308">
        <v>4908</v>
      </c>
      <c r="AP308">
        <v>204.99999999999901</v>
      </c>
      <c r="AQ308">
        <v>6816.6186842999996</v>
      </c>
      <c r="AR308" t="str" cm="1">
        <f t="array" ref="AR308">_xlfn.IFS($AQ308&lt;5000,"Small Cap",$AQ308&lt;=20000,"Mid Cap", $AQ308&gt;20000,"Large Cap")</f>
        <v>Mid Cap</v>
      </c>
      <c r="AS308">
        <v>539.29999999999995</v>
      </c>
    </row>
    <row r="309" spans="1:45" x14ac:dyDescent="0.3">
      <c r="A309" t="s">
        <v>993</v>
      </c>
      <c r="B309" t="s">
        <v>994</v>
      </c>
      <c r="C309" t="s">
        <v>995</v>
      </c>
      <c r="D309">
        <v>341.2</v>
      </c>
      <c r="E309">
        <v>112.223768436578</v>
      </c>
      <c r="F309">
        <v>46.241285237950898</v>
      </c>
      <c r="G309">
        <v>17.749723660480502</v>
      </c>
      <c r="H309">
        <v>40.474927036349101</v>
      </c>
      <c r="I309">
        <v>28.636296491004298</v>
      </c>
      <c r="J309">
        <v>58.0989652427699</v>
      </c>
      <c r="K309">
        <v>211.26992150808999</v>
      </c>
      <c r="L309">
        <v>0</v>
      </c>
      <c r="M309">
        <v>10.659617630786199</v>
      </c>
      <c r="N309">
        <v>0</v>
      </c>
      <c r="O309">
        <v>25.964852559465498</v>
      </c>
      <c r="P309">
        <v>-29.455670137368902</v>
      </c>
      <c r="Q309">
        <v>72.288282893154701</v>
      </c>
      <c r="R309">
        <v>78.634316753294797</v>
      </c>
      <c r="S309">
        <v>-36.011154478214003</v>
      </c>
      <c r="T309">
        <v>0</v>
      </c>
      <c r="U309">
        <v>6635.7443499999999</v>
      </c>
      <c r="V309">
        <v>42.0968485276941</v>
      </c>
      <c r="W309">
        <v>0.31730921783277799</v>
      </c>
      <c r="X309">
        <v>109.27812787212</v>
      </c>
      <c r="Y309">
        <v>1.44327580652584</v>
      </c>
      <c r="Z309">
        <v>0.21765382668323399</v>
      </c>
      <c r="AA309">
        <v>74.897389663583198</v>
      </c>
      <c r="AB309">
        <v>1.88850844493533</v>
      </c>
      <c r="AC309">
        <v>10.9141267430622</v>
      </c>
      <c r="AD309">
        <v>0</v>
      </c>
      <c r="AE309">
        <v>0</v>
      </c>
      <c r="AF309">
        <v>104528</v>
      </c>
      <c r="AG309">
        <v>150.76</v>
      </c>
      <c r="AH309">
        <v>61.019999999999897</v>
      </c>
      <c r="AI309">
        <v>83.399999999999906</v>
      </c>
      <c r="AJ309">
        <v>1.8722460353308901</v>
      </c>
      <c r="AK309">
        <v>87.589999999999904</v>
      </c>
      <c r="AL309">
        <v>0</v>
      </c>
      <c r="AM309">
        <v>140.94</v>
      </c>
      <c r="AN309">
        <v>229.49</v>
      </c>
      <c r="AO309">
        <v>162.66999999999899</v>
      </c>
      <c r="AP309">
        <v>73.27</v>
      </c>
      <c r="AQ309">
        <v>6847.8943499999996</v>
      </c>
      <c r="AR309" t="str" cm="1">
        <f t="array" ref="AR309">_xlfn.IFS($AQ309&lt;5000,"Small Cap",$AQ309&lt;=20000,"Mid Cap", $AQ309&gt;20000,"Large Cap")</f>
        <v>Mid Cap</v>
      </c>
      <c r="AS309">
        <v>73.849999999999994</v>
      </c>
    </row>
    <row r="310" spans="1:45" x14ac:dyDescent="0.3">
      <c r="A310" t="s">
        <v>991</v>
      </c>
      <c r="B310" t="s">
        <v>992</v>
      </c>
      <c r="C310" t="s">
        <v>98</v>
      </c>
      <c r="D310">
        <v>386.65</v>
      </c>
      <c r="E310">
        <v>84.562137923750697</v>
      </c>
      <c r="F310">
        <v>10.647451771181601</v>
      </c>
      <c r="G310">
        <v>5.8828439431385497</v>
      </c>
      <c r="H310">
        <v>6.0921069444757601</v>
      </c>
      <c r="I310">
        <v>9.4876425410402891</v>
      </c>
      <c r="J310">
        <v>10.378755421261101</v>
      </c>
      <c r="K310">
        <v>120.456769531502</v>
      </c>
      <c r="L310">
        <v>37.3325294209993</v>
      </c>
      <c r="M310">
        <v>0</v>
      </c>
      <c r="N310">
        <v>0</v>
      </c>
      <c r="O310">
        <v>10.242509256802</v>
      </c>
      <c r="P310">
        <v>5.0088874170870001</v>
      </c>
      <c r="Q310">
        <v>0.83299067331929999</v>
      </c>
      <c r="R310">
        <v>34.520483635138298</v>
      </c>
      <c r="S310">
        <v>-0.94975478479017905</v>
      </c>
      <c r="T310">
        <v>49.254787313849199</v>
      </c>
      <c r="U310">
        <v>6426.9812787199999</v>
      </c>
      <c r="V310">
        <v>8.5404060743417496</v>
      </c>
      <c r="W310">
        <v>0.57745581811964397</v>
      </c>
      <c r="X310">
        <v>40.8667393911985</v>
      </c>
      <c r="Y310">
        <v>8.4006062989478298</v>
      </c>
      <c r="Z310">
        <v>8.2661168085767596</v>
      </c>
      <c r="AA310">
        <v>32.830068169812598</v>
      </c>
      <c r="AB310">
        <v>14.984837626293899</v>
      </c>
      <c r="AC310">
        <v>25.974730712863</v>
      </c>
      <c r="AD310">
        <v>0</v>
      </c>
      <c r="AE310">
        <v>4.1546641824849097E-3</v>
      </c>
      <c r="AF310">
        <v>207586</v>
      </c>
      <c r="AG310">
        <v>1330.41</v>
      </c>
      <c r="AH310">
        <v>81.05</v>
      </c>
      <c r="AI310">
        <v>113.1</v>
      </c>
      <c r="AJ310">
        <v>4.4242598966490698</v>
      </c>
      <c r="AK310">
        <v>138.08000000000001</v>
      </c>
      <c r="AL310">
        <v>39.81</v>
      </c>
      <c r="AM310">
        <v>666.94999999999902</v>
      </c>
      <c r="AN310">
        <v>427.46</v>
      </c>
      <c r="AO310">
        <v>802.50999999999897</v>
      </c>
      <c r="AP310">
        <v>216.42</v>
      </c>
      <c r="AQ310">
        <v>6853.7612787199996</v>
      </c>
      <c r="AR310" t="str" cm="1">
        <f t="array" ref="AR310">_xlfn.IFS($AQ310&lt;5000,"Small Cap",$AQ310&lt;=20000,"Mid Cap", $AQ310&gt;20000,"Large Cap")</f>
        <v>Mid Cap</v>
      </c>
      <c r="AS310">
        <v>225.09</v>
      </c>
    </row>
    <row r="311" spans="1:45" x14ac:dyDescent="0.3">
      <c r="A311" t="s">
        <v>989</v>
      </c>
      <c r="B311" t="s">
        <v>990</v>
      </c>
      <c r="C311" t="s">
        <v>577</v>
      </c>
      <c r="D311">
        <v>48.55</v>
      </c>
      <c r="E311">
        <v>686296.852427996</v>
      </c>
      <c r="F311">
        <v>1.18231260345235E-2</v>
      </c>
      <c r="G311">
        <v>1.1770937555176299E-2</v>
      </c>
      <c r="H311">
        <v>0.54945054945055105</v>
      </c>
      <c r="I311">
        <v>-412176.81964532199</v>
      </c>
      <c r="J311">
        <v>2.7472527472527402</v>
      </c>
      <c r="K311">
        <v>679.802887309536</v>
      </c>
      <c r="L311">
        <v>71.735933317575999</v>
      </c>
      <c r="M311">
        <v>0</v>
      </c>
      <c r="N311">
        <v>0</v>
      </c>
      <c r="O311">
        <v>1.6393442622950001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6778.5785242799902</v>
      </c>
      <c r="V311">
        <v>81.160933352412499</v>
      </c>
      <c r="W311">
        <v>0</v>
      </c>
      <c r="X311">
        <v>2343818.5694716801</v>
      </c>
      <c r="Y311">
        <v>7.4659820773949204E-5</v>
      </c>
      <c r="Z311">
        <v>0</v>
      </c>
      <c r="AA311">
        <v>74.803553372242504</v>
      </c>
      <c r="AB311">
        <v>9.0317214328187294</v>
      </c>
      <c r="AC311">
        <v>9.2458928229103297</v>
      </c>
      <c r="AD311">
        <v>0</v>
      </c>
      <c r="AE311">
        <v>0</v>
      </c>
      <c r="AF311">
        <v>200213</v>
      </c>
      <c r="AG311">
        <v>1.82</v>
      </c>
      <c r="AH311">
        <v>0.01</v>
      </c>
      <c r="AI311">
        <v>0.01</v>
      </c>
      <c r="AJ311">
        <v>7.2344787571656597E-5</v>
      </c>
      <c r="AK311">
        <v>0.05</v>
      </c>
      <c r="AL311">
        <v>0</v>
      </c>
      <c r="AM311">
        <v>-224.85</v>
      </c>
      <c r="AN311">
        <v>84.39</v>
      </c>
      <c r="AO311">
        <v>84.559999999999903</v>
      </c>
      <c r="AP311">
        <v>67.09</v>
      </c>
      <c r="AQ311">
        <v>6862.9685242799997</v>
      </c>
      <c r="AR311" t="str" cm="1">
        <f t="array" ref="AR311">_xlfn.IFS($AQ311&lt;5000,"Small Cap",$AQ311&lt;=20000,"Mid Cap", $AQ311&gt;20000,"Large Cap")</f>
        <v>Mid Cap</v>
      </c>
      <c r="AS311">
        <v>67.09</v>
      </c>
    </row>
    <row r="312" spans="1:45" x14ac:dyDescent="0.3">
      <c r="A312" t="s">
        <v>987</v>
      </c>
      <c r="B312" t="s">
        <v>988</v>
      </c>
      <c r="C312" t="s">
        <v>183</v>
      </c>
      <c r="D312">
        <v>445.35</v>
      </c>
      <c r="E312">
        <v>164.07079692642401</v>
      </c>
      <c r="F312">
        <v>1.51893323286807</v>
      </c>
      <c r="G312">
        <v>1.0189872341046</v>
      </c>
      <c r="H312">
        <v>6.6431128996482798</v>
      </c>
      <c r="I312">
        <v>36.126673808101003</v>
      </c>
      <c r="J312">
        <v>23.479831426851199</v>
      </c>
      <c r="K312">
        <v>21.865931980143898</v>
      </c>
      <c r="L312">
        <v>20.226040453762501</v>
      </c>
      <c r="M312">
        <v>24.813779421047801</v>
      </c>
      <c r="N312">
        <v>19.9101812607088</v>
      </c>
      <c r="O312">
        <v>3.2638478064576399</v>
      </c>
      <c r="P312">
        <v>19.4491579922725</v>
      </c>
      <c r="Q312">
        <v>29.873070485446799</v>
      </c>
      <c r="R312">
        <v>0</v>
      </c>
      <c r="S312">
        <v>9.2936968465004899</v>
      </c>
      <c r="T312">
        <v>62.536715978627001</v>
      </c>
      <c r="U312">
        <v>7436.818515125</v>
      </c>
      <c r="V312">
        <v>2.4815541582198501</v>
      </c>
      <c r="W312">
        <v>0.30611539584229303</v>
      </c>
      <c r="X312">
        <v>79.876799153042199</v>
      </c>
      <c r="Y312">
        <v>4.8167489024716703</v>
      </c>
      <c r="Z312">
        <v>4.5016068782238703</v>
      </c>
      <c r="AA312">
        <v>67.134409697306296</v>
      </c>
      <c r="AB312">
        <v>20.132505957246</v>
      </c>
      <c r="AC312">
        <v>3.26256006927896</v>
      </c>
      <c r="AD312">
        <v>0</v>
      </c>
      <c r="AE312">
        <v>0.27109420172493098</v>
      </c>
      <c r="AF312">
        <v>30674</v>
      </c>
      <c r="AG312">
        <v>631.17999999999995</v>
      </c>
      <c r="AH312">
        <v>41.93</v>
      </c>
      <c r="AI312">
        <v>58.36</v>
      </c>
      <c r="AJ312">
        <v>2.9868249640682598</v>
      </c>
      <c r="AK312">
        <v>148.19999999999999</v>
      </c>
      <c r="AL312">
        <v>226.55</v>
      </c>
      <c r="AM312">
        <v>1792</v>
      </c>
      <c r="AN312">
        <v>130.57</v>
      </c>
      <c r="AO312">
        <v>2772.25</v>
      </c>
      <c r="AP312">
        <v>269.69</v>
      </c>
      <c r="AQ312">
        <v>6879.488515125</v>
      </c>
      <c r="AR312" t="str" cm="1">
        <f t="array" ref="AR312">_xlfn.IFS($AQ312&lt;5000,"Small Cap",$AQ312&lt;=20000,"Mid Cap", $AQ312&gt;20000,"Large Cap")</f>
        <v>Mid Cap</v>
      </c>
      <c r="AS312">
        <v>286.14999999999998</v>
      </c>
    </row>
    <row r="313" spans="1:45" x14ac:dyDescent="0.3">
      <c r="A313" t="s">
        <v>985</v>
      </c>
      <c r="B313" t="s">
        <v>986</v>
      </c>
      <c r="C313" t="s">
        <v>660</v>
      </c>
      <c r="D313">
        <v>572.85</v>
      </c>
      <c r="E313">
        <v>100.21489130829499</v>
      </c>
      <c r="F313">
        <v>9.88922572951539</v>
      </c>
      <c r="G313">
        <v>4.7126566634828997</v>
      </c>
      <c r="H313">
        <v>6.7203015006688096</v>
      </c>
      <c r="I313">
        <v>0</v>
      </c>
      <c r="J313">
        <v>20.1941008191679</v>
      </c>
      <c r="K313">
        <v>227.74878698088</v>
      </c>
      <c r="L313">
        <v>0</v>
      </c>
      <c r="M313">
        <v>61.184588844163301</v>
      </c>
      <c r="N313">
        <v>48.774610476738097</v>
      </c>
      <c r="O313">
        <v>9.4956267417156504</v>
      </c>
      <c r="P313">
        <v>0</v>
      </c>
      <c r="Q313">
        <v>0</v>
      </c>
      <c r="R313">
        <v>0</v>
      </c>
      <c r="S313">
        <v>0</v>
      </c>
      <c r="T313">
        <v>29.9078616669598</v>
      </c>
      <c r="U313">
        <v>7272.6809687499999</v>
      </c>
      <c r="V313">
        <v>9.4441126109011702</v>
      </c>
      <c r="W313">
        <v>0</v>
      </c>
      <c r="X313">
        <v>311.369079678996</v>
      </c>
      <c r="Y313">
        <v>22.866301612294698</v>
      </c>
      <c r="Z313">
        <v>21.329688198954202</v>
      </c>
      <c r="AA313">
        <v>53.095802940280997</v>
      </c>
      <c r="AB313">
        <v>3.7285330900162998</v>
      </c>
      <c r="AC313">
        <v>12.2986246262509</v>
      </c>
      <c r="AD313">
        <v>0</v>
      </c>
      <c r="AE313">
        <v>0.50130397045456199</v>
      </c>
      <c r="AF313">
        <v>52624</v>
      </c>
      <c r="AG313">
        <v>1024.21</v>
      </c>
      <c r="AH313">
        <v>68.83</v>
      </c>
      <c r="AI313">
        <v>100.99</v>
      </c>
      <c r="AJ313">
        <v>5.6129382834887798</v>
      </c>
      <c r="AK313">
        <v>206.83</v>
      </c>
      <c r="AL313">
        <v>0</v>
      </c>
      <c r="AM313">
        <v>718.12</v>
      </c>
      <c r="AN313">
        <v>71.989999999999995</v>
      </c>
      <c r="AO313">
        <v>730.38</v>
      </c>
      <c r="AP313">
        <v>134.07999999999899</v>
      </c>
      <c r="AQ313">
        <v>6897.7909687499996</v>
      </c>
      <c r="AR313" t="str" cm="1">
        <f t="array" ref="AR313">_xlfn.IFS($AQ313&lt;5000,"Small Cap",$AQ313&lt;=20000,"Mid Cap", $AQ313&gt;20000,"Large Cap")</f>
        <v>Mid Cap</v>
      </c>
      <c r="AS313">
        <v>154.63999999999999</v>
      </c>
    </row>
    <row r="314" spans="1:45" x14ac:dyDescent="0.3">
      <c r="A314" t="s">
        <v>983</v>
      </c>
      <c r="B314" t="s">
        <v>984</v>
      </c>
      <c r="C314" t="s">
        <v>183</v>
      </c>
      <c r="D314">
        <v>743.9</v>
      </c>
      <c r="E314">
        <v>112.064937120202</v>
      </c>
      <c r="F314">
        <v>2.5631051976249899</v>
      </c>
      <c r="G314">
        <v>0.56052615826244701</v>
      </c>
      <c r="H314">
        <v>2.8428597516435201</v>
      </c>
      <c r="I314">
        <v>25.507258510303799</v>
      </c>
      <c r="J314">
        <v>34.503287070854597</v>
      </c>
      <c r="K314">
        <v>49.5067688913648</v>
      </c>
      <c r="L314">
        <v>18.6167108350527</v>
      </c>
      <c r="M314">
        <v>125.6987980591</v>
      </c>
      <c r="N314">
        <v>14.714920049099099</v>
      </c>
      <c r="O314">
        <v>0.70918431845074703</v>
      </c>
      <c r="P314">
        <v>2.0350257085414301</v>
      </c>
      <c r="Q314">
        <v>9.4931431782627094</v>
      </c>
      <c r="R314">
        <v>9.5503013453719099</v>
      </c>
      <c r="S314">
        <v>-14.1487494885535</v>
      </c>
      <c r="T314">
        <v>27.455019441683501</v>
      </c>
      <c r="U314">
        <v>9825.7736344749992</v>
      </c>
      <c r="V314">
        <v>2.8743949658839001</v>
      </c>
      <c r="W314">
        <v>0.47570506286102598</v>
      </c>
      <c r="X314">
        <v>22.860878133654399</v>
      </c>
      <c r="Y314">
        <v>12.656347768837</v>
      </c>
      <c r="Z314">
        <v>10.594782673313</v>
      </c>
      <c r="AA314">
        <v>51.9871575196861</v>
      </c>
      <c r="AB314">
        <v>18.064394444320001</v>
      </c>
      <c r="AC314">
        <v>4.8905996975956301</v>
      </c>
      <c r="AD314">
        <v>10.543423548523499</v>
      </c>
      <c r="AE314">
        <v>1.5765992425625599</v>
      </c>
      <c r="AF314">
        <v>77795</v>
      </c>
      <c r="AG314">
        <v>2190.4</v>
      </c>
      <c r="AH314">
        <v>62.269999999999698</v>
      </c>
      <c r="AI314">
        <v>75.179999999999694</v>
      </c>
      <c r="AJ314">
        <v>6.5653898436655602</v>
      </c>
      <c r="AK314">
        <v>755.75999999999897</v>
      </c>
      <c r="AL314">
        <v>114.27</v>
      </c>
      <c r="AM314">
        <v>1400</v>
      </c>
      <c r="AN314">
        <v>204.15</v>
      </c>
      <c r="AO314">
        <v>2427.7399999999998</v>
      </c>
      <c r="AP314">
        <v>571.05999999999995</v>
      </c>
      <c r="AQ314">
        <v>6978.2836344750003</v>
      </c>
      <c r="AR314" t="str" cm="1">
        <f t="array" ref="AR314">_xlfn.IFS($AQ314&lt;5000,"Small Cap",$AQ314&lt;=20000,"Mid Cap", $AQ314&gt;20000,"Large Cap")</f>
        <v>Mid Cap</v>
      </c>
      <c r="AS314">
        <v>612.84</v>
      </c>
    </row>
    <row r="315" spans="1:45" x14ac:dyDescent="0.3">
      <c r="A315" t="s">
        <v>981</v>
      </c>
      <c r="B315" t="s">
        <v>982</v>
      </c>
      <c r="C315" t="s">
        <v>268</v>
      </c>
      <c r="D315">
        <v>1355</v>
      </c>
      <c r="E315">
        <v>45.402032892583399</v>
      </c>
      <c r="F315">
        <v>1.3810373296237699</v>
      </c>
      <c r="G315">
        <v>1.33514034234323</v>
      </c>
      <c r="H315">
        <v>81.917327233069102</v>
      </c>
      <c r="I315">
        <v>83.886664663452706</v>
      </c>
      <c r="J315">
        <v>89.498324200670297</v>
      </c>
      <c r="K315">
        <v>12.4408296187388</v>
      </c>
      <c r="L315">
        <v>16.816500777843402</v>
      </c>
      <c r="M315">
        <v>0</v>
      </c>
      <c r="N315">
        <v>0</v>
      </c>
      <c r="O315">
        <v>23.8577028555491</v>
      </c>
      <c r="P315">
        <v>-5.3684369132612897</v>
      </c>
      <c r="Q315">
        <v>-5.9830827391529402</v>
      </c>
      <c r="R315">
        <v>-0.90657758244777598</v>
      </c>
      <c r="S315">
        <v>-2.9104784532738002</v>
      </c>
      <c r="T315">
        <v>0</v>
      </c>
      <c r="U315">
        <v>6970.9550247999996</v>
      </c>
      <c r="V315">
        <v>0.49091206106377</v>
      </c>
      <c r="W315">
        <v>1.7369278089379401</v>
      </c>
      <c r="X315">
        <v>72.089321881003301</v>
      </c>
      <c r="Y315">
        <v>0.43346519802947597</v>
      </c>
      <c r="Z315">
        <v>2.2531738918969799E-4</v>
      </c>
      <c r="AA315">
        <v>73.384187731602495</v>
      </c>
      <c r="AB315">
        <v>1.3258426237885801</v>
      </c>
      <c r="AC315">
        <v>13.8334164504146</v>
      </c>
      <c r="AD315">
        <v>0</v>
      </c>
      <c r="AE315">
        <v>0.42395443244367997</v>
      </c>
      <c r="AF315">
        <v>57213</v>
      </c>
      <c r="AG315">
        <v>187.97</v>
      </c>
      <c r="AH315">
        <v>153.97999999999999</v>
      </c>
      <c r="AI315">
        <v>167.39999999999901</v>
      </c>
      <c r="AJ315">
        <v>30.433659287219101</v>
      </c>
      <c r="AK315">
        <v>168.23</v>
      </c>
      <c r="AL315">
        <v>14835.91</v>
      </c>
      <c r="AM315">
        <v>13883.35</v>
      </c>
      <c r="AN315">
        <v>21.93</v>
      </c>
      <c r="AO315">
        <v>14240.85</v>
      </c>
      <c r="AP315">
        <v>85.69</v>
      </c>
      <c r="AQ315">
        <v>6991.0050247999998</v>
      </c>
      <c r="AR315" t="str" cm="1">
        <f t="array" ref="AR315">_xlfn.IFS($AQ315&lt;5000,"Small Cap",$AQ315&lt;=20000,"Mid Cap", $AQ315&gt;20000,"Large Cap")</f>
        <v>Mid Cap</v>
      </c>
      <c r="AS315">
        <v>85.88</v>
      </c>
    </row>
    <row r="316" spans="1:45" x14ac:dyDescent="0.3">
      <c r="A316" t="s">
        <v>979</v>
      </c>
      <c r="B316" t="s">
        <v>980</v>
      </c>
      <c r="C316" t="s">
        <v>98</v>
      </c>
      <c r="D316">
        <v>38.9</v>
      </c>
      <c r="E316">
        <v>31.528403967538399</v>
      </c>
      <c r="F316">
        <v>13.0347524836844</v>
      </c>
      <c r="G316">
        <v>1.72315944158135</v>
      </c>
      <c r="H316">
        <v>3.1629864981261502</v>
      </c>
      <c r="I316">
        <v>5.4983332926411999</v>
      </c>
      <c r="J316">
        <v>4.3893924441985197</v>
      </c>
      <c r="K316">
        <v>-29.7502503699091</v>
      </c>
      <c r="L316">
        <v>-15.140695644629799</v>
      </c>
      <c r="M316">
        <v>0</v>
      </c>
      <c r="N316">
        <v>0</v>
      </c>
      <c r="O316">
        <v>1.9429926993231801</v>
      </c>
      <c r="P316">
        <v>3.42953032507913</v>
      </c>
      <c r="Q316">
        <v>-5.7823964474143201</v>
      </c>
      <c r="R316">
        <v>19.536359592765301</v>
      </c>
      <c r="S316">
        <v>-5.1755433240348996</v>
      </c>
      <c r="T316">
        <v>26.667934967031801</v>
      </c>
      <c r="U316">
        <v>1448.4399999999901</v>
      </c>
      <c r="V316">
        <v>3.8908146062726998</v>
      </c>
      <c r="W316">
        <v>1.2097812097812</v>
      </c>
      <c r="X316">
        <v>-47.478817658082797</v>
      </c>
      <c r="Y316">
        <v>10.1919939444444</v>
      </c>
      <c r="Z316">
        <v>3.10224305555555</v>
      </c>
      <c r="AA316">
        <v>61.754394055555501</v>
      </c>
      <c r="AB316">
        <v>3.09141633333333</v>
      </c>
      <c r="AC316">
        <v>20.945555055555499</v>
      </c>
      <c r="AD316">
        <v>0</v>
      </c>
      <c r="AE316">
        <v>7.0888992222222198</v>
      </c>
      <c r="AF316">
        <v>530607</v>
      </c>
      <c r="AG316">
        <v>7012.36</v>
      </c>
      <c r="AH316">
        <v>221.79999999999899</v>
      </c>
      <c r="AI316">
        <v>287.099999999999</v>
      </c>
      <c r="AJ316">
        <v>1.2322222222222099</v>
      </c>
      <c r="AK316">
        <v>307.79999999999899</v>
      </c>
      <c r="AL316">
        <v>18.059999999999999</v>
      </c>
      <c r="AM316">
        <v>1457.19</v>
      </c>
      <c r="AN316">
        <v>5704.68</v>
      </c>
      <c r="AO316">
        <v>1797.3099999999899</v>
      </c>
      <c r="AP316">
        <v>425.46</v>
      </c>
      <c r="AQ316">
        <v>6993</v>
      </c>
      <c r="AR316" t="str" cm="1">
        <f t="array" ref="AR316">_xlfn.IFS($AQ316&lt;5000,"Small Cap",$AQ316&lt;=20000,"Mid Cap", $AQ316&gt;20000,"Large Cap")</f>
        <v>Mid Cap</v>
      </c>
      <c r="AS316">
        <v>430.58</v>
      </c>
    </row>
    <row r="317" spans="1:45" x14ac:dyDescent="0.3">
      <c r="A317" t="s">
        <v>977</v>
      </c>
      <c r="B317" t="s">
        <v>978</v>
      </c>
      <c r="C317" t="s">
        <v>418</v>
      </c>
      <c r="D317">
        <v>35.299999999999997</v>
      </c>
      <c r="E317">
        <v>4.46416724738675</v>
      </c>
      <c r="F317">
        <v>12.365844104974499</v>
      </c>
      <c r="G317">
        <v>2.0622732038397298</v>
      </c>
      <c r="H317">
        <v>21.689455365890201</v>
      </c>
      <c r="I317">
        <v>31.756905106982199</v>
      </c>
      <c r="J317">
        <v>30.7175451686171</v>
      </c>
      <c r="K317">
        <v>-40.0211658278294</v>
      </c>
      <c r="L317">
        <v>0</v>
      </c>
      <c r="M317">
        <v>462.38369879903598</v>
      </c>
      <c r="N317">
        <v>451.009498215767</v>
      </c>
      <c r="O317">
        <v>2.4753018660812298</v>
      </c>
      <c r="P317">
        <v>17.084944825033801</v>
      </c>
      <c r="Q317">
        <v>15.649215888042299</v>
      </c>
      <c r="R317">
        <v>0</v>
      </c>
      <c r="S317">
        <v>15.058806143116501</v>
      </c>
      <c r="T317">
        <v>0</v>
      </c>
      <c r="U317">
        <v>66597.248000000007</v>
      </c>
      <c r="V317">
        <v>0.53433628506476405</v>
      </c>
      <c r="W317">
        <v>6.1931818181818103</v>
      </c>
      <c r="X317">
        <v>-83.079270565180593</v>
      </c>
      <c r="Y317">
        <v>8.2661631949647791</v>
      </c>
      <c r="Z317">
        <v>1.84516254558169</v>
      </c>
      <c r="AA317">
        <v>81.806158099805103</v>
      </c>
      <c r="AB317">
        <v>0.16675203556621199</v>
      </c>
      <c r="AC317">
        <v>7.0118432489135296</v>
      </c>
      <c r="AD317">
        <v>0</v>
      </c>
      <c r="AE317">
        <v>5.9500706328987398</v>
      </c>
      <c r="AF317">
        <v>317007</v>
      </c>
      <c r="AG317">
        <v>7277.73</v>
      </c>
      <c r="AH317">
        <v>1578.5</v>
      </c>
      <c r="AI317">
        <v>2228.56</v>
      </c>
      <c r="AJ317">
        <v>7.8850092412208399</v>
      </c>
      <c r="AK317">
        <v>2235.54</v>
      </c>
      <c r="AL317">
        <v>249.56</v>
      </c>
      <c r="AM317">
        <v>11184.58</v>
      </c>
      <c r="AN317">
        <v>1427.4</v>
      </c>
      <c r="AO317">
        <v>13187.74</v>
      </c>
      <c r="AP317">
        <v>2150.08</v>
      </c>
      <c r="AQ317">
        <v>7046.6880000000001</v>
      </c>
      <c r="AR317" t="str" cm="1">
        <f t="array" ref="AR317">_xlfn.IFS($AQ317&lt;5000,"Small Cap",$AQ317&lt;=20000,"Mid Cap", $AQ317&gt;20000,"Large Cap")</f>
        <v>Mid Cap</v>
      </c>
      <c r="AS317">
        <v>2160.91</v>
      </c>
    </row>
    <row r="318" spans="1:45" x14ac:dyDescent="0.3">
      <c r="A318" t="s">
        <v>975</v>
      </c>
      <c r="B318" t="s">
        <v>976</v>
      </c>
      <c r="C318" t="s">
        <v>115</v>
      </c>
      <c r="D318">
        <v>46.6</v>
      </c>
      <c r="E318">
        <v>-9.0177123454287305</v>
      </c>
      <c r="F318">
        <v>-160.55166241189499</v>
      </c>
      <c r="G318">
        <v>-13.28294672466</v>
      </c>
      <c r="H318">
        <v>-2.6290412999444701</v>
      </c>
      <c r="I318">
        <v>-0.43365280904353998</v>
      </c>
      <c r="J318">
        <v>-3.01106636923627</v>
      </c>
      <c r="K318">
        <v>-5.2783001916819696</v>
      </c>
      <c r="L318">
        <v>2.7444333970878301</v>
      </c>
      <c r="M318">
        <v>2424.1527972729</v>
      </c>
      <c r="N318">
        <v>0</v>
      </c>
      <c r="O318">
        <v>0</v>
      </c>
      <c r="P318">
        <v>18.938740224457</v>
      </c>
      <c r="Q318">
        <v>0</v>
      </c>
      <c r="R318">
        <v>0</v>
      </c>
      <c r="S318">
        <v>0</v>
      </c>
      <c r="T318">
        <v>0</v>
      </c>
      <c r="U318">
        <v>9281.7000000000007</v>
      </c>
      <c r="V318">
        <v>71.360537397232903</v>
      </c>
      <c r="W318">
        <v>0</v>
      </c>
      <c r="X318">
        <v>-115.022039012468</v>
      </c>
      <c r="Y318">
        <v>2.8114249999999998</v>
      </c>
      <c r="Z318">
        <v>3.8936266666666601E-2</v>
      </c>
      <c r="AA318">
        <v>89.926876199999995</v>
      </c>
      <c r="AB318">
        <v>1.14378E-2</v>
      </c>
      <c r="AC318">
        <v>6.8092598666666602</v>
      </c>
      <c r="AD318">
        <v>0</v>
      </c>
      <c r="AE318">
        <v>2.7724465999999999</v>
      </c>
      <c r="AF318">
        <v>179386</v>
      </c>
      <c r="AG318">
        <v>30021.59</v>
      </c>
      <c r="AH318">
        <v>-789.280000000001</v>
      </c>
      <c r="AI318">
        <v>-1112.3499999999999</v>
      </c>
      <c r="AJ318">
        <v>-5.2618666666666698</v>
      </c>
      <c r="AK318">
        <v>-903.97000000000105</v>
      </c>
      <c r="AL318">
        <v>82.1</v>
      </c>
      <c r="AM318">
        <v>-50.26</v>
      </c>
      <c r="AN318">
        <v>253.65</v>
      </c>
      <c r="AO318">
        <v>99.739999999999796</v>
      </c>
      <c r="AP318">
        <v>1703.12</v>
      </c>
      <c r="AQ318">
        <v>7117.5</v>
      </c>
      <c r="AR318" t="str" cm="1">
        <f t="array" ref="AR318">_xlfn.IFS($AQ318&lt;5000,"Small Cap",$AQ318&lt;=20000,"Mid Cap", $AQ318&gt;20000,"Large Cap")</f>
        <v>Mid Cap</v>
      </c>
      <c r="AS318">
        <v>1703.54</v>
      </c>
    </row>
    <row r="319" spans="1:45" x14ac:dyDescent="0.3">
      <c r="A319" t="s">
        <v>973</v>
      </c>
      <c r="B319" t="s">
        <v>974</v>
      </c>
      <c r="C319" t="s">
        <v>207</v>
      </c>
      <c r="D319">
        <v>482.45</v>
      </c>
      <c r="E319">
        <v>19.580532836147601</v>
      </c>
      <c r="F319">
        <v>22.684111685368801</v>
      </c>
      <c r="G319">
        <v>7.6181719431352697</v>
      </c>
      <c r="H319">
        <v>3.80391103559991</v>
      </c>
      <c r="I319">
        <v>6.0373161177010202</v>
      </c>
      <c r="J319">
        <v>7.5253705114911602</v>
      </c>
      <c r="K319">
        <v>2.8778200984429398</v>
      </c>
      <c r="L319">
        <v>0</v>
      </c>
      <c r="M319">
        <v>73.998134033161804</v>
      </c>
      <c r="N319">
        <v>40.487661157881497</v>
      </c>
      <c r="O319">
        <v>11.564841161073399</v>
      </c>
      <c r="P319">
        <v>20.053609376961901</v>
      </c>
      <c r="Q319">
        <v>31.352260282521701</v>
      </c>
      <c r="R319">
        <v>54.343399509470302</v>
      </c>
      <c r="S319">
        <v>54.869530785223802</v>
      </c>
      <c r="T319">
        <v>44.0373170768843</v>
      </c>
      <c r="U319">
        <v>7424.5808929999903</v>
      </c>
      <c r="V319">
        <v>3.9035430961955</v>
      </c>
      <c r="W319">
        <v>0</v>
      </c>
      <c r="X319">
        <v>-67.382023635004103</v>
      </c>
      <c r="Y319">
        <v>4.4281748395032796</v>
      </c>
      <c r="Z319">
        <v>3.9384790392388198</v>
      </c>
      <c r="AA319">
        <v>71.615880281010107</v>
      </c>
      <c r="AB319">
        <v>15.1151716127925</v>
      </c>
      <c r="AC319">
        <v>3.6524399627568398</v>
      </c>
      <c r="AD319">
        <v>0</v>
      </c>
      <c r="AE319">
        <v>0</v>
      </c>
      <c r="AF319">
        <v>37793</v>
      </c>
      <c r="AG319">
        <v>9605.64</v>
      </c>
      <c r="AH319">
        <v>365.38999999999902</v>
      </c>
      <c r="AI319">
        <v>482.57999999999902</v>
      </c>
      <c r="AJ319">
        <v>24.7772428290499</v>
      </c>
      <c r="AK319">
        <v>722.85999999999899</v>
      </c>
      <c r="AL319">
        <v>93.31</v>
      </c>
      <c r="AM319">
        <v>1387.4299999999901</v>
      </c>
      <c r="AN319">
        <v>1088.28</v>
      </c>
      <c r="AO319">
        <v>1832.83</v>
      </c>
      <c r="AP319">
        <v>571.09</v>
      </c>
      <c r="AQ319">
        <v>7154.5308930000001</v>
      </c>
      <c r="AR319" t="str" cm="1">
        <f t="array" ref="AR319">_xlfn.IFS($AQ319&lt;5000,"Small Cap",$AQ319&lt;=20000,"Mid Cap", $AQ319&gt;20000,"Large Cap")</f>
        <v>Mid Cap</v>
      </c>
      <c r="AS319">
        <v>639.57000000000005</v>
      </c>
    </row>
    <row r="320" spans="1:45" x14ac:dyDescent="0.3">
      <c r="A320" t="s">
        <v>971</v>
      </c>
      <c r="B320" t="s">
        <v>972</v>
      </c>
      <c r="C320" t="s">
        <v>109</v>
      </c>
      <c r="D320">
        <v>292.89999999999998</v>
      </c>
      <c r="E320">
        <v>-47.507880693926097</v>
      </c>
      <c r="F320">
        <v>0</v>
      </c>
      <c r="G320">
        <v>-60.183968462549203</v>
      </c>
      <c r="H320">
        <v>-58.4975035801369</v>
      </c>
      <c r="I320">
        <v>-133.172742961403</v>
      </c>
      <c r="J320">
        <v>-50.149011108100702</v>
      </c>
      <c r="K320">
        <v>74.281488459261595</v>
      </c>
      <c r="L320">
        <v>-2.29475092652826</v>
      </c>
      <c r="M320">
        <v>0</v>
      </c>
      <c r="N320">
        <v>0</v>
      </c>
      <c r="O320">
        <v>0</v>
      </c>
      <c r="P320">
        <v>9.4871642310599302</v>
      </c>
      <c r="Q320">
        <v>0</v>
      </c>
      <c r="R320">
        <v>0</v>
      </c>
      <c r="S320">
        <v>0</v>
      </c>
      <c r="T320">
        <v>0</v>
      </c>
      <c r="U320">
        <v>7399.3710880799999</v>
      </c>
      <c r="V320">
        <v>-42.676618651292699</v>
      </c>
      <c r="W320">
        <v>0</v>
      </c>
      <c r="X320">
        <v>-229.21255343316099</v>
      </c>
      <c r="Y320">
        <v>0.55365379651701196</v>
      </c>
      <c r="Z320">
        <v>1.8776854986866601E-2</v>
      </c>
      <c r="AA320">
        <v>68.098640359534102</v>
      </c>
      <c r="AB320">
        <v>2.5055061263531799</v>
      </c>
      <c r="AC320">
        <v>11.9832918330473</v>
      </c>
      <c r="AD320">
        <v>1.55626072301595</v>
      </c>
      <c r="AE320">
        <v>0</v>
      </c>
      <c r="AF320">
        <v>95039</v>
      </c>
      <c r="AG320">
        <v>258.37</v>
      </c>
      <c r="AH320">
        <v>-151.13999999999899</v>
      </c>
      <c r="AI320">
        <v>-151.13999999999899</v>
      </c>
      <c r="AJ320">
        <v>-5.7676564950784099</v>
      </c>
      <c r="AK320">
        <v>-129.569999999999</v>
      </c>
      <c r="AL320">
        <v>0</v>
      </c>
      <c r="AM320">
        <v>-1134.9100000000001</v>
      </c>
      <c r="AN320">
        <v>15.74</v>
      </c>
      <c r="AO320">
        <v>-168.24999999999901</v>
      </c>
      <c r="AP320">
        <v>-157.9</v>
      </c>
      <c r="AQ320">
        <v>7180.3410880800002</v>
      </c>
      <c r="AR320" t="str" cm="1">
        <f t="array" ref="AR320">_xlfn.IFS($AQ320&lt;5000,"Small Cap",$AQ320&lt;=20000,"Mid Cap", $AQ320&gt;20000,"Large Cap")</f>
        <v>Mid Cap</v>
      </c>
      <c r="AS320">
        <v>-151.9</v>
      </c>
    </row>
    <row r="321" spans="1:45" x14ac:dyDescent="0.3">
      <c r="A321" t="s">
        <v>969</v>
      </c>
      <c r="B321" t="s">
        <v>970</v>
      </c>
      <c r="C321" t="s">
        <v>418</v>
      </c>
      <c r="D321">
        <v>35.799999999999997</v>
      </c>
      <c r="E321">
        <v>7.8096986155830903</v>
      </c>
      <c r="F321">
        <v>17.2636866667352</v>
      </c>
      <c r="G321">
        <v>6.9493959274449901</v>
      </c>
      <c r="H321">
        <v>5.8703322327640297</v>
      </c>
      <c r="I321">
        <v>8.2896806269513803</v>
      </c>
      <c r="J321">
        <v>7.5652895549440302</v>
      </c>
      <c r="K321">
        <v>6.7142839858572003</v>
      </c>
      <c r="L321">
        <v>26.3897950394093</v>
      </c>
      <c r="M321">
        <v>101.87932579950299</v>
      </c>
      <c r="N321">
        <v>101.87932579950299</v>
      </c>
      <c r="O321">
        <v>10.7444129425441</v>
      </c>
      <c r="P321">
        <v>27.191628570421098</v>
      </c>
      <c r="Q321">
        <v>24.4762806323312</v>
      </c>
      <c r="R321">
        <v>0</v>
      </c>
      <c r="S321">
        <v>16.521026436674902</v>
      </c>
      <c r="T321">
        <v>6.6633400498879496</v>
      </c>
      <c r="U321">
        <v>10828.284100000001</v>
      </c>
      <c r="V321">
        <v>1.2940338501389399</v>
      </c>
      <c r="W321">
        <v>4.5730827084765497</v>
      </c>
      <c r="X321">
        <v>-70.398555896596307</v>
      </c>
      <c r="Y321">
        <v>8.6199698506503601</v>
      </c>
      <c r="Z321">
        <v>0.11484790961967201</v>
      </c>
      <c r="AA321">
        <v>78.200731542108301</v>
      </c>
      <c r="AB321">
        <v>0.85988964806622203</v>
      </c>
      <c r="AC321">
        <v>8.9075094288059802</v>
      </c>
      <c r="AD321">
        <v>0</v>
      </c>
      <c r="AE321">
        <v>8.50512194103068</v>
      </c>
      <c r="AF321">
        <v>531174</v>
      </c>
      <c r="AG321">
        <v>15713.08</v>
      </c>
      <c r="AH321">
        <v>922.40999999999894</v>
      </c>
      <c r="AI321">
        <v>1137.54999999999</v>
      </c>
      <c r="AJ321">
        <v>4.42398612847904</v>
      </c>
      <c r="AK321">
        <v>1188.73999999999</v>
      </c>
      <c r="AL321">
        <v>1660.95</v>
      </c>
      <c r="AM321">
        <v>3481.87</v>
      </c>
      <c r="AN321">
        <v>2046.97</v>
      </c>
      <c r="AO321">
        <v>5566.8899999999903</v>
      </c>
      <c r="AP321">
        <v>514.28</v>
      </c>
      <c r="AQ321">
        <v>7203.7440999999999</v>
      </c>
      <c r="AR321" t="str" cm="1">
        <f t="array" ref="AR321">_xlfn.IFS($AQ321&lt;5000,"Small Cap",$AQ321&lt;=20000,"Mid Cap", $AQ321&gt;20000,"Large Cap")</f>
        <v>Mid Cap</v>
      </c>
      <c r="AS321">
        <v>657.21</v>
      </c>
    </row>
    <row r="322" spans="1:45" x14ac:dyDescent="0.3">
      <c r="A322" t="s">
        <v>967</v>
      </c>
      <c r="B322" t="s">
        <v>968</v>
      </c>
      <c r="C322" t="s">
        <v>393</v>
      </c>
      <c r="D322">
        <v>461.7</v>
      </c>
      <c r="E322">
        <v>-72.599442358931796</v>
      </c>
      <c r="F322">
        <v>-18.789510985116902</v>
      </c>
      <c r="G322">
        <v>-5.7028299045799802</v>
      </c>
      <c r="H322">
        <v>-9.6102540308548807</v>
      </c>
      <c r="I322">
        <v>9.4744275248046801</v>
      </c>
      <c r="J322">
        <v>9.22553454742296</v>
      </c>
      <c r="K322">
        <v>-17.812429522751501</v>
      </c>
      <c r="L322">
        <v>0</v>
      </c>
      <c r="M322">
        <v>201.14913866550299</v>
      </c>
      <c r="N322">
        <v>0</v>
      </c>
      <c r="O322">
        <v>0</v>
      </c>
      <c r="P322">
        <v>3.6072282171447401</v>
      </c>
      <c r="Q322">
        <v>4.7323928215278599</v>
      </c>
      <c r="R322">
        <v>10.1049903286643</v>
      </c>
      <c r="S322">
        <v>0</v>
      </c>
      <c r="T322">
        <v>-1547.5939875233801</v>
      </c>
      <c r="U322">
        <v>8174.8165593249996</v>
      </c>
      <c r="V322">
        <v>14.9987252651019</v>
      </c>
      <c r="W322">
        <v>0</v>
      </c>
      <c r="X322">
        <v>93.997823107932007</v>
      </c>
      <c r="Y322">
        <v>22.690018951927499</v>
      </c>
      <c r="Z322">
        <v>14.969726089586599</v>
      </c>
      <c r="AA322">
        <v>57.130080317385598</v>
      </c>
      <c r="AB322">
        <v>10.7423270803808</v>
      </c>
      <c r="AC322">
        <v>2.2833552305514102</v>
      </c>
      <c r="AD322">
        <v>0</v>
      </c>
      <c r="AE322">
        <v>7.4060038698076296</v>
      </c>
      <c r="AF322">
        <v>26344</v>
      </c>
      <c r="AG322">
        <v>1034.52</v>
      </c>
      <c r="AH322">
        <v>-99.419999999999902</v>
      </c>
      <c r="AI322">
        <v>-128.729999999999</v>
      </c>
      <c r="AJ322">
        <v>-6.3838900460661598</v>
      </c>
      <c r="AK322">
        <v>95.44</v>
      </c>
      <c r="AL322">
        <v>198.44</v>
      </c>
      <c r="AM322">
        <v>-257.969999999999</v>
      </c>
      <c r="AN322">
        <v>11.01</v>
      </c>
      <c r="AO322">
        <v>481.23</v>
      </c>
      <c r="AP322">
        <v>79.209999999999994</v>
      </c>
      <c r="AQ322">
        <v>7217.8365593250001</v>
      </c>
      <c r="AR322" t="str" cm="1">
        <f t="array" ref="AR322">_xlfn.IFS($AQ322&lt;5000,"Small Cap",$AQ322&lt;=20000,"Mid Cap", $AQ322&gt;20000,"Large Cap")</f>
        <v>Mid Cap</v>
      </c>
      <c r="AS322">
        <v>129.24</v>
      </c>
    </row>
    <row r="323" spans="1:45" x14ac:dyDescent="0.3">
      <c r="A323" t="s">
        <v>965</v>
      </c>
      <c r="B323" t="s">
        <v>966</v>
      </c>
      <c r="C323" t="s">
        <v>46</v>
      </c>
      <c r="D323">
        <v>41.55</v>
      </c>
      <c r="E323">
        <v>-12.7232643100507</v>
      </c>
      <c r="F323">
        <v>-10.8346697212676</v>
      </c>
      <c r="G323">
        <v>-1.73789514476768</v>
      </c>
      <c r="H323">
        <v>-1.7649334542464401</v>
      </c>
      <c r="I323">
        <v>5.1318805508707896</v>
      </c>
      <c r="J323">
        <v>2.4781902341509898</v>
      </c>
      <c r="K323">
        <v>-14.509509980936199</v>
      </c>
      <c r="L323">
        <v>-16.259418491889399</v>
      </c>
      <c r="M323">
        <v>561.03363856783005</v>
      </c>
      <c r="N323">
        <v>369.56074480355898</v>
      </c>
      <c r="O323">
        <v>0</v>
      </c>
      <c r="P323">
        <v>-4.5509302177074602</v>
      </c>
      <c r="Q323">
        <v>-19.6747062466467</v>
      </c>
      <c r="R323">
        <v>0</v>
      </c>
      <c r="S323">
        <v>0</v>
      </c>
      <c r="T323">
        <v>0</v>
      </c>
      <c r="U323">
        <v>31001.886961239899</v>
      </c>
      <c r="V323">
        <v>1.69974976136155</v>
      </c>
      <c r="W323">
        <v>0</v>
      </c>
      <c r="X323">
        <v>-169.79310013660901</v>
      </c>
      <c r="Y323">
        <v>2.33340183370446</v>
      </c>
      <c r="Z323">
        <v>1.15184874398665</v>
      </c>
      <c r="AA323">
        <v>88.583173477816402</v>
      </c>
      <c r="AB323">
        <v>0.74473251786367001</v>
      </c>
      <c r="AC323">
        <v>5.81286580459596</v>
      </c>
      <c r="AD323">
        <v>0</v>
      </c>
      <c r="AE323">
        <v>1.1800824165472901</v>
      </c>
      <c r="AF323">
        <v>355715</v>
      </c>
      <c r="AG323">
        <v>32155.32</v>
      </c>
      <c r="AH323">
        <v>-567.51999999999805</v>
      </c>
      <c r="AI323">
        <v>-918.92999999999802</v>
      </c>
      <c r="AJ323">
        <v>-3.23804261517523</v>
      </c>
      <c r="AK323">
        <v>796.87000000000103</v>
      </c>
      <c r="AL323">
        <v>25.49</v>
      </c>
      <c r="AM323">
        <v>2149.0500000000002</v>
      </c>
      <c r="AN323">
        <v>52.09</v>
      </c>
      <c r="AO323">
        <v>4248.0999999999904</v>
      </c>
      <c r="AP323">
        <v>-3716</v>
      </c>
      <c r="AQ323">
        <v>7220.7069612399901</v>
      </c>
      <c r="AR323" t="str" cm="1">
        <f t="array" ref="AR323">_xlfn.IFS($AQ323&lt;5000,"Small Cap",$AQ323&lt;=20000,"Mid Cap", $AQ323&gt;20000,"Large Cap")</f>
        <v>Mid Cap</v>
      </c>
      <c r="AS323">
        <v>-2802</v>
      </c>
    </row>
    <row r="324" spans="1:45" x14ac:dyDescent="0.3">
      <c r="A324" t="s">
        <v>963</v>
      </c>
      <c r="B324" t="s">
        <v>964</v>
      </c>
      <c r="C324" t="s">
        <v>65</v>
      </c>
      <c r="D324">
        <v>157.30000000000001</v>
      </c>
      <c r="E324">
        <v>6.0137668835293203</v>
      </c>
      <c r="F324">
        <v>7.58782893521653</v>
      </c>
      <c r="G324">
        <v>1.2254251315206399</v>
      </c>
      <c r="H324">
        <v>11.979816791823</v>
      </c>
      <c r="I324">
        <v>27.039511035842001</v>
      </c>
      <c r="J324">
        <v>16.533800193816202</v>
      </c>
      <c r="K324">
        <v>-43.020935542275303</v>
      </c>
      <c r="L324">
        <v>-29.9337018677655</v>
      </c>
      <c r="M324">
        <v>426.46601619203301</v>
      </c>
      <c r="N324">
        <v>237.75643274455001</v>
      </c>
      <c r="O324">
        <v>1.5584014372274499</v>
      </c>
      <c r="P324">
        <v>1.68635456515755</v>
      </c>
      <c r="Q324">
        <v>-12.038042248778799</v>
      </c>
      <c r="R324">
        <v>0</v>
      </c>
      <c r="S324">
        <v>-14.366209979353201</v>
      </c>
      <c r="T324">
        <v>5.46906561174033</v>
      </c>
      <c r="U324">
        <v>59027.632149579898</v>
      </c>
      <c r="V324">
        <v>0.44788303292454401</v>
      </c>
      <c r="W324">
        <v>5.5467679927122902</v>
      </c>
      <c r="X324">
        <v>-77.205754918827594</v>
      </c>
      <c r="Y324">
        <v>14.2092432229711</v>
      </c>
      <c r="Z324">
        <v>4.2948893293050698</v>
      </c>
      <c r="AA324">
        <v>9.7197549446509992</v>
      </c>
      <c r="AB324">
        <v>29.065802092904899</v>
      </c>
      <c r="AC324">
        <v>28.045556168742301</v>
      </c>
      <c r="AD324">
        <v>0</v>
      </c>
      <c r="AE324">
        <v>0</v>
      </c>
      <c r="AF324">
        <v>470104</v>
      </c>
      <c r="AG324">
        <v>10030.120000000001</v>
      </c>
      <c r="AH324">
        <v>1201.5899999999899</v>
      </c>
      <c r="AI324">
        <v>1561.6599999999901</v>
      </c>
      <c r="AJ324">
        <v>27.7977569070855</v>
      </c>
      <c r="AK324">
        <v>1658.3599999999899</v>
      </c>
      <c r="AL324">
        <v>6146.01</v>
      </c>
      <c r="AM324">
        <v>8269.4500000000007</v>
      </c>
      <c r="AN324">
        <v>17003.88</v>
      </c>
      <c r="AO324">
        <v>16133.86</v>
      </c>
      <c r="AP324">
        <v>7054.15</v>
      </c>
      <c r="AQ324">
        <v>7226.0821495800001</v>
      </c>
      <c r="AR324" t="str" cm="1">
        <f t="array" ref="AR324">_xlfn.IFS($AQ324&lt;5000,"Small Cap",$AQ324&lt;=20000,"Mid Cap", $AQ324&gt;20000,"Large Cap")</f>
        <v>Mid Cap</v>
      </c>
      <c r="AS324">
        <v>7088.5</v>
      </c>
    </row>
    <row r="325" spans="1:45" x14ac:dyDescent="0.3">
      <c r="A325" t="s">
        <v>961</v>
      </c>
      <c r="B325" t="s">
        <v>962</v>
      </c>
      <c r="C325" t="s">
        <v>344</v>
      </c>
      <c r="D325">
        <v>678.7</v>
      </c>
      <c r="E325">
        <v>32.621598566286501</v>
      </c>
      <c r="F325">
        <v>23.585447277211902</v>
      </c>
      <c r="G325">
        <v>14.7095584944318</v>
      </c>
      <c r="H325">
        <v>10.6188251512598</v>
      </c>
      <c r="I325">
        <v>14.1303843035429</v>
      </c>
      <c r="J325">
        <v>18.153097955119801</v>
      </c>
      <c r="K325">
        <v>44.806890449863801</v>
      </c>
      <c r="L325">
        <v>0</v>
      </c>
      <c r="M325">
        <v>8.4371526047456502</v>
      </c>
      <c r="N325">
        <v>0.125541457430904</v>
      </c>
      <c r="O325">
        <v>39.431913116123603</v>
      </c>
      <c r="P325">
        <v>15.6928721930927</v>
      </c>
      <c r="Q325">
        <v>30.5048410720376</v>
      </c>
      <c r="R325">
        <v>29.048068482776198</v>
      </c>
      <c r="S325">
        <v>45.644991296522797</v>
      </c>
      <c r="T325">
        <v>32.412341306257602</v>
      </c>
      <c r="U325">
        <v>7094.8954259449902</v>
      </c>
      <c r="V325">
        <v>6.9352315578113597</v>
      </c>
      <c r="W325">
        <v>0.53212948286247697</v>
      </c>
      <c r="X325">
        <v>-45.657733631274297</v>
      </c>
      <c r="Y325">
        <v>13.7454573865003</v>
      </c>
      <c r="Z325">
        <v>8.1908155038899295</v>
      </c>
      <c r="AA325">
        <v>62.941549258939403</v>
      </c>
      <c r="AB325">
        <v>4.8419579913832003</v>
      </c>
      <c r="AC325">
        <v>10.732222503002101</v>
      </c>
      <c r="AD325">
        <v>0</v>
      </c>
      <c r="AE325">
        <v>0.22533426975689999</v>
      </c>
      <c r="AF325">
        <v>210335</v>
      </c>
      <c r="AG325">
        <v>2089.12</v>
      </c>
      <c r="AH325">
        <v>221.83999999999901</v>
      </c>
      <c r="AI325">
        <v>299.14999999999901</v>
      </c>
      <c r="AJ325">
        <v>20.162551207667601</v>
      </c>
      <c r="AK325">
        <v>379.23999999999899</v>
      </c>
      <c r="AL325">
        <v>1.46</v>
      </c>
      <c r="AM325">
        <v>614.64</v>
      </c>
      <c r="AN325">
        <v>229.92</v>
      </c>
      <c r="AO325">
        <v>1043.48</v>
      </c>
      <c r="AP325">
        <v>161.41</v>
      </c>
      <c r="AQ325">
        <v>7236.7754259449903</v>
      </c>
      <c r="AR325" t="str" cm="1">
        <f t="array" ref="AR325">_xlfn.IFS($AQ325&lt;5000,"Small Cap",$AQ325&lt;=20000,"Mid Cap", $AQ325&gt;20000,"Large Cap")</f>
        <v>Mid Cap</v>
      </c>
      <c r="AS325">
        <v>307.29000000000002</v>
      </c>
    </row>
    <row r="326" spans="1:45" x14ac:dyDescent="0.3">
      <c r="A326" t="s">
        <v>959</v>
      </c>
      <c r="B326" t="s">
        <v>960</v>
      </c>
      <c r="C326" t="s">
        <v>109</v>
      </c>
      <c r="D326">
        <v>4342.2</v>
      </c>
      <c r="E326">
        <v>40.936535875169596</v>
      </c>
      <c r="F326">
        <v>21.962050867985401</v>
      </c>
      <c r="G326">
        <v>16.355983162958498</v>
      </c>
      <c r="H326">
        <v>17.218039987144898</v>
      </c>
      <c r="I326">
        <v>0</v>
      </c>
      <c r="J326">
        <v>25.721881908397599</v>
      </c>
      <c r="K326">
        <v>-48.993183858176302</v>
      </c>
      <c r="L326">
        <v>34.0038868129636</v>
      </c>
      <c r="M326">
        <v>0</v>
      </c>
      <c r="N326">
        <v>0</v>
      </c>
      <c r="O326">
        <v>62.595149583997099</v>
      </c>
      <c r="P326">
        <v>0.19316168662717401</v>
      </c>
      <c r="Q326">
        <v>13.539521572798799</v>
      </c>
      <c r="R326">
        <v>18.228329392681498</v>
      </c>
      <c r="S326">
        <v>17.443292739434</v>
      </c>
      <c r="T326">
        <v>0</v>
      </c>
      <c r="U326">
        <v>6768.6695427300001</v>
      </c>
      <c r="V326">
        <v>10.2848894327634</v>
      </c>
      <c r="W326">
        <v>2.9815487999266002</v>
      </c>
      <c r="X326">
        <v>11.339724102134999</v>
      </c>
      <c r="Y326">
        <v>8.5306248148274406</v>
      </c>
      <c r="Z326">
        <v>7.0711668663327298</v>
      </c>
      <c r="AA326">
        <v>51.815609761857303</v>
      </c>
      <c r="AB326">
        <v>5.9678306095973896</v>
      </c>
      <c r="AC326">
        <v>22.3663627959161</v>
      </c>
      <c r="AD326">
        <v>0</v>
      </c>
      <c r="AE326">
        <v>1.45515658354027</v>
      </c>
      <c r="AF326">
        <v>65537</v>
      </c>
      <c r="AG326">
        <v>1026.83</v>
      </c>
      <c r="AH326">
        <v>176.79999999999899</v>
      </c>
      <c r="AI326">
        <v>233.27999999999901</v>
      </c>
      <c r="AJ326">
        <v>106.50998934779599</v>
      </c>
      <c r="AK326">
        <v>264.11999999999898</v>
      </c>
      <c r="AL326">
        <v>0</v>
      </c>
      <c r="AM326">
        <v>675.98</v>
      </c>
      <c r="AN326">
        <v>468.91</v>
      </c>
      <c r="AO326">
        <v>703.71</v>
      </c>
      <c r="AP326">
        <v>194.68</v>
      </c>
      <c r="AQ326">
        <v>7237.57954273</v>
      </c>
      <c r="AR326" t="str" cm="1">
        <f t="array" ref="AR326">_xlfn.IFS($AQ326&lt;5000,"Small Cap",$AQ326&lt;=20000,"Mid Cap", $AQ326&gt;20000,"Large Cap")</f>
        <v>Mid Cap</v>
      </c>
      <c r="AS326">
        <v>247.26</v>
      </c>
    </row>
    <row r="327" spans="1:45" x14ac:dyDescent="0.3">
      <c r="A327" t="s">
        <v>957</v>
      </c>
      <c r="B327" t="s">
        <v>958</v>
      </c>
      <c r="C327" t="s">
        <v>307</v>
      </c>
      <c r="D327">
        <v>2382.5</v>
      </c>
      <c r="E327">
        <v>26.753036812852301</v>
      </c>
      <c r="F327">
        <v>31.188158635668799</v>
      </c>
      <c r="G327">
        <v>19.796484061565302</v>
      </c>
      <c r="H327">
        <v>13.8121800026465</v>
      </c>
      <c r="I327">
        <v>15.7783272313906</v>
      </c>
      <c r="J327">
        <v>19.985647832415498</v>
      </c>
      <c r="K327">
        <v>23.224659561426101</v>
      </c>
      <c r="L327">
        <v>28.7896731162351</v>
      </c>
      <c r="M327">
        <v>12.375472431914901</v>
      </c>
      <c r="N327">
        <v>1.3442495437728701</v>
      </c>
      <c r="O327">
        <v>55.5057880312512</v>
      </c>
      <c r="P327">
        <v>15.8597820536845</v>
      </c>
      <c r="Q327">
        <v>32.884948449299699</v>
      </c>
      <c r="R327">
        <v>36.802390728178999</v>
      </c>
      <c r="S327">
        <v>73.800830061997104</v>
      </c>
      <c r="T327">
        <v>17.674828886801201</v>
      </c>
      <c r="U327">
        <v>7118.4066606399902</v>
      </c>
      <c r="V327">
        <v>7.24030620632435</v>
      </c>
      <c r="W327">
        <v>0</v>
      </c>
      <c r="X327">
        <v>102.211813949711</v>
      </c>
      <c r="Y327">
        <v>6.65581348777941</v>
      </c>
      <c r="Z327">
        <v>6.6557702577385003</v>
      </c>
      <c r="AA327">
        <v>73.950438620308503</v>
      </c>
      <c r="AB327">
        <v>3.89481386158625</v>
      </c>
      <c r="AC327">
        <v>7.9881167933378903</v>
      </c>
      <c r="AD327">
        <v>0</v>
      </c>
      <c r="AE327">
        <v>0</v>
      </c>
      <c r="AF327">
        <v>45642</v>
      </c>
      <c r="AG327">
        <v>1964.86</v>
      </c>
      <c r="AH327">
        <v>271.39</v>
      </c>
      <c r="AI327">
        <v>362.11</v>
      </c>
      <c r="AJ327">
        <v>97.842271293375305</v>
      </c>
      <c r="AK327">
        <v>392.69</v>
      </c>
      <c r="AL327">
        <v>0</v>
      </c>
      <c r="AM327">
        <v>960.01</v>
      </c>
      <c r="AN327">
        <v>261.43</v>
      </c>
      <c r="AO327">
        <v>1002.79</v>
      </c>
      <c r="AP327">
        <v>322.43</v>
      </c>
      <c r="AQ327">
        <v>7260.5066606399996</v>
      </c>
      <c r="AR327" t="str" cm="1">
        <f t="array" ref="AR327">_xlfn.IFS($AQ327&lt;5000,"Small Cap",$AQ327&lt;=20000,"Mid Cap", $AQ327&gt;20000,"Large Cap")</f>
        <v>Mid Cap</v>
      </c>
      <c r="AS327">
        <v>388.54</v>
      </c>
    </row>
    <row r="328" spans="1:45" x14ac:dyDescent="0.3">
      <c r="A328" t="s">
        <v>955</v>
      </c>
      <c r="B328" t="s">
        <v>956</v>
      </c>
      <c r="C328" t="s">
        <v>545</v>
      </c>
      <c r="D328">
        <v>1439.3</v>
      </c>
      <c r="E328">
        <v>32.244252419722898</v>
      </c>
      <c r="F328">
        <v>16.2168194958975</v>
      </c>
      <c r="G328">
        <v>8.6008940011036596</v>
      </c>
      <c r="H328">
        <v>45.551443075865102</v>
      </c>
      <c r="I328">
        <v>51.203611216076098</v>
      </c>
      <c r="J328">
        <v>58.451145763808803</v>
      </c>
      <c r="K328">
        <v>-26.408769171351601</v>
      </c>
      <c r="L328">
        <v>4.9865829859829498</v>
      </c>
      <c r="M328">
        <v>0</v>
      </c>
      <c r="N328">
        <v>0</v>
      </c>
      <c r="O328">
        <v>20.771387464492499</v>
      </c>
      <c r="P328">
        <v>7.0414344558330697</v>
      </c>
      <c r="Q328">
        <v>9.1491901843562005</v>
      </c>
      <c r="R328">
        <v>0</v>
      </c>
      <c r="S328">
        <v>14.4621060187651</v>
      </c>
      <c r="T328">
        <v>44.881139584010803</v>
      </c>
      <c r="U328">
        <v>6237.5105299699999</v>
      </c>
      <c r="V328">
        <v>5.1205026899515502</v>
      </c>
      <c r="W328">
        <v>1.9382335314125301</v>
      </c>
      <c r="X328">
        <v>22.2168079257183</v>
      </c>
      <c r="Y328">
        <v>46.412709786856098</v>
      </c>
      <c r="Z328">
        <v>26.8408505377887</v>
      </c>
      <c r="AA328">
        <v>0</v>
      </c>
      <c r="AB328">
        <v>31.354202719698701</v>
      </c>
      <c r="AC328">
        <v>16.898752193427899</v>
      </c>
      <c r="AD328">
        <v>0</v>
      </c>
      <c r="AE328">
        <v>0</v>
      </c>
      <c r="AF328">
        <v>204124</v>
      </c>
      <c r="AG328">
        <v>494.43</v>
      </c>
      <c r="AH328">
        <v>225.22</v>
      </c>
      <c r="AI328">
        <v>266.75</v>
      </c>
      <c r="AJ328">
        <v>44.162196638092396</v>
      </c>
      <c r="AK328">
        <v>289</v>
      </c>
      <c r="AL328">
        <v>606.63</v>
      </c>
      <c r="AM328">
        <v>1150.3900000000001</v>
      </c>
      <c r="AN328">
        <v>1024.54</v>
      </c>
      <c r="AO328">
        <v>1418.23</v>
      </c>
      <c r="AP328">
        <v>-205.51</v>
      </c>
      <c r="AQ328">
        <v>7262.0505299699998</v>
      </c>
      <c r="AR328" t="str" cm="1">
        <f t="array" ref="AR328">_xlfn.IFS($AQ328&lt;5000,"Small Cap",$AQ328&lt;=20000,"Mid Cap", $AQ328&gt;20000,"Large Cap")</f>
        <v>Mid Cap</v>
      </c>
      <c r="AS328">
        <v>-184.43</v>
      </c>
    </row>
    <row r="329" spans="1:45" x14ac:dyDescent="0.3">
      <c r="A329" t="s">
        <v>953</v>
      </c>
      <c r="B329" t="s">
        <v>954</v>
      </c>
      <c r="C329" t="s">
        <v>396</v>
      </c>
      <c r="D329">
        <v>1902.3</v>
      </c>
      <c r="E329">
        <v>62.564870156044101</v>
      </c>
      <c r="F329">
        <v>17.5172527480761</v>
      </c>
      <c r="G329">
        <v>7.9954581365363397</v>
      </c>
      <c r="H329">
        <v>8.85792014307256</v>
      </c>
      <c r="I329">
        <v>16.8350592635094</v>
      </c>
      <c r="J329">
        <v>19.163237623237102</v>
      </c>
      <c r="K329">
        <v>177.670068905741</v>
      </c>
      <c r="L329">
        <v>26.6645465580307</v>
      </c>
      <c r="M329">
        <v>74.256767978740996</v>
      </c>
      <c r="N329">
        <v>46.527431766594603</v>
      </c>
      <c r="O329">
        <v>14.2947988895818</v>
      </c>
      <c r="P329">
        <v>53.959565651115398</v>
      </c>
      <c r="Q329">
        <v>60.871932413377401</v>
      </c>
      <c r="R329">
        <v>61.4064690968777</v>
      </c>
      <c r="S329">
        <v>34.497177902375299</v>
      </c>
      <c r="T329">
        <v>0</v>
      </c>
      <c r="U329">
        <v>7829.9876725399899</v>
      </c>
      <c r="V329">
        <v>10.1218065555832</v>
      </c>
      <c r="W329">
        <v>0.106827831914782</v>
      </c>
      <c r="X329">
        <v>156.82064531857901</v>
      </c>
      <c r="Y329">
        <v>3.3937715426063901</v>
      </c>
      <c r="Z329">
        <v>2.9165081395026702</v>
      </c>
      <c r="AA329">
        <v>74.057468010536695</v>
      </c>
      <c r="AB329">
        <v>0.24433791145959</v>
      </c>
      <c r="AC329">
        <v>7.6303162407642704</v>
      </c>
      <c r="AD329">
        <v>0</v>
      </c>
      <c r="AE329">
        <v>0</v>
      </c>
      <c r="AF329">
        <v>24856</v>
      </c>
      <c r="AG329">
        <v>1319.61</v>
      </c>
      <c r="AH329">
        <v>116.88999999999901</v>
      </c>
      <c r="AI329">
        <v>158.20999999999901</v>
      </c>
      <c r="AJ329">
        <v>26.027269773089198</v>
      </c>
      <c r="AK329">
        <v>252.879999999999</v>
      </c>
      <c r="AL329">
        <v>0</v>
      </c>
      <c r="AM329">
        <v>683.46</v>
      </c>
      <c r="AN329">
        <v>19.739999999999998</v>
      </c>
      <c r="AO329">
        <v>722.52</v>
      </c>
      <c r="AP329">
        <v>-70.69</v>
      </c>
      <c r="AQ329">
        <v>7313.2076725399902</v>
      </c>
      <c r="AR329" t="str" cm="1">
        <f t="array" ref="AR329">_xlfn.IFS($AQ329&lt;5000,"Small Cap",$AQ329&lt;=20000,"Mid Cap", $AQ329&gt;20000,"Large Cap")</f>
        <v>Mid Cap</v>
      </c>
      <c r="AS329">
        <v>172.1</v>
      </c>
    </row>
    <row r="330" spans="1:45" x14ac:dyDescent="0.3">
      <c r="A330" t="s">
        <v>951</v>
      </c>
      <c r="B330" t="s">
        <v>952</v>
      </c>
      <c r="C330" t="s">
        <v>580</v>
      </c>
      <c r="D330">
        <v>364.01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-9.6724151636912694</v>
      </c>
      <c r="L330">
        <v>11.334134729513099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7322.3742054320001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7322.3742054320001</v>
      </c>
      <c r="AR330" t="str" cm="1">
        <f t="array" ref="AR330">_xlfn.IFS($AQ330&lt;5000,"Small Cap",$AQ330&lt;=20000,"Mid Cap", $AQ330&gt;20000,"Large Cap")</f>
        <v>Mid Cap</v>
      </c>
      <c r="AS330">
        <v>0</v>
      </c>
    </row>
    <row r="331" spans="1:45" x14ac:dyDescent="0.3">
      <c r="A331" t="s">
        <v>949</v>
      </c>
      <c r="B331" t="s">
        <v>950</v>
      </c>
      <c r="C331" t="s">
        <v>244</v>
      </c>
      <c r="D331">
        <v>3641.65</v>
      </c>
      <c r="E331">
        <v>22.630144629958401</v>
      </c>
      <c r="F331">
        <v>7.4900005669334604</v>
      </c>
      <c r="G331">
        <v>1.4739278072272901</v>
      </c>
      <c r="H331">
        <v>1.5896527202077699</v>
      </c>
      <c r="I331">
        <v>10.5922287240186</v>
      </c>
      <c r="J331">
        <v>11.9150777342537</v>
      </c>
      <c r="K331">
        <v>0.400496181787662</v>
      </c>
      <c r="L331">
        <v>1.68992053333196</v>
      </c>
      <c r="M331">
        <v>275.62530557628401</v>
      </c>
      <c r="N331">
        <v>146.85588807973701</v>
      </c>
      <c r="O331">
        <v>1.73598522310156</v>
      </c>
      <c r="P331">
        <v>10.126735071364401</v>
      </c>
      <c r="Q331">
        <v>17.997886869920301</v>
      </c>
      <c r="R331">
        <v>2.4743976159540901</v>
      </c>
      <c r="S331">
        <v>2.09118797139153</v>
      </c>
      <c r="T331">
        <v>0</v>
      </c>
      <c r="U331">
        <v>20231.125213824998</v>
      </c>
      <c r="V331">
        <v>1.57075328603334</v>
      </c>
      <c r="W331">
        <v>0.71814277230730905</v>
      </c>
      <c r="X331">
        <v>101.870952816559</v>
      </c>
      <c r="Y331">
        <v>14.278083548976699</v>
      </c>
      <c r="Z331">
        <v>12.5441643804877</v>
      </c>
      <c r="AA331">
        <v>74.456290589921906</v>
      </c>
      <c r="AB331">
        <v>1.14259603001865</v>
      </c>
      <c r="AC331">
        <v>6.6505108099338202</v>
      </c>
      <c r="AD331">
        <v>0</v>
      </c>
      <c r="AE331">
        <v>1.59701780612329</v>
      </c>
      <c r="AF331">
        <v>18563</v>
      </c>
      <c r="AG331">
        <v>20361.68</v>
      </c>
      <c r="AH331">
        <v>323.68000000000097</v>
      </c>
      <c r="AI331">
        <v>854.26000000000101</v>
      </c>
      <c r="AJ331">
        <v>159.98351133854999</v>
      </c>
      <c r="AK331">
        <v>2426.11</v>
      </c>
      <c r="AL331">
        <v>672.9</v>
      </c>
      <c r="AM331">
        <v>2858.0499999999902</v>
      </c>
      <c r="AN331">
        <v>1705.82</v>
      </c>
      <c r="AO331">
        <v>4663.32</v>
      </c>
      <c r="AP331">
        <v>234.319999999999</v>
      </c>
      <c r="AQ331">
        <v>7324.9252138249904</v>
      </c>
      <c r="AR331" t="str" cm="1">
        <f t="array" ref="AR331">_xlfn.IFS($AQ331&lt;5000,"Small Cap",$AQ331&lt;=20000,"Mid Cap", $AQ331&gt;20000,"Large Cap")</f>
        <v>Mid Cap</v>
      </c>
      <c r="AS331">
        <v>1214.6099999999999</v>
      </c>
    </row>
    <row r="332" spans="1:45" x14ac:dyDescent="0.3">
      <c r="A332" t="s">
        <v>947</v>
      </c>
      <c r="B332" t="s">
        <v>948</v>
      </c>
      <c r="C332" t="s">
        <v>785</v>
      </c>
      <c r="D332">
        <v>209.15</v>
      </c>
      <c r="E332">
        <v>27.5139054640251</v>
      </c>
      <c r="F332">
        <v>13.4100213707459</v>
      </c>
      <c r="G332">
        <v>3.61287530288176</v>
      </c>
      <c r="H332">
        <v>5.6413974167572798</v>
      </c>
      <c r="I332">
        <v>21.3230950502174</v>
      </c>
      <c r="J332">
        <v>17.712230775689498</v>
      </c>
      <c r="K332">
        <v>-15.3035713118344</v>
      </c>
      <c r="L332">
        <v>11.5206326090311</v>
      </c>
      <c r="M332">
        <v>141.15111294390601</v>
      </c>
      <c r="N332">
        <v>63.985883210418798</v>
      </c>
      <c r="O332">
        <v>4.61473256764544</v>
      </c>
      <c r="P332">
        <v>17.7775671407327</v>
      </c>
      <c r="Q332">
        <v>12.9811198417213</v>
      </c>
      <c r="R332">
        <v>24.359576542536299</v>
      </c>
      <c r="S332">
        <v>17.0417016779828</v>
      </c>
      <c r="T332">
        <v>38.452956584134498</v>
      </c>
      <c r="U332">
        <v>10191.705538175</v>
      </c>
      <c r="V332">
        <v>3.63433273147171</v>
      </c>
      <c r="W332">
        <v>1.0465407796383499</v>
      </c>
      <c r="X332">
        <v>247.77998793028399</v>
      </c>
      <c r="Y332">
        <v>7.0751698289649303</v>
      </c>
      <c r="Z332">
        <v>7.0436460577628601</v>
      </c>
      <c r="AA332">
        <v>54.201848225054697</v>
      </c>
      <c r="AB332">
        <v>7.0134013312112504</v>
      </c>
      <c r="AC332">
        <v>18.848409532506398</v>
      </c>
      <c r="AD332">
        <v>0</v>
      </c>
      <c r="AE332">
        <v>0</v>
      </c>
      <c r="AF332">
        <v>180085</v>
      </c>
      <c r="AG332">
        <v>4883.01</v>
      </c>
      <c r="AH332">
        <v>275.469999999999</v>
      </c>
      <c r="AI332">
        <v>376.63</v>
      </c>
      <c r="AJ332">
        <v>6.8824484697064303</v>
      </c>
      <c r="AK332">
        <v>864.89</v>
      </c>
      <c r="AL332">
        <v>122.3</v>
      </c>
      <c r="AM332">
        <v>1893.23</v>
      </c>
      <c r="AN332">
        <v>429.27</v>
      </c>
      <c r="AO332">
        <v>2085.46</v>
      </c>
      <c r="AP332">
        <v>182.81</v>
      </c>
      <c r="AQ332">
        <v>7579.2555381749999</v>
      </c>
      <c r="AR332" t="str" cm="1">
        <f t="array" ref="AR332">_xlfn.IFS($AQ332&lt;5000,"Small Cap",$AQ332&lt;=20000,"Mid Cap", $AQ332&gt;20000,"Large Cap")</f>
        <v>Mid Cap</v>
      </c>
      <c r="AS332">
        <v>638.48</v>
      </c>
    </row>
    <row r="333" spans="1:45" x14ac:dyDescent="0.3">
      <c r="A333" t="s">
        <v>945</v>
      </c>
      <c r="B333" t="s">
        <v>946</v>
      </c>
      <c r="C333" t="s">
        <v>109</v>
      </c>
      <c r="D333">
        <v>313.75</v>
      </c>
      <c r="E333">
        <v>13.7959024195391</v>
      </c>
      <c r="F333">
        <v>27.356733881005699</v>
      </c>
      <c r="G333">
        <v>15.844216512057701</v>
      </c>
      <c r="H333">
        <v>16.8317802243584</v>
      </c>
      <c r="I333">
        <v>22.065105321911801</v>
      </c>
      <c r="J333">
        <v>27.021645499047299</v>
      </c>
      <c r="K333">
        <v>-15.923145393602001</v>
      </c>
      <c r="L333">
        <v>18.433748545563901</v>
      </c>
      <c r="M333">
        <v>39.075038651255198</v>
      </c>
      <c r="N333">
        <v>15.697471103585301</v>
      </c>
      <c r="O333">
        <v>35.693127192412597</v>
      </c>
      <c r="P333">
        <v>19.096676277440999</v>
      </c>
      <c r="Q333">
        <v>25.663133390050501</v>
      </c>
      <c r="R333">
        <v>23.353264982315601</v>
      </c>
      <c r="S333">
        <v>30.235006144326402</v>
      </c>
      <c r="T333">
        <v>18.578514562533599</v>
      </c>
      <c r="U333">
        <v>8158.4665434400004</v>
      </c>
      <c r="V333">
        <v>3.4879521016343902</v>
      </c>
      <c r="W333">
        <v>0.490102454265469</v>
      </c>
      <c r="X333">
        <v>-62.477724695235899</v>
      </c>
      <c r="Y333">
        <v>4.3420488722810999</v>
      </c>
      <c r="Z333">
        <v>4.1349803078779903</v>
      </c>
      <c r="AA333">
        <v>41.979016649999302</v>
      </c>
      <c r="AB333">
        <v>21.382118535819899</v>
      </c>
      <c r="AC333">
        <v>20.453586935813899</v>
      </c>
      <c r="AD333">
        <v>2.9031581909608399</v>
      </c>
      <c r="AE333">
        <v>0</v>
      </c>
      <c r="AF333">
        <v>216385</v>
      </c>
      <c r="AG333">
        <v>3264.42</v>
      </c>
      <c r="AH333">
        <v>549.46</v>
      </c>
      <c r="AI333">
        <v>704.36</v>
      </c>
      <c r="AJ333">
        <v>21.894222930790399</v>
      </c>
      <c r="AK333">
        <v>882.1</v>
      </c>
      <c r="AL333">
        <v>18.989999999999998</v>
      </c>
      <c r="AM333">
        <v>1695.65</v>
      </c>
      <c r="AN333">
        <v>271.04000000000002</v>
      </c>
      <c r="AO333">
        <v>2173.2800000000002</v>
      </c>
      <c r="AP333">
        <v>161.13999999999999</v>
      </c>
      <c r="AQ333">
        <v>7580.2965434400003</v>
      </c>
      <c r="AR333" t="str" cm="1">
        <f t="array" ref="AR333">_xlfn.IFS($AQ333&lt;5000,"Small Cap",$AQ333&lt;=20000,"Mid Cap", $AQ333&gt;20000,"Large Cap")</f>
        <v>Mid Cap</v>
      </c>
      <c r="AS333">
        <v>432.48</v>
      </c>
    </row>
    <row r="334" spans="1:45" x14ac:dyDescent="0.3">
      <c r="A334" t="s">
        <v>943</v>
      </c>
      <c r="B334" t="s">
        <v>944</v>
      </c>
      <c r="C334" t="s">
        <v>89</v>
      </c>
      <c r="D334">
        <v>3832.95</v>
      </c>
      <c r="E334">
        <v>-1224.1157544612599</v>
      </c>
      <c r="F334">
        <v>-0.96560424242897902</v>
      </c>
      <c r="G334">
        <v>-0.43506024180929698</v>
      </c>
      <c r="H334">
        <v>-0.56543547651619797</v>
      </c>
      <c r="I334">
        <v>11.1892687508986</v>
      </c>
      <c r="J334">
        <v>13.8850889192886</v>
      </c>
      <c r="K334">
        <v>23.698096750743399</v>
      </c>
      <c r="L334">
        <v>38.379333563294303</v>
      </c>
      <c r="M334">
        <v>68.805060407401498</v>
      </c>
      <c r="N334">
        <v>64.319038328708302</v>
      </c>
      <c r="O334">
        <v>0</v>
      </c>
      <c r="P334">
        <v>6.1953494393373001</v>
      </c>
      <c r="Q334">
        <v>18.762779699255301</v>
      </c>
      <c r="R334">
        <v>26.476387553358101</v>
      </c>
      <c r="S334">
        <v>0</v>
      </c>
      <c r="T334">
        <v>322.46684434612001</v>
      </c>
      <c r="U334">
        <v>7814.4876776600004</v>
      </c>
      <c r="V334">
        <v>9.1968513961683396</v>
      </c>
      <c r="W334">
        <v>0</v>
      </c>
      <c r="X334">
        <v>-1.2040734186131199</v>
      </c>
      <c r="Y334">
        <v>22.0312500712384</v>
      </c>
      <c r="Z334">
        <v>22.0312500712384</v>
      </c>
      <c r="AA334">
        <v>46.395660274636498</v>
      </c>
      <c r="AB334">
        <v>21.141176382978902</v>
      </c>
      <c r="AC334">
        <v>5.2782133136332803</v>
      </c>
      <c r="AD334">
        <v>0</v>
      </c>
      <c r="AE334">
        <v>0</v>
      </c>
      <c r="AF334">
        <v>24099</v>
      </c>
      <c r="AG334">
        <v>1096.5</v>
      </c>
      <c r="AH334">
        <v>-6.2000000000001103</v>
      </c>
      <c r="AI334">
        <v>-9.6700000000001101</v>
      </c>
      <c r="AJ334">
        <v>-3.2750837675306999</v>
      </c>
      <c r="AK334">
        <v>152.24999999999901</v>
      </c>
      <c r="AL334">
        <v>3.62</v>
      </c>
      <c r="AM334">
        <v>335.26</v>
      </c>
      <c r="AN334">
        <v>342.83</v>
      </c>
      <c r="AO334">
        <v>825.23</v>
      </c>
      <c r="AP334">
        <v>108.269999999999</v>
      </c>
      <c r="AQ334">
        <v>7589.5176776600001</v>
      </c>
      <c r="AR334" t="str" cm="1">
        <f t="array" ref="AR334">_xlfn.IFS($AQ334&lt;5000,"Small Cap",$AQ334&lt;=20000,"Mid Cap", $AQ334&gt;20000,"Large Cap")</f>
        <v>Mid Cap</v>
      </c>
      <c r="AS334">
        <v>149.29</v>
      </c>
    </row>
    <row r="335" spans="1:45" x14ac:dyDescent="0.3">
      <c r="A335" t="s">
        <v>941</v>
      </c>
      <c r="B335" t="s">
        <v>942</v>
      </c>
      <c r="C335" t="s">
        <v>118</v>
      </c>
      <c r="D335">
        <v>763.2</v>
      </c>
      <c r="E335">
        <v>12.252959517391</v>
      </c>
      <c r="F335">
        <v>20.034470270200298</v>
      </c>
      <c r="G335">
        <v>14.1953931473439</v>
      </c>
      <c r="H335">
        <v>27.7455844946799</v>
      </c>
      <c r="I335">
        <v>37.295193691526002</v>
      </c>
      <c r="J335">
        <v>45.4295489556837</v>
      </c>
      <c r="K335">
        <v>-47.508835615205797</v>
      </c>
      <c r="L335">
        <v>-3.2770110288205201</v>
      </c>
      <c r="M335">
        <v>2.29243558132268</v>
      </c>
      <c r="N335">
        <v>1.77300247187048</v>
      </c>
      <c r="O335">
        <v>45.2643960315025</v>
      </c>
      <c r="P335">
        <v>0.99221466116583501</v>
      </c>
      <c r="Q335">
        <v>12.760926169406201</v>
      </c>
      <c r="R335">
        <v>13.963360659384501</v>
      </c>
      <c r="S335">
        <v>12.505310051812501</v>
      </c>
      <c r="T335">
        <v>11.457435239842299</v>
      </c>
      <c r="U335">
        <v>6128.8261281900004</v>
      </c>
      <c r="V335">
        <v>2.3486067895042901</v>
      </c>
      <c r="W335">
        <v>2.9926484939171099</v>
      </c>
      <c r="X335">
        <v>-58.152307937604803</v>
      </c>
      <c r="Y335">
        <v>19.045379822170101</v>
      </c>
      <c r="Z335">
        <v>5.4502491440939203</v>
      </c>
      <c r="AA335">
        <v>32.499971805399298</v>
      </c>
      <c r="AB335">
        <v>25.321918053268998</v>
      </c>
      <c r="AC335">
        <v>10.816161505475399</v>
      </c>
      <c r="AD335">
        <v>0</v>
      </c>
      <c r="AE335">
        <v>13.227004357194501</v>
      </c>
      <c r="AF335">
        <v>192455</v>
      </c>
      <c r="AG335">
        <v>2233.04</v>
      </c>
      <c r="AH335">
        <v>619.57000000000005</v>
      </c>
      <c r="AI335">
        <v>833.6</v>
      </c>
      <c r="AJ335">
        <v>62.723621906133602</v>
      </c>
      <c r="AK335">
        <v>1014.46</v>
      </c>
      <c r="AL335">
        <v>0</v>
      </c>
      <c r="AM335">
        <v>3133.59</v>
      </c>
      <c r="AN335">
        <v>1536.84</v>
      </c>
      <c r="AO335">
        <v>3232.37</v>
      </c>
      <c r="AP335">
        <v>465.82</v>
      </c>
      <c r="AQ335">
        <v>7591.5661281900002</v>
      </c>
      <c r="AR335" t="str" cm="1">
        <f t="array" ref="AR335">_xlfn.IFS($AQ335&lt;5000,"Small Cap",$AQ335&lt;=20000,"Mid Cap", $AQ335&gt;20000,"Large Cap")</f>
        <v>Mid Cap</v>
      </c>
      <c r="AS335">
        <v>805.53</v>
      </c>
    </row>
    <row r="336" spans="1:45" x14ac:dyDescent="0.3">
      <c r="A336" t="s">
        <v>938</v>
      </c>
      <c r="B336" t="s">
        <v>939</v>
      </c>
      <c r="C336" t="s">
        <v>940</v>
      </c>
      <c r="D336">
        <v>312.75</v>
      </c>
      <c r="E336">
        <v>-316.23768588547603</v>
      </c>
      <c r="F336">
        <v>-1.2355901224567201</v>
      </c>
      <c r="G336">
        <v>-1.1302031551895499</v>
      </c>
      <c r="H336">
        <v>-5.2977512035347702</v>
      </c>
      <c r="I336">
        <v>34.489916144315202</v>
      </c>
      <c r="J336">
        <v>10.7581719460992</v>
      </c>
      <c r="K336">
        <v>65.521457024507399</v>
      </c>
      <c r="L336">
        <v>13.0464119279378</v>
      </c>
      <c r="M336">
        <v>0</v>
      </c>
      <c r="N336">
        <v>0</v>
      </c>
      <c r="O336">
        <v>0</v>
      </c>
      <c r="P336">
        <v>3.2548794631613398</v>
      </c>
      <c r="Q336">
        <v>-18.1278216374515</v>
      </c>
      <c r="R336">
        <v>-13.5600651387709</v>
      </c>
      <c r="S336">
        <v>0</v>
      </c>
      <c r="T336">
        <v>0</v>
      </c>
      <c r="U336">
        <v>7049.7782298399998</v>
      </c>
      <c r="V336">
        <v>3.9223127472710702</v>
      </c>
      <c r="W336">
        <v>0</v>
      </c>
      <c r="X336">
        <v>73.854970934369405</v>
      </c>
      <c r="Y336">
        <v>10.894306983158399</v>
      </c>
      <c r="Z336">
        <v>10.831184902732501</v>
      </c>
      <c r="AA336">
        <v>33.260616836521201</v>
      </c>
      <c r="AB336">
        <v>5.7969813651722299</v>
      </c>
      <c r="AC336">
        <v>25.5266903094541</v>
      </c>
      <c r="AD336">
        <v>0</v>
      </c>
      <c r="AE336">
        <v>0</v>
      </c>
      <c r="AF336">
        <v>263467</v>
      </c>
      <c r="AG336">
        <v>454.909999999999</v>
      </c>
      <c r="AH336">
        <v>-24.1</v>
      </c>
      <c r="AI336">
        <v>-18</v>
      </c>
      <c r="AJ336">
        <v>-0.89631208357947401</v>
      </c>
      <c r="AK336">
        <v>48.939999999999898</v>
      </c>
      <c r="AL336">
        <v>50.62</v>
      </c>
      <c r="AM336">
        <v>790.49</v>
      </c>
      <c r="AN336">
        <v>572.77</v>
      </c>
      <c r="AO336">
        <v>1943.07</v>
      </c>
      <c r="AP336">
        <v>42.51</v>
      </c>
      <c r="AQ336">
        <v>7621.3282298399899</v>
      </c>
      <c r="AR336" t="str" cm="1">
        <f t="array" ref="AR336">_xlfn.IFS($AQ336&lt;5000,"Small Cap",$AQ336&lt;=20000,"Mid Cap", $AQ336&gt;20000,"Large Cap")</f>
        <v>Mid Cap</v>
      </c>
      <c r="AS336">
        <v>56.56</v>
      </c>
    </row>
    <row r="337" spans="1:45" x14ac:dyDescent="0.3">
      <c r="A337" t="s">
        <v>936</v>
      </c>
      <c r="B337" t="s">
        <v>937</v>
      </c>
      <c r="C337" t="s">
        <v>813</v>
      </c>
      <c r="D337">
        <v>436.75</v>
      </c>
      <c r="E337">
        <v>17.184728509958099</v>
      </c>
      <c r="F337">
        <v>7.4221669568651096</v>
      </c>
      <c r="G337">
        <v>3.17370683524243</v>
      </c>
      <c r="H337">
        <v>2.3950707701466598</v>
      </c>
      <c r="I337">
        <v>10.474599172084501</v>
      </c>
      <c r="J337">
        <v>11.278199111505099</v>
      </c>
      <c r="K337">
        <v>12.907303200837401</v>
      </c>
      <c r="L337">
        <v>9.5107135671752498</v>
      </c>
      <c r="M337">
        <v>18.004771046862501</v>
      </c>
      <c r="N337">
        <v>7.02081951296661</v>
      </c>
      <c r="O337">
        <v>6.95988076865636</v>
      </c>
      <c r="P337">
        <v>3.7526712814941399</v>
      </c>
      <c r="Q337">
        <v>15.617392094440399</v>
      </c>
      <c r="R337">
        <v>61.295198272516799</v>
      </c>
      <c r="S337">
        <v>66.700524303160194</v>
      </c>
      <c r="T337">
        <v>9.7877159670452993</v>
      </c>
      <c r="U337">
        <v>10330.471993499999</v>
      </c>
      <c r="V337">
        <v>1.1258282325746201</v>
      </c>
      <c r="W337">
        <v>0</v>
      </c>
      <c r="X337">
        <v>-61.037556742787501</v>
      </c>
      <c r="Y337">
        <v>4.0994105866006203</v>
      </c>
      <c r="Z337">
        <v>3.6647704770223202</v>
      </c>
      <c r="AA337">
        <v>44.657389168638701</v>
      </c>
      <c r="AB337">
        <v>8.2058808808279498</v>
      </c>
      <c r="AC337">
        <v>16.2003365458161</v>
      </c>
      <c r="AD337">
        <v>1.29711835288527E-2</v>
      </c>
      <c r="AE337">
        <v>0.24795037676353399</v>
      </c>
      <c r="AF337">
        <v>69729</v>
      </c>
      <c r="AG337">
        <v>18678.78</v>
      </c>
      <c r="AH337">
        <v>447.37000000000103</v>
      </c>
      <c r="AI337">
        <v>1539.32</v>
      </c>
      <c r="AJ337">
        <v>25.2681909200953</v>
      </c>
      <c r="AK337">
        <v>2106.63</v>
      </c>
      <c r="AL337">
        <v>413.48</v>
      </c>
      <c r="AM337">
        <v>4097.2299999999996</v>
      </c>
      <c r="AN337">
        <v>832.61999999999898</v>
      </c>
      <c r="AO337">
        <v>6828.69</v>
      </c>
      <c r="AP337">
        <v>4436.95</v>
      </c>
      <c r="AQ337">
        <v>7687.9319935000003</v>
      </c>
      <c r="AR337" t="str" cm="1">
        <f t="array" ref="AR337">_xlfn.IFS($AQ337&lt;5000,"Small Cap",$AQ337&lt;=20000,"Mid Cap", $AQ337&gt;20000,"Large Cap")</f>
        <v>Mid Cap</v>
      </c>
      <c r="AS337">
        <v>4770.99</v>
      </c>
    </row>
    <row r="338" spans="1:45" x14ac:dyDescent="0.3">
      <c r="A338" t="s">
        <v>934</v>
      </c>
      <c r="B338" t="s">
        <v>935</v>
      </c>
      <c r="C338" t="s">
        <v>878</v>
      </c>
      <c r="D338">
        <v>2306.5</v>
      </c>
      <c r="E338">
        <v>27.310152721846599</v>
      </c>
      <c r="F338">
        <v>20.1214149650175</v>
      </c>
      <c r="G338">
        <v>15.2177425435431</v>
      </c>
      <c r="H338">
        <v>17.671707506222798</v>
      </c>
      <c r="I338">
        <v>29.105807438304101</v>
      </c>
      <c r="J338">
        <v>30.2469135802469</v>
      </c>
      <c r="K338">
        <v>122.66936390730299</v>
      </c>
      <c r="L338">
        <v>10.459716658761501</v>
      </c>
      <c r="M338">
        <v>11.635324827531001</v>
      </c>
      <c r="N338">
        <v>9.5850091894627401</v>
      </c>
      <c r="O338">
        <v>57.802143850748699</v>
      </c>
      <c r="P338">
        <v>3.4232084241001299</v>
      </c>
      <c r="Q338">
        <v>-1.3587661695358599</v>
      </c>
      <c r="R338">
        <v>-2.6851468139146899</v>
      </c>
      <c r="S338">
        <v>-0.83347225729708496</v>
      </c>
      <c r="T338">
        <v>18.3828494178669</v>
      </c>
      <c r="U338">
        <v>7173.1467530849995</v>
      </c>
      <c r="V338">
        <v>5.1386122267033798</v>
      </c>
      <c r="W338">
        <v>4.4067711459746403E-2</v>
      </c>
      <c r="X338">
        <v>-29.551272062382399</v>
      </c>
      <c r="Y338">
        <v>19.0032237810263</v>
      </c>
      <c r="Z338">
        <v>17.9820222820446</v>
      </c>
      <c r="AA338">
        <v>53.3805031562746</v>
      </c>
      <c r="AB338">
        <v>14.922985219634</v>
      </c>
      <c r="AC338">
        <v>7.5247582297262197</v>
      </c>
      <c r="AD338">
        <v>0</v>
      </c>
      <c r="AE338">
        <v>0</v>
      </c>
      <c r="AF338">
        <v>42302</v>
      </c>
      <c r="AG338">
        <v>1598.94</v>
      </c>
      <c r="AH338">
        <v>282.56</v>
      </c>
      <c r="AI338">
        <v>380.62</v>
      </c>
      <c r="AJ338">
        <v>80.6096193755901</v>
      </c>
      <c r="AK338">
        <v>483.63</v>
      </c>
      <c r="AL338">
        <v>0.24</v>
      </c>
      <c r="AM338">
        <v>1573.76</v>
      </c>
      <c r="AN338">
        <v>719.24</v>
      </c>
      <c r="AO338">
        <v>1501.72</v>
      </c>
      <c r="AP338">
        <v>325.75</v>
      </c>
      <c r="AQ338">
        <v>7716.7567530850001</v>
      </c>
      <c r="AR338" t="str" cm="1">
        <f t="array" ref="AR338">_xlfn.IFS($AQ338&lt;5000,"Small Cap",$AQ338&lt;=20000,"Mid Cap", $AQ338&gt;20000,"Large Cap")</f>
        <v>Mid Cap</v>
      </c>
      <c r="AS338">
        <v>364.57</v>
      </c>
    </row>
    <row r="339" spans="1:45" x14ac:dyDescent="0.3">
      <c r="A339" t="s">
        <v>932</v>
      </c>
      <c r="B339" t="s">
        <v>933</v>
      </c>
      <c r="C339" t="s">
        <v>327</v>
      </c>
      <c r="D339">
        <v>1122.45</v>
      </c>
      <c r="E339">
        <v>72.414032699832305</v>
      </c>
      <c r="F339">
        <v>15.2538759965325</v>
      </c>
      <c r="G339">
        <v>9.4233943182217104</v>
      </c>
      <c r="H339">
        <v>11.5265667282333</v>
      </c>
      <c r="I339">
        <v>23.8782301194274</v>
      </c>
      <c r="J339">
        <v>17.6764314247669</v>
      </c>
      <c r="K339">
        <v>-26.6105913076271</v>
      </c>
      <c r="L339">
        <v>-4.89415121672155</v>
      </c>
      <c r="M339">
        <v>28.637815478060499</v>
      </c>
      <c r="N339">
        <v>21.6946800712116</v>
      </c>
      <c r="O339">
        <v>23.855453818117098</v>
      </c>
      <c r="P339">
        <v>14.225576077564901</v>
      </c>
      <c r="Q339">
        <v>-0.58611310039364795</v>
      </c>
      <c r="R339">
        <v>2.9622516861804699E-2</v>
      </c>
      <c r="S339">
        <v>-1.9390229349330099</v>
      </c>
      <c r="T339">
        <v>63.3529846012162</v>
      </c>
      <c r="U339">
        <v>7632.8122700000004</v>
      </c>
      <c r="V339">
        <v>10.1750474787935</v>
      </c>
      <c r="W339">
        <v>0.45000450004499998</v>
      </c>
      <c r="X339">
        <v>105.986848102544</v>
      </c>
      <c r="Y339">
        <v>10.0232285546835</v>
      </c>
      <c r="Z339">
        <v>9.5359549437511593</v>
      </c>
      <c r="AA339">
        <v>73.2503394942607</v>
      </c>
      <c r="AB339">
        <v>4.30926998013065</v>
      </c>
      <c r="AC339">
        <v>6.3068856583329698</v>
      </c>
      <c r="AD339">
        <v>0</v>
      </c>
      <c r="AE339">
        <v>0.22972397329788299</v>
      </c>
      <c r="AF339">
        <v>58352</v>
      </c>
      <c r="AG339">
        <v>931.24</v>
      </c>
      <c r="AH339">
        <v>107.33999999999899</v>
      </c>
      <c r="AI339">
        <v>131.13999999999899</v>
      </c>
      <c r="AJ339">
        <v>15.343711136841099</v>
      </c>
      <c r="AK339">
        <v>164.60999999999899</v>
      </c>
      <c r="AL339">
        <v>159.33000000000001</v>
      </c>
      <c r="AM339">
        <v>745.23</v>
      </c>
      <c r="AN339">
        <v>363.58</v>
      </c>
      <c r="AO339">
        <v>763.92</v>
      </c>
      <c r="AP339">
        <v>68.989999999999995</v>
      </c>
      <c r="AQ339">
        <v>7772.92227</v>
      </c>
      <c r="AR339" t="str" cm="1">
        <f t="array" ref="AR339">_xlfn.IFS($AQ339&lt;5000,"Small Cap",$AQ339&lt;=20000,"Mid Cap", $AQ339&gt;20000,"Large Cap")</f>
        <v>Mid Cap</v>
      </c>
      <c r="AS339">
        <v>88.66</v>
      </c>
    </row>
    <row r="340" spans="1:45" x14ac:dyDescent="0.3">
      <c r="A340" t="s">
        <v>930</v>
      </c>
      <c r="B340" t="s">
        <v>931</v>
      </c>
      <c r="C340" t="s">
        <v>83</v>
      </c>
      <c r="D340">
        <v>1578.55</v>
      </c>
      <c r="E340">
        <v>109.904259443675</v>
      </c>
      <c r="F340">
        <v>18.628624022089301</v>
      </c>
      <c r="G340">
        <v>11.489554950045401</v>
      </c>
      <c r="H340">
        <v>9.7453604985486599</v>
      </c>
      <c r="I340">
        <v>9.5533188345124795</v>
      </c>
      <c r="J340">
        <v>17.347402016755801</v>
      </c>
      <c r="K340">
        <v>-47.029203368161397</v>
      </c>
      <c r="L340">
        <v>0</v>
      </c>
      <c r="M340">
        <v>1.5581465509592001</v>
      </c>
      <c r="N340">
        <v>0.97605991233207301</v>
      </c>
      <c r="O340">
        <v>28.6014211886305</v>
      </c>
      <c r="P340">
        <v>42.157024806404301</v>
      </c>
      <c r="Q340">
        <v>0</v>
      </c>
      <c r="R340">
        <v>60.257948347689997</v>
      </c>
      <c r="S340">
        <v>0</v>
      </c>
      <c r="T340">
        <v>71.211295590487794</v>
      </c>
      <c r="U340">
        <v>7486.4077389899903</v>
      </c>
      <c r="V340">
        <v>13.816780668671999</v>
      </c>
      <c r="W340">
        <v>0</v>
      </c>
      <c r="X340">
        <v>351.142674206582</v>
      </c>
      <c r="Y340">
        <v>2.6251467946654401</v>
      </c>
      <c r="Z340">
        <v>1.6035465284248001</v>
      </c>
      <c r="AA340">
        <v>53.998695831236397</v>
      </c>
      <c r="AB340">
        <v>10.9219435507542</v>
      </c>
      <c r="AC340">
        <v>3.3541426151995499</v>
      </c>
      <c r="AD340">
        <v>0</v>
      </c>
      <c r="AE340">
        <v>0.23209234367501999</v>
      </c>
      <c r="AF340">
        <v>79135</v>
      </c>
      <c r="AG340">
        <v>726.91</v>
      </c>
      <c r="AH340">
        <v>70.840000000000103</v>
      </c>
      <c r="AI340">
        <v>97.900000000000105</v>
      </c>
      <c r="AJ340">
        <v>18.498215434018899</v>
      </c>
      <c r="AK340">
        <v>126.1</v>
      </c>
      <c r="AL340">
        <v>0</v>
      </c>
      <c r="AM340">
        <v>121.679999999999</v>
      </c>
      <c r="AN340">
        <v>307.99</v>
      </c>
      <c r="AO340">
        <v>563.49</v>
      </c>
      <c r="AP340">
        <v>55.3</v>
      </c>
      <c r="AQ340">
        <v>7785.6177389899904</v>
      </c>
      <c r="AR340" t="str" cm="1">
        <f t="array" ref="AR340">_xlfn.IFS($AQ340&lt;5000,"Small Cap",$AQ340&lt;=20000,"Mid Cap", $AQ340&gt;20000,"Large Cap")</f>
        <v>Mid Cap</v>
      </c>
      <c r="AS340">
        <v>121.35</v>
      </c>
    </row>
    <row r="341" spans="1:45" x14ac:dyDescent="0.3">
      <c r="A341" t="s">
        <v>928</v>
      </c>
      <c r="B341" t="s">
        <v>929</v>
      </c>
      <c r="C341" t="s">
        <v>446</v>
      </c>
      <c r="D341">
        <v>5723.65</v>
      </c>
      <c r="E341">
        <v>149.03697868673501</v>
      </c>
      <c r="F341">
        <v>41.382583247646899</v>
      </c>
      <c r="G341">
        <v>14.6867280485066</v>
      </c>
      <c r="H341">
        <v>10.7120920519225</v>
      </c>
      <c r="I341">
        <v>15.028932733641801</v>
      </c>
      <c r="J341">
        <v>19.749396011629301</v>
      </c>
      <c r="K341">
        <v>119.529670014592</v>
      </c>
      <c r="L341">
        <v>99.087684632426402</v>
      </c>
      <c r="M341">
        <v>49.309238525502501</v>
      </c>
      <c r="N341">
        <v>24.395992928697702</v>
      </c>
      <c r="O341">
        <v>23.318625484690401</v>
      </c>
      <c r="P341">
        <v>39.344593081649499</v>
      </c>
      <c r="Q341">
        <v>51.970768354245301</v>
      </c>
      <c r="R341">
        <v>42.4646437172362</v>
      </c>
      <c r="S341">
        <v>37.122069472102197</v>
      </c>
      <c r="T341">
        <v>0</v>
      </c>
      <c r="U341">
        <v>7852.5247248899996</v>
      </c>
      <c r="V341">
        <v>51.054899004059401</v>
      </c>
      <c r="W341">
        <v>6.7074255198903504E-2</v>
      </c>
      <c r="X341">
        <v>148.271315647748</v>
      </c>
      <c r="Y341">
        <v>0.84613043078287797</v>
      </c>
      <c r="Z341">
        <v>0</v>
      </c>
      <c r="AA341">
        <v>70.319171563724396</v>
      </c>
      <c r="AB341">
        <v>5.0322798579897103</v>
      </c>
      <c r="AC341">
        <v>9.6911718777923994</v>
      </c>
      <c r="AD341">
        <v>0</v>
      </c>
      <c r="AE341">
        <v>0</v>
      </c>
      <c r="AF341">
        <v>33875</v>
      </c>
      <c r="AG341">
        <v>488.42</v>
      </c>
      <c r="AH341">
        <v>52.319999999999901</v>
      </c>
      <c r="AI341">
        <v>77.239999999999995</v>
      </c>
      <c r="AJ341">
        <v>40.236008181936803</v>
      </c>
      <c r="AK341">
        <v>96.46</v>
      </c>
      <c r="AL341">
        <v>0</v>
      </c>
      <c r="AM341">
        <v>90.759999999999906</v>
      </c>
      <c r="AN341">
        <v>20.52</v>
      </c>
      <c r="AO341">
        <v>152.72999999999999</v>
      </c>
      <c r="AP341">
        <v>16.03</v>
      </c>
      <c r="AQ341">
        <v>7797.6147248899997</v>
      </c>
      <c r="AR341" t="str" cm="1">
        <f t="array" ref="AR341">_xlfn.IFS($AQ341&lt;5000,"Small Cap",$AQ341&lt;=20000,"Mid Cap", $AQ341&gt;20000,"Large Cap")</f>
        <v>Mid Cap</v>
      </c>
      <c r="AS341">
        <v>48.24</v>
      </c>
    </row>
    <row r="342" spans="1:45" x14ac:dyDescent="0.3">
      <c r="A342" t="s">
        <v>925</v>
      </c>
      <c r="B342" t="s">
        <v>926</v>
      </c>
      <c r="C342" t="s">
        <v>927</v>
      </c>
      <c r="D342">
        <v>595.35</v>
      </c>
      <c r="E342">
        <v>87.048940215751898</v>
      </c>
      <c r="F342">
        <v>19.052679681605099</v>
      </c>
      <c r="G342">
        <v>14.0432231735115</v>
      </c>
      <c r="H342">
        <v>17.658530819691499</v>
      </c>
      <c r="I342">
        <v>23.746432989391401</v>
      </c>
      <c r="J342">
        <v>39.934598034001098</v>
      </c>
      <c r="K342">
        <v>109.36990920367499</v>
      </c>
      <c r="L342">
        <v>0</v>
      </c>
      <c r="M342">
        <v>12.834198493157301</v>
      </c>
      <c r="N342">
        <v>9.7586773631881201</v>
      </c>
      <c r="O342">
        <v>53.252539654250498</v>
      </c>
      <c r="P342">
        <v>2.3182523103860202</v>
      </c>
      <c r="Q342">
        <v>27.553148401651899</v>
      </c>
      <c r="R342">
        <v>37.768087747255301</v>
      </c>
      <c r="S342">
        <v>65.9435283688059</v>
      </c>
      <c r="T342">
        <v>0</v>
      </c>
      <c r="U342">
        <v>7592.9070009400002</v>
      </c>
      <c r="V342">
        <v>12.697617693098699</v>
      </c>
      <c r="W342">
        <v>0</v>
      </c>
      <c r="X342">
        <v>107.196792708941</v>
      </c>
      <c r="Y342">
        <v>5.98801112655378E-2</v>
      </c>
      <c r="Z342">
        <v>3.1475443101116003E-2</v>
      </c>
      <c r="AA342">
        <v>61.730848895233798</v>
      </c>
      <c r="AB342">
        <v>5.4372991171007703</v>
      </c>
      <c r="AC342">
        <v>25.222913118434199</v>
      </c>
      <c r="AD342">
        <v>0</v>
      </c>
      <c r="AE342">
        <v>0</v>
      </c>
      <c r="AF342">
        <v>195128</v>
      </c>
      <c r="AG342">
        <v>507.63</v>
      </c>
      <c r="AH342">
        <v>89.639999999999901</v>
      </c>
      <c r="AI342">
        <v>152.67999999999901</v>
      </c>
      <c r="AJ342">
        <v>7.3442650801874203</v>
      </c>
      <c r="AK342">
        <v>202.719999999999</v>
      </c>
      <c r="AL342">
        <v>0</v>
      </c>
      <c r="AM342">
        <v>69.430000000000007</v>
      </c>
      <c r="AN342">
        <v>289.02999999999997</v>
      </c>
      <c r="AO342">
        <v>614.53</v>
      </c>
      <c r="AP342">
        <v>134.19</v>
      </c>
      <c r="AQ342">
        <v>7803.0670009400001</v>
      </c>
      <c r="AR342" t="str" cm="1">
        <f t="array" ref="AR342">_xlfn.IFS($AQ342&lt;5000,"Small Cap",$AQ342&lt;=20000,"Mid Cap", $AQ342&gt;20000,"Large Cap")</f>
        <v>Mid Cap</v>
      </c>
      <c r="AS342">
        <v>161.04</v>
      </c>
    </row>
    <row r="343" spans="1:45" x14ac:dyDescent="0.3">
      <c r="A343" t="s">
        <v>923</v>
      </c>
      <c r="B343" t="s">
        <v>924</v>
      </c>
      <c r="C343" t="s">
        <v>813</v>
      </c>
      <c r="D343">
        <v>323.85000000000002</v>
      </c>
      <c r="E343">
        <v>26.521588388717301</v>
      </c>
      <c r="F343">
        <v>20.357663577879499</v>
      </c>
      <c r="G343">
        <v>7.6785241887455697</v>
      </c>
      <c r="H343">
        <v>6.2597074227921201</v>
      </c>
      <c r="I343">
        <v>12.806355685072299</v>
      </c>
      <c r="J343">
        <v>12.546399090609601</v>
      </c>
      <c r="K343">
        <v>267.60977877096099</v>
      </c>
      <c r="L343">
        <v>32.802291165080099</v>
      </c>
      <c r="M343">
        <v>62.816260413452603</v>
      </c>
      <c r="N343">
        <v>19.856911447084201</v>
      </c>
      <c r="O343">
        <v>14.2460626399291</v>
      </c>
      <c r="P343">
        <v>19.1888464323035</v>
      </c>
      <c r="Q343">
        <v>28.8176326201928</v>
      </c>
      <c r="R343">
        <v>0</v>
      </c>
      <c r="S343">
        <v>0</v>
      </c>
      <c r="T343">
        <v>18.449324345334301</v>
      </c>
      <c r="U343">
        <v>8778.1451551999999</v>
      </c>
      <c r="V343">
        <v>5.0225786506222301</v>
      </c>
      <c r="W343">
        <v>0.54147831368845201</v>
      </c>
      <c r="X343">
        <v>-39.868361488065098</v>
      </c>
      <c r="Y343">
        <v>5.1498555707881399</v>
      </c>
      <c r="Z343">
        <v>5.0216059548854997</v>
      </c>
      <c r="AA343">
        <v>68.432581631883593</v>
      </c>
      <c r="AB343">
        <v>4.5053211077937503</v>
      </c>
      <c r="AC343">
        <v>11.423143444620401</v>
      </c>
      <c r="AD343">
        <v>0</v>
      </c>
      <c r="AE343">
        <v>0</v>
      </c>
      <c r="AF343">
        <v>78480</v>
      </c>
      <c r="AG343">
        <v>4706.45</v>
      </c>
      <c r="AH343">
        <v>294.60999999999899</v>
      </c>
      <c r="AI343">
        <v>459.76999999999902</v>
      </c>
      <c r="AJ343">
        <v>12.03186612851</v>
      </c>
      <c r="AK343">
        <v>590.48999999999899</v>
      </c>
      <c r="AL343">
        <v>145.66</v>
      </c>
      <c r="AM343">
        <v>1447.74</v>
      </c>
      <c r="AN343">
        <v>12.6</v>
      </c>
      <c r="AO343">
        <v>1555.68</v>
      </c>
      <c r="AP343">
        <v>701.55</v>
      </c>
      <c r="AQ343">
        <v>7813.5251552</v>
      </c>
      <c r="AR343" t="str" cm="1">
        <f t="array" ref="AR343">_xlfn.IFS($AQ343&lt;5000,"Small Cap",$AQ343&lt;=20000,"Mid Cap", $AQ343&gt;20000,"Large Cap")</f>
        <v>Mid Cap</v>
      </c>
      <c r="AS343">
        <v>790.79</v>
      </c>
    </row>
    <row r="344" spans="1:45" x14ac:dyDescent="0.3">
      <c r="A344" t="s">
        <v>921</v>
      </c>
      <c r="B344" t="s">
        <v>922</v>
      </c>
      <c r="C344" t="s">
        <v>580</v>
      </c>
      <c r="D344">
        <v>175.22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2.55769466511921E-2</v>
      </c>
      <c r="L344">
        <v>13.567470169508599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7857.9984830799904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7857.9984830799904</v>
      </c>
      <c r="AR344" t="str" cm="1">
        <f t="array" ref="AR344">_xlfn.IFS($AQ344&lt;5000,"Small Cap",$AQ344&lt;=20000,"Mid Cap", $AQ344&gt;20000,"Large Cap")</f>
        <v>Mid Cap</v>
      </c>
      <c r="AS344">
        <v>0</v>
      </c>
    </row>
    <row r="345" spans="1:45" x14ac:dyDescent="0.3">
      <c r="A345" t="s">
        <v>919</v>
      </c>
      <c r="B345" t="s">
        <v>920</v>
      </c>
      <c r="C345" t="s">
        <v>396</v>
      </c>
      <c r="D345">
        <v>872.7</v>
      </c>
      <c r="E345">
        <v>16.483005653332999</v>
      </c>
      <c r="F345">
        <v>54.943272041055899</v>
      </c>
      <c r="G345">
        <v>31.7228000358757</v>
      </c>
      <c r="H345">
        <v>14.8915467261301</v>
      </c>
      <c r="I345">
        <v>9.5525207183469298</v>
      </c>
      <c r="J345">
        <v>21.525051068939099</v>
      </c>
      <c r="K345">
        <v>93.232022731404996</v>
      </c>
      <c r="L345">
        <v>23.214120994694699</v>
      </c>
      <c r="M345">
        <v>3.8559783629465398</v>
      </c>
      <c r="N345">
        <v>2.46234176026445</v>
      </c>
      <c r="O345">
        <v>69.151339608979001</v>
      </c>
      <c r="P345">
        <v>9.1307320060385706</v>
      </c>
      <c r="Q345">
        <v>45.1291913639377</v>
      </c>
      <c r="R345">
        <v>39.0090140442462</v>
      </c>
      <c r="S345">
        <v>53.359582543678499</v>
      </c>
      <c r="T345">
        <v>0</v>
      </c>
      <c r="U345">
        <v>7334.5003694099996</v>
      </c>
      <c r="V345">
        <v>7.3912234414653799</v>
      </c>
      <c r="W345">
        <v>1.7919006092462</v>
      </c>
      <c r="X345">
        <v>-32.339408071642403</v>
      </c>
      <c r="Y345">
        <v>1.8305432004415201</v>
      </c>
      <c r="Z345">
        <v>1.80709091089128</v>
      </c>
      <c r="AA345">
        <v>63.957850290177099</v>
      </c>
      <c r="AB345">
        <v>2.0725346663394899</v>
      </c>
      <c r="AC345">
        <v>12.883721070231401</v>
      </c>
      <c r="AD345">
        <v>0</v>
      </c>
      <c r="AE345">
        <v>0</v>
      </c>
      <c r="AF345">
        <v>52673</v>
      </c>
      <c r="AG345">
        <v>3206.45</v>
      </c>
      <c r="AH345">
        <v>477.49</v>
      </c>
      <c r="AI345">
        <v>643.78</v>
      </c>
      <c r="AJ345">
        <v>50.1415759983851</v>
      </c>
      <c r="AK345">
        <v>690.19</v>
      </c>
      <c r="AL345">
        <v>0</v>
      </c>
      <c r="AM345">
        <v>970.82</v>
      </c>
      <c r="AN345">
        <v>577.03</v>
      </c>
      <c r="AO345">
        <v>1064.8399999999999</v>
      </c>
      <c r="AP345">
        <v>408.469999999999</v>
      </c>
      <c r="AQ345">
        <v>7870.4703694099999</v>
      </c>
      <c r="AR345" t="str" cm="1">
        <f t="array" ref="AR345">_xlfn.IFS($AQ345&lt;5000,"Small Cap",$AQ345&lt;=20000,"Mid Cap", $AQ345&gt;20000,"Large Cap")</f>
        <v>Mid Cap</v>
      </c>
      <c r="AS345">
        <v>434.71</v>
      </c>
    </row>
    <row r="346" spans="1:45" x14ac:dyDescent="0.3">
      <c r="A346" t="s">
        <v>917</v>
      </c>
      <c r="B346" t="s">
        <v>918</v>
      </c>
      <c r="C346" t="s">
        <v>813</v>
      </c>
      <c r="D346">
        <v>37.200000000000003</v>
      </c>
      <c r="E346">
        <v>-68.631042789542207</v>
      </c>
      <c r="F346">
        <v>0</v>
      </c>
      <c r="G346">
        <v>-1.69035620482256</v>
      </c>
      <c r="H346">
        <v>-1.92938209331652</v>
      </c>
      <c r="I346">
        <v>0.133211878390921</v>
      </c>
      <c r="J346">
        <v>10.835813366960901</v>
      </c>
      <c r="K346">
        <v>281.76221053211799</v>
      </c>
      <c r="L346">
        <v>19.7603891449873</v>
      </c>
      <c r="M346">
        <v>0</v>
      </c>
      <c r="N346">
        <v>0</v>
      </c>
      <c r="O346">
        <v>0</v>
      </c>
      <c r="P346">
        <v>-9.7494169980700196</v>
      </c>
      <c r="Q346">
        <v>0</v>
      </c>
      <c r="R346">
        <v>0</v>
      </c>
      <c r="S346">
        <v>0</v>
      </c>
      <c r="T346">
        <v>0</v>
      </c>
      <c r="U346">
        <v>12218.842160099999</v>
      </c>
      <c r="V346">
        <v>-11.8580602886439</v>
      </c>
      <c r="W346">
        <v>0</v>
      </c>
      <c r="X346">
        <v>-255.60519962950301</v>
      </c>
      <c r="Y346">
        <v>10.9824285258616</v>
      </c>
      <c r="Z346">
        <v>0.34269767665921502</v>
      </c>
      <c r="AA346">
        <v>62.479756720917003</v>
      </c>
      <c r="AB346">
        <v>2.0598336696823698</v>
      </c>
      <c r="AC346">
        <v>17.196299256073502</v>
      </c>
      <c r="AD346">
        <v>0</v>
      </c>
      <c r="AE346">
        <v>0</v>
      </c>
      <c r="AF346">
        <v>341849</v>
      </c>
      <c r="AG346">
        <v>5947.5</v>
      </c>
      <c r="AH346">
        <v>-114.75</v>
      </c>
      <c r="AI346">
        <v>51.769999999999499</v>
      </c>
      <c r="AJ346">
        <v>-0.567323772578056</v>
      </c>
      <c r="AK346">
        <v>644.45999999999901</v>
      </c>
      <c r="AL346">
        <v>60.11</v>
      </c>
      <c r="AM346">
        <v>-4078.93</v>
      </c>
      <c r="AN346">
        <v>86.55</v>
      </c>
      <c r="AO346">
        <v>-664.14</v>
      </c>
      <c r="AP346">
        <v>-1669.9099999999901</v>
      </c>
      <c r="AQ346">
        <v>7875.4121600999997</v>
      </c>
      <c r="AR346" t="str" cm="1">
        <f t="array" ref="AR346">_xlfn.IFS($AQ346&lt;5000,"Small Cap",$AQ346&lt;=20000,"Mid Cap", $AQ346&gt;20000,"Large Cap")</f>
        <v>Mid Cap</v>
      </c>
      <c r="AS346">
        <v>-1564.09</v>
      </c>
    </row>
    <row r="347" spans="1:45" x14ac:dyDescent="0.3">
      <c r="A347" t="s">
        <v>915</v>
      </c>
      <c r="B347" t="s">
        <v>916</v>
      </c>
      <c r="C347" t="s">
        <v>98</v>
      </c>
      <c r="D347">
        <v>279.10000000000002</v>
      </c>
      <c r="E347">
        <v>19.550699278315001</v>
      </c>
      <c r="F347">
        <v>22.820299524133599</v>
      </c>
      <c r="G347">
        <v>10.848293520129801</v>
      </c>
      <c r="H347">
        <v>13.365792521481699</v>
      </c>
      <c r="I347">
        <v>24.337181953711099</v>
      </c>
      <c r="J347">
        <v>27.759495788945198</v>
      </c>
      <c r="K347">
        <v>19.683296128737801</v>
      </c>
      <c r="L347">
        <v>25.249002671498101</v>
      </c>
      <c r="M347">
        <v>38.673493652825499</v>
      </c>
      <c r="N347">
        <v>36.862689542467102</v>
      </c>
      <c r="O347">
        <v>20.060963899325799</v>
      </c>
      <c r="P347">
        <v>19.745050199680801</v>
      </c>
      <c r="Q347">
        <v>31.148741572949</v>
      </c>
      <c r="R347">
        <v>0</v>
      </c>
      <c r="S347">
        <v>29.436146931509501</v>
      </c>
      <c r="T347">
        <v>0</v>
      </c>
      <c r="U347">
        <v>8573.6838719999996</v>
      </c>
      <c r="V347">
        <v>4.02969125359858</v>
      </c>
      <c r="W347">
        <v>8.8276836158192096E-2</v>
      </c>
      <c r="X347">
        <v>-67.431721479920299</v>
      </c>
      <c r="Y347">
        <v>34.050582680793902</v>
      </c>
      <c r="Z347">
        <v>32.185167116706097</v>
      </c>
      <c r="AA347">
        <v>51.478096934018701</v>
      </c>
      <c r="AB347">
        <v>4.5462695557374504</v>
      </c>
      <c r="AC347">
        <v>6.5551877329460799</v>
      </c>
      <c r="AD347">
        <v>0</v>
      </c>
      <c r="AE347">
        <v>1.71901465893599</v>
      </c>
      <c r="AF347">
        <v>96359</v>
      </c>
      <c r="AG347">
        <v>3047.93</v>
      </c>
      <c r="AH347">
        <v>407.38</v>
      </c>
      <c r="AI347">
        <v>519.79</v>
      </c>
      <c r="AJ347">
        <v>14.4854153791887</v>
      </c>
      <c r="AK347">
        <v>846.09</v>
      </c>
      <c r="AL347">
        <v>45.62</v>
      </c>
      <c r="AM347">
        <v>1805.19999999999</v>
      </c>
      <c r="AN347">
        <v>163.9</v>
      </c>
      <c r="AO347">
        <v>1976.46999999999</v>
      </c>
      <c r="AP347">
        <v>-171.69</v>
      </c>
      <c r="AQ347">
        <v>7964.5638719999997</v>
      </c>
      <c r="AR347" t="str" cm="1">
        <f t="array" ref="AR347">_xlfn.IFS($AQ347&lt;5000,"Small Cap",$AQ347&lt;=20000,"Mid Cap", $AQ347&gt;20000,"Large Cap")</f>
        <v>Mid Cap</v>
      </c>
      <c r="AS347">
        <v>-75.59</v>
      </c>
    </row>
    <row r="348" spans="1:45" x14ac:dyDescent="0.3">
      <c r="A348" t="s">
        <v>913</v>
      </c>
      <c r="B348" t="s">
        <v>914</v>
      </c>
      <c r="C348" t="s">
        <v>366</v>
      </c>
      <c r="D348">
        <v>323.8</v>
      </c>
      <c r="E348">
        <v>46.403628318218601</v>
      </c>
      <c r="F348">
        <v>7.2233989664147398</v>
      </c>
      <c r="G348">
        <v>2.7413528076669098</v>
      </c>
      <c r="H348">
        <v>1.63569195256588</v>
      </c>
      <c r="I348">
        <v>7.4355198960417397</v>
      </c>
      <c r="J348">
        <v>5.7558571300181098</v>
      </c>
      <c r="K348">
        <v>131.36017039553701</v>
      </c>
      <c r="L348">
        <v>13.7470236695316</v>
      </c>
      <c r="M348">
        <v>78.984362750534402</v>
      </c>
      <c r="N348">
        <v>37.023071539747001</v>
      </c>
      <c r="O348">
        <v>3.6800074919759198</v>
      </c>
      <c r="P348">
        <v>13.244855465391399</v>
      </c>
      <c r="Q348">
        <v>2.2613064768735902</v>
      </c>
      <c r="R348">
        <v>-5.61242111629545</v>
      </c>
      <c r="S348">
        <v>-5.8552541075492304</v>
      </c>
      <c r="T348">
        <v>20.250449417861098</v>
      </c>
      <c r="U348">
        <v>9993.1373362199993</v>
      </c>
      <c r="V348">
        <v>3.06824607203307</v>
      </c>
      <c r="W348">
        <v>0.612463634971673</v>
      </c>
      <c r="X348">
        <v>-22.699118333518499</v>
      </c>
      <c r="Y348">
        <v>1.5422840995670699</v>
      </c>
      <c r="Z348">
        <v>1.2570896488940499</v>
      </c>
      <c r="AA348">
        <v>69.918330705935006</v>
      </c>
      <c r="AB348">
        <v>10.0984656114451</v>
      </c>
      <c r="AC348">
        <v>7.3835537191145502</v>
      </c>
      <c r="AD348">
        <v>0</v>
      </c>
      <c r="AE348">
        <v>0</v>
      </c>
      <c r="AF348">
        <v>55951</v>
      </c>
      <c r="AG348">
        <v>10570.45</v>
      </c>
      <c r="AH348">
        <v>172.9</v>
      </c>
      <c r="AI348">
        <v>159.08000000000001</v>
      </c>
      <c r="AJ348">
        <v>7.0371652354562197</v>
      </c>
      <c r="AK348">
        <v>608.41999999999996</v>
      </c>
      <c r="AL348">
        <v>292.92</v>
      </c>
      <c r="AM348">
        <v>1905.33</v>
      </c>
      <c r="AN348">
        <v>426.789999999999</v>
      </c>
      <c r="AO348">
        <v>2614.91</v>
      </c>
      <c r="AP348">
        <v>111.3</v>
      </c>
      <c r="AQ348">
        <v>8023.1873362200004</v>
      </c>
      <c r="AR348" t="str" cm="1">
        <f t="array" ref="AR348">_xlfn.IFS($AQ348&lt;5000,"Small Cap",$AQ348&lt;=20000,"Mid Cap", $AQ348&gt;20000,"Large Cap")</f>
        <v>Mid Cap</v>
      </c>
      <c r="AS348">
        <v>329.75</v>
      </c>
    </row>
    <row r="349" spans="1:45" x14ac:dyDescent="0.3">
      <c r="A349" t="s">
        <v>910</v>
      </c>
      <c r="B349" t="s">
        <v>911</v>
      </c>
      <c r="C349" t="s">
        <v>912</v>
      </c>
      <c r="D349">
        <v>825.3</v>
      </c>
      <c r="E349">
        <v>59.150777620105899</v>
      </c>
      <c r="F349">
        <v>19.406022607987701</v>
      </c>
      <c r="G349">
        <v>13.649011079525399</v>
      </c>
      <c r="H349">
        <v>16.812670131155599</v>
      </c>
      <c r="I349">
        <v>25.671909636689598</v>
      </c>
      <c r="J349">
        <v>29.4753773818361</v>
      </c>
      <c r="K349">
        <v>-14.890830028471701</v>
      </c>
      <c r="L349">
        <v>22.629733272939401</v>
      </c>
      <c r="M349">
        <v>14.2330436943981</v>
      </c>
      <c r="N349">
        <v>6.7566307983885103</v>
      </c>
      <c r="O349">
        <v>52.634025410598099</v>
      </c>
      <c r="P349">
        <v>13.9584249407483</v>
      </c>
      <c r="Q349">
        <v>19.9312472176934</v>
      </c>
      <c r="R349">
        <v>13.4404630899138</v>
      </c>
      <c r="S349">
        <v>21.959623236911799</v>
      </c>
      <c r="T349">
        <v>0</v>
      </c>
      <c r="U349">
        <v>7800.2676630200003</v>
      </c>
      <c r="V349">
        <v>8.3240030893876096</v>
      </c>
      <c r="W349">
        <v>0.298232250434257</v>
      </c>
      <c r="X349">
        <v>60.8790563210312</v>
      </c>
      <c r="Y349">
        <v>2.9952792034881299</v>
      </c>
      <c r="Z349">
        <v>2.5825872445793698</v>
      </c>
      <c r="AA349">
        <v>44.763711061635199</v>
      </c>
      <c r="AB349">
        <v>14.128285381922799</v>
      </c>
      <c r="AC349">
        <v>5.0282761243958802</v>
      </c>
      <c r="AD349">
        <v>0</v>
      </c>
      <c r="AE349">
        <v>0.27329933818171298</v>
      </c>
      <c r="AF349">
        <v>35166</v>
      </c>
      <c r="AG349">
        <v>808.2</v>
      </c>
      <c r="AH349">
        <v>135.88</v>
      </c>
      <c r="AI349">
        <v>180.06</v>
      </c>
      <c r="AJ349">
        <v>14.759334191314601</v>
      </c>
      <c r="AK349">
        <v>238.22</v>
      </c>
      <c r="AL349">
        <v>9.4</v>
      </c>
      <c r="AM349">
        <v>526.29</v>
      </c>
      <c r="AN349">
        <v>374.57</v>
      </c>
      <c r="AO349">
        <v>965.57</v>
      </c>
      <c r="AP349">
        <v>23.6</v>
      </c>
      <c r="AQ349">
        <v>8037.4076630199997</v>
      </c>
      <c r="AR349" t="str" cm="1">
        <f t="array" ref="AR349">_xlfn.IFS($AQ349&lt;5000,"Small Cap",$AQ349&lt;=20000,"Mid Cap", $AQ349&gt;20000,"Large Cap")</f>
        <v>Mid Cap</v>
      </c>
      <c r="AS349">
        <v>118.73</v>
      </c>
    </row>
    <row r="350" spans="1:45" x14ac:dyDescent="0.3">
      <c r="A350" t="s">
        <v>908</v>
      </c>
      <c r="B350" t="s">
        <v>909</v>
      </c>
      <c r="C350" t="s">
        <v>49</v>
      </c>
      <c r="D350">
        <v>780.3</v>
      </c>
      <c r="E350">
        <v>33.124033597188003</v>
      </c>
      <c r="F350">
        <v>30.976294170676798</v>
      </c>
      <c r="G350">
        <v>13.6926176832108</v>
      </c>
      <c r="H350">
        <v>5.7323718287619503</v>
      </c>
      <c r="I350">
        <v>10.878279702705701</v>
      </c>
      <c r="J350">
        <v>9.5657016375184103</v>
      </c>
      <c r="K350">
        <v>49.710852725155</v>
      </c>
      <c r="L350">
        <v>35.049306293768602</v>
      </c>
      <c r="M350">
        <v>9.9097706163649804</v>
      </c>
      <c r="N350">
        <v>0</v>
      </c>
      <c r="O350">
        <v>23.425032406740499</v>
      </c>
      <c r="P350">
        <v>16.443520171302701</v>
      </c>
      <c r="Q350">
        <v>11.2064315843462</v>
      </c>
      <c r="R350">
        <v>22.846337772373001</v>
      </c>
      <c r="S350">
        <v>9.2669748897960798</v>
      </c>
      <c r="T350">
        <v>24.8436038297816</v>
      </c>
      <c r="U350">
        <v>7428.1592363699901</v>
      </c>
      <c r="V350">
        <v>8.9245797611958402</v>
      </c>
      <c r="W350">
        <v>1.7993354379597499</v>
      </c>
      <c r="X350">
        <v>-14.5539003442448</v>
      </c>
      <c r="Y350">
        <v>14.653077874059001</v>
      </c>
      <c r="Z350">
        <v>13.833465199931901</v>
      </c>
      <c r="AA350">
        <v>28.170069893766701</v>
      </c>
      <c r="AB350">
        <v>14.001904881342501</v>
      </c>
      <c r="AC350">
        <v>22.495942489388401</v>
      </c>
      <c r="AD350">
        <v>0</v>
      </c>
      <c r="AE350">
        <v>0</v>
      </c>
      <c r="AF350">
        <v>90253</v>
      </c>
      <c r="AG350">
        <v>4255.83</v>
      </c>
      <c r="AH350">
        <v>243.95999999999901</v>
      </c>
      <c r="AI350">
        <v>352.13999999999902</v>
      </c>
      <c r="AJ350">
        <v>23.4894412236862</v>
      </c>
      <c r="AK350">
        <v>407.099999999999</v>
      </c>
      <c r="AL350">
        <v>10.55</v>
      </c>
      <c r="AM350">
        <v>850.11</v>
      </c>
      <c r="AN350">
        <v>742.51</v>
      </c>
      <c r="AO350">
        <v>905.47</v>
      </c>
      <c r="AP350">
        <v>440.75</v>
      </c>
      <c r="AQ350">
        <v>8080.9392363699999</v>
      </c>
      <c r="AR350" t="str" cm="1">
        <f t="array" ref="AR350">_xlfn.IFS($AQ350&lt;5000,"Small Cap",$AQ350&lt;=20000,"Mid Cap", $AQ350&gt;20000,"Large Cap")</f>
        <v>Mid Cap</v>
      </c>
      <c r="AS350">
        <v>442.63</v>
      </c>
    </row>
    <row r="351" spans="1:45" x14ac:dyDescent="0.3">
      <c r="A351" t="s">
        <v>905</v>
      </c>
      <c r="B351" t="s">
        <v>906</v>
      </c>
      <c r="C351" t="s">
        <v>907</v>
      </c>
      <c r="D351">
        <v>1163.5999999999999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-11.0560524842899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8108.6664055410001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8108.6664055410001</v>
      </c>
      <c r="AR351" t="str" cm="1">
        <f t="array" ref="AR351">_xlfn.IFS($AQ351&lt;5000,"Small Cap",$AQ351&lt;=20000,"Mid Cap", $AQ351&gt;20000,"Large Cap")</f>
        <v>Mid Cap</v>
      </c>
      <c r="AS351">
        <v>0</v>
      </c>
    </row>
    <row r="352" spans="1:45" x14ac:dyDescent="0.3">
      <c r="A352" t="s">
        <v>903</v>
      </c>
      <c r="B352" t="s">
        <v>904</v>
      </c>
      <c r="C352" t="s">
        <v>65</v>
      </c>
      <c r="D352">
        <v>600.20000000000005</v>
      </c>
      <c r="E352">
        <v>17.802641695993898</v>
      </c>
      <c r="F352">
        <v>19.162708225224598</v>
      </c>
      <c r="G352">
        <v>2.1154366201625598</v>
      </c>
      <c r="H352">
        <v>22.594789019188099</v>
      </c>
      <c r="I352">
        <v>28.1018677313509</v>
      </c>
      <c r="J352">
        <v>31.071179084734101</v>
      </c>
      <c r="K352">
        <v>-12.3566381292726</v>
      </c>
      <c r="L352">
        <v>7.4114826443914996</v>
      </c>
      <c r="M352">
        <v>739.24821825427205</v>
      </c>
      <c r="N352">
        <v>589.119855927657</v>
      </c>
      <c r="O352">
        <v>2.3431021673926198</v>
      </c>
      <c r="P352">
        <v>13.248836496016899</v>
      </c>
      <c r="Q352">
        <v>19.502282750199999</v>
      </c>
      <c r="R352">
        <v>0</v>
      </c>
      <c r="S352">
        <v>23.747550433050499</v>
      </c>
      <c r="T352">
        <v>17.385639973503199</v>
      </c>
      <c r="U352">
        <v>27390.422771875001</v>
      </c>
      <c r="V352">
        <v>3.11099424165644</v>
      </c>
      <c r="W352">
        <v>0.32800328003279999</v>
      </c>
      <c r="X352">
        <v>-32.521864287391203</v>
      </c>
      <c r="Y352">
        <v>22.4067786108766</v>
      </c>
      <c r="Z352">
        <v>19.634767604833801</v>
      </c>
      <c r="AA352">
        <v>29.988079603241701</v>
      </c>
      <c r="AB352">
        <v>0</v>
      </c>
      <c r="AC352">
        <v>19.672279773533099</v>
      </c>
      <c r="AD352">
        <v>0</v>
      </c>
      <c r="AE352">
        <v>1.69692302059737</v>
      </c>
      <c r="AF352">
        <v>100338</v>
      </c>
      <c r="AG352">
        <v>2018.43</v>
      </c>
      <c r="AH352">
        <v>456.06</v>
      </c>
      <c r="AI352">
        <v>617.58000000000004</v>
      </c>
      <c r="AJ352">
        <v>34.2505348595096</v>
      </c>
      <c r="AK352">
        <v>627.15</v>
      </c>
      <c r="AL352">
        <v>49.6</v>
      </c>
      <c r="AM352">
        <v>2310.19</v>
      </c>
      <c r="AN352">
        <v>21.55</v>
      </c>
      <c r="AO352">
        <v>2609.7999999999902</v>
      </c>
      <c r="AP352">
        <v>-853.58</v>
      </c>
      <c r="AQ352">
        <v>8119.0727718750004</v>
      </c>
      <c r="AR352" t="str" cm="1">
        <f t="array" ref="AR352">_xlfn.IFS($AQ352&lt;5000,"Small Cap",$AQ352&lt;=20000,"Mid Cap", $AQ352&gt;20000,"Large Cap")</f>
        <v>Mid Cap</v>
      </c>
      <c r="AS352">
        <v>-851.24</v>
      </c>
    </row>
    <row r="353" spans="1:45" x14ac:dyDescent="0.3">
      <c r="A353" t="s">
        <v>901</v>
      </c>
      <c r="B353" t="s">
        <v>902</v>
      </c>
      <c r="C353" t="s">
        <v>393</v>
      </c>
      <c r="D353">
        <v>1291.2</v>
      </c>
      <c r="E353">
        <v>-82.659508372042197</v>
      </c>
      <c r="F353">
        <v>-19.6262893019084</v>
      </c>
      <c r="G353">
        <v>-7.2060270985257899</v>
      </c>
      <c r="H353">
        <v>-9.1071362509711093</v>
      </c>
      <c r="I353">
        <v>5.7640055123884402</v>
      </c>
      <c r="J353">
        <v>17.204320964818098</v>
      </c>
      <c r="K353">
        <v>-16.098752034725901</v>
      </c>
      <c r="L353">
        <v>0</v>
      </c>
      <c r="M353">
        <v>134.70641071167401</v>
      </c>
      <c r="N353">
        <v>112.69400288262599</v>
      </c>
      <c r="O353">
        <v>0</v>
      </c>
      <c r="P353">
        <v>45.716593243476702</v>
      </c>
      <c r="Q353">
        <v>0</v>
      </c>
      <c r="R353">
        <v>0</v>
      </c>
      <c r="S353">
        <v>0</v>
      </c>
      <c r="T353">
        <v>0</v>
      </c>
      <c r="U353">
        <v>8706.4317893949992</v>
      </c>
      <c r="V353">
        <v>17.002238818112499</v>
      </c>
      <c r="W353">
        <v>0</v>
      </c>
      <c r="X353">
        <v>93.166104656734603</v>
      </c>
      <c r="Y353">
        <v>8.5730078059043908</v>
      </c>
      <c r="Z353">
        <v>2.5284761589877198</v>
      </c>
      <c r="AA353">
        <v>51.256889459299401</v>
      </c>
      <c r="AB353">
        <v>15.9813989811959</v>
      </c>
      <c r="AC353">
        <v>3.25312140098394</v>
      </c>
      <c r="AD353">
        <v>0</v>
      </c>
      <c r="AE353">
        <v>3.0742853043915801</v>
      </c>
      <c r="AF353">
        <v>92119</v>
      </c>
      <c r="AG353">
        <v>1081.24</v>
      </c>
      <c r="AH353">
        <v>-98.47</v>
      </c>
      <c r="AI353">
        <v>-98.7</v>
      </c>
      <c r="AJ353">
        <v>-19.114010393949201</v>
      </c>
      <c r="AK353">
        <v>186.01999999999899</v>
      </c>
      <c r="AL353">
        <v>0</v>
      </c>
      <c r="AM353">
        <v>-497.55999999999898</v>
      </c>
      <c r="AN353">
        <v>76.760000000000005</v>
      </c>
      <c r="AO353">
        <v>478.73</v>
      </c>
      <c r="AP353">
        <v>80.089999999999904</v>
      </c>
      <c r="AQ353">
        <v>8139.4817893950003</v>
      </c>
      <c r="AR353" t="str" cm="1">
        <f t="array" ref="AR353">_xlfn.IFS($AQ353&lt;5000,"Small Cap",$AQ353&lt;=20000,"Mid Cap", $AQ353&gt;20000,"Large Cap")</f>
        <v>Mid Cap</v>
      </c>
      <c r="AS353">
        <v>154.07</v>
      </c>
    </row>
    <row r="354" spans="1:45" x14ac:dyDescent="0.3">
      <c r="A354" t="s">
        <v>899</v>
      </c>
      <c r="B354" t="s">
        <v>900</v>
      </c>
      <c r="C354" t="s">
        <v>285</v>
      </c>
      <c r="D354">
        <v>1577.15</v>
      </c>
      <c r="E354">
        <v>137.42635221794001</v>
      </c>
      <c r="F354">
        <v>18.123036569372001</v>
      </c>
      <c r="G354">
        <v>15.127098687644001</v>
      </c>
      <c r="H354">
        <v>30.904457273625599</v>
      </c>
      <c r="I354">
        <v>0</v>
      </c>
      <c r="J354">
        <v>47.438497945597298</v>
      </c>
      <c r="K354">
        <v>-16.098752034725901</v>
      </c>
      <c r="L354">
        <v>0</v>
      </c>
      <c r="M354">
        <v>5.3519553072625596</v>
      </c>
      <c r="N354">
        <v>4.3938547486033501</v>
      </c>
      <c r="O354">
        <v>85.607261201556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7963.66384879</v>
      </c>
      <c r="V354">
        <v>22.809703488240199</v>
      </c>
      <c r="W354">
        <v>0</v>
      </c>
      <c r="X354">
        <v>254.50229068533</v>
      </c>
      <c r="Y354">
        <v>5.1000613846332001</v>
      </c>
      <c r="Z354">
        <v>3.0353586418277501</v>
      </c>
      <c r="AA354">
        <v>53.725882706724398</v>
      </c>
      <c r="AB354">
        <v>5.7978474415221797</v>
      </c>
      <c r="AC354">
        <v>6.94945118291397</v>
      </c>
      <c r="AD354">
        <v>0</v>
      </c>
      <c r="AE354">
        <v>1.6439861437473899</v>
      </c>
      <c r="AF354">
        <v>135468</v>
      </c>
      <c r="AG354">
        <v>192.27</v>
      </c>
      <c r="AH354">
        <v>59.42</v>
      </c>
      <c r="AI354">
        <v>78.75</v>
      </c>
      <c r="AJ354">
        <v>116.272049074896</v>
      </c>
      <c r="AK354">
        <v>91.21</v>
      </c>
      <c r="AL354">
        <v>114.77</v>
      </c>
      <c r="AM354">
        <v>202.12</v>
      </c>
      <c r="AN354">
        <v>221.37</v>
      </c>
      <c r="AO354">
        <v>358</v>
      </c>
      <c r="AP354">
        <v>80.91</v>
      </c>
      <c r="AQ354">
        <v>8165.87384879</v>
      </c>
      <c r="AR354" t="str" cm="1">
        <f t="array" ref="AR354">_xlfn.IFS($AQ354&lt;5000,"Small Cap",$AQ354&lt;=20000,"Mid Cap", $AQ354&gt;20000,"Large Cap")</f>
        <v>Mid Cap</v>
      </c>
      <c r="AS354">
        <v>83.28</v>
      </c>
    </row>
    <row r="355" spans="1:45" x14ac:dyDescent="0.3">
      <c r="A355" t="s">
        <v>897</v>
      </c>
      <c r="B355" t="s">
        <v>898</v>
      </c>
      <c r="C355" t="s">
        <v>52</v>
      </c>
      <c r="D355">
        <v>133.30000000000001</v>
      </c>
      <c r="E355">
        <v>15.450093947106399</v>
      </c>
      <c r="F355">
        <v>4.5581862644025204</v>
      </c>
      <c r="G355">
        <v>0.55849557035777297</v>
      </c>
      <c r="H355">
        <v>4.9902590700922804</v>
      </c>
      <c r="I355">
        <v>14.108998035140999</v>
      </c>
      <c r="J355">
        <v>8.3095268839297702</v>
      </c>
      <c r="K355">
        <v>-57.774534139298197</v>
      </c>
      <c r="L355">
        <v>-23.264118802352801</v>
      </c>
      <c r="M355">
        <v>0</v>
      </c>
      <c r="N355">
        <v>0</v>
      </c>
      <c r="O355">
        <v>0.60198388857988305</v>
      </c>
      <c r="P355">
        <v>26.8151626578452</v>
      </c>
      <c r="Q355">
        <v>13.101506908786</v>
      </c>
      <c r="R355">
        <v>0</v>
      </c>
      <c r="S355">
        <v>0.22189297189090201</v>
      </c>
      <c r="T355">
        <v>42.4703307226685</v>
      </c>
      <c r="U355">
        <v>-5262.6032587649897</v>
      </c>
      <c r="V355">
        <v>0.6458275495518</v>
      </c>
      <c r="W355">
        <v>0</v>
      </c>
      <c r="X355">
        <v>-41.438829476076798</v>
      </c>
      <c r="Y355">
        <v>19.682891980848702</v>
      </c>
      <c r="Z355">
        <v>13.7005191044148</v>
      </c>
      <c r="AA355">
        <v>0</v>
      </c>
      <c r="AB355">
        <v>31.309885407752201</v>
      </c>
      <c r="AC355">
        <v>17.975235379652599</v>
      </c>
      <c r="AD355">
        <v>0</v>
      </c>
      <c r="AE355">
        <v>4.8620131432437299</v>
      </c>
      <c r="AF355">
        <v>473495</v>
      </c>
      <c r="AG355">
        <v>10609.869999999901</v>
      </c>
      <c r="AH355">
        <v>529.46</v>
      </c>
      <c r="AI355">
        <v>712.02</v>
      </c>
      <c r="AJ355">
        <v>9.5681020779329504</v>
      </c>
      <c r="AK355">
        <v>881.63</v>
      </c>
      <c r="AL355">
        <v>23085.23</v>
      </c>
      <c r="AM355">
        <v>3226.03999999999</v>
      </c>
      <c r="AN355">
        <v>13442.81</v>
      </c>
      <c r="AO355">
        <v>12666.24</v>
      </c>
      <c r="AP355">
        <v>7452.4699999999903</v>
      </c>
      <c r="AQ355">
        <v>8180.2067412349998</v>
      </c>
      <c r="AR355" t="str" cm="1">
        <f t="array" ref="AR355">_xlfn.IFS($AQ355&lt;5000,"Small Cap",$AQ355&lt;=20000,"Mid Cap", $AQ355&gt;20000,"Large Cap")</f>
        <v>Mid Cap</v>
      </c>
      <c r="AS355">
        <v>7631.44</v>
      </c>
    </row>
    <row r="356" spans="1:45" x14ac:dyDescent="0.3">
      <c r="A356" t="s">
        <v>895</v>
      </c>
      <c r="B356" t="s">
        <v>896</v>
      </c>
      <c r="C356" t="s">
        <v>885</v>
      </c>
      <c r="D356">
        <v>79.150000000000006</v>
      </c>
      <c r="E356">
        <v>255.412626614777</v>
      </c>
      <c r="F356">
        <v>0.92438936035864205</v>
      </c>
      <c r="G356">
        <v>0.38263718574380001</v>
      </c>
      <c r="H356">
        <v>0.67972920329756903</v>
      </c>
      <c r="I356">
        <v>5.3601478157872302</v>
      </c>
      <c r="J356">
        <v>17.176428473662501</v>
      </c>
      <c r="K356">
        <v>69.481552771839105</v>
      </c>
      <c r="L356">
        <v>17.0657046717062</v>
      </c>
      <c r="M356">
        <v>64.088388988019304</v>
      </c>
      <c r="N356">
        <v>5.0450335627497001E-3</v>
      </c>
      <c r="O356">
        <v>0.71886211342788697</v>
      </c>
      <c r="P356">
        <v>23.9085535975201</v>
      </c>
      <c r="Q356">
        <v>40.199629455978297</v>
      </c>
      <c r="R356">
        <v>72.839899684611794</v>
      </c>
      <c r="S356">
        <v>-19.530336569709501</v>
      </c>
      <c r="T356">
        <v>0</v>
      </c>
      <c r="U356">
        <v>13495.319587124901</v>
      </c>
      <c r="V356">
        <v>2.1892045806581302</v>
      </c>
      <c r="W356">
        <v>0</v>
      </c>
      <c r="X356">
        <v>1471.8472256774301</v>
      </c>
      <c r="Y356">
        <v>0.43483905057226602</v>
      </c>
      <c r="Z356">
        <v>0.38624840922096898</v>
      </c>
      <c r="AA356">
        <v>74.999999976121003</v>
      </c>
      <c r="AB356">
        <v>4.8230060106709001</v>
      </c>
      <c r="AC356">
        <v>4.4365699131382001</v>
      </c>
      <c r="AD356">
        <v>0</v>
      </c>
      <c r="AE356">
        <v>0</v>
      </c>
      <c r="AF356">
        <v>126780</v>
      </c>
      <c r="AG356">
        <v>4748.95</v>
      </c>
      <c r="AH356">
        <v>32.279999999999902</v>
      </c>
      <c r="AI356">
        <v>511.76999999999902</v>
      </c>
      <c r="AJ356">
        <v>0.31177508519855301</v>
      </c>
      <c r="AK356">
        <v>815.69999999999902</v>
      </c>
      <c r="AL356">
        <v>718.49</v>
      </c>
      <c r="AM356">
        <v>-3081.27</v>
      </c>
      <c r="AN356">
        <v>382.52</v>
      </c>
      <c r="AO356">
        <v>3766.0799999999899</v>
      </c>
      <c r="AP356">
        <v>1261.55</v>
      </c>
      <c r="AQ356">
        <v>8244.7195871250005</v>
      </c>
      <c r="AR356" t="str" cm="1">
        <f t="array" ref="AR356">_xlfn.IFS($AQ356&lt;5000,"Small Cap",$AQ356&lt;=20000,"Mid Cap", $AQ356&gt;20000,"Large Cap")</f>
        <v>Mid Cap</v>
      </c>
      <c r="AS356">
        <v>1345.55</v>
      </c>
    </row>
    <row r="357" spans="1:45" x14ac:dyDescent="0.3">
      <c r="A357" t="s">
        <v>893</v>
      </c>
      <c r="B357" t="s">
        <v>894</v>
      </c>
      <c r="C357" t="s">
        <v>109</v>
      </c>
      <c r="D357">
        <v>504.3</v>
      </c>
      <c r="E357">
        <v>152.11147470722901</v>
      </c>
      <c r="F357">
        <v>5.6541954005055004</v>
      </c>
      <c r="G357">
        <v>3.2297834036902402</v>
      </c>
      <c r="H357">
        <v>7.9157747586387597</v>
      </c>
      <c r="I357">
        <v>0</v>
      </c>
      <c r="J357">
        <v>15.549051301093501</v>
      </c>
      <c r="K357">
        <v>71.582677068362898</v>
      </c>
      <c r="L357">
        <v>0</v>
      </c>
      <c r="M357">
        <v>28.896897459099002</v>
      </c>
      <c r="N357">
        <v>24.125557739710999</v>
      </c>
      <c r="O357">
        <v>3.76668191078035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8707.8497650850004</v>
      </c>
      <c r="V357">
        <v>4.30007164294517</v>
      </c>
      <c r="W357">
        <v>6.7420345242955995E-2</v>
      </c>
      <c r="X357">
        <v>313.71477250336898</v>
      </c>
      <c r="Y357">
        <v>0.60640261996117395</v>
      </c>
      <c r="Z357">
        <v>6.6230691632610694E-2</v>
      </c>
      <c r="AA357">
        <v>51.027482921251497</v>
      </c>
      <c r="AB357">
        <v>12.416855582631101</v>
      </c>
      <c r="AC357">
        <v>21.3613050569659</v>
      </c>
      <c r="AD357">
        <v>0</v>
      </c>
      <c r="AE357">
        <v>7.5966307599043395E-2</v>
      </c>
      <c r="AF357">
        <v>181847</v>
      </c>
      <c r="AG357">
        <v>686.73</v>
      </c>
      <c r="AH357">
        <v>54.3599999999999</v>
      </c>
      <c r="AI357">
        <v>77.389999999999901</v>
      </c>
      <c r="AJ357">
        <v>6.8043074846274498</v>
      </c>
      <c r="AK357">
        <v>106.77999999999901</v>
      </c>
      <c r="AL357">
        <v>50.24</v>
      </c>
      <c r="AM357">
        <v>1335.69</v>
      </c>
      <c r="AN357">
        <v>116.6</v>
      </c>
      <c r="AO357">
        <v>1922.94</v>
      </c>
      <c r="AP357">
        <v>84.73</v>
      </c>
      <c r="AQ357">
        <v>8268.7797650850007</v>
      </c>
      <c r="AR357" t="str" cm="1">
        <f t="array" ref="AR357">_xlfn.IFS($AQ357&lt;5000,"Small Cap",$AQ357&lt;=20000,"Mid Cap", $AQ357&gt;20000,"Large Cap")</f>
        <v>Mid Cap</v>
      </c>
      <c r="AS357">
        <v>112.28</v>
      </c>
    </row>
    <row r="358" spans="1:45" x14ac:dyDescent="0.3">
      <c r="A358" t="s">
        <v>890</v>
      </c>
      <c r="B358" t="s">
        <v>891</v>
      </c>
      <c r="C358" t="s">
        <v>892</v>
      </c>
      <c r="D358">
        <v>567.5</v>
      </c>
      <c r="E358">
        <v>144.33489114216701</v>
      </c>
      <c r="F358">
        <v>2.4171795535587299</v>
      </c>
      <c r="G358">
        <v>1.1533503742561</v>
      </c>
      <c r="H358">
        <v>0.53038659859931203</v>
      </c>
      <c r="I358">
        <v>4.7602845567376404</v>
      </c>
      <c r="J358">
        <v>4.8296422799385699</v>
      </c>
      <c r="K358">
        <v>-37.2574072167209</v>
      </c>
      <c r="L358">
        <v>-3.89758379015954</v>
      </c>
      <c r="M358">
        <v>32.454945343531499</v>
      </c>
      <c r="N358">
        <v>9.5242589370712007</v>
      </c>
      <c r="O358">
        <v>2.5355431554788299</v>
      </c>
      <c r="P358">
        <v>25.9470674155992</v>
      </c>
      <c r="Q358">
        <v>26.846755782351298</v>
      </c>
      <c r="R358">
        <v>0</v>
      </c>
      <c r="S358">
        <v>-12.161417591406501</v>
      </c>
      <c r="T358">
        <v>13.511218939539599</v>
      </c>
      <c r="U358">
        <v>8626.1368482199996</v>
      </c>
      <c r="V358">
        <v>3.4285636871860898</v>
      </c>
      <c r="W358">
        <v>1.2372045382286601</v>
      </c>
      <c r="X358">
        <v>140.438404169889</v>
      </c>
      <c r="Y358">
        <v>13.005728900304099</v>
      </c>
      <c r="Z358">
        <v>11.537171854093501</v>
      </c>
      <c r="AA358">
        <v>51.781879970000702</v>
      </c>
      <c r="AB358">
        <v>22.229572150461902</v>
      </c>
      <c r="AC358">
        <v>4.7389083828334302</v>
      </c>
      <c r="AD358">
        <v>0</v>
      </c>
      <c r="AE358">
        <v>2.6322065749985801E-2</v>
      </c>
      <c r="AF358">
        <v>64697</v>
      </c>
      <c r="AG358">
        <v>10914.68</v>
      </c>
      <c r="AH358">
        <v>57.889999999999397</v>
      </c>
      <c r="AI358">
        <v>184.64999999999901</v>
      </c>
      <c r="AJ358">
        <v>3.92222546029216</v>
      </c>
      <c r="AK358">
        <v>527.13999999999896</v>
      </c>
      <c r="AL358">
        <v>4.0999999999999996</v>
      </c>
      <c r="AM358">
        <v>496.979999999999</v>
      </c>
      <c r="AN358">
        <v>614.28</v>
      </c>
      <c r="AO358">
        <v>2437.04</v>
      </c>
      <c r="AP358">
        <v>654.01</v>
      </c>
      <c r="AQ358">
        <v>8355.5468482199994</v>
      </c>
      <c r="AR358" t="str" cm="1">
        <f t="array" ref="AR358">_xlfn.IFS($AQ358&lt;5000,"Small Cap",$AQ358&lt;=20000,"Mid Cap", $AQ358&gt;20000,"Large Cap")</f>
        <v>Mid Cap</v>
      </c>
      <c r="AS358">
        <v>715.36</v>
      </c>
    </row>
    <row r="359" spans="1:45" x14ac:dyDescent="0.3">
      <c r="A359" t="s">
        <v>888</v>
      </c>
      <c r="B359" t="s">
        <v>889</v>
      </c>
      <c r="C359" t="s">
        <v>127</v>
      </c>
      <c r="D359">
        <v>361.45</v>
      </c>
      <c r="E359">
        <v>12.0914103019372</v>
      </c>
      <c r="F359">
        <v>26.210958603936</v>
      </c>
      <c r="G359">
        <v>10.186740513206001</v>
      </c>
      <c r="H359">
        <v>7.1562224074334004</v>
      </c>
      <c r="I359">
        <v>13.2887248155732</v>
      </c>
      <c r="J359">
        <v>14.6616068260399</v>
      </c>
      <c r="K359">
        <v>194.692305574904</v>
      </c>
      <c r="L359">
        <v>20.334655694863599</v>
      </c>
      <c r="M359">
        <v>49.388403176901001</v>
      </c>
      <c r="N359">
        <v>41.709669133957497</v>
      </c>
      <c r="O359">
        <v>17.175203063844101</v>
      </c>
      <c r="P359">
        <v>5.9181890689704097</v>
      </c>
      <c r="Q359">
        <v>11.0483775238158</v>
      </c>
      <c r="R359">
        <v>7.2752366059517701</v>
      </c>
      <c r="S359">
        <v>56.2814782622469</v>
      </c>
      <c r="T359">
        <v>4.7501474260005798</v>
      </c>
      <c r="U359">
        <v>9875.0377251749997</v>
      </c>
      <c r="V359">
        <v>2.79818730012608</v>
      </c>
      <c r="W359">
        <v>0</v>
      </c>
      <c r="X359">
        <v>-50.366335152455498</v>
      </c>
      <c r="Y359">
        <v>4.1107906622546802</v>
      </c>
      <c r="Z359">
        <v>4.0315818761450802E-2</v>
      </c>
      <c r="AA359">
        <v>58.881003867659302</v>
      </c>
      <c r="AB359">
        <v>20.116420355913299</v>
      </c>
      <c r="AC359">
        <v>9.1775848896485908</v>
      </c>
      <c r="AD359">
        <v>50.573906926825899</v>
      </c>
      <c r="AE359">
        <v>7.7455758571487607E-2</v>
      </c>
      <c r="AF359">
        <v>57268</v>
      </c>
      <c r="AG359">
        <v>9694.64</v>
      </c>
      <c r="AH359">
        <v>693.770000000001</v>
      </c>
      <c r="AI359">
        <v>880.07000000000096</v>
      </c>
      <c r="AJ359">
        <v>29.405172028860498</v>
      </c>
      <c r="AK359">
        <v>1421.39</v>
      </c>
      <c r="AL359">
        <v>797.68</v>
      </c>
      <c r="AM359">
        <v>2358.4499999999998</v>
      </c>
      <c r="AN359">
        <v>20.9</v>
      </c>
      <c r="AO359">
        <v>2997.89</v>
      </c>
      <c r="AP359">
        <v>1081.3699999999999</v>
      </c>
      <c r="AQ359">
        <v>8388.6577251750005</v>
      </c>
      <c r="AR359" t="str" cm="1">
        <f t="array" ref="AR359">_xlfn.IFS($AQ359&lt;5000,"Small Cap",$AQ359&lt;=20000,"Mid Cap", $AQ359&gt;20000,"Large Cap")</f>
        <v>Mid Cap</v>
      </c>
      <c r="AS359">
        <v>1305.31</v>
      </c>
    </row>
    <row r="360" spans="1:45" x14ac:dyDescent="0.3">
      <c r="A360" t="s">
        <v>886</v>
      </c>
      <c r="B360" t="s">
        <v>887</v>
      </c>
      <c r="C360" t="s">
        <v>121</v>
      </c>
      <c r="D360">
        <v>1072.3499999999999</v>
      </c>
      <c r="E360">
        <v>13.4271154055051</v>
      </c>
      <c r="F360">
        <v>12.245001068770501</v>
      </c>
      <c r="G360">
        <v>5.0259216130421596</v>
      </c>
      <c r="H360">
        <v>9.1518816735798794</v>
      </c>
      <c r="I360">
        <v>17.557693623672598</v>
      </c>
      <c r="J360">
        <v>20.0371512891119</v>
      </c>
      <c r="K360">
        <v>19.453011332736999</v>
      </c>
      <c r="L360">
        <v>8.7994846955302908</v>
      </c>
      <c r="M360">
        <v>73.758619621110299</v>
      </c>
      <c r="N360">
        <v>65.701427079326905</v>
      </c>
      <c r="O360">
        <v>8.4992109628950203</v>
      </c>
      <c r="P360">
        <v>14.7290810636116</v>
      </c>
      <c r="Q360">
        <v>26.142608820004899</v>
      </c>
      <c r="R360">
        <v>39.8047834469834</v>
      </c>
      <c r="S360">
        <v>30.310580210229901</v>
      </c>
      <c r="T360">
        <v>20.310072558399501</v>
      </c>
      <c r="U360">
        <v>11866.702501625001</v>
      </c>
      <c r="V360">
        <v>1.5422741949323999</v>
      </c>
      <c r="W360">
        <v>0.91012514220705298</v>
      </c>
      <c r="X360">
        <v>-44.883439626610802</v>
      </c>
      <c r="Y360">
        <v>16.320610827193502</v>
      </c>
      <c r="Z360">
        <v>14.1655202203036</v>
      </c>
      <c r="AA360">
        <v>62.897179075110202</v>
      </c>
      <c r="AB360">
        <v>3.7196079383942</v>
      </c>
      <c r="AC360">
        <v>9.3717686902962694</v>
      </c>
      <c r="AD360">
        <v>0</v>
      </c>
      <c r="AE360">
        <v>2.12489789832386</v>
      </c>
      <c r="AF360">
        <v>83372</v>
      </c>
      <c r="AG360">
        <v>6885.36</v>
      </c>
      <c r="AH360">
        <v>630.13999999999896</v>
      </c>
      <c r="AI360">
        <v>712.58999999999901</v>
      </c>
      <c r="AJ360">
        <v>81.830681186333706</v>
      </c>
      <c r="AK360">
        <v>1379.6299999999901</v>
      </c>
      <c r="AL360">
        <v>288.98</v>
      </c>
      <c r="AM360">
        <v>5408.98</v>
      </c>
      <c r="AN360">
        <v>640.72</v>
      </c>
      <c r="AO360">
        <v>5486.03</v>
      </c>
      <c r="AP360">
        <v>524.89</v>
      </c>
      <c r="AQ360">
        <v>8460.9625016249993</v>
      </c>
      <c r="AR360" t="str" cm="1">
        <f t="array" ref="AR360">_xlfn.IFS($AQ360&lt;5000,"Small Cap",$AQ360&lt;=20000,"Mid Cap", $AQ360&gt;20000,"Large Cap")</f>
        <v>Mid Cap</v>
      </c>
      <c r="AS360">
        <v>1328.43</v>
      </c>
    </row>
    <row r="361" spans="1:45" x14ac:dyDescent="0.3">
      <c r="A361" t="s">
        <v>883</v>
      </c>
      <c r="B361" t="s">
        <v>884</v>
      </c>
      <c r="C361" t="s">
        <v>885</v>
      </c>
      <c r="D361">
        <v>4357.3500000000004</v>
      </c>
      <c r="E361">
        <v>75.184565945091094</v>
      </c>
      <c r="F361">
        <v>24.737351092355699</v>
      </c>
      <c r="G361">
        <v>16.035733112969599</v>
      </c>
      <c r="H361">
        <v>23.8044880607432</v>
      </c>
      <c r="I361">
        <v>17.140009465206699</v>
      </c>
      <c r="J361">
        <v>34.043273196421303</v>
      </c>
      <c r="K361">
        <v>175.489563955503</v>
      </c>
      <c r="L361">
        <v>83.322049159223695</v>
      </c>
      <c r="M361">
        <v>0.216143991197044</v>
      </c>
      <c r="N361">
        <v>0.14540595771437501</v>
      </c>
      <c r="O361">
        <v>40.916857527174798</v>
      </c>
      <c r="P361">
        <v>15.1197547793141</v>
      </c>
      <c r="Q361">
        <v>60.654918231116497</v>
      </c>
      <c r="R361">
        <v>42.865621107064598</v>
      </c>
      <c r="S361">
        <v>74.989066400300501</v>
      </c>
      <c r="T361">
        <v>0</v>
      </c>
      <c r="U361">
        <v>8296.1228971199998</v>
      </c>
      <c r="V361">
        <v>16.6274127507663</v>
      </c>
      <c r="W361">
        <v>0.41191124656331302</v>
      </c>
      <c r="X361">
        <v>503.82395957697702</v>
      </c>
      <c r="Y361">
        <v>3.64862227476458</v>
      </c>
      <c r="Z361">
        <v>3.63582207494039</v>
      </c>
      <c r="AA361">
        <v>57.647468493381702</v>
      </c>
      <c r="AB361">
        <v>16.551187392280301</v>
      </c>
      <c r="AC361">
        <v>11.360799719972199</v>
      </c>
      <c r="AD361">
        <v>0</v>
      </c>
      <c r="AE361">
        <v>8.8481121961372297E-3</v>
      </c>
      <c r="AF361">
        <v>41036</v>
      </c>
      <c r="AG361">
        <v>472.81</v>
      </c>
      <c r="AH361">
        <v>112.549999999999</v>
      </c>
      <c r="AI361">
        <v>151.89999999999901</v>
      </c>
      <c r="AJ361">
        <v>64.583647500787805</v>
      </c>
      <c r="AK361">
        <v>160.95999999999901</v>
      </c>
      <c r="AL361">
        <v>111.41</v>
      </c>
      <c r="AM361">
        <v>385.59</v>
      </c>
      <c r="AN361">
        <v>170.13</v>
      </c>
      <c r="AO361">
        <v>508.92</v>
      </c>
      <c r="AP361">
        <v>167.7</v>
      </c>
      <c r="AQ361">
        <v>8462.0228971199995</v>
      </c>
      <c r="AR361" t="str" cm="1">
        <f t="array" ref="AR361">_xlfn.IFS($AQ361&lt;5000,"Small Cap",$AQ361&lt;=20000,"Mid Cap", $AQ361&gt;20000,"Large Cap")</f>
        <v>Mid Cap</v>
      </c>
      <c r="AS361">
        <v>189.71</v>
      </c>
    </row>
    <row r="362" spans="1:45" x14ac:dyDescent="0.3">
      <c r="A362" t="s">
        <v>881</v>
      </c>
      <c r="B362" t="s">
        <v>882</v>
      </c>
      <c r="C362" t="s">
        <v>260</v>
      </c>
      <c r="D362">
        <v>131.1</v>
      </c>
      <c r="E362">
        <v>24.183163777294698</v>
      </c>
      <c r="F362">
        <v>0</v>
      </c>
      <c r="G362">
        <v>11.6416133353177</v>
      </c>
      <c r="H362">
        <v>10.581678145508199</v>
      </c>
      <c r="I362">
        <v>17.101568839743098</v>
      </c>
      <c r="J362">
        <v>18.636908859701599</v>
      </c>
      <c r="K362">
        <v>9.8983647360572906</v>
      </c>
      <c r="L362">
        <v>30.985962270493498</v>
      </c>
      <c r="M362">
        <v>0</v>
      </c>
      <c r="N362">
        <v>0</v>
      </c>
      <c r="O362">
        <v>9.84204742771343</v>
      </c>
      <c r="P362">
        <v>12.849043433948101</v>
      </c>
      <c r="Q362">
        <v>0</v>
      </c>
      <c r="R362">
        <v>0</v>
      </c>
      <c r="S362">
        <v>0</v>
      </c>
      <c r="T362">
        <v>0</v>
      </c>
      <c r="U362">
        <v>8636.2518179699891</v>
      </c>
      <c r="V362">
        <v>-48.644104337219296</v>
      </c>
      <c r="W362">
        <v>0</v>
      </c>
      <c r="X362">
        <v>-0.73126162270577399</v>
      </c>
      <c r="Y362">
        <v>7.6130634580690304E-3</v>
      </c>
      <c r="Z362">
        <v>6.6719007675643798E-3</v>
      </c>
      <c r="AA362">
        <v>89.999999907274599</v>
      </c>
      <c r="AB362">
        <v>0</v>
      </c>
      <c r="AC362">
        <v>0.82531035411525899</v>
      </c>
      <c r="AD362">
        <v>0</v>
      </c>
      <c r="AE362">
        <v>1.93177892139708E-4</v>
      </c>
      <c r="AF362">
        <v>30640</v>
      </c>
      <c r="AG362">
        <v>3326.41</v>
      </c>
      <c r="AH362">
        <v>351.99</v>
      </c>
      <c r="AI362">
        <v>351.99</v>
      </c>
      <c r="AJ362">
        <v>5.4397349003404702</v>
      </c>
      <c r="AK362">
        <v>619.94000000000005</v>
      </c>
      <c r="AL362">
        <v>86.27</v>
      </c>
      <c r="AM362">
        <v>-822.06</v>
      </c>
      <c r="AN362">
        <v>1666.87</v>
      </c>
      <c r="AO362">
        <v>-174.98999999999899</v>
      </c>
      <c r="AP362">
        <v>990.97</v>
      </c>
      <c r="AQ362">
        <v>8512.2318179699996</v>
      </c>
      <c r="AR362" t="str" cm="1">
        <f t="array" ref="AR362">_xlfn.IFS($AQ362&lt;5000,"Small Cap",$AQ362&lt;=20000,"Mid Cap", $AQ362&gt;20000,"Large Cap")</f>
        <v>Mid Cap</v>
      </c>
      <c r="AS362">
        <v>1023.38</v>
      </c>
    </row>
    <row r="363" spans="1:45" x14ac:dyDescent="0.3">
      <c r="A363" t="s">
        <v>879</v>
      </c>
      <c r="B363" t="s">
        <v>880</v>
      </c>
      <c r="C363" t="s">
        <v>49</v>
      </c>
      <c r="D363">
        <v>371.3</v>
      </c>
      <c r="E363">
        <v>28.415603246308699</v>
      </c>
      <c r="F363">
        <v>13.380010034004099</v>
      </c>
      <c r="G363">
        <v>8.5370156439396006</v>
      </c>
      <c r="H363">
        <v>7.8813399039623304</v>
      </c>
      <c r="I363">
        <v>14.4791166052721</v>
      </c>
      <c r="J363">
        <v>17.368210904582199</v>
      </c>
      <c r="K363">
        <v>9.8083351134598598</v>
      </c>
      <c r="L363">
        <v>15.561538534063899</v>
      </c>
      <c r="M363">
        <v>0</v>
      </c>
      <c r="N363">
        <v>0</v>
      </c>
      <c r="O363">
        <v>28.2431681900763</v>
      </c>
      <c r="P363">
        <v>4.8391544348518298</v>
      </c>
      <c r="Q363">
        <v>6.0624203824807203</v>
      </c>
      <c r="R363">
        <v>27.487804480639198</v>
      </c>
      <c r="S363">
        <v>0.43381617359012897</v>
      </c>
      <c r="T363">
        <v>25.494711592922599</v>
      </c>
      <c r="U363">
        <v>7492.3734419899902</v>
      </c>
      <c r="V363">
        <v>3.5956633075459901</v>
      </c>
      <c r="W363">
        <v>0.95270639840503801</v>
      </c>
      <c r="X363">
        <v>-26.699673829318598</v>
      </c>
      <c r="Y363">
        <v>14.094264028533599</v>
      </c>
      <c r="Z363">
        <v>13.5605173546434</v>
      </c>
      <c r="AA363">
        <v>49.104195136170603</v>
      </c>
      <c r="AB363">
        <v>17.810416425804402</v>
      </c>
      <c r="AC363">
        <v>10.887874908191501</v>
      </c>
      <c r="AD363">
        <v>0</v>
      </c>
      <c r="AE363">
        <v>9.9506994585466207E-4</v>
      </c>
      <c r="AF363">
        <v>118381</v>
      </c>
      <c r="AG363">
        <v>3806.8399999999901</v>
      </c>
      <c r="AH363">
        <v>300.02999999999901</v>
      </c>
      <c r="AI363">
        <v>432.93999999999897</v>
      </c>
      <c r="AJ363">
        <v>13.3040007970073</v>
      </c>
      <c r="AK363">
        <v>661.17999999999904</v>
      </c>
      <c r="AL363">
        <v>153.97</v>
      </c>
      <c r="AM363">
        <v>2267.02</v>
      </c>
      <c r="AN363">
        <v>1061.9000000000001</v>
      </c>
      <c r="AO363">
        <v>2371.06</v>
      </c>
      <c r="AP363">
        <v>818.52</v>
      </c>
      <c r="AQ363">
        <v>8525.5334419899991</v>
      </c>
      <c r="AR363" t="str" cm="1">
        <f t="array" ref="AR363">_xlfn.IFS($AQ363&lt;5000,"Small Cap",$AQ363&lt;=20000,"Mid Cap", $AQ363&gt;20000,"Large Cap")</f>
        <v>Mid Cap</v>
      </c>
      <c r="AS363">
        <v>858.01</v>
      </c>
    </row>
    <row r="364" spans="1:45" x14ac:dyDescent="0.3">
      <c r="A364" t="s">
        <v>876</v>
      </c>
      <c r="B364" t="s">
        <v>877</v>
      </c>
      <c r="C364" t="s">
        <v>878</v>
      </c>
      <c r="D364">
        <v>123.4</v>
      </c>
      <c r="E364">
        <v>23.679382405167299</v>
      </c>
      <c r="F364">
        <v>12.996850413506699</v>
      </c>
      <c r="G364">
        <v>7.7814088676521598</v>
      </c>
      <c r="H364">
        <v>7.1209332086430104</v>
      </c>
      <c r="I364">
        <v>14.2073475417999</v>
      </c>
      <c r="J364">
        <v>14.2806516710144</v>
      </c>
      <c r="K364">
        <v>-5.4261062948156598</v>
      </c>
      <c r="L364">
        <v>24.292340411619801</v>
      </c>
      <c r="M364">
        <v>42.656875596018303</v>
      </c>
      <c r="N364">
        <v>20.391595203994498</v>
      </c>
      <c r="O364">
        <v>18.240823860484301</v>
      </c>
      <c r="P364">
        <v>9.4985754702004304</v>
      </c>
      <c r="Q364">
        <v>12.202631075662699</v>
      </c>
      <c r="R364">
        <v>26.840858038228099</v>
      </c>
      <c r="S364">
        <v>6.0017081339522402</v>
      </c>
      <c r="T364">
        <v>20.1587774441767</v>
      </c>
      <c r="U364">
        <v>9539.5558221249994</v>
      </c>
      <c r="V364">
        <v>3.0589699453627501</v>
      </c>
      <c r="W364">
        <v>2.4382909495919001</v>
      </c>
      <c r="X364">
        <v>-38.917135111515201</v>
      </c>
      <c r="Y364">
        <v>14.7748142670675</v>
      </c>
      <c r="Z364">
        <v>12.946248018478199</v>
      </c>
      <c r="AA364">
        <v>53.655896039010401</v>
      </c>
      <c r="AB364">
        <v>9.6021520662023701</v>
      </c>
      <c r="AC364">
        <v>12.0630642274766</v>
      </c>
      <c r="AD364">
        <v>0</v>
      </c>
      <c r="AE364">
        <v>0</v>
      </c>
      <c r="AF364">
        <v>294100</v>
      </c>
      <c r="AG364">
        <v>5079.25</v>
      </c>
      <c r="AH364">
        <v>361.69</v>
      </c>
      <c r="AI364">
        <v>431.84</v>
      </c>
      <c r="AJ364">
        <v>5.2044497482727898</v>
      </c>
      <c r="AK364">
        <v>725.35</v>
      </c>
      <c r="AL364">
        <v>11.75</v>
      </c>
      <c r="AM364">
        <v>1882.63</v>
      </c>
      <c r="AN364">
        <v>219.9</v>
      </c>
      <c r="AO364">
        <v>2799.83</v>
      </c>
      <c r="AP364">
        <v>802.47</v>
      </c>
      <c r="AQ364">
        <v>8564.5958221250003</v>
      </c>
      <c r="AR364" t="str" cm="1">
        <f t="array" ref="AR364">_xlfn.IFS($AQ364&lt;5000,"Small Cap",$AQ364&lt;=20000,"Mid Cap", $AQ364&gt;20000,"Large Cap")</f>
        <v>Mid Cap</v>
      </c>
      <c r="AS364">
        <v>975.57</v>
      </c>
    </row>
    <row r="365" spans="1:45" x14ac:dyDescent="0.3">
      <c r="A365" t="s">
        <v>874</v>
      </c>
      <c r="B365" t="s">
        <v>875</v>
      </c>
      <c r="C365" t="s">
        <v>49</v>
      </c>
      <c r="D365">
        <v>432</v>
      </c>
      <c r="E365">
        <v>94.601111454843604</v>
      </c>
      <c r="F365">
        <v>23.281150566373899</v>
      </c>
      <c r="G365">
        <v>19.946567798920402</v>
      </c>
      <c r="H365">
        <v>27.994245661289799</v>
      </c>
      <c r="I365">
        <v>39.242469583591998</v>
      </c>
      <c r="J365">
        <v>38.382663524226302</v>
      </c>
      <c r="K365">
        <v>-16.098752034725901</v>
      </c>
      <c r="L365">
        <v>0</v>
      </c>
      <c r="M365">
        <v>11.8461327607474</v>
      </c>
      <c r="N365">
        <v>10.4984238658687</v>
      </c>
      <c r="O365">
        <v>112.33112257430599</v>
      </c>
      <c r="P365">
        <v>32.532725639090103</v>
      </c>
      <c r="Q365">
        <v>40.652923453034802</v>
      </c>
      <c r="R365">
        <v>38.341204608600798</v>
      </c>
      <c r="S365">
        <v>39.252315751326798</v>
      </c>
      <c r="T365">
        <v>0</v>
      </c>
      <c r="U365">
        <v>8434.6876536599993</v>
      </c>
      <c r="V365">
        <v>19.763848630956101</v>
      </c>
      <c r="W365">
        <v>0</v>
      </c>
      <c r="X365">
        <v>144.03114956392099</v>
      </c>
      <c r="Y365">
        <v>3.5910721703564099</v>
      </c>
      <c r="Z365">
        <v>3.0473906776469</v>
      </c>
      <c r="AA365">
        <v>68.097650328175305</v>
      </c>
      <c r="AB365">
        <v>1.99980337118923</v>
      </c>
      <c r="AC365">
        <v>8.8485997992420593</v>
      </c>
      <c r="AD365">
        <v>0</v>
      </c>
      <c r="AE365">
        <v>0.227789341145264</v>
      </c>
      <c r="AF365">
        <v>246936</v>
      </c>
      <c r="AG365">
        <v>326.70999999999998</v>
      </c>
      <c r="AH365">
        <v>91.46</v>
      </c>
      <c r="AI365">
        <v>115.92</v>
      </c>
      <c r="AJ365">
        <v>5.3608208749638004</v>
      </c>
      <c r="AK365">
        <v>125.4</v>
      </c>
      <c r="AL365">
        <v>91.39</v>
      </c>
      <c r="AM365">
        <v>434.67</v>
      </c>
      <c r="AN365">
        <v>269.39</v>
      </c>
      <c r="AO365">
        <v>437.78</v>
      </c>
      <c r="AP365">
        <v>88.05</v>
      </c>
      <c r="AQ365">
        <v>8652.21765366</v>
      </c>
      <c r="AR365" t="str" cm="1">
        <f t="array" ref="AR365">_xlfn.IFS($AQ365&lt;5000,"Small Cap",$AQ365&lt;=20000,"Mid Cap", $AQ365&gt;20000,"Large Cap")</f>
        <v>Mid Cap</v>
      </c>
      <c r="AS365">
        <v>89.89</v>
      </c>
    </row>
    <row r="366" spans="1:45" x14ac:dyDescent="0.3">
      <c r="A366" t="s">
        <v>872</v>
      </c>
      <c r="B366" t="s">
        <v>873</v>
      </c>
      <c r="C366" t="s">
        <v>225</v>
      </c>
      <c r="D366">
        <v>173.6</v>
      </c>
      <c r="E366">
        <v>58.7038942577162</v>
      </c>
      <c r="F366">
        <v>3.9122795635427599</v>
      </c>
      <c r="G366">
        <v>1.22986813089845</v>
      </c>
      <c r="H366">
        <v>1.7056264661876299</v>
      </c>
      <c r="I366">
        <v>12.7724288107792</v>
      </c>
      <c r="J366">
        <v>13.3481953192825</v>
      </c>
      <c r="K366">
        <v>7.7243578083553297</v>
      </c>
      <c r="L366">
        <v>0</v>
      </c>
      <c r="M366">
        <v>125.286897645352</v>
      </c>
      <c r="N366">
        <v>105.10130095041301</v>
      </c>
      <c r="O366">
        <v>1.89753271940302</v>
      </c>
      <c r="P366">
        <v>10.4271099963075</v>
      </c>
      <c r="Q366">
        <v>19.724278538759101</v>
      </c>
      <c r="R366">
        <v>50.584325129984002</v>
      </c>
      <c r="S366">
        <v>70.326499451165603</v>
      </c>
      <c r="T366">
        <v>19.745568046615901</v>
      </c>
      <c r="U366">
        <v>13632.733337635</v>
      </c>
      <c r="V366">
        <v>2.2620349226510901</v>
      </c>
      <c r="W366">
        <v>0</v>
      </c>
      <c r="X366">
        <v>59.663617124465397</v>
      </c>
      <c r="Y366">
        <v>8.4444374687620698</v>
      </c>
      <c r="Z366">
        <v>7.8650568215373502</v>
      </c>
      <c r="AA366">
        <v>37.882052373165102</v>
      </c>
      <c r="AB366">
        <v>10.9569811848362</v>
      </c>
      <c r="AC366">
        <v>2.5563908178897199</v>
      </c>
      <c r="AD366">
        <v>3.9541364544102202</v>
      </c>
      <c r="AE366">
        <v>0</v>
      </c>
      <c r="AF366">
        <v>80746</v>
      </c>
      <c r="AG366">
        <v>8661.92</v>
      </c>
      <c r="AH366">
        <v>147.74</v>
      </c>
      <c r="AI366">
        <v>205.05</v>
      </c>
      <c r="AJ366">
        <v>2.9732340511169202</v>
      </c>
      <c r="AK366">
        <v>1156.21</v>
      </c>
      <c r="AL366">
        <v>38.729999999999997</v>
      </c>
      <c r="AM366">
        <v>300.98</v>
      </c>
      <c r="AN366">
        <v>305.49</v>
      </c>
      <c r="AO366">
        <v>3834.12</v>
      </c>
      <c r="AP366">
        <v>1145.46999999999</v>
      </c>
      <c r="AQ366">
        <v>8672.9133376350001</v>
      </c>
      <c r="AR366" t="str" cm="1">
        <f t="array" ref="AR366">_xlfn.IFS($AQ366&lt;5000,"Small Cap",$AQ366&lt;=20000,"Mid Cap", $AQ366&gt;20000,"Large Cap")</f>
        <v>Mid Cap</v>
      </c>
      <c r="AS366">
        <v>1569.12</v>
      </c>
    </row>
    <row r="367" spans="1:45" x14ac:dyDescent="0.3">
      <c r="A367" t="s">
        <v>870</v>
      </c>
      <c r="B367" t="s">
        <v>871</v>
      </c>
      <c r="C367" t="s">
        <v>458</v>
      </c>
      <c r="D367">
        <v>138.9</v>
      </c>
      <c r="E367">
        <v>-23.554763955504399</v>
      </c>
      <c r="F367">
        <v>-11.4900732231877</v>
      </c>
      <c r="G367">
        <v>-8.6311451967805297</v>
      </c>
      <c r="H367">
        <v>-66.616213489017397</v>
      </c>
      <c r="I367">
        <v>6.9092000638357502</v>
      </c>
      <c r="J367">
        <v>-53.568661369083003</v>
      </c>
      <c r="K367">
        <v>25.347276478512299</v>
      </c>
      <c r="L367">
        <v>5.5551132638601697</v>
      </c>
      <c r="M367">
        <v>15.9529205808337</v>
      </c>
      <c r="N367">
        <v>13.071885208746799</v>
      </c>
      <c r="O367">
        <v>0</v>
      </c>
      <c r="P367">
        <v>-20.470423584388602</v>
      </c>
      <c r="Q367">
        <v>0</v>
      </c>
      <c r="R367">
        <v>0</v>
      </c>
      <c r="S367">
        <v>0</v>
      </c>
      <c r="T367">
        <v>-1320.6954794273599</v>
      </c>
      <c r="U367">
        <v>9049.4962343499992</v>
      </c>
      <c r="V367">
        <v>2.72228964607593</v>
      </c>
      <c r="W367">
        <v>0</v>
      </c>
      <c r="X367">
        <v>98.052604051517903</v>
      </c>
      <c r="Y367">
        <v>14.0338966519192</v>
      </c>
      <c r="Z367">
        <v>9.3793265889347008</v>
      </c>
      <c r="AA367">
        <v>35.743557183772303</v>
      </c>
      <c r="AB367">
        <v>3.5594987114244399</v>
      </c>
      <c r="AC367">
        <v>8.3165757644878902</v>
      </c>
      <c r="AD367">
        <v>0</v>
      </c>
      <c r="AE367">
        <v>3.5215972762571801</v>
      </c>
      <c r="AF367">
        <v>90587</v>
      </c>
      <c r="AG367">
        <v>554.97</v>
      </c>
      <c r="AH367">
        <v>-369.69999999999902</v>
      </c>
      <c r="AI367">
        <v>-475.68999999999897</v>
      </c>
      <c r="AJ367">
        <v>-6.1204017401546897</v>
      </c>
      <c r="AK367">
        <v>-297.289999999999</v>
      </c>
      <c r="AL367">
        <v>353.87</v>
      </c>
      <c r="AM367">
        <v>1406.33</v>
      </c>
      <c r="AN367">
        <v>263.409999999999</v>
      </c>
      <c r="AO367">
        <v>3198.8499999999899</v>
      </c>
      <c r="AP367">
        <v>-211.68</v>
      </c>
      <c r="AQ367">
        <v>8708.1962343499999</v>
      </c>
      <c r="AR367" t="str" cm="1">
        <f t="array" ref="AR367">_xlfn.IFS($AQ367&lt;5000,"Small Cap",$AQ367&lt;=20000,"Mid Cap", $AQ367&gt;20000,"Large Cap")</f>
        <v>Mid Cap</v>
      </c>
      <c r="AS367">
        <v>-139.44</v>
      </c>
    </row>
    <row r="368" spans="1:45" x14ac:dyDescent="0.3">
      <c r="A368" t="s">
        <v>868</v>
      </c>
      <c r="B368" t="s">
        <v>869</v>
      </c>
      <c r="C368" t="s">
        <v>144</v>
      </c>
      <c r="D368">
        <v>62.45</v>
      </c>
      <c r="E368">
        <v>6.6575367380274297</v>
      </c>
      <c r="F368">
        <v>8.5635576185378799</v>
      </c>
      <c r="G368">
        <v>2.4648391921462798</v>
      </c>
      <c r="H368">
        <v>10.530650277938999</v>
      </c>
      <c r="I368">
        <v>37.961763381555699</v>
      </c>
      <c r="J368">
        <v>41.307388078612</v>
      </c>
      <c r="K368">
        <v>6.1125982588160896</v>
      </c>
      <c r="L368">
        <v>-10.809991587163401</v>
      </c>
      <c r="M368">
        <v>170.243723444621</v>
      </c>
      <c r="N368">
        <v>118.386370640417</v>
      </c>
      <c r="O368">
        <v>3.4621880376672198</v>
      </c>
      <c r="P368">
        <v>8.2866697971592806</v>
      </c>
      <c r="Q368">
        <v>19.857950083470499</v>
      </c>
      <c r="R368">
        <v>27.5447818543464</v>
      </c>
      <c r="S368">
        <v>79.371465064980697</v>
      </c>
      <c r="T368">
        <v>0</v>
      </c>
      <c r="U368">
        <v>37089.303819744899</v>
      </c>
      <c r="V368">
        <v>0.54651610433462505</v>
      </c>
      <c r="W368">
        <v>3.9651070578905601</v>
      </c>
      <c r="X368">
        <v>-72.671678578922496</v>
      </c>
      <c r="Y368">
        <v>6.1612947794312802</v>
      </c>
      <c r="Z368">
        <v>2.7433527106596101</v>
      </c>
      <c r="AA368">
        <v>79.200362724593205</v>
      </c>
      <c r="AB368">
        <v>0.61938758462419896</v>
      </c>
      <c r="AC368">
        <v>6.27354870305461</v>
      </c>
      <c r="AD368">
        <v>0</v>
      </c>
      <c r="AE368">
        <v>3.4391995487838702E-2</v>
      </c>
      <c r="AF368">
        <v>201628</v>
      </c>
      <c r="AG368">
        <v>12470.36</v>
      </c>
      <c r="AH368">
        <v>1313.20999999999</v>
      </c>
      <c r="AI368">
        <v>2254.3999999999901</v>
      </c>
      <c r="AJ368">
        <v>9.4704697068905901</v>
      </c>
      <c r="AK368">
        <v>5151.1799999999903</v>
      </c>
      <c r="AL368">
        <v>13.59</v>
      </c>
      <c r="AM368">
        <v>12713.75</v>
      </c>
      <c r="AN368">
        <v>784.56</v>
      </c>
      <c r="AO368">
        <v>15997.23</v>
      </c>
      <c r="AP368">
        <v>2067.7999999999902</v>
      </c>
      <c r="AQ368">
        <v>8742.7438197449992</v>
      </c>
      <c r="AR368" t="str" cm="1">
        <f t="array" ref="AR368">_xlfn.IFS($AQ368&lt;5000,"Small Cap",$AQ368&lt;=20000,"Mid Cap", $AQ368&gt;20000,"Large Cap")</f>
        <v>Mid Cap</v>
      </c>
      <c r="AS368">
        <v>4389.6899999999996</v>
      </c>
    </row>
    <row r="369" spans="1:45" x14ac:dyDescent="0.3">
      <c r="A369" t="s">
        <v>866</v>
      </c>
      <c r="B369" t="s">
        <v>867</v>
      </c>
      <c r="C369" t="s">
        <v>396</v>
      </c>
      <c r="D369">
        <v>1960.4</v>
      </c>
      <c r="E369">
        <v>42.577780567581897</v>
      </c>
      <c r="F369">
        <v>16.435102719391899</v>
      </c>
      <c r="G369">
        <v>8.5504231965238002</v>
      </c>
      <c r="H369">
        <v>8.4921868608361208</v>
      </c>
      <c r="I369">
        <v>15.256780796892301</v>
      </c>
      <c r="J369">
        <v>14.8899615479014</v>
      </c>
      <c r="K369">
        <v>-26.973456526451699</v>
      </c>
      <c r="L369">
        <v>3.7794551265748</v>
      </c>
      <c r="M369">
        <v>4.9600248389350297</v>
      </c>
      <c r="N369">
        <v>3.9664674377086002</v>
      </c>
      <c r="O369">
        <v>16.717667901433298</v>
      </c>
      <c r="P369">
        <v>-2.0163672546156399</v>
      </c>
      <c r="Q369">
        <v>-0.331835639607924</v>
      </c>
      <c r="R369">
        <v>1.4755637699589199</v>
      </c>
      <c r="S369">
        <v>-0.139921344031668</v>
      </c>
      <c r="T369">
        <v>30.354759712051099</v>
      </c>
      <c r="U369">
        <v>8169.8472458300002</v>
      </c>
      <c r="V369">
        <v>6.86109388017542</v>
      </c>
      <c r="W369">
        <v>2.5760581158710898</v>
      </c>
      <c r="X369">
        <v>74.776245108899602</v>
      </c>
      <c r="Y369">
        <v>10.6206030990475</v>
      </c>
      <c r="Z369">
        <v>5.8016969316460996</v>
      </c>
      <c r="AA369">
        <v>74.756478402849794</v>
      </c>
      <c r="AB369">
        <v>1.647059350535</v>
      </c>
      <c r="AC369">
        <v>6.6965326589535596</v>
      </c>
      <c r="AD369">
        <v>0</v>
      </c>
      <c r="AE369">
        <v>4.7779073284387099</v>
      </c>
      <c r="AF369">
        <v>43411</v>
      </c>
      <c r="AG369">
        <v>2444.6</v>
      </c>
      <c r="AH369">
        <v>207.599999999999</v>
      </c>
      <c r="AI369">
        <v>278.19999999999902</v>
      </c>
      <c r="AJ369">
        <v>45.585983443153097</v>
      </c>
      <c r="AK369">
        <v>363.99999999999898</v>
      </c>
      <c r="AL369">
        <v>0.5</v>
      </c>
      <c r="AM369">
        <v>1242.8</v>
      </c>
      <c r="AN369">
        <v>733.2</v>
      </c>
      <c r="AO369">
        <v>1288.3</v>
      </c>
      <c r="AP369">
        <v>255.1</v>
      </c>
      <c r="AQ369">
        <v>8839.1472458299995</v>
      </c>
      <c r="AR369" t="str" cm="1">
        <f t="array" ref="AR369">_xlfn.IFS($AQ369&lt;5000,"Small Cap",$AQ369&lt;=20000,"Mid Cap", $AQ369&gt;20000,"Large Cap")</f>
        <v>Mid Cap</v>
      </c>
      <c r="AS369">
        <v>283.2</v>
      </c>
    </row>
    <row r="370" spans="1:45" x14ac:dyDescent="0.3">
      <c r="A370" t="s">
        <v>864</v>
      </c>
      <c r="B370" t="s">
        <v>865</v>
      </c>
      <c r="C370" t="s">
        <v>396</v>
      </c>
      <c r="D370">
        <v>880.65</v>
      </c>
      <c r="E370">
        <v>125.807701694523</v>
      </c>
      <c r="F370">
        <v>6.4884122310723802</v>
      </c>
      <c r="G370">
        <v>3.5484530410444401</v>
      </c>
      <c r="H370">
        <v>8.3958343285721</v>
      </c>
      <c r="I370">
        <v>24.978747387798101</v>
      </c>
      <c r="J370">
        <v>26.2981894616156</v>
      </c>
      <c r="K370">
        <v>-16.098752034725901</v>
      </c>
      <c r="L370">
        <v>0</v>
      </c>
      <c r="M370">
        <v>24.5875174780729</v>
      </c>
      <c r="N370">
        <v>15.7232744375238</v>
      </c>
      <c r="O370">
        <v>9.7017706076372008</v>
      </c>
      <c r="P370">
        <v>23.145016338541101</v>
      </c>
      <c r="Q370">
        <v>20.274006897833701</v>
      </c>
      <c r="R370">
        <v>-53.728346700277598</v>
      </c>
      <c r="S370">
        <v>1.9188056860051701</v>
      </c>
      <c r="T370">
        <v>49.943647231342297</v>
      </c>
      <c r="U370">
        <v>8935.4314291249993</v>
      </c>
      <c r="V370">
        <v>5.6211271317687803</v>
      </c>
      <c r="W370">
        <v>5.6489830067452798E-2</v>
      </c>
      <c r="X370">
        <v>416.424233833617</v>
      </c>
      <c r="Y370">
        <v>3.34982276394887</v>
      </c>
      <c r="Z370">
        <v>3.1502328642235899</v>
      </c>
      <c r="AA370">
        <v>65.395648909161906</v>
      </c>
      <c r="AB370">
        <v>6.1296921928139199</v>
      </c>
      <c r="AC370">
        <v>2.5168543054579202</v>
      </c>
      <c r="AD370">
        <v>0</v>
      </c>
      <c r="AE370">
        <v>0</v>
      </c>
      <c r="AF370">
        <v>60629</v>
      </c>
      <c r="AG370">
        <v>837.31999999999903</v>
      </c>
      <c r="AH370">
        <v>70.299999999999898</v>
      </c>
      <c r="AI370">
        <v>100.009999999999</v>
      </c>
      <c r="AJ370">
        <v>9.3781855440125597</v>
      </c>
      <c r="AK370">
        <v>220.19999999999899</v>
      </c>
      <c r="AL370">
        <v>0.02</v>
      </c>
      <c r="AM370">
        <v>342.82999999999902</v>
      </c>
      <c r="AN370">
        <v>295.70999999999998</v>
      </c>
      <c r="AO370">
        <v>1573.4</v>
      </c>
      <c r="AP370">
        <v>-144.56</v>
      </c>
      <c r="AQ370">
        <v>8844.2814291249997</v>
      </c>
      <c r="AR370" t="str" cm="1">
        <f t="array" ref="AR370">_xlfn.IFS($AQ370&lt;5000,"Small Cap",$AQ370&lt;=20000,"Mid Cap", $AQ370&gt;20000,"Large Cap")</f>
        <v>Mid Cap</v>
      </c>
      <c r="AS370">
        <v>1.46</v>
      </c>
    </row>
    <row r="371" spans="1:45" x14ac:dyDescent="0.3">
      <c r="A371" t="s">
        <v>862</v>
      </c>
      <c r="B371" t="s">
        <v>863</v>
      </c>
      <c r="C371" t="s">
        <v>127</v>
      </c>
      <c r="D371">
        <v>359.05</v>
      </c>
      <c r="E371">
        <v>10.5073789379624</v>
      </c>
      <c r="F371">
        <v>26.0738908641211</v>
      </c>
      <c r="G371">
        <v>16.091478114532698</v>
      </c>
      <c r="H371">
        <v>13.3420660458847</v>
      </c>
      <c r="I371">
        <v>18.946136148404399</v>
      </c>
      <c r="J371">
        <v>22.429465944002999</v>
      </c>
      <c r="K371">
        <v>-16.098752034725901</v>
      </c>
      <c r="L371">
        <v>0</v>
      </c>
      <c r="M371">
        <v>21.878298153034201</v>
      </c>
      <c r="N371">
        <v>3.4682827616534699</v>
      </c>
      <c r="O371">
        <v>47.339882121807399</v>
      </c>
      <c r="P371">
        <v>48.823824125676602</v>
      </c>
      <c r="Q371">
        <v>90.072165283894805</v>
      </c>
      <c r="R371">
        <v>44.823958508016702</v>
      </c>
      <c r="S371">
        <v>0</v>
      </c>
      <c r="T371">
        <v>0</v>
      </c>
      <c r="U371">
        <v>9122.8531011199993</v>
      </c>
      <c r="V371">
        <v>2.4355494451187298</v>
      </c>
      <c r="W371">
        <v>0.71178361368544796</v>
      </c>
      <c r="X371">
        <v>-56.8685776423102</v>
      </c>
      <c r="Y371">
        <v>2.68883271947267</v>
      </c>
      <c r="Z371">
        <v>2.5069173406024299</v>
      </c>
      <c r="AA371">
        <v>88.354320261203</v>
      </c>
      <c r="AB371">
        <v>0.98217509904160205</v>
      </c>
      <c r="AC371">
        <v>6.1499351922713901</v>
      </c>
      <c r="AD371">
        <v>0</v>
      </c>
      <c r="AE371">
        <v>0</v>
      </c>
      <c r="AF371">
        <v>181622</v>
      </c>
      <c r="AG371">
        <v>6321.0599999999904</v>
      </c>
      <c r="AH371">
        <v>843.35999999999899</v>
      </c>
      <c r="AI371">
        <v>1054.95999999999</v>
      </c>
      <c r="AJ371">
        <v>36.101178844579003</v>
      </c>
      <c r="AK371">
        <v>1417.77999999999</v>
      </c>
      <c r="AL371">
        <v>66.58</v>
      </c>
      <c r="AM371">
        <v>3222.29</v>
      </c>
      <c r="AN371">
        <v>539.02</v>
      </c>
      <c r="AO371">
        <v>3638.3999999999901</v>
      </c>
      <c r="AP371">
        <v>688.75</v>
      </c>
      <c r="AQ371">
        <v>8861.5031011200008</v>
      </c>
      <c r="AR371" t="str" cm="1">
        <f t="array" ref="AR371">_xlfn.IFS($AQ371&lt;5000,"Small Cap",$AQ371&lt;=20000,"Mid Cap", $AQ371&gt;20000,"Large Cap")</f>
        <v>Mid Cap</v>
      </c>
      <c r="AS371">
        <v>1049.8</v>
      </c>
    </row>
    <row r="372" spans="1:45" x14ac:dyDescent="0.3">
      <c r="A372" t="s">
        <v>860</v>
      </c>
      <c r="B372" t="s">
        <v>861</v>
      </c>
      <c r="C372" t="s">
        <v>307</v>
      </c>
      <c r="D372">
        <v>622.6</v>
      </c>
      <c r="E372">
        <v>-91.263357313468006</v>
      </c>
      <c r="F372">
        <v>-17.296347878540502</v>
      </c>
      <c r="G372">
        <v>-8.3427109317838504</v>
      </c>
      <c r="H372">
        <v>-14.6181643700049</v>
      </c>
      <c r="I372">
        <v>10.2639607754276</v>
      </c>
      <c r="J372">
        <v>-2.3811308872261501</v>
      </c>
      <c r="K372">
        <v>49.376331021752399</v>
      </c>
      <c r="L372">
        <v>29.935637214857699</v>
      </c>
      <c r="M372">
        <v>68.339842994701996</v>
      </c>
      <c r="N372">
        <v>31.1419621795119</v>
      </c>
      <c r="O372">
        <v>0</v>
      </c>
      <c r="P372">
        <v>-11.363769194289601</v>
      </c>
      <c r="Q372">
        <v>0</v>
      </c>
      <c r="R372">
        <v>-20.417385238822099</v>
      </c>
      <c r="S372">
        <v>0</v>
      </c>
      <c r="T372">
        <v>108.071321436012</v>
      </c>
      <c r="U372">
        <v>9020.1647044900001</v>
      </c>
      <c r="V372">
        <v>17.2034199011756</v>
      </c>
      <c r="W372">
        <v>0</v>
      </c>
      <c r="X372">
        <v>92.454779312887595</v>
      </c>
      <c r="Y372">
        <v>23.604257447928099</v>
      </c>
      <c r="Z372">
        <v>16.680523114433399</v>
      </c>
      <c r="AA372">
        <v>50.265026613592099</v>
      </c>
      <c r="AB372">
        <v>5.8405480576655302</v>
      </c>
      <c r="AC372">
        <v>14.019835566665201</v>
      </c>
      <c r="AD372">
        <v>0</v>
      </c>
      <c r="AE372">
        <v>5.17145806630674</v>
      </c>
      <c r="AF372">
        <v>110796</v>
      </c>
      <c r="AG372">
        <v>666.91</v>
      </c>
      <c r="AH372">
        <v>-97.489999999999895</v>
      </c>
      <c r="AI372">
        <v>-124.609999999999</v>
      </c>
      <c r="AJ372">
        <v>-6.8986592336544099</v>
      </c>
      <c r="AK372">
        <v>-15.8799999999999</v>
      </c>
      <c r="AL372">
        <v>0.94</v>
      </c>
      <c r="AM372">
        <v>455.39</v>
      </c>
      <c r="AN372">
        <v>230.54</v>
      </c>
      <c r="AO372">
        <v>517.17999999999995</v>
      </c>
      <c r="AP372">
        <v>7.92</v>
      </c>
      <c r="AQ372">
        <v>8897.2647044900004</v>
      </c>
      <c r="AR372" t="str" cm="1">
        <f t="array" ref="AR372">_xlfn.IFS($AQ372&lt;5000,"Small Cap",$AQ372&lt;=20000,"Mid Cap", $AQ372&gt;20000,"Large Cap")</f>
        <v>Mid Cap</v>
      </c>
      <c r="AS372">
        <v>17.04</v>
      </c>
    </row>
    <row r="373" spans="1:45" x14ac:dyDescent="0.3">
      <c r="A373" t="s">
        <v>858</v>
      </c>
      <c r="B373" t="s">
        <v>859</v>
      </c>
      <c r="C373" t="s">
        <v>52</v>
      </c>
      <c r="D373">
        <v>119.8</v>
      </c>
      <c r="E373">
        <v>15.052195434194701</v>
      </c>
      <c r="F373">
        <v>10.6443034724479</v>
      </c>
      <c r="G373">
        <v>1.1505822395255201</v>
      </c>
      <c r="H373">
        <v>12.2495324881959</v>
      </c>
      <c r="I373">
        <v>18.936726366383098</v>
      </c>
      <c r="J373">
        <v>16.123319798737398</v>
      </c>
      <c r="K373">
        <v>-45.441128914702396</v>
      </c>
      <c r="L373">
        <v>-0.14295746495025499</v>
      </c>
      <c r="M373">
        <v>0</v>
      </c>
      <c r="N373">
        <v>0</v>
      </c>
      <c r="O373">
        <v>1.2488305577446901</v>
      </c>
      <c r="P373">
        <v>7.6072838763671102</v>
      </c>
      <c r="Q373">
        <v>3.55822491243311</v>
      </c>
      <c r="R373">
        <v>29.9798539314259</v>
      </c>
      <c r="S373">
        <v>5.4759976072436203</v>
      </c>
      <c r="T373">
        <v>11.5053691053491</v>
      </c>
      <c r="U373">
        <v>3308.0319753449999</v>
      </c>
      <c r="V373">
        <v>1.5272807520355201</v>
      </c>
      <c r="W373">
        <v>0.4139944500412</v>
      </c>
      <c r="X373">
        <v>-42.947001707625098</v>
      </c>
      <c r="Y373">
        <v>43.939973115573999</v>
      </c>
      <c r="Z373">
        <v>32.821876367189901</v>
      </c>
      <c r="AA373">
        <v>0</v>
      </c>
      <c r="AB373">
        <v>15.9965511456474</v>
      </c>
      <c r="AC373">
        <v>21.9052703944892</v>
      </c>
      <c r="AD373">
        <v>0</v>
      </c>
      <c r="AE373">
        <v>7.2353717542397504</v>
      </c>
      <c r="AF373">
        <v>148214</v>
      </c>
      <c r="AG373">
        <v>4839.45</v>
      </c>
      <c r="AH373">
        <v>592.80999999999995</v>
      </c>
      <c r="AI373">
        <v>692.81</v>
      </c>
      <c r="AJ373">
        <v>8.0318867461940293</v>
      </c>
      <c r="AK373">
        <v>780.28</v>
      </c>
      <c r="AL373">
        <v>9435.94</v>
      </c>
      <c r="AM373">
        <v>4881.41</v>
      </c>
      <c r="AN373">
        <v>5615.0599999999904</v>
      </c>
      <c r="AO373">
        <v>5842.47</v>
      </c>
      <c r="AP373">
        <v>845.61999999999898</v>
      </c>
      <c r="AQ373">
        <v>8923.0919753449998</v>
      </c>
      <c r="AR373" t="str" cm="1">
        <f t="array" ref="AR373">_xlfn.IFS($AQ373&lt;5000,"Small Cap",$AQ373&lt;=20000,"Mid Cap", $AQ373&gt;20000,"Large Cap")</f>
        <v>Mid Cap</v>
      </c>
      <c r="AS373">
        <v>921.8</v>
      </c>
    </row>
    <row r="374" spans="1:45" x14ac:dyDescent="0.3">
      <c r="A374" t="s">
        <v>855</v>
      </c>
      <c r="B374" t="s">
        <v>856</v>
      </c>
      <c r="C374" t="s">
        <v>857</v>
      </c>
      <c r="D374">
        <v>9.6</v>
      </c>
      <c r="E374">
        <v>86.264234364321297</v>
      </c>
      <c r="F374">
        <v>0</v>
      </c>
      <c r="G374">
        <v>1.58672620824524</v>
      </c>
      <c r="H374">
        <v>2.48798160164114</v>
      </c>
      <c r="I374">
        <v>8.3621745839608899</v>
      </c>
      <c r="J374">
        <v>32.469616676975498</v>
      </c>
      <c r="K374">
        <v>63.340500301722599</v>
      </c>
      <c r="L374">
        <v>-12.343229958900199</v>
      </c>
      <c r="M374">
        <v>0</v>
      </c>
      <c r="N374">
        <v>0</v>
      </c>
      <c r="O374">
        <v>1.04161250974824</v>
      </c>
      <c r="P374">
        <v>-17.458449207538301</v>
      </c>
      <c r="Q374">
        <v>-9.8209979072162401</v>
      </c>
      <c r="R374">
        <v>0</v>
      </c>
      <c r="S374">
        <v>-35.368706198023503</v>
      </c>
      <c r="T374">
        <v>0</v>
      </c>
      <c r="U374">
        <v>15592.047936075</v>
      </c>
      <c r="V374">
        <v>-2.6426857732870399</v>
      </c>
      <c r="W374">
        <v>0</v>
      </c>
      <c r="X374">
        <v>43.702154644402498</v>
      </c>
      <c r="Y374">
        <v>11.837819378673</v>
      </c>
      <c r="Z374">
        <v>4.0789193970876998E-2</v>
      </c>
      <c r="AA374">
        <v>16.043233648547901</v>
      </c>
      <c r="AB374">
        <v>7.6274420959376403</v>
      </c>
      <c r="AC374">
        <v>24.514432957137</v>
      </c>
      <c r="AD374">
        <v>14.205339080264499</v>
      </c>
      <c r="AE374">
        <v>0</v>
      </c>
      <c r="AF374">
        <v>1546564</v>
      </c>
      <c r="AG374">
        <v>4187.33</v>
      </c>
      <c r="AH374">
        <v>104.18</v>
      </c>
      <c r="AI374">
        <v>104.97</v>
      </c>
      <c r="AJ374">
        <v>0.150682102347418</v>
      </c>
      <c r="AK374">
        <v>1359.61</v>
      </c>
      <c r="AL374">
        <v>23</v>
      </c>
      <c r="AM374">
        <v>-14944.49</v>
      </c>
      <c r="AN374">
        <v>262.5</v>
      </c>
      <c r="AO374">
        <v>-3400.70999999999</v>
      </c>
      <c r="AP374">
        <v>478.57</v>
      </c>
      <c r="AQ374">
        <v>8987.0079360749896</v>
      </c>
      <c r="AR374" t="str" cm="1">
        <f t="array" ref="AR374">_xlfn.IFS($AQ374&lt;5000,"Small Cap",$AQ374&lt;=20000,"Mid Cap", $AQ374&gt;20000,"Large Cap")</f>
        <v>Mid Cap</v>
      </c>
      <c r="AS374">
        <v>530.5</v>
      </c>
    </row>
    <row r="375" spans="1:45" x14ac:dyDescent="0.3">
      <c r="A375" t="s">
        <v>853</v>
      </c>
      <c r="B375" t="s">
        <v>854</v>
      </c>
      <c r="C375" t="s">
        <v>580</v>
      </c>
      <c r="D375">
        <v>362.88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-10.160759391531</v>
      </c>
      <c r="L375">
        <v>11.2544713143187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9008.2231047499899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9008.2231047499899</v>
      </c>
      <c r="AR375" t="str" cm="1">
        <f t="array" ref="AR375">_xlfn.IFS($AQ375&lt;5000,"Small Cap",$AQ375&lt;=20000,"Mid Cap", $AQ375&gt;20000,"Large Cap")</f>
        <v>Mid Cap</v>
      </c>
      <c r="AS375">
        <v>0</v>
      </c>
    </row>
    <row r="376" spans="1:45" x14ac:dyDescent="0.3">
      <c r="A376" t="s">
        <v>850</v>
      </c>
      <c r="B376" t="s">
        <v>851</v>
      </c>
      <c r="C376" t="s">
        <v>852</v>
      </c>
      <c r="D376">
        <v>472.05</v>
      </c>
      <c r="E376">
        <v>29.208223981640799</v>
      </c>
      <c r="F376">
        <v>13.402079470990699</v>
      </c>
      <c r="G376">
        <v>6.6389110780771396</v>
      </c>
      <c r="H376">
        <v>4.9357273094827203</v>
      </c>
      <c r="I376">
        <v>9.6565330674688692</v>
      </c>
      <c r="J376">
        <v>10.281899973412999</v>
      </c>
      <c r="K376">
        <v>-19.909246176345899</v>
      </c>
      <c r="L376">
        <v>0</v>
      </c>
      <c r="M376">
        <v>40.9135599830987</v>
      </c>
      <c r="N376">
        <v>6.8100562290766096</v>
      </c>
      <c r="O376">
        <v>13.535177483649401</v>
      </c>
      <c r="P376">
        <v>10.0377335639868</v>
      </c>
      <c r="Q376">
        <v>6.0837820804781702</v>
      </c>
      <c r="R376">
        <v>0</v>
      </c>
      <c r="S376">
        <v>2.9925118374467701</v>
      </c>
      <c r="T376">
        <v>25.8342150853878</v>
      </c>
      <c r="U376">
        <v>10530.138192</v>
      </c>
      <c r="V376">
        <v>3.7230588747684199</v>
      </c>
      <c r="W376">
        <v>1.67679039258178</v>
      </c>
      <c r="X376">
        <v>-33.777029478866801</v>
      </c>
      <c r="Y376">
        <v>1.3674420301330801</v>
      </c>
      <c r="Z376">
        <v>1.3649705624673101</v>
      </c>
      <c r="AA376">
        <v>71.639450991046004</v>
      </c>
      <c r="AB376">
        <v>2.8631515664295302</v>
      </c>
      <c r="AC376">
        <v>4.63543072309563</v>
      </c>
      <c r="AD376">
        <v>0</v>
      </c>
      <c r="AE376">
        <v>0</v>
      </c>
      <c r="AF376">
        <v>100767</v>
      </c>
      <c r="AG376">
        <v>6356.51</v>
      </c>
      <c r="AH376">
        <v>313.74</v>
      </c>
      <c r="AI376">
        <v>453.1</v>
      </c>
      <c r="AJ376">
        <v>16.335783907455401</v>
      </c>
      <c r="AK376">
        <v>653.57000000000005</v>
      </c>
      <c r="AL376">
        <v>123.72</v>
      </c>
      <c r="AM376">
        <v>1429.56</v>
      </c>
      <c r="AN376">
        <v>50.94</v>
      </c>
      <c r="AO376">
        <v>2461.3599999999901</v>
      </c>
      <c r="AP376">
        <v>-257.7</v>
      </c>
      <c r="AQ376">
        <v>9163.788192</v>
      </c>
      <c r="AR376" t="str" cm="1">
        <f t="array" ref="AR376">_xlfn.IFS($AQ376&lt;5000,"Small Cap",$AQ376&lt;=20000,"Mid Cap", $AQ376&gt;20000,"Large Cap")</f>
        <v>Mid Cap</v>
      </c>
      <c r="AS376">
        <v>-1.84</v>
      </c>
    </row>
    <row r="377" spans="1:45" x14ac:dyDescent="0.3">
      <c r="A377" t="s">
        <v>848</v>
      </c>
      <c r="B377" t="s">
        <v>849</v>
      </c>
      <c r="C377" t="s">
        <v>121</v>
      </c>
      <c r="D377">
        <v>811.8</v>
      </c>
      <c r="E377">
        <v>-301.420553009201</v>
      </c>
      <c r="F377">
        <v>-0.83868648031331405</v>
      </c>
      <c r="G377">
        <v>-0.45294383734494598</v>
      </c>
      <c r="H377">
        <v>-1.13658851687145</v>
      </c>
      <c r="I377">
        <v>26.366140147497099</v>
      </c>
      <c r="J377">
        <v>9.9612051422789296</v>
      </c>
      <c r="K377">
        <v>56.6981828311743</v>
      </c>
      <c r="L377">
        <v>-4.2995878930435696</v>
      </c>
      <c r="M377">
        <v>28.886409185746501</v>
      </c>
      <c r="N377">
        <v>24.280101661736101</v>
      </c>
      <c r="O377">
        <v>0</v>
      </c>
      <c r="P377">
        <v>-19.701423297372799</v>
      </c>
      <c r="Q377">
        <v>-18.195098520319299</v>
      </c>
      <c r="R377">
        <v>-11.1000784049939</v>
      </c>
      <c r="S377">
        <v>0</v>
      </c>
      <c r="T377">
        <v>68.202544389803094</v>
      </c>
      <c r="U377">
        <v>10201.941633599999</v>
      </c>
      <c r="V377">
        <v>2.51556363141863</v>
      </c>
      <c r="W377">
        <v>0.12173595471422401</v>
      </c>
      <c r="X377">
        <v>-1337.29212164964</v>
      </c>
      <c r="Y377">
        <v>15.124522273377</v>
      </c>
      <c r="Z377">
        <v>12.979670297007001</v>
      </c>
      <c r="AA377">
        <v>50.206033035476302</v>
      </c>
      <c r="AB377">
        <v>7.4369411601236504</v>
      </c>
      <c r="AC377">
        <v>12.383053668682599</v>
      </c>
      <c r="AD377">
        <v>0</v>
      </c>
      <c r="AE377">
        <v>1.93559768829018</v>
      </c>
      <c r="AF377">
        <v>74207</v>
      </c>
      <c r="AG377">
        <v>2678.19</v>
      </c>
      <c r="AH377">
        <v>-30.4399999999996</v>
      </c>
      <c r="AI377">
        <v>-35.049999999999599</v>
      </c>
      <c r="AJ377">
        <v>-2.7252620692223402</v>
      </c>
      <c r="AK377">
        <v>266.77999999999997</v>
      </c>
      <c r="AL377">
        <v>192.72</v>
      </c>
      <c r="AM377">
        <v>2749.45</v>
      </c>
      <c r="AN377">
        <v>169.93</v>
      </c>
      <c r="AO377">
        <v>3647.3899999999899</v>
      </c>
      <c r="AP377">
        <v>478.51</v>
      </c>
      <c r="AQ377">
        <v>9175.2416335999897</v>
      </c>
      <c r="AR377" t="str" cm="1">
        <f t="array" ref="AR377">_xlfn.IFS($AQ377&lt;5000,"Small Cap",$AQ377&lt;=20000,"Mid Cap", $AQ377&gt;20000,"Large Cap")</f>
        <v>Mid Cap</v>
      </c>
      <c r="AS377">
        <v>566.39</v>
      </c>
    </row>
    <row r="378" spans="1:45" x14ac:dyDescent="0.3">
      <c r="A378" t="s">
        <v>846</v>
      </c>
      <c r="B378" t="s">
        <v>847</v>
      </c>
      <c r="C378" t="s">
        <v>49</v>
      </c>
      <c r="D378">
        <v>3038.2</v>
      </c>
      <c r="E378">
        <v>43.883258419465001</v>
      </c>
      <c r="F378">
        <v>21.274541685297301</v>
      </c>
      <c r="G378">
        <v>10.052555634785101</v>
      </c>
      <c r="H378">
        <v>11.9644296107488</v>
      </c>
      <c r="I378">
        <v>15.391736429066301</v>
      </c>
      <c r="J378">
        <v>22.424661526943499</v>
      </c>
      <c r="K378">
        <v>137.70852418598301</v>
      </c>
      <c r="L378">
        <v>76.001771539266102</v>
      </c>
      <c r="M378">
        <v>25.222714473798</v>
      </c>
      <c r="N378">
        <v>18.282287592377202</v>
      </c>
      <c r="O378">
        <v>16.9257884822172</v>
      </c>
      <c r="P378">
        <v>26.282738330711201</v>
      </c>
      <c r="Q378">
        <v>64.023879564822494</v>
      </c>
      <c r="R378">
        <v>55.5847759276677</v>
      </c>
      <c r="S378">
        <v>69.527405796498002</v>
      </c>
      <c r="T378">
        <v>29.9456571319622</v>
      </c>
      <c r="U378">
        <v>8825.5101501149893</v>
      </c>
      <c r="V378">
        <v>8.8287766801993097</v>
      </c>
      <c r="W378">
        <v>0.39825675144070299</v>
      </c>
      <c r="X378">
        <v>13.2003824693372</v>
      </c>
      <c r="Y378">
        <v>7.2168938792392101</v>
      </c>
      <c r="Z378">
        <v>2.5452015744660801</v>
      </c>
      <c r="AA378">
        <v>37.592904338717297</v>
      </c>
      <c r="AB378">
        <v>4.8403110848276896</v>
      </c>
      <c r="AC378">
        <v>21.567889547566701</v>
      </c>
      <c r="AD378">
        <v>0</v>
      </c>
      <c r="AE378">
        <v>0</v>
      </c>
      <c r="AF378">
        <v>109992</v>
      </c>
      <c r="AG378">
        <v>1749.77</v>
      </c>
      <c r="AH378">
        <v>209.349999999999</v>
      </c>
      <c r="AI378">
        <v>339.32999999999902</v>
      </c>
      <c r="AJ378">
        <v>84.547665245604804</v>
      </c>
      <c r="AK378">
        <v>392.37999999999897</v>
      </c>
      <c r="AL378">
        <v>41.19</v>
      </c>
      <c r="AM378">
        <v>798.04</v>
      </c>
      <c r="AN378">
        <v>805.93999999999903</v>
      </c>
      <c r="AO378">
        <v>1040.57</v>
      </c>
      <c r="AP378">
        <v>275.39999999999998</v>
      </c>
      <c r="AQ378">
        <v>9186.9601501149991</v>
      </c>
      <c r="AR378" t="str" cm="1">
        <f t="array" ref="AR378">_xlfn.IFS($AQ378&lt;5000,"Small Cap",$AQ378&lt;=20000,"Mid Cap", $AQ378&gt;20000,"Large Cap")</f>
        <v>Mid Cap</v>
      </c>
      <c r="AS378">
        <v>287.14999999999998</v>
      </c>
    </row>
    <row r="379" spans="1:45" x14ac:dyDescent="0.3">
      <c r="A379" t="s">
        <v>844</v>
      </c>
      <c r="B379" t="s">
        <v>845</v>
      </c>
      <c r="C379" t="s">
        <v>580</v>
      </c>
      <c r="D379">
        <v>47.96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14.333665697120599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9202.1698386799999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9202.1698386799999</v>
      </c>
      <c r="AR379" t="str" cm="1">
        <f t="array" ref="AR379">_xlfn.IFS($AQ379&lt;5000,"Small Cap",$AQ379&lt;=20000,"Mid Cap", $AQ379&gt;20000,"Large Cap")</f>
        <v>Mid Cap</v>
      </c>
      <c r="AS379">
        <v>0</v>
      </c>
    </row>
    <row r="380" spans="1:45" x14ac:dyDescent="0.3">
      <c r="A380" t="s">
        <v>842</v>
      </c>
      <c r="B380" t="s">
        <v>843</v>
      </c>
      <c r="C380" t="s">
        <v>344</v>
      </c>
      <c r="D380">
        <v>595.45000000000005</v>
      </c>
      <c r="E380">
        <v>22.734634418671501</v>
      </c>
      <c r="F380">
        <v>20.755967498760398</v>
      </c>
      <c r="G380">
        <v>9.5477585749461102</v>
      </c>
      <c r="H380">
        <v>10.348115394413901</v>
      </c>
      <c r="I380">
        <v>23.5820103489263</v>
      </c>
      <c r="J380">
        <v>28.037402036579699</v>
      </c>
      <c r="K380">
        <v>-16.098752034725901</v>
      </c>
      <c r="L380">
        <v>0</v>
      </c>
      <c r="M380">
        <v>111.131097999712</v>
      </c>
      <c r="N380">
        <v>100.841847747877</v>
      </c>
      <c r="O380">
        <v>11.232924722291401</v>
      </c>
      <c r="P380">
        <v>9.5474009991981692</v>
      </c>
      <c r="Q380">
        <v>24.588790046320501</v>
      </c>
      <c r="R380">
        <v>43.5638144614949</v>
      </c>
      <c r="S380">
        <v>14.789676943800499</v>
      </c>
      <c r="T380">
        <v>0</v>
      </c>
      <c r="U380">
        <v>9602.3237702599999</v>
      </c>
      <c r="V380">
        <v>11.184923214683099</v>
      </c>
      <c r="W380">
        <v>0</v>
      </c>
      <c r="X380">
        <v>-62.127804470874302</v>
      </c>
      <c r="Y380">
        <v>28.0772725375883</v>
      </c>
      <c r="Z380">
        <v>24.727978838270701</v>
      </c>
      <c r="AA380">
        <v>54.990385971187202</v>
      </c>
      <c r="AB380">
        <v>7.5074701042455496</v>
      </c>
      <c r="AC380">
        <v>6.5101642737966001</v>
      </c>
      <c r="AD380">
        <v>0</v>
      </c>
      <c r="AE380">
        <v>0</v>
      </c>
      <c r="AF380">
        <v>110839</v>
      </c>
      <c r="AG380">
        <v>3964.49</v>
      </c>
      <c r="AH380">
        <v>410.24999999999898</v>
      </c>
      <c r="AI380">
        <v>547.19999999999902</v>
      </c>
      <c r="AJ380">
        <v>40.7965393794749</v>
      </c>
      <c r="AK380">
        <v>1111.53999999999</v>
      </c>
      <c r="AL380">
        <v>0.04</v>
      </c>
      <c r="AM380">
        <v>-577.79999999999995</v>
      </c>
      <c r="AN380">
        <v>651.26</v>
      </c>
      <c r="AO380">
        <v>833.88</v>
      </c>
      <c r="AP380">
        <v>1021</v>
      </c>
      <c r="AQ380">
        <v>9326.8837702599994</v>
      </c>
      <c r="AR380" t="str" cm="1">
        <f t="array" ref="AR380">_xlfn.IFS($AQ380&lt;5000,"Small Cap",$AQ380&lt;=20000,"Mid Cap", $AQ380&gt;20000,"Large Cap")</f>
        <v>Mid Cap</v>
      </c>
      <c r="AS380">
        <v>1076.3900000000001</v>
      </c>
    </row>
    <row r="381" spans="1:45" x14ac:dyDescent="0.3">
      <c r="A381" t="s">
        <v>840</v>
      </c>
      <c r="B381" t="s">
        <v>841</v>
      </c>
      <c r="C381" t="s">
        <v>183</v>
      </c>
      <c r="D381">
        <v>367</v>
      </c>
      <c r="E381">
        <v>418.73967337516802</v>
      </c>
      <c r="F381">
        <v>31.3232713232713</v>
      </c>
      <c r="G381">
        <v>23.846934958045999</v>
      </c>
      <c r="H381">
        <v>17.6951142131979</v>
      </c>
      <c r="I381">
        <v>6.8037581895737702</v>
      </c>
      <c r="J381">
        <v>21.8512055837563</v>
      </c>
      <c r="K381">
        <v>875.79313985716499</v>
      </c>
      <c r="L381">
        <v>124.052885555514</v>
      </c>
      <c r="M381">
        <v>5.7007414610428997</v>
      </c>
      <c r="N381">
        <v>0.94809772699647499</v>
      </c>
      <c r="O381">
        <v>85.348125478194305</v>
      </c>
      <c r="P381">
        <v>53.016211065641102</v>
      </c>
      <c r="Q381">
        <v>68.637457850802093</v>
      </c>
      <c r="R381">
        <v>66.322047852373402</v>
      </c>
      <c r="S381">
        <v>66.8075061038531</v>
      </c>
      <c r="T381">
        <v>0</v>
      </c>
      <c r="U381">
        <v>9343.8021129999997</v>
      </c>
      <c r="V381">
        <v>113.553933548073</v>
      </c>
      <c r="W381">
        <v>0</v>
      </c>
      <c r="X381">
        <v>359.07957745150998</v>
      </c>
      <c r="Y381">
        <v>8.6129788116414698E-4</v>
      </c>
      <c r="Z381">
        <v>8.6129788116414698E-4</v>
      </c>
      <c r="AA381">
        <v>70.2490399758492</v>
      </c>
      <c r="AB381">
        <v>2.0569085349021501</v>
      </c>
      <c r="AC381">
        <v>11.6107217805438</v>
      </c>
      <c r="AD381">
        <v>0</v>
      </c>
      <c r="AE381">
        <v>0</v>
      </c>
      <c r="AF381">
        <v>15693</v>
      </c>
      <c r="AG381">
        <v>126.08</v>
      </c>
      <c r="AH381">
        <v>22.309999999999899</v>
      </c>
      <c r="AI381">
        <v>26.6299999999999</v>
      </c>
      <c r="AJ381">
        <v>19.247761919247701</v>
      </c>
      <c r="AK381">
        <v>27.549999999999901</v>
      </c>
      <c r="AL381">
        <v>50.27</v>
      </c>
      <c r="AM381">
        <v>44.3</v>
      </c>
      <c r="AN381">
        <v>2.97</v>
      </c>
      <c r="AO381">
        <v>82.27</v>
      </c>
      <c r="AP381">
        <v>41.79</v>
      </c>
      <c r="AQ381">
        <v>9342.0821130000004</v>
      </c>
      <c r="AR381" t="str" cm="1">
        <f t="array" ref="AR381">_xlfn.IFS($AQ381&lt;5000,"Small Cap",$AQ381&lt;=20000,"Mid Cap", $AQ381&gt;20000,"Large Cap")</f>
        <v>Mid Cap</v>
      </c>
      <c r="AS381">
        <v>41.8</v>
      </c>
    </row>
    <row r="382" spans="1:45" x14ac:dyDescent="0.3">
      <c r="A382" t="s">
        <v>838</v>
      </c>
      <c r="B382" t="s">
        <v>839</v>
      </c>
      <c r="C382" t="s">
        <v>121</v>
      </c>
      <c r="D382">
        <v>583.04999999999995</v>
      </c>
      <c r="E382">
        <v>69.245036896838101</v>
      </c>
      <c r="F382">
        <v>18.107841253222102</v>
      </c>
      <c r="G382">
        <v>11.8224256609716</v>
      </c>
      <c r="H382">
        <v>9.8813914804368199</v>
      </c>
      <c r="I382">
        <v>18.8684989766084</v>
      </c>
      <c r="J382">
        <v>16.0128733637086</v>
      </c>
      <c r="K382">
        <v>134.298499414704</v>
      </c>
      <c r="L382">
        <v>33.960867087153602</v>
      </c>
      <c r="M382">
        <v>7.7117823723596999</v>
      </c>
      <c r="N382">
        <v>7.65593586338702</v>
      </c>
      <c r="O382">
        <v>30.103333553660701</v>
      </c>
      <c r="P382">
        <v>24.392254517192899</v>
      </c>
      <c r="Q382">
        <v>19.5782418184913</v>
      </c>
      <c r="R382">
        <v>15.572849411532699</v>
      </c>
      <c r="S382">
        <v>19.609812384294202</v>
      </c>
      <c r="T382">
        <v>29.8682070106392</v>
      </c>
      <c r="U382">
        <v>9362.8493912150007</v>
      </c>
      <c r="V382">
        <v>11.741355445921901</v>
      </c>
      <c r="W382">
        <v>0.31746074054564599</v>
      </c>
      <c r="X382">
        <v>184.24185995432401</v>
      </c>
      <c r="Y382">
        <v>9.3207956397465903</v>
      </c>
      <c r="Z382">
        <v>8.5923119577178397</v>
      </c>
      <c r="AA382">
        <v>70.189465994724998</v>
      </c>
      <c r="AB382">
        <v>0.38119874918143298</v>
      </c>
      <c r="AC382">
        <v>11.306724126526801</v>
      </c>
      <c r="AD382">
        <v>0</v>
      </c>
      <c r="AE382">
        <v>0.71481877434834196</v>
      </c>
      <c r="AF382">
        <v>36628</v>
      </c>
      <c r="AG382">
        <v>1382.7</v>
      </c>
      <c r="AH382">
        <v>136.63</v>
      </c>
      <c r="AI382">
        <v>184.57999999999899</v>
      </c>
      <c r="AJ382">
        <v>11.372641069692399</v>
      </c>
      <c r="AK382">
        <v>221.409999999999</v>
      </c>
      <c r="AL382">
        <v>0</v>
      </c>
      <c r="AM382">
        <v>724.74</v>
      </c>
      <c r="AN382">
        <v>160.24</v>
      </c>
      <c r="AO382">
        <v>805.78</v>
      </c>
      <c r="AP382">
        <v>79.61</v>
      </c>
      <c r="AQ382">
        <v>9460.9493912149992</v>
      </c>
      <c r="AR382" t="str" cm="1">
        <f t="array" ref="AR382">_xlfn.IFS($AQ382&lt;5000,"Small Cap",$AQ382&lt;=20000,"Mid Cap", $AQ382&gt;20000,"Large Cap")</f>
        <v>Mid Cap</v>
      </c>
      <c r="AS382">
        <v>165.41</v>
      </c>
    </row>
    <row r="383" spans="1:45" x14ac:dyDescent="0.3">
      <c r="A383" t="s">
        <v>836</v>
      </c>
      <c r="B383" t="s">
        <v>837</v>
      </c>
      <c r="C383" t="s">
        <v>127</v>
      </c>
      <c r="D383">
        <v>187.85</v>
      </c>
      <c r="E383">
        <v>22.571578029601898</v>
      </c>
      <c r="F383">
        <v>14.0949864170633</v>
      </c>
      <c r="G383">
        <v>3.91583244014467</v>
      </c>
      <c r="H383">
        <v>3.39497349891281</v>
      </c>
      <c r="I383">
        <v>11.147084976194099</v>
      </c>
      <c r="J383">
        <v>12.7359892457009</v>
      </c>
      <c r="K383">
        <v>169.604670018505</v>
      </c>
      <c r="L383">
        <v>21.3451988033991</v>
      </c>
      <c r="M383">
        <v>98.010800464830098</v>
      </c>
      <c r="N383">
        <v>80.570970488257998</v>
      </c>
      <c r="O383">
        <v>5.5777374792612404</v>
      </c>
      <c r="P383">
        <v>11.612469780447899</v>
      </c>
      <c r="Q383">
        <v>23.005219113754301</v>
      </c>
      <c r="R383">
        <v>6.2504144074851</v>
      </c>
      <c r="S383">
        <v>0</v>
      </c>
      <c r="T383">
        <v>5.1268383400252997</v>
      </c>
      <c r="U383">
        <v>12513.392657349999</v>
      </c>
      <c r="V383">
        <v>2.9402005534927498</v>
      </c>
      <c r="W383">
        <v>0</v>
      </c>
      <c r="X383">
        <v>-7.3466112698224402</v>
      </c>
      <c r="Y383">
        <v>7.2136762668966199</v>
      </c>
      <c r="Z383">
        <v>3.0146454998511798</v>
      </c>
      <c r="AA383">
        <v>68.601477941541106</v>
      </c>
      <c r="AB383">
        <v>15.007552357702099</v>
      </c>
      <c r="AC383">
        <v>5.9810098097857596</v>
      </c>
      <c r="AD383">
        <v>57.026766989840098</v>
      </c>
      <c r="AE383">
        <v>0.55556852251793198</v>
      </c>
      <c r="AF383">
        <v>101600</v>
      </c>
      <c r="AG383">
        <v>12348.55</v>
      </c>
      <c r="AH383">
        <v>419.22999999999797</v>
      </c>
      <c r="AI383">
        <v>689.66999999999803</v>
      </c>
      <c r="AJ383">
        <v>8.6042739986035102</v>
      </c>
      <c r="AK383">
        <v>1572.70999999999</v>
      </c>
      <c r="AL383">
        <v>455.19</v>
      </c>
      <c r="AM383">
        <v>1973.08</v>
      </c>
      <c r="AN383">
        <v>116.899999999999</v>
      </c>
      <c r="AO383">
        <v>3218.3799999999901</v>
      </c>
      <c r="AP383">
        <v>1140.02</v>
      </c>
      <c r="AQ383">
        <v>9462.6826573500002</v>
      </c>
      <c r="AR383" t="str" cm="1">
        <f t="array" ref="AR383">_xlfn.IFS($AQ383&lt;5000,"Small Cap",$AQ383&lt;=20000,"Mid Cap", $AQ383&gt;20000,"Large Cap")</f>
        <v>Mid Cap</v>
      </c>
      <c r="AS383">
        <v>1307.77</v>
      </c>
    </row>
    <row r="384" spans="1:45" x14ac:dyDescent="0.3">
      <c r="A384" t="s">
        <v>834</v>
      </c>
      <c r="B384" t="s">
        <v>835</v>
      </c>
      <c r="C384" t="s">
        <v>327</v>
      </c>
      <c r="D384">
        <v>978.75</v>
      </c>
      <c r="E384">
        <v>94.322345223716297</v>
      </c>
      <c r="F384">
        <v>11.9997847572241</v>
      </c>
      <c r="G384">
        <v>2.8717746193503699</v>
      </c>
      <c r="H384">
        <v>2.31972704198395</v>
      </c>
      <c r="I384">
        <v>6.4107475388121502</v>
      </c>
      <c r="J384">
        <v>6.9848402890470203</v>
      </c>
      <c r="K384">
        <v>-7.1793218099318503</v>
      </c>
      <c r="L384">
        <v>9.2369863328753699</v>
      </c>
      <c r="M384">
        <v>57.456130471020202</v>
      </c>
      <c r="N384">
        <v>42.854729349221699</v>
      </c>
      <c r="O384">
        <v>3.7703027137913998</v>
      </c>
      <c r="P384">
        <v>2.2491641841995298</v>
      </c>
      <c r="Q384">
        <v>5.3629975527892997</v>
      </c>
      <c r="R384">
        <v>6.3819151264149498</v>
      </c>
      <c r="S384">
        <v>-2.2040989319920601</v>
      </c>
      <c r="T384">
        <v>58.553617143597599</v>
      </c>
      <c r="U384">
        <v>9366.8373432000008</v>
      </c>
      <c r="V384">
        <v>10.6607430712049</v>
      </c>
      <c r="W384">
        <v>0.40702111422030002</v>
      </c>
      <c r="X384">
        <v>107.798123270815</v>
      </c>
      <c r="Y384">
        <v>22.826171237111701</v>
      </c>
      <c r="Z384">
        <v>21.6555570885062</v>
      </c>
      <c r="AA384">
        <v>38.761686165135302</v>
      </c>
      <c r="AB384">
        <v>11.093038835686899</v>
      </c>
      <c r="AC384">
        <v>17.269023549334801</v>
      </c>
      <c r="AD384">
        <v>0</v>
      </c>
      <c r="AE384">
        <v>0.49174112875601</v>
      </c>
      <c r="AF384">
        <v>53488</v>
      </c>
      <c r="AG384">
        <v>4325.9399999999996</v>
      </c>
      <c r="AH384">
        <v>100.35</v>
      </c>
      <c r="AI384">
        <v>145.15</v>
      </c>
      <c r="AJ384">
        <v>10.4190581528596</v>
      </c>
      <c r="AK384">
        <v>302.16000000000003</v>
      </c>
      <c r="AL384">
        <v>15.91</v>
      </c>
      <c r="AM384">
        <v>655.77</v>
      </c>
      <c r="AN384">
        <v>611.22</v>
      </c>
      <c r="AO384">
        <v>887.85999999999899</v>
      </c>
      <c r="AP384">
        <v>286.29000000000002</v>
      </c>
      <c r="AQ384">
        <v>9465.2473432000006</v>
      </c>
      <c r="AR384" t="str" cm="1">
        <f t="array" ref="AR384">_xlfn.IFS($AQ384&lt;5000,"Small Cap",$AQ384&lt;=20000,"Mid Cap", $AQ384&gt;20000,"Large Cap")</f>
        <v>Mid Cap</v>
      </c>
      <c r="AS384">
        <v>349.81</v>
      </c>
    </row>
    <row r="385" spans="1:45" x14ac:dyDescent="0.3">
      <c r="A385" t="s">
        <v>832</v>
      </c>
      <c r="B385" t="s">
        <v>833</v>
      </c>
      <c r="C385" t="s">
        <v>215</v>
      </c>
      <c r="D385">
        <v>215.3</v>
      </c>
      <c r="E385">
        <v>47.256212747734303</v>
      </c>
      <c r="F385">
        <v>18.132076493851201</v>
      </c>
      <c r="G385">
        <v>12.061768362633799</v>
      </c>
      <c r="H385">
        <v>7.3239313340408403</v>
      </c>
      <c r="I385">
        <v>10.3766702556363</v>
      </c>
      <c r="J385">
        <v>12.1383530819082</v>
      </c>
      <c r="K385">
        <v>-22.1223225279603</v>
      </c>
      <c r="L385">
        <v>4.4840040424679497</v>
      </c>
      <c r="M385">
        <v>1.0699013157894699</v>
      </c>
      <c r="N385">
        <v>0</v>
      </c>
      <c r="O385">
        <v>30.474831934685898</v>
      </c>
      <c r="P385">
        <v>7.9610205487202101</v>
      </c>
      <c r="Q385">
        <v>12.4339681437433</v>
      </c>
      <c r="R385">
        <v>11.129306366558801</v>
      </c>
      <c r="S385">
        <v>11.9852914922505</v>
      </c>
      <c r="T385">
        <v>39.246818107657802</v>
      </c>
      <c r="U385">
        <v>9226.5326439999899</v>
      </c>
      <c r="V385">
        <v>7.80427026644736</v>
      </c>
      <c r="W385">
        <v>0.54396896706382702</v>
      </c>
      <c r="X385">
        <v>-21.278851632718201</v>
      </c>
      <c r="Y385">
        <v>15.9870040111898</v>
      </c>
      <c r="Z385">
        <v>14.3009156547974</v>
      </c>
      <c r="AA385">
        <v>55.961244080098801</v>
      </c>
      <c r="AB385">
        <v>14.318637782624499</v>
      </c>
      <c r="AC385">
        <v>8.0197789751933808</v>
      </c>
      <c r="AD385">
        <v>0</v>
      </c>
      <c r="AE385">
        <v>1.68554507027269</v>
      </c>
      <c r="AF385">
        <v>127972</v>
      </c>
      <c r="AG385">
        <v>2741.97</v>
      </c>
      <c r="AH385">
        <v>200.819999999999</v>
      </c>
      <c r="AI385">
        <v>288.099999999999</v>
      </c>
      <c r="AJ385">
        <v>4.6785233748522499</v>
      </c>
      <c r="AK385">
        <v>332.82999999999902</v>
      </c>
      <c r="AL385">
        <v>33.4</v>
      </c>
      <c r="AM385">
        <v>1048.8499999999999</v>
      </c>
      <c r="AN385">
        <v>281.18</v>
      </c>
      <c r="AO385">
        <v>1216</v>
      </c>
      <c r="AP385">
        <v>157.37</v>
      </c>
      <c r="AQ385">
        <v>9489.9926439999999</v>
      </c>
      <c r="AR385" t="str" cm="1">
        <f t="array" ref="AR385">_xlfn.IFS($AQ385&lt;5000,"Small Cap",$AQ385&lt;=20000,"Mid Cap", $AQ385&gt;20000,"Large Cap")</f>
        <v>Mid Cap</v>
      </c>
      <c r="AS385">
        <v>222.15</v>
      </c>
    </row>
    <row r="386" spans="1:45" x14ac:dyDescent="0.3">
      <c r="A386" t="s">
        <v>830</v>
      </c>
      <c r="B386" t="s">
        <v>831</v>
      </c>
      <c r="C386" t="s">
        <v>446</v>
      </c>
      <c r="D386">
        <v>291.60000000000002</v>
      </c>
      <c r="E386">
        <v>92.694534252146696</v>
      </c>
      <c r="F386">
        <v>12.5060254196437</v>
      </c>
      <c r="G386">
        <v>6.1814442068564004</v>
      </c>
      <c r="H386">
        <v>5.25894451628794</v>
      </c>
      <c r="I386">
        <v>10.880737407976</v>
      </c>
      <c r="J386">
        <v>12.421741897079</v>
      </c>
      <c r="K386">
        <v>38.023869529755999</v>
      </c>
      <c r="L386">
        <v>22.1001563223648</v>
      </c>
      <c r="M386">
        <v>53.338927910425397</v>
      </c>
      <c r="N386">
        <v>15.126050420167999</v>
      </c>
      <c r="O386">
        <v>11.4536066343295</v>
      </c>
      <c r="P386">
        <v>6.6669252735277897</v>
      </c>
      <c r="Q386">
        <v>12.7455004793299</v>
      </c>
      <c r="R386">
        <v>13.813509222308801</v>
      </c>
      <c r="S386">
        <v>15.009625380772</v>
      </c>
      <c r="T386">
        <v>66.015278251515994</v>
      </c>
      <c r="U386">
        <v>9701.2358701599896</v>
      </c>
      <c r="V386">
        <v>10.920157571830901</v>
      </c>
      <c r="W386">
        <v>0.26689023681792301</v>
      </c>
      <c r="X386">
        <v>54.413986212832398</v>
      </c>
      <c r="Y386">
        <v>6.7652319490966999</v>
      </c>
      <c r="Z386">
        <v>5.3456588940972196</v>
      </c>
      <c r="AA386">
        <v>31.905044317199199</v>
      </c>
      <c r="AB386">
        <v>24.8891293771206</v>
      </c>
      <c r="AC386">
        <v>9.8043382899525895</v>
      </c>
      <c r="AD386">
        <v>0</v>
      </c>
      <c r="AE386">
        <v>8.3683324427727794E-3</v>
      </c>
      <c r="AF386">
        <v>40123</v>
      </c>
      <c r="AG386">
        <v>1948.68</v>
      </c>
      <c r="AH386">
        <v>102.479999999999</v>
      </c>
      <c r="AI386">
        <v>152.75</v>
      </c>
      <c r="AJ386">
        <v>3.2337766838642401</v>
      </c>
      <c r="AK386">
        <v>242.06</v>
      </c>
      <c r="AL386">
        <v>23.77</v>
      </c>
      <c r="AM386">
        <v>818.65</v>
      </c>
      <c r="AN386">
        <v>262.08999999999997</v>
      </c>
      <c r="AO386">
        <v>869.89</v>
      </c>
      <c r="AP386">
        <v>208.87</v>
      </c>
      <c r="AQ386">
        <v>9499.3358701599991</v>
      </c>
      <c r="AR386" t="str" cm="1">
        <f t="array" ref="AR386">_xlfn.IFS($AQ386&lt;5000,"Small Cap",$AQ386&lt;=20000,"Mid Cap", $AQ386&gt;20000,"Large Cap")</f>
        <v>Mid Cap</v>
      </c>
      <c r="AS386">
        <v>240.04</v>
      </c>
    </row>
    <row r="387" spans="1:45" x14ac:dyDescent="0.3">
      <c r="A387" t="s">
        <v>828</v>
      </c>
      <c r="B387" t="s">
        <v>829</v>
      </c>
      <c r="C387" t="s">
        <v>124</v>
      </c>
      <c r="D387">
        <v>1478.2</v>
      </c>
      <c r="E387">
        <v>80.262359011538805</v>
      </c>
      <c r="F387">
        <v>2.9577315671144402</v>
      </c>
      <c r="G387">
        <v>2.1096098030314101</v>
      </c>
      <c r="H387">
        <v>6.3302072392448299</v>
      </c>
      <c r="I387">
        <v>21.97213651877</v>
      </c>
      <c r="J387">
        <v>11.791897036164199</v>
      </c>
      <c r="K387">
        <v>-36.7323090817058</v>
      </c>
      <c r="L387">
        <v>11.699861945412</v>
      </c>
      <c r="M387">
        <v>12.038863432863501</v>
      </c>
      <c r="N387">
        <v>6.84138281313282</v>
      </c>
      <c r="O387">
        <v>10.806997742663601</v>
      </c>
      <c r="P387">
        <v>34.312615099354701</v>
      </c>
      <c r="Q387">
        <v>12.314596722184399</v>
      </c>
      <c r="R387">
        <v>26.099880230370101</v>
      </c>
      <c r="S387">
        <v>-5.8250295155755696</v>
      </c>
      <c r="T387">
        <v>61.473741365359501</v>
      </c>
      <c r="U387">
        <v>9826.7398854399999</v>
      </c>
      <c r="V387">
        <v>2.0862495617005101</v>
      </c>
      <c r="W387">
        <v>0.33386752136752101</v>
      </c>
      <c r="X387">
        <v>81.976550101734205</v>
      </c>
      <c r="Y387">
        <v>24.806514455964201</v>
      </c>
      <c r="Z387">
        <v>7.8989087653560697</v>
      </c>
      <c r="AA387">
        <v>64.819659384728496</v>
      </c>
      <c r="AB387">
        <v>3.38594280274447</v>
      </c>
      <c r="AC387">
        <v>4.1174913106809603</v>
      </c>
      <c r="AD387">
        <v>0</v>
      </c>
      <c r="AE387">
        <v>3.3340507904306902</v>
      </c>
      <c r="AF387">
        <v>59823</v>
      </c>
      <c r="AG387">
        <v>1875.61</v>
      </c>
      <c r="AH387">
        <v>118.729999999999</v>
      </c>
      <c r="AI387">
        <v>112.209999999999</v>
      </c>
      <c r="AJ387">
        <v>19.576856300829199</v>
      </c>
      <c r="AK387">
        <v>221.16999999999899</v>
      </c>
      <c r="AL387">
        <v>0</v>
      </c>
      <c r="AM387">
        <v>967.14999999999895</v>
      </c>
      <c r="AN387">
        <v>252.72</v>
      </c>
      <c r="AO387">
        <v>4567.79</v>
      </c>
      <c r="AP387">
        <v>266.849999999999</v>
      </c>
      <c r="AQ387">
        <v>9529.5498854399993</v>
      </c>
      <c r="AR387" t="str" cm="1">
        <f t="array" ref="AR387">_xlfn.IFS($AQ387&lt;5000,"Small Cap",$AQ387&lt;=20000,"Mid Cap", $AQ387&gt;20000,"Large Cap")</f>
        <v>Mid Cap</v>
      </c>
      <c r="AS387">
        <v>286.51</v>
      </c>
    </row>
    <row r="388" spans="1:45" x14ac:dyDescent="0.3">
      <c r="A388" t="s">
        <v>826</v>
      </c>
      <c r="B388" t="s">
        <v>827</v>
      </c>
      <c r="C388" t="s">
        <v>785</v>
      </c>
      <c r="D388">
        <v>101.05</v>
      </c>
      <c r="E388">
        <v>1010.82407703434</v>
      </c>
      <c r="F388">
        <v>0.39697661271746298</v>
      </c>
      <c r="G388">
        <v>0.11345310933923</v>
      </c>
      <c r="H388">
        <v>0.37566127082876799</v>
      </c>
      <c r="I388">
        <v>15.7047554873048</v>
      </c>
      <c r="J388">
        <v>8.3580670087772901</v>
      </c>
      <c r="K388">
        <v>-30.680324308605901</v>
      </c>
      <c r="L388">
        <v>12.510263079223099</v>
      </c>
      <c r="M388">
        <v>59.621891681698401</v>
      </c>
      <c r="N388">
        <v>12.2154313472399</v>
      </c>
      <c r="O388">
        <v>0.14595438463598201</v>
      </c>
      <c r="P388">
        <v>6.4235035218235197</v>
      </c>
      <c r="Q388">
        <v>-12.920571572009599</v>
      </c>
      <c r="R388">
        <v>0</v>
      </c>
      <c r="S388">
        <v>-58.922588355704598</v>
      </c>
      <c r="T388">
        <v>0</v>
      </c>
      <c r="U388">
        <v>10499.232250285</v>
      </c>
      <c r="V388">
        <v>3.9018580690192199</v>
      </c>
      <c r="W388">
        <v>0</v>
      </c>
      <c r="X388">
        <v>5529.2390478368598</v>
      </c>
      <c r="Y388">
        <v>1.16004656764332E-2</v>
      </c>
      <c r="Z388">
        <v>8.1195654136674393E-3</v>
      </c>
      <c r="AA388">
        <v>90.090017816157001</v>
      </c>
      <c r="AB388">
        <v>2.4937043079551999E-2</v>
      </c>
      <c r="AC388">
        <v>1.8708051596752</v>
      </c>
      <c r="AD388">
        <v>0</v>
      </c>
      <c r="AE388">
        <v>8.5696882911606497E-5</v>
      </c>
      <c r="AF388">
        <v>77413</v>
      </c>
      <c r="AG388">
        <v>2523.5499999999902</v>
      </c>
      <c r="AH388">
        <v>9.4799999999993894</v>
      </c>
      <c r="AI388">
        <v>9.4799999999993894</v>
      </c>
      <c r="AJ388">
        <v>0.1020099414208</v>
      </c>
      <c r="AK388">
        <v>210.91999999999899</v>
      </c>
      <c r="AL388">
        <v>36.270000000000003</v>
      </c>
      <c r="AM388">
        <v>1305.5999999999999</v>
      </c>
      <c r="AN388">
        <v>547.64</v>
      </c>
      <c r="AO388">
        <v>2455.9099999999899</v>
      </c>
      <c r="AP388">
        <v>65.39</v>
      </c>
      <c r="AQ388">
        <v>9582.6122502849994</v>
      </c>
      <c r="AR388" t="str" cm="1">
        <f t="array" ref="AR388">_xlfn.IFS($AQ388&lt;5000,"Small Cap",$AQ388&lt;=20000,"Mid Cap", $AQ388&gt;20000,"Large Cap")</f>
        <v>Mid Cap</v>
      </c>
      <c r="AS388">
        <v>95.08</v>
      </c>
    </row>
    <row r="389" spans="1:45" x14ac:dyDescent="0.3">
      <c r="A389" t="s">
        <v>824</v>
      </c>
      <c r="B389" t="s">
        <v>825</v>
      </c>
      <c r="C389" t="s">
        <v>215</v>
      </c>
      <c r="D389">
        <v>492.6</v>
      </c>
      <c r="E389">
        <v>-299.61042228272902</v>
      </c>
      <c r="F389">
        <v>-0.70536344467140799</v>
      </c>
      <c r="G389">
        <v>-0.57773175453604297</v>
      </c>
      <c r="H389">
        <v>-1.4110030084976899</v>
      </c>
      <c r="I389">
        <v>25.016614349048101</v>
      </c>
      <c r="J389">
        <v>4.4322560213937496</v>
      </c>
      <c r="K389">
        <v>-18.958148603450098</v>
      </c>
      <c r="L389">
        <v>35.624600444686202</v>
      </c>
      <c r="M389">
        <v>4.9188088291957897</v>
      </c>
      <c r="N389">
        <v>0</v>
      </c>
      <c r="O389">
        <v>0</v>
      </c>
      <c r="P389">
        <v>7.5265995812047102</v>
      </c>
      <c r="Q389">
        <v>-11.3480023058646</v>
      </c>
      <c r="R389">
        <v>16.836246917599201</v>
      </c>
      <c r="S389">
        <v>0</v>
      </c>
      <c r="T389">
        <v>15.0547571480357</v>
      </c>
      <c r="U389">
        <v>7699.6623468300004</v>
      </c>
      <c r="V389">
        <v>2.1162552643430299</v>
      </c>
      <c r="W389">
        <v>1.01636345157028</v>
      </c>
      <c r="X389">
        <v>-599.10213141304803</v>
      </c>
      <c r="Y389">
        <v>7.4819959344563696</v>
      </c>
      <c r="Z389">
        <v>4.0904131556984504</v>
      </c>
      <c r="AA389">
        <v>65.340630519081103</v>
      </c>
      <c r="AB389">
        <v>6.3305737153638502</v>
      </c>
      <c r="AC389">
        <v>15.823918621074</v>
      </c>
      <c r="AD389">
        <v>0</v>
      </c>
      <c r="AE389">
        <v>3.38054915907255</v>
      </c>
      <c r="AF389">
        <v>246577</v>
      </c>
      <c r="AG389">
        <v>2273.56</v>
      </c>
      <c r="AH389">
        <v>-32.080000000000098</v>
      </c>
      <c r="AI389">
        <v>42.809999999999803</v>
      </c>
      <c r="AJ389">
        <v>-1.64196557733818</v>
      </c>
      <c r="AK389">
        <v>100.769999999999</v>
      </c>
      <c r="AL389">
        <v>913.21</v>
      </c>
      <c r="AM389">
        <v>4301.7</v>
      </c>
      <c r="AN389">
        <v>2135.2399999999998</v>
      </c>
      <c r="AO389">
        <v>4541.75</v>
      </c>
      <c r="AP389">
        <v>507.12</v>
      </c>
      <c r="AQ389">
        <v>9611.5023468300005</v>
      </c>
      <c r="AR389" t="str" cm="1">
        <f t="array" ref="AR389">_xlfn.IFS($AQ389&lt;5000,"Small Cap",$AQ389&lt;=20000,"Mid Cap", $AQ389&gt;20000,"Large Cap")</f>
        <v>Mid Cap</v>
      </c>
      <c r="AS389">
        <v>584.02</v>
      </c>
    </row>
    <row r="390" spans="1:45" x14ac:dyDescent="0.3">
      <c r="A390" t="s">
        <v>822</v>
      </c>
      <c r="B390" t="s">
        <v>823</v>
      </c>
      <c r="C390" t="s">
        <v>344</v>
      </c>
      <c r="D390">
        <v>156.35</v>
      </c>
      <c r="E390">
        <v>13.0701506031187</v>
      </c>
      <c r="F390">
        <v>28.792141956783802</v>
      </c>
      <c r="G390">
        <v>20.5363231745165</v>
      </c>
      <c r="H390">
        <v>20.779539002298201</v>
      </c>
      <c r="I390">
        <v>21.683497617736901</v>
      </c>
      <c r="J390">
        <v>30.334651435266501</v>
      </c>
      <c r="K390">
        <v>10.3468605815295</v>
      </c>
      <c r="L390">
        <v>7.5112448370726099</v>
      </c>
      <c r="M390">
        <v>6.49418915819252</v>
      </c>
      <c r="N390">
        <v>0</v>
      </c>
      <c r="O390">
        <v>63.882346829217603</v>
      </c>
      <c r="P390">
        <v>6.7975119750106803</v>
      </c>
      <c r="Q390">
        <v>17.636368069432098</v>
      </c>
      <c r="R390">
        <v>10.584167701724301</v>
      </c>
      <c r="S390">
        <v>23.407080633303099</v>
      </c>
      <c r="T390">
        <v>13.177145030312101</v>
      </c>
      <c r="U390">
        <v>9003.6764134749992</v>
      </c>
      <c r="V390">
        <v>3.0720450128306802</v>
      </c>
      <c r="W390">
        <v>2.5737849442492702</v>
      </c>
      <c r="X390">
        <v>-78.227259338293905</v>
      </c>
      <c r="Y390">
        <v>9.8384445106784408</v>
      </c>
      <c r="Z390">
        <v>9.8141251526517301</v>
      </c>
      <c r="AA390">
        <v>52.470685431877598</v>
      </c>
      <c r="AB390">
        <v>5.7369661486433499</v>
      </c>
      <c r="AC390">
        <v>17.485905941978601</v>
      </c>
      <c r="AD390">
        <v>0</v>
      </c>
      <c r="AE390">
        <v>0</v>
      </c>
      <c r="AF390">
        <v>225044</v>
      </c>
      <c r="AG390">
        <v>3550.56</v>
      </c>
      <c r="AH390">
        <v>737.79</v>
      </c>
      <c r="AI390">
        <v>992.06</v>
      </c>
      <c r="AJ390">
        <v>11.890692369927899</v>
      </c>
      <c r="AK390">
        <v>1077.05</v>
      </c>
      <c r="AL390">
        <v>1172.28</v>
      </c>
      <c r="AM390">
        <v>2863.59</v>
      </c>
      <c r="AN390">
        <v>843.2</v>
      </c>
      <c r="AO390">
        <v>3138.96</v>
      </c>
      <c r="AP390">
        <v>876.07</v>
      </c>
      <c r="AQ390">
        <v>9643.0264134749996</v>
      </c>
      <c r="AR390" t="str" cm="1">
        <f t="array" ref="AR390">_xlfn.IFS($AQ390&lt;5000,"Small Cap",$AQ390&lt;=20000,"Mid Cap", $AQ390&gt;20000,"Large Cap")</f>
        <v>Mid Cap</v>
      </c>
      <c r="AS390">
        <v>940.98</v>
      </c>
    </row>
    <row r="391" spans="1:45" x14ac:dyDescent="0.3">
      <c r="A391" t="s">
        <v>820</v>
      </c>
      <c r="B391" t="s">
        <v>821</v>
      </c>
      <c r="C391" t="s">
        <v>271</v>
      </c>
      <c r="D391">
        <v>60.9</v>
      </c>
      <c r="E391">
        <v>-28.8149038397416</v>
      </c>
      <c r="F391">
        <v>-4.0642082492469198</v>
      </c>
      <c r="G391">
        <v>-3.9693128949511798</v>
      </c>
      <c r="H391">
        <v>-73.798647105332407</v>
      </c>
      <c r="I391">
        <v>-77.963391140967303</v>
      </c>
      <c r="J391">
        <v>-53.984011244838698</v>
      </c>
      <c r="K391">
        <v>4.7345812986073499</v>
      </c>
      <c r="L391">
        <v>2.18930024437724</v>
      </c>
      <c r="M391">
        <v>0.456732173811425</v>
      </c>
      <c r="N391">
        <v>0.456732173811425</v>
      </c>
      <c r="O391">
        <v>0</v>
      </c>
      <c r="P391">
        <v>-44.906372171577502</v>
      </c>
      <c r="Q391">
        <v>0</v>
      </c>
      <c r="R391">
        <v>0</v>
      </c>
      <c r="S391">
        <v>0</v>
      </c>
      <c r="T391">
        <v>0</v>
      </c>
      <c r="U391">
        <v>9654.4139882300005</v>
      </c>
      <c r="V391">
        <v>1.1786397352401901</v>
      </c>
      <c r="W391">
        <v>0</v>
      </c>
      <c r="X391">
        <v>-209.218397193344</v>
      </c>
      <c r="Y391">
        <v>7.0786396138405099</v>
      </c>
      <c r="Z391">
        <v>4.7253068548114596</v>
      </c>
      <c r="AA391">
        <v>0</v>
      </c>
      <c r="AB391">
        <v>23.306421147964802</v>
      </c>
      <c r="AC391">
        <v>12.516832823850301</v>
      </c>
      <c r="AD391">
        <v>0</v>
      </c>
      <c r="AE391">
        <v>0.86862946612360803</v>
      </c>
      <c r="AF391">
        <v>456837</v>
      </c>
      <c r="AG391">
        <v>455.32</v>
      </c>
      <c r="AH391">
        <v>-336.01999999999902</v>
      </c>
      <c r="AI391">
        <v>-266.06999999999903</v>
      </c>
      <c r="AJ391">
        <v>-2.1049158990944199</v>
      </c>
      <c r="AK391">
        <v>-245.79999999999899</v>
      </c>
      <c r="AL391">
        <v>7385.79</v>
      </c>
      <c r="AM391">
        <v>4095.05</v>
      </c>
      <c r="AN391">
        <v>65.489999999999995</v>
      </c>
      <c r="AO391">
        <v>8214.8799999999992</v>
      </c>
      <c r="AP391">
        <v>-125.23</v>
      </c>
      <c r="AQ391">
        <v>9682.3839882299999</v>
      </c>
      <c r="AR391" t="str" cm="1">
        <f t="array" ref="AR391">_xlfn.IFS($AQ391&lt;5000,"Small Cap",$AQ391&lt;=20000,"Mid Cap", $AQ391&gt;20000,"Large Cap")</f>
        <v>Mid Cap</v>
      </c>
      <c r="AS391">
        <v>-125.23</v>
      </c>
    </row>
    <row r="392" spans="1:45" x14ac:dyDescent="0.3">
      <c r="A392" t="s">
        <v>818</v>
      </c>
      <c r="B392" t="s">
        <v>819</v>
      </c>
      <c r="C392" t="s">
        <v>109</v>
      </c>
      <c r="D392">
        <v>722.25</v>
      </c>
      <c r="E392">
        <v>27.358669831535799</v>
      </c>
      <c r="F392">
        <v>24.723262646374899</v>
      </c>
      <c r="G392">
        <v>21.607807822425499</v>
      </c>
      <c r="H392">
        <v>29.094603341061902</v>
      </c>
      <c r="I392">
        <v>37.180712018920097</v>
      </c>
      <c r="J392">
        <v>36.003670416280897</v>
      </c>
      <c r="K392">
        <v>8.8363802953207191</v>
      </c>
      <c r="L392">
        <v>0</v>
      </c>
      <c r="M392">
        <v>6.3434871417515604E-4</v>
      </c>
      <c r="N392">
        <v>0</v>
      </c>
      <c r="O392">
        <v>170.03591094086599</v>
      </c>
      <c r="P392">
        <v>15.2459967047552</v>
      </c>
      <c r="Q392">
        <v>20.209709438967899</v>
      </c>
      <c r="R392">
        <v>23.344082733594</v>
      </c>
      <c r="S392">
        <v>21.909965670622402</v>
      </c>
      <c r="T392">
        <v>23.665155005351799</v>
      </c>
      <c r="U392">
        <v>9626.9408305750003</v>
      </c>
      <c r="V392">
        <v>6.1630852378014698</v>
      </c>
      <c r="W392">
        <v>0.76865325765194503</v>
      </c>
      <c r="X392">
        <v>-25.589533024160001</v>
      </c>
      <c r="Y392">
        <v>10.373725125992401</v>
      </c>
      <c r="Z392">
        <v>9.9902900898466296</v>
      </c>
      <c r="AA392">
        <v>52.6619063165192</v>
      </c>
      <c r="AB392">
        <v>13.341009871412099</v>
      </c>
      <c r="AC392">
        <v>1.8176645473411599</v>
      </c>
      <c r="AD392">
        <v>0</v>
      </c>
      <c r="AE392">
        <v>0</v>
      </c>
      <c r="AF392">
        <v>54223</v>
      </c>
      <c r="AG392">
        <v>1220.57</v>
      </c>
      <c r="AH392">
        <v>355.12</v>
      </c>
      <c r="AI392">
        <v>394.48</v>
      </c>
      <c r="AJ392">
        <v>26.153946983890201</v>
      </c>
      <c r="AK392">
        <v>439.45</v>
      </c>
      <c r="AL392">
        <v>243.65</v>
      </c>
      <c r="AM392">
        <v>1562.84</v>
      </c>
      <c r="AN392">
        <v>88.68</v>
      </c>
      <c r="AO392">
        <v>1576.4199999999901</v>
      </c>
      <c r="AP392">
        <v>349.6</v>
      </c>
      <c r="AQ392">
        <v>9715.6108305750004</v>
      </c>
      <c r="AR392" t="str" cm="1">
        <f t="array" ref="AR392">_xlfn.IFS($AQ392&lt;5000,"Small Cap",$AQ392&lt;=20000,"Mid Cap", $AQ392&gt;20000,"Large Cap")</f>
        <v>Mid Cap</v>
      </c>
      <c r="AS392">
        <v>375.36</v>
      </c>
    </row>
    <row r="393" spans="1:45" x14ac:dyDescent="0.3">
      <c r="A393" t="s">
        <v>816</v>
      </c>
      <c r="B393" t="s">
        <v>817</v>
      </c>
      <c r="C393" t="s">
        <v>153</v>
      </c>
      <c r="D393">
        <v>74.599999999999994</v>
      </c>
      <c r="E393">
        <v>7.3303617506555501</v>
      </c>
      <c r="F393">
        <v>13.2792490593786</v>
      </c>
      <c r="G393">
        <v>3.7323529432384701</v>
      </c>
      <c r="H393">
        <v>10.8230416867593</v>
      </c>
      <c r="I393">
        <v>33.693303696628298</v>
      </c>
      <c r="J393">
        <v>32.188166564881897</v>
      </c>
      <c r="K393">
        <v>6.5986163863266496</v>
      </c>
      <c r="L393">
        <v>-2.31066525575807</v>
      </c>
      <c r="M393">
        <v>136.735484838481</v>
      </c>
      <c r="N393">
        <v>106.13189678929599</v>
      </c>
      <c r="O393">
        <v>5.2004810795688003</v>
      </c>
      <c r="P393">
        <v>-0.249704409235806</v>
      </c>
      <c r="Q393">
        <v>3.0777185169056498</v>
      </c>
      <c r="R393">
        <v>2.58870070252186</v>
      </c>
      <c r="S393">
        <v>23.344131517050801</v>
      </c>
      <c r="T393">
        <v>6.92045080390956</v>
      </c>
      <c r="U393">
        <v>22167.108364799999</v>
      </c>
      <c r="V393">
        <v>0.95005481155584404</v>
      </c>
      <c r="W393">
        <v>6.1445726202420099</v>
      </c>
      <c r="X393">
        <v>-74.964520138012404</v>
      </c>
      <c r="Y393">
        <v>22.048296068281999</v>
      </c>
      <c r="Z393">
        <v>17.198389979172902</v>
      </c>
      <c r="AA393">
        <v>52.111192613130299</v>
      </c>
      <c r="AB393">
        <v>13.478218882719</v>
      </c>
      <c r="AC393">
        <v>8.4520787024496293</v>
      </c>
      <c r="AD393">
        <v>0</v>
      </c>
      <c r="AE393">
        <v>4.1439660056387897</v>
      </c>
      <c r="AF393">
        <v>254941</v>
      </c>
      <c r="AG393">
        <v>12297.19</v>
      </c>
      <c r="AH393">
        <v>1330.9299999999901</v>
      </c>
      <c r="AI393">
        <v>1751.53999999999</v>
      </c>
      <c r="AJ393">
        <v>9.9906886538533897</v>
      </c>
      <c r="AK393">
        <v>3958.24</v>
      </c>
      <c r="AL393">
        <v>139.41</v>
      </c>
      <c r="AM393">
        <v>9739.56</v>
      </c>
      <c r="AN393">
        <v>2026.89</v>
      </c>
      <c r="AO393">
        <v>10269.0899999999</v>
      </c>
      <c r="AP393">
        <v>2135.71</v>
      </c>
      <c r="AQ393">
        <v>9756.1983647999896</v>
      </c>
      <c r="AR393" t="str" cm="1">
        <f t="array" ref="AR393">_xlfn.IFS($AQ393&lt;5000,"Small Cap",$AQ393&lt;=20000,"Mid Cap", $AQ393&gt;20000,"Large Cap")</f>
        <v>Mid Cap</v>
      </c>
      <c r="AS393">
        <v>2818.52</v>
      </c>
    </row>
    <row r="394" spans="1:45" x14ac:dyDescent="0.3">
      <c r="A394" t="s">
        <v>814</v>
      </c>
      <c r="B394" t="s">
        <v>815</v>
      </c>
      <c r="C394" t="s">
        <v>49</v>
      </c>
      <c r="D394">
        <v>1559.1</v>
      </c>
      <c r="E394">
        <v>73.354054802242601</v>
      </c>
      <c r="F394">
        <v>29.0878942258392</v>
      </c>
      <c r="G394">
        <v>16.191499826935999</v>
      </c>
      <c r="H394">
        <v>9.3745385507857897</v>
      </c>
      <c r="I394">
        <v>13.715588270776299</v>
      </c>
      <c r="J394">
        <v>13.4205252610484</v>
      </c>
      <c r="K394">
        <v>-16.517108627834201</v>
      </c>
      <c r="L394">
        <v>0</v>
      </c>
      <c r="M394">
        <v>3.07486219320666</v>
      </c>
      <c r="N394">
        <v>2.24648169248298</v>
      </c>
      <c r="O394">
        <v>35.808868953291601</v>
      </c>
      <c r="P394">
        <v>30.767305328787401</v>
      </c>
      <c r="Q394">
        <v>17.835673107317199</v>
      </c>
      <c r="R394">
        <v>2.5205028471630699</v>
      </c>
      <c r="S394">
        <v>14.5591833307694</v>
      </c>
      <c r="T394">
        <v>51.707210178266003</v>
      </c>
      <c r="U394">
        <v>9316.4225862349995</v>
      </c>
      <c r="V394">
        <v>15.0579906171819</v>
      </c>
      <c r="W394">
        <v>0.118028966001472</v>
      </c>
      <c r="X394">
        <v>89.2226639124721</v>
      </c>
      <c r="Y394">
        <v>6.6475112967222998</v>
      </c>
      <c r="Z394">
        <v>3.1372014545603002</v>
      </c>
      <c r="AA394">
        <v>59.9849795340226</v>
      </c>
      <c r="AB394">
        <v>19.804156268768502</v>
      </c>
      <c r="AC394">
        <v>10.598634390600401</v>
      </c>
      <c r="AD394">
        <v>0</v>
      </c>
      <c r="AE394">
        <v>0</v>
      </c>
      <c r="AF394">
        <v>189007</v>
      </c>
      <c r="AG394">
        <v>1422.15</v>
      </c>
      <c r="AH394">
        <v>133.32</v>
      </c>
      <c r="AI394">
        <v>161.54</v>
      </c>
      <c r="AJ394">
        <v>24.754538153280102</v>
      </c>
      <c r="AK394">
        <v>190.86</v>
      </c>
      <c r="AL394">
        <v>0</v>
      </c>
      <c r="AM394">
        <v>353.92999999999898</v>
      </c>
      <c r="AN394">
        <v>480.45</v>
      </c>
      <c r="AO394">
        <v>649.45999999999901</v>
      </c>
      <c r="AP394">
        <v>221.77</v>
      </c>
      <c r="AQ394">
        <v>9779.5625862350007</v>
      </c>
      <c r="AR394" t="str" cm="1">
        <f t="array" ref="AR394">_xlfn.IFS($AQ394&lt;5000,"Small Cap",$AQ394&lt;=20000,"Mid Cap", $AQ394&gt;20000,"Large Cap")</f>
        <v>Mid Cap</v>
      </c>
      <c r="AS394">
        <v>229.43</v>
      </c>
    </row>
    <row r="395" spans="1:45" x14ac:dyDescent="0.3">
      <c r="A395" t="s">
        <v>811</v>
      </c>
      <c r="B395" t="s">
        <v>812</v>
      </c>
      <c r="C395" t="s">
        <v>813</v>
      </c>
      <c r="D395">
        <v>499.55</v>
      </c>
      <c r="E395">
        <v>20.385288146897501</v>
      </c>
      <c r="F395">
        <v>19.058798293490899</v>
      </c>
      <c r="G395">
        <v>10.163115256746799</v>
      </c>
      <c r="H395">
        <v>9.8759206122457499</v>
      </c>
      <c r="I395">
        <v>16.981508354611499</v>
      </c>
      <c r="J395">
        <v>15.6511286119493</v>
      </c>
      <c r="K395">
        <v>130.89753968344399</v>
      </c>
      <c r="L395">
        <v>27.778968866201101</v>
      </c>
      <c r="M395">
        <v>47.3581123646984</v>
      </c>
      <c r="N395">
        <v>9.28850963098715</v>
      </c>
      <c r="O395">
        <v>23.813399907682701</v>
      </c>
      <c r="P395">
        <v>11.6258639024313</v>
      </c>
      <c r="Q395">
        <v>21.7433997051265</v>
      </c>
      <c r="R395">
        <v>34.581113189763201</v>
      </c>
      <c r="S395">
        <v>40.405615622743603</v>
      </c>
      <c r="T395">
        <v>19.288610517279299</v>
      </c>
      <c r="U395">
        <v>11018.2374</v>
      </c>
      <c r="V395">
        <v>3.7342868487868102</v>
      </c>
      <c r="W395">
        <v>0.53677373465713996</v>
      </c>
      <c r="X395">
        <v>-53.781019453105202</v>
      </c>
      <c r="Y395">
        <v>16.789047735737999</v>
      </c>
      <c r="Z395">
        <v>14.0434777494608</v>
      </c>
      <c r="AA395">
        <v>42.416071848657097</v>
      </c>
      <c r="AB395">
        <v>19.1040036267398</v>
      </c>
      <c r="AC395">
        <v>15.3251161536953</v>
      </c>
      <c r="AD395">
        <v>0</v>
      </c>
      <c r="AE395">
        <v>0</v>
      </c>
      <c r="AF395">
        <v>137340</v>
      </c>
      <c r="AG395">
        <v>4858.18</v>
      </c>
      <c r="AH395">
        <v>479.79</v>
      </c>
      <c r="AI395">
        <v>609.17999999999995</v>
      </c>
      <c r="AJ395">
        <v>22.315813953488401</v>
      </c>
      <c r="AK395">
        <v>760.36</v>
      </c>
      <c r="AL395">
        <v>249.16</v>
      </c>
      <c r="AM395">
        <v>2598.15</v>
      </c>
      <c r="AN395">
        <v>2.8</v>
      </c>
      <c r="AO395">
        <v>2619.15</v>
      </c>
      <c r="AP395">
        <v>548.11</v>
      </c>
      <c r="AQ395">
        <v>9780.6574000000001</v>
      </c>
      <c r="AR395" t="str" cm="1">
        <f t="array" ref="AR395">_xlfn.IFS($AQ395&lt;5000,"Small Cap",$AQ395&lt;=20000,"Mid Cap", $AQ395&gt;20000,"Large Cap")</f>
        <v>Mid Cap</v>
      </c>
      <c r="AS395">
        <v>648.97</v>
      </c>
    </row>
    <row r="396" spans="1:45" x14ac:dyDescent="0.3">
      <c r="A396" t="s">
        <v>809</v>
      </c>
      <c r="B396" t="s">
        <v>810</v>
      </c>
      <c r="C396" t="s">
        <v>183</v>
      </c>
      <c r="D396">
        <v>302.42</v>
      </c>
      <c r="E396">
        <v>388.10878349790499</v>
      </c>
      <c r="F396">
        <v>0.84572249939412103</v>
      </c>
      <c r="G396">
        <v>0.30939534610699898</v>
      </c>
      <c r="H396">
        <v>18.587906840055801</v>
      </c>
      <c r="I396">
        <v>0</v>
      </c>
      <c r="J396">
        <v>64.433179046359498</v>
      </c>
      <c r="K396">
        <v>17.161140447868501</v>
      </c>
      <c r="L396">
        <v>0</v>
      </c>
      <c r="M396">
        <v>25.6196694771028</v>
      </c>
      <c r="N396">
        <v>25.6196694771028</v>
      </c>
      <c r="O396">
        <v>0.91131434581677795</v>
      </c>
      <c r="P396">
        <v>0</v>
      </c>
      <c r="Q396">
        <v>0</v>
      </c>
      <c r="R396">
        <v>0</v>
      </c>
      <c r="S396">
        <v>0</v>
      </c>
      <c r="T396">
        <v>94.014201767534601</v>
      </c>
      <c r="U396">
        <v>11590.092222497</v>
      </c>
      <c r="V396">
        <v>1.19705467702297</v>
      </c>
      <c r="W396">
        <v>0</v>
      </c>
      <c r="X396">
        <v>325.49781561730498</v>
      </c>
      <c r="Y396">
        <v>17.715956528248299</v>
      </c>
      <c r="Z396">
        <v>6.79725600261935</v>
      </c>
      <c r="AA396">
        <v>54.365564929757397</v>
      </c>
      <c r="AB396">
        <v>11.5473629876877</v>
      </c>
      <c r="AC396">
        <v>0</v>
      </c>
      <c r="AD396">
        <v>0</v>
      </c>
      <c r="AE396">
        <v>10.443141613376</v>
      </c>
      <c r="AF396">
        <v>0</v>
      </c>
      <c r="AG396">
        <v>136.10999999999899</v>
      </c>
      <c r="AH396">
        <v>25.299999999999901</v>
      </c>
      <c r="AI396">
        <v>14.9399999999999</v>
      </c>
      <c r="AJ396">
        <v>1.3749790726690501</v>
      </c>
      <c r="AK396">
        <v>87.699999999999903</v>
      </c>
      <c r="AL396">
        <v>0</v>
      </c>
      <c r="AM396">
        <v>25.28</v>
      </c>
      <c r="AN396">
        <v>330.58</v>
      </c>
      <c r="AO396">
        <v>8202.76</v>
      </c>
      <c r="AP396">
        <v>91.17</v>
      </c>
      <c r="AQ396">
        <v>9819.1522224969995</v>
      </c>
      <c r="AR396" t="str" cm="1">
        <f t="array" ref="AR396">_xlfn.IFS($AQ396&lt;5000,"Small Cap",$AQ396&lt;=20000,"Mid Cap", $AQ396&gt;20000,"Large Cap")</f>
        <v>Mid Cap</v>
      </c>
      <c r="AS396">
        <v>139.62</v>
      </c>
    </row>
    <row r="397" spans="1:45" x14ac:dyDescent="0.3">
      <c r="A397" t="s">
        <v>807</v>
      </c>
      <c r="B397" t="s">
        <v>808</v>
      </c>
      <c r="C397" t="s">
        <v>285</v>
      </c>
      <c r="D397">
        <v>901</v>
      </c>
      <c r="E397">
        <v>27.194522718141801</v>
      </c>
      <c r="F397">
        <v>13.2007692586813</v>
      </c>
      <c r="G397">
        <v>8.4442639122613397</v>
      </c>
      <c r="H397">
        <v>8.5153196170680694</v>
      </c>
      <c r="I397">
        <v>15.929644029946401</v>
      </c>
      <c r="J397">
        <v>16.733375465205999</v>
      </c>
      <c r="K397">
        <v>20.395718500041401</v>
      </c>
      <c r="L397">
        <v>13.798924630026599</v>
      </c>
      <c r="M397">
        <v>19.545716123353898</v>
      </c>
      <c r="N397">
        <v>8.1615382011441699</v>
      </c>
      <c r="O397">
        <v>23.926340019730301</v>
      </c>
      <c r="P397">
        <v>5.8506309640456298</v>
      </c>
      <c r="Q397">
        <v>6.3128800024153797</v>
      </c>
      <c r="R397">
        <v>25.217635083520602</v>
      </c>
      <c r="S397">
        <v>2.7015417247442799</v>
      </c>
      <c r="T397">
        <v>20.994155907960501</v>
      </c>
      <c r="U397">
        <v>9002.5673648599895</v>
      </c>
      <c r="V397">
        <v>3.3490292694424602</v>
      </c>
      <c r="W397">
        <v>1.8896607070715501</v>
      </c>
      <c r="X397">
        <v>-29.8495489250346</v>
      </c>
      <c r="Y397">
        <v>21.402815436587201</v>
      </c>
      <c r="Z397">
        <v>21.156272442296199</v>
      </c>
      <c r="AA397">
        <v>23.413022186330299</v>
      </c>
      <c r="AB397">
        <v>36.075616698906501</v>
      </c>
      <c r="AC397">
        <v>9.8602951446299301</v>
      </c>
      <c r="AD397">
        <v>0</v>
      </c>
      <c r="AE397">
        <v>0.246465913898953</v>
      </c>
      <c r="AF397">
        <v>115866</v>
      </c>
      <c r="AG397">
        <v>4272.2999999999902</v>
      </c>
      <c r="AH397">
        <v>363.79999999999899</v>
      </c>
      <c r="AI397">
        <v>477.099999999999</v>
      </c>
      <c r="AJ397">
        <v>33.081382264547102</v>
      </c>
      <c r="AK397">
        <v>714.89999999999895</v>
      </c>
      <c r="AL397">
        <v>34.4</v>
      </c>
      <c r="AM397">
        <v>2690.5</v>
      </c>
      <c r="AN397">
        <v>1465</v>
      </c>
      <c r="AO397">
        <v>2954.1</v>
      </c>
      <c r="AP397">
        <v>757.3</v>
      </c>
      <c r="AQ397">
        <v>9893.3673648599997</v>
      </c>
      <c r="AR397" t="str" cm="1">
        <f t="array" ref="AR397">_xlfn.IFS($AQ397&lt;5000,"Small Cap",$AQ397&lt;=20000,"Mid Cap", $AQ397&gt;20000,"Large Cap")</f>
        <v>Mid Cap</v>
      </c>
      <c r="AS397">
        <v>855.8</v>
      </c>
    </row>
    <row r="398" spans="1:45" x14ac:dyDescent="0.3">
      <c r="A398" t="s">
        <v>805</v>
      </c>
      <c r="B398" t="s">
        <v>806</v>
      </c>
      <c r="C398" t="s">
        <v>705</v>
      </c>
      <c r="D398">
        <v>579.95000000000005</v>
      </c>
      <c r="E398">
        <v>15.3098259009322</v>
      </c>
      <c r="F398">
        <v>16.447687945787099</v>
      </c>
      <c r="G398">
        <v>11.9813397621069</v>
      </c>
      <c r="H398">
        <v>8.9376466394183307</v>
      </c>
      <c r="I398">
        <v>16.0416245924858</v>
      </c>
      <c r="J398">
        <v>16.6231411856064</v>
      </c>
      <c r="K398">
        <v>-49.345759401208397</v>
      </c>
      <c r="L398">
        <v>-7.6374141438530803</v>
      </c>
      <c r="M398">
        <v>2.1928793180031301</v>
      </c>
      <c r="N398">
        <v>1.47221252307012</v>
      </c>
      <c r="O398">
        <v>40.760602432415403</v>
      </c>
      <c r="P398">
        <v>9.1863607892801404</v>
      </c>
      <c r="Q398">
        <v>6.7249727804641299</v>
      </c>
      <c r="R398">
        <v>7.6575309235667097</v>
      </c>
      <c r="S398">
        <v>5.6404775056832603</v>
      </c>
      <c r="T398">
        <v>14.7608101627417</v>
      </c>
      <c r="U398">
        <v>9545.7446874999896</v>
      </c>
      <c r="V398">
        <v>2.35222760327221</v>
      </c>
      <c r="W398">
        <v>1.8973695558430299</v>
      </c>
      <c r="X398">
        <v>-74.4963253264022</v>
      </c>
      <c r="Y398">
        <v>11.6750390047566</v>
      </c>
      <c r="Z398">
        <v>3.0081071350164601</v>
      </c>
      <c r="AA398">
        <v>28.061442810098701</v>
      </c>
      <c r="AB398">
        <v>19.8049147457006</v>
      </c>
      <c r="AC398">
        <v>19.7526252469813</v>
      </c>
      <c r="AD398">
        <v>0</v>
      </c>
      <c r="AE398">
        <v>0.83105686059275496</v>
      </c>
      <c r="AF398">
        <v>474662</v>
      </c>
      <c r="AG398">
        <v>7237.1399999999903</v>
      </c>
      <c r="AH398">
        <v>646.82999999999902</v>
      </c>
      <c r="AI398">
        <v>873.349999999999</v>
      </c>
      <c r="AJ398">
        <v>37.867837541163503</v>
      </c>
      <c r="AK398">
        <v>1203.03999999999</v>
      </c>
      <c r="AL398">
        <v>6.55</v>
      </c>
      <c r="AM398">
        <v>4161.72</v>
      </c>
      <c r="AN398">
        <v>449.43</v>
      </c>
      <c r="AO398">
        <v>4209.99</v>
      </c>
      <c r="AP398">
        <v>305.55</v>
      </c>
      <c r="AQ398">
        <v>9902.8546874999993</v>
      </c>
      <c r="AR398" t="str" cm="1">
        <f t="array" ref="AR398">_xlfn.IFS($AQ398&lt;5000,"Small Cap",$AQ398&lt;=20000,"Mid Cap", $AQ398&gt;20000,"Large Cap")</f>
        <v>Mid Cap</v>
      </c>
      <c r="AS398">
        <v>802.21</v>
      </c>
    </row>
    <row r="399" spans="1:45" x14ac:dyDescent="0.3">
      <c r="A399" t="s">
        <v>803</v>
      </c>
      <c r="B399" t="s">
        <v>804</v>
      </c>
      <c r="C399" t="s">
        <v>68</v>
      </c>
      <c r="D399">
        <v>116.4</v>
      </c>
      <c r="E399">
        <v>5.80220021387973</v>
      </c>
      <c r="F399">
        <v>26.206186930191599</v>
      </c>
      <c r="G399">
        <v>5.6650533587546201</v>
      </c>
      <c r="H399">
        <v>27.048471832874998</v>
      </c>
      <c r="I399">
        <v>36.410937103336302</v>
      </c>
      <c r="J399">
        <v>39.0137153058295</v>
      </c>
      <c r="K399">
        <v>-42.9142188690548</v>
      </c>
      <c r="L399">
        <v>4.9890537323538702</v>
      </c>
      <c r="M399">
        <v>317.03566324886498</v>
      </c>
      <c r="N399">
        <v>301.50748576067002</v>
      </c>
      <c r="O399">
        <v>7.1893808778246404</v>
      </c>
      <c r="P399">
        <v>21.869742631176699</v>
      </c>
      <c r="Q399">
        <v>32.710127033555203</v>
      </c>
      <c r="R399">
        <v>0</v>
      </c>
      <c r="S399">
        <v>37.155458330496302</v>
      </c>
      <c r="T399">
        <v>7.1073882335439302</v>
      </c>
      <c r="U399">
        <v>30455.96569678</v>
      </c>
      <c r="V399">
        <v>1.3602840247272801</v>
      </c>
      <c r="W399">
        <v>1.69198740362921</v>
      </c>
      <c r="X399">
        <v>-78.007665370695605</v>
      </c>
      <c r="Y399">
        <v>14.3262305216931</v>
      </c>
      <c r="Z399">
        <v>13.109915763664899</v>
      </c>
      <c r="AA399">
        <v>35.061848666120397</v>
      </c>
      <c r="AB399">
        <v>34.811793588095398</v>
      </c>
      <c r="AC399">
        <v>9.2394021749632103</v>
      </c>
      <c r="AD399">
        <v>0</v>
      </c>
      <c r="AE399">
        <v>2.2550943839821501E-2</v>
      </c>
      <c r="AF399">
        <v>261476</v>
      </c>
      <c r="AG399">
        <v>6374.63</v>
      </c>
      <c r="AH399">
        <v>1724.24</v>
      </c>
      <c r="AI399">
        <v>2316.0300000000002</v>
      </c>
      <c r="AJ399">
        <v>20.388825415298498</v>
      </c>
      <c r="AK399">
        <v>2486.98</v>
      </c>
      <c r="AL399">
        <v>338.01</v>
      </c>
      <c r="AM399">
        <v>5727.67</v>
      </c>
      <c r="AN399">
        <v>2912.42</v>
      </c>
      <c r="AO399">
        <v>7354.63</v>
      </c>
      <c r="AP399">
        <v>-672.58</v>
      </c>
      <c r="AQ399">
        <v>10004.38569678</v>
      </c>
      <c r="AR399" t="str" cm="1">
        <f t="array" ref="AR399">_xlfn.IFS($AQ399&lt;5000,"Small Cap",$AQ399&lt;=20000,"Mid Cap", $AQ399&gt;20000,"Large Cap")</f>
        <v>Mid Cap</v>
      </c>
      <c r="AS399">
        <v>-619.35</v>
      </c>
    </row>
    <row r="400" spans="1:45" x14ac:dyDescent="0.3">
      <c r="A400" t="s">
        <v>801</v>
      </c>
      <c r="B400" t="s">
        <v>802</v>
      </c>
      <c r="C400" t="s">
        <v>396</v>
      </c>
      <c r="D400">
        <v>3108.55</v>
      </c>
      <c r="E400">
        <v>42.332400927752801</v>
      </c>
      <c r="F400">
        <v>30.1858340355701</v>
      </c>
      <c r="G400">
        <v>19.658913193283901</v>
      </c>
      <c r="H400">
        <v>18.080043718169598</v>
      </c>
      <c r="I400">
        <v>22.9848650535933</v>
      </c>
      <c r="J400">
        <v>28.789477279454701</v>
      </c>
      <c r="K400">
        <v>67.986167871708105</v>
      </c>
      <c r="L400">
        <v>54.440075667681697</v>
      </c>
      <c r="M400">
        <v>13.9649639528749</v>
      </c>
      <c r="N400">
        <v>9.7645946896430402</v>
      </c>
      <c r="O400">
        <v>59.493006993006901</v>
      </c>
      <c r="P400">
        <v>15.3231127488301</v>
      </c>
      <c r="Q400">
        <v>23.9780795680139</v>
      </c>
      <c r="R400">
        <v>5.3205815383183097</v>
      </c>
      <c r="S400">
        <v>32.8242422665421</v>
      </c>
      <c r="T400">
        <v>26.884233506880101</v>
      </c>
      <c r="U400">
        <v>10206.961224999999</v>
      </c>
      <c r="V400">
        <v>11.0822942951028</v>
      </c>
      <c r="W400">
        <v>0.12852437946823</v>
      </c>
      <c r="X400">
        <v>73.768993638677102</v>
      </c>
      <c r="Y400">
        <v>0.16072652078639499</v>
      </c>
      <c r="Z400">
        <v>2.66596709978087E-2</v>
      </c>
      <c r="AA400">
        <v>53.697540199376498</v>
      </c>
      <c r="AB400">
        <v>3.9009258973488401</v>
      </c>
      <c r="AC400">
        <v>22.334890898428998</v>
      </c>
      <c r="AD400">
        <v>0</v>
      </c>
      <c r="AE400">
        <v>0</v>
      </c>
      <c r="AF400">
        <v>107412</v>
      </c>
      <c r="AG400">
        <v>1317.53</v>
      </c>
      <c r="AH400">
        <v>238.21</v>
      </c>
      <c r="AI400">
        <v>326.61</v>
      </c>
      <c r="AJ400">
        <v>73.519335822968401</v>
      </c>
      <c r="AK400">
        <v>379.31</v>
      </c>
      <c r="AL400">
        <v>0</v>
      </c>
      <c r="AM400">
        <v>882.20999999999901</v>
      </c>
      <c r="AN400">
        <v>19.64</v>
      </c>
      <c r="AO400">
        <v>909.92</v>
      </c>
      <c r="AP400">
        <v>-22.1099999999999</v>
      </c>
      <c r="AQ400">
        <v>10084.001225</v>
      </c>
      <c r="AR400" t="str" cm="1">
        <f t="array" ref="AR400">_xlfn.IFS($AQ400&lt;5000,"Small Cap",$AQ400&lt;=20000,"Mid Cap", $AQ400&gt;20000,"Large Cap")</f>
        <v>Mid Cap</v>
      </c>
      <c r="AS400">
        <v>109.87</v>
      </c>
    </row>
    <row r="401" spans="1:45" x14ac:dyDescent="0.3">
      <c r="A401" t="s">
        <v>799</v>
      </c>
      <c r="B401" t="s">
        <v>800</v>
      </c>
      <c r="C401" t="s">
        <v>139</v>
      </c>
      <c r="D401">
        <v>143.97</v>
      </c>
      <c r="E401">
        <v>30.240845357660799</v>
      </c>
      <c r="F401">
        <v>6.7422154696579097</v>
      </c>
      <c r="G401">
        <v>2.0969942307680198</v>
      </c>
      <c r="H401">
        <v>19.450256745021001</v>
      </c>
      <c r="I401">
        <v>0</v>
      </c>
      <c r="J401">
        <v>85.057498062026795</v>
      </c>
      <c r="K401">
        <v>-6.5325419890638798</v>
      </c>
      <c r="L401">
        <v>0</v>
      </c>
      <c r="M401">
        <v>300.57623044269701</v>
      </c>
      <c r="N401">
        <v>280.51743225942101</v>
      </c>
      <c r="O401">
        <v>2.19763502834383</v>
      </c>
      <c r="P401">
        <v>36.763927448423402</v>
      </c>
      <c r="Q401">
        <v>35.6627662699916</v>
      </c>
      <c r="R401">
        <v>45.161659001993897</v>
      </c>
      <c r="S401">
        <v>0</v>
      </c>
      <c r="T401">
        <v>19.065898415966899</v>
      </c>
      <c r="U401">
        <v>22055.3825043049</v>
      </c>
      <c r="V401">
        <v>2.0805470177868601</v>
      </c>
      <c r="W401">
        <v>7.0539130128958201</v>
      </c>
      <c r="X401">
        <v>3.2819526121599298</v>
      </c>
      <c r="Y401">
        <v>8.5600533462597497</v>
      </c>
      <c r="Z401">
        <v>1.2066226475553901</v>
      </c>
      <c r="AA401">
        <v>15.0043812495738</v>
      </c>
      <c r="AB401">
        <v>55.906363461462497</v>
      </c>
      <c r="AC401">
        <v>12.6745003254001</v>
      </c>
      <c r="AD401">
        <v>0</v>
      </c>
      <c r="AE401">
        <v>5.5474323170649003</v>
      </c>
      <c r="AF401">
        <v>0</v>
      </c>
      <c r="AG401">
        <v>1715.71</v>
      </c>
      <c r="AH401">
        <v>333.71</v>
      </c>
      <c r="AI401">
        <v>342.04</v>
      </c>
      <c r="AJ401">
        <v>5.6197374880525803</v>
      </c>
      <c r="AK401">
        <v>1459.34</v>
      </c>
      <c r="AL401">
        <v>0</v>
      </c>
      <c r="AM401">
        <v>-632.17999999999995</v>
      </c>
      <c r="AN401">
        <v>2783.81</v>
      </c>
      <c r="AO401">
        <v>4850.4899999999898</v>
      </c>
      <c r="AP401">
        <v>-3815.97</v>
      </c>
      <c r="AQ401">
        <v>10091.672504304999</v>
      </c>
      <c r="AR401" t="str" cm="1">
        <f t="array" ref="AR401">_xlfn.IFS($AQ401&lt;5000,"Small Cap",$AQ401&lt;=20000,"Mid Cap", $AQ401&gt;20000,"Large Cap")</f>
        <v>Mid Cap</v>
      </c>
      <c r="AS401">
        <v>1679.58</v>
      </c>
    </row>
    <row r="402" spans="1:45" x14ac:dyDescent="0.3">
      <c r="A402" t="s">
        <v>797</v>
      </c>
      <c r="B402" t="s">
        <v>798</v>
      </c>
      <c r="C402" t="s">
        <v>200</v>
      </c>
      <c r="D402">
        <v>100.65</v>
      </c>
      <c r="E402">
        <v>18.7296649643671</v>
      </c>
      <c r="F402">
        <v>15.872320275759</v>
      </c>
      <c r="G402">
        <v>6.4400260861211898</v>
      </c>
      <c r="H402">
        <v>7.2849425352523296</v>
      </c>
      <c r="I402">
        <v>17.935763334298699</v>
      </c>
      <c r="J402">
        <v>19.166389939551902</v>
      </c>
      <c r="K402">
        <v>8.6224375563520894</v>
      </c>
      <c r="L402">
        <v>4.0571593958808201</v>
      </c>
      <c r="M402">
        <v>78.549007140891604</v>
      </c>
      <c r="N402">
        <v>28.000683901336501</v>
      </c>
      <c r="O402">
        <v>11.1906223302339</v>
      </c>
      <c r="P402">
        <v>4.2565996393865104</v>
      </c>
      <c r="Q402">
        <v>-3.3443990826269201</v>
      </c>
      <c r="R402">
        <v>-6.40977028689331</v>
      </c>
      <c r="S402">
        <v>-6.03079266878769</v>
      </c>
      <c r="T402">
        <v>14.809965038344</v>
      </c>
      <c r="U402">
        <v>12638.298291319999</v>
      </c>
      <c r="V402">
        <v>2.70029848321369</v>
      </c>
      <c r="W402">
        <v>0.149100893936361</v>
      </c>
      <c r="X402">
        <v>101.548479693404</v>
      </c>
      <c r="Y402">
        <v>4.8967666169040198</v>
      </c>
      <c r="Z402">
        <v>2.5487461934490101</v>
      </c>
      <c r="AA402">
        <v>70.356509584912303</v>
      </c>
      <c r="AB402">
        <v>9.0688425281514</v>
      </c>
      <c r="AC402">
        <v>6.0860643346290004</v>
      </c>
      <c r="AD402">
        <v>0</v>
      </c>
      <c r="AE402">
        <v>2.34560082983913</v>
      </c>
      <c r="AF402">
        <v>158439</v>
      </c>
      <c r="AG402">
        <v>7408.02</v>
      </c>
      <c r="AH402">
        <v>539.66999999999905</v>
      </c>
      <c r="AI402">
        <v>768.69999999999902</v>
      </c>
      <c r="AJ402">
        <v>5.3713197086785298</v>
      </c>
      <c r="AK402">
        <v>1419.8499999999899</v>
      </c>
      <c r="AL402">
        <v>1.85</v>
      </c>
      <c r="AM402">
        <v>3220.4</v>
      </c>
      <c r="AN402">
        <v>508.35999999999899</v>
      </c>
      <c r="AO402">
        <v>3743.23</v>
      </c>
      <c r="AP402">
        <v>503.73999999999899</v>
      </c>
      <c r="AQ402">
        <v>10107.83829132</v>
      </c>
      <c r="AR402" t="str" cm="1">
        <f t="array" ref="AR402">_xlfn.IFS($AQ402&lt;5000,"Small Cap",$AQ402&lt;=20000,"Mid Cap", $AQ402&gt;20000,"Large Cap")</f>
        <v>Mid Cap</v>
      </c>
      <c r="AS402">
        <v>953.56</v>
      </c>
    </row>
    <row r="403" spans="1:45" x14ac:dyDescent="0.3">
      <c r="A403" t="s">
        <v>794</v>
      </c>
      <c r="B403" t="s">
        <v>795</v>
      </c>
      <c r="C403" t="s">
        <v>796</v>
      </c>
      <c r="D403">
        <v>1156.3499999999999</v>
      </c>
      <c r="E403">
        <v>37.303822760463902</v>
      </c>
      <c r="F403">
        <v>16.639777909008401</v>
      </c>
      <c r="G403">
        <v>8.7004962708065907</v>
      </c>
      <c r="H403">
        <v>6.5049860770640304</v>
      </c>
      <c r="I403">
        <v>10.6160028374091</v>
      </c>
      <c r="J403">
        <v>11.439655377585201</v>
      </c>
      <c r="K403">
        <v>109.728803868017</v>
      </c>
      <c r="L403">
        <v>46.186841680094297</v>
      </c>
      <c r="M403">
        <v>17.178466176238999</v>
      </c>
      <c r="N403">
        <v>1.7631774313288699</v>
      </c>
      <c r="O403">
        <v>22.114342120167599</v>
      </c>
      <c r="P403">
        <v>12.259007784560501</v>
      </c>
      <c r="Q403">
        <v>14.1190798012061</v>
      </c>
      <c r="R403">
        <v>-3.6835777175375699</v>
      </c>
      <c r="S403">
        <v>30.351289462307101</v>
      </c>
      <c r="T403">
        <v>29.094776294866101</v>
      </c>
      <c r="U403">
        <v>10280.07083689</v>
      </c>
      <c r="V403">
        <v>5.7343371560201097</v>
      </c>
      <c r="W403">
        <v>0.176258313406118</v>
      </c>
      <c r="X403">
        <v>-37.857911257730599</v>
      </c>
      <c r="Y403">
        <v>24.036948802135498</v>
      </c>
      <c r="Z403">
        <v>21.1210526494527</v>
      </c>
      <c r="AA403">
        <v>38.023223415217103</v>
      </c>
      <c r="AB403">
        <v>21.7763172074031</v>
      </c>
      <c r="AC403">
        <v>11.4661370382551</v>
      </c>
      <c r="AD403">
        <v>0</v>
      </c>
      <c r="AE403">
        <v>2.3472634359759699</v>
      </c>
      <c r="AF403">
        <v>89292</v>
      </c>
      <c r="AG403">
        <v>4201.7</v>
      </c>
      <c r="AH403">
        <v>273.31999999999903</v>
      </c>
      <c r="AI403">
        <v>365.539999999999</v>
      </c>
      <c r="AJ403">
        <v>30.477273523538699</v>
      </c>
      <c r="AK403">
        <v>480.659999999999</v>
      </c>
      <c r="AL403">
        <v>1.17</v>
      </c>
      <c r="AM403">
        <v>1162.69999999999</v>
      </c>
      <c r="AN403">
        <v>221.24</v>
      </c>
      <c r="AO403">
        <v>1778.04</v>
      </c>
      <c r="AP403">
        <v>129.91</v>
      </c>
      <c r="AQ403">
        <v>10195.880836890001</v>
      </c>
      <c r="AR403" t="str" cm="1">
        <f t="array" ref="AR403">_xlfn.IFS($AQ403&lt;5000,"Small Cap",$AQ403&lt;=20000,"Mid Cap", $AQ403&gt;20000,"Large Cap")</f>
        <v>Mid Cap</v>
      </c>
      <c r="AS403">
        <v>153.91</v>
      </c>
    </row>
    <row r="404" spans="1:45" x14ac:dyDescent="0.3">
      <c r="A404" t="s">
        <v>792</v>
      </c>
      <c r="B404" t="s">
        <v>793</v>
      </c>
      <c r="C404" t="s">
        <v>225</v>
      </c>
      <c r="D404">
        <v>2008.3</v>
      </c>
      <c r="E404">
        <v>55.787166757126499</v>
      </c>
      <c r="F404">
        <v>29.697864128054999</v>
      </c>
      <c r="G404">
        <v>20.918915213964201</v>
      </c>
      <c r="H404">
        <v>18.129975050493002</v>
      </c>
      <c r="I404">
        <v>28.524491701405299</v>
      </c>
      <c r="J404">
        <v>29.883964991485399</v>
      </c>
      <c r="K404">
        <v>-11.458918766522199</v>
      </c>
      <c r="L404">
        <v>0</v>
      </c>
      <c r="M404">
        <v>15.856000903878201</v>
      </c>
      <c r="N404">
        <v>11.147360393187</v>
      </c>
      <c r="O404">
        <v>62.6694045174537</v>
      </c>
      <c r="P404">
        <v>15.380154639711799</v>
      </c>
      <c r="Q404">
        <v>15.670264236249199</v>
      </c>
      <c r="R404">
        <v>22.191807851808001</v>
      </c>
      <c r="S404">
        <v>18.788562238613899</v>
      </c>
      <c r="T404">
        <v>46.874015540964102</v>
      </c>
      <c r="U404">
        <v>9901.4459765649899</v>
      </c>
      <c r="V404">
        <v>14.427797046246001</v>
      </c>
      <c r="W404">
        <v>0.400219920246563</v>
      </c>
      <c r="X404">
        <v>51.7306636330648</v>
      </c>
      <c r="Y404">
        <v>11.346662225826099</v>
      </c>
      <c r="Z404">
        <v>9.4331786093989702</v>
      </c>
      <c r="AA404">
        <v>49.497258117094901</v>
      </c>
      <c r="AB404">
        <v>30.063921799619902</v>
      </c>
      <c r="AC404">
        <v>6.0560018446568398</v>
      </c>
      <c r="AD404">
        <v>1.31911959495875</v>
      </c>
      <c r="AE404">
        <v>1.1967111593003401</v>
      </c>
      <c r="AF404">
        <v>64168</v>
      </c>
      <c r="AG404">
        <v>1010.04</v>
      </c>
      <c r="AH404">
        <v>183.11999999999901</v>
      </c>
      <c r="AI404">
        <v>244.33999999999901</v>
      </c>
      <c r="AJ404">
        <v>35.998568431765797</v>
      </c>
      <c r="AK404">
        <v>301.83999999999901</v>
      </c>
      <c r="AL404">
        <v>1.75</v>
      </c>
      <c r="AM404">
        <v>543.29999999999995</v>
      </c>
      <c r="AN404">
        <v>428.03</v>
      </c>
      <c r="AO404">
        <v>708.06</v>
      </c>
      <c r="AP404">
        <v>220.76</v>
      </c>
      <c r="AQ404">
        <v>10215.745976565</v>
      </c>
      <c r="AR404" t="str" cm="1">
        <f t="array" ref="AR404">_xlfn.IFS($AQ404&lt;5000,"Small Cap",$AQ404&lt;=20000,"Mid Cap", $AQ404&gt;20000,"Large Cap")</f>
        <v>Mid Cap</v>
      </c>
      <c r="AS404">
        <v>249.03</v>
      </c>
    </row>
    <row r="405" spans="1:45" x14ac:dyDescent="0.3">
      <c r="A405" t="s">
        <v>790</v>
      </c>
      <c r="B405" t="s">
        <v>791</v>
      </c>
      <c r="C405" t="s">
        <v>396</v>
      </c>
      <c r="D405">
        <v>2980</v>
      </c>
      <c r="E405">
        <v>33.8776292526642</v>
      </c>
      <c r="F405">
        <v>25.506086545442201</v>
      </c>
      <c r="G405">
        <v>15.652245989027699</v>
      </c>
      <c r="H405">
        <v>10.810327308116101</v>
      </c>
      <c r="I405">
        <v>13.7900803648139</v>
      </c>
      <c r="J405">
        <v>16.447340174316199</v>
      </c>
      <c r="K405">
        <v>10.172434405951901</v>
      </c>
      <c r="L405">
        <v>0</v>
      </c>
      <c r="M405">
        <v>22.225893454022899</v>
      </c>
      <c r="N405">
        <v>7.2413766606987799</v>
      </c>
      <c r="O405">
        <v>40.424934105778597</v>
      </c>
      <c r="P405">
        <v>9.0933222029537308</v>
      </c>
      <c r="Q405">
        <v>13.6404004584627</v>
      </c>
      <c r="R405">
        <v>16.548989902704498</v>
      </c>
      <c r="S405">
        <v>24.084946883741601</v>
      </c>
      <c r="T405">
        <v>49.007939571850201</v>
      </c>
      <c r="U405">
        <v>10370.206902399999</v>
      </c>
      <c r="V405">
        <v>7.8651515682221502</v>
      </c>
      <c r="W405">
        <v>0.62348458607551005</v>
      </c>
      <c r="X405">
        <v>39.063256821804501</v>
      </c>
      <c r="Y405">
        <v>13.3659967498856</v>
      </c>
      <c r="Z405">
        <v>12.7861139742283</v>
      </c>
      <c r="AA405">
        <v>70.930926269065395</v>
      </c>
      <c r="AB405">
        <v>2.0534313707792902</v>
      </c>
      <c r="AC405">
        <v>8.0075302740800396</v>
      </c>
      <c r="AD405">
        <v>0</v>
      </c>
      <c r="AE405">
        <v>0</v>
      </c>
      <c r="AF405">
        <v>64375</v>
      </c>
      <c r="AG405">
        <v>2794.92</v>
      </c>
      <c r="AH405">
        <v>302.14</v>
      </c>
      <c r="AI405">
        <v>372.32</v>
      </c>
      <c r="AJ405">
        <v>85.218477906713403</v>
      </c>
      <c r="AK405">
        <v>459.69</v>
      </c>
      <c r="AL405">
        <v>0</v>
      </c>
      <c r="AM405">
        <v>1265.76</v>
      </c>
      <c r="AN405">
        <v>154.82999999999899</v>
      </c>
      <c r="AO405">
        <v>1301.4100000000001</v>
      </c>
      <c r="AP405">
        <v>257.5</v>
      </c>
      <c r="AQ405">
        <v>10235.786902399999</v>
      </c>
      <c r="AR405" t="str" cm="1">
        <f t="array" ref="AR405">_xlfn.IFS($AQ405&lt;5000,"Small Cap",$AQ405&lt;=20000,"Mid Cap", $AQ405&gt;20000,"Large Cap")</f>
        <v>Mid Cap</v>
      </c>
      <c r="AS405">
        <v>365.05</v>
      </c>
    </row>
    <row r="406" spans="1:45" x14ac:dyDescent="0.3">
      <c r="A406" t="s">
        <v>788</v>
      </c>
      <c r="B406" t="s">
        <v>789</v>
      </c>
      <c r="C406" t="s">
        <v>285</v>
      </c>
      <c r="D406">
        <v>802.9</v>
      </c>
      <c r="E406">
        <v>38.986849503462999</v>
      </c>
      <c r="F406">
        <v>21.349181846248801</v>
      </c>
      <c r="G406">
        <v>13.4359037290423</v>
      </c>
      <c r="H406">
        <v>17.303209492829001</v>
      </c>
      <c r="I406">
        <v>11.5256612417759</v>
      </c>
      <c r="J406">
        <v>25.0082311572348</v>
      </c>
      <c r="K406">
        <v>3.1497256126823099</v>
      </c>
      <c r="L406">
        <v>47.513068283045797</v>
      </c>
      <c r="M406">
        <v>5.8697493646918097</v>
      </c>
      <c r="N406">
        <v>1.8358093150060799</v>
      </c>
      <c r="O406">
        <v>41.238876944082598</v>
      </c>
      <c r="P406">
        <v>12.647051639488</v>
      </c>
      <c r="Q406">
        <v>0</v>
      </c>
      <c r="R406">
        <v>0</v>
      </c>
      <c r="S406">
        <v>0</v>
      </c>
      <c r="T406">
        <v>29.825532394724501</v>
      </c>
      <c r="U406">
        <v>10089.9844440249</v>
      </c>
      <c r="V406">
        <v>7.29239441357673</v>
      </c>
      <c r="W406">
        <v>0</v>
      </c>
      <c r="X406">
        <v>0.56970320847732703</v>
      </c>
      <c r="Y406">
        <v>2.1134304710862</v>
      </c>
      <c r="Z406">
        <v>1.41282421512925</v>
      </c>
      <c r="AA406">
        <v>30.909780073150099</v>
      </c>
      <c r="AB406">
        <v>25.9607262721395</v>
      </c>
      <c r="AC406">
        <v>16.164224050612201</v>
      </c>
      <c r="AD406">
        <v>0</v>
      </c>
      <c r="AE406">
        <v>0</v>
      </c>
      <c r="AF406">
        <v>103120</v>
      </c>
      <c r="AG406">
        <v>1518.62</v>
      </c>
      <c r="AH406">
        <v>262.77</v>
      </c>
      <c r="AI406">
        <v>290.08999999999997</v>
      </c>
      <c r="AJ406">
        <v>19.808309881118301</v>
      </c>
      <c r="AK406">
        <v>379.78</v>
      </c>
      <c r="AL406">
        <v>49.95</v>
      </c>
      <c r="AM406">
        <v>806.65999999999894</v>
      </c>
      <c r="AN406">
        <v>249.04</v>
      </c>
      <c r="AO406">
        <v>1404.83</v>
      </c>
      <c r="AP406">
        <v>349.5</v>
      </c>
      <c r="AQ406">
        <v>10244.574444025</v>
      </c>
      <c r="AR406" t="str" cm="1">
        <f t="array" ref="AR406">_xlfn.IFS($AQ406&lt;5000,"Small Cap",$AQ406&lt;=20000,"Mid Cap", $AQ406&gt;20000,"Large Cap")</f>
        <v>Mid Cap</v>
      </c>
      <c r="AS406">
        <v>463.32</v>
      </c>
    </row>
    <row r="407" spans="1:45" x14ac:dyDescent="0.3">
      <c r="A407" t="s">
        <v>786</v>
      </c>
      <c r="B407" t="s">
        <v>787</v>
      </c>
      <c r="C407" t="s">
        <v>344</v>
      </c>
      <c r="D407">
        <v>2288.1999999999998</v>
      </c>
      <c r="E407">
        <v>37.161804427375799</v>
      </c>
      <c r="F407">
        <v>14.9326970936397</v>
      </c>
      <c r="G407">
        <v>10.695678288753401</v>
      </c>
      <c r="H407">
        <v>11.7875415324957</v>
      </c>
      <c r="I407">
        <v>17.779466877745499</v>
      </c>
      <c r="J407">
        <v>18.928568378075902</v>
      </c>
      <c r="K407">
        <v>5.05657055018915</v>
      </c>
      <c r="L407">
        <v>25.113585454446898</v>
      </c>
      <c r="M407">
        <v>9.9212099257380899</v>
      </c>
      <c r="N407">
        <v>7.3245587554589502</v>
      </c>
      <c r="O407">
        <v>43.879367905631</v>
      </c>
      <c r="P407">
        <v>6.17588837207248</v>
      </c>
      <c r="Q407">
        <v>7.8920612354630597</v>
      </c>
      <c r="R407">
        <v>28.653294895814501</v>
      </c>
      <c r="S407">
        <v>10.7962695653989</v>
      </c>
      <c r="T407">
        <v>0</v>
      </c>
      <c r="U407">
        <v>9762.6696400000001</v>
      </c>
      <c r="V407">
        <v>5.1606138380728099</v>
      </c>
      <c r="W407">
        <v>0.63779868340128898</v>
      </c>
      <c r="X407">
        <v>-38.094490653747599</v>
      </c>
      <c r="Y407">
        <v>16.021548108200601</v>
      </c>
      <c r="Z407">
        <v>15.533091508303301</v>
      </c>
      <c r="AA407">
        <v>60.160128830679596</v>
      </c>
      <c r="AB407">
        <v>12.008005906522801</v>
      </c>
      <c r="AC407">
        <v>5.8940035952747802</v>
      </c>
      <c r="AD407">
        <v>0</v>
      </c>
      <c r="AE407">
        <v>0.31643982194829601</v>
      </c>
      <c r="AF407">
        <v>16310</v>
      </c>
      <c r="AG407">
        <v>2341.54</v>
      </c>
      <c r="AH407">
        <v>276.01</v>
      </c>
      <c r="AI407">
        <v>363.469999999999</v>
      </c>
      <c r="AJ407">
        <v>59.067368601266899</v>
      </c>
      <c r="AK407">
        <v>443.219999999999</v>
      </c>
      <c r="AL407">
        <v>0</v>
      </c>
      <c r="AM407">
        <v>1955.42</v>
      </c>
      <c r="AN407">
        <v>691.55</v>
      </c>
      <c r="AO407">
        <v>1987.56</v>
      </c>
      <c r="AP407">
        <v>415.68999999999897</v>
      </c>
      <c r="AQ407">
        <v>10257.029640000001</v>
      </c>
      <c r="AR407" t="str" cm="1">
        <f t="array" ref="AR407">_xlfn.IFS($AQ407&lt;5000,"Small Cap",$AQ407&lt;=20000,"Mid Cap", $AQ407&gt;20000,"Large Cap")</f>
        <v>Mid Cap</v>
      </c>
      <c r="AS407">
        <v>545.54999999999995</v>
      </c>
    </row>
    <row r="408" spans="1:45" x14ac:dyDescent="0.3">
      <c r="A408" t="s">
        <v>783</v>
      </c>
      <c r="B408" t="s">
        <v>784</v>
      </c>
      <c r="C408" t="s">
        <v>785</v>
      </c>
      <c r="D408">
        <v>73.900000000000006</v>
      </c>
      <c r="E408">
        <v>43.198249612970599</v>
      </c>
      <c r="F408">
        <v>13.307868346761801</v>
      </c>
      <c r="G408">
        <v>5.2848279003533598</v>
      </c>
      <c r="H408">
        <v>5.3598379938507703</v>
      </c>
      <c r="I408">
        <v>11.0179643669006</v>
      </c>
      <c r="J408">
        <v>13.042571466375399</v>
      </c>
      <c r="K408">
        <v>164.889841121167</v>
      </c>
      <c r="L408">
        <v>41.888847828287403</v>
      </c>
      <c r="M408">
        <v>48.965671416762397</v>
      </c>
      <c r="N408">
        <v>13.9981387804332</v>
      </c>
      <c r="O408">
        <v>7.2592966075697198</v>
      </c>
      <c r="P408">
        <v>8.6223765172148408</v>
      </c>
      <c r="Q408">
        <v>18.9678709068811</v>
      </c>
      <c r="R408">
        <v>166.839665642466</v>
      </c>
      <c r="S408">
        <v>8.1895780524723296</v>
      </c>
      <c r="T408">
        <v>0</v>
      </c>
      <c r="U408">
        <v>10961.251657500001</v>
      </c>
      <c r="V408">
        <v>5.3675813282764997</v>
      </c>
      <c r="W408">
        <v>0</v>
      </c>
      <c r="X408">
        <v>332.02219745797998</v>
      </c>
      <c r="Y408">
        <v>1.44107281613247</v>
      </c>
      <c r="Z408">
        <v>1.4030693295299601</v>
      </c>
      <c r="AA408">
        <v>39.233479779948702</v>
      </c>
      <c r="AB408">
        <v>7.18759706021648</v>
      </c>
      <c r="AC408">
        <v>28.890841325428699</v>
      </c>
      <c r="AD408">
        <v>0</v>
      </c>
      <c r="AE408">
        <v>3.7847302914857398E-2</v>
      </c>
      <c r="AF408">
        <v>543588</v>
      </c>
      <c r="AG408">
        <v>4459.09</v>
      </c>
      <c r="AH408">
        <v>239</v>
      </c>
      <c r="AI408">
        <v>336.86</v>
      </c>
      <c r="AJ408">
        <v>1.8608240719042199</v>
      </c>
      <c r="AK408">
        <v>581.58000000000004</v>
      </c>
      <c r="AL408">
        <v>34.82</v>
      </c>
      <c r="AM408">
        <v>1320.15</v>
      </c>
      <c r="AN408">
        <v>312.23</v>
      </c>
      <c r="AO408">
        <v>1923.47</v>
      </c>
      <c r="AP408">
        <v>-49.249999999999901</v>
      </c>
      <c r="AQ408">
        <v>10324.3816575</v>
      </c>
      <c r="AR408" t="str" cm="1">
        <f t="array" ref="AR408">_xlfn.IFS($AQ408&lt;5000,"Small Cap",$AQ408&lt;=20000,"Mid Cap", $AQ408&gt;20000,"Large Cap")</f>
        <v>Mid Cap</v>
      </c>
      <c r="AS408">
        <v>56.82</v>
      </c>
    </row>
    <row r="409" spans="1:45" x14ac:dyDescent="0.3">
      <c r="A409" t="s">
        <v>781</v>
      </c>
      <c r="B409" t="s">
        <v>782</v>
      </c>
      <c r="C409" t="s">
        <v>98</v>
      </c>
      <c r="D409">
        <v>403.1</v>
      </c>
      <c r="E409">
        <v>18.719281825607801</v>
      </c>
      <c r="F409">
        <v>17.953411170859798</v>
      </c>
      <c r="G409">
        <v>4.1174967538731897</v>
      </c>
      <c r="H409">
        <v>4.2050742080869599</v>
      </c>
      <c r="I409">
        <v>10.8328351380695</v>
      </c>
      <c r="J409">
        <v>9.6538984732336601</v>
      </c>
      <c r="K409">
        <v>-27.6511382113579</v>
      </c>
      <c r="L409">
        <v>17.899631104575299</v>
      </c>
      <c r="M409">
        <v>61.484541728552301</v>
      </c>
      <c r="N409">
        <v>9.8750182308486796</v>
      </c>
      <c r="O409">
        <v>5.1981029068635696</v>
      </c>
      <c r="P409">
        <v>9.0375924296438495</v>
      </c>
      <c r="Q409">
        <v>9.8944643841916307</v>
      </c>
      <c r="R409">
        <v>0</v>
      </c>
      <c r="S409">
        <v>30.172470589144201</v>
      </c>
      <c r="T409">
        <v>22.093579050351501</v>
      </c>
      <c r="U409">
        <v>12161.981450650001</v>
      </c>
      <c r="V409">
        <v>3.07960599062711</v>
      </c>
      <c r="W409">
        <v>0.99391228724065095</v>
      </c>
      <c r="X409">
        <v>-68.816727447264796</v>
      </c>
      <c r="Y409">
        <v>26.354509540824399</v>
      </c>
      <c r="Z409">
        <v>22.192882548518199</v>
      </c>
      <c r="AA409">
        <v>51.815079383015203</v>
      </c>
      <c r="AB409">
        <v>12.248809621376401</v>
      </c>
      <c r="AC409">
        <v>7.0307404415065502</v>
      </c>
      <c r="AD409">
        <v>0</v>
      </c>
      <c r="AE409">
        <v>3.6866782421935298</v>
      </c>
      <c r="AF409">
        <v>110793</v>
      </c>
      <c r="AG409">
        <v>13144.12</v>
      </c>
      <c r="AH409">
        <v>552.72</v>
      </c>
      <c r="AI409">
        <v>755.91000000000099</v>
      </c>
      <c r="AJ409">
        <v>21.499222232417601</v>
      </c>
      <c r="AK409">
        <v>1268.92</v>
      </c>
      <c r="AL409">
        <v>0</v>
      </c>
      <c r="AM409">
        <v>3221.52</v>
      </c>
      <c r="AN409">
        <v>250.23</v>
      </c>
      <c r="AO409">
        <v>3359.69</v>
      </c>
      <c r="AP409">
        <v>664.47</v>
      </c>
      <c r="AQ409">
        <v>10346.52145065</v>
      </c>
      <c r="AR409" t="str" cm="1">
        <f t="array" ref="AR409">_xlfn.IFS($AQ409&lt;5000,"Small Cap",$AQ409&lt;=20000,"Mid Cap", $AQ409&gt;20000,"Large Cap")</f>
        <v>Mid Cap</v>
      </c>
      <c r="AS409">
        <v>844.54</v>
      </c>
    </row>
    <row r="410" spans="1:45" x14ac:dyDescent="0.3">
      <c r="A410" t="s">
        <v>778</v>
      </c>
      <c r="B410" t="s">
        <v>779</v>
      </c>
      <c r="C410" t="s">
        <v>780</v>
      </c>
      <c r="D410">
        <v>1754.05</v>
      </c>
      <c r="E410">
        <v>-13.8858846482301</v>
      </c>
      <c r="F410">
        <v>-45.130374693337998</v>
      </c>
      <c r="G410">
        <v>-10.017535610417401</v>
      </c>
      <c r="H410">
        <v>-99.791819576966702</v>
      </c>
      <c r="I410">
        <v>21.049523948678601</v>
      </c>
      <c r="J410">
        <v>17.858143724561199</v>
      </c>
      <c r="K410">
        <v>12.1587794072161</v>
      </c>
      <c r="L410">
        <v>4.83263256883561</v>
      </c>
      <c r="M410">
        <v>272.88534962364997</v>
      </c>
      <c r="N410">
        <v>239.413657685175</v>
      </c>
      <c r="O410">
        <v>0</v>
      </c>
      <c r="P410">
        <v>-17.092822132040499</v>
      </c>
      <c r="Q410">
        <v>-17.2245281093257</v>
      </c>
      <c r="R410">
        <v>0</v>
      </c>
      <c r="S410">
        <v>0</v>
      </c>
      <c r="T410">
        <v>-22.5133047923925</v>
      </c>
      <c r="U410">
        <v>14654.505681099999</v>
      </c>
      <c r="V410">
        <v>5.6636444208028696</v>
      </c>
      <c r="W410">
        <v>0</v>
      </c>
      <c r="X410">
        <v>25.417499583987698</v>
      </c>
      <c r="Y410">
        <v>28.281154624179401</v>
      </c>
      <c r="Z410">
        <v>19.559960270094098</v>
      </c>
      <c r="AA410">
        <v>17.0188356784371</v>
      </c>
      <c r="AB410">
        <v>31.905364234524299</v>
      </c>
      <c r="AC410">
        <v>12.0145937499338</v>
      </c>
      <c r="AD410">
        <v>0</v>
      </c>
      <c r="AE410">
        <v>0.552378445284191</v>
      </c>
      <c r="AF410">
        <v>196438</v>
      </c>
      <c r="AG410">
        <v>749.349999999999</v>
      </c>
      <c r="AH410">
        <v>-747.79</v>
      </c>
      <c r="AI410">
        <v>-938.84</v>
      </c>
      <c r="AJ410">
        <v>-132.24924787904899</v>
      </c>
      <c r="AK410">
        <v>133.819999999999</v>
      </c>
      <c r="AL410">
        <v>0.3</v>
      </c>
      <c r="AM410">
        <v>-542.04</v>
      </c>
      <c r="AN410">
        <v>732.31</v>
      </c>
      <c r="AO410">
        <v>1833.4</v>
      </c>
      <c r="AP410">
        <v>-529.41999999999996</v>
      </c>
      <c r="AQ410">
        <v>10383.725681100001</v>
      </c>
      <c r="AR410" t="str" cm="1">
        <f t="array" ref="AR410">_xlfn.IFS($AQ410&lt;5000,"Small Cap",$AQ410&lt;=20000,"Mid Cap", $AQ410&gt;20000,"Large Cap")</f>
        <v>Mid Cap</v>
      </c>
      <c r="AS410">
        <v>-412.68</v>
      </c>
    </row>
    <row r="411" spans="1:45" x14ac:dyDescent="0.3">
      <c r="A411" t="s">
        <v>776</v>
      </c>
      <c r="B411" t="s">
        <v>777</v>
      </c>
      <c r="C411" t="s">
        <v>425</v>
      </c>
      <c r="D411">
        <v>105.3</v>
      </c>
      <c r="E411">
        <v>13.823706184513901</v>
      </c>
      <c r="F411">
        <v>41.920335972500901</v>
      </c>
      <c r="G411">
        <v>25.2230500964891</v>
      </c>
      <c r="H411">
        <v>17.877608772550399</v>
      </c>
      <c r="I411">
        <v>29.0446276772857</v>
      </c>
      <c r="J411">
        <v>26.279919820775799</v>
      </c>
      <c r="K411">
        <v>-27.275470718825499</v>
      </c>
      <c r="L411">
        <v>-12.886956617872899</v>
      </c>
      <c r="M411">
        <v>0</v>
      </c>
      <c r="N411">
        <v>0</v>
      </c>
      <c r="O411">
        <v>77.414808990370304</v>
      </c>
      <c r="P411">
        <v>4.1658708758636198</v>
      </c>
      <c r="Q411">
        <v>0.50394061858065597</v>
      </c>
      <c r="R411">
        <v>3.8250970470050798</v>
      </c>
      <c r="S411">
        <v>2.4779585958231798</v>
      </c>
      <c r="T411">
        <v>12.349286371331001</v>
      </c>
      <c r="U411">
        <v>9205.5616584799991</v>
      </c>
      <c r="V411">
        <v>7.4102173327393697</v>
      </c>
      <c r="W411">
        <v>5.1911278905143901</v>
      </c>
      <c r="X411">
        <v>-43.255486119500397</v>
      </c>
      <c r="Y411">
        <v>16.350646756771798</v>
      </c>
      <c r="Z411">
        <v>1.8303561109178099</v>
      </c>
      <c r="AA411">
        <v>51.000000016175903</v>
      </c>
      <c r="AB411">
        <v>12.153919367777601</v>
      </c>
      <c r="AC411">
        <v>14.2976267939761</v>
      </c>
      <c r="AD411">
        <v>0</v>
      </c>
      <c r="AE411">
        <v>14.1741068919131</v>
      </c>
      <c r="AF411">
        <v>260427</v>
      </c>
      <c r="AG411">
        <v>4240.5</v>
      </c>
      <c r="AH411">
        <v>758.099999999999</v>
      </c>
      <c r="AI411">
        <v>1029.3</v>
      </c>
      <c r="AJ411">
        <v>7.66</v>
      </c>
      <c r="AK411">
        <v>1114.4000000000001</v>
      </c>
      <c r="AL411">
        <v>0</v>
      </c>
      <c r="AM411">
        <v>919.67</v>
      </c>
      <c r="AN411">
        <v>1274.19</v>
      </c>
      <c r="AO411">
        <v>1414.23</v>
      </c>
      <c r="AP411">
        <v>869.03</v>
      </c>
      <c r="AQ411">
        <v>10479.75165848</v>
      </c>
      <c r="AR411" t="str" cm="1">
        <f t="array" ref="AR411">_xlfn.IFS($AQ411&lt;5000,"Small Cap",$AQ411&lt;=20000,"Mid Cap", $AQ411&gt;20000,"Large Cap")</f>
        <v>Mid Cap</v>
      </c>
      <c r="AS411">
        <v>892.79</v>
      </c>
    </row>
    <row r="412" spans="1:45" x14ac:dyDescent="0.3">
      <c r="A412" t="s">
        <v>774</v>
      </c>
      <c r="B412" t="s">
        <v>775</v>
      </c>
      <c r="C412" t="s">
        <v>244</v>
      </c>
      <c r="D412">
        <v>429.65</v>
      </c>
      <c r="E412">
        <v>78.898730892687993</v>
      </c>
      <c r="F412">
        <v>9.8129876259162501</v>
      </c>
      <c r="G412">
        <v>3.4851728901896801</v>
      </c>
      <c r="H412">
        <v>5.3942413322037002</v>
      </c>
      <c r="I412">
        <v>18.345940195613601</v>
      </c>
      <c r="J412">
        <v>19.4690480726745</v>
      </c>
      <c r="K412">
        <v>25.863911107517499</v>
      </c>
      <c r="L412">
        <v>15.387410217089201</v>
      </c>
      <c r="M412">
        <v>107.376266138435</v>
      </c>
      <c r="N412">
        <v>70.308087832427105</v>
      </c>
      <c r="O412">
        <v>5.6632038574644703</v>
      </c>
      <c r="P412">
        <v>2.1829296669357601</v>
      </c>
      <c r="Q412">
        <v>3.9555412197817601</v>
      </c>
      <c r="R412">
        <v>17.9674419198676</v>
      </c>
      <c r="S412">
        <v>8.8835104126759195</v>
      </c>
      <c r="T412">
        <v>30.316416099049398</v>
      </c>
      <c r="U412">
        <v>11953.33411989</v>
      </c>
      <c r="V412">
        <v>7.3748992848442603</v>
      </c>
      <c r="W412">
        <v>0.23153507756425001</v>
      </c>
      <c r="X412">
        <v>106.522972132985</v>
      </c>
      <c r="Y412">
        <v>1.5256843361397801</v>
      </c>
      <c r="Z412">
        <v>1.39535931663084</v>
      </c>
      <c r="AA412">
        <v>54.237693621296003</v>
      </c>
      <c r="AB412">
        <v>1.48177548332925</v>
      </c>
      <c r="AC412">
        <v>6.7655249776676198</v>
      </c>
      <c r="AD412">
        <v>3.8826815907895398</v>
      </c>
      <c r="AE412">
        <v>0</v>
      </c>
      <c r="AF412">
        <v>46957</v>
      </c>
      <c r="AG412">
        <v>2466.89</v>
      </c>
      <c r="AH412">
        <v>133.07</v>
      </c>
      <c r="AI412">
        <v>204.85999999999899</v>
      </c>
      <c r="AJ412">
        <v>5.4741057950277598</v>
      </c>
      <c r="AK412">
        <v>480.28</v>
      </c>
      <c r="AL412">
        <v>68.06</v>
      </c>
      <c r="AM412">
        <v>1176.8399999999999</v>
      </c>
      <c r="AN412">
        <v>58.2</v>
      </c>
      <c r="AO412">
        <v>1423.62</v>
      </c>
      <c r="AP412">
        <v>421.38</v>
      </c>
      <c r="AQ412">
        <v>10499.054119889999</v>
      </c>
      <c r="AR412" t="str" cm="1">
        <f t="array" ref="AR412">_xlfn.IFS($AQ412&lt;5000,"Small Cap",$AQ412&lt;=20000,"Mid Cap", $AQ412&gt;20000,"Large Cap")</f>
        <v>Mid Cap</v>
      </c>
      <c r="AS412">
        <v>525.87</v>
      </c>
    </row>
    <row r="413" spans="1:45" x14ac:dyDescent="0.3">
      <c r="A413" t="s">
        <v>772</v>
      </c>
      <c r="B413" t="s">
        <v>773</v>
      </c>
      <c r="C413" t="s">
        <v>225</v>
      </c>
      <c r="D413">
        <v>1342.4</v>
      </c>
      <c r="E413">
        <v>52.366855751366501</v>
      </c>
      <c r="F413">
        <v>27.0524256703616</v>
      </c>
      <c r="G413">
        <v>15.3153530287058</v>
      </c>
      <c r="H413">
        <v>15.015185320607999</v>
      </c>
      <c r="I413">
        <v>19.5466936919922</v>
      </c>
      <c r="J413">
        <v>28.795397392751301</v>
      </c>
      <c r="K413">
        <v>-16.098752034725901</v>
      </c>
      <c r="L413">
        <v>0</v>
      </c>
      <c r="M413">
        <v>36.107465275796301</v>
      </c>
      <c r="N413">
        <v>26.0149054428833</v>
      </c>
      <c r="O413">
        <v>36.1243761444832</v>
      </c>
      <c r="P413">
        <v>21.013138581888601</v>
      </c>
      <c r="Q413">
        <v>27.741439198638201</v>
      </c>
      <c r="R413">
        <v>30.115038082425301</v>
      </c>
      <c r="S413">
        <v>47.571287757543601</v>
      </c>
      <c r="T413">
        <v>0</v>
      </c>
      <c r="U413">
        <v>10581.6487142899</v>
      </c>
      <c r="V413">
        <v>12.026225720779699</v>
      </c>
      <c r="W413">
        <v>0</v>
      </c>
      <c r="X413">
        <v>42.428057157371498</v>
      </c>
      <c r="Y413">
        <v>20.870418421041599</v>
      </c>
      <c r="Z413">
        <v>15.7703823548188</v>
      </c>
      <c r="AA413">
        <v>38.844387887422101</v>
      </c>
      <c r="AB413">
        <v>8.4420877463474007</v>
      </c>
      <c r="AC413">
        <v>4.1688869892153804</v>
      </c>
      <c r="AD413">
        <v>5.2231857917050704</v>
      </c>
      <c r="AE413">
        <v>2.5818882134026699</v>
      </c>
      <c r="AF413">
        <v>74355</v>
      </c>
      <c r="AG413">
        <v>1340.11</v>
      </c>
      <c r="AH413">
        <v>201.22</v>
      </c>
      <c r="AI413">
        <v>279.02</v>
      </c>
      <c r="AJ413">
        <v>26.461894927195399</v>
      </c>
      <c r="AK413">
        <v>385.89</v>
      </c>
      <c r="AL413">
        <v>0</v>
      </c>
      <c r="AM413">
        <v>-58.669999999999902</v>
      </c>
      <c r="AN413">
        <v>284.44</v>
      </c>
      <c r="AO413">
        <v>876.19</v>
      </c>
      <c r="AP413">
        <v>261.54000000000002</v>
      </c>
      <c r="AQ413">
        <v>10537.258714289999</v>
      </c>
      <c r="AR413" t="str" cm="1">
        <f t="array" ref="AR413">_xlfn.IFS($AQ413&lt;5000,"Small Cap",$AQ413&lt;=20000,"Mid Cap", $AQ413&gt;20000,"Large Cap")</f>
        <v>Mid Cap</v>
      </c>
      <c r="AS413">
        <v>355.97</v>
      </c>
    </row>
    <row r="414" spans="1:45" x14ac:dyDescent="0.3">
      <c r="A414" t="s">
        <v>770</v>
      </c>
      <c r="B414" t="s">
        <v>771</v>
      </c>
      <c r="C414" t="s">
        <v>68</v>
      </c>
      <c r="D414">
        <v>1542.4</v>
      </c>
      <c r="E414">
        <v>10.028542308579</v>
      </c>
      <c r="F414">
        <v>13.2458760764796</v>
      </c>
      <c r="G414">
        <v>2.9907837224559901</v>
      </c>
      <c r="H414">
        <v>17.242933529619599</v>
      </c>
      <c r="I414">
        <v>23.398482277767702</v>
      </c>
      <c r="J414">
        <v>25.375413838835499</v>
      </c>
      <c r="K414">
        <v>-7.1606583101082402</v>
      </c>
      <c r="L414">
        <v>-5.4354689163469301</v>
      </c>
      <c r="M414">
        <v>337.46425334691901</v>
      </c>
      <c r="N414">
        <v>311.831379104701</v>
      </c>
      <c r="O414">
        <v>3.6271057536376898</v>
      </c>
      <c r="P414">
        <v>8.9406890557814407</v>
      </c>
      <c r="Q414">
        <v>12.027541240237801</v>
      </c>
      <c r="R414">
        <v>0</v>
      </c>
      <c r="S414">
        <v>13.981242667788299</v>
      </c>
      <c r="T414">
        <v>0</v>
      </c>
      <c r="U414">
        <v>34182.925316020002</v>
      </c>
      <c r="V414">
        <v>1.2520785083397099</v>
      </c>
      <c r="W414">
        <v>2.0422431476477598</v>
      </c>
      <c r="X414">
        <v>-61.988375070750699</v>
      </c>
      <c r="Y414">
        <v>4.0795573383584003</v>
      </c>
      <c r="Z414">
        <v>4.0750721048401797</v>
      </c>
      <c r="AA414">
        <v>34.464650442383402</v>
      </c>
      <c r="AB414">
        <v>28.180707118548</v>
      </c>
      <c r="AC414">
        <v>2.3488858868395899</v>
      </c>
      <c r="AD414">
        <v>0</v>
      </c>
      <c r="AE414">
        <v>0</v>
      </c>
      <c r="AF414">
        <v>29404</v>
      </c>
      <c r="AG414">
        <v>6167.86</v>
      </c>
      <c r="AH414">
        <v>1063.52</v>
      </c>
      <c r="AI414">
        <v>1478</v>
      </c>
      <c r="AJ414">
        <v>161.129696861273</v>
      </c>
      <c r="AK414">
        <v>1565.12</v>
      </c>
      <c r="AL414">
        <v>924.07</v>
      </c>
      <c r="AM414">
        <v>6472.21</v>
      </c>
      <c r="AN414">
        <v>5359.51</v>
      </c>
      <c r="AO414">
        <v>8518.2800000000007</v>
      </c>
      <c r="AP414">
        <v>-1971.91</v>
      </c>
      <c r="AQ414">
        <v>10665.55531602</v>
      </c>
      <c r="AR414" t="str" cm="1">
        <f t="array" ref="AR414">_xlfn.IFS($AQ414&lt;5000,"Small Cap",$AQ414&lt;=20000,"Mid Cap", $AQ414&gt;20000,"Large Cap")</f>
        <v>Mid Cap</v>
      </c>
      <c r="AS414">
        <v>-1951.4</v>
      </c>
    </row>
    <row r="415" spans="1:45" x14ac:dyDescent="0.3">
      <c r="A415" t="s">
        <v>768</v>
      </c>
      <c r="B415" t="s">
        <v>769</v>
      </c>
      <c r="C415" t="s">
        <v>446</v>
      </c>
      <c r="D415">
        <v>10006</v>
      </c>
      <c r="E415">
        <v>239.56166509751</v>
      </c>
      <c r="F415">
        <v>2.5931222098214399</v>
      </c>
      <c r="G415">
        <v>1.7480887014926001</v>
      </c>
      <c r="H415">
        <v>2.4699492278986401</v>
      </c>
      <c r="I415">
        <v>10.456934342881</v>
      </c>
      <c r="J415">
        <v>7.0344552657368702</v>
      </c>
      <c r="K415">
        <v>27.562410922919302</v>
      </c>
      <c r="L415">
        <v>20.769508153981601</v>
      </c>
      <c r="M415">
        <v>0</v>
      </c>
      <c r="N415">
        <v>0</v>
      </c>
      <c r="O415">
        <v>4.5639163128549001</v>
      </c>
      <c r="P415">
        <v>-9.3854446811259606</v>
      </c>
      <c r="Q415">
        <v>-21.491794061123802</v>
      </c>
      <c r="R415">
        <v>14.0785617185922</v>
      </c>
      <c r="S415">
        <v>-27.025611761393801</v>
      </c>
      <c r="T415">
        <v>0</v>
      </c>
      <c r="U415">
        <v>9753.7158799999997</v>
      </c>
      <c r="V415">
        <v>6.00286800465092</v>
      </c>
      <c r="W415">
        <v>9.9964012955335996E-2</v>
      </c>
      <c r="X415">
        <v>299.07068901026798</v>
      </c>
      <c r="Y415">
        <v>12.172058410558799</v>
      </c>
      <c r="Z415">
        <v>2.8190957596180799</v>
      </c>
      <c r="AA415">
        <v>31.131011888046402</v>
      </c>
      <c r="AB415">
        <v>4.1712908359075103</v>
      </c>
      <c r="AC415">
        <v>15.4539267995881</v>
      </c>
      <c r="AD415">
        <v>0</v>
      </c>
      <c r="AE415">
        <v>9.1697556866048799</v>
      </c>
      <c r="AF415">
        <v>33428</v>
      </c>
      <c r="AG415">
        <v>1806.11</v>
      </c>
      <c r="AH415">
        <v>44.610000000000198</v>
      </c>
      <c r="AI415">
        <v>71.340000000000202</v>
      </c>
      <c r="AJ415">
        <v>41.757933164841504</v>
      </c>
      <c r="AK415">
        <v>127.05</v>
      </c>
      <c r="AL415">
        <v>135.04</v>
      </c>
      <c r="AM415">
        <v>1769.61</v>
      </c>
      <c r="AN415">
        <v>933.13</v>
      </c>
      <c r="AO415">
        <v>1780.29</v>
      </c>
      <c r="AP415">
        <v>127.84</v>
      </c>
      <c r="AQ415">
        <v>10686.845879999901</v>
      </c>
      <c r="AR415" t="str" cm="1">
        <f t="array" ref="AR415">_xlfn.IFS($AQ415&lt;5000,"Small Cap",$AQ415&lt;=20000,"Mid Cap", $AQ415&gt;20000,"Large Cap")</f>
        <v>Mid Cap</v>
      </c>
      <c r="AS415">
        <v>156.75</v>
      </c>
    </row>
    <row r="416" spans="1:45" x14ac:dyDescent="0.3">
      <c r="A416" t="s">
        <v>766</v>
      </c>
      <c r="B416" t="s">
        <v>767</v>
      </c>
      <c r="C416" t="s">
        <v>86</v>
      </c>
      <c r="D416">
        <v>27.55</v>
      </c>
      <c r="E416">
        <v>6.5671311740023404</v>
      </c>
      <c r="F416">
        <v>13.248472562480201</v>
      </c>
      <c r="G416">
        <v>9.8456010216484007</v>
      </c>
      <c r="H416">
        <v>45.115241105722397</v>
      </c>
      <c r="I416">
        <v>79.065977681205197</v>
      </c>
      <c r="J416">
        <v>71.847010475467201</v>
      </c>
      <c r="K416">
        <v>-10.1372135731875</v>
      </c>
      <c r="L416">
        <v>-3.19109260928417</v>
      </c>
      <c r="M416">
        <v>16.9931937475666</v>
      </c>
      <c r="N416">
        <v>14.5834082547505</v>
      </c>
      <c r="O416">
        <v>35.147286225662299</v>
      </c>
      <c r="P416">
        <v>3.7201561332964501</v>
      </c>
      <c r="Q416">
        <v>0.12601541452346099</v>
      </c>
      <c r="R416">
        <v>-2.1379310722534099</v>
      </c>
      <c r="S416">
        <v>4.1905157871798302</v>
      </c>
      <c r="T416">
        <v>7.6220949291164697</v>
      </c>
      <c r="U416">
        <v>11674.6267312499</v>
      </c>
      <c r="V416">
        <v>0.84487410319063505</v>
      </c>
      <c r="W416">
        <v>8</v>
      </c>
      <c r="X416">
        <v>-77.571191456811306</v>
      </c>
      <c r="Y416">
        <v>4.6333391408879203</v>
      </c>
      <c r="Z416">
        <v>3.6689978123350899</v>
      </c>
      <c r="AA416">
        <v>86.768311862462397</v>
      </c>
      <c r="AB416">
        <v>2.5085814046275301</v>
      </c>
      <c r="AC416">
        <v>3.1925759591274301</v>
      </c>
      <c r="AD416">
        <v>0</v>
      </c>
      <c r="AE416">
        <v>0.96434132855282895</v>
      </c>
      <c r="AF416">
        <v>256012</v>
      </c>
      <c r="AG416">
        <v>3647.57</v>
      </c>
      <c r="AH416">
        <v>1645.6099999999899</v>
      </c>
      <c r="AI416">
        <v>2185.1299999999901</v>
      </c>
      <c r="AJ416">
        <v>4.1875210455465997</v>
      </c>
      <c r="AK416">
        <v>2620.6699999999901</v>
      </c>
      <c r="AL416">
        <v>221.96</v>
      </c>
      <c r="AM416">
        <v>8861.3799999999992</v>
      </c>
      <c r="AN416">
        <v>1305.94</v>
      </c>
      <c r="AO416">
        <v>12791.18</v>
      </c>
      <c r="AP416">
        <v>-83.069999999999695</v>
      </c>
      <c r="AQ416">
        <v>10806.93673125</v>
      </c>
      <c r="AR416" t="str" cm="1">
        <f t="array" ref="AR416">_xlfn.IFS($AQ416&lt;5000,"Small Cap",$AQ416&lt;=20000,"Mid Cap", $AQ416&gt;20000,"Large Cap")</f>
        <v>Mid Cap</v>
      </c>
      <c r="AS416">
        <v>1982.65</v>
      </c>
    </row>
    <row r="417" spans="1:45" x14ac:dyDescent="0.3">
      <c r="A417" t="s">
        <v>764</v>
      </c>
      <c r="B417" t="s">
        <v>765</v>
      </c>
      <c r="C417" t="s">
        <v>68</v>
      </c>
      <c r="D417">
        <v>628.9</v>
      </c>
      <c r="E417">
        <v>61.251460821890703</v>
      </c>
      <c r="F417">
        <v>10.8687574658604</v>
      </c>
      <c r="G417">
        <v>3.45153429154026</v>
      </c>
      <c r="H417">
        <v>24.007651192446399</v>
      </c>
      <c r="I417">
        <v>34.703376947975698</v>
      </c>
      <c r="J417">
        <v>33.403424044279198</v>
      </c>
      <c r="K417">
        <v>61.858237212585799</v>
      </c>
      <c r="L417">
        <v>67.923755166610903</v>
      </c>
      <c r="M417">
        <v>219.464275315902</v>
      </c>
      <c r="N417">
        <v>219.464275315902</v>
      </c>
      <c r="O417">
        <v>4.3207781648961499</v>
      </c>
      <c r="P417">
        <v>31.065978343385101</v>
      </c>
      <c r="Q417">
        <v>33.025837293158602</v>
      </c>
      <c r="R417">
        <v>0</v>
      </c>
      <c r="S417">
        <v>32.301770731712999</v>
      </c>
      <c r="T417">
        <v>0</v>
      </c>
      <c r="U417">
        <v>14384.28102165</v>
      </c>
      <c r="V417">
        <v>6.3120427541198403</v>
      </c>
      <c r="W417">
        <v>6.4682905837235696E-2</v>
      </c>
      <c r="X417">
        <v>132.16410555884701</v>
      </c>
      <c r="Y417">
        <v>4.80122037763448</v>
      </c>
      <c r="Z417">
        <v>1.6886287013177001E-2</v>
      </c>
      <c r="AA417">
        <v>74.740292897807706</v>
      </c>
      <c r="AB417">
        <v>2.86927925560472E-2</v>
      </c>
      <c r="AC417">
        <v>1.26622550966595</v>
      </c>
      <c r="AD417">
        <v>0</v>
      </c>
      <c r="AE417">
        <v>4.7836507119481704</v>
      </c>
      <c r="AF417">
        <v>7736</v>
      </c>
      <c r="AG417">
        <v>737.14</v>
      </c>
      <c r="AH417">
        <v>176.97</v>
      </c>
      <c r="AI417">
        <v>235.72</v>
      </c>
      <c r="AJ417">
        <v>10.100446275693701</v>
      </c>
      <c r="AK417">
        <v>246.23</v>
      </c>
      <c r="AL417">
        <v>807.45</v>
      </c>
      <c r="AM417">
        <v>1233.06</v>
      </c>
      <c r="AN417">
        <v>224.25</v>
      </c>
      <c r="AO417">
        <v>1717.29999999999</v>
      </c>
      <c r="AP417">
        <v>-357.26</v>
      </c>
      <c r="AQ417">
        <v>10839.67102165</v>
      </c>
      <c r="AR417" t="str" cm="1">
        <f t="array" ref="AR417">_xlfn.IFS($AQ417&lt;5000,"Small Cap",$AQ417&lt;=20000,"Mid Cap", $AQ417&gt;20000,"Large Cap")</f>
        <v>Mid Cap</v>
      </c>
      <c r="AS417">
        <v>-352.67</v>
      </c>
    </row>
    <row r="418" spans="1:45" x14ac:dyDescent="0.3">
      <c r="A418" t="s">
        <v>762</v>
      </c>
      <c r="B418" t="s">
        <v>763</v>
      </c>
      <c r="C418" t="s">
        <v>564</v>
      </c>
      <c r="D418">
        <v>286.85000000000002</v>
      </c>
      <c r="E418">
        <v>14.3750314373191</v>
      </c>
      <c r="F418">
        <v>14.9643913554908</v>
      </c>
      <c r="G418">
        <v>2.0258970041979998</v>
      </c>
      <c r="H418">
        <v>12.6910875880722</v>
      </c>
      <c r="I418">
        <v>22.2581452293187</v>
      </c>
      <c r="J418">
        <v>18.534744715664299</v>
      </c>
      <c r="K418">
        <v>-21.036614503657201</v>
      </c>
      <c r="L418">
        <v>-5.8523660979054002</v>
      </c>
      <c r="M418">
        <v>604.12650205898603</v>
      </c>
      <c r="N418">
        <v>591.71566146218595</v>
      </c>
      <c r="O418">
        <v>2.1549327837988201</v>
      </c>
      <c r="P418">
        <v>8.6124823932567995</v>
      </c>
      <c r="Q418">
        <v>4.0854153980742902</v>
      </c>
      <c r="R418">
        <v>0</v>
      </c>
      <c r="S418">
        <v>20.054062592501801</v>
      </c>
      <c r="T418">
        <v>0</v>
      </c>
      <c r="U418">
        <v>38731.738896135001</v>
      </c>
      <c r="V418">
        <v>2.0259369077071501</v>
      </c>
      <c r="W418">
        <v>1.0401282566326799</v>
      </c>
      <c r="X418">
        <v>-45.513686184072697</v>
      </c>
      <c r="Y418">
        <v>0.79643774849611504</v>
      </c>
      <c r="Z418">
        <v>5.5110952608656602E-2</v>
      </c>
      <c r="AA418">
        <v>24.926459850350501</v>
      </c>
      <c r="AB418">
        <v>21.1184319367831</v>
      </c>
      <c r="AC418">
        <v>7.0985392553839803</v>
      </c>
      <c r="AD418">
        <v>0</v>
      </c>
      <c r="AE418">
        <v>0</v>
      </c>
      <c r="AF418">
        <v>59661</v>
      </c>
      <c r="AG418">
        <v>5989.4</v>
      </c>
      <c r="AH418">
        <v>760.11999999999898</v>
      </c>
      <c r="AI418">
        <v>1004.77999999999</v>
      </c>
      <c r="AJ418">
        <v>20.077614194738999</v>
      </c>
      <c r="AK418">
        <v>1110.1199999999899</v>
      </c>
      <c r="AL418">
        <v>31.57</v>
      </c>
      <c r="AM418">
        <v>3470.77</v>
      </c>
      <c r="AN418">
        <v>4784.0600000000004</v>
      </c>
      <c r="AO418">
        <v>5393.43</v>
      </c>
      <c r="AP418">
        <v>-3626.89</v>
      </c>
      <c r="AQ418">
        <v>10926.748896134901</v>
      </c>
      <c r="AR418" t="str" cm="1">
        <f t="array" ref="AR418">_xlfn.IFS($AQ418&lt;5000,"Small Cap",$AQ418&lt;=20000,"Mid Cap", $AQ418&gt;20000,"Large Cap")</f>
        <v>Mid Cap</v>
      </c>
      <c r="AS418">
        <v>-3590.58</v>
      </c>
    </row>
    <row r="419" spans="1:45" x14ac:dyDescent="0.3">
      <c r="A419" t="s">
        <v>760</v>
      </c>
      <c r="B419" t="s">
        <v>761</v>
      </c>
      <c r="C419" t="s">
        <v>300</v>
      </c>
      <c r="D419">
        <v>572.15</v>
      </c>
      <c r="E419">
        <v>42.626026835939101</v>
      </c>
      <c r="F419">
        <v>9.7426477536009806</v>
      </c>
      <c r="G419">
        <v>4.3765864425484802</v>
      </c>
      <c r="H419">
        <v>12.834786418837099</v>
      </c>
      <c r="I419">
        <v>21.2956163960258</v>
      </c>
      <c r="J419">
        <v>21.9147866180036</v>
      </c>
      <c r="K419">
        <v>49.429961982343301</v>
      </c>
      <c r="L419">
        <v>0</v>
      </c>
      <c r="M419">
        <v>0.42052332619424498</v>
      </c>
      <c r="N419">
        <v>0.24322562622218</v>
      </c>
      <c r="O419">
        <v>7.7062207021907403</v>
      </c>
      <c r="P419">
        <v>-14.762000573372701</v>
      </c>
      <c r="Q419">
        <v>-13.327908958277501</v>
      </c>
      <c r="R419">
        <v>30.306416758039401</v>
      </c>
      <c r="S419">
        <v>-7.8233963811311202</v>
      </c>
      <c r="T419">
        <v>0</v>
      </c>
      <c r="U419">
        <v>9438.0509375000001</v>
      </c>
      <c r="V419">
        <v>4.0926383974299201</v>
      </c>
      <c r="W419">
        <v>1.22602168473728</v>
      </c>
      <c r="X419">
        <v>-28.991986709290899</v>
      </c>
      <c r="Y419">
        <v>17.379573196930899</v>
      </c>
      <c r="Z419">
        <v>8.0352971184995692</v>
      </c>
      <c r="AA419">
        <v>74.926118738277907</v>
      </c>
      <c r="AB419">
        <v>1.7332536743393001</v>
      </c>
      <c r="AC419">
        <v>4.3518865132139801</v>
      </c>
      <c r="AD419">
        <v>0</v>
      </c>
      <c r="AE419">
        <v>9.3291692412617202</v>
      </c>
      <c r="AF419">
        <v>110498</v>
      </c>
      <c r="AG419">
        <v>2008.3699999999899</v>
      </c>
      <c r="AH419">
        <v>257.76999999999902</v>
      </c>
      <c r="AI419">
        <v>340.87999999999897</v>
      </c>
      <c r="AJ419">
        <v>14.064177323103101</v>
      </c>
      <c r="AK419">
        <v>440.12999999999897</v>
      </c>
      <c r="AL419">
        <v>4.5199999999999996</v>
      </c>
      <c r="AM419">
        <v>2501.4699999999998</v>
      </c>
      <c r="AN419">
        <v>1560.95</v>
      </c>
      <c r="AO419">
        <v>2684.74999999999</v>
      </c>
      <c r="AP419">
        <v>1011.4</v>
      </c>
      <c r="AQ419">
        <v>10987.7109375</v>
      </c>
      <c r="AR419" t="str" cm="1">
        <f t="array" ref="AR419">_xlfn.IFS($AQ419&lt;5000,"Small Cap",$AQ419&lt;=20000,"Mid Cap", $AQ419&gt;20000,"Large Cap")</f>
        <v>Mid Cap</v>
      </c>
      <c r="AS419">
        <v>1068.01</v>
      </c>
    </row>
    <row r="420" spans="1:45" x14ac:dyDescent="0.3">
      <c r="A420" t="s">
        <v>758</v>
      </c>
      <c r="B420" t="s">
        <v>759</v>
      </c>
      <c r="C420" t="s">
        <v>396</v>
      </c>
      <c r="D420">
        <v>420.55</v>
      </c>
      <c r="E420">
        <v>88.019034972685702</v>
      </c>
      <c r="F420">
        <v>17.374773481040702</v>
      </c>
      <c r="G420">
        <v>8.7410338006364494</v>
      </c>
      <c r="H420">
        <v>7.16501415631733</v>
      </c>
      <c r="I420">
        <v>10.9616240849201</v>
      </c>
      <c r="J420">
        <v>12.630142239969301</v>
      </c>
      <c r="K420">
        <v>-16.098752034725901</v>
      </c>
      <c r="L420">
        <v>0</v>
      </c>
      <c r="M420">
        <v>13.631357242232101</v>
      </c>
      <c r="N420">
        <v>0.95358633482763899</v>
      </c>
      <c r="O420">
        <v>15.833883813393401</v>
      </c>
      <c r="P420">
        <v>11.081720572584899</v>
      </c>
      <c r="Q420">
        <v>22.1856705953508</v>
      </c>
      <c r="R420">
        <v>9.0181015930893107</v>
      </c>
      <c r="S420">
        <v>37.382523079960201</v>
      </c>
      <c r="T420">
        <v>0</v>
      </c>
      <c r="U420">
        <v>10782.088202929999</v>
      </c>
      <c r="V420">
        <v>10.8033875047631</v>
      </c>
      <c r="W420">
        <v>0.117896722471115</v>
      </c>
      <c r="X420">
        <v>261.30667746331</v>
      </c>
      <c r="Y420">
        <v>3.283028507024</v>
      </c>
      <c r="Z420">
        <v>0.87478788672225605</v>
      </c>
      <c r="AA420">
        <v>72.919966596877103</v>
      </c>
      <c r="AB420">
        <v>0.32914240798036298</v>
      </c>
      <c r="AC420">
        <v>15.1103182093893</v>
      </c>
      <c r="AD420">
        <v>0</v>
      </c>
      <c r="AE420">
        <v>0</v>
      </c>
      <c r="AF420">
        <v>413344</v>
      </c>
      <c r="AG420">
        <v>1773.06</v>
      </c>
      <c r="AH420">
        <v>127.04</v>
      </c>
      <c r="AI420">
        <v>158.41</v>
      </c>
      <c r="AJ420">
        <v>5.1986236382022399</v>
      </c>
      <c r="AK420">
        <v>223.94</v>
      </c>
      <c r="AL420">
        <v>1.25</v>
      </c>
      <c r="AM420">
        <v>505.27</v>
      </c>
      <c r="AN420">
        <v>541.39</v>
      </c>
      <c r="AO420">
        <v>1035.04</v>
      </c>
      <c r="AP420">
        <v>-10.159999999999901</v>
      </c>
      <c r="AQ420">
        <v>11181.93820293</v>
      </c>
      <c r="AR420" t="str" cm="1">
        <f t="array" ref="AR420">_xlfn.IFS($AQ420&lt;5000,"Small Cap",$AQ420&lt;=20000,"Mid Cap", $AQ420&gt;20000,"Large Cap")</f>
        <v>Mid Cap</v>
      </c>
      <c r="AS420">
        <v>122.53</v>
      </c>
    </row>
    <row r="421" spans="1:45" x14ac:dyDescent="0.3">
      <c r="A421" t="s">
        <v>755</v>
      </c>
      <c r="B421" t="s">
        <v>756</v>
      </c>
      <c r="C421" t="s">
        <v>757</v>
      </c>
      <c r="D421">
        <v>117</v>
      </c>
      <c r="E421">
        <v>103.089568454001</v>
      </c>
      <c r="F421">
        <v>10.7573162340608</v>
      </c>
      <c r="G421">
        <v>3.4596786723773199</v>
      </c>
      <c r="H421">
        <v>6.0507246376811299</v>
      </c>
      <c r="I421">
        <v>14.246787057582001</v>
      </c>
      <c r="J421">
        <v>24.481225296442599</v>
      </c>
      <c r="K421">
        <v>-23.130933202783101</v>
      </c>
      <c r="L421">
        <v>11.7616148546396</v>
      </c>
      <c r="M421">
        <v>104.422268328957</v>
      </c>
      <c r="N421">
        <v>70.678258634302097</v>
      </c>
      <c r="O421">
        <v>5.63318375566024</v>
      </c>
      <c r="P421">
        <v>10.154901021944699</v>
      </c>
      <c r="Q421">
        <v>22.4714029634744</v>
      </c>
      <c r="R421">
        <v>26.0341338954231</v>
      </c>
      <c r="S421">
        <v>23.9058188592644</v>
      </c>
      <c r="T421">
        <v>0</v>
      </c>
      <c r="U421">
        <v>12489.042235000001</v>
      </c>
      <c r="V421">
        <v>10.4314233837651</v>
      </c>
      <c r="W421">
        <v>0.28499483504435502</v>
      </c>
      <c r="X421">
        <v>323.169255045802</v>
      </c>
      <c r="Y421">
        <v>16.808684855625401</v>
      </c>
      <c r="Z421">
        <v>1.65866241874736</v>
      </c>
      <c r="AA421">
        <v>66.142449388175393</v>
      </c>
      <c r="AB421">
        <v>0.25538796854291101</v>
      </c>
      <c r="AC421">
        <v>12.8137967038295</v>
      </c>
      <c r="AD421">
        <v>0</v>
      </c>
      <c r="AE421">
        <v>14.734243519617999</v>
      </c>
      <c r="AF421">
        <v>307314</v>
      </c>
      <c r="AG421">
        <v>1821.6</v>
      </c>
      <c r="AH421">
        <v>110.219999999999</v>
      </c>
      <c r="AI421">
        <v>87.189999999999401</v>
      </c>
      <c r="AJ421">
        <v>1.19128681024363</v>
      </c>
      <c r="AK421">
        <v>445.94999999999902</v>
      </c>
      <c r="AL421">
        <v>0.47</v>
      </c>
      <c r="AM421">
        <v>626.64</v>
      </c>
      <c r="AN421">
        <v>10.93</v>
      </c>
      <c r="AO421">
        <v>1089.26</v>
      </c>
      <c r="AP421">
        <v>465.26</v>
      </c>
      <c r="AQ421">
        <v>11362.532235000001</v>
      </c>
      <c r="AR421" t="str" cm="1">
        <f t="array" ref="AR421">_xlfn.IFS($AQ421&lt;5000,"Small Cap",$AQ421&lt;=20000,"Mid Cap", $AQ421&gt;20000,"Large Cap")</f>
        <v>Mid Cap</v>
      </c>
      <c r="AS421">
        <v>831.66</v>
      </c>
    </row>
    <row r="422" spans="1:45" x14ac:dyDescent="0.3">
      <c r="A422" t="s">
        <v>753</v>
      </c>
      <c r="B422" t="s">
        <v>754</v>
      </c>
      <c r="C422" t="s">
        <v>271</v>
      </c>
      <c r="D422">
        <v>609.85</v>
      </c>
      <c r="E422">
        <v>13.8694423998835</v>
      </c>
      <c r="F422">
        <v>7.8311047675211896</v>
      </c>
      <c r="G422">
        <v>1.00278336102426</v>
      </c>
      <c r="H422">
        <v>5.9305712374774302</v>
      </c>
      <c r="I422">
        <v>16.963834257380501</v>
      </c>
      <c r="J422">
        <v>18.308294198447999</v>
      </c>
      <c r="K422">
        <v>-12.444464620771701</v>
      </c>
      <c r="L422">
        <v>6.4092089854674104</v>
      </c>
      <c r="M422">
        <v>561.65692673659203</v>
      </c>
      <c r="N422">
        <v>520.52780502062706</v>
      </c>
      <c r="O422">
        <v>1.0674009103662301</v>
      </c>
      <c r="P422">
        <v>8.9451102470285306</v>
      </c>
      <c r="Q422">
        <v>6.9239344859557796</v>
      </c>
      <c r="R422">
        <v>0</v>
      </c>
      <c r="S422">
        <v>-3.0295427839463098</v>
      </c>
      <c r="T422">
        <v>16.5130031375773</v>
      </c>
      <c r="U422">
        <v>75003.366980639999</v>
      </c>
      <c r="V422">
        <v>1.00691599425992</v>
      </c>
      <c r="W422">
        <v>9.0272763114193896E-2</v>
      </c>
      <c r="X422">
        <v>-47.430042546542197</v>
      </c>
      <c r="Y422">
        <v>25.324504269890099</v>
      </c>
      <c r="Z422">
        <v>24.294043413942699</v>
      </c>
      <c r="AA422">
        <v>48.618107765988803</v>
      </c>
      <c r="AB422">
        <v>12.1361164559031</v>
      </c>
      <c r="AC422">
        <v>7.9926111616689699</v>
      </c>
      <c r="AD422">
        <v>8.21469780763779E-2</v>
      </c>
      <c r="AE422">
        <v>0</v>
      </c>
      <c r="AF422">
        <v>21226</v>
      </c>
      <c r="AG422">
        <v>13904.9</v>
      </c>
      <c r="AH422">
        <v>824.64</v>
      </c>
      <c r="AI422">
        <v>2400.2800000000002</v>
      </c>
      <c r="AJ422">
        <v>43.929371942838998</v>
      </c>
      <c r="AK422">
        <v>2545.75</v>
      </c>
      <c r="AL422">
        <v>11678.02</v>
      </c>
      <c r="AM422">
        <v>3067.79</v>
      </c>
      <c r="AN422">
        <v>6203.88</v>
      </c>
      <c r="AO422">
        <v>11358.74</v>
      </c>
      <c r="AP422">
        <v>-9783.2999999999993</v>
      </c>
      <c r="AQ422">
        <v>11437.29698064</v>
      </c>
      <c r="AR422" t="str" cm="1">
        <f t="array" ref="AR422">_xlfn.IFS($AQ422&lt;5000,"Small Cap",$AQ422&lt;=20000,"Mid Cap", $AQ422&gt;20000,"Large Cap")</f>
        <v>Mid Cap</v>
      </c>
      <c r="AS422">
        <v>-9719.16</v>
      </c>
    </row>
    <row r="423" spans="1:45" x14ac:dyDescent="0.3">
      <c r="A423" t="s">
        <v>751</v>
      </c>
      <c r="B423" t="s">
        <v>752</v>
      </c>
      <c r="C423" t="s">
        <v>139</v>
      </c>
      <c r="D423">
        <v>125.94</v>
      </c>
      <c r="E423">
        <v>30.496647247386701</v>
      </c>
      <c r="F423">
        <v>27.532076788069698</v>
      </c>
      <c r="G423">
        <v>5.48189415041782</v>
      </c>
      <c r="H423">
        <v>28.396671913649602</v>
      </c>
      <c r="I423">
        <v>0</v>
      </c>
      <c r="J423">
        <v>97.139644704294994</v>
      </c>
      <c r="K423">
        <v>-16.098752034725901</v>
      </c>
      <c r="L423">
        <v>0</v>
      </c>
      <c r="M423">
        <v>337.53798004824898</v>
      </c>
      <c r="N423">
        <v>288.79963486992199</v>
      </c>
      <c r="O423">
        <v>7.1647955941537704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16690.239843199899</v>
      </c>
      <c r="V423">
        <v>7.5329920083458299</v>
      </c>
      <c r="W423">
        <v>3.59579936242053</v>
      </c>
      <c r="X423">
        <v>4.1555961343667196</v>
      </c>
      <c r="Y423">
        <v>34.865920761249001</v>
      </c>
      <c r="Z423">
        <v>14.8194306104884</v>
      </c>
      <c r="AA423">
        <v>15.0000241758454</v>
      </c>
      <c r="AB423">
        <v>24.968692280169002</v>
      </c>
      <c r="AC423">
        <v>12.2214942606542</v>
      </c>
      <c r="AD423">
        <v>0</v>
      </c>
      <c r="AE423">
        <v>10.805877631540699</v>
      </c>
      <c r="AF423">
        <v>0</v>
      </c>
      <c r="AG423">
        <v>1334.1</v>
      </c>
      <c r="AH423">
        <v>378.83999999999901</v>
      </c>
      <c r="AI423">
        <v>487.43999999999897</v>
      </c>
      <c r="AJ423">
        <v>34.450021824530701</v>
      </c>
      <c r="AK423">
        <v>1295.9399999999901</v>
      </c>
      <c r="AL423">
        <v>0</v>
      </c>
      <c r="AM423">
        <v>333.02</v>
      </c>
      <c r="AN423">
        <v>39.93</v>
      </c>
      <c r="AO423">
        <v>1533.69999999999</v>
      </c>
      <c r="AP423">
        <v>944.83</v>
      </c>
      <c r="AQ423">
        <v>11553.3498432</v>
      </c>
      <c r="AR423" t="str" cm="1">
        <f t="array" ref="AR423">_xlfn.IFS($AQ423&lt;5000,"Small Cap",$AQ423&lt;=20000,"Mid Cap", $AQ423&gt;20000,"Large Cap")</f>
        <v>Mid Cap</v>
      </c>
      <c r="AS423">
        <v>1052.1500000000001</v>
      </c>
    </row>
    <row r="424" spans="1:45" x14ac:dyDescent="0.3">
      <c r="A424" t="s">
        <v>749</v>
      </c>
      <c r="B424" t="s">
        <v>750</v>
      </c>
      <c r="C424" t="s">
        <v>271</v>
      </c>
      <c r="D424">
        <v>2394.25</v>
      </c>
      <c r="E424">
        <v>56.531610990453402</v>
      </c>
      <c r="F424">
        <v>38.5656457505658</v>
      </c>
      <c r="G424">
        <v>24.997564895534001</v>
      </c>
      <c r="H424">
        <v>27.923455648341999</v>
      </c>
      <c r="I424">
        <v>40.885377157863999</v>
      </c>
      <c r="J424">
        <v>44.308135897505601</v>
      </c>
      <c r="K424">
        <v>13.4777599392964</v>
      </c>
      <c r="L424">
        <v>0</v>
      </c>
      <c r="M424">
        <v>0</v>
      </c>
      <c r="N424">
        <v>0</v>
      </c>
      <c r="O424">
        <v>62.974664131034899</v>
      </c>
      <c r="P424">
        <v>10.6702712242903</v>
      </c>
      <c r="Q424">
        <v>17.8549340633984</v>
      </c>
      <c r="R424">
        <v>25.366184462792301</v>
      </c>
      <c r="S424">
        <v>20.329522181538401</v>
      </c>
      <c r="T424">
        <v>39.285374146528603</v>
      </c>
      <c r="U424">
        <v>11190.705052449999</v>
      </c>
      <c r="V424">
        <v>22.498895172136301</v>
      </c>
      <c r="W424">
        <v>2.6458506827356798</v>
      </c>
      <c r="X424">
        <v>114.274251181756</v>
      </c>
      <c r="Y424">
        <v>13.2518878517209</v>
      </c>
      <c r="Z424">
        <v>6.12826042814548</v>
      </c>
      <c r="AA424">
        <v>23.752097755026298</v>
      </c>
      <c r="AB424">
        <v>30.4303007537093</v>
      </c>
      <c r="AC424">
        <v>17.595475331300602</v>
      </c>
      <c r="AD424">
        <v>0</v>
      </c>
      <c r="AE424">
        <v>5.4316186560994497</v>
      </c>
      <c r="AF424">
        <v>463358</v>
      </c>
      <c r="AG424">
        <v>735.26</v>
      </c>
      <c r="AH424">
        <v>205.31</v>
      </c>
      <c r="AI424">
        <v>274.47000000000003</v>
      </c>
      <c r="AJ424">
        <v>42.092837597484099</v>
      </c>
      <c r="AK424">
        <v>325.77999999999997</v>
      </c>
      <c r="AL424">
        <v>0.53</v>
      </c>
      <c r="AM424">
        <v>452.9</v>
      </c>
      <c r="AN424">
        <v>415.79999999999899</v>
      </c>
      <c r="AO424">
        <v>515.87</v>
      </c>
      <c r="AP424">
        <v>237.32999999999899</v>
      </c>
      <c r="AQ424">
        <v>11606.50505245</v>
      </c>
      <c r="AR424" t="str" cm="1">
        <f t="array" ref="AR424">_xlfn.IFS($AQ424&lt;5000,"Small Cap",$AQ424&lt;=20000,"Mid Cap", $AQ424&gt;20000,"Large Cap")</f>
        <v>Mid Cap</v>
      </c>
      <c r="AS424">
        <v>261.58</v>
      </c>
    </row>
    <row r="425" spans="1:45" x14ac:dyDescent="0.3">
      <c r="A425" t="s">
        <v>746</v>
      </c>
      <c r="B425" t="s">
        <v>747</v>
      </c>
      <c r="C425" t="s">
        <v>748</v>
      </c>
      <c r="D425">
        <v>149.85</v>
      </c>
      <c r="E425">
        <v>15.3834509857216</v>
      </c>
      <c r="F425">
        <v>15.132642445582499</v>
      </c>
      <c r="G425">
        <v>5.17975117828228</v>
      </c>
      <c r="H425">
        <v>1.32603246157759</v>
      </c>
      <c r="I425">
        <v>2.2304318849982701</v>
      </c>
      <c r="J425">
        <v>2.5964914372127401</v>
      </c>
      <c r="K425">
        <v>74.792967710496896</v>
      </c>
      <c r="L425">
        <v>22.668501393328501</v>
      </c>
      <c r="M425">
        <v>11.719380102060001</v>
      </c>
      <c r="N425">
        <v>2.3926447420986299</v>
      </c>
      <c r="O425">
        <v>8.1792760098792705</v>
      </c>
      <c r="P425">
        <v>9.9641201190047308</v>
      </c>
      <c r="Q425">
        <v>12.020389782127801</v>
      </c>
      <c r="R425">
        <v>0</v>
      </c>
      <c r="S425">
        <v>12.9043315774483</v>
      </c>
      <c r="T425">
        <v>9.5978332753464599</v>
      </c>
      <c r="U425">
        <v>9137.7984910899995</v>
      </c>
      <c r="V425">
        <v>2.1926870455896998</v>
      </c>
      <c r="W425">
        <v>3.88018805668105</v>
      </c>
      <c r="X425">
        <v>-60.317155152052898</v>
      </c>
      <c r="Y425">
        <v>16.243439716151599</v>
      </c>
      <c r="Z425">
        <v>11.3095252256389</v>
      </c>
      <c r="AA425">
        <v>0</v>
      </c>
      <c r="AB425">
        <v>40.048936273963101</v>
      </c>
      <c r="AC425">
        <v>7.8023694954746201</v>
      </c>
      <c r="AD425">
        <v>0</v>
      </c>
      <c r="AE425">
        <v>3.8213468691410601</v>
      </c>
      <c r="AF425">
        <v>204017</v>
      </c>
      <c r="AG425">
        <v>57041.59</v>
      </c>
      <c r="AH425">
        <v>756.38999999999896</v>
      </c>
      <c r="AI425">
        <v>1128.1299999999901</v>
      </c>
      <c r="AJ425">
        <v>9.7191058489883098</v>
      </c>
      <c r="AK425">
        <v>1481.0799999999899</v>
      </c>
      <c r="AL425">
        <v>0</v>
      </c>
      <c r="AM425">
        <v>4632.55</v>
      </c>
      <c r="AN425">
        <v>3492.97</v>
      </c>
      <c r="AO425">
        <v>5306.68</v>
      </c>
      <c r="AP425">
        <v>3448.87</v>
      </c>
      <c r="AQ425">
        <v>11635.88849109</v>
      </c>
      <c r="AR425" t="str" cm="1">
        <f t="array" ref="AR425">_xlfn.IFS($AQ425&lt;5000,"Small Cap",$AQ425&lt;=20000,"Mid Cap", $AQ425&gt;20000,"Large Cap")</f>
        <v>Mid Cap</v>
      </c>
      <c r="AS425">
        <v>3496.89</v>
      </c>
    </row>
    <row r="426" spans="1:45" x14ac:dyDescent="0.3">
      <c r="A426" t="s">
        <v>744</v>
      </c>
      <c r="B426" t="s">
        <v>745</v>
      </c>
      <c r="C426" t="s">
        <v>498</v>
      </c>
      <c r="D426">
        <v>68.599999999999994</v>
      </c>
      <c r="E426">
        <v>25.7031717545823</v>
      </c>
      <c r="F426">
        <v>9.1487661064875692</v>
      </c>
      <c r="G426">
        <v>5.4783203184893701</v>
      </c>
      <c r="H426">
        <v>9.8615209104074601</v>
      </c>
      <c r="I426">
        <v>12.0713740018414</v>
      </c>
      <c r="J426">
        <v>20.129149014930199</v>
      </c>
      <c r="K426">
        <v>103.773042837068</v>
      </c>
      <c r="L426">
        <v>9.38808036742528</v>
      </c>
      <c r="M426">
        <v>16.6731721346837</v>
      </c>
      <c r="N426">
        <v>3.54843710021727E-3</v>
      </c>
      <c r="O426">
        <v>15.8856636723762</v>
      </c>
      <c r="P426">
        <v>36.9411212985788</v>
      </c>
      <c r="Q426">
        <v>41.283687299595698</v>
      </c>
      <c r="R426">
        <v>58.217922864923104</v>
      </c>
      <c r="S426">
        <v>18.517298786327402</v>
      </c>
      <c r="T426">
        <v>20.681218830376601</v>
      </c>
      <c r="U426">
        <v>13409.4098928</v>
      </c>
      <c r="V426">
        <v>2.1867859737378299</v>
      </c>
      <c r="W426">
        <v>0</v>
      </c>
      <c r="X426">
        <v>238.05435279367001</v>
      </c>
      <c r="Y426">
        <v>0.19014155111957301</v>
      </c>
      <c r="Z426">
        <v>0.121906880990514</v>
      </c>
      <c r="AA426">
        <v>60.402716369703697</v>
      </c>
      <c r="AB426">
        <v>14.087593531104901</v>
      </c>
      <c r="AC426">
        <v>10.5401423350855</v>
      </c>
      <c r="AD426">
        <v>0</v>
      </c>
      <c r="AE426">
        <v>0</v>
      </c>
      <c r="AF426">
        <v>228756</v>
      </c>
      <c r="AG426">
        <v>4619.47</v>
      </c>
      <c r="AH426">
        <v>455.54999999999899</v>
      </c>
      <c r="AI426">
        <v>703.38999999999896</v>
      </c>
      <c r="AJ426">
        <v>2.6572596040729199</v>
      </c>
      <c r="AK426">
        <v>929.85999999999899</v>
      </c>
      <c r="AL426">
        <v>459.94</v>
      </c>
      <c r="AM426">
        <v>690.67</v>
      </c>
      <c r="AN426">
        <v>355.57</v>
      </c>
      <c r="AO426">
        <v>5354.4699999999903</v>
      </c>
      <c r="AP426">
        <v>1236.55</v>
      </c>
      <c r="AQ426">
        <v>11709.0798928</v>
      </c>
      <c r="AR426" t="str" cm="1">
        <f t="array" ref="AR426">_xlfn.IFS($AQ426&lt;5000,"Small Cap",$AQ426&lt;=20000,"Mid Cap", $AQ426&gt;20000,"Large Cap")</f>
        <v>Mid Cap</v>
      </c>
      <c r="AS426">
        <v>1318.71</v>
      </c>
    </row>
    <row r="427" spans="1:45" x14ac:dyDescent="0.3">
      <c r="A427" t="s">
        <v>742</v>
      </c>
      <c r="B427" t="s">
        <v>743</v>
      </c>
      <c r="C427" t="s">
        <v>268</v>
      </c>
      <c r="D427">
        <v>949.7</v>
      </c>
      <c r="E427">
        <v>23.774660484731001</v>
      </c>
      <c r="F427">
        <v>16.416447676601202</v>
      </c>
      <c r="G427">
        <v>14.4694171267603</v>
      </c>
      <c r="H427">
        <v>41.2253989971884</v>
      </c>
      <c r="I427">
        <v>48.176037007563302</v>
      </c>
      <c r="J427">
        <v>53.295011805144199</v>
      </c>
      <c r="K427">
        <v>52.751812459895703</v>
      </c>
      <c r="L427">
        <v>0</v>
      </c>
      <c r="M427">
        <v>0</v>
      </c>
      <c r="N427">
        <v>0</v>
      </c>
      <c r="O427">
        <v>115.485650182293</v>
      </c>
      <c r="P427">
        <v>9.8432642710242604</v>
      </c>
      <c r="Q427">
        <v>12.5638437664592</v>
      </c>
      <c r="R427">
        <v>3.1691622484573498</v>
      </c>
      <c r="S427">
        <v>16.2766601466639</v>
      </c>
      <c r="T427">
        <v>18.984980015188</v>
      </c>
      <c r="U427">
        <v>11553.160731925</v>
      </c>
      <c r="V427">
        <v>3.6293233276567198</v>
      </c>
      <c r="W427">
        <v>1.8347191275052701</v>
      </c>
      <c r="X427">
        <v>-9.8858588458318408</v>
      </c>
      <c r="Y427">
        <v>61.290141574065103</v>
      </c>
      <c r="Z427">
        <v>14.750395717945199</v>
      </c>
      <c r="AA427">
        <v>0</v>
      </c>
      <c r="AB427">
        <v>28.4323984959798</v>
      </c>
      <c r="AC427">
        <v>7.3023712088997703</v>
      </c>
      <c r="AD427">
        <v>0</v>
      </c>
      <c r="AE427">
        <v>0</v>
      </c>
      <c r="AF427">
        <v>177729</v>
      </c>
      <c r="AG427">
        <v>1198.6299999999901</v>
      </c>
      <c r="AH427">
        <v>494.14</v>
      </c>
      <c r="AI427">
        <v>603.03</v>
      </c>
      <c r="AJ427">
        <v>38.973105134474302</v>
      </c>
      <c r="AK427">
        <v>638.80999999999995</v>
      </c>
      <c r="AL427">
        <v>2746.88</v>
      </c>
      <c r="AM427">
        <v>3063.45</v>
      </c>
      <c r="AN427">
        <v>205.97</v>
      </c>
      <c r="AO427">
        <v>3236.97</v>
      </c>
      <c r="AP427">
        <v>206.98</v>
      </c>
      <c r="AQ427">
        <v>11748.010731925</v>
      </c>
      <c r="AR427" t="str" cm="1">
        <f t="array" ref="AR427">_xlfn.IFS($AQ427&lt;5000,"Small Cap",$AQ427&lt;=20000,"Mid Cap", $AQ427&gt;20000,"Large Cap")</f>
        <v>Mid Cap</v>
      </c>
      <c r="AS427">
        <v>249.1</v>
      </c>
    </row>
    <row r="428" spans="1:45" x14ac:dyDescent="0.3">
      <c r="A428" t="s">
        <v>740</v>
      </c>
      <c r="B428" t="s">
        <v>741</v>
      </c>
      <c r="C428" t="s">
        <v>260</v>
      </c>
      <c r="D428">
        <v>762.45</v>
      </c>
      <c r="E428">
        <v>16.932273754487401</v>
      </c>
      <c r="F428">
        <v>12.262161655739201</v>
      </c>
      <c r="G428">
        <v>8.2896716602536902</v>
      </c>
      <c r="H428">
        <v>12.988453051853099</v>
      </c>
      <c r="I428">
        <v>20.504522081249501</v>
      </c>
      <c r="J428">
        <v>23.1192414348331</v>
      </c>
      <c r="K428">
        <v>134.007857773376</v>
      </c>
      <c r="L428">
        <v>24.150983489955401</v>
      </c>
      <c r="M428">
        <v>6.6906166573283604E-2</v>
      </c>
      <c r="N428">
        <v>1.73033189413664E-2</v>
      </c>
      <c r="O428">
        <v>29.969254584936799</v>
      </c>
      <c r="P428">
        <v>2.2358841908053502</v>
      </c>
      <c r="Q428">
        <v>8.7593137756552597</v>
      </c>
      <c r="R428">
        <v>13.5954541649056</v>
      </c>
      <c r="S428">
        <v>31.115310169345801</v>
      </c>
      <c r="T428">
        <v>0</v>
      </c>
      <c r="U428">
        <v>10282.048193189999</v>
      </c>
      <c r="V428">
        <v>1.9447197180696001</v>
      </c>
      <c r="W428">
        <v>1.0536020018437999</v>
      </c>
      <c r="X428">
        <v>-30.495221016322901</v>
      </c>
      <c r="Y428">
        <v>6.6098619495688604</v>
      </c>
      <c r="Z428">
        <v>1.1643155126237199</v>
      </c>
      <c r="AA428">
        <v>41.183383220804103</v>
      </c>
      <c r="AB428">
        <v>17.2730415731025</v>
      </c>
      <c r="AC428">
        <v>21.387086784742099</v>
      </c>
      <c r="AD428">
        <v>0</v>
      </c>
      <c r="AE428">
        <v>5.0736293566267303</v>
      </c>
      <c r="AF428">
        <v>225727</v>
      </c>
      <c r="AG428">
        <v>5365.9199999999901</v>
      </c>
      <c r="AH428">
        <v>696.94999999999902</v>
      </c>
      <c r="AI428">
        <v>948.30999999999904</v>
      </c>
      <c r="AJ428">
        <v>44.843357189330099</v>
      </c>
      <c r="AK428">
        <v>1240.5599999999899</v>
      </c>
      <c r="AL428">
        <v>865.67</v>
      </c>
      <c r="AM428">
        <v>5599.4699999999903</v>
      </c>
      <c r="AN428">
        <v>1522.96</v>
      </c>
      <c r="AO428">
        <v>6068.2</v>
      </c>
      <c r="AP428">
        <v>1668.19</v>
      </c>
      <c r="AQ428">
        <v>11800.948193189901</v>
      </c>
      <c r="AR428" t="str" cm="1">
        <f t="array" ref="AR428">_xlfn.IFS($AQ428&lt;5000,"Small Cap",$AQ428&lt;=20000,"Mid Cap", $AQ428&gt;20000,"Large Cap")</f>
        <v>Mid Cap</v>
      </c>
      <c r="AS428">
        <v>1884.4</v>
      </c>
    </row>
    <row r="429" spans="1:45" x14ac:dyDescent="0.3">
      <c r="A429" t="s">
        <v>738</v>
      </c>
      <c r="B429" t="s">
        <v>739</v>
      </c>
      <c r="C429" t="s">
        <v>68</v>
      </c>
      <c r="D429">
        <v>799.2</v>
      </c>
      <c r="E429">
        <v>88.490738510819497</v>
      </c>
      <c r="F429">
        <v>4.0370205812140698</v>
      </c>
      <c r="G429">
        <v>0.96942253824216795</v>
      </c>
      <c r="H429">
        <v>5.4345578187155903</v>
      </c>
      <c r="I429">
        <v>26.631618526966601</v>
      </c>
      <c r="J429">
        <v>9.1023369166325203</v>
      </c>
      <c r="K429">
        <v>3.8717993610877202E-2</v>
      </c>
      <c r="L429">
        <v>0</v>
      </c>
      <c r="M429">
        <v>288.20428934932698</v>
      </c>
      <c r="N429">
        <v>288.20428934932698</v>
      </c>
      <c r="O429">
        <v>1.18992866820682</v>
      </c>
      <c r="P429">
        <v>39.5050077739918</v>
      </c>
      <c r="Q429">
        <v>11.177838886975501</v>
      </c>
      <c r="R429">
        <v>0</v>
      </c>
      <c r="S429">
        <v>-4.74360163626607</v>
      </c>
      <c r="T429">
        <v>41.1827890749354</v>
      </c>
      <c r="U429">
        <v>20421.308775220001</v>
      </c>
      <c r="V429">
        <v>3.1239045551867801</v>
      </c>
      <c r="W429">
        <v>0</v>
      </c>
      <c r="X429">
        <v>235.41033766273699</v>
      </c>
      <c r="Y429">
        <v>10.040642944461</v>
      </c>
      <c r="Z429">
        <v>10.013022953048599</v>
      </c>
      <c r="AA429">
        <v>73.889336358968094</v>
      </c>
      <c r="AB429">
        <v>8.8354996819958593</v>
      </c>
      <c r="AC429">
        <v>1.9532388307423101</v>
      </c>
      <c r="AD429">
        <v>0</v>
      </c>
      <c r="AE429">
        <v>0</v>
      </c>
      <c r="AF429">
        <v>39559</v>
      </c>
      <c r="AG429">
        <v>2466.0699999999902</v>
      </c>
      <c r="AH429">
        <v>134.01999999999899</v>
      </c>
      <c r="AI429">
        <v>180.39999999999901</v>
      </c>
      <c r="AJ429">
        <v>8.9475661042922106</v>
      </c>
      <c r="AK429">
        <v>224.469999999999</v>
      </c>
      <c r="AL429">
        <v>0.54</v>
      </c>
      <c r="AM429">
        <v>1272.8399999999899</v>
      </c>
      <c r="AN429">
        <v>2484.38</v>
      </c>
      <c r="AO429">
        <v>3796.3799999999901</v>
      </c>
      <c r="AP429">
        <v>-469.23</v>
      </c>
      <c r="AQ429">
        <v>11859.52877522</v>
      </c>
      <c r="AR429" t="str" cm="1">
        <f t="array" ref="AR429">_xlfn.IFS($AQ429&lt;5000,"Small Cap",$AQ429&lt;=20000,"Mid Cap", $AQ429&gt;20000,"Large Cap")</f>
        <v>Mid Cap</v>
      </c>
      <c r="AS429">
        <v>-454.67</v>
      </c>
    </row>
    <row r="430" spans="1:45" x14ac:dyDescent="0.3">
      <c r="A430" t="s">
        <v>736</v>
      </c>
      <c r="B430" t="s">
        <v>737</v>
      </c>
      <c r="C430" t="s">
        <v>247</v>
      </c>
      <c r="D430">
        <v>998.85</v>
      </c>
      <c r="E430">
        <v>186.53540540454</v>
      </c>
      <c r="F430">
        <v>10.1332317629602</v>
      </c>
      <c r="G430">
        <v>4.3817360184191099</v>
      </c>
      <c r="H430">
        <v>2.0657948376159201</v>
      </c>
      <c r="I430">
        <v>5.1318026185740901</v>
      </c>
      <c r="J430">
        <v>7.7070162610569497</v>
      </c>
      <c r="K430">
        <v>-16.098752034725901</v>
      </c>
      <c r="L430">
        <v>0</v>
      </c>
      <c r="M430">
        <v>80.729302020215798</v>
      </c>
      <c r="N430">
        <v>54.726374964095598</v>
      </c>
      <c r="O430">
        <v>7.6507381134969901</v>
      </c>
      <c r="P430">
        <v>12.155369987795</v>
      </c>
      <c r="Q430">
        <v>39.278865418193</v>
      </c>
      <c r="R430">
        <v>0</v>
      </c>
      <c r="S430">
        <v>40.023365144845997</v>
      </c>
      <c r="T430">
        <v>0</v>
      </c>
      <c r="U430">
        <v>12382.425635079901</v>
      </c>
      <c r="V430">
        <v>16.290689000396601</v>
      </c>
      <c r="W430">
        <v>0</v>
      </c>
      <c r="X430">
        <v>1101.9006569349799</v>
      </c>
      <c r="Y430">
        <v>27.720558743575602</v>
      </c>
      <c r="Z430">
        <v>11.5412891168731</v>
      </c>
      <c r="AA430">
        <v>40.428198068296403</v>
      </c>
      <c r="AB430">
        <v>3.41952548846041</v>
      </c>
      <c r="AC430">
        <v>3.24225563249815</v>
      </c>
      <c r="AD430">
        <v>10.8778311603548</v>
      </c>
      <c r="AE430">
        <v>0</v>
      </c>
      <c r="AF430">
        <v>102779</v>
      </c>
      <c r="AG430">
        <v>3090.82</v>
      </c>
      <c r="AH430">
        <v>63.850000000000499</v>
      </c>
      <c r="AI430">
        <v>95.090000000000501</v>
      </c>
      <c r="AJ430">
        <v>1286.9374089374701</v>
      </c>
      <c r="AK430">
        <v>238.21</v>
      </c>
      <c r="AL430">
        <v>0</v>
      </c>
      <c r="AM430">
        <v>488.58</v>
      </c>
      <c r="AN430">
        <v>118.63</v>
      </c>
      <c r="AO430">
        <v>731.11</v>
      </c>
      <c r="AP430">
        <v>-51.37</v>
      </c>
      <c r="AQ430">
        <v>11910.285635079999</v>
      </c>
      <c r="AR430" t="str" cm="1">
        <f t="array" ref="AR430">_xlfn.IFS($AQ430&lt;5000,"Small Cap",$AQ430&lt;=20000,"Mid Cap", $AQ430&gt;20000,"Large Cap")</f>
        <v>Mid Cap</v>
      </c>
      <c r="AS430">
        <v>2.89</v>
      </c>
    </row>
    <row r="431" spans="1:45" x14ac:dyDescent="0.3">
      <c r="A431" t="s">
        <v>734</v>
      </c>
      <c r="B431" t="s">
        <v>735</v>
      </c>
      <c r="C431" t="s">
        <v>327</v>
      </c>
      <c r="D431">
        <v>848.75</v>
      </c>
      <c r="E431">
        <v>50.345492524706401</v>
      </c>
      <c r="F431">
        <v>16.8306275056154</v>
      </c>
      <c r="G431">
        <v>12.3328376516668</v>
      </c>
      <c r="H431">
        <v>10.6296632159243</v>
      </c>
      <c r="I431">
        <v>15.214653874053701</v>
      </c>
      <c r="J431">
        <v>16.275353080079299</v>
      </c>
      <c r="K431">
        <v>1.42246755514399</v>
      </c>
      <c r="L431">
        <v>11.2194566258094</v>
      </c>
      <c r="M431">
        <v>5.5507936824339996</v>
      </c>
      <c r="N431">
        <v>5.0830227041680702</v>
      </c>
      <c r="O431">
        <v>44.394862660541897</v>
      </c>
      <c r="P431">
        <v>7.2580744227057403</v>
      </c>
      <c r="Q431">
        <v>13.370245992913301</v>
      </c>
      <c r="R431">
        <v>29.271364717734102</v>
      </c>
      <c r="S431">
        <v>15.646862806977399</v>
      </c>
      <c r="T431">
        <v>37.743989442924097</v>
      </c>
      <c r="U431">
        <v>11422.815720000001</v>
      </c>
      <c r="V431">
        <v>7.9207485132989097</v>
      </c>
      <c r="W431">
        <v>0.581395348837209</v>
      </c>
      <c r="X431">
        <v>104.162326073492</v>
      </c>
      <c r="Y431">
        <v>13.0922889329665</v>
      </c>
      <c r="Z431">
        <v>13.0903410780525</v>
      </c>
      <c r="AA431">
        <v>70.408512789687506</v>
      </c>
      <c r="AB431">
        <v>9.5665077746103897</v>
      </c>
      <c r="AC431">
        <v>5.6539295231463598</v>
      </c>
      <c r="AD431">
        <v>0</v>
      </c>
      <c r="AE431">
        <v>0</v>
      </c>
      <c r="AF431">
        <v>58916</v>
      </c>
      <c r="AG431">
        <v>2227.54</v>
      </c>
      <c r="AH431">
        <v>236.78</v>
      </c>
      <c r="AI431">
        <v>316.76</v>
      </c>
      <c r="AJ431">
        <v>17.082025954726699</v>
      </c>
      <c r="AK431">
        <v>362.54</v>
      </c>
      <c r="AL431">
        <v>7.0000000000000007E-2</v>
      </c>
      <c r="AM431">
        <v>1453.38</v>
      </c>
      <c r="AN431">
        <v>581.53</v>
      </c>
      <c r="AO431">
        <v>1505.01</v>
      </c>
      <c r="AP431">
        <v>253.71</v>
      </c>
      <c r="AQ431">
        <v>11920.80572</v>
      </c>
      <c r="AR431" t="str" cm="1">
        <f t="array" ref="AR431">_xlfn.IFS($AQ431&lt;5000,"Small Cap",$AQ431&lt;=20000,"Mid Cap", $AQ431&gt;20000,"Large Cap")</f>
        <v>Mid Cap</v>
      </c>
      <c r="AS431">
        <v>281.98</v>
      </c>
    </row>
    <row r="432" spans="1:45" x14ac:dyDescent="0.3">
      <c r="A432" t="s">
        <v>732</v>
      </c>
      <c r="B432" t="s">
        <v>733</v>
      </c>
      <c r="C432" t="s">
        <v>62</v>
      </c>
      <c r="D432">
        <v>17.850000000000001</v>
      </c>
      <c r="E432">
        <v>21.022864118667702</v>
      </c>
      <c r="F432">
        <v>4.92275859514407</v>
      </c>
      <c r="G432">
        <v>0.31224180816019897</v>
      </c>
      <c r="H432">
        <v>3.93703987951955</v>
      </c>
      <c r="I432">
        <v>-13.1775650345439</v>
      </c>
      <c r="J432">
        <v>5.2329899236800896</v>
      </c>
      <c r="K432">
        <v>-21.903501375095299</v>
      </c>
      <c r="L432">
        <v>-11.564862354956899</v>
      </c>
      <c r="M432">
        <v>0</v>
      </c>
      <c r="N432">
        <v>0</v>
      </c>
      <c r="O432">
        <v>0.30966587005477703</v>
      </c>
      <c r="P432">
        <v>0.59616308578926902</v>
      </c>
      <c r="Q432">
        <v>5.3748571976887503</v>
      </c>
      <c r="R432">
        <v>-3.3708314866821101</v>
      </c>
      <c r="S432">
        <v>-2.7188946677570902</v>
      </c>
      <c r="T432">
        <v>0</v>
      </c>
      <c r="U432">
        <v>-927.85384210499797</v>
      </c>
      <c r="V432">
        <v>0.97608491170544298</v>
      </c>
      <c r="W432">
        <v>0</v>
      </c>
      <c r="X432">
        <v>-20.3161136256305</v>
      </c>
      <c r="Y432">
        <v>3.7006623205487199</v>
      </c>
      <c r="Z432">
        <v>7.6377872575675104E-2</v>
      </c>
      <c r="AA432">
        <v>90.968444530255297</v>
      </c>
      <c r="AB432">
        <v>0.122319907080102</v>
      </c>
      <c r="AC432">
        <v>3.2253451243817199</v>
      </c>
      <c r="AD432">
        <v>0</v>
      </c>
      <c r="AE432">
        <v>3.08346850242383</v>
      </c>
      <c r="AF432">
        <v>367605</v>
      </c>
      <c r="AG432">
        <v>14515.22</v>
      </c>
      <c r="AH432">
        <v>571.46999999999798</v>
      </c>
      <c r="AI432">
        <v>571.46999999999798</v>
      </c>
      <c r="AJ432">
        <v>0.92289667944021603</v>
      </c>
      <c r="AK432">
        <v>759.57999999999799</v>
      </c>
      <c r="AL432">
        <v>68281.440000000002</v>
      </c>
      <c r="AM432">
        <v>5653.18</v>
      </c>
      <c r="AN432">
        <v>12941.789999999901</v>
      </c>
      <c r="AO432">
        <v>12308.29</v>
      </c>
      <c r="AP432">
        <v>2254.34</v>
      </c>
      <c r="AQ432">
        <v>12013.936157894999</v>
      </c>
      <c r="AR432" t="str" cm="1">
        <f t="array" ref="AR432">_xlfn.IFS($AQ432&lt;5000,"Small Cap",$AQ432&lt;=20000,"Mid Cap", $AQ432&gt;20000,"Large Cap")</f>
        <v>Mid Cap</v>
      </c>
      <c r="AS432">
        <v>2446.8200000000002</v>
      </c>
    </row>
    <row r="433" spans="1:45" x14ac:dyDescent="0.3">
      <c r="A433" t="s">
        <v>730</v>
      </c>
      <c r="B433" t="s">
        <v>731</v>
      </c>
      <c r="C433" t="s">
        <v>183</v>
      </c>
      <c r="D433">
        <v>521.85</v>
      </c>
      <c r="E433">
        <v>-263.04723131141901</v>
      </c>
      <c r="F433">
        <v>-1.88660801564028</v>
      </c>
      <c r="G433">
        <v>-0.35542759889166903</v>
      </c>
      <c r="H433">
        <v>-2.30108894364519</v>
      </c>
      <c r="I433">
        <v>27.315502796299501</v>
      </c>
      <c r="J433">
        <v>22.784357364279401</v>
      </c>
      <c r="K433">
        <v>92.975767196043194</v>
      </c>
      <c r="L433">
        <v>27.929044715988901</v>
      </c>
      <c r="M433">
        <v>200.235455545587</v>
      </c>
      <c r="N433">
        <v>159.705842951151</v>
      </c>
      <c r="O433">
        <v>0</v>
      </c>
      <c r="P433">
        <v>-0.57610896235336095</v>
      </c>
      <c r="Q433">
        <v>-2.6367679009407601</v>
      </c>
      <c r="R433">
        <v>18.841918221706301</v>
      </c>
      <c r="S433">
        <v>0</v>
      </c>
      <c r="T433">
        <v>173.599295052462</v>
      </c>
      <c r="U433">
        <v>16621.617754344999</v>
      </c>
      <c r="V433">
        <v>4.9463314622783896</v>
      </c>
      <c r="W433">
        <v>0.20770910770315901</v>
      </c>
      <c r="X433">
        <v>-388.38827433492702</v>
      </c>
      <c r="Y433">
        <v>23.860729083912499</v>
      </c>
      <c r="Z433">
        <v>21.883484259105501</v>
      </c>
      <c r="AA433">
        <v>43.912195944322903</v>
      </c>
      <c r="AB433">
        <v>13.925049904204499</v>
      </c>
      <c r="AC433">
        <v>3.0233433060474102</v>
      </c>
      <c r="AD433">
        <v>0</v>
      </c>
      <c r="AE433">
        <v>1.24733588630711</v>
      </c>
      <c r="AF433">
        <v>57417</v>
      </c>
      <c r="AG433">
        <v>2012.96</v>
      </c>
      <c r="AH433">
        <v>-46.320000000000199</v>
      </c>
      <c r="AI433">
        <v>-125.1</v>
      </c>
      <c r="AJ433">
        <v>-2.23121387283238</v>
      </c>
      <c r="AK433">
        <v>458.63999999999902</v>
      </c>
      <c r="AL433">
        <v>37.71</v>
      </c>
      <c r="AM433">
        <v>847.91</v>
      </c>
      <c r="AN433">
        <v>610.70999999999901</v>
      </c>
      <c r="AO433">
        <v>2463.3099999999899</v>
      </c>
      <c r="AP433">
        <v>307.52</v>
      </c>
      <c r="AQ433">
        <v>12184.347754345001</v>
      </c>
      <c r="AR433" t="str" cm="1">
        <f t="array" ref="AR433">_xlfn.IFS($AQ433&lt;5000,"Small Cap",$AQ433&lt;=20000,"Mid Cap", $AQ433&gt;20000,"Large Cap")</f>
        <v>Mid Cap</v>
      </c>
      <c r="AS433">
        <v>802.88</v>
      </c>
    </row>
    <row r="434" spans="1:45" x14ac:dyDescent="0.3">
      <c r="A434" t="s">
        <v>728</v>
      </c>
      <c r="B434" t="s">
        <v>729</v>
      </c>
      <c r="C434" t="s">
        <v>327</v>
      </c>
      <c r="D434">
        <v>1048.45</v>
      </c>
      <c r="E434">
        <v>64.011089821926703</v>
      </c>
      <c r="F434">
        <v>13.021787266613799</v>
      </c>
      <c r="G434">
        <v>4.3133433164571198</v>
      </c>
      <c r="H434">
        <v>4.0942885383987502</v>
      </c>
      <c r="I434">
        <v>6.14578815213277</v>
      </c>
      <c r="J434">
        <v>8.00141819588295</v>
      </c>
      <c r="K434">
        <v>-2.27289165040288</v>
      </c>
      <c r="L434">
        <v>28.0620988061745</v>
      </c>
      <c r="M434">
        <v>34.690761169157803</v>
      </c>
      <c r="N434">
        <v>3.0198386800402899</v>
      </c>
      <c r="O434">
        <v>7.0846408971251398</v>
      </c>
      <c r="P434">
        <v>7.7406641654853503E-2</v>
      </c>
      <c r="Q434">
        <v>3.7484120028863499</v>
      </c>
      <c r="R434">
        <v>16.6411240984913</v>
      </c>
      <c r="S434">
        <v>9.8642632584010599</v>
      </c>
      <c r="T434">
        <v>59.836906666357102</v>
      </c>
      <c r="U434">
        <v>12682.553054669999</v>
      </c>
      <c r="V434">
        <v>7.7280707214220898</v>
      </c>
      <c r="W434">
        <v>0</v>
      </c>
      <c r="X434">
        <v>105.29213271729699</v>
      </c>
      <c r="Y434">
        <v>11.6066558497931</v>
      </c>
      <c r="Z434">
        <v>11.2516872858582</v>
      </c>
      <c r="AA434">
        <v>63.0083315137935</v>
      </c>
      <c r="AB434">
        <v>11.748596939485299</v>
      </c>
      <c r="AC434">
        <v>8.2916266123308198</v>
      </c>
      <c r="AD434">
        <v>1.6056915931268101</v>
      </c>
      <c r="AE434">
        <v>0.16819489575598001</v>
      </c>
      <c r="AF434">
        <v>66825</v>
      </c>
      <c r="AG434">
        <v>4653.8</v>
      </c>
      <c r="AH434">
        <v>190.54000000000099</v>
      </c>
      <c r="AI434">
        <v>246.26000000000101</v>
      </c>
      <c r="AJ434">
        <v>16.691760153423001</v>
      </c>
      <c r="AK434">
        <v>372.37000000000103</v>
      </c>
      <c r="AL434">
        <v>4.71</v>
      </c>
      <c r="AM434">
        <v>921.27</v>
      </c>
      <c r="AN434">
        <v>61.62</v>
      </c>
      <c r="AO434">
        <v>1578.23</v>
      </c>
      <c r="AP434">
        <v>617.849999999999</v>
      </c>
      <c r="AQ434">
        <v>12196.67305467</v>
      </c>
      <c r="AR434" t="str" cm="1">
        <f t="array" ref="AR434">_xlfn.IFS($AQ434&lt;5000,"Small Cap",$AQ434&lt;=20000,"Mid Cap", $AQ434&gt;20000,"Large Cap")</f>
        <v>Mid Cap</v>
      </c>
      <c r="AS434">
        <v>658.18</v>
      </c>
    </row>
    <row r="435" spans="1:45" x14ac:dyDescent="0.3">
      <c r="A435" t="s">
        <v>726</v>
      </c>
      <c r="B435" t="s">
        <v>727</v>
      </c>
      <c r="C435" t="s">
        <v>200</v>
      </c>
      <c r="D435">
        <v>24.8</v>
      </c>
      <c r="E435">
        <v>-2.1529706391425099</v>
      </c>
      <c r="F435">
        <v>0</v>
      </c>
      <c r="G435">
        <v>-43.722482322794399</v>
      </c>
      <c r="H435">
        <v>-63.764441162553602</v>
      </c>
      <c r="I435">
        <v>-36.866334058741998</v>
      </c>
      <c r="J435">
        <v>-41.2466239796073</v>
      </c>
      <c r="K435">
        <v>8.5243635431634797</v>
      </c>
      <c r="L435">
        <v>52.5689246543538</v>
      </c>
      <c r="M435">
        <v>0</v>
      </c>
      <c r="N435">
        <v>0</v>
      </c>
      <c r="O435">
        <v>0</v>
      </c>
      <c r="P435">
        <v>-7.3338451781552703</v>
      </c>
      <c r="Q435">
        <v>0</v>
      </c>
      <c r="R435">
        <v>0</v>
      </c>
      <c r="S435">
        <v>0</v>
      </c>
      <c r="T435">
        <v>0</v>
      </c>
      <c r="U435">
        <v>36116.901386459998</v>
      </c>
      <c r="V435">
        <v>-0.69177461234145499</v>
      </c>
      <c r="W435">
        <v>0</v>
      </c>
      <c r="X435">
        <v>99.822002618757395</v>
      </c>
      <c r="Y435">
        <v>0.73856125863743405</v>
      </c>
      <c r="Z435">
        <v>2.1506350423333698E-2</v>
      </c>
      <c r="AA435">
        <v>74.998285606675097</v>
      </c>
      <c r="AB435">
        <v>1.45484341474083</v>
      </c>
      <c r="AC435">
        <v>15.8175415603607</v>
      </c>
      <c r="AD435">
        <v>0</v>
      </c>
      <c r="AE435">
        <v>0.71556452720485297</v>
      </c>
      <c r="AF435">
        <v>479655</v>
      </c>
      <c r="AG435">
        <v>8897.31</v>
      </c>
      <c r="AH435">
        <v>-5673.32</v>
      </c>
      <c r="AI435">
        <v>-4454.2299999999996</v>
      </c>
      <c r="AJ435">
        <v>-15.811983395864999</v>
      </c>
      <c r="AK435">
        <v>-3669.84</v>
      </c>
      <c r="AL435">
        <v>0.05</v>
      </c>
      <c r="AM435">
        <v>-19325.990000000002</v>
      </c>
      <c r="AN435">
        <v>271.13</v>
      </c>
      <c r="AO435">
        <v>-17656.75</v>
      </c>
      <c r="AP435">
        <v>118.05</v>
      </c>
      <c r="AQ435">
        <v>12214.49138646</v>
      </c>
      <c r="AR435" t="str" cm="1">
        <f t="array" ref="AR435">_xlfn.IFS($AQ435&lt;5000,"Small Cap",$AQ435&lt;=20000,"Mid Cap", $AQ435&gt;20000,"Large Cap")</f>
        <v>Mid Cap</v>
      </c>
      <c r="AS435">
        <v>345.3</v>
      </c>
    </row>
    <row r="436" spans="1:45" x14ac:dyDescent="0.3">
      <c r="A436" t="s">
        <v>724</v>
      </c>
      <c r="B436" t="s">
        <v>725</v>
      </c>
      <c r="C436" t="s">
        <v>396</v>
      </c>
      <c r="D436">
        <v>3957.55</v>
      </c>
      <c r="E436">
        <v>102.050862525056</v>
      </c>
      <c r="F436">
        <v>17.8213862559241</v>
      </c>
      <c r="G436">
        <v>13.3772831875131</v>
      </c>
      <c r="H436">
        <v>10.460567494262399</v>
      </c>
      <c r="I436">
        <v>21.0692401042188</v>
      </c>
      <c r="J436">
        <v>18.695667292579401</v>
      </c>
      <c r="K436">
        <v>61.561061217204298</v>
      </c>
      <c r="L436">
        <v>0</v>
      </c>
      <c r="M436">
        <v>12.1906871189128</v>
      </c>
      <c r="N436">
        <v>7.7570885626008197</v>
      </c>
      <c r="O436">
        <v>55.837587006960497</v>
      </c>
      <c r="P436">
        <v>11.4946332958478</v>
      </c>
      <c r="Q436">
        <v>6.9407570539943704</v>
      </c>
      <c r="R436">
        <v>3.28621009907947</v>
      </c>
      <c r="S436">
        <v>8.3400498931710292</v>
      </c>
      <c r="T436">
        <v>63.263230200020899</v>
      </c>
      <c r="U436">
        <v>12105.28028764</v>
      </c>
      <c r="V436">
        <v>16.788040750881699</v>
      </c>
      <c r="W436">
        <v>0.27464639276930902</v>
      </c>
      <c r="X436">
        <v>318.90550245904399</v>
      </c>
      <c r="Y436">
        <v>11.2063297114126</v>
      </c>
      <c r="Z436">
        <v>10.401035538971</v>
      </c>
      <c r="AA436">
        <v>75</v>
      </c>
      <c r="AB436">
        <v>7.2606743071162203</v>
      </c>
      <c r="AC436">
        <v>4.9469151574026</v>
      </c>
      <c r="AD436">
        <v>0</v>
      </c>
      <c r="AE436">
        <v>0</v>
      </c>
      <c r="AF436">
        <v>56185</v>
      </c>
      <c r="AG436">
        <v>1150.32</v>
      </c>
      <c r="AH436">
        <v>120.329999999999</v>
      </c>
      <c r="AI436">
        <v>162.159999999999</v>
      </c>
      <c r="AJ436">
        <v>39.246606063879398</v>
      </c>
      <c r="AK436">
        <v>215.05999999999901</v>
      </c>
      <c r="AL436">
        <v>31.1</v>
      </c>
      <c r="AM436">
        <v>716.06</v>
      </c>
      <c r="AN436">
        <v>263.74</v>
      </c>
      <c r="AO436">
        <v>731.46</v>
      </c>
      <c r="AP436">
        <v>87</v>
      </c>
      <c r="AQ436">
        <v>12279.78028764</v>
      </c>
      <c r="AR436" t="str" cm="1">
        <f t="array" ref="AR436">_xlfn.IFS($AQ436&lt;5000,"Small Cap",$AQ436&lt;=20000,"Mid Cap", $AQ436&gt;20000,"Large Cap")</f>
        <v>Mid Cap</v>
      </c>
      <c r="AS436">
        <v>133.43</v>
      </c>
    </row>
    <row r="437" spans="1:45" x14ac:dyDescent="0.3">
      <c r="A437" t="s">
        <v>722</v>
      </c>
      <c r="B437" t="s">
        <v>723</v>
      </c>
      <c r="C437" t="s">
        <v>334</v>
      </c>
      <c r="D437">
        <v>188.55</v>
      </c>
      <c r="E437">
        <v>35.137295341947301</v>
      </c>
      <c r="F437">
        <v>3.2770087703497199</v>
      </c>
      <c r="G437">
        <v>1.4279301007420599</v>
      </c>
      <c r="H437">
        <v>1.99812739745333</v>
      </c>
      <c r="I437">
        <v>12.6456559943008</v>
      </c>
      <c r="J437">
        <v>13.347000326935101</v>
      </c>
      <c r="K437">
        <v>-32.335979933437599</v>
      </c>
      <c r="L437">
        <v>-1.65422143524855</v>
      </c>
      <c r="M437">
        <v>56.223253602816698</v>
      </c>
      <c r="N437">
        <v>42.018049257502099</v>
      </c>
      <c r="O437">
        <v>2.4317097169092698</v>
      </c>
      <c r="P437">
        <v>7.9404138094453396</v>
      </c>
      <c r="Q437">
        <v>2.00241494580635</v>
      </c>
      <c r="R437">
        <v>2.88516590921077</v>
      </c>
      <c r="S437">
        <v>-23.440725175160999</v>
      </c>
      <c r="T437">
        <v>16.188712761677898</v>
      </c>
      <c r="U437">
        <v>16502.920828750001</v>
      </c>
      <c r="V437">
        <v>1.0753247432083699</v>
      </c>
      <c r="W437">
        <v>1.80645161290322</v>
      </c>
      <c r="X437">
        <v>102.904984601789</v>
      </c>
      <c r="Y437">
        <v>18.389595974558599</v>
      </c>
      <c r="Z437">
        <v>14.310326661047</v>
      </c>
      <c r="AA437">
        <v>37.335073186932398</v>
      </c>
      <c r="AB437">
        <v>19.659415528566999</v>
      </c>
      <c r="AC437">
        <v>8.3301999994186708</v>
      </c>
      <c r="AD437">
        <v>1.0463029604745699</v>
      </c>
      <c r="AE437">
        <v>0</v>
      </c>
      <c r="AF437">
        <v>313837</v>
      </c>
      <c r="AG437">
        <v>17526.41</v>
      </c>
      <c r="AH437">
        <v>350.2</v>
      </c>
      <c r="AI437">
        <v>561.21000000000095</v>
      </c>
      <c r="AJ437">
        <v>5.8020913948253199</v>
      </c>
      <c r="AK437">
        <v>2339.25</v>
      </c>
      <c r="AL437">
        <v>19.55</v>
      </c>
      <c r="AM437">
        <v>8247.85</v>
      </c>
      <c r="AN437">
        <v>2235.86</v>
      </c>
      <c r="AO437">
        <v>11443.13</v>
      </c>
      <c r="AP437">
        <v>1256.6499999999901</v>
      </c>
      <c r="AQ437">
        <v>12305.08082875</v>
      </c>
      <c r="AR437" t="str" cm="1">
        <f t="array" ref="AR437">_xlfn.IFS($AQ437&lt;5000,"Small Cap",$AQ437&lt;=20000,"Mid Cap", $AQ437&gt;20000,"Large Cap")</f>
        <v>Mid Cap</v>
      </c>
      <c r="AS437">
        <v>2446.87</v>
      </c>
    </row>
    <row r="438" spans="1:45" x14ac:dyDescent="0.3">
      <c r="A438" t="s">
        <v>720</v>
      </c>
      <c r="B438" t="s">
        <v>721</v>
      </c>
      <c r="C438" t="s">
        <v>109</v>
      </c>
      <c r="D438">
        <v>1602.8</v>
      </c>
      <c r="E438">
        <v>27.687748342552801</v>
      </c>
      <c r="F438">
        <v>27.554645186887001</v>
      </c>
      <c r="G438">
        <v>22.1480044003312</v>
      </c>
      <c r="H438">
        <v>20.787971599610199</v>
      </c>
      <c r="I438">
        <v>22.522172659240301</v>
      </c>
      <c r="J438">
        <v>31.221402385261499</v>
      </c>
      <c r="K438">
        <v>19.158631931518698</v>
      </c>
      <c r="L438">
        <v>36.442208082961798</v>
      </c>
      <c r="M438">
        <v>1.7998941238750601</v>
      </c>
      <c r="N438">
        <v>0</v>
      </c>
      <c r="O438">
        <v>107.236731860292</v>
      </c>
      <c r="P438">
        <v>11.181396114556399</v>
      </c>
      <c r="Q438">
        <v>20.566183668888399</v>
      </c>
      <c r="R438">
        <v>17.523468962421401</v>
      </c>
      <c r="S438">
        <v>24.776738090001</v>
      </c>
      <c r="T438">
        <v>30.559320744424198</v>
      </c>
      <c r="U438">
        <v>11743.53374753</v>
      </c>
      <c r="V438">
        <v>6.8394894496261198</v>
      </c>
      <c r="W438">
        <v>1.02810143934201</v>
      </c>
      <c r="X438">
        <v>-24.694500998580001</v>
      </c>
      <c r="Y438">
        <v>16.2555824539802</v>
      </c>
      <c r="Z438">
        <v>13.7453218951861</v>
      </c>
      <c r="AA438">
        <v>53.999999508294898</v>
      </c>
      <c r="AB438">
        <v>9.1228683921452092</v>
      </c>
      <c r="AC438">
        <v>16.104509948791801</v>
      </c>
      <c r="AD438">
        <v>0</v>
      </c>
      <c r="AE438">
        <v>2.28241736245847</v>
      </c>
      <c r="AF438">
        <v>64861</v>
      </c>
      <c r="AG438">
        <v>2154.9</v>
      </c>
      <c r="AH438">
        <v>447.96</v>
      </c>
      <c r="AI438">
        <v>596.88</v>
      </c>
      <c r="AJ438">
        <v>57.964265643568098</v>
      </c>
      <c r="AK438">
        <v>672.79</v>
      </c>
      <c r="AL438">
        <v>12.91</v>
      </c>
      <c r="AM438">
        <v>1743.5</v>
      </c>
      <c r="AN438">
        <v>695.82</v>
      </c>
      <c r="AO438">
        <v>1813.44</v>
      </c>
      <c r="AP438">
        <v>267.01</v>
      </c>
      <c r="AQ438">
        <v>12403.00374753</v>
      </c>
      <c r="AR438" t="str" cm="1">
        <f t="array" ref="AR438">_xlfn.IFS($AQ438&lt;5000,"Small Cap",$AQ438&lt;=20000,"Mid Cap", $AQ438&gt;20000,"Large Cap")</f>
        <v>Mid Cap</v>
      </c>
      <c r="AS438">
        <v>314.77999999999997</v>
      </c>
    </row>
    <row r="439" spans="1:45" x14ac:dyDescent="0.3">
      <c r="A439" t="s">
        <v>718</v>
      </c>
      <c r="B439" t="s">
        <v>719</v>
      </c>
      <c r="C439" t="s">
        <v>49</v>
      </c>
      <c r="D439">
        <v>443.75</v>
      </c>
      <c r="E439">
        <v>38.675399932643401</v>
      </c>
      <c r="F439">
        <v>15.756465538410099</v>
      </c>
      <c r="G439">
        <v>11.293311767283701</v>
      </c>
      <c r="H439">
        <v>8.9750188827034396</v>
      </c>
      <c r="I439">
        <v>14.263439302502301</v>
      </c>
      <c r="J439">
        <v>15.335832377542101</v>
      </c>
      <c r="K439">
        <v>65.023696944865804</v>
      </c>
      <c r="L439">
        <v>27.106838010830099</v>
      </c>
      <c r="M439">
        <v>5.8767672504747797</v>
      </c>
      <c r="N439">
        <v>4.5817774801141304</v>
      </c>
      <c r="O439">
        <v>39.3893260978993</v>
      </c>
      <c r="P439">
        <v>1.9072291049497501</v>
      </c>
      <c r="Q439">
        <v>3.9754896717619701</v>
      </c>
      <c r="R439">
        <v>6.3544192376447004</v>
      </c>
      <c r="S439">
        <v>4.4579774227212896</v>
      </c>
      <c r="T439">
        <v>26.6435447480543</v>
      </c>
      <c r="U439">
        <v>11438.018560390001</v>
      </c>
      <c r="V439">
        <v>5.69200462415938</v>
      </c>
      <c r="W439">
        <v>0.78214333679995995</v>
      </c>
      <c r="X439">
        <v>-0.23370592308011801</v>
      </c>
      <c r="Y439">
        <v>21.359235854283199</v>
      </c>
      <c r="Z439">
        <v>18.300389031593198</v>
      </c>
      <c r="AA439">
        <v>40.551717682387697</v>
      </c>
      <c r="AB439">
        <v>17.3893003988942</v>
      </c>
      <c r="AC439">
        <v>12.629657653217899</v>
      </c>
      <c r="AD439">
        <v>0</v>
      </c>
      <c r="AE439">
        <v>1.3616824090856401</v>
      </c>
      <c r="AF439">
        <v>223438</v>
      </c>
      <c r="AG439">
        <v>3574.7</v>
      </c>
      <c r="AH439">
        <v>320.83</v>
      </c>
      <c r="AI439">
        <v>454.8</v>
      </c>
      <c r="AJ439">
        <v>11.582421882177201</v>
      </c>
      <c r="AK439">
        <v>548.21</v>
      </c>
      <c r="AL439">
        <v>0</v>
      </c>
      <c r="AM439">
        <v>1695.29</v>
      </c>
      <c r="AN439">
        <v>1098.32</v>
      </c>
      <c r="AO439">
        <v>2179.9399999999901</v>
      </c>
      <c r="AP439">
        <v>532.97</v>
      </c>
      <c r="AQ439">
        <v>12408.22856039</v>
      </c>
      <c r="AR439" t="str" cm="1">
        <f t="array" ref="AR439">_xlfn.IFS($AQ439&lt;5000,"Small Cap",$AQ439&lt;=20000,"Mid Cap", $AQ439&gt;20000,"Large Cap")</f>
        <v>Mid Cap</v>
      </c>
      <c r="AS439">
        <v>557.84</v>
      </c>
    </row>
    <row r="440" spans="1:45" x14ac:dyDescent="0.3">
      <c r="A440" t="s">
        <v>716</v>
      </c>
      <c r="B440" t="s">
        <v>717</v>
      </c>
      <c r="C440" t="s">
        <v>156</v>
      </c>
      <c r="D440">
        <v>2891.35</v>
      </c>
      <c r="E440">
        <v>22.5154101261287</v>
      </c>
      <c r="F440">
        <v>36.474342684967297</v>
      </c>
      <c r="G440">
        <v>11.0810106276318</v>
      </c>
      <c r="H440">
        <v>5.5040562546999201</v>
      </c>
      <c r="I440">
        <v>6.7844420123266698</v>
      </c>
      <c r="J440">
        <v>10.472557407582601</v>
      </c>
      <c r="K440">
        <v>22.938539687040699</v>
      </c>
      <c r="L440">
        <v>18.974841279212701</v>
      </c>
      <c r="M440">
        <v>15.980740699269299</v>
      </c>
      <c r="N440">
        <v>5.0622848025081799</v>
      </c>
      <c r="O440">
        <v>16.456717769121699</v>
      </c>
      <c r="P440">
        <v>15.313422444438199</v>
      </c>
      <c r="Q440">
        <v>30.2220389811323</v>
      </c>
      <c r="R440">
        <v>19.425734360167699</v>
      </c>
      <c r="S440">
        <v>0</v>
      </c>
      <c r="T440">
        <v>11.4991148010019</v>
      </c>
      <c r="U440">
        <v>12554.5607898</v>
      </c>
      <c r="V440">
        <v>6.9659551492315801</v>
      </c>
      <c r="W440">
        <v>0.34788715900341999</v>
      </c>
      <c r="X440">
        <v>-7.5771731998674099</v>
      </c>
      <c r="Y440">
        <v>6.8922718943280001</v>
      </c>
      <c r="Z440">
        <v>3.0875874770478098</v>
      </c>
      <c r="AA440">
        <v>73.334297471401598</v>
      </c>
      <c r="AB440">
        <v>1.8834606580842901</v>
      </c>
      <c r="AC440">
        <v>12.358768404487</v>
      </c>
      <c r="AD440">
        <v>0</v>
      </c>
      <c r="AE440">
        <v>3.7262842827321001</v>
      </c>
      <c r="AF440">
        <v>54473</v>
      </c>
      <c r="AG440">
        <v>10040.049999999999</v>
      </c>
      <c r="AH440">
        <v>552.61</v>
      </c>
      <c r="AI440">
        <v>839.96</v>
      </c>
      <c r="AJ440">
        <v>127.667907174589</v>
      </c>
      <c r="AK440">
        <v>1051.45</v>
      </c>
      <c r="AL440">
        <v>0</v>
      </c>
      <c r="AM440">
        <v>1522.54</v>
      </c>
      <c r="AN440">
        <v>173.12</v>
      </c>
      <c r="AO440">
        <v>1786.15</v>
      </c>
      <c r="AP440">
        <v>415.28</v>
      </c>
      <c r="AQ440">
        <v>12442.2407898</v>
      </c>
      <c r="AR440" t="str" cm="1">
        <f t="array" ref="AR440">_xlfn.IFS($AQ440&lt;5000,"Small Cap",$AQ440&lt;=20000,"Mid Cap", $AQ440&gt;20000,"Large Cap")</f>
        <v>Mid Cap</v>
      </c>
      <c r="AS440">
        <v>483.1</v>
      </c>
    </row>
    <row r="441" spans="1:45" x14ac:dyDescent="0.3">
      <c r="A441" t="s">
        <v>714</v>
      </c>
      <c r="B441" t="s">
        <v>715</v>
      </c>
      <c r="C441" t="s">
        <v>327</v>
      </c>
      <c r="D441">
        <v>3691.7</v>
      </c>
      <c r="E441">
        <v>152.74518920973199</v>
      </c>
      <c r="F441">
        <v>5.8191830460477396</v>
      </c>
      <c r="G441">
        <v>2.5165730432395299</v>
      </c>
      <c r="H441">
        <v>2.6628628876949501</v>
      </c>
      <c r="I441">
        <v>8.3730777384564998</v>
      </c>
      <c r="J441">
        <v>8.3006378075609906</v>
      </c>
      <c r="K441">
        <v>-2.6545875703414898</v>
      </c>
      <c r="L441">
        <v>0</v>
      </c>
      <c r="M441">
        <v>24.302859267476499</v>
      </c>
      <c r="N441">
        <v>10.783662373600301</v>
      </c>
      <c r="O441">
        <v>4.1967611169413797</v>
      </c>
      <c r="P441">
        <v>22.911609903183201</v>
      </c>
      <c r="Q441">
        <v>16.831081430081301</v>
      </c>
      <c r="R441">
        <v>7.7416932785302901</v>
      </c>
      <c r="S441">
        <v>17.656653243300401</v>
      </c>
      <c r="T441">
        <v>73.957207452081406</v>
      </c>
      <c r="U441">
        <v>12553.292535729899</v>
      </c>
      <c r="V441">
        <v>7.59522411252384</v>
      </c>
      <c r="W441">
        <v>0</v>
      </c>
      <c r="X441">
        <v>112.62824637848399</v>
      </c>
      <c r="Y441">
        <v>9.2705079173333402</v>
      </c>
      <c r="Z441">
        <v>9.2705079173333402</v>
      </c>
      <c r="AA441">
        <v>40.2663539992053</v>
      </c>
      <c r="AB441">
        <v>29.064655974133501</v>
      </c>
      <c r="AC441">
        <v>4.7042074384697798</v>
      </c>
      <c r="AD441">
        <v>0</v>
      </c>
      <c r="AE441">
        <v>0</v>
      </c>
      <c r="AF441">
        <v>83404</v>
      </c>
      <c r="AG441">
        <v>3063.62</v>
      </c>
      <c r="AH441">
        <v>81.580000000000197</v>
      </c>
      <c r="AI441">
        <v>120.13</v>
      </c>
      <c r="AJ441">
        <v>25.047485602262899</v>
      </c>
      <c r="AK441">
        <v>254.3</v>
      </c>
      <c r="AL441">
        <v>55.13</v>
      </c>
      <c r="AM441">
        <v>544.79999999999995</v>
      </c>
      <c r="AN441">
        <v>342.87</v>
      </c>
      <c r="AO441">
        <v>1640.63</v>
      </c>
      <c r="AP441">
        <v>36.42</v>
      </c>
      <c r="AQ441">
        <v>12460.952535729901</v>
      </c>
      <c r="AR441" t="str" cm="1">
        <f t="array" ref="AR441">_xlfn.IFS($AQ441&lt;5000,"Small Cap",$AQ441&lt;=20000,"Mid Cap", $AQ441&gt;20000,"Large Cap")</f>
        <v>Mid Cap</v>
      </c>
      <c r="AS441">
        <v>220.96</v>
      </c>
    </row>
    <row r="442" spans="1:45" x14ac:dyDescent="0.3">
      <c r="A442" t="s">
        <v>712</v>
      </c>
      <c r="B442" t="s">
        <v>713</v>
      </c>
      <c r="C442" t="s">
        <v>109</v>
      </c>
      <c r="D442">
        <v>455.75</v>
      </c>
      <c r="E442">
        <v>12.9101769980723</v>
      </c>
      <c r="F442">
        <v>14.771744426848599</v>
      </c>
      <c r="G442">
        <v>6.4152645323673001</v>
      </c>
      <c r="H442">
        <v>8.7880898911012206</v>
      </c>
      <c r="I442">
        <v>19.3650566930392</v>
      </c>
      <c r="J442">
        <v>19.740929403760699</v>
      </c>
      <c r="K442">
        <v>-16.666004134649601</v>
      </c>
      <c r="L442">
        <v>-12.514580830178</v>
      </c>
      <c r="M442">
        <v>66.353966717060999</v>
      </c>
      <c r="N442">
        <v>55.048922183152399</v>
      </c>
      <c r="O442">
        <v>11.398662367693801</v>
      </c>
      <c r="P442">
        <v>7.8029218495724901</v>
      </c>
      <c r="Q442">
        <v>8.3817538111413405</v>
      </c>
      <c r="R442">
        <v>26.8186438859004</v>
      </c>
      <c r="S442">
        <v>5.0675175400441299</v>
      </c>
      <c r="T442">
        <v>11.2620221334088</v>
      </c>
      <c r="U442">
        <v>16071.95360406</v>
      </c>
      <c r="V442">
        <v>1.77286766720175</v>
      </c>
      <c r="W442">
        <v>0.56325335135744004</v>
      </c>
      <c r="X442">
        <v>-64.886732246756196</v>
      </c>
      <c r="Y442">
        <v>10.8661783224043</v>
      </c>
      <c r="Z442">
        <v>6.5962875697426302</v>
      </c>
      <c r="AA442">
        <v>46.645124264128498</v>
      </c>
      <c r="AB442">
        <v>24.175801042552798</v>
      </c>
      <c r="AC442">
        <v>11.972395283328799</v>
      </c>
      <c r="AD442">
        <v>0</v>
      </c>
      <c r="AE442">
        <v>0</v>
      </c>
      <c r="AF442">
        <v>317383</v>
      </c>
      <c r="AG442">
        <v>11038.69</v>
      </c>
      <c r="AH442">
        <v>970.09000000000106</v>
      </c>
      <c r="AI442">
        <v>1382.48</v>
      </c>
      <c r="AJ442">
        <v>34.379853976151701</v>
      </c>
      <c r="AK442">
        <v>2179.14</v>
      </c>
      <c r="AL442">
        <v>24.63</v>
      </c>
      <c r="AM442">
        <v>5351.05</v>
      </c>
      <c r="AN442">
        <v>1139.1600000000001</v>
      </c>
      <c r="AO442">
        <v>7064.28</v>
      </c>
      <c r="AP442">
        <v>356.45</v>
      </c>
      <c r="AQ442">
        <v>12524.03360406</v>
      </c>
      <c r="AR442" t="str" cm="1">
        <f t="array" ref="AR442">_xlfn.IFS($AQ442&lt;5000,"Small Cap",$AQ442&lt;=20000,"Mid Cap", $AQ442&gt;20000,"Large Cap")</f>
        <v>Mid Cap</v>
      </c>
      <c r="AS442">
        <v>1131.21</v>
      </c>
    </row>
    <row r="443" spans="1:45" x14ac:dyDescent="0.3">
      <c r="A443" t="s">
        <v>710</v>
      </c>
      <c r="B443" t="s">
        <v>711</v>
      </c>
      <c r="C443" t="s">
        <v>545</v>
      </c>
      <c r="D443">
        <v>938.05</v>
      </c>
      <c r="E443">
        <v>87.782608695652101</v>
      </c>
      <c r="F443">
        <v>5.8265778807180002</v>
      </c>
      <c r="G443">
        <v>3.1836183173401702</v>
      </c>
      <c r="H443">
        <v>20.7652622527944</v>
      </c>
      <c r="I443">
        <v>42.016255203090303</v>
      </c>
      <c r="J443">
        <v>31.633705932931999</v>
      </c>
      <c r="K443">
        <v>380.53056059211502</v>
      </c>
      <c r="L443">
        <v>24.553183503321499</v>
      </c>
      <c r="M443">
        <v>0</v>
      </c>
      <c r="N443">
        <v>0</v>
      </c>
      <c r="O443">
        <v>6.9099371477076499</v>
      </c>
      <c r="P443">
        <v>-0.15377358331608501</v>
      </c>
      <c r="Q443">
        <v>-3.6571532487797298</v>
      </c>
      <c r="R443">
        <v>0</v>
      </c>
      <c r="S443">
        <v>20.6610384389055</v>
      </c>
      <c r="T443">
        <v>17.405666882889701</v>
      </c>
      <c r="U443">
        <v>9769.51</v>
      </c>
      <c r="V443">
        <v>5.0273506976008804</v>
      </c>
      <c r="W443">
        <v>0.74334318969787005</v>
      </c>
      <c r="X443">
        <v>232.72628208345901</v>
      </c>
      <c r="Y443">
        <v>1.61126113751426</v>
      </c>
      <c r="Z443">
        <v>0.76695700545862999</v>
      </c>
      <c r="AA443">
        <v>0</v>
      </c>
      <c r="AB443">
        <v>10.805088194936101</v>
      </c>
      <c r="AC443">
        <v>41.9307890581834</v>
      </c>
      <c r="AD443">
        <v>0</v>
      </c>
      <c r="AE443">
        <v>6.7918883886182599E-2</v>
      </c>
      <c r="AF443">
        <v>304595</v>
      </c>
      <c r="AG443">
        <v>697.8</v>
      </c>
      <c r="AH443">
        <v>144.9</v>
      </c>
      <c r="AI443">
        <v>152.57</v>
      </c>
      <c r="AJ443">
        <v>32.182623528802601</v>
      </c>
      <c r="AK443">
        <v>220.74</v>
      </c>
      <c r="AL443">
        <v>797.14</v>
      </c>
      <c r="AM443">
        <v>2483.41</v>
      </c>
      <c r="AN443">
        <v>2973.7</v>
      </c>
      <c r="AO443">
        <v>2530.1</v>
      </c>
      <c r="AP443">
        <v>-106.06</v>
      </c>
      <c r="AQ443">
        <v>12719.7</v>
      </c>
      <c r="AR443" t="str" cm="1">
        <f t="array" ref="AR443">_xlfn.IFS($AQ443&lt;5000,"Small Cap",$AQ443&lt;=20000,"Mid Cap", $AQ443&gt;20000,"Large Cap")</f>
        <v>Mid Cap</v>
      </c>
      <c r="AS443">
        <v>-67.87</v>
      </c>
    </row>
    <row r="444" spans="1:45" x14ac:dyDescent="0.3">
      <c r="A444" t="s">
        <v>708</v>
      </c>
      <c r="B444" t="s">
        <v>709</v>
      </c>
      <c r="C444" t="s">
        <v>234</v>
      </c>
      <c r="D444">
        <v>956.65</v>
      </c>
      <c r="E444">
        <v>46.468695251398003</v>
      </c>
      <c r="F444">
        <v>16.616454576794499</v>
      </c>
      <c r="G444">
        <v>10.6654403558866</v>
      </c>
      <c r="H444">
        <v>11.3669454230767</v>
      </c>
      <c r="I444">
        <v>15.8400988649057</v>
      </c>
      <c r="J444">
        <v>17.6084094479146</v>
      </c>
      <c r="K444">
        <v>63.688881868675601</v>
      </c>
      <c r="L444">
        <v>50.499949392629198</v>
      </c>
      <c r="M444">
        <v>15.246721809795201</v>
      </c>
      <c r="N444">
        <v>1.5059316976312199E-2</v>
      </c>
      <c r="O444">
        <v>30.077595094687702</v>
      </c>
      <c r="P444">
        <v>7.5377165642569004</v>
      </c>
      <c r="Q444">
        <v>13.133646744972999</v>
      </c>
      <c r="R444">
        <v>0</v>
      </c>
      <c r="S444">
        <v>28.713239180625099</v>
      </c>
      <c r="T444">
        <v>43.916189693652697</v>
      </c>
      <c r="U444">
        <v>13022.178888925</v>
      </c>
      <c r="V444">
        <v>7.1831820274999796</v>
      </c>
      <c r="W444">
        <v>0.24890817751309499</v>
      </c>
      <c r="X444">
        <v>5.3571431704688104</v>
      </c>
      <c r="Y444">
        <v>18.605393511583902</v>
      </c>
      <c r="Z444">
        <v>17.256113793158999</v>
      </c>
      <c r="AA444">
        <v>40.2695457855922</v>
      </c>
      <c r="AB444">
        <v>20.481665942453201</v>
      </c>
      <c r="AC444">
        <v>11.7609450141544</v>
      </c>
      <c r="AD444">
        <v>0</v>
      </c>
      <c r="AE444">
        <v>0</v>
      </c>
      <c r="AF444">
        <v>122484</v>
      </c>
      <c r="AG444">
        <v>2438.21</v>
      </c>
      <c r="AH444">
        <v>277.14999999999998</v>
      </c>
      <c r="AI444">
        <v>353.1</v>
      </c>
      <c r="AJ444">
        <v>20.752330575079199</v>
      </c>
      <c r="AK444">
        <v>429.33</v>
      </c>
      <c r="AL444">
        <v>184.4</v>
      </c>
      <c r="AM444">
        <v>1384.96</v>
      </c>
      <c r="AN444">
        <v>129.97999999999999</v>
      </c>
      <c r="AO444">
        <v>1792.91</v>
      </c>
      <c r="AP444">
        <v>287.95</v>
      </c>
      <c r="AQ444">
        <v>12878.798888924999</v>
      </c>
      <c r="AR444" t="str" cm="1">
        <f t="array" ref="AR444">_xlfn.IFS($AQ444&lt;5000,"Small Cap",$AQ444&lt;=20000,"Mid Cap", $AQ444&gt;20000,"Large Cap")</f>
        <v>Mid Cap</v>
      </c>
      <c r="AS444">
        <v>377.03</v>
      </c>
    </row>
    <row r="445" spans="1:45" x14ac:dyDescent="0.3">
      <c r="A445" t="s">
        <v>706</v>
      </c>
      <c r="B445" t="s">
        <v>707</v>
      </c>
      <c r="C445" t="s">
        <v>271</v>
      </c>
      <c r="D445">
        <v>870.25</v>
      </c>
      <c r="E445">
        <v>10.5445455218194</v>
      </c>
      <c r="F445">
        <v>32.729136144744501</v>
      </c>
      <c r="G445">
        <v>10.324952694398499</v>
      </c>
      <c r="H445">
        <v>34.300090332246398</v>
      </c>
      <c r="I445">
        <v>26.191411597099101</v>
      </c>
      <c r="J445">
        <v>41.420915219881898</v>
      </c>
      <c r="K445">
        <v>13.0280377864773</v>
      </c>
      <c r="L445">
        <v>4.1865869300887297</v>
      </c>
      <c r="M445">
        <v>126.862621887088</v>
      </c>
      <c r="N445">
        <v>88.6867836069665</v>
      </c>
      <c r="O445">
        <v>13.036337830029799</v>
      </c>
      <c r="P445">
        <v>27.429505807665102</v>
      </c>
      <c r="Q445">
        <v>42.111546932630503</v>
      </c>
      <c r="R445">
        <v>0</v>
      </c>
      <c r="S445">
        <v>47.818255023892597</v>
      </c>
      <c r="T445">
        <v>10.7777543116771</v>
      </c>
      <c r="U445">
        <v>15384.85422015</v>
      </c>
      <c r="V445">
        <v>2.9263383559169802</v>
      </c>
      <c r="W445">
        <v>1.1164522671197801</v>
      </c>
      <c r="X445">
        <v>-60.032545399752401</v>
      </c>
      <c r="Y445">
        <v>2.8636842154112601</v>
      </c>
      <c r="Z445">
        <v>2.8155853647787801</v>
      </c>
      <c r="AA445">
        <v>70.395313711113104</v>
      </c>
      <c r="AB445">
        <v>10.244093751271</v>
      </c>
      <c r="AC445">
        <v>7.3355931481091101</v>
      </c>
      <c r="AD445">
        <v>0</v>
      </c>
      <c r="AE445">
        <v>1.05316031191319E-4</v>
      </c>
      <c r="AF445">
        <v>73103</v>
      </c>
      <c r="AG445">
        <v>3631.04</v>
      </c>
      <c r="AH445">
        <v>1245.44999999999</v>
      </c>
      <c r="AI445">
        <v>1456.73999999999</v>
      </c>
      <c r="AJ445">
        <v>84.526946297328806</v>
      </c>
      <c r="AK445">
        <v>1504.00999999999</v>
      </c>
      <c r="AL445">
        <v>3922.35</v>
      </c>
      <c r="AM445">
        <v>3951.38</v>
      </c>
      <c r="AN445">
        <v>3496.74</v>
      </c>
      <c r="AO445">
        <v>4487.76</v>
      </c>
      <c r="AP445">
        <v>864.59</v>
      </c>
      <c r="AQ445">
        <v>13132.704220150001</v>
      </c>
      <c r="AR445" t="str" cm="1">
        <f t="array" ref="AR445">_xlfn.IFS($AQ445&lt;5000,"Small Cap",$AQ445&lt;=20000,"Mid Cap", $AQ445&gt;20000,"Large Cap")</f>
        <v>Mid Cap</v>
      </c>
      <c r="AS445">
        <v>929.26</v>
      </c>
    </row>
    <row r="446" spans="1:45" x14ac:dyDescent="0.3">
      <c r="A446" t="s">
        <v>703</v>
      </c>
      <c r="B446" t="s">
        <v>704</v>
      </c>
      <c r="C446" t="s">
        <v>705</v>
      </c>
      <c r="D446">
        <v>154.85</v>
      </c>
      <c r="E446">
        <v>16.403877021854498</v>
      </c>
      <c r="F446">
        <v>11.7098913809618</v>
      </c>
      <c r="G446">
        <v>3.05457463944968</v>
      </c>
      <c r="H446">
        <v>5.2702679839191404</v>
      </c>
      <c r="I446">
        <v>11.3591392645911</v>
      </c>
      <c r="J446">
        <v>10.8083116531553</v>
      </c>
      <c r="K446">
        <v>-33.379734940708801</v>
      </c>
      <c r="L446">
        <v>-6.7400159112072</v>
      </c>
      <c r="M446">
        <v>6.9510240500430998</v>
      </c>
      <c r="N446">
        <v>5.8313941810400696</v>
      </c>
      <c r="O446">
        <v>3.7919009976271898</v>
      </c>
      <c r="P446">
        <v>9.8698936670707607</v>
      </c>
      <c r="Q446">
        <v>5.9118860765043202</v>
      </c>
      <c r="R446">
        <v>7.4136404512142802</v>
      </c>
      <c r="S446">
        <v>3.0362137034812999</v>
      </c>
      <c r="T446">
        <v>17.0616705627051</v>
      </c>
      <c r="U446">
        <v>11950.2399999999</v>
      </c>
      <c r="V446">
        <v>1.81533349092504</v>
      </c>
      <c r="W446">
        <v>1.2795905310300699</v>
      </c>
      <c r="X446">
        <v>-72.673814473252094</v>
      </c>
      <c r="Y446">
        <v>20.609222705882299</v>
      </c>
      <c r="Z446">
        <v>9.6343802352941097</v>
      </c>
      <c r="AA446">
        <v>45.994666588235297</v>
      </c>
      <c r="AB446">
        <v>9.6264090588235298</v>
      </c>
      <c r="AC446">
        <v>16.312770705882301</v>
      </c>
      <c r="AD446">
        <v>0</v>
      </c>
      <c r="AE446">
        <v>10.639312941176399</v>
      </c>
      <c r="AF446">
        <v>696569</v>
      </c>
      <c r="AG446">
        <v>15367.34</v>
      </c>
      <c r="AH446">
        <v>809.89999999999895</v>
      </c>
      <c r="AI446">
        <v>1074.3899999999901</v>
      </c>
      <c r="AJ446">
        <v>9.5282352941176391</v>
      </c>
      <c r="AK446">
        <v>1660.94999999999</v>
      </c>
      <c r="AL446">
        <v>17803.04</v>
      </c>
      <c r="AM446">
        <v>6449.39</v>
      </c>
      <c r="AN446">
        <v>1890.1899999999901</v>
      </c>
      <c r="AO446">
        <v>7318.49</v>
      </c>
      <c r="AP446">
        <v>1761.51</v>
      </c>
      <c r="AQ446">
        <v>13285.5</v>
      </c>
      <c r="AR446" t="str" cm="1">
        <f t="array" ref="AR446">_xlfn.IFS($AQ446&lt;5000,"Small Cap",$AQ446&lt;=20000,"Mid Cap", $AQ446&gt;20000,"Large Cap")</f>
        <v>Mid Cap</v>
      </c>
      <c r="AS446">
        <v>2263.13</v>
      </c>
    </row>
    <row r="447" spans="1:45" x14ac:dyDescent="0.3">
      <c r="A447" t="s">
        <v>701</v>
      </c>
      <c r="B447" t="s">
        <v>702</v>
      </c>
      <c r="C447" t="s">
        <v>109</v>
      </c>
      <c r="D447">
        <v>521.79999999999995</v>
      </c>
      <c r="E447">
        <v>36.766902592956399</v>
      </c>
      <c r="F447">
        <v>35.774621464575397</v>
      </c>
      <c r="G447">
        <v>27.373001722522702</v>
      </c>
      <c r="H447">
        <v>33.620057716040797</v>
      </c>
      <c r="I447">
        <v>0</v>
      </c>
      <c r="J447">
        <v>47.413449136579104</v>
      </c>
      <c r="K447">
        <v>-8.0879882177108797</v>
      </c>
      <c r="L447">
        <v>344.70966071310301</v>
      </c>
      <c r="M447">
        <v>12.1137185491315</v>
      </c>
      <c r="N447">
        <v>3.0767015861993001</v>
      </c>
      <c r="O447">
        <v>123.389184034872</v>
      </c>
      <c r="P447">
        <v>0</v>
      </c>
      <c r="Q447">
        <v>0</v>
      </c>
      <c r="R447">
        <v>0</v>
      </c>
      <c r="S447">
        <v>0</v>
      </c>
      <c r="T447">
        <v>30.858020132317598</v>
      </c>
      <c r="U447">
        <v>13274.18414748</v>
      </c>
      <c r="V447">
        <v>11.281564474792701</v>
      </c>
      <c r="W447">
        <v>0.38218994840435699</v>
      </c>
      <c r="X447">
        <v>-8.9887251899871705E-4</v>
      </c>
      <c r="Y447">
        <v>5.9362679912627003</v>
      </c>
      <c r="Z447">
        <v>5.2442257605952598</v>
      </c>
      <c r="AA447">
        <v>60.000403197681301</v>
      </c>
      <c r="AB447">
        <v>8.2479208175063903</v>
      </c>
      <c r="AC447">
        <v>15.632630518082699</v>
      </c>
      <c r="AD447">
        <v>0</v>
      </c>
      <c r="AE447">
        <v>0</v>
      </c>
      <c r="AF447">
        <v>86447</v>
      </c>
      <c r="AG447">
        <v>1077.69</v>
      </c>
      <c r="AH447">
        <v>362.32</v>
      </c>
      <c r="AI447">
        <v>467.66</v>
      </c>
      <c r="AJ447">
        <v>14.233265407767099</v>
      </c>
      <c r="AK447">
        <v>510.97</v>
      </c>
      <c r="AL447">
        <v>361.19</v>
      </c>
      <c r="AM447">
        <v>1045.78</v>
      </c>
      <c r="AN447">
        <v>190.24</v>
      </c>
      <c r="AO447">
        <v>1180.81</v>
      </c>
      <c r="AP447">
        <v>272.58999999999997</v>
      </c>
      <c r="AQ447">
        <v>13321.384147479999</v>
      </c>
      <c r="AR447" t="str" cm="1">
        <f t="array" ref="AR447">_xlfn.IFS($AQ447&lt;5000,"Small Cap",$AQ447&lt;=20000,"Mid Cap", $AQ447&gt;20000,"Large Cap")</f>
        <v>Mid Cap</v>
      </c>
      <c r="AS447">
        <v>383.44</v>
      </c>
    </row>
    <row r="448" spans="1:45" x14ac:dyDescent="0.3">
      <c r="A448" t="s">
        <v>699</v>
      </c>
      <c r="B448" t="s">
        <v>700</v>
      </c>
      <c r="C448" t="s">
        <v>564</v>
      </c>
      <c r="D448">
        <v>1644.6</v>
      </c>
      <c r="E448">
        <v>45.193509585668998</v>
      </c>
      <c r="F448">
        <v>34.4677836996783</v>
      </c>
      <c r="G448">
        <v>8.4762629514722203</v>
      </c>
      <c r="H448">
        <v>22.851776008868399</v>
      </c>
      <c r="I448">
        <v>20.480151524526001</v>
      </c>
      <c r="J448">
        <v>32.9727940383993</v>
      </c>
      <c r="K448">
        <v>418.03570720528597</v>
      </c>
      <c r="L448">
        <v>0</v>
      </c>
      <c r="M448">
        <v>103.57824933687</v>
      </c>
      <c r="N448">
        <v>0.62511052166222802</v>
      </c>
      <c r="O448">
        <v>8.0600840655580992</v>
      </c>
      <c r="P448">
        <v>22.956288770725699</v>
      </c>
      <c r="Q448">
        <v>45.821794899652303</v>
      </c>
      <c r="R448">
        <v>0</v>
      </c>
      <c r="S448">
        <v>54.2635046168459</v>
      </c>
      <c r="T448">
        <v>0</v>
      </c>
      <c r="U448">
        <v>12709.26138541</v>
      </c>
      <c r="V448">
        <v>11.861398218753299</v>
      </c>
      <c r="W448">
        <v>0.78439802146567095</v>
      </c>
      <c r="X448">
        <v>71.298946820745897</v>
      </c>
      <c r="Y448">
        <v>8.5713348658311403</v>
      </c>
      <c r="Z448">
        <v>7.8407490801298501</v>
      </c>
      <c r="AA448">
        <v>43.675555810307401</v>
      </c>
      <c r="AB448">
        <v>5.4384642373924796</v>
      </c>
      <c r="AC448">
        <v>8.7311388040392508</v>
      </c>
      <c r="AD448">
        <v>0</v>
      </c>
      <c r="AE448">
        <v>0.54345829619012198</v>
      </c>
      <c r="AF448">
        <v>111755</v>
      </c>
      <c r="AG448">
        <v>1298.98</v>
      </c>
      <c r="AH448">
        <v>296.83999999999997</v>
      </c>
      <c r="AI448">
        <v>409.95</v>
      </c>
      <c r="AJ448">
        <v>38.5953824013299</v>
      </c>
      <c r="AK448">
        <v>428.31</v>
      </c>
      <c r="AL448">
        <v>5.54</v>
      </c>
      <c r="AM448">
        <v>675.8</v>
      </c>
      <c r="AN448">
        <v>1877.45</v>
      </c>
      <c r="AO448">
        <v>1131</v>
      </c>
      <c r="AP448">
        <v>-958.8</v>
      </c>
      <c r="AQ448">
        <v>13415.24138541</v>
      </c>
      <c r="AR448" t="str" cm="1">
        <f t="array" ref="AR448">_xlfn.IFS($AQ448&lt;5000,"Small Cap",$AQ448&lt;=20000,"Mid Cap", $AQ448&gt;20000,"Large Cap")</f>
        <v>Mid Cap</v>
      </c>
      <c r="AS448">
        <v>-944.38</v>
      </c>
    </row>
    <row r="449" spans="1:45" x14ac:dyDescent="0.3">
      <c r="A449" t="s">
        <v>697</v>
      </c>
      <c r="B449" t="s">
        <v>698</v>
      </c>
      <c r="C449" t="s">
        <v>121</v>
      </c>
      <c r="D449">
        <v>379.85</v>
      </c>
      <c r="E449">
        <v>-519.481076374689</v>
      </c>
      <c r="F449">
        <v>-0.411490307443382</v>
      </c>
      <c r="G449">
        <v>-0.15549339018166</v>
      </c>
      <c r="H449">
        <v>-0.34469052958447899</v>
      </c>
      <c r="I449">
        <v>16.749459417275201</v>
      </c>
      <c r="J449">
        <v>19.864569721735101</v>
      </c>
      <c r="K449">
        <v>-16.098752034725901</v>
      </c>
      <c r="L449">
        <v>0</v>
      </c>
      <c r="M449">
        <v>106.38937589094</v>
      </c>
      <c r="N449">
        <v>77.150956071504595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20349.864310395002</v>
      </c>
      <c r="V449">
        <v>1.83924894867567</v>
      </c>
      <c r="W449">
        <v>0</v>
      </c>
      <c r="X449">
        <v>-2232.4021760548499</v>
      </c>
      <c r="Y449">
        <v>16.654848726629599</v>
      </c>
      <c r="Z449">
        <v>10.040913672849401</v>
      </c>
      <c r="AA449">
        <v>71.029310532415707</v>
      </c>
      <c r="AB449">
        <v>7.2752919925195796</v>
      </c>
      <c r="AC449">
        <v>3.3100717713240599</v>
      </c>
      <c r="AD449">
        <v>0</v>
      </c>
      <c r="AE449">
        <v>2.0532887193462401</v>
      </c>
      <c r="AF449">
        <v>305605</v>
      </c>
      <c r="AG449">
        <v>7522.69</v>
      </c>
      <c r="AH449">
        <v>-25.9299999999986</v>
      </c>
      <c r="AI449">
        <v>36.530000000001301</v>
      </c>
      <c r="AJ449">
        <v>-0.930306235716719</v>
      </c>
      <c r="AK449">
        <v>1494.35</v>
      </c>
      <c r="AL449">
        <v>0.05</v>
      </c>
      <c r="AM449">
        <v>2817.2799999999902</v>
      </c>
      <c r="AN449">
        <v>911.94</v>
      </c>
      <c r="AO449">
        <v>7323.72</v>
      </c>
      <c r="AP449">
        <v>1165.69999999999</v>
      </c>
      <c r="AQ449">
        <v>13470.144310395001</v>
      </c>
      <c r="AR449" t="str" cm="1">
        <f t="array" ref="AR449">_xlfn.IFS($AQ449&lt;5000,"Small Cap",$AQ449&lt;=20000,"Mid Cap", $AQ449&gt;20000,"Large Cap")</f>
        <v>Mid Cap</v>
      </c>
      <c r="AS449">
        <v>1717.36</v>
      </c>
    </row>
    <row r="450" spans="1:45" x14ac:dyDescent="0.3">
      <c r="A450" t="s">
        <v>695</v>
      </c>
      <c r="B450" t="s">
        <v>696</v>
      </c>
      <c r="C450" t="s">
        <v>247</v>
      </c>
      <c r="D450">
        <v>4431</v>
      </c>
      <c r="E450">
        <v>49.086169879182101</v>
      </c>
      <c r="F450">
        <v>29.667806675680598</v>
      </c>
      <c r="G450">
        <v>15.395071001895699</v>
      </c>
      <c r="H450">
        <v>36.998439442431199</v>
      </c>
      <c r="I450">
        <v>13.433691169522501</v>
      </c>
      <c r="J450">
        <v>54.496521808130701</v>
      </c>
      <c r="K450">
        <v>-61.657174445341496</v>
      </c>
      <c r="L450">
        <v>0</v>
      </c>
      <c r="M450">
        <v>3.93695410611525</v>
      </c>
      <c r="N450">
        <v>3.26279261774547</v>
      </c>
      <c r="O450">
        <v>31.064080214081802</v>
      </c>
      <c r="P450">
        <v>23.89308759019</v>
      </c>
      <c r="Q450">
        <v>0</v>
      </c>
      <c r="R450">
        <v>0</v>
      </c>
      <c r="S450">
        <v>0</v>
      </c>
      <c r="T450">
        <v>41.534327097621002</v>
      </c>
      <c r="U450">
        <v>11500.5968854</v>
      </c>
      <c r="V450">
        <v>8.5246955939884099</v>
      </c>
      <c r="W450">
        <v>0.33114835635522399</v>
      </c>
      <c r="X450">
        <v>363.64681676231299</v>
      </c>
      <c r="Y450">
        <v>5.3313388238291797</v>
      </c>
      <c r="Z450">
        <v>4.4095756086768896</v>
      </c>
      <c r="AA450">
        <v>49.524953300510496</v>
      </c>
      <c r="AB450">
        <v>26.5348995212562</v>
      </c>
      <c r="AC450">
        <v>8.5988340619437391</v>
      </c>
      <c r="AD450">
        <v>0</v>
      </c>
      <c r="AE450">
        <v>0.45261223009357099</v>
      </c>
      <c r="AF450">
        <v>159617</v>
      </c>
      <c r="AG450">
        <v>756.14</v>
      </c>
      <c r="AH450">
        <v>279.75999999999902</v>
      </c>
      <c r="AI450">
        <v>389.33999999999901</v>
      </c>
      <c r="AJ450">
        <v>94.523826510057901</v>
      </c>
      <c r="AK450">
        <v>412.06999999999903</v>
      </c>
      <c r="AL450">
        <v>36.99</v>
      </c>
      <c r="AM450">
        <v>49.49</v>
      </c>
      <c r="AN450">
        <v>2295.17</v>
      </c>
      <c r="AO450">
        <v>1610.89</v>
      </c>
      <c r="AP450">
        <v>322.47000000000003</v>
      </c>
      <c r="AQ450">
        <v>13732.3468854</v>
      </c>
      <c r="AR450" t="str" cm="1">
        <f t="array" ref="AR450">_xlfn.IFS($AQ450&lt;5000,"Small Cap",$AQ450&lt;=20000,"Mid Cap", $AQ450&gt;20000,"Large Cap")</f>
        <v>Mid Cap</v>
      </c>
      <c r="AS450">
        <v>322.5</v>
      </c>
    </row>
    <row r="451" spans="1:45" x14ac:dyDescent="0.3">
      <c r="A451" t="s">
        <v>693</v>
      </c>
      <c r="B451" t="s">
        <v>694</v>
      </c>
      <c r="C451" t="s">
        <v>268</v>
      </c>
      <c r="D451">
        <v>1582.75</v>
      </c>
      <c r="E451">
        <v>37.3275523614805</v>
      </c>
      <c r="F451">
        <v>12.688511293493301</v>
      </c>
      <c r="G451">
        <v>3.3933122731488101</v>
      </c>
      <c r="H451">
        <v>22.2534990536581</v>
      </c>
      <c r="I451">
        <v>29.954419332015</v>
      </c>
      <c r="J451">
        <v>31.8193873491579</v>
      </c>
      <c r="K451">
        <v>18.792797801213801</v>
      </c>
      <c r="L451">
        <v>0</v>
      </c>
      <c r="M451">
        <v>166.62034040958</v>
      </c>
      <c r="N451">
        <v>149.602336823716</v>
      </c>
      <c r="O451">
        <v>6.2457389271316304</v>
      </c>
      <c r="P451">
        <v>32.6007039710112</v>
      </c>
      <c r="Q451">
        <v>29.2958510771882</v>
      </c>
      <c r="R451">
        <v>13.9897952634087</v>
      </c>
      <c r="S451">
        <v>22.016427381037499</v>
      </c>
      <c r="T451">
        <v>25.100011147995001</v>
      </c>
      <c r="U451">
        <v>17704.409056335</v>
      </c>
      <c r="V451">
        <v>4.8734370391987296</v>
      </c>
      <c r="W451">
        <v>4.46398097175397</v>
      </c>
      <c r="X451">
        <v>41.484263239106099</v>
      </c>
      <c r="Y451">
        <v>3.1451753296897298</v>
      </c>
      <c r="Z451">
        <v>2.4451512343734301</v>
      </c>
      <c r="AA451">
        <v>23.150547991921201</v>
      </c>
      <c r="AB451">
        <v>22.690285941990201</v>
      </c>
      <c r="AC451">
        <v>5.9475806292425997</v>
      </c>
      <c r="AD451">
        <v>1.5236616073721301</v>
      </c>
      <c r="AE451">
        <v>0.35270728959680298</v>
      </c>
      <c r="AF451">
        <v>25115</v>
      </c>
      <c r="AG451">
        <v>1659.02</v>
      </c>
      <c r="AH451">
        <v>369.18999999999897</v>
      </c>
      <c r="AI451">
        <v>484.91999999999899</v>
      </c>
      <c r="AJ451">
        <v>42.186447988379697</v>
      </c>
      <c r="AK451">
        <v>527.88999999999896</v>
      </c>
      <c r="AL451">
        <v>2512.86</v>
      </c>
      <c r="AM451">
        <v>888.64</v>
      </c>
      <c r="AN451">
        <v>788.19</v>
      </c>
      <c r="AO451">
        <v>2827.77</v>
      </c>
      <c r="AP451">
        <v>387</v>
      </c>
      <c r="AQ451">
        <v>13780.959056334999</v>
      </c>
      <c r="AR451" t="str" cm="1">
        <f t="array" ref="AR451">_xlfn.IFS($AQ451&lt;5000,"Small Cap",$AQ451&lt;=20000,"Mid Cap", $AQ451&gt;20000,"Large Cap")</f>
        <v>Mid Cap</v>
      </c>
      <c r="AS451">
        <v>412.22</v>
      </c>
    </row>
    <row r="452" spans="1:45" x14ac:dyDescent="0.3">
      <c r="A452" t="s">
        <v>691</v>
      </c>
      <c r="B452" t="s">
        <v>692</v>
      </c>
      <c r="C452" t="s">
        <v>127</v>
      </c>
      <c r="D452">
        <v>229</v>
      </c>
      <c r="E452">
        <v>45.836596539079601</v>
      </c>
      <c r="F452">
        <v>15.437528191249401</v>
      </c>
      <c r="G452">
        <v>12.3849117742605</v>
      </c>
      <c r="H452">
        <v>12.154990455358099</v>
      </c>
      <c r="I452">
        <v>8.9371988835911491</v>
      </c>
      <c r="J452">
        <v>18.277282945157602</v>
      </c>
      <c r="K452">
        <v>46.140001064813497</v>
      </c>
      <c r="L452">
        <v>76.950710276779404</v>
      </c>
      <c r="M452">
        <v>6.0599499493955102</v>
      </c>
      <c r="N452">
        <v>5.4345691569443897</v>
      </c>
      <c r="O452">
        <v>60.726671505766603</v>
      </c>
      <c r="P452">
        <v>44.169241020128098</v>
      </c>
      <c r="Q452">
        <v>0</v>
      </c>
      <c r="R452">
        <v>0</v>
      </c>
      <c r="S452">
        <v>0</v>
      </c>
      <c r="T452">
        <v>0</v>
      </c>
      <c r="U452">
        <v>12470.546145640001</v>
      </c>
      <c r="V452">
        <v>6.9512264138490103</v>
      </c>
      <c r="W452">
        <v>0.72198987453224694</v>
      </c>
      <c r="X452">
        <v>88.153260336248806</v>
      </c>
      <c r="Y452">
        <v>0.13924104877303201</v>
      </c>
      <c r="Z452">
        <v>8.6472900412506992E-3</v>
      </c>
      <c r="AA452">
        <v>99.033573277175904</v>
      </c>
      <c r="AB452">
        <v>2.4022992465323301E-5</v>
      </c>
      <c r="AC452">
        <v>0.57052369346940601</v>
      </c>
      <c r="AD452">
        <v>0</v>
      </c>
      <c r="AE452">
        <v>0.130593758731781</v>
      </c>
      <c r="AF452">
        <v>18178</v>
      </c>
      <c r="AG452">
        <v>2477.83</v>
      </c>
      <c r="AH452">
        <v>301.18</v>
      </c>
      <c r="AI452">
        <v>410.24</v>
      </c>
      <c r="AJ452">
        <v>4.8985234826702104</v>
      </c>
      <c r="AK452">
        <v>452.88</v>
      </c>
      <c r="AL452">
        <v>0</v>
      </c>
      <c r="AM452">
        <v>1378.24</v>
      </c>
      <c r="AN452">
        <v>1454.87</v>
      </c>
      <c r="AO452">
        <v>1985.99</v>
      </c>
      <c r="AP452">
        <v>86.72</v>
      </c>
      <c r="AQ452">
        <v>13805.066145639999</v>
      </c>
      <c r="AR452" t="str" cm="1">
        <f t="array" ref="AR452">_xlfn.IFS($AQ452&lt;5000,"Small Cap",$AQ452&lt;=20000,"Mid Cap", $AQ452&gt;20000,"Large Cap")</f>
        <v>Mid Cap</v>
      </c>
      <c r="AS452">
        <v>110.55</v>
      </c>
    </row>
    <row r="453" spans="1:45" x14ac:dyDescent="0.3">
      <c r="A453" t="s">
        <v>689</v>
      </c>
      <c r="B453" t="s">
        <v>690</v>
      </c>
      <c r="C453" t="s">
        <v>98</v>
      </c>
      <c r="D453">
        <v>224.35</v>
      </c>
      <c r="E453">
        <v>118.022112676055</v>
      </c>
      <c r="F453">
        <v>1.724867763819</v>
      </c>
      <c r="G453">
        <v>0.28905695507675</v>
      </c>
      <c r="H453">
        <v>2.1348402651101699</v>
      </c>
      <c r="I453">
        <v>48.032549014719002</v>
      </c>
      <c r="J453">
        <v>46.297696777967502</v>
      </c>
      <c r="K453">
        <v>87.116827675418904</v>
      </c>
      <c r="L453">
        <v>-1.33546715889805</v>
      </c>
      <c r="M453">
        <v>269.61455026033298</v>
      </c>
      <c r="N453">
        <v>239.21533394099501</v>
      </c>
      <c r="O453">
        <v>0.34183959013097598</v>
      </c>
      <c r="P453">
        <v>0.86930285772905902</v>
      </c>
      <c r="Q453">
        <v>-1.88105729537939</v>
      </c>
      <c r="R453">
        <v>-18.012938088725399</v>
      </c>
      <c r="S453">
        <v>-28.7741873065033</v>
      </c>
      <c r="T453">
        <v>44.533082047929497</v>
      </c>
      <c r="U453">
        <v>29780.540499999999</v>
      </c>
      <c r="V453">
        <v>2.00358662873853</v>
      </c>
      <c r="W453">
        <v>0</v>
      </c>
      <c r="X453">
        <v>96.605603842793897</v>
      </c>
      <c r="Y453">
        <v>5.70147623778771</v>
      </c>
      <c r="Z453">
        <v>1.71188160291438</v>
      </c>
      <c r="AA453">
        <v>34.024275211127602</v>
      </c>
      <c r="AB453">
        <v>48.153174863387903</v>
      </c>
      <c r="AC453">
        <v>5.1540983606557296</v>
      </c>
      <c r="AD453">
        <v>16.8</v>
      </c>
      <c r="AE453">
        <v>1.40374234144725E-2</v>
      </c>
      <c r="AF453">
        <v>153219</v>
      </c>
      <c r="AG453">
        <v>5487.53</v>
      </c>
      <c r="AH453">
        <v>117.15</v>
      </c>
      <c r="AI453">
        <v>261.62</v>
      </c>
      <c r="AJ453">
        <v>3.3333333333333401</v>
      </c>
      <c r="AK453">
        <v>2540.6</v>
      </c>
      <c r="AL453">
        <v>4486.66</v>
      </c>
      <c r="AM453">
        <v>5143.3099999999904</v>
      </c>
      <c r="AN453">
        <v>2651.22999999999</v>
      </c>
      <c r="AO453">
        <v>6900.7699999999904</v>
      </c>
      <c r="AP453">
        <v>-6926.5</v>
      </c>
      <c r="AQ453">
        <v>13826.290499999999</v>
      </c>
      <c r="AR453" t="str" cm="1">
        <f t="array" ref="AR453">_xlfn.IFS($AQ453&lt;5000,"Small Cap",$AQ453&lt;=20000,"Mid Cap", $AQ453&gt;20000,"Large Cap")</f>
        <v>Mid Cap</v>
      </c>
      <c r="AS453">
        <v>866.8</v>
      </c>
    </row>
    <row r="454" spans="1:45" x14ac:dyDescent="0.3">
      <c r="A454" t="s">
        <v>687</v>
      </c>
      <c r="B454" t="s">
        <v>688</v>
      </c>
      <c r="C454" t="s">
        <v>244</v>
      </c>
      <c r="D454">
        <v>7408.65</v>
      </c>
      <c r="E454">
        <v>133.26641693555499</v>
      </c>
      <c r="F454">
        <v>5.33598564871214</v>
      </c>
      <c r="G454">
        <v>4.4391419340906504</v>
      </c>
      <c r="H454">
        <v>5.4568201052360497</v>
      </c>
      <c r="I454">
        <v>15.8774574758237</v>
      </c>
      <c r="J454">
        <v>12.860664742770901</v>
      </c>
      <c r="K454">
        <v>3.9260349270081201</v>
      </c>
      <c r="L454">
        <v>6.0883888532350996</v>
      </c>
      <c r="M454">
        <v>0</v>
      </c>
      <c r="N454">
        <v>0</v>
      </c>
      <c r="O454">
        <v>20.765737832809901</v>
      </c>
      <c r="P454">
        <v>0.31637604180880702</v>
      </c>
      <c r="Q454">
        <v>-5.61939272954855</v>
      </c>
      <c r="R454">
        <v>-10.5831662594371</v>
      </c>
      <c r="S454">
        <v>-12.5849541676992</v>
      </c>
      <c r="T454">
        <v>107.730585897697</v>
      </c>
      <c r="U454">
        <v>12737.29674208</v>
      </c>
      <c r="V454">
        <v>6.9296667712282103</v>
      </c>
      <c r="W454">
        <v>0.15081508699288401</v>
      </c>
      <c r="X454">
        <v>111.01783405256199</v>
      </c>
      <c r="Y454">
        <v>16.297167841724001</v>
      </c>
      <c r="Z454">
        <v>14.6638812829298</v>
      </c>
      <c r="AA454">
        <v>74.999978911388993</v>
      </c>
      <c r="AB454">
        <v>0.78457013818944898</v>
      </c>
      <c r="AC454">
        <v>6.2533161840748903</v>
      </c>
      <c r="AD454">
        <v>0</v>
      </c>
      <c r="AE454">
        <v>1.0836540911061701</v>
      </c>
      <c r="AF454">
        <v>22499</v>
      </c>
      <c r="AG454">
        <v>1902.39</v>
      </c>
      <c r="AH454">
        <v>103.81</v>
      </c>
      <c r="AI454">
        <v>152.27000000000001</v>
      </c>
      <c r="AJ454">
        <v>54.730217617594398</v>
      </c>
      <c r="AK454">
        <v>244.66</v>
      </c>
      <c r="AL454">
        <v>0</v>
      </c>
      <c r="AM454">
        <v>1986.92</v>
      </c>
      <c r="AN454">
        <v>1097.0899999999999</v>
      </c>
      <c r="AO454">
        <v>1996.4</v>
      </c>
      <c r="AP454">
        <v>68.349999999999994</v>
      </c>
      <c r="AQ454">
        <v>13834.38674208</v>
      </c>
      <c r="AR454" t="str" cm="1">
        <f t="array" ref="AR454">_xlfn.IFS($AQ454&lt;5000,"Small Cap",$AQ454&lt;=20000,"Mid Cap", $AQ454&gt;20000,"Large Cap")</f>
        <v>Mid Cap</v>
      </c>
      <c r="AS454">
        <v>138.41999999999999</v>
      </c>
    </row>
    <row r="455" spans="1:45" x14ac:dyDescent="0.3">
      <c r="A455" t="s">
        <v>685</v>
      </c>
      <c r="B455" t="s">
        <v>686</v>
      </c>
      <c r="C455" t="s">
        <v>98</v>
      </c>
      <c r="D455">
        <v>1422.35</v>
      </c>
      <c r="E455">
        <v>14.7041952261854</v>
      </c>
      <c r="F455">
        <v>27.206379741921801</v>
      </c>
      <c r="G455">
        <v>10.650594682412301</v>
      </c>
      <c r="H455">
        <v>12.0552324919627</v>
      </c>
      <c r="I455">
        <v>23.465133668453401</v>
      </c>
      <c r="J455">
        <v>24.192165363591901</v>
      </c>
      <c r="K455">
        <v>-16.098752034725901</v>
      </c>
      <c r="L455">
        <v>0</v>
      </c>
      <c r="M455">
        <v>113.688087778232</v>
      </c>
      <c r="N455">
        <v>90.561126423670103</v>
      </c>
      <c r="O455">
        <v>15.534499561604999</v>
      </c>
      <c r="P455">
        <v>31.271527881168598</v>
      </c>
      <c r="Q455">
        <v>42.984066113224799</v>
      </c>
      <c r="R455">
        <v>0</v>
      </c>
      <c r="S455">
        <v>57.4021765170964</v>
      </c>
      <c r="T455">
        <v>0</v>
      </c>
      <c r="U455">
        <v>17609.5388896</v>
      </c>
      <c r="V455">
        <v>3.52159126679949</v>
      </c>
      <c r="W455">
        <v>0</v>
      </c>
      <c r="X455">
        <v>-75.505207321601901</v>
      </c>
      <c r="Y455">
        <v>7.47797603884867</v>
      </c>
      <c r="Z455">
        <v>6.8096022495214203</v>
      </c>
      <c r="AA455">
        <v>86.539754621543807</v>
      </c>
      <c r="AB455">
        <v>2.5508452304972402</v>
      </c>
      <c r="AC455">
        <v>1.72188752372167</v>
      </c>
      <c r="AD455">
        <v>0</v>
      </c>
      <c r="AE455">
        <v>0</v>
      </c>
      <c r="AF455">
        <v>77961</v>
      </c>
      <c r="AG455">
        <v>7906.94</v>
      </c>
      <c r="AH455">
        <v>953.2</v>
      </c>
      <c r="AI455">
        <v>1324.62</v>
      </c>
      <c r="AJ455">
        <v>98.445024077564597</v>
      </c>
      <c r="AK455">
        <v>1912.86</v>
      </c>
      <c r="AL455">
        <v>2.06</v>
      </c>
      <c r="AM455">
        <v>3877.12</v>
      </c>
      <c r="AN455">
        <v>931.31999999999903</v>
      </c>
      <c r="AO455">
        <v>3980.0299999999902</v>
      </c>
      <c r="AP455">
        <v>-949.91</v>
      </c>
      <c r="AQ455">
        <v>14016.0388895999</v>
      </c>
      <c r="AR455" t="str" cm="1">
        <f t="array" ref="AR455">_xlfn.IFS($AQ455&lt;5000,"Small Cap",$AQ455&lt;=20000,"Mid Cap", $AQ455&gt;20000,"Large Cap")</f>
        <v>Mid Cap</v>
      </c>
      <c r="AS455">
        <v>-433.98</v>
      </c>
    </row>
    <row r="456" spans="1:45" x14ac:dyDescent="0.3">
      <c r="A456" t="s">
        <v>683</v>
      </c>
      <c r="B456" t="s">
        <v>684</v>
      </c>
      <c r="C456" t="s">
        <v>225</v>
      </c>
      <c r="D456">
        <v>687.9</v>
      </c>
      <c r="E456">
        <v>-981.54680073756697</v>
      </c>
      <c r="F456">
        <v>-1.26610877548942</v>
      </c>
      <c r="G456">
        <v>-0.50315926980287895</v>
      </c>
      <c r="H456">
        <v>-0.54739842101029901</v>
      </c>
      <c r="I456">
        <v>11.185177092834801</v>
      </c>
      <c r="J456">
        <v>8.0374483342462906</v>
      </c>
      <c r="K456">
        <v>62.460624993177902</v>
      </c>
      <c r="L456">
        <v>16.911367207566599</v>
      </c>
      <c r="M456">
        <v>73.664816830534704</v>
      </c>
      <c r="N456">
        <v>60.087257543584101</v>
      </c>
      <c r="O456">
        <v>0</v>
      </c>
      <c r="P456">
        <v>10.192976346189999</v>
      </c>
      <c r="Q456">
        <v>5.5092670301157298</v>
      </c>
      <c r="R456">
        <v>12.165363520330301</v>
      </c>
      <c r="S456">
        <v>0</v>
      </c>
      <c r="T456">
        <v>43.467808875311398</v>
      </c>
      <c r="U456">
        <v>14610.43378254</v>
      </c>
      <c r="V456">
        <v>12.5143232477471</v>
      </c>
      <c r="W456">
        <v>0</v>
      </c>
      <c r="X456">
        <v>-2769.6237884100401</v>
      </c>
      <c r="Y456">
        <v>18.964451226175399</v>
      </c>
      <c r="Z456">
        <v>14.610390258593799</v>
      </c>
      <c r="AA456">
        <v>63.850663848435403</v>
      </c>
      <c r="AB456">
        <v>10.800415523908301</v>
      </c>
      <c r="AC456">
        <v>1.9087388205812601</v>
      </c>
      <c r="AD456">
        <v>0</v>
      </c>
      <c r="AE456">
        <v>0</v>
      </c>
      <c r="AF456">
        <v>43807</v>
      </c>
      <c r="AG456">
        <v>2610.5299999999902</v>
      </c>
      <c r="AH456">
        <v>-14.2900000000001</v>
      </c>
      <c r="AI456">
        <v>-56.060000000000102</v>
      </c>
      <c r="AJ456">
        <v>-0.69925346349685302</v>
      </c>
      <c r="AK456">
        <v>209.819999999999</v>
      </c>
      <c r="AL456">
        <v>10.33</v>
      </c>
      <c r="AM456">
        <v>414.78</v>
      </c>
      <c r="AN456">
        <v>242.06</v>
      </c>
      <c r="AO456">
        <v>1120.82</v>
      </c>
      <c r="AP456">
        <v>238.95</v>
      </c>
      <c r="AQ456">
        <v>14026.303782540001</v>
      </c>
      <c r="AR456" t="str" cm="1">
        <f t="array" ref="AR456">_xlfn.IFS($AQ456&lt;5000,"Small Cap",$AQ456&lt;=20000,"Mid Cap", $AQ456&gt;20000,"Large Cap")</f>
        <v>Mid Cap</v>
      </c>
      <c r="AS456">
        <v>309.05</v>
      </c>
    </row>
    <row r="457" spans="1:45" x14ac:dyDescent="0.3">
      <c r="A457" t="s">
        <v>681</v>
      </c>
      <c r="B457" t="s">
        <v>682</v>
      </c>
      <c r="C457" t="s">
        <v>643</v>
      </c>
      <c r="D457">
        <v>74.349999999999994</v>
      </c>
      <c r="E457">
        <v>29.2330416972836</v>
      </c>
      <c r="F457">
        <v>15.8726403081134</v>
      </c>
      <c r="G457">
        <v>13.889256321925</v>
      </c>
      <c r="H457">
        <v>16.790886526548501</v>
      </c>
      <c r="I457">
        <v>29.815889326074</v>
      </c>
      <c r="J457">
        <v>30.807336387844</v>
      </c>
      <c r="K457">
        <v>1604.9660627800799</v>
      </c>
      <c r="L457">
        <v>81.163707305881303</v>
      </c>
      <c r="M457">
        <v>0</v>
      </c>
      <c r="N457">
        <v>0</v>
      </c>
      <c r="O457">
        <v>112.734274711168</v>
      </c>
      <c r="P457">
        <v>4.9818134331064998</v>
      </c>
      <c r="Q457">
        <v>5.6390129452978499</v>
      </c>
      <c r="R457">
        <v>13.6820169697772</v>
      </c>
      <c r="S457">
        <v>12.5306939384136</v>
      </c>
      <c r="T457">
        <v>0</v>
      </c>
      <c r="U457">
        <v>13993.331470204899</v>
      </c>
      <c r="V457">
        <v>4.3317609990781101</v>
      </c>
      <c r="W457">
        <v>1.7976516965182699E-2</v>
      </c>
      <c r="X457">
        <v>257.01364369513499</v>
      </c>
      <c r="Y457">
        <v>2.2214077079431901E-3</v>
      </c>
      <c r="Z457">
        <v>0</v>
      </c>
      <c r="AA457">
        <v>19.741722570288601</v>
      </c>
      <c r="AB457">
        <v>11.5522506184153</v>
      </c>
      <c r="AC457">
        <v>11.5611569823857</v>
      </c>
      <c r="AD457">
        <v>1.95192319595147</v>
      </c>
      <c r="AE457">
        <v>0</v>
      </c>
      <c r="AF457">
        <v>212002</v>
      </c>
      <c r="AG457">
        <v>2876.62</v>
      </c>
      <c r="AH457">
        <v>483.01</v>
      </c>
      <c r="AI457">
        <v>660.01</v>
      </c>
      <c r="AJ457">
        <v>4.7128668493487798</v>
      </c>
      <c r="AK457">
        <v>886.21</v>
      </c>
      <c r="AL457">
        <v>355.63</v>
      </c>
      <c r="AM457">
        <v>3158.08</v>
      </c>
      <c r="AN457">
        <v>126.52</v>
      </c>
      <c r="AO457">
        <v>3259.61</v>
      </c>
      <c r="AP457">
        <v>308.95</v>
      </c>
      <c r="AQ457">
        <v>14119.8514702049</v>
      </c>
      <c r="AR457" t="str" cm="1">
        <f t="array" ref="AR457">_xlfn.IFS($AQ457&lt;5000,"Small Cap",$AQ457&lt;=20000,"Mid Cap", $AQ457&gt;20000,"Large Cap")</f>
        <v>Mid Cap</v>
      </c>
      <c r="AS457">
        <v>459.96</v>
      </c>
    </row>
    <row r="458" spans="1:45" x14ac:dyDescent="0.3">
      <c r="A458" t="s">
        <v>679</v>
      </c>
      <c r="B458" t="s">
        <v>680</v>
      </c>
      <c r="C458" t="s">
        <v>62</v>
      </c>
      <c r="D458">
        <v>11.9</v>
      </c>
      <c r="E458">
        <v>84.816872836208503</v>
      </c>
      <c r="F458">
        <v>0.79892806658114901</v>
      </c>
      <c r="G458">
        <v>6.82849108599628E-2</v>
      </c>
      <c r="H458">
        <v>0.91949872346888795</v>
      </c>
      <c r="I458">
        <v>-19.229092165924399</v>
      </c>
      <c r="J458">
        <v>0.32444477227762403</v>
      </c>
      <c r="K458">
        <v>-24.5602904962644</v>
      </c>
      <c r="L458">
        <v>-19.725843823976899</v>
      </c>
      <c r="M458">
        <v>0</v>
      </c>
      <c r="N458">
        <v>0</v>
      </c>
      <c r="O458">
        <v>7.2396401503576097E-2</v>
      </c>
      <c r="P458">
        <v>-2.0583346134694498</v>
      </c>
      <c r="Q458">
        <v>0</v>
      </c>
      <c r="R458">
        <v>0</v>
      </c>
      <c r="S458">
        <v>0</v>
      </c>
      <c r="T458">
        <v>0</v>
      </c>
      <c r="U458">
        <v>-9432.43956144</v>
      </c>
      <c r="V458">
        <v>0.62671651264220996</v>
      </c>
      <c r="W458">
        <v>0</v>
      </c>
      <c r="X458">
        <v>221.485123033658</v>
      </c>
      <c r="Y458">
        <v>1.2853775476439</v>
      </c>
      <c r="Z458">
        <v>4.1512097373867497E-2</v>
      </c>
      <c r="AA458">
        <v>95.391020578290707</v>
      </c>
      <c r="AB458">
        <v>6.6902241395060499E-2</v>
      </c>
      <c r="AC458">
        <v>2.2331058211289601</v>
      </c>
      <c r="AD458">
        <v>0</v>
      </c>
      <c r="AE458">
        <v>1.24276135641108</v>
      </c>
      <c r="AF458">
        <v>412274</v>
      </c>
      <c r="AG458">
        <v>18166.419999999998</v>
      </c>
      <c r="AH458">
        <v>167.03999999999601</v>
      </c>
      <c r="AI458">
        <v>-75.480000000003102</v>
      </c>
      <c r="AJ458">
        <v>0.16841526860802</v>
      </c>
      <c r="AK458">
        <v>58.9399999999968</v>
      </c>
      <c r="AL458">
        <v>93782.95</v>
      </c>
      <c r="AM458">
        <v>-5632.29</v>
      </c>
      <c r="AN458">
        <v>23600.25</v>
      </c>
      <c r="AO458">
        <v>22606.41</v>
      </c>
      <c r="AP458">
        <v>2257.84</v>
      </c>
      <c r="AQ458">
        <v>14167.8104385599</v>
      </c>
      <c r="AR458" t="str" cm="1">
        <f t="array" ref="AR458">_xlfn.IFS($AQ458&lt;5000,"Small Cap",$AQ458&lt;=20000,"Mid Cap", $AQ458&gt;20000,"Large Cap")</f>
        <v>Mid Cap</v>
      </c>
      <c r="AS458">
        <v>2422.1</v>
      </c>
    </row>
    <row r="459" spans="1:45" x14ac:dyDescent="0.3">
      <c r="A459" t="s">
        <v>677</v>
      </c>
      <c r="B459" t="s">
        <v>678</v>
      </c>
      <c r="C459" t="s">
        <v>109</v>
      </c>
      <c r="D459">
        <v>753.85</v>
      </c>
      <c r="E459">
        <v>12.119704719729</v>
      </c>
      <c r="F459">
        <v>28.534578597188901</v>
      </c>
      <c r="G459">
        <v>18.555791725173101</v>
      </c>
      <c r="H459">
        <v>21.804132774400099</v>
      </c>
      <c r="I459">
        <v>23.534170923499499</v>
      </c>
      <c r="J459">
        <v>29.012150319720899</v>
      </c>
      <c r="K459">
        <v>-31.162692094440899</v>
      </c>
      <c r="L459">
        <v>4.75327342223774</v>
      </c>
      <c r="M459">
        <v>9.8636857924953194</v>
      </c>
      <c r="N459">
        <v>3.9449611898235002</v>
      </c>
      <c r="O459">
        <v>71.748040511324504</v>
      </c>
      <c r="P459">
        <v>11.232674429460999</v>
      </c>
      <c r="Q459">
        <v>9.1073667785551695</v>
      </c>
      <c r="R459">
        <v>9.0789410449584107</v>
      </c>
      <c r="S459">
        <v>9.8829384455190805</v>
      </c>
      <c r="T459">
        <v>22.862727656426401</v>
      </c>
      <c r="U459">
        <v>14424.685327360001</v>
      </c>
      <c r="V459">
        <v>2.8179257677388998</v>
      </c>
      <c r="W459">
        <v>1.92731277533039</v>
      </c>
      <c r="X459">
        <v>-67.036669057469794</v>
      </c>
      <c r="Y459">
        <v>11.601509752154699</v>
      </c>
      <c r="Z459">
        <v>4.95368805798996</v>
      </c>
      <c r="AA459">
        <v>69.477483477521403</v>
      </c>
      <c r="AB459">
        <v>5.8950691076724997</v>
      </c>
      <c r="AC459">
        <v>8.7728087797383605</v>
      </c>
      <c r="AD459">
        <v>0</v>
      </c>
      <c r="AE459">
        <v>6.5679618522953396</v>
      </c>
      <c r="AF459">
        <v>110038</v>
      </c>
      <c r="AG459">
        <v>5403.15</v>
      </c>
      <c r="AH459">
        <v>1178.1099999999999</v>
      </c>
      <c r="AI459">
        <v>1368.08</v>
      </c>
      <c r="AJ459">
        <v>61.187957990068497</v>
      </c>
      <c r="AK459">
        <v>1567.57</v>
      </c>
      <c r="AL459">
        <v>49.31</v>
      </c>
      <c r="AM459">
        <v>4339.91</v>
      </c>
      <c r="AN459">
        <v>292.81</v>
      </c>
      <c r="AO459">
        <v>5066.9699999999903</v>
      </c>
      <c r="AP459">
        <v>803.87</v>
      </c>
      <c r="AQ459">
        <v>14278.345327359901</v>
      </c>
      <c r="AR459" t="str" cm="1">
        <f t="array" ref="AR459">_xlfn.IFS($AQ459&lt;5000,"Small Cap",$AQ459&lt;=20000,"Mid Cap", $AQ459&gt;20000,"Large Cap")</f>
        <v>Mid Cap</v>
      </c>
      <c r="AS459">
        <v>1463.38</v>
      </c>
    </row>
    <row r="460" spans="1:45" x14ac:dyDescent="0.3">
      <c r="A460" t="s">
        <v>675</v>
      </c>
      <c r="B460" t="s">
        <v>676</v>
      </c>
      <c r="C460" t="s">
        <v>183</v>
      </c>
      <c r="D460">
        <v>7250</v>
      </c>
      <c r="E460">
        <v>1295.8227848101201</v>
      </c>
      <c r="F460">
        <v>5.3685411256461899</v>
      </c>
      <c r="G460">
        <v>5.0098521051797098</v>
      </c>
      <c r="H460">
        <v>35.256614599936199</v>
      </c>
      <c r="I460">
        <v>48.740744398407998</v>
      </c>
      <c r="J460">
        <v>51.641695887790803</v>
      </c>
      <c r="K460">
        <v>1226.49384055786</v>
      </c>
      <c r="L460">
        <v>0</v>
      </c>
      <c r="M460">
        <v>0</v>
      </c>
      <c r="N460">
        <v>0</v>
      </c>
      <c r="O460">
        <v>70.311506675142894</v>
      </c>
      <c r="P460">
        <v>-31.3315179858708</v>
      </c>
      <c r="Q460">
        <v>-31.896773815586801</v>
      </c>
      <c r="R460">
        <v>-55.440908316549901</v>
      </c>
      <c r="S460">
        <v>-28.871808100383099</v>
      </c>
      <c r="T460">
        <v>0</v>
      </c>
      <c r="U460">
        <v>14324.06</v>
      </c>
      <c r="V460">
        <v>67.749834546657794</v>
      </c>
      <c r="W460">
        <v>0</v>
      </c>
      <c r="X460">
        <v>1320.6577841256601</v>
      </c>
      <c r="Y460">
        <v>4.4999999999999999E-4</v>
      </c>
      <c r="Z460">
        <v>0</v>
      </c>
      <c r="AA460">
        <v>73.940494999999999</v>
      </c>
      <c r="AB460">
        <v>0</v>
      </c>
      <c r="AC460">
        <v>0.27904499999999999</v>
      </c>
      <c r="AD460">
        <v>0</v>
      </c>
      <c r="AE460">
        <v>0</v>
      </c>
      <c r="AF460">
        <v>2263</v>
      </c>
      <c r="AG460">
        <v>31.369999999999902</v>
      </c>
      <c r="AH460">
        <v>11.059999999999899</v>
      </c>
      <c r="AI460">
        <v>15.749999999999901</v>
      </c>
      <c r="AJ460">
        <v>5.5299999999999896</v>
      </c>
      <c r="AK460">
        <v>16.2</v>
      </c>
      <c r="AL460">
        <v>0</v>
      </c>
      <c r="AM460">
        <v>191.54</v>
      </c>
      <c r="AN460">
        <v>7.74</v>
      </c>
      <c r="AO460">
        <v>211.54</v>
      </c>
      <c r="AP460">
        <v>1.37</v>
      </c>
      <c r="AQ460">
        <v>14331.8</v>
      </c>
      <c r="AR460" t="str" cm="1">
        <f t="array" ref="AR460">_xlfn.IFS($AQ460&lt;5000,"Small Cap",$AQ460&lt;=20000,"Mid Cap", $AQ460&gt;20000,"Large Cap")</f>
        <v>Mid Cap</v>
      </c>
      <c r="AS460">
        <v>1.37</v>
      </c>
    </row>
    <row r="461" spans="1:45" x14ac:dyDescent="0.3">
      <c r="A461" t="s">
        <v>673</v>
      </c>
      <c r="B461" t="s">
        <v>674</v>
      </c>
      <c r="C461" t="s">
        <v>268</v>
      </c>
      <c r="D461">
        <v>502.45</v>
      </c>
      <c r="E461">
        <v>27.251895342871698</v>
      </c>
      <c r="F461">
        <v>34.836570157670998</v>
      </c>
      <c r="G461">
        <v>29.595951075495499</v>
      </c>
      <c r="H461">
        <v>43.645093876467797</v>
      </c>
      <c r="I461">
        <v>48.162258491593498</v>
      </c>
      <c r="J461">
        <v>60.815696941551103</v>
      </c>
      <c r="K461">
        <v>-16.098752034725901</v>
      </c>
      <c r="L461">
        <v>0</v>
      </c>
      <c r="M461">
        <v>3.4793882471650401</v>
      </c>
      <c r="N461">
        <v>3.4793882471650401</v>
      </c>
      <c r="O461">
        <v>188.00771621476699</v>
      </c>
      <c r="P461">
        <v>9.2217427242911203</v>
      </c>
      <c r="Q461">
        <v>17.856200983926001</v>
      </c>
      <c r="R461">
        <v>0</v>
      </c>
      <c r="S461">
        <v>21.023578114399601</v>
      </c>
      <c r="T461">
        <v>0</v>
      </c>
      <c r="U461">
        <v>14344.869999999901</v>
      </c>
      <c r="V461">
        <v>8.4138893940549409</v>
      </c>
      <c r="W461">
        <v>1.00690261044176</v>
      </c>
      <c r="X461">
        <v>3.2940573525059902</v>
      </c>
      <c r="Y461">
        <v>4.9504107638888799</v>
      </c>
      <c r="Z461">
        <v>3.8370295138888801</v>
      </c>
      <c r="AA461">
        <v>86.5</v>
      </c>
      <c r="AB461">
        <v>1.53657569444444</v>
      </c>
      <c r="AC461">
        <v>5.7991163194444404</v>
      </c>
      <c r="AD461">
        <v>0</v>
      </c>
      <c r="AE461">
        <v>0</v>
      </c>
      <c r="AF461">
        <v>534844</v>
      </c>
      <c r="AG461">
        <v>1205.8399999999999</v>
      </c>
      <c r="AH461">
        <v>526.29</v>
      </c>
      <c r="AI461">
        <v>695.9</v>
      </c>
      <c r="AJ461">
        <v>36.547916666666602</v>
      </c>
      <c r="AK461">
        <v>733.34</v>
      </c>
      <c r="AL461">
        <v>1726.25</v>
      </c>
      <c r="AM461">
        <v>1683.96999999999</v>
      </c>
      <c r="AN461">
        <v>56.84</v>
      </c>
      <c r="AO461">
        <v>1704.61</v>
      </c>
      <c r="AP461">
        <v>500.71</v>
      </c>
      <c r="AQ461">
        <v>14342.4</v>
      </c>
      <c r="AR461" t="str" cm="1">
        <f t="array" ref="AR461">_xlfn.IFS($AQ461&lt;5000,"Small Cap",$AQ461&lt;=20000,"Mid Cap", $AQ461&gt;20000,"Large Cap")</f>
        <v>Mid Cap</v>
      </c>
      <c r="AS461">
        <v>512.25</v>
      </c>
    </row>
    <row r="462" spans="1:45" x14ac:dyDescent="0.3">
      <c r="A462" t="s">
        <v>671</v>
      </c>
      <c r="B462" t="s">
        <v>672</v>
      </c>
      <c r="C462" t="s">
        <v>580</v>
      </c>
      <c r="D462">
        <v>603.80999999999995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0.95498555832611098</v>
      </c>
      <c r="L462">
        <v>15.015351049212001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14345.220468488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14345.220468488</v>
      </c>
      <c r="AR462" t="str" cm="1">
        <f t="array" ref="AR462">_xlfn.IFS($AQ462&lt;5000,"Small Cap",$AQ462&lt;=20000,"Mid Cap", $AQ462&gt;20000,"Large Cap")</f>
        <v>Mid Cap</v>
      </c>
      <c r="AS462">
        <v>0</v>
      </c>
    </row>
    <row r="463" spans="1:45" x14ac:dyDescent="0.3">
      <c r="A463" t="s">
        <v>669</v>
      </c>
      <c r="B463" t="s">
        <v>670</v>
      </c>
      <c r="C463" t="s">
        <v>317</v>
      </c>
      <c r="D463">
        <v>3347.75</v>
      </c>
      <c r="E463">
        <v>95.082220778407503</v>
      </c>
      <c r="F463">
        <v>11.2619474818601</v>
      </c>
      <c r="G463">
        <v>2.8745315924847401</v>
      </c>
      <c r="H463">
        <v>3.9462937819602399</v>
      </c>
      <c r="I463">
        <v>0</v>
      </c>
      <c r="J463">
        <v>8.2832633654301304</v>
      </c>
      <c r="K463">
        <v>139.17213133863899</v>
      </c>
      <c r="L463">
        <v>0</v>
      </c>
      <c r="M463">
        <v>4.1897224724402697</v>
      </c>
      <c r="N463">
        <v>2.9168275211255499</v>
      </c>
      <c r="O463">
        <v>5.9021240177390499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14145.9945365</v>
      </c>
      <c r="V463">
        <v>15.469774950135101</v>
      </c>
      <c r="W463">
        <v>0</v>
      </c>
      <c r="X463">
        <v>58.391482807655201</v>
      </c>
      <c r="Y463">
        <v>1.58404546304505</v>
      </c>
      <c r="Z463">
        <v>1.57927453315613</v>
      </c>
      <c r="AA463">
        <v>74.999999410122399</v>
      </c>
      <c r="AB463">
        <v>4.9625622394584399</v>
      </c>
      <c r="AC463">
        <v>10.517545613758699</v>
      </c>
      <c r="AD463">
        <v>0</v>
      </c>
      <c r="AE463">
        <v>0</v>
      </c>
      <c r="AF463">
        <v>60813</v>
      </c>
      <c r="AG463">
        <v>3844.62</v>
      </c>
      <c r="AH463">
        <v>151.72</v>
      </c>
      <c r="AI463">
        <v>205.89</v>
      </c>
      <c r="AJ463">
        <v>35.799999999999997</v>
      </c>
      <c r="AK463">
        <v>318.45999999999998</v>
      </c>
      <c r="AL463">
        <v>0</v>
      </c>
      <c r="AM463">
        <v>914.24</v>
      </c>
      <c r="AN463">
        <v>318.95</v>
      </c>
      <c r="AO463">
        <v>932.52</v>
      </c>
      <c r="AP463">
        <v>518.25</v>
      </c>
      <c r="AQ463">
        <v>14425.8745365</v>
      </c>
      <c r="AR463" t="str" cm="1">
        <f t="array" ref="AR463">_xlfn.IFS($AQ463&lt;5000,"Small Cap",$AQ463&lt;=20000,"Mid Cap", $AQ463&gt;20000,"Large Cap")</f>
        <v>Mid Cap</v>
      </c>
      <c r="AS463">
        <v>609.72</v>
      </c>
    </row>
    <row r="464" spans="1:45" x14ac:dyDescent="0.3">
      <c r="A464" t="s">
        <v>667</v>
      </c>
      <c r="B464" t="s">
        <v>668</v>
      </c>
      <c r="C464" t="s">
        <v>366</v>
      </c>
      <c r="D464">
        <v>6199</v>
      </c>
      <c r="E464">
        <v>144.32531587113201</v>
      </c>
      <c r="F464">
        <v>18.805123800552199</v>
      </c>
      <c r="G464">
        <v>3.6766325642534898</v>
      </c>
      <c r="H464">
        <v>3.0772904368537302</v>
      </c>
      <c r="I464">
        <v>14.038445747934199</v>
      </c>
      <c r="J464">
        <v>20.5759227186308</v>
      </c>
      <c r="K464">
        <v>1.48247745636864</v>
      </c>
      <c r="L464">
        <v>4.0323873551698997</v>
      </c>
      <c r="M464">
        <v>100.513548212717</v>
      </c>
      <c r="N464">
        <v>41.387931617001101</v>
      </c>
      <c r="O464">
        <v>4.4160192932460598</v>
      </c>
      <c r="P464">
        <v>4.9555933224042503</v>
      </c>
      <c r="Q464">
        <v>9.0698201679372907</v>
      </c>
      <c r="R464">
        <v>15.755405511714001</v>
      </c>
      <c r="S464">
        <v>-12.349009599602301</v>
      </c>
      <c r="T464">
        <v>45.542127511697203</v>
      </c>
      <c r="U464">
        <v>14828.17040884</v>
      </c>
      <c r="V464">
        <v>24.8222184080681</v>
      </c>
      <c r="W464">
        <v>0.24253084308194001</v>
      </c>
      <c r="X464">
        <v>140.422453328974</v>
      </c>
      <c r="Y464">
        <v>9.3901938533713007</v>
      </c>
      <c r="Z464">
        <v>3.3839355756805398</v>
      </c>
      <c r="AA464">
        <v>74.999997892779007</v>
      </c>
      <c r="AB464">
        <v>3.2113457496973798</v>
      </c>
      <c r="AC464">
        <v>4.89224219858332</v>
      </c>
      <c r="AD464">
        <v>0</v>
      </c>
      <c r="AE464">
        <v>5.7636454990139399</v>
      </c>
      <c r="AF464">
        <v>30608</v>
      </c>
      <c r="AG464">
        <v>3308.43</v>
      </c>
      <c r="AH464">
        <v>101.81</v>
      </c>
      <c r="AI464">
        <v>139.79</v>
      </c>
      <c r="AJ464">
        <v>42.853052794910496</v>
      </c>
      <c r="AK464">
        <v>680.74</v>
      </c>
      <c r="AL464">
        <v>0</v>
      </c>
      <c r="AM464">
        <v>533.45000000000005</v>
      </c>
      <c r="AN464">
        <v>460.59</v>
      </c>
      <c r="AO464">
        <v>591.96</v>
      </c>
      <c r="AP464">
        <v>589.57999999999902</v>
      </c>
      <c r="AQ464">
        <v>14693.76040884</v>
      </c>
      <c r="AR464" t="str" cm="1">
        <f t="array" ref="AR464">_xlfn.IFS($AQ464&lt;5000,"Small Cap",$AQ464&lt;=20000,"Mid Cap", $AQ464&gt;20000,"Large Cap")</f>
        <v>Mid Cap</v>
      </c>
      <c r="AS464">
        <v>750.18</v>
      </c>
    </row>
    <row r="465" spans="1:45" x14ac:dyDescent="0.3">
      <c r="A465" t="s">
        <v>665</v>
      </c>
      <c r="B465" t="s">
        <v>666</v>
      </c>
      <c r="C465" t="s">
        <v>118</v>
      </c>
      <c r="D465">
        <v>269.55</v>
      </c>
      <c r="E465">
        <v>9.1526288861753606</v>
      </c>
      <c r="F465">
        <v>21.6205778781889</v>
      </c>
      <c r="G465">
        <v>11.677578565123801</v>
      </c>
      <c r="H465">
        <v>13.7743174650256</v>
      </c>
      <c r="I465">
        <v>29.081179030078001</v>
      </c>
      <c r="J465">
        <v>31.7528463425109</v>
      </c>
      <c r="K465">
        <v>-12.4655340416464</v>
      </c>
      <c r="L465">
        <v>11.0020548261759</v>
      </c>
      <c r="M465">
        <v>22.7378053105714</v>
      </c>
      <c r="N465">
        <v>12.941148653441401</v>
      </c>
      <c r="O465">
        <v>28.138988322487101</v>
      </c>
      <c r="P465">
        <v>60.789009954312597</v>
      </c>
      <c r="Q465">
        <v>31.015158343625298</v>
      </c>
      <c r="R465">
        <v>36.893216590038598</v>
      </c>
      <c r="S465">
        <v>28.086042432219799</v>
      </c>
      <c r="T465">
        <v>10.0668921782136</v>
      </c>
      <c r="U465">
        <v>18288.37951544</v>
      </c>
      <c r="V465">
        <v>1.73860562214077</v>
      </c>
      <c r="W465">
        <v>0.76731248801074203</v>
      </c>
      <c r="X465">
        <v>-68.740907480644196</v>
      </c>
      <c r="Y465">
        <v>21.609475665729899</v>
      </c>
      <c r="Z465">
        <v>21.386305936518301</v>
      </c>
      <c r="AA465">
        <v>37.628675888307498</v>
      </c>
      <c r="AB465">
        <v>16.612679039637001</v>
      </c>
      <c r="AC465">
        <v>5.8818136981342901</v>
      </c>
      <c r="AD465">
        <v>0</v>
      </c>
      <c r="AE465">
        <v>0</v>
      </c>
      <c r="AF465">
        <v>154125</v>
      </c>
      <c r="AG465">
        <v>11664.97</v>
      </c>
      <c r="AH465">
        <v>1606.77</v>
      </c>
      <c r="AI465">
        <v>2935.6</v>
      </c>
      <c r="AJ465">
        <v>28.4809365027246</v>
      </c>
      <c r="AK465">
        <v>3703.96</v>
      </c>
      <c r="AL465">
        <v>1456.75</v>
      </c>
      <c r="AM465">
        <v>5408.11</v>
      </c>
      <c r="AN465">
        <v>408.92</v>
      </c>
      <c r="AO465">
        <v>8458.6</v>
      </c>
      <c r="AP465">
        <v>2040.62</v>
      </c>
      <c r="AQ465">
        <v>14706.1695154399</v>
      </c>
      <c r="AR465" t="str" cm="1">
        <f t="array" ref="AR465">_xlfn.IFS($AQ465&lt;5000,"Small Cap",$AQ465&lt;=20000,"Mid Cap", $AQ465&gt;20000,"Large Cap")</f>
        <v>Mid Cap</v>
      </c>
      <c r="AS465">
        <v>2897.3</v>
      </c>
    </row>
    <row r="466" spans="1:45" x14ac:dyDescent="0.3">
      <c r="A466" t="s">
        <v>663</v>
      </c>
      <c r="B466" t="s">
        <v>664</v>
      </c>
      <c r="C466" t="s">
        <v>446</v>
      </c>
      <c r="D466">
        <v>779.7</v>
      </c>
      <c r="E466">
        <v>51.815289544106797</v>
      </c>
      <c r="F466">
        <v>13.8993251022368</v>
      </c>
      <c r="G466">
        <v>11.460924178353499</v>
      </c>
      <c r="H466">
        <v>10.561724290368399</v>
      </c>
      <c r="I466">
        <v>17.825226318731499</v>
      </c>
      <c r="J466">
        <v>18.487382471051902</v>
      </c>
      <c r="K466">
        <v>51.111198640804801</v>
      </c>
      <c r="L466">
        <v>23.806185913895</v>
      </c>
      <c r="M466">
        <v>2.7134002482969599</v>
      </c>
      <c r="N466">
        <v>0.78337234924663302</v>
      </c>
      <c r="O466">
        <v>57.320564516128997</v>
      </c>
      <c r="P466">
        <v>6.2361390155963203</v>
      </c>
      <c r="Q466">
        <v>7.5030622403348701</v>
      </c>
      <c r="R466">
        <v>20.454423761834601</v>
      </c>
      <c r="S466">
        <v>14.409900511057399</v>
      </c>
      <c r="T466">
        <v>40.477168707903701</v>
      </c>
      <c r="U466">
        <v>14148.3049702849</v>
      </c>
      <c r="V466">
        <v>6.74873216008511</v>
      </c>
      <c r="W466">
        <v>0.38608998690045399</v>
      </c>
      <c r="X466">
        <v>-13.6841727526956</v>
      </c>
      <c r="Y466">
        <v>25.902138864831201</v>
      </c>
      <c r="Z466">
        <v>22.613727172572698</v>
      </c>
      <c r="AA466">
        <v>41.956689616904903</v>
      </c>
      <c r="AB466">
        <v>10.5350894684584</v>
      </c>
      <c r="AC466">
        <v>12.483795538567801</v>
      </c>
      <c r="AD466">
        <v>6.0589982148241801E-2</v>
      </c>
      <c r="AE466">
        <v>0.64509469063000102</v>
      </c>
      <c r="AF466">
        <v>59928</v>
      </c>
      <c r="AG466">
        <v>2691.89</v>
      </c>
      <c r="AH466">
        <v>284.30999999999898</v>
      </c>
      <c r="AI466">
        <v>394.62999999999897</v>
      </c>
      <c r="AJ466">
        <v>15.0030460837866</v>
      </c>
      <c r="AK466">
        <v>497.659999999999</v>
      </c>
      <c r="AL466">
        <v>127.05</v>
      </c>
      <c r="AM466">
        <v>2080.4899999999998</v>
      </c>
      <c r="AN466">
        <v>688.95</v>
      </c>
      <c r="AO466">
        <v>2182.87</v>
      </c>
      <c r="AP466">
        <v>344.32</v>
      </c>
      <c r="AQ466">
        <v>14731.604970285</v>
      </c>
      <c r="AR466" t="str" cm="1">
        <f t="array" ref="AR466">_xlfn.IFS($AQ466&lt;5000,"Small Cap",$AQ466&lt;=20000,"Mid Cap", $AQ466&gt;20000,"Large Cap")</f>
        <v>Mid Cap</v>
      </c>
      <c r="AS466">
        <v>450.76</v>
      </c>
    </row>
    <row r="467" spans="1:45" x14ac:dyDescent="0.3">
      <c r="A467" t="s">
        <v>661</v>
      </c>
      <c r="B467" t="s">
        <v>662</v>
      </c>
      <c r="C467" t="s">
        <v>396</v>
      </c>
      <c r="D467">
        <v>2879.85</v>
      </c>
      <c r="E467">
        <v>50.043562423565199</v>
      </c>
      <c r="F467">
        <v>44.445280463488899</v>
      </c>
      <c r="G467">
        <v>30.6262119311052</v>
      </c>
      <c r="H467">
        <v>23.6395360936136</v>
      </c>
      <c r="I467">
        <v>24.3291140861499</v>
      </c>
      <c r="J467">
        <v>34.904233265833703</v>
      </c>
      <c r="K467">
        <v>18.845721045260898</v>
      </c>
      <c r="L467">
        <v>80.682749225129797</v>
      </c>
      <c r="M467">
        <v>5.9940690264369998</v>
      </c>
      <c r="N467">
        <v>2.79765284876017</v>
      </c>
      <c r="O467">
        <v>83.692264097478002</v>
      </c>
      <c r="P467">
        <v>20.777364089123701</v>
      </c>
      <c r="Q467">
        <v>36.058299504846502</v>
      </c>
      <c r="R467">
        <v>29.118966052755098</v>
      </c>
      <c r="S467">
        <v>42.638619585157699</v>
      </c>
      <c r="T467">
        <v>61.293863016716401</v>
      </c>
      <c r="U467">
        <v>14671.5861618</v>
      </c>
      <c r="V467">
        <v>18.651481054703702</v>
      </c>
      <c r="W467">
        <v>0.34526734277999199</v>
      </c>
      <c r="X467">
        <v>105.422307496294</v>
      </c>
      <c r="Y467">
        <v>1.2742898338119499</v>
      </c>
      <c r="Z467">
        <v>0.64955963437584996</v>
      </c>
      <c r="AA467">
        <v>72.0256618994582</v>
      </c>
      <c r="AB467">
        <v>2.2197741964468598</v>
      </c>
      <c r="AC467">
        <v>19.123221176381001</v>
      </c>
      <c r="AD467">
        <v>0</v>
      </c>
      <c r="AE467">
        <v>0</v>
      </c>
      <c r="AF467">
        <v>193539</v>
      </c>
      <c r="AG467">
        <v>1249.3900000000001</v>
      </c>
      <c r="AH467">
        <v>295.35000000000002</v>
      </c>
      <c r="AI467">
        <v>400.7</v>
      </c>
      <c r="AJ467">
        <v>57.898846735249201</v>
      </c>
      <c r="AK467">
        <v>436.09</v>
      </c>
      <c r="AL467">
        <v>0</v>
      </c>
      <c r="AM467">
        <v>767.86</v>
      </c>
      <c r="AN467">
        <v>156.28</v>
      </c>
      <c r="AO467">
        <v>792.44999999999902</v>
      </c>
      <c r="AP467">
        <v>207.83999999999901</v>
      </c>
      <c r="AQ467">
        <v>14780.366161800001</v>
      </c>
      <c r="AR467" t="str" cm="1">
        <f t="array" ref="AR467">_xlfn.IFS($AQ467&lt;5000,"Small Cap",$AQ467&lt;=20000,"Mid Cap", $AQ467&gt;20000,"Large Cap")</f>
        <v>Mid Cap</v>
      </c>
      <c r="AS467">
        <v>364.03</v>
      </c>
    </row>
    <row r="468" spans="1:45" x14ac:dyDescent="0.3">
      <c r="A468" t="s">
        <v>658</v>
      </c>
      <c r="B468" t="s">
        <v>659</v>
      </c>
      <c r="C468" t="s">
        <v>660</v>
      </c>
      <c r="D468">
        <v>692.05</v>
      </c>
      <c r="E468">
        <v>78.287374753734298</v>
      </c>
      <c r="F468">
        <v>16.259389317514898</v>
      </c>
      <c r="G468">
        <v>11.0320746073864</v>
      </c>
      <c r="H468">
        <v>8.91473590106534</v>
      </c>
      <c r="I468">
        <v>15.355629393533899</v>
      </c>
      <c r="J468">
        <v>15.8780637711391</v>
      </c>
      <c r="K468">
        <v>117.622963601883</v>
      </c>
      <c r="L468">
        <v>23.142298123428201</v>
      </c>
      <c r="M468">
        <v>13.1290475438319</v>
      </c>
      <c r="N468">
        <v>3.2301374190491199</v>
      </c>
      <c r="O468">
        <v>35.116099922966903</v>
      </c>
      <c r="P468">
        <v>5.4528590922566096</v>
      </c>
      <c r="Q468">
        <v>2.9076841477876099</v>
      </c>
      <c r="R468">
        <v>4.8176843067765098</v>
      </c>
      <c r="S468">
        <v>2.53307251924508</v>
      </c>
      <c r="T468">
        <v>50.5470295674086</v>
      </c>
      <c r="U468">
        <v>14952.560770350001</v>
      </c>
      <c r="V468">
        <v>11.8377039727926</v>
      </c>
      <c r="W468">
        <v>0.14914568681528401</v>
      </c>
      <c r="X468">
        <v>221.359479439583</v>
      </c>
      <c r="Y468">
        <v>13.192361051629099</v>
      </c>
      <c r="Z468">
        <v>11.646223512588</v>
      </c>
      <c r="AA468">
        <v>73.043468515232206</v>
      </c>
      <c r="AB468">
        <v>5.4728952425765103</v>
      </c>
      <c r="AC468">
        <v>4.9517603377440196</v>
      </c>
      <c r="AD468">
        <v>0</v>
      </c>
      <c r="AE468">
        <v>1.39130863747208</v>
      </c>
      <c r="AF468">
        <v>59193</v>
      </c>
      <c r="AG468">
        <v>2147.6799999999998</v>
      </c>
      <c r="AH468">
        <v>191.46</v>
      </c>
      <c r="AI468">
        <v>259.57</v>
      </c>
      <c r="AJ468">
        <v>8.5644124017308005</v>
      </c>
      <c r="AK468">
        <v>341.01</v>
      </c>
      <c r="AL468">
        <v>0.25</v>
      </c>
      <c r="AM468">
        <v>1226.22</v>
      </c>
      <c r="AN468">
        <v>201.38</v>
      </c>
      <c r="AO468">
        <v>1266.2</v>
      </c>
      <c r="AP468">
        <v>306.63</v>
      </c>
      <c r="AQ468">
        <v>14988.900770349999</v>
      </c>
      <c r="AR468" t="str" cm="1">
        <f t="array" ref="AR468">_xlfn.IFS($AQ468&lt;5000,"Small Cap",$AQ468&lt;=20000,"Mid Cap", $AQ468&gt;20000,"Large Cap")</f>
        <v>Mid Cap</v>
      </c>
      <c r="AS468">
        <v>370.52</v>
      </c>
    </row>
    <row r="469" spans="1:45" x14ac:dyDescent="0.3">
      <c r="A469" t="s">
        <v>656</v>
      </c>
      <c r="B469" t="s">
        <v>657</v>
      </c>
      <c r="C469" t="s">
        <v>109</v>
      </c>
      <c r="D469">
        <v>807.7</v>
      </c>
      <c r="E469">
        <v>34.177511504649502</v>
      </c>
      <c r="F469">
        <v>11.1505924305458</v>
      </c>
      <c r="G469">
        <v>9.4011535550177499</v>
      </c>
      <c r="H469">
        <v>20.452753166024898</v>
      </c>
      <c r="I469">
        <v>37.288271167089697</v>
      </c>
      <c r="J469">
        <v>32.926659553741203</v>
      </c>
      <c r="K469">
        <v>-16.493375292834202</v>
      </c>
      <c r="L469">
        <v>0.33893995016394102</v>
      </c>
      <c r="M469">
        <v>6.4897899791434197</v>
      </c>
      <c r="N469">
        <v>2.18266479119167E-2</v>
      </c>
      <c r="O469">
        <v>65.953627524308203</v>
      </c>
      <c r="P469">
        <v>15.3828605436878</v>
      </c>
      <c r="Q469">
        <v>20.67183243238</v>
      </c>
      <c r="R469">
        <v>21.640318114917999</v>
      </c>
      <c r="S469">
        <v>21.255233490777101</v>
      </c>
      <c r="T469">
        <v>40.533805798094903</v>
      </c>
      <c r="U469">
        <v>14910.464822399999</v>
      </c>
      <c r="V469">
        <v>3.65447563234224</v>
      </c>
      <c r="W469">
        <v>0.63526588932366301</v>
      </c>
      <c r="X469">
        <v>-7.04355852119454</v>
      </c>
      <c r="Y469">
        <v>18.082983666315801</v>
      </c>
      <c r="Z469">
        <v>9.0678924343911795</v>
      </c>
      <c r="AA469">
        <v>48.859794577544399</v>
      </c>
      <c r="AB469">
        <v>12.2611272827241</v>
      </c>
      <c r="AC469">
        <v>13.293067785177</v>
      </c>
      <c r="AD469">
        <v>0</v>
      </c>
      <c r="AE469">
        <v>0</v>
      </c>
      <c r="AF469">
        <v>88421</v>
      </c>
      <c r="AG469">
        <v>2155.6999999999998</v>
      </c>
      <c r="AH469">
        <v>440.89999999999901</v>
      </c>
      <c r="AI469">
        <v>579.599999999999</v>
      </c>
      <c r="AJ469">
        <v>24.198297612167501</v>
      </c>
      <c r="AK469">
        <v>709.79999999999905</v>
      </c>
      <c r="AL469">
        <v>159.4</v>
      </c>
      <c r="AM469">
        <v>2693.6</v>
      </c>
      <c r="AN469">
        <v>427.8</v>
      </c>
      <c r="AO469">
        <v>4123.3999999999996</v>
      </c>
      <c r="AP469">
        <v>44.2</v>
      </c>
      <c r="AQ469">
        <v>15068.864822400001</v>
      </c>
      <c r="AR469" t="str" cm="1">
        <f t="array" ref="AR469">_xlfn.IFS($AQ469&lt;5000,"Small Cap",$AQ469&lt;=20000,"Mid Cap", $AQ469&gt;20000,"Large Cap")</f>
        <v>Mid Cap</v>
      </c>
      <c r="AS469">
        <v>298.8</v>
      </c>
    </row>
    <row r="470" spans="1:45" x14ac:dyDescent="0.3">
      <c r="A470" t="s">
        <v>654</v>
      </c>
      <c r="B470" t="s">
        <v>655</v>
      </c>
      <c r="C470" t="s">
        <v>200</v>
      </c>
      <c r="D470">
        <v>2604.35</v>
      </c>
      <c r="E470">
        <v>37.207516225390897</v>
      </c>
      <c r="F470">
        <v>6.4170863475474196</v>
      </c>
      <c r="G470">
        <v>4.3175667171019896</v>
      </c>
      <c r="H470">
        <v>6.4430388899192899</v>
      </c>
      <c r="I470">
        <v>19.396582829700201</v>
      </c>
      <c r="J470">
        <v>16.284505333178199</v>
      </c>
      <c r="K470">
        <v>92.007844313510006</v>
      </c>
      <c r="L470">
        <v>14.3928644084054</v>
      </c>
      <c r="M470">
        <v>32.2734585830027</v>
      </c>
      <c r="N470">
        <v>19.626854263690198</v>
      </c>
      <c r="O470">
        <v>13.5502062728089</v>
      </c>
      <c r="P470">
        <v>1.1183516392930499</v>
      </c>
      <c r="Q470">
        <v>-4.93916190185268</v>
      </c>
      <c r="R470">
        <v>-28.720448324159999</v>
      </c>
      <c r="S470">
        <v>-6.1497309932058597</v>
      </c>
      <c r="T470">
        <v>9.3758928718779497</v>
      </c>
      <c r="U470">
        <v>16798.09297595</v>
      </c>
      <c r="V470">
        <v>2.3083958511034299</v>
      </c>
      <c r="W470">
        <v>0.64896495635004903</v>
      </c>
      <c r="X470">
        <v>103.076140626468</v>
      </c>
      <c r="Y470">
        <v>18.843331653040501</v>
      </c>
      <c r="Z470">
        <v>18.001023083339501</v>
      </c>
      <c r="AA470">
        <v>63.145220283606598</v>
      </c>
      <c r="AB470">
        <v>6.3012226383277303</v>
      </c>
      <c r="AC470">
        <v>7.8577064766618401</v>
      </c>
      <c r="AD470">
        <v>0</v>
      </c>
      <c r="AE470">
        <v>0.66721605537061501</v>
      </c>
      <c r="AF470">
        <v>57311</v>
      </c>
      <c r="AG470">
        <v>6362.0599999999904</v>
      </c>
      <c r="AH470">
        <v>409.909999999999</v>
      </c>
      <c r="AI470">
        <v>558.89999999999895</v>
      </c>
      <c r="AJ470">
        <v>72.502722853897794</v>
      </c>
      <c r="AK470">
        <v>1036.02999999999</v>
      </c>
      <c r="AL470">
        <v>566.86</v>
      </c>
      <c r="AM470">
        <v>6392.7699999999904</v>
      </c>
      <c r="AN470">
        <v>719.17</v>
      </c>
      <c r="AO470">
        <v>6607.0699999999897</v>
      </c>
      <c r="AP470">
        <v>-74.64</v>
      </c>
      <c r="AQ470">
        <v>15251.732975949901</v>
      </c>
      <c r="AR470" t="str" cm="1">
        <f t="array" ref="AR470">_xlfn.IFS($AQ470&lt;5000,"Small Cap",$AQ470&lt;=20000,"Mid Cap", $AQ470&gt;20000,"Large Cap")</f>
        <v>Mid Cap</v>
      </c>
      <c r="AS470">
        <v>168.38</v>
      </c>
    </row>
    <row r="471" spans="1:45" x14ac:dyDescent="0.3">
      <c r="A471" t="s">
        <v>652</v>
      </c>
      <c r="B471" t="s">
        <v>653</v>
      </c>
      <c r="C471" t="s">
        <v>451</v>
      </c>
      <c r="D471">
        <v>572.54999999999995</v>
      </c>
      <c r="E471">
        <v>228.17372611715501</v>
      </c>
      <c r="F471">
        <v>8.1278043606504493</v>
      </c>
      <c r="G471">
        <v>4.1626738770851501</v>
      </c>
      <c r="H471">
        <v>7.7628793225123403</v>
      </c>
      <c r="I471">
        <v>24.684311794760902</v>
      </c>
      <c r="J471">
        <v>28.588339745486799</v>
      </c>
      <c r="K471">
        <v>-16.098752034725901</v>
      </c>
      <c r="L471">
        <v>0</v>
      </c>
      <c r="M471">
        <v>66.897560860484006</v>
      </c>
      <c r="N471">
        <v>57.662579800101398</v>
      </c>
      <c r="O471">
        <v>8.40004926715112</v>
      </c>
      <c r="P471">
        <v>-0.85931322379207897</v>
      </c>
      <c r="Q471">
        <v>11.3262453613414</v>
      </c>
      <c r="R471">
        <v>24.181420055160999</v>
      </c>
      <c r="S471">
        <v>-4.3290368335417604</v>
      </c>
      <c r="T471">
        <v>0</v>
      </c>
      <c r="U471">
        <v>15667.92812119</v>
      </c>
      <c r="V471">
        <v>18.3631074203061</v>
      </c>
      <c r="W471">
        <v>0.25595396514392099</v>
      </c>
      <c r="X471">
        <v>118.864319363589</v>
      </c>
      <c r="Y471">
        <v>3.5301888943545801</v>
      </c>
      <c r="Z471">
        <v>2.41798174610516</v>
      </c>
      <c r="AA471">
        <v>74.266152852850496</v>
      </c>
      <c r="AB471">
        <v>3.5672766460538701</v>
      </c>
      <c r="AC471">
        <v>2.37382973090393</v>
      </c>
      <c r="AD471">
        <v>0</v>
      </c>
      <c r="AE471">
        <v>0.85077672976797303</v>
      </c>
      <c r="AF471">
        <v>119155</v>
      </c>
      <c r="AG471">
        <v>878.54</v>
      </c>
      <c r="AH471">
        <v>68.199999999999903</v>
      </c>
      <c r="AI471">
        <v>84.509999999999906</v>
      </c>
      <c r="AJ471">
        <v>2.5684065135241001</v>
      </c>
      <c r="AK471">
        <v>251.159999999999</v>
      </c>
      <c r="AL471">
        <v>7.3</v>
      </c>
      <c r="AM471">
        <v>694.02</v>
      </c>
      <c r="AN471">
        <v>480.29</v>
      </c>
      <c r="AO471">
        <v>847.43</v>
      </c>
      <c r="AP471">
        <v>240.17999999999901</v>
      </c>
      <c r="AQ471">
        <v>15561.44812119</v>
      </c>
      <c r="AR471" t="str" cm="1">
        <f t="array" ref="AR471">_xlfn.IFS($AQ471&lt;5000,"Small Cap",$AQ471&lt;=20000,"Mid Cap", $AQ471&gt;20000,"Large Cap")</f>
        <v>Mid Cap</v>
      </c>
      <c r="AS471">
        <v>265.27999999999997</v>
      </c>
    </row>
    <row r="472" spans="1:45" x14ac:dyDescent="0.3">
      <c r="A472" t="s">
        <v>650</v>
      </c>
      <c r="B472" t="s">
        <v>651</v>
      </c>
      <c r="C472" t="s">
        <v>49</v>
      </c>
      <c r="D472">
        <v>591.79999999999995</v>
      </c>
      <c r="E472">
        <v>107.980653633502</v>
      </c>
      <c r="F472">
        <v>12.9190811486967</v>
      </c>
      <c r="G472">
        <v>8.1081455959742197</v>
      </c>
      <c r="H472">
        <v>7.1057301923030103</v>
      </c>
      <c r="I472">
        <v>0</v>
      </c>
      <c r="J472">
        <v>15.950696521041399</v>
      </c>
      <c r="K472">
        <v>260.00547421249303</v>
      </c>
      <c r="L472">
        <v>0</v>
      </c>
      <c r="M472">
        <v>19.0103413214737</v>
      </c>
      <c r="N472">
        <v>15.9087715237536</v>
      </c>
      <c r="O472">
        <v>19.284008286818899</v>
      </c>
      <c r="P472">
        <v>0</v>
      </c>
      <c r="Q472">
        <v>0</v>
      </c>
      <c r="R472">
        <v>0</v>
      </c>
      <c r="S472">
        <v>0</v>
      </c>
      <c r="T472">
        <v>55.647769328285598</v>
      </c>
      <c r="U472">
        <v>15186.172721999999</v>
      </c>
      <c r="V472">
        <v>13.0446906465185</v>
      </c>
      <c r="W472">
        <v>0.25574008487014399</v>
      </c>
      <c r="X472">
        <v>178.544751024677</v>
      </c>
      <c r="Y472">
        <v>13.2627908925814</v>
      </c>
      <c r="Z472">
        <v>11.339820959953901</v>
      </c>
      <c r="AA472">
        <v>40.107479283281798</v>
      </c>
      <c r="AB472">
        <v>20.384243367626901</v>
      </c>
      <c r="AC472">
        <v>11.943182025106999</v>
      </c>
      <c r="AD472">
        <v>0.51068087592917599</v>
      </c>
      <c r="AE472">
        <v>0</v>
      </c>
      <c r="AF472">
        <v>265008</v>
      </c>
      <c r="AG472">
        <v>2056.65</v>
      </c>
      <c r="AH472">
        <v>146.13999999999899</v>
      </c>
      <c r="AI472">
        <v>177.629999999999</v>
      </c>
      <c r="AJ472">
        <v>5.4334884307250499</v>
      </c>
      <c r="AK472">
        <v>328.04999999999899</v>
      </c>
      <c r="AL472">
        <v>1.04</v>
      </c>
      <c r="AM472">
        <v>937.8</v>
      </c>
      <c r="AN472">
        <v>826.95999999999901</v>
      </c>
      <c r="AO472">
        <v>1209.70999999999</v>
      </c>
      <c r="AP472">
        <v>567.62</v>
      </c>
      <c r="AQ472">
        <v>15780.292722</v>
      </c>
      <c r="AR472" t="str" cm="1">
        <f t="array" ref="AR472">_xlfn.IFS($AQ472&lt;5000,"Small Cap",$AQ472&lt;=20000,"Mid Cap", $AQ472&gt;20000,"Large Cap")</f>
        <v>Mid Cap</v>
      </c>
      <c r="AS472">
        <v>627.6</v>
      </c>
    </row>
    <row r="473" spans="1:45" x14ac:dyDescent="0.3">
      <c r="A473" t="s">
        <v>648</v>
      </c>
      <c r="B473" t="s">
        <v>649</v>
      </c>
      <c r="C473" t="s">
        <v>178</v>
      </c>
      <c r="D473">
        <v>4901.5</v>
      </c>
      <c r="E473">
        <v>51.135156904439697</v>
      </c>
      <c r="F473">
        <v>36.509066100488702</v>
      </c>
      <c r="G473">
        <v>22.597249423019498</v>
      </c>
      <c r="H473">
        <v>15.2061337971241</v>
      </c>
      <c r="I473">
        <v>22.817733982976499</v>
      </c>
      <c r="J473">
        <v>24.1153271440119</v>
      </c>
      <c r="K473">
        <v>-26.369596237524998</v>
      </c>
      <c r="L473">
        <v>3.3645117317883302</v>
      </c>
      <c r="M473">
        <v>0</v>
      </c>
      <c r="N473">
        <v>0</v>
      </c>
      <c r="O473">
        <v>51.198390049981001</v>
      </c>
      <c r="P473">
        <v>2.4796627673273801</v>
      </c>
      <c r="Q473">
        <v>6.6775146905310798</v>
      </c>
      <c r="R473">
        <v>9.6631238738881908</v>
      </c>
      <c r="S473">
        <v>7.7018003153119299</v>
      </c>
      <c r="T473">
        <v>47.3058131141891</v>
      </c>
      <c r="U473">
        <v>15705.0099999999</v>
      </c>
      <c r="V473">
        <v>20.115499169845702</v>
      </c>
      <c r="W473">
        <v>2.4431732079164101</v>
      </c>
      <c r="X473">
        <v>15.937278158532999</v>
      </c>
      <c r="Y473">
        <v>10.481007384422201</v>
      </c>
      <c r="Z473">
        <v>4.75396251005479</v>
      </c>
      <c r="AA473">
        <v>74.996594314532203</v>
      </c>
      <c r="AB473">
        <v>2.1141304659717299</v>
      </c>
      <c r="AC473">
        <v>5.5300782560386201</v>
      </c>
      <c r="AD473">
        <v>0</v>
      </c>
      <c r="AE473">
        <v>5.7270448743674098</v>
      </c>
      <c r="AF473">
        <v>49869</v>
      </c>
      <c r="AG473">
        <v>2041.1499999999901</v>
      </c>
      <c r="AH473">
        <v>310.37999999999897</v>
      </c>
      <c r="AI473">
        <v>429.45999999999901</v>
      </c>
      <c r="AJ473">
        <v>95.251782426368294</v>
      </c>
      <c r="AK473">
        <v>492.229999999999</v>
      </c>
      <c r="AL473">
        <v>0</v>
      </c>
      <c r="AM473">
        <v>723.52</v>
      </c>
      <c r="AN473">
        <v>166.32</v>
      </c>
      <c r="AO473">
        <v>789.01</v>
      </c>
      <c r="AP473">
        <v>352.99</v>
      </c>
      <c r="AQ473">
        <v>15871.3299999999</v>
      </c>
      <c r="AR473" t="str" cm="1">
        <f t="array" ref="AR473">_xlfn.IFS($AQ473&lt;5000,"Small Cap",$AQ473&lt;=20000,"Mid Cap", $AQ473&gt;20000,"Large Cap")</f>
        <v>Mid Cap</v>
      </c>
      <c r="AS473">
        <v>443.16</v>
      </c>
    </row>
    <row r="474" spans="1:45" x14ac:dyDescent="0.3">
      <c r="A474" t="s">
        <v>646</v>
      </c>
      <c r="B474" t="s">
        <v>647</v>
      </c>
      <c r="C474" t="s">
        <v>545</v>
      </c>
      <c r="D474">
        <v>1492.3</v>
      </c>
      <c r="E474">
        <v>79.995832293486302</v>
      </c>
      <c r="F474">
        <v>23.7685664119964</v>
      </c>
      <c r="G474">
        <v>20.587781945229398</v>
      </c>
      <c r="H474">
        <v>50.007488019169301</v>
      </c>
      <c r="I474">
        <v>62.751264713696997</v>
      </c>
      <c r="J474">
        <v>67.080171725239595</v>
      </c>
      <c r="K474">
        <v>128.74128077905499</v>
      </c>
      <c r="L474">
        <v>0</v>
      </c>
      <c r="M474">
        <v>0</v>
      </c>
      <c r="N474">
        <v>0</v>
      </c>
      <c r="O474">
        <v>122.19443766772299</v>
      </c>
      <c r="P474">
        <v>15.5575182442398</v>
      </c>
      <c r="Q474">
        <v>14.6801483374865</v>
      </c>
      <c r="R474">
        <v>46.618374631566702</v>
      </c>
      <c r="S474">
        <v>17.1006043227063</v>
      </c>
      <c r="T474">
        <v>49.946023349756203</v>
      </c>
      <c r="U474">
        <v>15319.365</v>
      </c>
      <c r="V474">
        <v>17.4208315217391</v>
      </c>
      <c r="W474">
        <v>0.58681619612701297</v>
      </c>
      <c r="X474">
        <v>203.21172105360299</v>
      </c>
      <c r="Y474">
        <v>27.042616267942499</v>
      </c>
      <c r="Z474">
        <v>7.8946870813397103</v>
      </c>
      <c r="AA474">
        <v>20</v>
      </c>
      <c r="AB474">
        <v>9.1636564593301397</v>
      </c>
      <c r="AC474">
        <v>31.901245933014302</v>
      </c>
      <c r="AD474">
        <v>0</v>
      </c>
      <c r="AE474">
        <v>7.2114076555023896</v>
      </c>
      <c r="AF474">
        <v>599804</v>
      </c>
      <c r="AG474">
        <v>400.64</v>
      </c>
      <c r="AH474">
        <v>200.35</v>
      </c>
      <c r="AI474">
        <v>259.52999999999997</v>
      </c>
      <c r="AJ474">
        <v>19.172248803827699</v>
      </c>
      <c r="AK474">
        <v>268.75</v>
      </c>
      <c r="AL474">
        <v>166.52</v>
      </c>
      <c r="AM474">
        <v>772.72</v>
      </c>
      <c r="AN474">
        <v>750.57999999999902</v>
      </c>
      <c r="AO474">
        <v>920</v>
      </c>
      <c r="AP474">
        <v>174.48</v>
      </c>
      <c r="AQ474">
        <v>16027.164999999901</v>
      </c>
      <c r="AR474" t="str" cm="1">
        <f t="array" ref="AR474">_xlfn.IFS($AQ474&lt;5000,"Small Cap",$AQ474&lt;=20000,"Mid Cap", $AQ474&gt;20000,"Large Cap")</f>
        <v>Mid Cap</v>
      </c>
      <c r="AS474">
        <v>192.56</v>
      </c>
    </row>
    <row r="475" spans="1:45" x14ac:dyDescent="0.3">
      <c r="A475" t="s">
        <v>644</v>
      </c>
      <c r="B475" t="s">
        <v>645</v>
      </c>
      <c r="C475" t="s">
        <v>62</v>
      </c>
      <c r="D475">
        <v>19.05</v>
      </c>
      <c r="E475">
        <v>-16.1015324931107</v>
      </c>
      <c r="F475">
        <v>-4.1558970437904499</v>
      </c>
      <c r="G475">
        <v>-0.27442411683371398</v>
      </c>
      <c r="H475">
        <v>-3.84774606184093</v>
      </c>
      <c r="I475">
        <v>-11.2921710360201</v>
      </c>
      <c r="J475">
        <v>-2.25436136879881</v>
      </c>
      <c r="K475">
        <v>0.41500943316392302</v>
      </c>
      <c r="L475">
        <v>-28.0723558117989</v>
      </c>
      <c r="M475">
        <v>0</v>
      </c>
      <c r="N475">
        <v>0</v>
      </c>
      <c r="O475">
        <v>0</v>
      </c>
      <c r="P475">
        <v>-1.4295829488901699</v>
      </c>
      <c r="Q475">
        <v>0</v>
      </c>
      <c r="R475">
        <v>0</v>
      </c>
      <c r="S475">
        <v>0</v>
      </c>
      <c r="T475">
        <v>0</v>
      </c>
      <c r="U475">
        <v>-22800.087353639901</v>
      </c>
      <c r="V475">
        <v>0.60658123876480396</v>
      </c>
      <c r="W475">
        <v>0</v>
      </c>
      <c r="X475">
        <v>-161.03034669262499</v>
      </c>
      <c r="Y475">
        <v>2.7504299951669098</v>
      </c>
      <c r="Z475">
        <v>5.94110354115416E-2</v>
      </c>
      <c r="AA475">
        <v>93.081995909495205</v>
      </c>
      <c r="AB475">
        <v>9.8622114197006394E-2</v>
      </c>
      <c r="AC475">
        <v>2.7856629561149502</v>
      </c>
      <c r="AD475">
        <v>0</v>
      </c>
      <c r="AE475">
        <v>2.69041657103454</v>
      </c>
      <c r="AF475">
        <v>368223</v>
      </c>
      <c r="AG475">
        <v>25991.84</v>
      </c>
      <c r="AH475">
        <v>-1000.09999999999</v>
      </c>
      <c r="AI475">
        <v>-878.47999999999695</v>
      </c>
      <c r="AJ475">
        <v>-1.72649448179701</v>
      </c>
      <c r="AK475">
        <v>-585.94999999999698</v>
      </c>
      <c r="AL475">
        <v>148518.01</v>
      </c>
      <c r="AM475">
        <v>-8374.9499999999898</v>
      </c>
      <c r="AN475">
        <v>38953.769999999997</v>
      </c>
      <c r="AO475">
        <v>26547.38</v>
      </c>
      <c r="AP475">
        <v>-2208.5</v>
      </c>
      <c r="AQ475">
        <v>16103.1426463599</v>
      </c>
      <c r="AR475" t="str" cm="1">
        <f t="array" ref="AR475">_xlfn.IFS($AQ475&lt;5000,"Small Cap",$AQ475&lt;=20000,"Mid Cap", $AQ475&gt;20000,"Large Cap")</f>
        <v>Mid Cap</v>
      </c>
      <c r="AS475">
        <v>-2003.33</v>
      </c>
    </row>
    <row r="476" spans="1:45" x14ac:dyDescent="0.3">
      <c r="A476" t="s">
        <v>641</v>
      </c>
      <c r="B476" t="s">
        <v>642</v>
      </c>
      <c r="C476" t="s">
        <v>643</v>
      </c>
      <c r="D476">
        <v>1231.3</v>
      </c>
      <c r="E476">
        <v>119.67882666320401</v>
      </c>
      <c r="F476">
        <v>45.823843355882602</v>
      </c>
      <c r="G476">
        <v>23.351898207897701</v>
      </c>
      <c r="H476">
        <v>24.144292597302499</v>
      </c>
      <c r="I476">
        <v>24.2108265750336</v>
      </c>
      <c r="J476">
        <v>30.662176926796899</v>
      </c>
      <c r="K476">
        <v>-0.97018728484285899</v>
      </c>
      <c r="L476">
        <v>0</v>
      </c>
      <c r="M476">
        <v>33.055849434823699</v>
      </c>
      <c r="N476">
        <v>25.076563283033501</v>
      </c>
      <c r="O476">
        <v>34.267120850068601</v>
      </c>
      <c r="P476">
        <v>50.337802957137399</v>
      </c>
      <c r="Q476">
        <v>95.659442689745504</v>
      </c>
      <c r="R476">
        <v>77.178589987441995</v>
      </c>
      <c r="S476">
        <v>142.48192819276099</v>
      </c>
      <c r="T476">
        <v>87.9038560663288</v>
      </c>
      <c r="U476">
        <v>16188.6058342</v>
      </c>
      <c r="V476">
        <v>44.9153790138649</v>
      </c>
      <c r="W476">
        <v>0</v>
      </c>
      <c r="X476">
        <v>742.80716465076</v>
      </c>
      <c r="Y476">
        <v>6.5745653355402904</v>
      </c>
      <c r="Z476">
        <v>5.5240866376597602</v>
      </c>
      <c r="AA476">
        <v>59.890840643218901</v>
      </c>
      <c r="AB476">
        <v>15.6617500828886</v>
      </c>
      <c r="AC476">
        <v>12.343801242556699</v>
      </c>
      <c r="AD476">
        <v>0</v>
      </c>
      <c r="AE476">
        <v>0</v>
      </c>
      <c r="AF476">
        <v>309967</v>
      </c>
      <c r="AG476">
        <v>558.30999999999995</v>
      </c>
      <c r="AH476">
        <v>134.80000000000001</v>
      </c>
      <c r="AI476">
        <v>147.91</v>
      </c>
      <c r="AJ476">
        <v>10.574055511516599</v>
      </c>
      <c r="AK476">
        <v>171.19</v>
      </c>
      <c r="AL476">
        <v>75.84</v>
      </c>
      <c r="AM476">
        <v>248.7</v>
      </c>
      <c r="AN476">
        <v>63.25</v>
      </c>
      <c r="AO476">
        <v>359.17999999999898</v>
      </c>
      <c r="AP476">
        <v>52.34</v>
      </c>
      <c r="AQ476">
        <v>16132.7058342</v>
      </c>
      <c r="AR476" t="str" cm="1">
        <f t="array" ref="AR476">_xlfn.IFS($AQ476&lt;5000,"Small Cap",$AQ476&lt;=20000,"Mid Cap", $AQ476&gt;20000,"Large Cap")</f>
        <v>Mid Cap</v>
      </c>
      <c r="AS476">
        <v>101.62</v>
      </c>
    </row>
    <row r="477" spans="1:45" x14ac:dyDescent="0.3">
      <c r="A477" t="s">
        <v>638</v>
      </c>
      <c r="B477" t="s">
        <v>639</v>
      </c>
      <c r="C477" t="s">
        <v>640</v>
      </c>
      <c r="D477">
        <v>3292.4</v>
      </c>
      <c r="E477">
        <v>68.504827420687306</v>
      </c>
      <c r="F477">
        <v>22.431379209480902</v>
      </c>
      <c r="G477">
        <v>12.7821792559097</v>
      </c>
      <c r="H477">
        <v>9.5572154504229196</v>
      </c>
      <c r="I477">
        <v>13.3857995685352</v>
      </c>
      <c r="J477">
        <v>16.659698324381601</v>
      </c>
      <c r="K477">
        <v>50.226077467673598</v>
      </c>
      <c r="L477">
        <v>24.852303584412599</v>
      </c>
      <c r="M477">
        <v>29.2630802624852</v>
      </c>
      <c r="N477">
        <v>20.213541623016901</v>
      </c>
      <c r="O477">
        <v>26.934275970678499</v>
      </c>
      <c r="P477">
        <v>9.6906053838919899</v>
      </c>
      <c r="Q477">
        <v>16.5306102297188</v>
      </c>
      <c r="R477">
        <v>10.317628588461201</v>
      </c>
      <c r="S477">
        <v>2.56830226299398</v>
      </c>
      <c r="T477">
        <v>65.443570741504303</v>
      </c>
      <c r="U477">
        <v>16478.632622719899</v>
      </c>
      <c r="V477">
        <v>13.648605545310501</v>
      </c>
      <c r="W477">
        <v>0</v>
      </c>
      <c r="X477">
        <v>105.66365358712601</v>
      </c>
      <c r="Y477">
        <v>23.843586453653899</v>
      </c>
      <c r="Z477">
        <v>23.565576626913298</v>
      </c>
      <c r="AA477">
        <v>72.950058553414905</v>
      </c>
      <c r="AB477">
        <v>2.0255865550010901</v>
      </c>
      <c r="AC477">
        <v>0.88492240955051205</v>
      </c>
      <c r="AD477">
        <v>0</v>
      </c>
      <c r="AE477">
        <v>1.9127640212920901E-2</v>
      </c>
      <c r="AF477">
        <v>17802</v>
      </c>
      <c r="AG477">
        <v>2487.44</v>
      </c>
      <c r="AH477">
        <v>237.73</v>
      </c>
      <c r="AI477">
        <v>323.85000000000002</v>
      </c>
      <c r="AJ477">
        <v>48.732332095356199</v>
      </c>
      <c r="AK477">
        <v>414.4</v>
      </c>
      <c r="AL477">
        <v>303.60000000000002</v>
      </c>
      <c r="AM477">
        <v>1159.9000000000001</v>
      </c>
      <c r="AN477">
        <v>165.11</v>
      </c>
      <c r="AO477">
        <v>1193.21</v>
      </c>
      <c r="AP477">
        <v>195.55</v>
      </c>
      <c r="AQ477">
        <v>16285.652622719999</v>
      </c>
      <c r="AR477" t="str" cm="1">
        <f t="array" ref="AR477">_xlfn.IFS($AQ477&lt;5000,"Small Cap",$AQ477&lt;=20000,"Mid Cap", $AQ477&gt;20000,"Large Cap")</f>
        <v>Mid Cap</v>
      </c>
      <c r="AS477">
        <v>260.3</v>
      </c>
    </row>
    <row r="478" spans="1:45" x14ac:dyDescent="0.3">
      <c r="A478" t="s">
        <v>636</v>
      </c>
      <c r="B478" t="s">
        <v>637</v>
      </c>
      <c r="C478" t="s">
        <v>156</v>
      </c>
      <c r="D478">
        <v>1066.0999999999999</v>
      </c>
      <c r="E478">
        <v>24.427785305341001</v>
      </c>
      <c r="F478">
        <v>15.4705526871491</v>
      </c>
      <c r="G478">
        <v>8.4554924343511892</v>
      </c>
      <c r="H478">
        <v>7.7373120057735703</v>
      </c>
      <c r="I478">
        <v>15.5330151344303</v>
      </c>
      <c r="J478">
        <v>14.299225556297401</v>
      </c>
      <c r="K478">
        <v>89.652478303978995</v>
      </c>
      <c r="L478">
        <v>30.749112010477202</v>
      </c>
      <c r="M478">
        <v>31.2307718786439</v>
      </c>
      <c r="N478">
        <v>21.782691571252101</v>
      </c>
      <c r="O478">
        <v>21.430231114704299</v>
      </c>
      <c r="P478">
        <v>8.3725675326107307</v>
      </c>
      <c r="Q478">
        <v>17.924049406210599</v>
      </c>
      <c r="R478">
        <v>79.868351430090996</v>
      </c>
      <c r="S478">
        <v>17.307047276692799</v>
      </c>
      <c r="T478">
        <v>0</v>
      </c>
      <c r="U478">
        <v>16564.649290379999</v>
      </c>
      <c r="V478">
        <v>3.5383485201349298</v>
      </c>
      <c r="W478">
        <v>0.92703077849103099</v>
      </c>
      <c r="X478">
        <v>0.27287789736294299</v>
      </c>
      <c r="Y478">
        <v>9.0447392155877893</v>
      </c>
      <c r="Z478">
        <v>0.44006406061893499</v>
      </c>
      <c r="AA478">
        <v>66.534087711521195</v>
      </c>
      <c r="AB478">
        <v>2.9770967332685601</v>
      </c>
      <c r="AC478">
        <v>8.4683465222289591</v>
      </c>
      <c r="AD478">
        <v>0</v>
      </c>
      <c r="AE478">
        <v>7.7410229999435103</v>
      </c>
      <c r="AF478">
        <v>54120</v>
      </c>
      <c r="AG478">
        <v>8701.73</v>
      </c>
      <c r="AH478">
        <v>673.28</v>
      </c>
      <c r="AI478">
        <v>889.17</v>
      </c>
      <c r="AJ478">
        <v>41.068108500810503</v>
      </c>
      <c r="AK478">
        <v>1244.28</v>
      </c>
      <c r="AL478">
        <v>30.25</v>
      </c>
      <c r="AM478">
        <v>4620.3799999999901</v>
      </c>
      <c r="AN478">
        <v>1333.74</v>
      </c>
      <c r="AO478">
        <v>4648.1399999999903</v>
      </c>
      <c r="AP478">
        <v>1632.99</v>
      </c>
      <c r="AQ478">
        <v>16446.739290379999</v>
      </c>
      <c r="AR478" t="str" cm="1">
        <f t="array" ref="AR478">_xlfn.IFS($AQ478&lt;5000,"Small Cap",$AQ478&lt;=20000,"Mid Cap", $AQ478&gt;20000,"Large Cap")</f>
        <v>Mid Cap</v>
      </c>
      <c r="AS478">
        <v>1886.81</v>
      </c>
    </row>
    <row r="479" spans="1:45" x14ac:dyDescent="0.3">
      <c r="A479" t="s">
        <v>634</v>
      </c>
      <c r="B479" t="s">
        <v>635</v>
      </c>
      <c r="C479" t="s">
        <v>446</v>
      </c>
      <c r="D479">
        <v>1744.6</v>
      </c>
      <c r="E479">
        <v>29.140134447653399</v>
      </c>
      <c r="F479">
        <v>14.2178345132765</v>
      </c>
      <c r="G479">
        <v>12.694209316665701</v>
      </c>
      <c r="H479">
        <v>18.539209939450199</v>
      </c>
      <c r="I479">
        <v>27.150170492228899</v>
      </c>
      <c r="J479">
        <v>27.2241124672117</v>
      </c>
      <c r="K479">
        <v>-22.7721946752159</v>
      </c>
      <c r="L479">
        <v>2.8956999097523801</v>
      </c>
      <c r="M479">
        <v>4.5364237632049802</v>
      </c>
      <c r="N479">
        <v>0.135899913710608</v>
      </c>
      <c r="O479">
        <v>112.13381662606101</v>
      </c>
      <c r="P479">
        <v>6.7744702395092302</v>
      </c>
      <c r="Q479">
        <v>3.0708459270375199</v>
      </c>
      <c r="R479">
        <v>0.116396385936456</v>
      </c>
      <c r="S479">
        <v>4.3817817012565801</v>
      </c>
      <c r="T479">
        <v>29.296284690219299</v>
      </c>
      <c r="U479">
        <v>14752.0543148499</v>
      </c>
      <c r="V479">
        <v>3.87881497035124</v>
      </c>
      <c r="W479">
        <v>0.51456504959835303</v>
      </c>
      <c r="X479">
        <v>-51.457285425264097</v>
      </c>
      <c r="Y479">
        <v>19.884541377435198</v>
      </c>
      <c r="Z479">
        <v>16.822553813136999</v>
      </c>
      <c r="AA479">
        <v>58.469788657529598</v>
      </c>
      <c r="AB479">
        <v>18.7870244783815</v>
      </c>
      <c r="AC479">
        <v>1.9671742169798501</v>
      </c>
      <c r="AD479">
        <v>0</v>
      </c>
      <c r="AE479">
        <v>2.8900575771702299</v>
      </c>
      <c r="AF479">
        <v>23435</v>
      </c>
      <c r="AG479">
        <v>3053.6899999999901</v>
      </c>
      <c r="AH479">
        <v>566.12999999999897</v>
      </c>
      <c r="AI479">
        <v>729.64999999999895</v>
      </c>
      <c r="AJ479">
        <v>60.022029175669999</v>
      </c>
      <c r="AK479">
        <v>831.33999999999901</v>
      </c>
      <c r="AL479">
        <v>257.20999999999998</v>
      </c>
      <c r="AM479">
        <v>3956.99</v>
      </c>
      <c r="AN479">
        <v>1946.81</v>
      </c>
      <c r="AO479">
        <v>4253.1299999999901</v>
      </c>
      <c r="AP479">
        <v>474.29</v>
      </c>
      <c r="AQ479">
        <v>16497.104314849999</v>
      </c>
      <c r="AR479" t="str" cm="1">
        <f t="array" ref="AR479">_xlfn.IFS($AQ479&lt;5000,"Small Cap",$AQ479&lt;=20000,"Mid Cap", $AQ479&gt;20000,"Large Cap")</f>
        <v>Mid Cap</v>
      </c>
      <c r="AS479">
        <v>598.46</v>
      </c>
    </row>
    <row r="480" spans="1:45" x14ac:dyDescent="0.3">
      <c r="A480" t="s">
        <v>632</v>
      </c>
      <c r="B480" t="s">
        <v>633</v>
      </c>
      <c r="C480" t="s">
        <v>49</v>
      </c>
      <c r="D480">
        <v>1147.75</v>
      </c>
      <c r="E480">
        <v>101.59716488871101</v>
      </c>
      <c r="F480">
        <v>40.049303586835897</v>
      </c>
      <c r="G480">
        <v>22.835857609726901</v>
      </c>
      <c r="H480">
        <v>20.367329029022699</v>
      </c>
      <c r="I480">
        <v>10.7445051415505</v>
      </c>
      <c r="J480">
        <v>27.0456967341565</v>
      </c>
      <c r="K480">
        <v>99.178374477512605</v>
      </c>
      <c r="L480">
        <v>0</v>
      </c>
      <c r="M480">
        <v>35.302844374439097</v>
      </c>
      <c r="N480">
        <v>8.9452187769006706</v>
      </c>
      <c r="O480">
        <v>44.061728729896103</v>
      </c>
      <c r="P480">
        <v>17.8476291297243</v>
      </c>
      <c r="Q480">
        <v>78.785432392037805</v>
      </c>
      <c r="R480">
        <v>0</v>
      </c>
      <c r="S480">
        <v>60.033189378793097</v>
      </c>
      <c r="T480">
        <v>56.690479838175897</v>
      </c>
      <c r="U480">
        <v>16161.5654078199</v>
      </c>
      <c r="V480">
        <v>30.230362108866402</v>
      </c>
      <c r="W480">
        <v>0.25770230877353301</v>
      </c>
      <c r="X480">
        <v>162.078030151495</v>
      </c>
      <c r="Y480">
        <v>1.72768865817194</v>
      </c>
      <c r="Z480">
        <v>1.2840224296353</v>
      </c>
      <c r="AA480">
        <v>53.254840840160497</v>
      </c>
      <c r="AB480">
        <v>6.9331550163472802</v>
      </c>
      <c r="AC480">
        <v>26.395796925957502</v>
      </c>
      <c r="AD480">
        <v>0</v>
      </c>
      <c r="AE480">
        <v>0</v>
      </c>
      <c r="AF480">
        <v>604037</v>
      </c>
      <c r="AG480">
        <v>797.65</v>
      </c>
      <c r="AH480">
        <v>162.46</v>
      </c>
      <c r="AI480">
        <v>186.02</v>
      </c>
      <c r="AJ480">
        <v>17.498689065878999</v>
      </c>
      <c r="AK480">
        <v>215.73</v>
      </c>
      <c r="AL480">
        <v>0</v>
      </c>
      <c r="AM480">
        <v>113.079999999999</v>
      </c>
      <c r="AN480">
        <v>536.66</v>
      </c>
      <c r="AO480">
        <v>545.99</v>
      </c>
      <c r="AP480">
        <v>142.68</v>
      </c>
      <c r="AQ480">
        <v>16505.475407819999</v>
      </c>
      <c r="AR480" t="str" cm="1">
        <f t="array" ref="AR480">_xlfn.IFS($AQ480&lt;5000,"Small Cap",$AQ480&lt;=20000,"Mid Cap", $AQ480&gt;20000,"Large Cap")</f>
        <v>Mid Cap</v>
      </c>
      <c r="AS480">
        <v>143.65</v>
      </c>
    </row>
    <row r="481" spans="1:45" x14ac:dyDescent="0.3">
      <c r="A481" t="s">
        <v>630</v>
      </c>
      <c r="B481" t="s">
        <v>631</v>
      </c>
      <c r="C481" t="s">
        <v>446</v>
      </c>
      <c r="D481">
        <v>2224.6</v>
      </c>
      <c r="E481">
        <v>115.518049439477</v>
      </c>
      <c r="F481">
        <v>9.80552635273731</v>
      </c>
      <c r="G481">
        <v>7.4009935537899203</v>
      </c>
      <c r="H481">
        <v>10.011048023941999</v>
      </c>
      <c r="I481">
        <v>18.2173205313427</v>
      </c>
      <c r="J481">
        <v>18.975330741476199</v>
      </c>
      <c r="K481">
        <v>61.8052025416265</v>
      </c>
      <c r="L481">
        <v>29.217993847837398</v>
      </c>
      <c r="M481">
        <v>2.6311676131923099</v>
      </c>
      <c r="N481">
        <v>0.12727854649388501</v>
      </c>
      <c r="O481">
        <v>26.271170890140699</v>
      </c>
      <c r="P481">
        <v>6.2400495484094796</v>
      </c>
      <c r="Q481">
        <v>10.457325622395</v>
      </c>
      <c r="R481">
        <v>13.2161996254131</v>
      </c>
      <c r="S481">
        <v>7.1038574235678</v>
      </c>
      <c r="T481">
        <v>61.287268820355997</v>
      </c>
      <c r="U481">
        <v>16399.8591382499</v>
      </c>
      <c r="V481">
        <v>12.310082647877501</v>
      </c>
      <c r="W481">
        <v>6.8220579874928897E-2</v>
      </c>
      <c r="X481">
        <v>92.434242616281097</v>
      </c>
      <c r="Y481">
        <v>13.8664777314651</v>
      </c>
      <c r="Z481">
        <v>12.666676894615099</v>
      </c>
      <c r="AA481">
        <v>67.802241925528804</v>
      </c>
      <c r="AB481">
        <v>2.6560218362622199</v>
      </c>
      <c r="AC481">
        <v>8.0406657735026492</v>
      </c>
      <c r="AD481">
        <v>0</v>
      </c>
      <c r="AE481">
        <v>0.990801041666029</v>
      </c>
      <c r="AF481">
        <v>53619</v>
      </c>
      <c r="AG481">
        <v>1430.12</v>
      </c>
      <c r="AH481">
        <v>143.16999999999899</v>
      </c>
      <c r="AI481">
        <v>195.04999999999899</v>
      </c>
      <c r="AJ481">
        <v>19.0338220794835</v>
      </c>
      <c r="AK481">
        <v>271.36999999999898</v>
      </c>
      <c r="AL481">
        <v>0.03</v>
      </c>
      <c r="AM481">
        <v>733.42</v>
      </c>
      <c r="AN481">
        <v>174.21</v>
      </c>
      <c r="AO481">
        <v>1343.51</v>
      </c>
      <c r="AP481">
        <v>110.43</v>
      </c>
      <c r="AQ481">
        <v>16538.719138249999</v>
      </c>
      <c r="AR481" t="str" cm="1">
        <f t="array" ref="AR481">_xlfn.IFS($AQ481&lt;5000,"Small Cap",$AQ481&lt;=20000,"Mid Cap", $AQ481&gt;20000,"Large Cap")</f>
        <v>Mid Cap</v>
      </c>
      <c r="AS481">
        <v>188.71</v>
      </c>
    </row>
    <row r="482" spans="1:45" x14ac:dyDescent="0.3">
      <c r="A482" t="s">
        <v>628</v>
      </c>
      <c r="B482" t="s">
        <v>629</v>
      </c>
      <c r="C482" t="s">
        <v>244</v>
      </c>
      <c r="D482">
        <v>1168.4000000000001</v>
      </c>
      <c r="E482">
        <v>32.210820535452399</v>
      </c>
      <c r="F482">
        <v>15.8251080590179</v>
      </c>
      <c r="G482">
        <v>9.6161656531678492</v>
      </c>
      <c r="H482">
        <v>7.9010540110342102</v>
      </c>
      <c r="I482">
        <v>15.319800855892799</v>
      </c>
      <c r="J482">
        <v>16.110421072315201</v>
      </c>
      <c r="K482">
        <v>-33.674851643205301</v>
      </c>
      <c r="L482">
        <v>10.608405651289999</v>
      </c>
      <c r="M482">
        <v>17.997658704202198</v>
      </c>
      <c r="N482">
        <v>10.644754683293399</v>
      </c>
      <c r="O482">
        <v>23.786116717698</v>
      </c>
      <c r="P482">
        <v>4.5594014602779698</v>
      </c>
      <c r="Q482">
        <v>8.2641048869550797</v>
      </c>
      <c r="R482">
        <v>-2.3034982203195198</v>
      </c>
      <c r="S482">
        <v>34.122445163962603</v>
      </c>
      <c r="T482">
        <v>35.240735934665999</v>
      </c>
      <c r="U482">
        <v>16424.935540479899</v>
      </c>
      <c r="V482">
        <v>4.6995156101770501</v>
      </c>
      <c r="W482">
        <v>0.50415931434333205</v>
      </c>
      <c r="X482">
        <v>102.663037571784</v>
      </c>
      <c r="Y482">
        <v>15.6572878433401</v>
      </c>
      <c r="Z482">
        <v>8.2335671178789092</v>
      </c>
      <c r="AA482">
        <v>75</v>
      </c>
      <c r="AB482">
        <v>7.8248394345036996</v>
      </c>
      <c r="AC482">
        <v>1.24664332119878</v>
      </c>
      <c r="AD482">
        <v>0</v>
      </c>
      <c r="AE482">
        <v>6.9374672408168498</v>
      </c>
      <c r="AF482">
        <v>66448</v>
      </c>
      <c r="AG482">
        <v>6577.73</v>
      </c>
      <c r="AH482">
        <v>519.71</v>
      </c>
      <c r="AI482">
        <v>646.79999999999995</v>
      </c>
      <c r="AJ482">
        <v>36.947211533780397</v>
      </c>
      <c r="AK482">
        <v>1059.7</v>
      </c>
      <c r="AL482">
        <v>1.2</v>
      </c>
      <c r="AM482">
        <v>3405.41</v>
      </c>
      <c r="AN482">
        <v>956.47</v>
      </c>
      <c r="AO482">
        <v>3562.1299999999901</v>
      </c>
      <c r="AP482">
        <v>246.41</v>
      </c>
      <c r="AQ482">
        <v>16740.285540479999</v>
      </c>
      <c r="AR482" t="str" cm="1">
        <f t="array" ref="AR482">_xlfn.IFS($AQ482&lt;5000,"Small Cap",$AQ482&lt;=20000,"Mid Cap", $AQ482&gt;20000,"Large Cap")</f>
        <v>Mid Cap</v>
      </c>
      <c r="AS482">
        <v>621.48</v>
      </c>
    </row>
    <row r="483" spans="1:45" x14ac:dyDescent="0.3">
      <c r="A483" t="s">
        <v>626</v>
      </c>
      <c r="B483" t="s">
        <v>627</v>
      </c>
      <c r="C483" t="s">
        <v>156</v>
      </c>
      <c r="D483">
        <v>489.9</v>
      </c>
      <c r="E483">
        <v>50.079705595660101</v>
      </c>
      <c r="F483">
        <v>2.9450353088229102</v>
      </c>
      <c r="G483">
        <v>1.36588675677319</v>
      </c>
      <c r="H483">
        <v>3.2330289413924702</v>
      </c>
      <c r="I483">
        <v>13.451627244767201</v>
      </c>
      <c r="J483">
        <v>12.837319418273101</v>
      </c>
      <c r="K483">
        <v>-21.358856463269699</v>
      </c>
      <c r="L483">
        <v>-0.42522146288977902</v>
      </c>
      <c r="M483">
        <v>74.944877743771997</v>
      </c>
      <c r="N483">
        <v>23.8483412464062</v>
      </c>
      <c r="O483">
        <v>2.1707845630790699</v>
      </c>
      <c r="P483">
        <v>6.0634181294446803</v>
      </c>
      <c r="Q483">
        <v>15.4807601077638</v>
      </c>
      <c r="R483">
        <v>0</v>
      </c>
      <c r="S483">
        <v>15.747516588058099</v>
      </c>
      <c r="T483">
        <v>0</v>
      </c>
      <c r="U483">
        <v>26701.79710114</v>
      </c>
      <c r="V483">
        <v>1.2531650123363101</v>
      </c>
      <c r="W483">
        <v>0</v>
      </c>
      <c r="X483">
        <v>105.570670511483</v>
      </c>
      <c r="Y483">
        <v>3.7735074123909</v>
      </c>
      <c r="Z483">
        <v>1.0129158930826301</v>
      </c>
      <c r="AA483">
        <v>67.182806288420196</v>
      </c>
      <c r="AB483">
        <v>8.6175727387508996</v>
      </c>
      <c r="AC483">
        <v>6.0134798973830899</v>
      </c>
      <c r="AD483">
        <v>3.7757618252399001</v>
      </c>
      <c r="AE483">
        <v>2.0049211265529099</v>
      </c>
      <c r="AF483">
        <v>89890</v>
      </c>
      <c r="AG483">
        <v>10348.5</v>
      </c>
      <c r="AH483">
        <v>334.56999999999903</v>
      </c>
      <c r="AI483">
        <v>617.19999999999902</v>
      </c>
      <c r="AJ483">
        <v>9.9427761538022299</v>
      </c>
      <c r="AK483">
        <v>1328.46999999999</v>
      </c>
      <c r="AL483">
        <v>4913.38</v>
      </c>
      <c r="AM483">
        <v>6599.77</v>
      </c>
      <c r="AN483">
        <v>5890.75</v>
      </c>
      <c r="AO483">
        <v>13370.28</v>
      </c>
      <c r="AP483">
        <v>-1409.19</v>
      </c>
      <c r="AQ483">
        <v>16755.167101139999</v>
      </c>
      <c r="AR483" t="str" cm="1">
        <f t="array" ref="AR483">_xlfn.IFS($AQ483&lt;5000,"Small Cap",$AQ483&lt;=20000,"Mid Cap", $AQ483&gt;20000,"Large Cap")</f>
        <v>Mid Cap</v>
      </c>
      <c r="AS483">
        <v>-663.58</v>
      </c>
    </row>
    <row r="484" spans="1:45" x14ac:dyDescent="0.3">
      <c r="A484" t="s">
        <v>624</v>
      </c>
      <c r="B484" t="s">
        <v>625</v>
      </c>
      <c r="C484" t="s">
        <v>446</v>
      </c>
      <c r="D484">
        <v>3376.25</v>
      </c>
      <c r="E484">
        <v>56.375619301269701</v>
      </c>
      <c r="F484">
        <v>17.162772195029099</v>
      </c>
      <c r="G484">
        <v>12.4766081932618</v>
      </c>
      <c r="H484">
        <v>10.9972071992197</v>
      </c>
      <c r="I484">
        <v>16.851483045373399</v>
      </c>
      <c r="J484">
        <v>16.8576558205514</v>
      </c>
      <c r="K484">
        <v>41.533668536275698</v>
      </c>
      <c r="L484">
        <v>17.601720212977</v>
      </c>
      <c r="M484">
        <v>1.1242062451639301</v>
      </c>
      <c r="N484">
        <v>0.65290931530851704</v>
      </c>
      <c r="O484">
        <v>40.291538086730498</v>
      </c>
      <c r="P484">
        <v>-2.6666698595679801</v>
      </c>
      <c r="Q484">
        <v>-0.28591884626970598</v>
      </c>
      <c r="R484">
        <v>65.388134890649198</v>
      </c>
      <c r="S484">
        <v>4.4269350166125099</v>
      </c>
      <c r="T484">
        <v>41.163744320105202</v>
      </c>
      <c r="U484">
        <v>16299.728109795</v>
      </c>
      <c r="V484">
        <v>10.732050179882499</v>
      </c>
      <c r="W484">
        <v>0.42681471052320702</v>
      </c>
      <c r="X484">
        <v>-6.0874066442104704</v>
      </c>
      <c r="Y484">
        <v>28.539784294915201</v>
      </c>
      <c r="Z484">
        <v>25.351726162342</v>
      </c>
      <c r="AA484">
        <v>52.5751010412787</v>
      </c>
      <c r="AB484">
        <v>6.3679059754140699</v>
      </c>
      <c r="AC484">
        <v>8.93278713769012</v>
      </c>
      <c r="AD484">
        <v>0</v>
      </c>
      <c r="AE484">
        <v>3.0941141324936798</v>
      </c>
      <c r="AF484">
        <v>37302</v>
      </c>
      <c r="AG484">
        <v>2706.96</v>
      </c>
      <c r="AH484">
        <v>297.68999999999897</v>
      </c>
      <c r="AI484">
        <v>396.24999999999898</v>
      </c>
      <c r="AJ484">
        <v>60.261133603238797</v>
      </c>
      <c r="AK484">
        <v>456.32999999999902</v>
      </c>
      <c r="AL484">
        <v>2.44</v>
      </c>
      <c r="AM484">
        <v>1514.33</v>
      </c>
      <c r="AN484">
        <v>500.31</v>
      </c>
      <c r="AO484">
        <v>1563.77</v>
      </c>
      <c r="AP484">
        <v>250.38</v>
      </c>
      <c r="AQ484">
        <v>16782.458109794999</v>
      </c>
      <c r="AR484" t="str" cm="1">
        <f t="array" ref="AR484">_xlfn.IFS($AQ484&lt;5000,"Small Cap",$AQ484&lt;=20000,"Mid Cap", $AQ484&gt;20000,"Large Cap")</f>
        <v>Mid Cap</v>
      </c>
      <c r="AS484">
        <v>323.95999999999998</v>
      </c>
    </row>
    <row r="485" spans="1:45" x14ac:dyDescent="0.3">
      <c r="A485" t="s">
        <v>622</v>
      </c>
      <c r="B485" t="s">
        <v>623</v>
      </c>
      <c r="C485" t="s">
        <v>109</v>
      </c>
      <c r="D485">
        <v>1928.15</v>
      </c>
      <c r="E485">
        <v>25.6813528201324</v>
      </c>
      <c r="F485">
        <v>23.375458039145599</v>
      </c>
      <c r="G485">
        <v>18.6237077946029</v>
      </c>
      <c r="H485">
        <v>22.426063306204</v>
      </c>
      <c r="I485">
        <v>31.876417343082299</v>
      </c>
      <c r="J485">
        <v>35.139093244434399</v>
      </c>
      <c r="K485">
        <v>-9.5564119325019092</v>
      </c>
      <c r="L485">
        <v>0.888813322364434</v>
      </c>
      <c r="M485">
        <v>1.04685825686082</v>
      </c>
      <c r="N485">
        <v>0.65996134369064197</v>
      </c>
      <c r="O485">
        <v>89.205855468696697</v>
      </c>
      <c r="P485">
        <v>10.4911531809349</v>
      </c>
      <c r="Q485">
        <v>10.9928677390778</v>
      </c>
      <c r="R485">
        <v>12.0592611096866</v>
      </c>
      <c r="S485">
        <v>9.6590905441113097</v>
      </c>
      <c r="T485">
        <v>22.587893590346798</v>
      </c>
      <c r="U485">
        <v>16438.3461685</v>
      </c>
      <c r="V485">
        <v>5.6055875286667503</v>
      </c>
      <c r="W485">
        <v>0.49387828699125502</v>
      </c>
      <c r="X485">
        <v>-30.151521704661601</v>
      </c>
      <c r="Y485">
        <v>12.1384139760933</v>
      </c>
      <c r="Z485">
        <v>10.7357928403479</v>
      </c>
      <c r="AA485">
        <v>70.340649883857196</v>
      </c>
      <c r="AB485">
        <v>8.9472619241730893</v>
      </c>
      <c r="AC485">
        <v>6.5800743438233598</v>
      </c>
      <c r="AD485">
        <v>10.8111882519795</v>
      </c>
      <c r="AE485">
        <v>0.81352601357796805</v>
      </c>
      <c r="AF485">
        <v>57897</v>
      </c>
      <c r="AG485">
        <v>2915.67</v>
      </c>
      <c r="AH485">
        <v>653.87</v>
      </c>
      <c r="AI485">
        <v>900.18</v>
      </c>
      <c r="AJ485">
        <v>74.589034235872802</v>
      </c>
      <c r="AK485">
        <v>1024.54</v>
      </c>
      <c r="AL485">
        <v>0</v>
      </c>
      <c r="AM485">
        <v>2978.24</v>
      </c>
      <c r="AN485">
        <v>385.28</v>
      </c>
      <c r="AO485">
        <v>2995.63</v>
      </c>
      <c r="AP485">
        <v>404.69999999999902</v>
      </c>
      <c r="AQ485">
        <v>16792.266168499998</v>
      </c>
      <c r="AR485" t="str" cm="1">
        <f t="array" ref="AR485">_xlfn.IFS($AQ485&lt;5000,"Small Cap",$AQ485&lt;=20000,"Mid Cap", $AQ485&gt;20000,"Large Cap")</f>
        <v>Mid Cap</v>
      </c>
      <c r="AS485">
        <v>576.30999999999995</v>
      </c>
    </row>
    <row r="486" spans="1:45" x14ac:dyDescent="0.3">
      <c r="A486" t="s">
        <v>619</v>
      </c>
      <c r="B486" t="s">
        <v>620</v>
      </c>
      <c r="C486" t="s">
        <v>621</v>
      </c>
      <c r="D486">
        <v>1059.5999999999999</v>
      </c>
      <c r="E486">
        <v>54.851880690634601</v>
      </c>
      <c r="F486">
        <v>16.5998916871212</v>
      </c>
      <c r="G486">
        <v>12.4152384406895</v>
      </c>
      <c r="H486">
        <v>10.993148240668001</v>
      </c>
      <c r="I486">
        <v>17.4302216485526</v>
      </c>
      <c r="J486">
        <v>18.9179930054956</v>
      </c>
      <c r="K486">
        <v>-2.4565383925123401</v>
      </c>
      <c r="L486">
        <v>13.229646943784999</v>
      </c>
      <c r="M486">
        <v>6.5183660380871498</v>
      </c>
      <c r="N486">
        <v>2.4163934087076999</v>
      </c>
      <c r="O486">
        <v>52.0469021913595</v>
      </c>
      <c r="P486">
        <v>2.9431854193172402</v>
      </c>
      <c r="Q486">
        <v>2.52884976313165</v>
      </c>
      <c r="R486">
        <v>10.019505504497401</v>
      </c>
      <c r="S486">
        <v>5.8847807248130399</v>
      </c>
      <c r="T486">
        <v>41.869664915547901</v>
      </c>
      <c r="U486">
        <v>16640.031846749898</v>
      </c>
      <c r="V486">
        <v>8.7393180343787797</v>
      </c>
      <c r="W486">
        <v>0.94146802895072701</v>
      </c>
      <c r="X486">
        <v>-8.6257068224555695</v>
      </c>
      <c r="Y486">
        <v>17.269654863261799</v>
      </c>
      <c r="Z486">
        <v>13.783677996774999</v>
      </c>
      <c r="AA486">
        <v>47.513030153483101</v>
      </c>
      <c r="AB486">
        <v>22.4452615439033</v>
      </c>
      <c r="AC486">
        <v>8.4048958533266998</v>
      </c>
      <c r="AD486">
        <v>0</v>
      </c>
      <c r="AE486">
        <v>3.0126084275449698</v>
      </c>
      <c r="AF486">
        <v>78907</v>
      </c>
      <c r="AG486">
        <v>2802.2</v>
      </c>
      <c r="AH486">
        <v>308.04999999999899</v>
      </c>
      <c r="AI486">
        <v>412.73999999999899</v>
      </c>
      <c r="AJ486">
        <v>19.3718867733498</v>
      </c>
      <c r="AK486">
        <v>530.11999999999898</v>
      </c>
      <c r="AL486">
        <v>0</v>
      </c>
      <c r="AM486">
        <v>1681.4</v>
      </c>
      <c r="AN486">
        <v>447.72</v>
      </c>
      <c r="AO486">
        <v>1933.46</v>
      </c>
      <c r="AP486">
        <v>396.06</v>
      </c>
      <c r="AQ486">
        <v>16897.12184675</v>
      </c>
      <c r="AR486" t="str" cm="1">
        <f t="array" ref="AR486">_xlfn.IFS($AQ486&lt;5000,"Small Cap",$AQ486&lt;=20000,"Mid Cap", $AQ486&gt;20000,"Large Cap")</f>
        <v>Mid Cap</v>
      </c>
      <c r="AS486">
        <v>508.76</v>
      </c>
    </row>
    <row r="487" spans="1:45" x14ac:dyDescent="0.3">
      <c r="A487" t="s">
        <v>617</v>
      </c>
      <c r="B487" t="s">
        <v>618</v>
      </c>
      <c r="C487" t="s">
        <v>260</v>
      </c>
      <c r="D487">
        <v>431.65</v>
      </c>
      <c r="E487">
        <v>10.5076335232178</v>
      </c>
      <c r="F487">
        <v>36.151166563076501</v>
      </c>
      <c r="G487">
        <v>13.355954310361501</v>
      </c>
      <c r="H487">
        <v>12.551559880761801</v>
      </c>
      <c r="I487">
        <v>15.019592084209</v>
      </c>
      <c r="J487">
        <v>22.2214552819011</v>
      </c>
      <c r="K487">
        <v>84.388939558399798</v>
      </c>
      <c r="L487">
        <v>39.113041684309998</v>
      </c>
      <c r="M487">
        <v>72.853677888194298</v>
      </c>
      <c r="N487">
        <v>58.215059072739798</v>
      </c>
      <c r="O487">
        <v>33.493640345550702</v>
      </c>
      <c r="P487">
        <v>7.6350107697896696</v>
      </c>
      <c r="Q487">
        <v>33.689450657932397</v>
      </c>
      <c r="R487">
        <v>0</v>
      </c>
      <c r="S487">
        <v>49.501272198407896</v>
      </c>
      <c r="T487">
        <v>8.8745911118843495</v>
      </c>
      <c r="U487">
        <v>20332.911648879999</v>
      </c>
      <c r="V487">
        <v>3.2768666757529399</v>
      </c>
      <c r="W487">
        <v>1.7952775533729299</v>
      </c>
      <c r="X487">
        <v>-56.8675326029866</v>
      </c>
      <c r="Y487">
        <v>12.761178998612399</v>
      </c>
      <c r="Z487">
        <v>12.1737234789121</v>
      </c>
      <c r="AA487">
        <v>60.398740146785997</v>
      </c>
      <c r="AB487">
        <v>12.1460041556352</v>
      </c>
      <c r="AC487">
        <v>9.2270243858830394</v>
      </c>
      <c r="AD487">
        <v>11.579220278621699</v>
      </c>
      <c r="AE487">
        <v>0.118307474891175</v>
      </c>
      <c r="AF487">
        <v>189784</v>
      </c>
      <c r="AG487">
        <v>13183.7</v>
      </c>
      <c r="AH487">
        <v>1654.76</v>
      </c>
      <c r="AI487">
        <v>2359.5300000000002</v>
      </c>
      <c r="AJ487">
        <v>39.758019750189597</v>
      </c>
      <c r="AK487">
        <v>2929.61</v>
      </c>
      <c r="AL487">
        <v>298.33</v>
      </c>
      <c r="AM487">
        <v>4831.0599999999904</v>
      </c>
      <c r="AN487">
        <v>907.4</v>
      </c>
      <c r="AO487">
        <v>5306.17</v>
      </c>
      <c r="AP487">
        <v>6707.81</v>
      </c>
      <c r="AQ487">
        <v>17387.61164888</v>
      </c>
      <c r="AR487" t="str" cm="1">
        <f t="array" ref="AR487">_xlfn.IFS($AQ487&lt;5000,"Small Cap",$AQ487&lt;=20000,"Mid Cap", $AQ487&gt;20000,"Large Cap")</f>
        <v>Mid Cap</v>
      </c>
      <c r="AS487">
        <v>6943.55</v>
      </c>
    </row>
    <row r="488" spans="1:45" x14ac:dyDescent="0.3">
      <c r="A488" t="s">
        <v>615</v>
      </c>
      <c r="B488" t="s">
        <v>616</v>
      </c>
      <c r="C488" t="s">
        <v>109</v>
      </c>
      <c r="D488">
        <v>7601</v>
      </c>
      <c r="E488">
        <v>18.554843507020301</v>
      </c>
      <c r="F488">
        <v>20.941398285576501</v>
      </c>
      <c r="G488">
        <v>15.4991968066981</v>
      </c>
      <c r="H488">
        <v>26.8280211351627</v>
      </c>
      <c r="I488">
        <v>26.898154674948501</v>
      </c>
      <c r="J488">
        <v>37.6711550480086</v>
      </c>
      <c r="K488">
        <v>-17.959283209275</v>
      </c>
      <c r="L488">
        <v>10.6677209284331</v>
      </c>
      <c r="M488">
        <v>1.06654082114204</v>
      </c>
      <c r="N488">
        <v>0.84473808400188699</v>
      </c>
      <c r="O488">
        <v>118.12382739212001</v>
      </c>
      <c r="P488">
        <v>7.6658333273301196</v>
      </c>
      <c r="Q488">
        <v>17.1299960597553</v>
      </c>
      <c r="R488">
        <v>23.442587558503799</v>
      </c>
      <c r="S488">
        <v>25.429234857036999</v>
      </c>
      <c r="T488">
        <v>13.634309463623</v>
      </c>
      <c r="U488">
        <v>16337.1942080299</v>
      </c>
      <c r="V488">
        <v>8.2695583803822501</v>
      </c>
      <c r="W488">
        <v>6.4400386402318404</v>
      </c>
      <c r="X488">
        <v>-49.534294667003898</v>
      </c>
      <c r="Y488">
        <v>19.052416387190899</v>
      </c>
      <c r="Z488">
        <v>10.6732332283513</v>
      </c>
      <c r="AA488">
        <v>60.396054435698701</v>
      </c>
      <c r="AB488">
        <v>9.2186220589265808</v>
      </c>
      <c r="AC488">
        <v>7.0088510853072004</v>
      </c>
      <c r="AD488">
        <v>0</v>
      </c>
      <c r="AE488">
        <v>8.3588059410640305</v>
      </c>
      <c r="AF488">
        <v>50916</v>
      </c>
      <c r="AG488">
        <v>3520.2</v>
      </c>
      <c r="AH488">
        <v>944.39999999999895</v>
      </c>
      <c r="AI488">
        <v>1257.5999999999999</v>
      </c>
      <c r="AJ488">
        <v>410.06</v>
      </c>
      <c r="AK488">
        <v>1326.1</v>
      </c>
      <c r="AL488">
        <v>0</v>
      </c>
      <c r="AM488">
        <v>2094</v>
      </c>
      <c r="AN488">
        <v>1208.5999999999999</v>
      </c>
      <c r="AO488">
        <v>2119</v>
      </c>
      <c r="AP488">
        <v>569.70000000000005</v>
      </c>
      <c r="AQ488">
        <v>17523.19420803</v>
      </c>
      <c r="AR488" t="str" cm="1">
        <f t="array" ref="AR488">_xlfn.IFS($AQ488&lt;5000,"Small Cap",$AQ488&lt;=20000,"Mid Cap", $AQ488&gt;20000,"Large Cap")</f>
        <v>Mid Cap</v>
      </c>
      <c r="AS488">
        <v>611.1</v>
      </c>
    </row>
    <row r="489" spans="1:45" x14ac:dyDescent="0.3">
      <c r="A489" t="s">
        <v>613</v>
      </c>
      <c r="B489" t="s">
        <v>614</v>
      </c>
      <c r="C489" t="s">
        <v>271</v>
      </c>
      <c r="D489">
        <v>72.400000000000006</v>
      </c>
      <c r="E489">
        <v>18.180570588172301</v>
      </c>
      <c r="F489">
        <v>5.7311369897216702</v>
      </c>
      <c r="G489">
        <v>0.88883266082411405</v>
      </c>
      <c r="H489">
        <v>6.7870801239505001</v>
      </c>
      <c r="I489">
        <v>16.259363043826401</v>
      </c>
      <c r="J489">
        <v>11.0605485501942</v>
      </c>
      <c r="K489">
        <v>-44.838909515040903</v>
      </c>
      <c r="L489">
        <v>-8.7198234316544898</v>
      </c>
      <c r="M489">
        <v>467.00018713413198</v>
      </c>
      <c r="N489">
        <v>433.79874382918598</v>
      </c>
      <c r="O489">
        <v>1.0791050676505001</v>
      </c>
      <c r="P489">
        <v>13.875354059535599</v>
      </c>
      <c r="Q489">
        <v>3.4498199144025401</v>
      </c>
      <c r="R489">
        <v>0</v>
      </c>
      <c r="S489">
        <v>-1.7567012469016401</v>
      </c>
      <c r="T489">
        <v>16.283004079480499</v>
      </c>
      <c r="U489">
        <v>98013.993206879997</v>
      </c>
      <c r="V489">
        <v>0.93051752903241003</v>
      </c>
      <c r="W489">
        <v>0</v>
      </c>
      <c r="X489">
        <v>-31.089383787496299</v>
      </c>
      <c r="Y489">
        <v>6.1079548846192404</v>
      </c>
      <c r="Z489">
        <v>1.94780872103484</v>
      </c>
      <c r="AA489">
        <v>63.502933084620899</v>
      </c>
      <c r="AB489">
        <v>7.8576492192337701</v>
      </c>
      <c r="AC489">
        <v>12.4662552267152</v>
      </c>
      <c r="AD489">
        <v>0</v>
      </c>
      <c r="AE489">
        <v>4.1549897889339098</v>
      </c>
      <c r="AF489">
        <v>767715</v>
      </c>
      <c r="AG489">
        <v>14305.71</v>
      </c>
      <c r="AH489">
        <v>970.93999999999903</v>
      </c>
      <c r="AI489">
        <v>1495.19999999999</v>
      </c>
      <c r="AJ489">
        <v>4.1988208124039099</v>
      </c>
      <c r="AK489">
        <v>1582.28999999999</v>
      </c>
      <c r="AL489">
        <v>8872.1299999999992</v>
      </c>
      <c r="AM489">
        <v>8596.36</v>
      </c>
      <c r="AN489">
        <v>8426.9699999999993</v>
      </c>
      <c r="AO489">
        <v>18970.349999999999</v>
      </c>
      <c r="AP489">
        <v>5411.72</v>
      </c>
      <c r="AQ489">
        <v>17652.243206880001</v>
      </c>
      <c r="AR489" t="str" cm="1">
        <f t="array" ref="AR489">_xlfn.IFS($AQ489&lt;5000,"Small Cap",$AQ489&lt;=20000,"Mid Cap", $AQ489&gt;20000,"Large Cap")</f>
        <v>Mid Cap</v>
      </c>
      <c r="AS489">
        <v>5464.3</v>
      </c>
    </row>
    <row r="490" spans="1:45" x14ac:dyDescent="0.3">
      <c r="A490" t="s">
        <v>611</v>
      </c>
      <c r="B490" t="s">
        <v>612</v>
      </c>
      <c r="C490" t="s">
        <v>317</v>
      </c>
      <c r="D490">
        <v>50.7</v>
      </c>
      <c r="E490">
        <v>-6.6359197973757</v>
      </c>
      <c r="F490">
        <v>-9.8752463447609298</v>
      </c>
      <c r="G490">
        <v>-4.6401597099510896</v>
      </c>
      <c r="H490">
        <v>-15.236833556952201</v>
      </c>
      <c r="I490">
        <v>1.9909373619605899</v>
      </c>
      <c r="J490">
        <v>-15.005267989548701</v>
      </c>
      <c r="K490">
        <v>-18.598752034725901</v>
      </c>
      <c r="L490">
        <v>-14.754634922297701</v>
      </c>
      <c r="M490">
        <v>19.062413368242701</v>
      </c>
      <c r="N490">
        <v>0.205644540274144</v>
      </c>
      <c r="O490">
        <v>0</v>
      </c>
      <c r="P490">
        <v>-8.1060000340483604</v>
      </c>
      <c r="Q490">
        <v>0</v>
      </c>
      <c r="R490">
        <v>8.4452462178186298</v>
      </c>
      <c r="S490">
        <v>0</v>
      </c>
      <c r="T490">
        <v>-230.92354845622901</v>
      </c>
      <c r="U490">
        <v>16135.585644700001</v>
      </c>
      <c r="V490">
        <v>0.68911926862390205</v>
      </c>
      <c r="W490">
        <v>0</v>
      </c>
      <c r="X490">
        <v>-111.054360824707</v>
      </c>
      <c r="Y490">
        <v>13.798981494982</v>
      </c>
      <c r="Z490">
        <v>1.89257027461523</v>
      </c>
      <c r="AA490">
        <v>63.170889720931001</v>
      </c>
      <c r="AB490">
        <v>3.85684625201197</v>
      </c>
      <c r="AC490">
        <v>15.2751298518518</v>
      </c>
      <c r="AD490">
        <v>0</v>
      </c>
      <c r="AE490">
        <v>11.609484917025499</v>
      </c>
      <c r="AF490">
        <v>1204729</v>
      </c>
      <c r="AG490">
        <v>17701.25</v>
      </c>
      <c r="AH490">
        <v>-2697.11</v>
      </c>
      <c r="AI490">
        <v>-3595.93</v>
      </c>
      <c r="AJ490">
        <v>-7.7457235122592998</v>
      </c>
      <c r="AK490">
        <v>-2656.12</v>
      </c>
      <c r="AL490">
        <v>185.34</v>
      </c>
      <c r="AM490">
        <v>25287.25</v>
      </c>
      <c r="AN490">
        <v>6701.45</v>
      </c>
      <c r="AO490">
        <v>25972</v>
      </c>
      <c r="AP490">
        <v>311.26</v>
      </c>
      <c r="AQ490">
        <v>17897.805644700002</v>
      </c>
      <c r="AR490" t="str" cm="1">
        <f t="array" ref="AR490">_xlfn.IFS($AQ490&lt;5000,"Small Cap",$AQ490&lt;=20000,"Mid Cap", $AQ490&gt;20000,"Large Cap")</f>
        <v>Mid Cap</v>
      </c>
      <c r="AS490">
        <v>561.61</v>
      </c>
    </row>
    <row r="491" spans="1:45" x14ac:dyDescent="0.3">
      <c r="A491" t="s">
        <v>609</v>
      </c>
      <c r="B491" t="s">
        <v>610</v>
      </c>
      <c r="C491" t="s">
        <v>121</v>
      </c>
      <c r="D491">
        <v>742</v>
      </c>
      <c r="E491">
        <v>22.892294280026501</v>
      </c>
      <c r="F491">
        <v>14.586133085155801</v>
      </c>
      <c r="G491">
        <v>7.2603190912278803</v>
      </c>
      <c r="H491">
        <v>14.726282893315</v>
      </c>
      <c r="I491">
        <v>25.828668145483899</v>
      </c>
      <c r="J491">
        <v>29.845133865902898</v>
      </c>
      <c r="K491">
        <v>-38.214843144204302</v>
      </c>
      <c r="L491">
        <v>2.5225173047427698</v>
      </c>
      <c r="M491">
        <v>54.196141170893704</v>
      </c>
      <c r="N491">
        <v>37.8279229210126</v>
      </c>
      <c r="O491">
        <v>13.7082441188406</v>
      </c>
      <c r="P491">
        <v>7.7889488305722097</v>
      </c>
      <c r="Q491">
        <v>6.6240019919739703</v>
      </c>
      <c r="R491">
        <v>11.6895972735696</v>
      </c>
      <c r="S491">
        <v>7.7374210632841596</v>
      </c>
      <c r="T491">
        <v>22.802176093539899</v>
      </c>
      <c r="U491">
        <v>20911.5774896</v>
      </c>
      <c r="V491">
        <v>3.1264005272908202</v>
      </c>
      <c r="W491">
        <v>0.39447979858222498</v>
      </c>
      <c r="X491">
        <v>-6.0301128228063599</v>
      </c>
      <c r="Y491">
        <v>32.292560598018397</v>
      </c>
      <c r="Z491">
        <v>20.764288717223899</v>
      </c>
      <c r="AA491">
        <v>42.470078806603901</v>
      </c>
      <c r="AB491">
        <v>8.1483236996470207</v>
      </c>
      <c r="AC491">
        <v>8.0274433733326394</v>
      </c>
      <c r="AD491">
        <v>5.8455651426423403</v>
      </c>
      <c r="AE491">
        <v>11.5278863414893</v>
      </c>
      <c r="AF491">
        <v>43205</v>
      </c>
      <c r="AG491">
        <v>5321.37</v>
      </c>
      <c r="AH491">
        <v>783.63999999999896</v>
      </c>
      <c r="AI491">
        <v>1143.49999999999</v>
      </c>
      <c r="AJ491">
        <v>33.242642945798501</v>
      </c>
      <c r="AK491">
        <v>1588.1699999999901</v>
      </c>
      <c r="AL491">
        <v>306.97000000000003</v>
      </c>
      <c r="AM491">
        <v>5708.11</v>
      </c>
      <c r="AN491">
        <v>143.83000000000001</v>
      </c>
      <c r="AO491">
        <v>5738.0099999999902</v>
      </c>
      <c r="AP491">
        <v>125.349999999999</v>
      </c>
      <c r="AQ491">
        <v>17939.317489599998</v>
      </c>
      <c r="AR491" t="str" cm="1">
        <f t="array" ref="AR491">_xlfn.IFS($AQ491&lt;5000,"Small Cap",$AQ491&lt;=20000,"Mid Cap", $AQ491&gt;20000,"Large Cap")</f>
        <v>Mid Cap</v>
      </c>
      <c r="AS491">
        <v>1892.36</v>
      </c>
    </row>
    <row r="492" spans="1:45" x14ac:dyDescent="0.3">
      <c r="A492" t="s">
        <v>607</v>
      </c>
      <c r="B492" t="s">
        <v>608</v>
      </c>
      <c r="C492" t="s">
        <v>183</v>
      </c>
      <c r="D492">
        <v>1033.95</v>
      </c>
      <c r="E492">
        <v>342.02367503649498</v>
      </c>
      <c r="F492">
        <v>0.94022402030211605</v>
      </c>
      <c r="G492">
        <v>0.47832643028557997</v>
      </c>
      <c r="H492">
        <v>4.5136326978843</v>
      </c>
      <c r="I492">
        <v>50.544355925883302</v>
      </c>
      <c r="J492">
        <v>50.331165599958801</v>
      </c>
      <c r="K492">
        <v>22.556203041041702</v>
      </c>
      <c r="L492">
        <v>21.277048911932699</v>
      </c>
      <c r="M492">
        <v>65.486364764707901</v>
      </c>
      <c r="N492">
        <v>48.617133425105301</v>
      </c>
      <c r="O492">
        <v>1.00225559899107</v>
      </c>
      <c r="P492">
        <v>-8.4233609827289406</v>
      </c>
      <c r="Q492">
        <v>-5.5181788669046403</v>
      </c>
      <c r="R492">
        <v>-2.5667164305480599</v>
      </c>
      <c r="S492">
        <v>-17.869502117831601</v>
      </c>
      <c r="T492">
        <v>92.049259909861206</v>
      </c>
      <c r="U492">
        <v>22762.58554367</v>
      </c>
      <c r="V492">
        <v>2.9004680281489601</v>
      </c>
      <c r="W492">
        <v>9.5516539002072201E-2</v>
      </c>
      <c r="X492">
        <v>274.97303025665099</v>
      </c>
      <c r="Y492">
        <v>17.706065407616901</v>
      </c>
      <c r="Z492">
        <v>16.751992476152001</v>
      </c>
      <c r="AA492">
        <v>47.339228397886501</v>
      </c>
      <c r="AB492">
        <v>30.632709537270902</v>
      </c>
      <c r="AC492">
        <v>2.8535123802709701</v>
      </c>
      <c r="AD492">
        <v>0</v>
      </c>
      <c r="AE492">
        <v>0.38952658164384601</v>
      </c>
      <c r="AF492">
        <v>36990</v>
      </c>
      <c r="AG492">
        <v>1165.58</v>
      </c>
      <c r="AH492">
        <v>52.6099999999998</v>
      </c>
      <c r="AI492">
        <v>29.229999999999801</v>
      </c>
      <c r="AJ492">
        <v>3.2342185014167</v>
      </c>
      <c r="AK492">
        <v>586.64999999999895</v>
      </c>
      <c r="AL492">
        <v>474.95</v>
      </c>
      <c r="AM492">
        <v>2406.1</v>
      </c>
      <c r="AN492">
        <v>612.94000000000005</v>
      </c>
      <c r="AO492">
        <v>6203.78</v>
      </c>
      <c r="AP492">
        <v>-307.63</v>
      </c>
      <c r="AQ492">
        <v>17993.865543669999</v>
      </c>
      <c r="AR492" t="str" cm="1">
        <f t="array" ref="AR492">_xlfn.IFS($AQ492&lt;5000,"Small Cap",$AQ492&lt;=20000,"Mid Cap", $AQ492&gt;20000,"Large Cap")</f>
        <v>Mid Cap</v>
      </c>
      <c r="AS492">
        <v>436.62</v>
      </c>
    </row>
    <row r="493" spans="1:45" x14ac:dyDescent="0.3">
      <c r="A493" t="s">
        <v>605</v>
      </c>
      <c r="B493" t="s">
        <v>606</v>
      </c>
      <c r="C493" t="s">
        <v>244</v>
      </c>
      <c r="D493">
        <v>883.55</v>
      </c>
      <c r="E493">
        <v>51.046135431677698</v>
      </c>
      <c r="F493">
        <v>16.466063213582402</v>
      </c>
      <c r="G493">
        <v>9.6065816237150106</v>
      </c>
      <c r="H493">
        <v>9.7824162715261807</v>
      </c>
      <c r="I493">
        <v>17.944495050497402</v>
      </c>
      <c r="J493">
        <v>18.833834011041201</v>
      </c>
      <c r="K493">
        <v>2.58618315232484</v>
      </c>
      <c r="L493">
        <v>18.9294856379829</v>
      </c>
      <c r="M493">
        <v>30.114147119184501</v>
      </c>
      <c r="N493">
        <v>12.064315880527101</v>
      </c>
      <c r="O493">
        <v>22.865327688830799</v>
      </c>
      <c r="P493">
        <v>1.2151181751178699</v>
      </c>
      <c r="Q493">
        <v>16.079200565475301</v>
      </c>
      <c r="R493">
        <v>-5.2685675054543397</v>
      </c>
      <c r="S493">
        <v>23.299339552482</v>
      </c>
      <c r="T493">
        <v>36.165605646682501</v>
      </c>
      <c r="U493">
        <v>19014.22092435</v>
      </c>
      <c r="V493">
        <v>7.7743647807586598</v>
      </c>
      <c r="W493">
        <v>0.53865108016732499</v>
      </c>
      <c r="X493">
        <v>104.220251899492</v>
      </c>
      <c r="Y493">
        <v>17.482324733209499</v>
      </c>
      <c r="Z493">
        <v>11.017582728119899</v>
      </c>
      <c r="AA493">
        <v>49.5341395357514</v>
      </c>
      <c r="AB493">
        <v>11.731125121277</v>
      </c>
      <c r="AC493">
        <v>16.458000887743001</v>
      </c>
      <c r="AD493">
        <v>0</v>
      </c>
      <c r="AE493">
        <v>6.3447696282039399</v>
      </c>
      <c r="AF493">
        <v>65779</v>
      </c>
      <c r="AG493">
        <v>3671.69</v>
      </c>
      <c r="AH493">
        <v>359.17999999999898</v>
      </c>
      <c r="AI493">
        <v>485.69999999999902</v>
      </c>
      <c r="AJ493">
        <v>17.093360596667601</v>
      </c>
      <c r="AK493">
        <v>691.51999999999896</v>
      </c>
      <c r="AL493">
        <v>61.49</v>
      </c>
      <c r="AM493">
        <v>2326.09</v>
      </c>
      <c r="AN493">
        <v>41.989999999999903</v>
      </c>
      <c r="AO493">
        <v>2358.36</v>
      </c>
      <c r="AP493">
        <v>260.47000000000003</v>
      </c>
      <c r="AQ493">
        <v>18334.750924349999</v>
      </c>
      <c r="AR493" t="str" cm="1">
        <f t="array" ref="AR493">_xlfn.IFS($AQ493&lt;5000,"Small Cap",$AQ493&lt;=20000,"Mid Cap", $AQ493&gt;20000,"Large Cap")</f>
        <v>Mid Cap</v>
      </c>
      <c r="AS493">
        <v>454.04</v>
      </c>
    </row>
    <row r="494" spans="1:45" x14ac:dyDescent="0.3">
      <c r="A494" t="s">
        <v>603</v>
      </c>
      <c r="B494" t="s">
        <v>604</v>
      </c>
      <c r="C494" t="s">
        <v>498</v>
      </c>
      <c r="D494">
        <v>465.85</v>
      </c>
      <c r="E494">
        <v>12.128523137053</v>
      </c>
      <c r="F494">
        <v>23.851830650641599</v>
      </c>
      <c r="G494">
        <v>21.103300352867901</v>
      </c>
      <c r="H494">
        <v>43.775780557046602</v>
      </c>
      <c r="I494">
        <v>68.844338384125294</v>
      </c>
      <c r="J494">
        <v>68.082199251951195</v>
      </c>
      <c r="K494">
        <v>-18.732256058134801</v>
      </c>
      <c r="L494">
        <v>-9.2630535820932103</v>
      </c>
      <c r="M494">
        <v>0</v>
      </c>
      <c r="N494">
        <v>0</v>
      </c>
      <c r="O494">
        <v>171.78404073172899</v>
      </c>
      <c r="P494">
        <v>3.8729959660011399</v>
      </c>
      <c r="Q494">
        <v>4.5578944429294603</v>
      </c>
      <c r="R494">
        <v>2.4237739624285601</v>
      </c>
      <c r="S494">
        <v>10.5924572338202</v>
      </c>
      <c r="T494">
        <v>10.481366177535801</v>
      </c>
      <c r="U494">
        <v>15017.9116397</v>
      </c>
      <c r="V494">
        <v>2.6203748921113998</v>
      </c>
      <c r="W494">
        <v>1.0653030787258899</v>
      </c>
      <c r="X494">
        <v>165.14353279106101</v>
      </c>
      <c r="Y494">
        <v>2.9191286379052199</v>
      </c>
      <c r="Z494">
        <v>2.9191266078843601</v>
      </c>
      <c r="AA494">
        <v>74.999997969979106</v>
      </c>
      <c r="AB494">
        <v>8.9464821032599495</v>
      </c>
      <c r="AC494">
        <v>2.8890094721280901</v>
      </c>
      <c r="AD494">
        <v>0</v>
      </c>
      <c r="AE494">
        <v>0</v>
      </c>
      <c r="AF494">
        <v>107476</v>
      </c>
      <c r="AG494">
        <v>3483.73</v>
      </c>
      <c r="AH494">
        <v>1525.03</v>
      </c>
      <c r="AI494">
        <v>1941.02</v>
      </c>
      <c r="AJ494">
        <v>38.698033940020203</v>
      </c>
      <c r="AK494">
        <v>2371.8000000000002</v>
      </c>
      <c r="AL494">
        <v>1092.47</v>
      </c>
      <c r="AM494">
        <v>6384.85</v>
      </c>
      <c r="AN494">
        <v>3483.41</v>
      </c>
      <c r="AO494">
        <v>7058.67</v>
      </c>
      <c r="AP494">
        <v>1230.24</v>
      </c>
      <c r="AQ494">
        <v>18496.361639700001</v>
      </c>
      <c r="AR494" t="str" cm="1">
        <f t="array" ref="AR494">_xlfn.IFS($AQ494&lt;5000,"Small Cap",$AQ494&lt;=20000,"Mid Cap", $AQ494&gt;20000,"Large Cap")</f>
        <v>Mid Cap</v>
      </c>
      <c r="AS494">
        <v>1464.22</v>
      </c>
    </row>
    <row r="495" spans="1:45" x14ac:dyDescent="0.3">
      <c r="A495" t="s">
        <v>601</v>
      </c>
      <c r="B495" t="s">
        <v>602</v>
      </c>
      <c r="C495" t="s">
        <v>65</v>
      </c>
      <c r="D495">
        <v>369.45</v>
      </c>
      <c r="E495">
        <v>71.147859409979702</v>
      </c>
      <c r="F495">
        <v>14.4743334616615</v>
      </c>
      <c r="G495">
        <v>6.4580591468607196</v>
      </c>
      <c r="H495">
        <v>40.738649370469197</v>
      </c>
      <c r="I495">
        <v>48.938392364024999</v>
      </c>
      <c r="J495">
        <v>53.533765738267803</v>
      </c>
      <c r="K495">
        <v>-16.098752034725901</v>
      </c>
      <c r="L495">
        <v>0</v>
      </c>
      <c r="M495">
        <v>127.059031549167</v>
      </c>
      <c r="N495">
        <v>125.290863623733</v>
      </c>
      <c r="O495">
        <v>10.5065533120793</v>
      </c>
      <c r="P495">
        <v>52.985814590829797</v>
      </c>
      <c r="Q495">
        <v>66.723737129362107</v>
      </c>
      <c r="R495">
        <v>0</v>
      </c>
      <c r="S495">
        <v>58.4962840734986</v>
      </c>
      <c r="T495">
        <v>0</v>
      </c>
      <c r="U495">
        <v>21069.479590899999</v>
      </c>
      <c r="V495">
        <v>9.5946902376417693</v>
      </c>
      <c r="W495">
        <v>0</v>
      </c>
      <c r="X495">
        <v>169.674860333146</v>
      </c>
      <c r="Y495">
        <v>2.5270295298866099</v>
      </c>
      <c r="Z495">
        <v>1.1700266217916599</v>
      </c>
      <c r="AA495">
        <v>62.345920407667897</v>
      </c>
      <c r="AB495">
        <v>28.6416645785458</v>
      </c>
      <c r="AC495">
        <v>2.5555595837177099</v>
      </c>
      <c r="AD495">
        <v>0</v>
      </c>
      <c r="AE495">
        <v>0</v>
      </c>
      <c r="AF495">
        <v>188110</v>
      </c>
      <c r="AG495">
        <v>655.25</v>
      </c>
      <c r="AH495">
        <v>266.94</v>
      </c>
      <c r="AI495">
        <v>345.09</v>
      </c>
      <c r="AJ495">
        <v>28.225776478221398</v>
      </c>
      <c r="AK495">
        <v>350.78</v>
      </c>
      <c r="AL495">
        <v>52.75</v>
      </c>
      <c r="AM495">
        <v>721.02</v>
      </c>
      <c r="AN495">
        <v>437.8</v>
      </c>
      <c r="AO495">
        <v>1979.44999999999</v>
      </c>
      <c r="AP495">
        <v>-622.36</v>
      </c>
      <c r="AQ495">
        <v>18992.2095908999</v>
      </c>
      <c r="AR495" t="str" cm="1">
        <f t="array" ref="AR495">_xlfn.IFS($AQ495&lt;5000,"Small Cap",$AQ495&lt;=20000,"Mid Cap", $AQ495&gt;20000,"Large Cap")</f>
        <v>Mid Cap</v>
      </c>
      <c r="AS495">
        <v>-620.96</v>
      </c>
    </row>
    <row r="496" spans="1:45" x14ac:dyDescent="0.3">
      <c r="A496" t="s">
        <v>599</v>
      </c>
      <c r="B496" t="s">
        <v>600</v>
      </c>
      <c r="C496" t="s">
        <v>68</v>
      </c>
      <c r="D496">
        <v>256.14999999999998</v>
      </c>
      <c r="E496">
        <v>-34.157169624731601</v>
      </c>
      <c r="F496">
        <v>-22.619428201444599</v>
      </c>
      <c r="G496">
        <v>-3.9291590119320601</v>
      </c>
      <c r="H496">
        <v>-23.7052367300547</v>
      </c>
      <c r="I496">
        <v>2.9596009070207101</v>
      </c>
      <c r="J496">
        <v>-29.3694549525861</v>
      </c>
      <c r="K496">
        <v>103.30167623079799</v>
      </c>
      <c r="L496">
        <v>19.5712076339539</v>
      </c>
      <c r="M496">
        <v>477.36772547053698</v>
      </c>
      <c r="N496">
        <v>477.36772547053698</v>
      </c>
      <c r="O496">
        <v>0</v>
      </c>
      <c r="P496">
        <v>-2.5554441066084199</v>
      </c>
      <c r="Q496">
        <v>0</v>
      </c>
      <c r="R496">
        <v>17.543164020406699</v>
      </c>
      <c r="S496">
        <v>0</v>
      </c>
      <c r="T496">
        <v>59.678587321800897</v>
      </c>
      <c r="U496">
        <v>28792.681533440002</v>
      </c>
      <c r="V496">
        <v>8.7009486093241506</v>
      </c>
      <c r="W496">
        <v>0</v>
      </c>
      <c r="X496">
        <v>-229.467422130665</v>
      </c>
      <c r="Y496">
        <v>6.5501391381663101</v>
      </c>
      <c r="Z496">
        <v>5.1092388624164196</v>
      </c>
      <c r="AA496">
        <v>68.251386120633398</v>
      </c>
      <c r="AB496">
        <v>5.8241348228938996</v>
      </c>
      <c r="AC496">
        <v>9.4805812787137107</v>
      </c>
      <c r="AD496">
        <v>0</v>
      </c>
      <c r="AE496">
        <v>0</v>
      </c>
      <c r="AF496">
        <v>119034</v>
      </c>
      <c r="AG496">
        <v>2357.96</v>
      </c>
      <c r="AH496">
        <v>-558.95999999999901</v>
      </c>
      <c r="AI496">
        <v>-748.76999999999896</v>
      </c>
      <c r="AJ496">
        <v>-20.735551780170201</v>
      </c>
      <c r="AK496">
        <v>-692.51999999999896</v>
      </c>
      <c r="AL496">
        <v>177.37</v>
      </c>
      <c r="AM496">
        <v>330.69</v>
      </c>
      <c r="AN496">
        <v>774.69</v>
      </c>
      <c r="AO496">
        <v>2194.3000000000002</v>
      </c>
      <c r="AP496">
        <v>1621.77</v>
      </c>
      <c r="AQ496">
        <v>19092.491533439999</v>
      </c>
      <c r="AR496" t="str" cm="1">
        <f t="array" ref="AR496">_xlfn.IFS($AQ496&lt;5000,"Small Cap",$AQ496&lt;=20000,"Mid Cap", $AQ496&gt;20000,"Large Cap")</f>
        <v>Mid Cap</v>
      </c>
      <c r="AS496">
        <v>1644.3</v>
      </c>
    </row>
    <row r="497" spans="1:45" x14ac:dyDescent="0.3">
      <c r="A497" t="s">
        <v>597</v>
      </c>
      <c r="B497" t="s">
        <v>598</v>
      </c>
      <c r="C497" t="s">
        <v>225</v>
      </c>
      <c r="D497">
        <v>258.35000000000002</v>
      </c>
      <c r="E497">
        <v>-175.01740229464201</v>
      </c>
      <c r="F497">
        <v>-1.57662639872445</v>
      </c>
      <c r="G497">
        <v>-1.0022760322616699</v>
      </c>
      <c r="H497">
        <v>-2.5750448685615099</v>
      </c>
      <c r="I497">
        <v>9.2356225835243109</v>
      </c>
      <c r="J497">
        <v>11.7249469201984</v>
      </c>
      <c r="K497">
        <v>18.178794742820799</v>
      </c>
      <c r="L497">
        <v>7.5485628282633002</v>
      </c>
      <c r="M497">
        <v>22.783466635704102</v>
      </c>
      <c r="N497">
        <v>17.8526930651506</v>
      </c>
      <c r="O497">
        <v>0</v>
      </c>
      <c r="P497">
        <v>-1.57999022112339</v>
      </c>
      <c r="Q497">
        <v>4.9824654173966403</v>
      </c>
      <c r="R497">
        <v>20.053524213683001</v>
      </c>
      <c r="S497">
        <v>0</v>
      </c>
      <c r="T497">
        <v>60.162068752274102</v>
      </c>
      <c r="U497">
        <v>20921.880075859899</v>
      </c>
      <c r="V497">
        <v>2.8595494775618802</v>
      </c>
      <c r="W497">
        <v>0</v>
      </c>
      <c r="X497">
        <v>-576.01461305809698</v>
      </c>
      <c r="Y497">
        <v>15.6659212584589</v>
      </c>
      <c r="Z497">
        <v>14.3062554243735</v>
      </c>
      <c r="AA497">
        <v>31.166511365342501</v>
      </c>
      <c r="AB497">
        <v>30.083730813645001</v>
      </c>
      <c r="AC497">
        <v>5.29454978476502</v>
      </c>
      <c r="AD497">
        <v>0</v>
      </c>
      <c r="AE497">
        <v>0</v>
      </c>
      <c r="AF497">
        <v>154572</v>
      </c>
      <c r="AG497">
        <v>4262.45</v>
      </c>
      <c r="AH497">
        <v>-109.76</v>
      </c>
      <c r="AI497">
        <v>43.289999999999502</v>
      </c>
      <c r="AJ497">
        <v>-1.4538554261686001</v>
      </c>
      <c r="AK497">
        <v>499.76999999999902</v>
      </c>
      <c r="AL497">
        <v>186.03</v>
      </c>
      <c r="AM497">
        <v>-1850.3399999999899</v>
      </c>
      <c r="AN497">
        <v>416.58</v>
      </c>
      <c r="AO497">
        <v>6717.8099999999904</v>
      </c>
      <c r="AP497">
        <v>266.98</v>
      </c>
      <c r="AQ497">
        <v>19209.91007586</v>
      </c>
      <c r="AR497" t="str" cm="1">
        <f t="array" ref="AR497">_xlfn.IFS($AQ497&lt;5000,"Small Cap",$AQ497&lt;=20000,"Mid Cap", $AQ497&gt;20000,"Large Cap")</f>
        <v>Mid Cap</v>
      </c>
      <c r="AS497">
        <v>485.49</v>
      </c>
    </row>
    <row r="498" spans="1:45" x14ac:dyDescent="0.3">
      <c r="A498" t="s">
        <v>595</v>
      </c>
      <c r="B498" t="s">
        <v>596</v>
      </c>
      <c r="C498" t="s">
        <v>393</v>
      </c>
      <c r="D498">
        <v>161.80000000000001</v>
      </c>
      <c r="E498">
        <v>-348.711864662197</v>
      </c>
      <c r="F498">
        <v>0</v>
      </c>
      <c r="G498">
        <v>-3.1086711711711801</v>
      </c>
      <c r="H498">
        <v>-4.3331868269864797</v>
      </c>
      <c r="I498">
        <v>15.0751438319652</v>
      </c>
      <c r="J498">
        <v>25.114588892725902</v>
      </c>
      <c r="K498">
        <v>-16.098752034725901</v>
      </c>
      <c r="L498">
        <v>0</v>
      </c>
      <c r="M498">
        <v>644.84342379958196</v>
      </c>
      <c r="N498">
        <v>500.15309672929698</v>
      </c>
      <c r="O498">
        <v>0</v>
      </c>
      <c r="P498">
        <v>4.6620140627870299</v>
      </c>
      <c r="Q498">
        <v>0</v>
      </c>
      <c r="R498">
        <v>25.656408573081499</v>
      </c>
      <c r="S498">
        <v>0</v>
      </c>
      <c r="T498">
        <v>0</v>
      </c>
      <c r="U498">
        <v>19633.252047999998</v>
      </c>
      <c r="V498">
        <v>267.9524293389</v>
      </c>
      <c r="W498">
        <v>0</v>
      </c>
      <c r="X498">
        <v>71.170160154710103</v>
      </c>
      <c r="Y498">
        <v>4.9121820431743597</v>
      </c>
      <c r="Z498">
        <v>2.0763346538720402</v>
      </c>
      <c r="AA498">
        <v>62.914483765452502</v>
      </c>
      <c r="AB498">
        <v>7.8234286005587297</v>
      </c>
      <c r="AC498">
        <v>3.86299364610205</v>
      </c>
      <c r="AD498">
        <v>0</v>
      </c>
      <c r="AE498">
        <v>1.62582551229806</v>
      </c>
      <c r="AF498">
        <v>253898</v>
      </c>
      <c r="AG498">
        <v>1274.1199999999999</v>
      </c>
      <c r="AH498">
        <v>-55.2100000000002</v>
      </c>
      <c r="AI498">
        <v>-64.050000000000196</v>
      </c>
      <c r="AJ498">
        <v>-0.49844239010122998</v>
      </c>
      <c r="AK498">
        <v>319.98999999999899</v>
      </c>
      <c r="AL498">
        <v>0</v>
      </c>
      <c r="AM498">
        <v>-814.24</v>
      </c>
      <c r="AN498">
        <v>40.53</v>
      </c>
      <c r="AO498">
        <v>71.849999999999895</v>
      </c>
      <c r="AP498">
        <v>102.22</v>
      </c>
      <c r="AQ498">
        <v>19252.382047999999</v>
      </c>
      <c r="AR498" t="str" cm="1">
        <f t="array" ref="AR498">_xlfn.IFS($AQ498&lt;5000,"Small Cap",$AQ498&lt;=20000,"Mid Cap", $AQ498&gt;20000,"Large Cap")</f>
        <v>Mid Cap</v>
      </c>
      <c r="AS498">
        <v>239.56</v>
      </c>
    </row>
    <row r="499" spans="1:45" x14ac:dyDescent="0.3">
      <c r="A499" t="s">
        <v>593</v>
      </c>
      <c r="B499" t="s">
        <v>594</v>
      </c>
      <c r="C499" t="s">
        <v>183</v>
      </c>
      <c r="D499">
        <v>474.8</v>
      </c>
      <c r="E499">
        <v>13.301493696799801</v>
      </c>
      <c r="F499">
        <v>22.706470299306901</v>
      </c>
      <c r="G499">
        <v>5.2075771284299597</v>
      </c>
      <c r="H499">
        <v>16.2312185117481</v>
      </c>
      <c r="I499">
        <v>29.512884621238801</v>
      </c>
      <c r="J499">
        <v>40.732979624593099</v>
      </c>
      <c r="K499">
        <v>50.147746564713799</v>
      </c>
      <c r="L499">
        <v>19.0976868916384</v>
      </c>
      <c r="M499">
        <v>53.054147035660499</v>
      </c>
      <c r="N499">
        <v>31.380134573137799</v>
      </c>
      <c r="O499">
        <v>7.5794799192188398</v>
      </c>
      <c r="P499">
        <v>9.0378915395067096</v>
      </c>
      <c r="Q499">
        <v>21.930197858431701</v>
      </c>
      <c r="R499">
        <v>33.612746638004502</v>
      </c>
      <c r="S499">
        <v>17.4394671454072</v>
      </c>
      <c r="T499">
        <v>0.40678443645309398</v>
      </c>
      <c r="U499">
        <v>21227.63512128</v>
      </c>
      <c r="V499">
        <v>2.6762141455545199</v>
      </c>
      <c r="W499">
        <v>0.310430463576158</v>
      </c>
      <c r="X499">
        <v>-85.417087288192604</v>
      </c>
      <c r="Y499">
        <v>6.3745877773582196</v>
      </c>
      <c r="Z499">
        <v>2.9435090341666799</v>
      </c>
      <c r="AA499">
        <v>65.483938755588696</v>
      </c>
      <c r="AB499">
        <v>24.667473931043499</v>
      </c>
      <c r="AC499">
        <v>1.8167951280268799</v>
      </c>
      <c r="AD499">
        <v>0</v>
      </c>
      <c r="AE499">
        <v>2.7295474363332302</v>
      </c>
      <c r="AF499">
        <v>58208</v>
      </c>
      <c r="AG499">
        <v>8971.6</v>
      </c>
      <c r="AH499">
        <v>1456.2</v>
      </c>
      <c r="AI499">
        <v>2071.9</v>
      </c>
      <c r="AJ499">
        <v>36.326747282243097</v>
      </c>
      <c r="AK499">
        <v>3654.4</v>
      </c>
      <c r="AL499">
        <v>906.7</v>
      </c>
      <c r="AM499">
        <v>3418.0999999999899</v>
      </c>
      <c r="AN499">
        <v>2401.6999999999998</v>
      </c>
      <c r="AO499">
        <v>7237.7</v>
      </c>
      <c r="AP499">
        <v>1100.69999999999</v>
      </c>
      <c r="AQ499">
        <v>19369.63512128</v>
      </c>
      <c r="AR499" t="str" cm="1">
        <f t="array" ref="AR499">_xlfn.IFS($AQ499&lt;5000,"Small Cap",$AQ499&lt;=20000,"Mid Cap", $AQ499&gt;20000,"Large Cap")</f>
        <v>Mid Cap</v>
      </c>
      <c r="AS499">
        <v>1852.8</v>
      </c>
    </row>
    <row r="500" spans="1:45" x14ac:dyDescent="0.3">
      <c r="A500" t="s">
        <v>591</v>
      </c>
      <c r="B500" t="s">
        <v>592</v>
      </c>
      <c r="C500" t="s">
        <v>121</v>
      </c>
      <c r="D500">
        <v>2452.15</v>
      </c>
      <c r="E500">
        <v>27.381557434022302</v>
      </c>
      <c r="F500">
        <v>21.127194516592301</v>
      </c>
      <c r="G500">
        <v>7.7083615047873799</v>
      </c>
      <c r="H500">
        <v>10.5626539466144</v>
      </c>
      <c r="I500">
        <v>20.272457666823399</v>
      </c>
      <c r="J500">
        <v>24.581302416264201</v>
      </c>
      <c r="K500">
        <v>-26.752593283746702</v>
      </c>
      <c r="L500">
        <v>22.5877783312894</v>
      </c>
      <c r="M500">
        <v>97.706021525079294</v>
      </c>
      <c r="N500">
        <v>85.356586598832607</v>
      </c>
      <c r="O500">
        <v>11.5194522940381</v>
      </c>
      <c r="P500">
        <v>8.74388222156146</v>
      </c>
      <c r="Q500">
        <v>22.613737358147201</v>
      </c>
      <c r="R500">
        <v>22.350178377012298</v>
      </c>
      <c r="S500">
        <v>61.8451172291457</v>
      </c>
      <c r="T500">
        <v>26.249647499726098</v>
      </c>
      <c r="U500">
        <v>21710.205126499899</v>
      </c>
      <c r="V500">
        <v>5.2365562908580303</v>
      </c>
      <c r="W500">
        <v>0.59642147117296196</v>
      </c>
      <c r="X500">
        <v>12.3977278701985</v>
      </c>
      <c r="Y500">
        <v>19.776187246686799</v>
      </c>
      <c r="Z500">
        <v>18.743497895403301</v>
      </c>
      <c r="AA500">
        <v>51.504253668172197</v>
      </c>
      <c r="AB500">
        <v>17.7631741658032</v>
      </c>
      <c r="AC500">
        <v>3.0811193073336098</v>
      </c>
      <c r="AD500">
        <v>0</v>
      </c>
      <c r="AE500">
        <v>0.767999782989781</v>
      </c>
      <c r="AF500">
        <v>77461</v>
      </c>
      <c r="AG500">
        <v>6719.05</v>
      </c>
      <c r="AH500">
        <v>709.71</v>
      </c>
      <c r="AI500">
        <v>1092.67</v>
      </c>
      <c r="AJ500">
        <v>91.850144246179397</v>
      </c>
      <c r="AK500">
        <v>1651.63</v>
      </c>
      <c r="AL500">
        <v>43.97</v>
      </c>
      <c r="AM500">
        <v>2902.68</v>
      </c>
      <c r="AN500">
        <v>1322.92</v>
      </c>
      <c r="AO500">
        <v>3711.02</v>
      </c>
      <c r="AP500">
        <v>822.44</v>
      </c>
      <c r="AQ500">
        <v>19432.965126499999</v>
      </c>
      <c r="AR500" t="str" cm="1">
        <f t="array" ref="AR500">_xlfn.IFS($AQ500&lt;5000,"Small Cap",$AQ500&lt;=20000,"Mid Cap", $AQ500&gt;20000,"Large Cap")</f>
        <v>Mid Cap</v>
      </c>
      <c r="AS500">
        <v>1590.25</v>
      </c>
    </row>
    <row r="501" spans="1:45" x14ac:dyDescent="0.3">
      <c r="A501" t="s">
        <v>589</v>
      </c>
      <c r="B501" t="s">
        <v>590</v>
      </c>
      <c r="C501" t="s">
        <v>68</v>
      </c>
      <c r="D501">
        <v>157.30000000000001</v>
      </c>
      <c r="E501">
        <v>25.191444372680099</v>
      </c>
      <c r="F501">
        <v>5.5359360440119803</v>
      </c>
      <c r="G501">
        <v>0.923822820673457</v>
      </c>
      <c r="H501">
        <v>6.2162240384352501</v>
      </c>
      <c r="I501">
        <v>17.626583960774202</v>
      </c>
      <c r="J501">
        <v>8.7200468220648908</v>
      </c>
      <c r="K501">
        <v>-42.969974721848203</v>
      </c>
      <c r="L501">
        <v>-4.01314034946029</v>
      </c>
      <c r="M501">
        <v>410.07129215294998</v>
      </c>
      <c r="N501">
        <v>383.77250005039201</v>
      </c>
      <c r="O501">
        <v>1.1089347981447799</v>
      </c>
      <c r="P501">
        <v>13.5217138886042</v>
      </c>
      <c r="Q501">
        <v>-3.10333995906413</v>
      </c>
      <c r="R501">
        <v>0</v>
      </c>
      <c r="S501">
        <v>-3.7291813240121199</v>
      </c>
      <c r="T501">
        <v>34.624515218844998</v>
      </c>
      <c r="U501">
        <v>80695.856703399899</v>
      </c>
      <c r="V501">
        <v>1.2269378705957299</v>
      </c>
      <c r="W501">
        <v>0.50598546750697104</v>
      </c>
      <c r="X501">
        <v>-4.5157605705865898</v>
      </c>
      <c r="Y501">
        <v>15.3787328760116</v>
      </c>
      <c r="Z501">
        <v>9.2362402684671494</v>
      </c>
      <c r="AA501">
        <v>52.1557573449941</v>
      </c>
      <c r="AB501">
        <v>19.2386737991743</v>
      </c>
      <c r="AC501">
        <v>5.8670735387775901</v>
      </c>
      <c r="AD501">
        <v>0</v>
      </c>
      <c r="AE501">
        <v>0</v>
      </c>
      <c r="AF501">
        <v>249889</v>
      </c>
      <c r="AG501">
        <v>12438.58</v>
      </c>
      <c r="AH501">
        <v>773.20999999999901</v>
      </c>
      <c r="AI501">
        <v>934.13999999999896</v>
      </c>
      <c r="AJ501">
        <v>6.9002375845041097</v>
      </c>
      <c r="AK501">
        <v>1084.6499999999901</v>
      </c>
      <c r="AL501">
        <v>12028.23</v>
      </c>
      <c r="AM501">
        <v>8392.8299999999908</v>
      </c>
      <c r="AN501">
        <v>3982.52</v>
      </c>
      <c r="AO501">
        <v>15875.52</v>
      </c>
      <c r="AP501">
        <v>5911.0999999999904</v>
      </c>
      <c r="AQ501">
        <v>19478.276703399999</v>
      </c>
      <c r="AR501" t="str" cm="1">
        <f t="array" ref="AR501">_xlfn.IFS($AQ501&lt;5000,"Small Cap",$AQ501&lt;=20000,"Mid Cap", $AQ501&gt;20000,"Large Cap")</f>
        <v>Mid Cap</v>
      </c>
      <c r="AS501">
        <v>5956.62</v>
      </c>
    </row>
    <row r="502" spans="1:45" x14ac:dyDescent="0.3">
      <c r="A502" t="s">
        <v>587</v>
      </c>
      <c r="B502" t="s">
        <v>588</v>
      </c>
      <c r="C502" t="s">
        <v>62</v>
      </c>
      <c r="D502">
        <v>155.69999999999999</v>
      </c>
      <c r="E502">
        <v>6.1913154441817602</v>
      </c>
      <c r="F502">
        <v>10.1145955751635</v>
      </c>
      <c r="G502">
        <v>0.67127842894735201</v>
      </c>
      <c r="H502">
        <v>6.8986872307416496</v>
      </c>
      <c r="I502">
        <v>6.5775052780786103</v>
      </c>
      <c r="J502">
        <v>7.7845206002207199</v>
      </c>
      <c r="K502">
        <v>14.1396419426893</v>
      </c>
      <c r="L502">
        <v>-10.1271608978575</v>
      </c>
      <c r="M502">
        <v>0</v>
      </c>
      <c r="N502">
        <v>0</v>
      </c>
      <c r="O502">
        <v>0.534993917940632</v>
      </c>
      <c r="P502">
        <v>20.412277371982999</v>
      </c>
      <c r="Q502">
        <v>26.208180227924199</v>
      </c>
      <c r="R502">
        <v>0</v>
      </c>
      <c r="S502">
        <v>18.2951673517953</v>
      </c>
      <c r="T502">
        <v>0</v>
      </c>
      <c r="U502">
        <v>-34579.578968955</v>
      </c>
      <c r="V502">
        <v>0.49384625516853897</v>
      </c>
      <c r="W502">
        <v>1.15848027814786</v>
      </c>
      <c r="X502">
        <v>-76.532784801478101</v>
      </c>
      <c r="Y502">
        <v>10.595995095035899</v>
      </c>
      <c r="Z502">
        <v>6.2219911943987896</v>
      </c>
      <c r="AA502">
        <v>79.855207031185103</v>
      </c>
      <c r="AB502">
        <v>1.85029796097011</v>
      </c>
      <c r="AC502">
        <v>4.2705705901690099</v>
      </c>
      <c r="AD502">
        <v>0</v>
      </c>
      <c r="AE502">
        <v>4.0678200208384103</v>
      </c>
      <c r="AF502">
        <v>362055</v>
      </c>
      <c r="AG502">
        <v>45648.54</v>
      </c>
      <c r="AH502">
        <v>3149.1499999999901</v>
      </c>
      <c r="AI502">
        <v>2916.6199999999899</v>
      </c>
      <c r="AJ502">
        <v>36.235295322431902</v>
      </c>
      <c r="AK502">
        <v>3553.51999999999</v>
      </c>
      <c r="AL502">
        <v>178292.44</v>
      </c>
      <c r="AM502">
        <v>37471.0799999999</v>
      </c>
      <c r="AN502">
        <v>54099.56</v>
      </c>
      <c r="AO502">
        <v>39480.6700000001</v>
      </c>
      <c r="AP502">
        <v>16504.11</v>
      </c>
      <c r="AQ502">
        <v>19497.381031044999</v>
      </c>
      <c r="AR502" t="str" cm="1">
        <f t="array" ref="AR502">_xlfn.IFS($AQ502&lt;5000,"Small Cap",$AQ502&lt;=20000,"Mid Cap", $AQ502&gt;20000,"Large Cap")</f>
        <v>Mid Cap</v>
      </c>
      <c r="AS502">
        <v>17064.55</v>
      </c>
    </row>
    <row r="503" spans="1:45" x14ac:dyDescent="0.3">
      <c r="A503" t="s">
        <v>585</v>
      </c>
      <c r="B503" t="s">
        <v>586</v>
      </c>
      <c r="C503" t="s">
        <v>65</v>
      </c>
      <c r="D503">
        <v>2396.9</v>
      </c>
      <c r="E503">
        <v>68.023369855103297</v>
      </c>
      <c r="F503">
        <v>12.8449870185297</v>
      </c>
      <c r="G503">
        <v>3.4776695172812202</v>
      </c>
      <c r="H503">
        <v>26.135212388740101</v>
      </c>
      <c r="I503">
        <v>32.964952363340203</v>
      </c>
      <c r="J503">
        <v>33.755155944713799</v>
      </c>
      <c r="K503">
        <v>-9.7471158727736693</v>
      </c>
      <c r="L503">
        <v>0</v>
      </c>
      <c r="M503">
        <v>265.64978340553102</v>
      </c>
      <c r="N503">
        <v>265.64978340553102</v>
      </c>
      <c r="O503">
        <v>4.4054549391168001</v>
      </c>
      <c r="P503">
        <v>42.086277076332898</v>
      </c>
      <c r="Q503">
        <v>48.750871995083898</v>
      </c>
      <c r="R503">
        <v>0</v>
      </c>
      <c r="S503">
        <v>31.990862565087902</v>
      </c>
      <c r="T503">
        <v>56.917058463870902</v>
      </c>
      <c r="U503">
        <v>24906.542252235002</v>
      </c>
      <c r="V503">
        <v>8.1864346268889499</v>
      </c>
      <c r="W503">
        <v>0</v>
      </c>
      <c r="X503">
        <v>157.831970170164</v>
      </c>
      <c r="Y503">
        <v>9.9917566890212992</v>
      </c>
      <c r="Z503">
        <v>4.6569119933244698</v>
      </c>
      <c r="AA503">
        <v>39.206038888522002</v>
      </c>
      <c r="AB503">
        <v>40.048749126398498</v>
      </c>
      <c r="AC503">
        <v>3.59859431188484</v>
      </c>
      <c r="AD503">
        <v>0</v>
      </c>
      <c r="AE503">
        <v>3.75423105362401</v>
      </c>
      <c r="AF503">
        <v>42777</v>
      </c>
      <c r="AG503">
        <v>1105.52</v>
      </c>
      <c r="AH503">
        <v>288.93</v>
      </c>
      <c r="AI503">
        <v>352.56</v>
      </c>
      <c r="AJ503">
        <v>36.846921693666197</v>
      </c>
      <c r="AK503">
        <v>373.17</v>
      </c>
      <c r="AL503">
        <v>0</v>
      </c>
      <c r="AM503">
        <v>988.27</v>
      </c>
      <c r="AN503">
        <v>1125.17</v>
      </c>
      <c r="AO503">
        <v>2400.8000000000002</v>
      </c>
      <c r="AP503">
        <v>-1079.46</v>
      </c>
      <c r="AQ503">
        <v>19653.992252234999</v>
      </c>
      <c r="AR503" t="str" cm="1">
        <f t="array" ref="AR503">_xlfn.IFS($AQ503&lt;5000,"Small Cap",$AQ503&lt;=20000,"Mid Cap", $AQ503&gt;20000,"Large Cap")</f>
        <v>Mid Cap</v>
      </c>
      <c r="AS503">
        <v>-1071.17</v>
      </c>
    </row>
    <row r="504" spans="1:45" x14ac:dyDescent="0.3">
      <c r="A504" t="s">
        <v>583</v>
      </c>
      <c r="B504" t="s">
        <v>584</v>
      </c>
      <c r="C504" t="s">
        <v>62</v>
      </c>
      <c r="D504">
        <v>47.45</v>
      </c>
      <c r="E504">
        <v>9.46702466731805</v>
      </c>
      <c r="F504">
        <v>4.3680374094614702</v>
      </c>
      <c r="G504">
        <v>0.29754926832476702</v>
      </c>
      <c r="H504">
        <v>4.3182524053642499</v>
      </c>
      <c r="I504">
        <v>-8.58768102357981</v>
      </c>
      <c r="J504">
        <v>7.3389371074424297</v>
      </c>
      <c r="K504">
        <v>-44.959321749868401</v>
      </c>
      <c r="L504">
        <v>-18.078282336895501</v>
      </c>
      <c r="M504">
        <v>0</v>
      </c>
      <c r="N504">
        <v>0</v>
      </c>
      <c r="O504">
        <v>0.30414624417202701</v>
      </c>
      <c r="P504">
        <v>1.05574509297365</v>
      </c>
      <c r="Q504">
        <v>0</v>
      </c>
      <c r="R504">
        <v>15.6413206068507</v>
      </c>
      <c r="S504">
        <v>0</v>
      </c>
      <c r="T504">
        <v>0</v>
      </c>
      <c r="U504">
        <v>-106816.68503365001</v>
      </c>
      <c r="V504">
        <v>0.39325520270728398</v>
      </c>
      <c r="W504">
        <v>0</v>
      </c>
      <c r="X504">
        <v>-64.116720079826493</v>
      </c>
      <c r="Y504">
        <v>11.254495410134799</v>
      </c>
      <c r="Z504">
        <v>0.806101508681204</v>
      </c>
      <c r="AA504">
        <v>81.413620812007494</v>
      </c>
      <c r="AB504">
        <v>0.77856543442957105</v>
      </c>
      <c r="AC504">
        <v>4.72148981385841</v>
      </c>
      <c r="AD504">
        <v>0</v>
      </c>
      <c r="AE504">
        <v>8.9487385541229898</v>
      </c>
      <c r="AF504">
        <v>498573</v>
      </c>
      <c r="AG504">
        <v>48231.78</v>
      </c>
      <c r="AH504">
        <v>2082.76999999999</v>
      </c>
      <c r="AI504">
        <v>3159.6099999999901</v>
      </c>
      <c r="AJ504">
        <v>6.3544371385772003</v>
      </c>
      <c r="AK504">
        <v>3539.6999999999898</v>
      </c>
      <c r="AL504">
        <v>191693.01</v>
      </c>
      <c r="AM504">
        <v>31581.67</v>
      </c>
      <c r="AN504">
        <v>126693.63</v>
      </c>
      <c r="AO504">
        <v>50139.54</v>
      </c>
      <c r="AP504">
        <v>37519</v>
      </c>
      <c r="AQ504">
        <v>19717.63496635</v>
      </c>
      <c r="AR504" t="str" cm="1">
        <f t="array" ref="AR504">_xlfn.IFS($AQ504&lt;5000,"Small Cap",$AQ504&lt;=20000,"Mid Cap", $AQ504&gt;20000,"Large Cap")</f>
        <v>Mid Cap</v>
      </c>
      <c r="AS504">
        <v>37868</v>
      </c>
    </row>
    <row r="505" spans="1:45" x14ac:dyDescent="0.3">
      <c r="A505" t="s">
        <v>581</v>
      </c>
      <c r="B505" t="s">
        <v>582</v>
      </c>
      <c r="C505" t="s">
        <v>285</v>
      </c>
      <c r="D505">
        <v>1464.75</v>
      </c>
      <c r="E505">
        <v>55.877390122104302</v>
      </c>
      <c r="F505">
        <v>44.660279401068301</v>
      </c>
      <c r="G505">
        <v>25.423874012150399</v>
      </c>
      <c r="H505">
        <v>15.068545316070001</v>
      </c>
      <c r="I505">
        <v>11.2829949071781</v>
      </c>
      <c r="J505">
        <v>19.3192011508843</v>
      </c>
      <c r="K505">
        <v>49.465846134144797</v>
      </c>
      <c r="L505">
        <v>95.606631263961503</v>
      </c>
      <c r="M505">
        <v>0.48706751763520301</v>
      </c>
      <c r="N505">
        <v>0.39077370955100199</v>
      </c>
      <c r="O505">
        <v>49.496872828352899</v>
      </c>
      <c r="P505">
        <v>40.4391316158165</v>
      </c>
      <c r="Q505">
        <v>46.7353963747371</v>
      </c>
      <c r="R505">
        <v>43.344629491194603</v>
      </c>
      <c r="S505">
        <v>104.081392812605</v>
      </c>
      <c r="T505">
        <v>37.300104068508297</v>
      </c>
      <c r="U505">
        <v>19319.824944184998</v>
      </c>
      <c r="V505">
        <v>22.281508167265699</v>
      </c>
      <c r="W505">
        <v>0.136722695772314</v>
      </c>
      <c r="X505">
        <v>44.140206562347799</v>
      </c>
      <c r="Y505">
        <v>5.3904540188776599E-2</v>
      </c>
      <c r="Z505">
        <v>5.1114761258093201E-2</v>
      </c>
      <c r="AA505">
        <v>43.736456781709101</v>
      </c>
      <c r="AB505">
        <v>13.469430590355399</v>
      </c>
      <c r="AC505">
        <v>19.995081532081102</v>
      </c>
      <c r="AD505">
        <v>0</v>
      </c>
      <c r="AE505">
        <v>0</v>
      </c>
      <c r="AF505">
        <v>90895</v>
      </c>
      <c r="AG505">
        <v>2363.3999999999901</v>
      </c>
      <c r="AH505">
        <v>356.12999999999897</v>
      </c>
      <c r="AI505">
        <v>414.74999999999898</v>
      </c>
      <c r="AJ505">
        <v>25.256716961040599</v>
      </c>
      <c r="AK505">
        <v>456.58999999999901</v>
      </c>
      <c r="AL505">
        <v>0</v>
      </c>
      <c r="AM505">
        <v>372.84</v>
      </c>
      <c r="AN505">
        <v>584.14</v>
      </c>
      <c r="AO505">
        <v>893.1</v>
      </c>
      <c r="AP505">
        <v>529.30999999999995</v>
      </c>
      <c r="AQ505">
        <v>19899.614944184999</v>
      </c>
      <c r="AR505" t="str" cm="1">
        <f t="array" ref="AR505">_xlfn.IFS($AQ505&lt;5000,"Small Cap",$AQ505&lt;=20000,"Mid Cap", $AQ505&gt;20000,"Large Cap")</f>
        <v>Mid Cap</v>
      </c>
      <c r="AS505">
        <v>561.02</v>
      </c>
    </row>
    <row r="506" spans="1:45" x14ac:dyDescent="0.3">
      <c r="A506" t="s">
        <v>578</v>
      </c>
      <c r="B506" t="s">
        <v>579</v>
      </c>
      <c r="C506" t="s">
        <v>580</v>
      </c>
      <c r="D506">
        <v>33.229999999999997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25.970508332952502</v>
      </c>
      <c r="L506">
        <v>3.4916922901646301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19984.546496160001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19984.546496160001</v>
      </c>
      <c r="AR506" t="str" cm="1">
        <f t="array" ref="AR506">_xlfn.IFS($AQ506&lt;5000,"Small Cap",$AQ506&lt;=20000,"Mid Cap", $AQ506&gt;20000,"Large Cap")</f>
        <v>Mid Cap</v>
      </c>
      <c r="AS506">
        <v>0</v>
      </c>
    </row>
    <row r="507" spans="1:45" x14ac:dyDescent="0.3">
      <c r="A507" t="s">
        <v>575</v>
      </c>
      <c r="B507" t="s">
        <v>576</v>
      </c>
      <c r="C507" t="s">
        <v>577</v>
      </c>
      <c r="D507">
        <v>220.95</v>
      </c>
      <c r="E507">
        <v>97.003412519991201</v>
      </c>
      <c r="F507">
        <v>43.674701986754897</v>
      </c>
      <c r="G507">
        <v>24.995451844125501</v>
      </c>
      <c r="H507">
        <v>57.8530724531903</v>
      </c>
      <c r="I507">
        <v>80.745265427983</v>
      </c>
      <c r="J507">
        <v>81.130168711225807</v>
      </c>
      <c r="K507">
        <v>62.615187032408002</v>
      </c>
      <c r="L507">
        <v>0</v>
      </c>
      <c r="M507">
        <v>2.11047139258726</v>
      </c>
      <c r="N507">
        <v>1.8010075566750601</v>
      </c>
      <c r="O507">
        <v>48.382477227908701</v>
      </c>
      <c r="P507">
        <v>12.222339728798399</v>
      </c>
      <c r="Q507">
        <v>13.973093631959101</v>
      </c>
      <c r="R507">
        <v>28.156330283478301</v>
      </c>
      <c r="S507">
        <v>125.30139469859201</v>
      </c>
      <c r="T507">
        <v>67.894522104579707</v>
      </c>
      <c r="U507">
        <v>19328.333286245001</v>
      </c>
      <c r="V507">
        <v>35.968753663629002</v>
      </c>
      <c r="W507">
        <v>0.59726651256242802</v>
      </c>
      <c r="X507">
        <v>231.29701688612101</v>
      </c>
      <c r="Y507">
        <v>17.661528423040401</v>
      </c>
      <c r="Z507">
        <v>12.3647211705351</v>
      </c>
      <c r="AA507">
        <v>0</v>
      </c>
      <c r="AB507">
        <v>31.008999166771499</v>
      </c>
      <c r="AC507">
        <v>29.410747587901099</v>
      </c>
      <c r="AD507">
        <v>0</v>
      </c>
      <c r="AE507">
        <v>0</v>
      </c>
      <c r="AF507">
        <v>1219823</v>
      </c>
      <c r="AG507">
        <v>356.23</v>
      </c>
      <c r="AH507">
        <v>206.08999999999901</v>
      </c>
      <c r="AI507">
        <v>270.45</v>
      </c>
      <c r="AJ507">
        <v>2.3019966298973098</v>
      </c>
      <c r="AK507">
        <v>289.01</v>
      </c>
      <c r="AL507">
        <v>112.16</v>
      </c>
      <c r="AM507">
        <v>485.97</v>
      </c>
      <c r="AN507">
        <v>704.52</v>
      </c>
      <c r="AO507">
        <v>555.79999999999995</v>
      </c>
      <c r="AP507">
        <v>285.39999999999998</v>
      </c>
      <c r="AQ507">
        <v>19991.433286244999</v>
      </c>
      <c r="AR507" t="str" cm="1">
        <f t="array" ref="AR507">_xlfn.IFS($AQ507&lt;5000,"Small Cap",$AQ507&lt;=20000,"Mid Cap", $AQ507&gt;20000,"Large Cap")</f>
        <v>Mid Cap</v>
      </c>
      <c r="AS507">
        <v>306.36</v>
      </c>
    </row>
    <row r="508" spans="1:45" x14ac:dyDescent="0.3">
      <c r="A508" t="s">
        <v>4174</v>
      </c>
      <c r="B508" t="s">
        <v>4175</v>
      </c>
      <c r="C508" t="s">
        <v>564</v>
      </c>
      <c r="D508">
        <v>100.7</v>
      </c>
      <c r="E508">
        <v>2.0616024366650101</v>
      </c>
      <c r="F508">
        <v>30.499522108757901</v>
      </c>
      <c r="G508">
        <v>24.118384151798999</v>
      </c>
      <c r="H508">
        <v>62.350884409707902</v>
      </c>
      <c r="I508">
        <v>13.7408860296068</v>
      </c>
      <c r="J508">
        <v>71.534348004936206</v>
      </c>
      <c r="K508">
        <v>22.130486125878001</v>
      </c>
      <c r="L508">
        <v>8.1216642927505198</v>
      </c>
      <c r="M508">
        <v>18.078426726691099</v>
      </c>
      <c r="N508">
        <v>0</v>
      </c>
      <c r="O508">
        <v>96.055133079848005</v>
      </c>
      <c r="P508">
        <v>-1.65089114533293</v>
      </c>
      <c r="Q508">
        <v>41.807680832820402</v>
      </c>
      <c r="R508">
        <v>0</v>
      </c>
      <c r="S508">
        <v>59.023672176744697</v>
      </c>
      <c r="T508">
        <v>0</v>
      </c>
      <c r="U508">
        <v>141.03495573499899</v>
      </c>
      <c r="V508">
        <v>0.49360247891245101</v>
      </c>
      <c r="W508">
        <v>2.0110608345902401</v>
      </c>
      <c r="X508">
        <v>-92.185817622896295</v>
      </c>
      <c r="Y508">
        <v>1.9890802675838E-3</v>
      </c>
      <c r="Z508">
        <v>0</v>
      </c>
      <c r="AA508">
        <v>63.621225650574402</v>
      </c>
      <c r="AB508">
        <v>3.5644318395101799</v>
      </c>
      <c r="AC508">
        <v>10.3728387747806</v>
      </c>
      <c r="AD508">
        <v>0</v>
      </c>
      <c r="AE508">
        <v>0</v>
      </c>
      <c r="AF508">
        <v>5466</v>
      </c>
      <c r="AG508">
        <v>97.24</v>
      </c>
      <c r="AH508">
        <v>60.63</v>
      </c>
      <c r="AI508">
        <v>69.53</v>
      </c>
      <c r="AJ508">
        <v>48.239174649442504</v>
      </c>
      <c r="AK508">
        <v>69.56</v>
      </c>
      <c r="AL508">
        <v>204.91</v>
      </c>
      <c r="AM508">
        <v>236.96</v>
      </c>
      <c r="AN508">
        <v>29.74</v>
      </c>
      <c r="AO508">
        <v>253.23</v>
      </c>
      <c r="AP508">
        <v>-13.069999999999901</v>
      </c>
      <c r="AQ508">
        <v>124.994955735</v>
      </c>
      <c r="AR508" t="str" cm="1">
        <f t="array" ref="AR508">_xlfn.IFS($AQ508&lt;5000,"Small Cap",$AQ508&lt;=20000,"Mid Cap", $AQ508&gt;20000,"Large Cap")</f>
        <v>Small Cap</v>
      </c>
      <c r="AS508">
        <v>-13.03</v>
      </c>
    </row>
    <row r="509" spans="1:45" x14ac:dyDescent="0.3">
      <c r="A509" t="s">
        <v>4172</v>
      </c>
      <c r="B509" t="s">
        <v>4173</v>
      </c>
      <c r="C509" t="s">
        <v>425</v>
      </c>
      <c r="D509">
        <v>10440</v>
      </c>
      <c r="E509">
        <v>14.692403282532201</v>
      </c>
      <c r="F509">
        <v>8.4875621890547297</v>
      </c>
      <c r="G509">
        <v>4.8000900368588404</v>
      </c>
      <c r="H509">
        <v>9.2126579544227205</v>
      </c>
      <c r="I509">
        <v>21.724727884191999</v>
      </c>
      <c r="J509">
        <v>21.190193325413102</v>
      </c>
      <c r="K509">
        <v>-9.8107586701274799E-2</v>
      </c>
      <c r="L509">
        <v>6.8214300542894701</v>
      </c>
      <c r="M509">
        <v>43.380738761095699</v>
      </c>
      <c r="N509">
        <v>26.658394578600699</v>
      </c>
      <c r="O509">
        <v>12.773285414794801</v>
      </c>
      <c r="P509">
        <v>-5.98048001654786</v>
      </c>
      <c r="Q509">
        <v>-11.9059819030587</v>
      </c>
      <c r="R509">
        <v>-8.5777937593818105</v>
      </c>
      <c r="S509">
        <v>-11.9852821882114</v>
      </c>
      <c r="T509">
        <v>0</v>
      </c>
      <c r="U509">
        <v>164.14619999999999</v>
      </c>
      <c r="V509">
        <v>1.1962031115777401</v>
      </c>
      <c r="W509">
        <v>0</v>
      </c>
      <c r="X509">
        <v>-39.689597646576203</v>
      </c>
      <c r="Y509">
        <v>0.21666666666666601</v>
      </c>
      <c r="Z509">
        <v>0</v>
      </c>
      <c r="AA509">
        <v>74.984166666666596</v>
      </c>
      <c r="AB509">
        <v>0</v>
      </c>
      <c r="AC509">
        <v>22.385833333333299</v>
      </c>
      <c r="AD509">
        <v>0</v>
      </c>
      <c r="AE509">
        <v>0</v>
      </c>
      <c r="AF509">
        <v>3988</v>
      </c>
      <c r="AG509">
        <v>92.59</v>
      </c>
      <c r="AH509">
        <v>8.5299999999999994</v>
      </c>
      <c r="AI509">
        <v>9.14</v>
      </c>
      <c r="AJ509">
        <v>710.83333333333303</v>
      </c>
      <c r="AK509">
        <v>19.62</v>
      </c>
      <c r="AL509">
        <v>0.99</v>
      </c>
      <c r="AM509">
        <v>103.96</v>
      </c>
      <c r="AN509">
        <v>6.63</v>
      </c>
      <c r="AO509">
        <v>104.77</v>
      </c>
      <c r="AP509">
        <v>13.2</v>
      </c>
      <c r="AQ509">
        <v>125.3262</v>
      </c>
      <c r="AR509" t="str" cm="1">
        <f t="array" ref="AR509">_xlfn.IFS($AQ509&lt;5000,"Small Cap",$AQ509&lt;=20000,"Mid Cap", $AQ509&gt;20000,"Large Cap")</f>
        <v>Small Cap</v>
      </c>
      <c r="AS509">
        <v>22.41</v>
      </c>
    </row>
    <row r="510" spans="1:45" x14ac:dyDescent="0.3">
      <c r="A510" t="s">
        <v>4170</v>
      </c>
      <c r="B510" t="s">
        <v>4171</v>
      </c>
      <c r="C510" t="s">
        <v>127</v>
      </c>
      <c r="D510">
        <v>64.95</v>
      </c>
      <c r="E510">
        <v>91.609935401459893</v>
      </c>
      <c r="F510">
        <v>1.5488101294443399</v>
      </c>
      <c r="G510">
        <v>0.76798026795223795</v>
      </c>
      <c r="H510">
        <v>0.71213223827840599</v>
      </c>
      <c r="I510">
        <v>9.1814379137279492</v>
      </c>
      <c r="J510">
        <v>9.1745503690612296</v>
      </c>
      <c r="K510">
        <v>95.809893968536599</v>
      </c>
      <c r="L510">
        <v>7.0733744982195397</v>
      </c>
      <c r="M510">
        <v>62.6205968140004</v>
      </c>
      <c r="N510">
        <v>0</v>
      </c>
      <c r="O510">
        <v>1.7260929822350899</v>
      </c>
      <c r="P510">
        <v>4.5441277639058004</v>
      </c>
      <c r="Q510">
        <v>0.67050280374680804</v>
      </c>
      <c r="R510">
        <v>27.575823239754801</v>
      </c>
      <c r="S510">
        <v>29.928303739870898</v>
      </c>
      <c r="T510">
        <v>0</v>
      </c>
      <c r="U510">
        <v>180.90561149999999</v>
      </c>
      <c r="V510">
        <v>1.4079606405653999</v>
      </c>
      <c r="W510">
        <v>0</v>
      </c>
      <c r="X510">
        <v>276.04685614652999</v>
      </c>
      <c r="Y510">
        <v>0</v>
      </c>
      <c r="Z510">
        <v>0</v>
      </c>
      <c r="AA510">
        <v>74.699347490928702</v>
      </c>
      <c r="AB510">
        <v>0</v>
      </c>
      <c r="AC510">
        <v>5.3972726470481298</v>
      </c>
      <c r="AD510">
        <v>0</v>
      </c>
      <c r="AE510">
        <v>0</v>
      </c>
      <c r="AF510">
        <v>3860</v>
      </c>
      <c r="AG510">
        <v>192.38</v>
      </c>
      <c r="AH510">
        <v>1.3699999999999899</v>
      </c>
      <c r="AI510">
        <v>1.9199999999999899</v>
      </c>
      <c r="AJ510">
        <v>0.71116740465425199</v>
      </c>
      <c r="AK510">
        <v>17.649999999999999</v>
      </c>
      <c r="AL510">
        <v>0</v>
      </c>
      <c r="AM510">
        <v>47.98</v>
      </c>
      <c r="AN510">
        <v>0.42</v>
      </c>
      <c r="AO510">
        <v>89.14</v>
      </c>
      <c r="AP510">
        <v>30.049999999999901</v>
      </c>
      <c r="AQ510">
        <v>125.5056115</v>
      </c>
      <c r="AR510" t="str" cm="1">
        <f t="array" ref="AR510">_xlfn.IFS($AQ510&lt;5000,"Small Cap",$AQ510&lt;=20000,"Mid Cap", $AQ510&gt;20000,"Large Cap")</f>
        <v>Small Cap</v>
      </c>
      <c r="AS510">
        <v>32.51</v>
      </c>
    </row>
    <row r="511" spans="1:45" x14ac:dyDescent="0.3">
      <c r="A511" t="s">
        <v>4168</v>
      </c>
      <c r="B511" t="s">
        <v>4169</v>
      </c>
      <c r="C511" t="s">
        <v>485</v>
      </c>
      <c r="D511">
        <v>43</v>
      </c>
      <c r="E511">
        <v>8.9999143369175503</v>
      </c>
      <c r="F511">
        <v>7.1177100872493497</v>
      </c>
      <c r="G511">
        <v>2.0175140466703798</v>
      </c>
      <c r="H511">
        <v>1.6798121500391301</v>
      </c>
      <c r="I511">
        <v>7.7514154264016701</v>
      </c>
      <c r="J511">
        <v>7.9450900114395804</v>
      </c>
      <c r="K511">
        <v>15.803088456071499</v>
      </c>
      <c r="L511">
        <v>-23.946999963253202</v>
      </c>
      <c r="M511">
        <v>138.451670202792</v>
      </c>
      <c r="N511">
        <v>29.486357132283999</v>
      </c>
      <c r="O511">
        <v>2.6512847802949699</v>
      </c>
      <c r="P511">
        <v>0.83374908923181601</v>
      </c>
      <c r="Q511">
        <v>-1.1504715700385899</v>
      </c>
      <c r="R511">
        <v>-24.4086631061245</v>
      </c>
      <c r="S511">
        <v>-4.4976035853521203</v>
      </c>
      <c r="T511">
        <v>0</v>
      </c>
      <c r="U511">
        <v>385.48880500000001</v>
      </c>
      <c r="V511">
        <v>0.619474046479498</v>
      </c>
      <c r="W511">
        <v>1.1723329425556801</v>
      </c>
      <c r="X511">
        <v>-63.0565235402185</v>
      </c>
      <c r="Y511">
        <v>0</v>
      </c>
      <c r="Z511">
        <v>0</v>
      </c>
      <c r="AA511">
        <v>72.5695213506811</v>
      </c>
      <c r="AB511">
        <v>0</v>
      </c>
      <c r="AC511">
        <v>16.0167204538505</v>
      </c>
      <c r="AD511">
        <v>0</v>
      </c>
      <c r="AE511">
        <v>0</v>
      </c>
      <c r="AF511">
        <v>13167</v>
      </c>
      <c r="AG511">
        <v>830.45</v>
      </c>
      <c r="AH511">
        <v>13.95</v>
      </c>
      <c r="AI511">
        <v>11.69</v>
      </c>
      <c r="AJ511">
        <v>4.7389339946326103</v>
      </c>
      <c r="AK511">
        <v>65.98</v>
      </c>
      <c r="AL511">
        <v>0.14000000000000001</v>
      </c>
      <c r="AM511">
        <v>144.16999999999999</v>
      </c>
      <c r="AN511">
        <v>20.66</v>
      </c>
      <c r="AO511">
        <v>202.66999999999899</v>
      </c>
      <c r="AP511">
        <v>-8.3299999999999894</v>
      </c>
      <c r="AQ511">
        <v>125.54880499999901</v>
      </c>
      <c r="AR511" t="str" cm="1">
        <f t="array" ref="AR511">_xlfn.IFS($AQ511&lt;5000,"Small Cap",$AQ511&lt;=20000,"Mid Cap", $AQ511&gt;20000,"Large Cap")</f>
        <v>Small Cap</v>
      </c>
      <c r="AS511">
        <v>6.96</v>
      </c>
    </row>
    <row r="512" spans="1:45" x14ac:dyDescent="0.3">
      <c r="A512" t="s">
        <v>4166</v>
      </c>
      <c r="B512" t="s">
        <v>4167</v>
      </c>
      <c r="C512" t="s">
        <v>1247</v>
      </c>
      <c r="D512">
        <v>385.05</v>
      </c>
      <c r="E512">
        <v>15.9869847328244</v>
      </c>
      <c r="F512">
        <v>18.9763399323997</v>
      </c>
      <c r="G512">
        <v>14.784162512931401</v>
      </c>
      <c r="H512">
        <v>12.4190235424237</v>
      </c>
      <c r="I512">
        <v>16.395698784849699</v>
      </c>
      <c r="J512">
        <v>19.386948965081299</v>
      </c>
      <c r="K512">
        <v>76.185892160030505</v>
      </c>
      <c r="L512">
        <v>96.005299808403194</v>
      </c>
      <c r="M512">
        <v>6.9664902998236302</v>
      </c>
      <c r="N512">
        <v>0</v>
      </c>
      <c r="O512">
        <v>54.394463667819998</v>
      </c>
      <c r="P512">
        <v>11.088595884584899</v>
      </c>
      <c r="Q512">
        <v>17.0690442400231</v>
      </c>
      <c r="R512">
        <v>12.628311374531201</v>
      </c>
      <c r="S512">
        <v>37.3154277166405</v>
      </c>
      <c r="T512">
        <v>0</v>
      </c>
      <c r="U512">
        <v>121.1677</v>
      </c>
      <c r="V512">
        <v>2.7702314814814799</v>
      </c>
      <c r="W512">
        <v>0</v>
      </c>
      <c r="X512">
        <v>-73.368289079440004</v>
      </c>
      <c r="Y512">
        <v>0</v>
      </c>
      <c r="Z512">
        <v>0</v>
      </c>
      <c r="AA512">
        <v>48.525220125786099</v>
      </c>
      <c r="AB512">
        <v>0</v>
      </c>
      <c r="AC512">
        <v>41.047264150943398</v>
      </c>
      <c r="AD512">
        <v>0</v>
      </c>
      <c r="AE512">
        <v>0</v>
      </c>
      <c r="AF512">
        <v>7126</v>
      </c>
      <c r="AG512">
        <v>63.29</v>
      </c>
      <c r="AH512">
        <v>7.8599999999999897</v>
      </c>
      <c r="AI512">
        <v>10.5399999999999</v>
      </c>
      <c r="AJ512">
        <v>24.7169811320754</v>
      </c>
      <c r="AK512">
        <v>12.2699999999999</v>
      </c>
      <c r="AL512">
        <v>0</v>
      </c>
      <c r="AM512">
        <v>42.18</v>
      </c>
      <c r="AN512">
        <v>7.65</v>
      </c>
      <c r="AO512">
        <v>45.36</v>
      </c>
      <c r="AP512">
        <v>1.3099999999999901</v>
      </c>
      <c r="AQ512">
        <v>125.65770000000001</v>
      </c>
      <c r="AR512" t="str" cm="1">
        <f t="array" ref="AR512">_xlfn.IFS($AQ512&lt;5000,"Small Cap",$AQ512&lt;=20000,"Mid Cap", $AQ512&gt;20000,"Large Cap")</f>
        <v>Small Cap</v>
      </c>
      <c r="AS512">
        <v>6.76</v>
      </c>
    </row>
    <row r="513" spans="1:45" x14ac:dyDescent="0.3">
      <c r="A513" t="s">
        <v>4164</v>
      </c>
      <c r="B513" t="s">
        <v>4165</v>
      </c>
      <c r="C513" t="s">
        <v>271</v>
      </c>
      <c r="D513">
        <v>128.30000000000001</v>
      </c>
      <c r="E513">
        <v>12.836363676020399</v>
      </c>
      <c r="F513">
        <v>3.5885605478047502</v>
      </c>
      <c r="G513">
        <v>3.4791252485089399</v>
      </c>
      <c r="H513">
        <v>27.746319365798399</v>
      </c>
      <c r="I513">
        <v>31.546567393208999</v>
      </c>
      <c r="J513">
        <v>35.135900339750798</v>
      </c>
      <c r="K513">
        <v>101.54331751574</v>
      </c>
      <c r="L513">
        <v>0</v>
      </c>
      <c r="M513">
        <v>0.73124518917638703</v>
      </c>
      <c r="N513">
        <v>0.73124518917638703</v>
      </c>
      <c r="O513">
        <v>116.52794292508899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87.296364025000003</v>
      </c>
      <c r="V513">
        <v>0.37242099598851303</v>
      </c>
      <c r="W513">
        <v>0</v>
      </c>
      <c r="X513">
        <v>-51.345766264463002</v>
      </c>
      <c r="Y513">
        <v>2.6691358895974999</v>
      </c>
      <c r="Z513">
        <v>7.3572873681473604E-3</v>
      </c>
      <c r="AA513">
        <v>64.1866843694729</v>
      </c>
      <c r="AB513">
        <v>0</v>
      </c>
      <c r="AC513">
        <v>12.2396572383762</v>
      </c>
      <c r="AD513">
        <v>0</v>
      </c>
      <c r="AE513">
        <v>2.6589996268375802</v>
      </c>
      <c r="AF513">
        <v>5219</v>
      </c>
      <c r="AG513">
        <v>35.32</v>
      </c>
      <c r="AH513">
        <v>9.8000000000000007</v>
      </c>
      <c r="AI513">
        <v>11.71</v>
      </c>
      <c r="AJ513">
        <v>9.7963880717179599</v>
      </c>
      <c r="AK513">
        <v>12.41</v>
      </c>
      <c r="AL513">
        <v>256.49</v>
      </c>
      <c r="AM513">
        <v>327.78</v>
      </c>
      <c r="AN513">
        <v>40.97</v>
      </c>
      <c r="AO513">
        <v>337.78</v>
      </c>
      <c r="AP513">
        <v>4.1100000000000003</v>
      </c>
      <c r="AQ513">
        <v>125.796364025</v>
      </c>
      <c r="AR513" t="str" cm="1">
        <f t="array" ref="AR513">_xlfn.IFS($AQ513&lt;5000,"Small Cap",$AQ513&lt;=20000,"Mid Cap", $AQ513&gt;20000,"Large Cap")</f>
        <v>Small Cap</v>
      </c>
      <c r="AS513">
        <v>5.1100000000000003</v>
      </c>
    </row>
    <row r="514" spans="1:45" x14ac:dyDescent="0.3">
      <c r="A514" t="s">
        <v>4162</v>
      </c>
      <c r="B514" t="s">
        <v>4163</v>
      </c>
      <c r="C514" t="s">
        <v>68</v>
      </c>
      <c r="D514">
        <v>1195</v>
      </c>
      <c r="E514">
        <v>3.7651844544096398</v>
      </c>
      <c r="F514">
        <v>8.1584370922304199</v>
      </c>
      <c r="G514">
        <v>6.7529373763474201</v>
      </c>
      <c r="H514">
        <v>1.09935977493523</v>
      </c>
      <c r="I514">
        <v>1.6394218630422399</v>
      </c>
      <c r="J514">
        <v>1.5519213325094701</v>
      </c>
      <c r="K514">
        <v>-16.928627553398101</v>
      </c>
      <c r="L514">
        <v>-18.008725504151901</v>
      </c>
      <c r="M514">
        <v>18.611898680788201</v>
      </c>
      <c r="N514">
        <v>0</v>
      </c>
      <c r="O514">
        <v>30.8437067773161</v>
      </c>
      <c r="P514">
        <v>4.2498168932764102</v>
      </c>
      <c r="Q514">
        <v>6.5711981042967302</v>
      </c>
      <c r="R514">
        <v>0</v>
      </c>
      <c r="S514">
        <v>10.4067889854444</v>
      </c>
      <c r="T514">
        <v>0</v>
      </c>
      <c r="U514">
        <v>153.24542</v>
      </c>
      <c r="V514">
        <v>0.29511310541978097</v>
      </c>
      <c r="W514">
        <v>0</v>
      </c>
      <c r="X514">
        <v>-85.728655783999102</v>
      </c>
      <c r="Y514">
        <v>0</v>
      </c>
      <c r="Z514">
        <v>0</v>
      </c>
      <c r="AA514">
        <v>72.708949416342406</v>
      </c>
      <c r="AB514">
        <v>0</v>
      </c>
      <c r="AC514">
        <v>15.3029182879377</v>
      </c>
      <c r="AD514">
        <v>0</v>
      </c>
      <c r="AE514">
        <v>0</v>
      </c>
      <c r="AF514">
        <v>1769</v>
      </c>
      <c r="AG514">
        <v>3042.68</v>
      </c>
      <c r="AH514">
        <v>33.449999999999299</v>
      </c>
      <c r="AI514">
        <v>44.229999999999301</v>
      </c>
      <c r="AJ514">
        <v>325.38910505835901</v>
      </c>
      <c r="AK514">
        <v>47.219999999999303</v>
      </c>
      <c r="AL514">
        <v>0</v>
      </c>
      <c r="AM514">
        <v>349.79</v>
      </c>
      <c r="AN514">
        <v>52.13</v>
      </c>
      <c r="AO514">
        <v>426.77</v>
      </c>
      <c r="AP514">
        <v>-71.73</v>
      </c>
      <c r="AQ514">
        <v>125.945419999999</v>
      </c>
      <c r="AR514" t="str" cm="1">
        <f t="array" ref="AR514">_xlfn.IFS($AQ514&lt;5000,"Small Cap",$AQ514&lt;=20000,"Mid Cap", $AQ514&gt;20000,"Large Cap")</f>
        <v>Small Cap</v>
      </c>
      <c r="AS514">
        <v>-68.58</v>
      </c>
    </row>
    <row r="515" spans="1:45" x14ac:dyDescent="0.3">
      <c r="A515" t="s">
        <v>4160</v>
      </c>
      <c r="B515" t="s">
        <v>4161</v>
      </c>
      <c r="C515" t="s">
        <v>98</v>
      </c>
      <c r="D515">
        <v>4.9000000000000004</v>
      </c>
      <c r="E515">
        <v>-10.0690613674121</v>
      </c>
      <c r="F515">
        <v>-9.1243668695113591</v>
      </c>
      <c r="G515">
        <v>-2.4992264774281101</v>
      </c>
      <c r="H515">
        <v>-4.51577998196574</v>
      </c>
      <c r="I515">
        <v>25.748602875576999</v>
      </c>
      <c r="J515">
        <v>13.803426510369601</v>
      </c>
      <c r="K515">
        <v>-23.471152790869599</v>
      </c>
      <c r="L515">
        <v>0</v>
      </c>
      <c r="M515">
        <v>192.181665777642</v>
      </c>
      <c r="N515">
        <v>131.24285605425499</v>
      </c>
      <c r="O515">
        <v>0</v>
      </c>
      <c r="P515">
        <v>0.52689261649392305</v>
      </c>
      <c r="Q515">
        <v>-14.321616405174201</v>
      </c>
      <c r="R515">
        <v>-0.24901723312236099</v>
      </c>
      <c r="S515">
        <v>0</v>
      </c>
      <c r="T515">
        <v>0</v>
      </c>
      <c r="U515">
        <v>337.11464832000001</v>
      </c>
      <c r="V515">
        <v>0.96063894170540198</v>
      </c>
      <c r="W515">
        <v>0</v>
      </c>
      <c r="X515">
        <v>-116.773415128602</v>
      </c>
      <c r="Y515">
        <v>0</v>
      </c>
      <c r="Z515">
        <v>0</v>
      </c>
      <c r="AA515">
        <v>72.652334068717295</v>
      </c>
      <c r="AB515">
        <v>0</v>
      </c>
      <c r="AC515">
        <v>8.0279528122035799</v>
      </c>
      <c r="AD515">
        <v>0</v>
      </c>
      <c r="AE515">
        <v>0</v>
      </c>
      <c r="AF515">
        <v>9473</v>
      </c>
      <c r="AG515">
        <v>277.24999999999898</v>
      </c>
      <c r="AH515">
        <v>-12.52</v>
      </c>
      <c r="AI515">
        <v>-14.98</v>
      </c>
      <c r="AJ515">
        <v>-0.48868718233810399</v>
      </c>
      <c r="AK515">
        <v>38.269999999999897</v>
      </c>
      <c r="AL515">
        <v>31.53</v>
      </c>
      <c r="AM515">
        <v>48.74</v>
      </c>
      <c r="AN515">
        <v>42.66</v>
      </c>
      <c r="AO515">
        <v>131.22999999999999</v>
      </c>
      <c r="AP515">
        <v>74.05</v>
      </c>
      <c r="AQ515">
        <v>126.06464831999899</v>
      </c>
      <c r="AR515" t="str" cm="1">
        <f t="array" ref="AR515">_xlfn.IFS($AQ515&lt;5000,"Small Cap",$AQ515&lt;=20000,"Mid Cap", $AQ515&gt;20000,"Large Cap")</f>
        <v>Small Cap</v>
      </c>
      <c r="AS515">
        <v>100.29</v>
      </c>
    </row>
    <row r="516" spans="1:45" x14ac:dyDescent="0.3">
      <c r="A516" t="s">
        <v>4158</v>
      </c>
      <c r="B516" t="s">
        <v>4159</v>
      </c>
      <c r="C516" t="s">
        <v>183</v>
      </c>
      <c r="D516">
        <v>31.95</v>
      </c>
      <c r="E516">
        <v>1804.1924999999401</v>
      </c>
      <c r="F516">
        <v>0.346792172405262</v>
      </c>
      <c r="G516">
        <v>3.8684719535784499E-2</v>
      </c>
      <c r="H516">
        <v>0.55467511885897103</v>
      </c>
      <c r="I516">
        <v>430.28327675718998</v>
      </c>
      <c r="J516">
        <v>42.709984152139398</v>
      </c>
      <c r="K516">
        <v>665.07484209730296</v>
      </c>
      <c r="L516">
        <v>-7.0502458110544204</v>
      </c>
      <c r="M516">
        <v>92.546890424481703</v>
      </c>
      <c r="N516">
        <v>15.9427443237907</v>
      </c>
      <c r="O516">
        <v>4.2553191489362999E-2</v>
      </c>
      <c r="P516">
        <v>46.190620734710699</v>
      </c>
      <c r="Q516">
        <v>0.37524506900392601</v>
      </c>
      <c r="R516">
        <v>0</v>
      </c>
      <c r="S516">
        <v>-15.2390898463778</v>
      </c>
      <c r="T516">
        <v>0</v>
      </c>
      <c r="U516">
        <v>154.13347499999901</v>
      </c>
      <c r="V516">
        <v>6.2336364758144098</v>
      </c>
      <c r="W516">
        <v>0</v>
      </c>
      <c r="X516">
        <v>1878.0020456745001</v>
      </c>
      <c r="Y516">
        <v>0</v>
      </c>
      <c r="Z516">
        <v>0</v>
      </c>
      <c r="AA516">
        <v>64.332636095467905</v>
      </c>
      <c r="AB516">
        <v>0</v>
      </c>
      <c r="AC516">
        <v>11.6571037811745</v>
      </c>
      <c r="AD516">
        <v>0</v>
      </c>
      <c r="AE516">
        <v>0</v>
      </c>
      <c r="AF516">
        <v>1346</v>
      </c>
      <c r="AG516">
        <v>12.62</v>
      </c>
      <c r="AH516">
        <v>7.0000000000002102E-2</v>
      </c>
      <c r="AI516">
        <v>0.190000000000002</v>
      </c>
      <c r="AJ516">
        <v>1.87717886832936E-2</v>
      </c>
      <c r="AK516">
        <v>5.39</v>
      </c>
      <c r="AL516">
        <v>0.01</v>
      </c>
      <c r="AM516">
        <v>1.1399999999999999</v>
      </c>
      <c r="AN516">
        <v>0.08</v>
      </c>
      <c r="AO516">
        <v>20.259999999999899</v>
      </c>
      <c r="AP516">
        <v>2.41</v>
      </c>
      <c r="AQ516">
        <v>126.29347499999901</v>
      </c>
      <c r="AR516" t="str" cm="1">
        <f t="array" ref="AR516">_xlfn.IFS($AQ516&lt;5000,"Small Cap",$AQ516&lt;=20000,"Mid Cap", $AQ516&gt;20000,"Large Cap")</f>
        <v>Small Cap</v>
      </c>
      <c r="AS516">
        <v>2.42</v>
      </c>
    </row>
    <row r="517" spans="1:45" x14ac:dyDescent="0.3">
      <c r="A517" t="s">
        <v>4156</v>
      </c>
      <c r="B517" t="s">
        <v>4157</v>
      </c>
      <c r="C517" t="s">
        <v>244</v>
      </c>
      <c r="D517">
        <v>1246.95</v>
      </c>
      <c r="E517">
        <v>16.269144410256398</v>
      </c>
      <c r="F517">
        <v>9.5564812545944395</v>
      </c>
      <c r="G517">
        <v>4.1704539378709198</v>
      </c>
      <c r="H517">
        <v>3.36787564766838</v>
      </c>
      <c r="I517">
        <v>10.888817132840799</v>
      </c>
      <c r="J517">
        <v>10.73402417962</v>
      </c>
      <c r="K517">
        <v>13.2529077163113</v>
      </c>
      <c r="L517">
        <v>-0.67653410793792002</v>
      </c>
      <c r="M517">
        <v>114.247343220833</v>
      </c>
      <c r="N517">
        <v>21.429405582155699</v>
      </c>
      <c r="O517">
        <v>6.0227009497335997</v>
      </c>
      <c r="P517">
        <v>6.9401748338246296</v>
      </c>
      <c r="Q517">
        <v>2.9754778570412799</v>
      </c>
      <c r="R517">
        <v>-14.6476598671247</v>
      </c>
      <c r="S517">
        <v>1.4686893898853299</v>
      </c>
      <c r="T517">
        <v>0</v>
      </c>
      <c r="U517">
        <v>211.9093264</v>
      </c>
      <c r="V517">
        <v>1.4819493915683699</v>
      </c>
      <c r="W517">
        <v>1.62337662337662</v>
      </c>
      <c r="X517">
        <v>101.34505554671</v>
      </c>
      <c r="Y517">
        <v>0</v>
      </c>
      <c r="Z517">
        <v>0</v>
      </c>
      <c r="AA517">
        <v>52.397073086433601</v>
      </c>
      <c r="AB517">
        <v>0</v>
      </c>
      <c r="AC517">
        <v>38.3987021699431</v>
      </c>
      <c r="AD517">
        <v>0</v>
      </c>
      <c r="AE517">
        <v>0</v>
      </c>
      <c r="AF517">
        <v>6603</v>
      </c>
      <c r="AG517">
        <v>231.6</v>
      </c>
      <c r="AH517">
        <v>7.7999999999999901</v>
      </c>
      <c r="AI517">
        <v>9.7099999999999902</v>
      </c>
      <c r="AJ517">
        <v>75.726170284856494</v>
      </c>
      <c r="AK517">
        <v>24.8599999999999</v>
      </c>
      <c r="AL517">
        <v>0.6</v>
      </c>
      <c r="AM517">
        <v>79.86</v>
      </c>
      <c r="AN517">
        <v>12.82</v>
      </c>
      <c r="AO517">
        <v>85.63</v>
      </c>
      <c r="AP517">
        <v>-32.589999999999897</v>
      </c>
      <c r="AQ517">
        <v>126.899326399999</v>
      </c>
      <c r="AR517" t="str" cm="1">
        <f t="array" ref="AR517">_xlfn.IFS($AQ517&lt;5000,"Small Cap",$AQ517&lt;=20000,"Mid Cap", $AQ517&gt;20000,"Large Cap")</f>
        <v>Small Cap</v>
      </c>
      <c r="AS517">
        <v>5.78</v>
      </c>
    </row>
    <row r="518" spans="1:45" x14ac:dyDescent="0.3">
      <c r="A518" t="s">
        <v>4154</v>
      </c>
      <c r="B518" t="s">
        <v>4155</v>
      </c>
      <c r="C518" t="s">
        <v>564</v>
      </c>
      <c r="D518">
        <v>23.3</v>
      </c>
      <c r="E518">
        <v>111.759010333329</v>
      </c>
      <c r="F518">
        <v>1.47115756871859</v>
      </c>
      <c r="G518">
        <v>1.2423714036617699</v>
      </c>
      <c r="H518">
        <v>0.212104861666705</v>
      </c>
      <c r="I518">
        <v>-1.35759153548377</v>
      </c>
      <c r="J518">
        <v>0.80562636054106096</v>
      </c>
      <c r="K518">
        <v>242.36278642681199</v>
      </c>
      <c r="L518">
        <v>28.501102898849901</v>
      </c>
      <c r="M518">
        <v>3.1337938091583499</v>
      </c>
      <c r="N518">
        <v>0</v>
      </c>
      <c r="O518">
        <v>38.5135135135151</v>
      </c>
      <c r="P518">
        <v>13.0774128871185</v>
      </c>
      <c r="Q518">
        <v>8.5728404664404891</v>
      </c>
      <c r="R518">
        <v>-2.27050628675096</v>
      </c>
      <c r="S518">
        <v>-6.4375586596355499</v>
      </c>
      <c r="T518">
        <v>0</v>
      </c>
      <c r="U518">
        <v>124.795271779999</v>
      </c>
      <c r="V518">
        <v>1.62964021207469</v>
      </c>
      <c r="W518">
        <v>0</v>
      </c>
      <c r="X518">
        <v>323.60509160144602</v>
      </c>
      <c r="Y518">
        <v>0</v>
      </c>
      <c r="Z518">
        <v>0</v>
      </c>
      <c r="AA518">
        <v>70.448669710455206</v>
      </c>
      <c r="AB518">
        <v>0</v>
      </c>
      <c r="AC518">
        <v>7.8904372319529701</v>
      </c>
      <c r="AD518">
        <v>0</v>
      </c>
      <c r="AE518">
        <v>0</v>
      </c>
      <c r="AF518">
        <v>6503</v>
      </c>
      <c r="AG518">
        <v>537.469999999999</v>
      </c>
      <c r="AH518">
        <v>1.1400000000000401</v>
      </c>
      <c r="AI518">
        <v>4.0500000000000398</v>
      </c>
      <c r="AJ518">
        <v>0.21564256813047999</v>
      </c>
      <c r="AK518">
        <v>4.33000000000004</v>
      </c>
      <c r="AL518">
        <v>1.6</v>
      </c>
      <c r="AM518">
        <v>70.39</v>
      </c>
      <c r="AN518">
        <v>5.0599999999999996</v>
      </c>
      <c r="AO518">
        <v>78.180000000000007</v>
      </c>
      <c r="AP518">
        <v>5.96</v>
      </c>
      <c r="AQ518">
        <v>127.405271779999</v>
      </c>
      <c r="AR518" t="str" cm="1">
        <f t="array" ref="AR518">_xlfn.IFS($AQ518&lt;5000,"Small Cap",$AQ518&lt;=20000,"Mid Cap", $AQ518&gt;20000,"Large Cap")</f>
        <v>Small Cap</v>
      </c>
      <c r="AS518">
        <v>6.13</v>
      </c>
    </row>
    <row r="519" spans="1:45" x14ac:dyDescent="0.3">
      <c r="A519" t="s">
        <v>4152</v>
      </c>
      <c r="B519" t="s">
        <v>4153</v>
      </c>
      <c r="C519" t="s">
        <v>433</v>
      </c>
      <c r="D519">
        <v>58</v>
      </c>
      <c r="E519">
        <v>49.209411196911503</v>
      </c>
      <c r="F519">
        <v>4.6146993318485201</v>
      </c>
      <c r="G519">
        <v>1.55560227033843</v>
      </c>
      <c r="H519">
        <v>1.0160847391133701</v>
      </c>
      <c r="I519">
        <v>6.0514367703345098</v>
      </c>
      <c r="J519">
        <v>5.1902706943899499</v>
      </c>
      <c r="K519">
        <v>68.909222446932702</v>
      </c>
      <c r="L519">
        <v>0</v>
      </c>
      <c r="M519">
        <v>142.190492773811</v>
      </c>
      <c r="N519">
        <v>29.514191189273799</v>
      </c>
      <c r="O519">
        <v>2.0958083832335102</v>
      </c>
      <c r="P519">
        <v>11.2082025769532</v>
      </c>
      <c r="Q519">
        <v>2.77105316774202</v>
      </c>
      <c r="R519">
        <v>0</v>
      </c>
      <c r="S519">
        <v>4.2836189040637898</v>
      </c>
      <c r="T519">
        <v>0</v>
      </c>
      <c r="U519">
        <v>204.68237499999901</v>
      </c>
      <c r="V519">
        <v>2.2192647570955901</v>
      </c>
      <c r="W519">
        <v>0</v>
      </c>
      <c r="X519">
        <v>11.571090015734701</v>
      </c>
      <c r="Y519">
        <v>0.39204997160704103</v>
      </c>
      <c r="Z519">
        <v>7.4048835888699593E-2</v>
      </c>
      <c r="AA519">
        <v>45.271736513344599</v>
      </c>
      <c r="AB519">
        <v>0</v>
      </c>
      <c r="AC519">
        <v>36.052801817149302</v>
      </c>
      <c r="AD519">
        <v>0</v>
      </c>
      <c r="AE519">
        <v>0</v>
      </c>
      <c r="AF519">
        <v>37020</v>
      </c>
      <c r="AG519">
        <v>254.89999999999901</v>
      </c>
      <c r="AH519">
        <v>2.5899999999999799</v>
      </c>
      <c r="AI519">
        <v>3.8999999999999799</v>
      </c>
      <c r="AJ519">
        <v>1.17660420215785</v>
      </c>
      <c r="AK519">
        <v>13.229999999999899</v>
      </c>
      <c r="AL519">
        <v>0</v>
      </c>
      <c r="AM519">
        <v>35.42</v>
      </c>
      <c r="AN519">
        <v>4.43</v>
      </c>
      <c r="AO519">
        <v>57.43</v>
      </c>
      <c r="AP519">
        <v>-14.71</v>
      </c>
      <c r="AQ519">
        <v>127.452375</v>
      </c>
      <c r="AR519" t="str" cm="1">
        <f t="array" ref="AR519">_xlfn.IFS($AQ519&lt;5000,"Small Cap",$AQ519&lt;=20000,"Mid Cap", $AQ519&gt;20000,"Large Cap")</f>
        <v>Small Cap</v>
      </c>
      <c r="AS519">
        <v>-10.6</v>
      </c>
    </row>
    <row r="520" spans="1:45" x14ac:dyDescent="0.3">
      <c r="A520" t="s">
        <v>4150</v>
      </c>
      <c r="B520" t="s">
        <v>4151</v>
      </c>
      <c r="C520" t="s">
        <v>458</v>
      </c>
      <c r="D520">
        <v>7.7</v>
      </c>
      <c r="E520">
        <v>-2.61222071911493</v>
      </c>
      <c r="F520">
        <v>-12.161000585501901</v>
      </c>
      <c r="G520">
        <v>-5.4137990317052704</v>
      </c>
      <c r="H520">
        <v>-91.455874086565402</v>
      </c>
      <c r="I520">
        <v>14.6329538674223</v>
      </c>
      <c r="J520">
        <v>4.12216601086753</v>
      </c>
      <c r="K520">
        <v>53.132017196043201</v>
      </c>
      <c r="L520">
        <v>-8.7934183754551203</v>
      </c>
      <c r="M520">
        <v>74.739028687123593</v>
      </c>
      <c r="N520">
        <v>37.314296232021199</v>
      </c>
      <c r="O520">
        <v>0</v>
      </c>
      <c r="P520">
        <v>-36.8895956454366</v>
      </c>
      <c r="Q520">
        <v>-56.734167188255</v>
      </c>
      <c r="R520">
        <v>-35.238274762437001</v>
      </c>
      <c r="S520">
        <v>0</v>
      </c>
      <c r="T520">
        <v>0</v>
      </c>
      <c r="U520">
        <v>405.80249329999998</v>
      </c>
      <c r="V520">
        <v>0.33525937603533901</v>
      </c>
      <c r="W520">
        <v>0</v>
      </c>
      <c r="X520">
        <v>99.7840340045625</v>
      </c>
      <c r="Y520">
        <v>0.48761771155105699</v>
      </c>
      <c r="Z520">
        <v>0</v>
      </c>
      <c r="AA520">
        <v>73.800251779076305</v>
      </c>
      <c r="AB520">
        <v>0</v>
      </c>
      <c r="AC520">
        <v>18.119037723946999</v>
      </c>
      <c r="AD520">
        <v>0</v>
      </c>
      <c r="AE520">
        <v>0</v>
      </c>
      <c r="AF520">
        <v>23670</v>
      </c>
      <c r="AG520">
        <v>53.37</v>
      </c>
      <c r="AH520">
        <v>-48.81</v>
      </c>
      <c r="AI520">
        <v>-45.29</v>
      </c>
      <c r="AJ520">
        <v>-2.9859651379852599</v>
      </c>
      <c r="AK520">
        <v>2.2000000000000002</v>
      </c>
      <c r="AL520">
        <v>0</v>
      </c>
      <c r="AM520">
        <v>-149.04</v>
      </c>
      <c r="AN520">
        <v>5.94</v>
      </c>
      <c r="AO520">
        <v>380.31</v>
      </c>
      <c r="AP520">
        <v>18.57</v>
      </c>
      <c r="AQ520">
        <v>127.5024933</v>
      </c>
      <c r="AR520" t="str" cm="1">
        <f t="array" ref="AR520">_xlfn.IFS($AQ520&lt;5000,"Small Cap",$AQ520&lt;=20000,"Mid Cap", $AQ520&gt;20000,"Large Cap")</f>
        <v>Small Cap</v>
      </c>
      <c r="AS520">
        <v>18.57</v>
      </c>
    </row>
    <row r="521" spans="1:45" x14ac:dyDescent="0.3">
      <c r="A521" t="s">
        <v>4148</v>
      </c>
      <c r="B521" t="s">
        <v>4149</v>
      </c>
      <c r="C521" t="s">
        <v>1141</v>
      </c>
      <c r="D521">
        <v>43.87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-3.5538572168706799</v>
      </c>
      <c r="L521">
        <v>10.973337793598599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128.36260005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128.36260005</v>
      </c>
      <c r="AR521" t="str" cm="1">
        <f t="array" ref="AR521">_xlfn.IFS($AQ521&lt;5000,"Small Cap",$AQ521&lt;=20000,"Mid Cap", $AQ521&gt;20000,"Large Cap")</f>
        <v>Small Cap</v>
      </c>
      <c r="AS521">
        <v>0</v>
      </c>
    </row>
    <row r="522" spans="1:45" x14ac:dyDescent="0.3">
      <c r="A522" t="s">
        <v>4146</v>
      </c>
      <c r="B522" t="s">
        <v>4147</v>
      </c>
      <c r="C522" t="s">
        <v>215</v>
      </c>
      <c r="D522">
        <v>52</v>
      </c>
      <c r="E522">
        <v>756.80241911764699</v>
      </c>
      <c r="F522">
        <v>0.21384992766840599</v>
      </c>
      <c r="G522">
        <v>0.14297729184188299</v>
      </c>
      <c r="H522">
        <v>0.376355988487934</v>
      </c>
      <c r="I522">
        <v>13.2121619533863</v>
      </c>
      <c r="J522">
        <v>7.9477529333628496</v>
      </c>
      <c r="K522">
        <v>-0.41465859757359302</v>
      </c>
      <c r="L522">
        <v>0</v>
      </c>
      <c r="M522">
        <v>10.581423996058099</v>
      </c>
      <c r="N522">
        <v>5.8635131805863496</v>
      </c>
      <c r="O522">
        <v>0.57085292142377397</v>
      </c>
      <c r="P522">
        <v>-7.51016928083547E-2</v>
      </c>
      <c r="Q522">
        <v>7.8529102274382101</v>
      </c>
      <c r="R522">
        <v>0</v>
      </c>
      <c r="S522">
        <v>-48.552135412051399</v>
      </c>
      <c r="T522">
        <v>0</v>
      </c>
      <c r="U522">
        <v>137.20641125</v>
      </c>
      <c r="V522">
        <v>1.58482891414141</v>
      </c>
      <c r="W522">
        <v>0</v>
      </c>
      <c r="X522">
        <v>1160.70948254172</v>
      </c>
      <c r="Y522">
        <v>0</v>
      </c>
      <c r="Z522">
        <v>0</v>
      </c>
      <c r="AA522">
        <v>72.182133383578204</v>
      </c>
      <c r="AB522">
        <v>0.29876085945930603</v>
      </c>
      <c r="AC522">
        <v>2.54091729144201</v>
      </c>
      <c r="AD522">
        <v>21.394065971974602</v>
      </c>
      <c r="AE522">
        <v>0</v>
      </c>
      <c r="AF522">
        <v>1298</v>
      </c>
      <c r="AG522">
        <v>45.17</v>
      </c>
      <c r="AH522">
        <v>0.16999999999999901</v>
      </c>
      <c r="AI522">
        <v>0.51</v>
      </c>
      <c r="AJ522">
        <v>6.8262976289859001E-2</v>
      </c>
      <c r="AK522">
        <v>3.59</v>
      </c>
      <c r="AL522">
        <v>0</v>
      </c>
      <c r="AM522">
        <v>22.53</v>
      </c>
      <c r="AN522">
        <v>0.04</v>
      </c>
      <c r="AO522">
        <v>81.180000000000007</v>
      </c>
      <c r="AP522">
        <v>-1.91</v>
      </c>
      <c r="AQ522">
        <v>128.65641124999999</v>
      </c>
      <c r="AR522" t="str" cm="1">
        <f t="array" ref="AR522">_xlfn.IFS($AQ522&lt;5000,"Small Cap",$AQ522&lt;=20000,"Mid Cap", $AQ522&gt;20000,"Large Cap")</f>
        <v>Small Cap</v>
      </c>
      <c r="AS522">
        <v>-1.85</v>
      </c>
    </row>
    <row r="523" spans="1:45" x14ac:dyDescent="0.3">
      <c r="A523" t="s">
        <v>4144</v>
      </c>
      <c r="B523" t="s">
        <v>4145</v>
      </c>
      <c r="C523" t="s">
        <v>115</v>
      </c>
      <c r="D523">
        <v>89</v>
      </c>
      <c r="E523">
        <v>59.564714814814998</v>
      </c>
      <c r="F523">
        <v>3.18325841868689</v>
      </c>
      <c r="G523">
        <v>1.7631213778466901</v>
      </c>
      <c r="H523">
        <v>0.80645161290322198</v>
      </c>
      <c r="I523">
        <v>3.8625988740302701</v>
      </c>
      <c r="J523">
        <v>2.8897849462365501</v>
      </c>
      <c r="K523">
        <v>45.719429783455801</v>
      </c>
      <c r="L523">
        <v>0</v>
      </c>
      <c r="M523">
        <v>72.657383231795706</v>
      </c>
      <c r="N523">
        <v>12.8807658833768</v>
      </c>
      <c r="O523">
        <v>4.1213508872352396</v>
      </c>
      <c r="P523">
        <v>-1.71985188567973</v>
      </c>
      <c r="Q523">
        <v>-0.332573242537126</v>
      </c>
      <c r="R523">
        <v>0</v>
      </c>
      <c r="S523">
        <v>-2.4719845215241101</v>
      </c>
      <c r="T523">
        <v>0</v>
      </c>
      <c r="U523">
        <v>174.10978399999999</v>
      </c>
      <c r="V523">
        <v>1.8662573832317899</v>
      </c>
      <c r="W523">
        <v>0</v>
      </c>
      <c r="X523">
        <v>-0.77489329449717304</v>
      </c>
      <c r="Y523">
        <v>0</v>
      </c>
      <c r="Z523">
        <v>0</v>
      </c>
      <c r="AA523">
        <v>73.530190288520899</v>
      </c>
      <c r="AB523">
        <v>0</v>
      </c>
      <c r="AC523">
        <v>0.70586159230610801</v>
      </c>
      <c r="AD523">
        <v>0</v>
      </c>
      <c r="AE523">
        <v>0</v>
      </c>
      <c r="AF523">
        <v>55</v>
      </c>
      <c r="AG523">
        <v>267.83999999999997</v>
      </c>
      <c r="AH523">
        <v>2.1599999999999899</v>
      </c>
      <c r="AI523">
        <v>3.00999999999999</v>
      </c>
      <c r="AJ523">
        <v>1.5881885826887301</v>
      </c>
      <c r="AK523">
        <v>7.7399999999999904</v>
      </c>
      <c r="AL523">
        <v>0</v>
      </c>
      <c r="AM523">
        <v>32.07</v>
      </c>
      <c r="AN523">
        <v>4.6399999999999997</v>
      </c>
      <c r="AO523">
        <v>68.94</v>
      </c>
      <c r="AP523">
        <v>4.45</v>
      </c>
      <c r="AQ523">
        <v>128.659784</v>
      </c>
      <c r="AR523" t="str" cm="1">
        <f t="array" ref="AR523">_xlfn.IFS($AQ523&lt;5000,"Small Cap",$AQ523&lt;=20000,"Mid Cap", $AQ523&gt;20000,"Large Cap")</f>
        <v>Small Cap</v>
      </c>
      <c r="AS523">
        <v>4.47</v>
      </c>
    </row>
    <row r="524" spans="1:45" x14ac:dyDescent="0.3">
      <c r="A524" t="s">
        <v>4142</v>
      </c>
      <c r="B524" t="s">
        <v>4143</v>
      </c>
      <c r="C524" t="s">
        <v>458</v>
      </c>
      <c r="D524">
        <v>31.6</v>
      </c>
      <c r="E524">
        <v>-7.0566851973684201</v>
      </c>
      <c r="F524">
        <v>-10.189374895257201</v>
      </c>
      <c r="G524">
        <v>-6.93140794223826</v>
      </c>
      <c r="H524">
        <v>-27.424447451511</v>
      </c>
      <c r="I524">
        <v>26.415629497382501</v>
      </c>
      <c r="J524">
        <v>22.688317546233598</v>
      </c>
      <c r="K524">
        <v>28.193485408196398</v>
      </c>
      <c r="L524">
        <v>-29.585670359134401</v>
      </c>
      <c r="M524">
        <v>47.295945389277897</v>
      </c>
      <c r="N524">
        <v>31.789560407226499</v>
      </c>
      <c r="O524">
        <v>0</v>
      </c>
      <c r="P524">
        <v>-22.0874929558099</v>
      </c>
      <c r="Q524">
        <v>-22.1644195291233</v>
      </c>
      <c r="R524">
        <v>-13.5367625317035</v>
      </c>
      <c r="S524">
        <v>0</v>
      </c>
      <c r="T524">
        <v>0</v>
      </c>
      <c r="U524">
        <v>205.78393799999901</v>
      </c>
      <c r="V524">
        <v>0.75745270405460996</v>
      </c>
      <c r="W524">
        <v>0</v>
      </c>
      <c r="X524">
        <v>99.416586802184497</v>
      </c>
      <c r="Y524">
        <v>0.93763747637027395</v>
      </c>
      <c r="Z524">
        <v>0</v>
      </c>
      <c r="AA524">
        <v>46.856141733461598</v>
      </c>
      <c r="AB524">
        <v>4.5210934265720297</v>
      </c>
      <c r="AC524">
        <v>20.589007376963298</v>
      </c>
      <c r="AD524">
        <v>0</v>
      </c>
      <c r="AE524">
        <v>0.93763747637027395</v>
      </c>
      <c r="AF524">
        <v>16495</v>
      </c>
      <c r="AG524">
        <v>66.510000000000005</v>
      </c>
      <c r="AH524">
        <v>-18.239999999999998</v>
      </c>
      <c r="AI524">
        <v>-19.919999999999899</v>
      </c>
      <c r="AJ524">
        <v>-4.5488779933063599</v>
      </c>
      <c r="AK524">
        <v>15.09</v>
      </c>
      <c r="AL524">
        <v>0</v>
      </c>
      <c r="AM524">
        <v>109.78</v>
      </c>
      <c r="AN524">
        <v>3.3</v>
      </c>
      <c r="AO524">
        <v>169.93</v>
      </c>
      <c r="AP524">
        <v>3.7</v>
      </c>
      <c r="AQ524">
        <v>128.71393800000001</v>
      </c>
      <c r="AR524" t="str" cm="1">
        <f t="array" ref="AR524">_xlfn.IFS($AQ524&lt;5000,"Small Cap",$AQ524&lt;=20000,"Mid Cap", $AQ524&gt;20000,"Large Cap")</f>
        <v>Small Cap</v>
      </c>
      <c r="AS524">
        <v>12.97</v>
      </c>
    </row>
    <row r="525" spans="1:45" x14ac:dyDescent="0.3">
      <c r="A525" t="s">
        <v>4140</v>
      </c>
      <c r="B525" t="s">
        <v>4141</v>
      </c>
      <c r="C525" t="s">
        <v>127</v>
      </c>
      <c r="D525">
        <v>114.95</v>
      </c>
      <c r="E525">
        <v>14.1723009814612</v>
      </c>
      <c r="F525">
        <v>18.274212833798298</v>
      </c>
      <c r="G525">
        <v>6.5779563143359203</v>
      </c>
      <c r="H525">
        <v>4.2081593318342403</v>
      </c>
      <c r="I525">
        <v>13.3717968512801</v>
      </c>
      <c r="J525">
        <v>14.2306456794089</v>
      </c>
      <c r="K525">
        <v>212.32981939384501</v>
      </c>
      <c r="L525">
        <v>49.099736333006497</v>
      </c>
      <c r="M525">
        <v>119.551340507021</v>
      </c>
      <c r="N525">
        <v>70.946562101039504</v>
      </c>
      <c r="O525">
        <v>12.2790573111944</v>
      </c>
      <c r="P525">
        <v>31.295788787844899</v>
      </c>
      <c r="Q525">
        <v>44.395933740527497</v>
      </c>
      <c r="R525">
        <v>0</v>
      </c>
      <c r="S525">
        <v>84.408177616578598</v>
      </c>
      <c r="T525">
        <v>0</v>
      </c>
      <c r="U525">
        <v>190.67999999999901</v>
      </c>
      <c r="V525">
        <v>2.3702352726609499</v>
      </c>
      <c r="W525">
        <v>0</v>
      </c>
      <c r="X525">
        <v>-41.8245498691184</v>
      </c>
      <c r="Y525">
        <v>0</v>
      </c>
      <c r="Z525">
        <v>0</v>
      </c>
      <c r="AA525">
        <v>73.7</v>
      </c>
      <c r="AB525">
        <v>0</v>
      </c>
      <c r="AC525">
        <v>17.9125614035087</v>
      </c>
      <c r="AD525">
        <v>0</v>
      </c>
      <c r="AE525">
        <v>0</v>
      </c>
      <c r="AF525">
        <v>9222</v>
      </c>
      <c r="AG525">
        <v>217.91</v>
      </c>
      <c r="AH525">
        <v>9.1699999999999893</v>
      </c>
      <c r="AI525">
        <v>14.5199999999999</v>
      </c>
      <c r="AJ525">
        <v>8.0438596491227994</v>
      </c>
      <c r="AK525">
        <v>31.009999999999899</v>
      </c>
      <c r="AL525">
        <v>0</v>
      </c>
      <c r="AM525">
        <v>37.96</v>
      </c>
      <c r="AN525">
        <v>4.83</v>
      </c>
      <c r="AO525">
        <v>54.829999999999899</v>
      </c>
      <c r="AP525">
        <v>31.24</v>
      </c>
      <c r="AQ525">
        <v>129.95999999999901</v>
      </c>
      <c r="AR525" t="str" cm="1">
        <f t="array" ref="AR525">_xlfn.IFS($AQ525&lt;5000,"Small Cap",$AQ525&lt;=20000,"Mid Cap", $AQ525&gt;20000,"Large Cap")</f>
        <v>Small Cap</v>
      </c>
      <c r="AS525">
        <v>33.53</v>
      </c>
    </row>
    <row r="526" spans="1:45" x14ac:dyDescent="0.3">
      <c r="A526" t="s">
        <v>4138</v>
      </c>
      <c r="B526" t="s">
        <v>4139</v>
      </c>
      <c r="C526" t="s">
        <v>68</v>
      </c>
      <c r="D526">
        <v>91.35</v>
      </c>
      <c r="E526">
        <v>3.8573024021352298</v>
      </c>
      <c r="F526">
        <v>25.541584608392601</v>
      </c>
      <c r="G526">
        <v>13.797900853162</v>
      </c>
      <c r="H526">
        <v>93.953747561994902</v>
      </c>
      <c r="I526">
        <v>64.747159743249796</v>
      </c>
      <c r="J526">
        <v>89.634995820562807</v>
      </c>
      <c r="K526">
        <v>11.6634857275117</v>
      </c>
      <c r="L526">
        <v>0</v>
      </c>
      <c r="M526">
        <v>3.98253861652115</v>
      </c>
      <c r="N526">
        <v>0</v>
      </c>
      <c r="O526">
        <v>30.1907064195541</v>
      </c>
      <c r="P526">
        <v>28.4341757647367</v>
      </c>
      <c r="Q526">
        <v>337.808524151923</v>
      </c>
      <c r="R526">
        <v>0</v>
      </c>
      <c r="S526">
        <v>0</v>
      </c>
      <c r="T526">
        <v>0</v>
      </c>
      <c r="U526">
        <v>128.34823700000001</v>
      </c>
      <c r="V526">
        <v>0.87352744795164505</v>
      </c>
      <c r="W526">
        <v>0</v>
      </c>
      <c r="X526">
        <v>-85.379497075738797</v>
      </c>
      <c r="Y526">
        <v>5.6699254663815203E-3</v>
      </c>
      <c r="Z526">
        <v>0</v>
      </c>
      <c r="AA526">
        <v>62.540235891607402</v>
      </c>
      <c r="AB526">
        <v>0</v>
      </c>
      <c r="AC526">
        <v>27.322448306459201</v>
      </c>
      <c r="AD526">
        <v>0</v>
      </c>
      <c r="AE526">
        <v>0</v>
      </c>
      <c r="AF526">
        <v>10333</v>
      </c>
      <c r="AG526">
        <v>35.89</v>
      </c>
      <c r="AH526">
        <v>33.72</v>
      </c>
      <c r="AI526">
        <v>32.14</v>
      </c>
      <c r="AJ526">
        <v>23.884741248636399</v>
      </c>
      <c r="AK526">
        <v>32.17</v>
      </c>
      <c r="AL526">
        <v>235.99</v>
      </c>
      <c r="AM526">
        <v>124.79</v>
      </c>
      <c r="AN526">
        <v>7.66</v>
      </c>
      <c r="AO526">
        <v>148.9</v>
      </c>
      <c r="AP526">
        <v>0.86</v>
      </c>
      <c r="AQ526">
        <v>130.06823700000001</v>
      </c>
      <c r="AR526" t="str" cm="1">
        <f t="array" ref="AR526">_xlfn.IFS($AQ526&lt;5000,"Small Cap",$AQ526&lt;=20000,"Mid Cap", $AQ526&gt;20000,"Large Cap")</f>
        <v>Small Cap</v>
      </c>
      <c r="AS526">
        <v>0.87</v>
      </c>
    </row>
    <row r="527" spans="1:45" x14ac:dyDescent="0.3">
      <c r="A527" t="s">
        <v>4136</v>
      </c>
      <c r="B527" t="s">
        <v>4137</v>
      </c>
      <c r="C527" t="s">
        <v>580</v>
      </c>
      <c r="D527">
        <v>602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0.87849375351022996</v>
      </c>
      <c r="L527">
        <v>15.255313413509199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130.32372000000001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130.32372000000001</v>
      </c>
      <c r="AR527" t="str" cm="1">
        <f t="array" ref="AR527">_xlfn.IFS($AQ527&lt;5000,"Small Cap",$AQ527&lt;=20000,"Mid Cap", $AQ527&gt;20000,"Large Cap")</f>
        <v>Small Cap</v>
      </c>
      <c r="AS527">
        <v>0</v>
      </c>
    </row>
    <row r="528" spans="1:45" x14ac:dyDescent="0.3">
      <c r="A528" t="s">
        <v>4134</v>
      </c>
      <c r="B528" t="s">
        <v>4135</v>
      </c>
      <c r="C528" t="s">
        <v>940</v>
      </c>
      <c r="D528">
        <v>14.45</v>
      </c>
      <c r="E528">
        <v>-0.48557123538936797</v>
      </c>
      <c r="F528">
        <v>0</v>
      </c>
      <c r="G528">
        <v>-27.3672843593687</v>
      </c>
      <c r="H528">
        <v>-578.21782178217802</v>
      </c>
      <c r="I528">
        <v>10.0179623204462</v>
      </c>
      <c r="J528">
        <v>-22.320275505811399</v>
      </c>
      <c r="K528">
        <v>96.401247965273996</v>
      </c>
      <c r="L528">
        <v>-29.6065397353075</v>
      </c>
      <c r="M528">
        <v>0</v>
      </c>
      <c r="N528">
        <v>0</v>
      </c>
      <c r="O528">
        <v>0</v>
      </c>
      <c r="P528">
        <v>-27.9070702477566</v>
      </c>
      <c r="Q528">
        <v>0</v>
      </c>
      <c r="R528">
        <v>-40.953480469541603</v>
      </c>
      <c r="S528">
        <v>0</v>
      </c>
      <c r="T528">
        <v>0</v>
      </c>
      <c r="U528">
        <v>1204.453856675</v>
      </c>
      <c r="V528">
        <v>-0.21100591503558699</v>
      </c>
      <c r="W528">
        <v>0</v>
      </c>
      <c r="X528">
        <v>99.959855277756802</v>
      </c>
      <c r="Y528">
        <v>2.6458594462911101E-4</v>
      </c>
      <c r="Z528">
        <v>0</v>
      </c>
      <c r="AA528">
        <v>31.080475995337899</v>
      </c>
      <c r="AB528">
        <v>3.0807796900376698</v>
      </c>
      <c r="AC528">
        <v>24.150019640112401</v>
      </c>
      <c r="AD528">
        <v>19.077441501154802</v>
      </c>
      <c r="AE528">
        <v>0</v>
      </c>
      <c r="AF528">
        <v>33190</v>
      </c>
      <c r="AG528">
        <v>46.46</v>
      </c>
      <c r="AH528">
        <v>-268.64</v>
      </c>
      <c r="AI528">
        <v>-268.64</v>
      </c>
      <c r="AJ528">
        <v>-30.505737409941801</v>
      </c>
      <c r="AK528">
        <v>-10.37</v>
      </c>
      <c r="AL528">
        <v>0</v>
      </c>
      <c r="AM528">
        <v>-1548.76</v>
      </c>
      <c r="AN528">
        <v>3.5</v>
      </c>
      <c r="AO528">
        <v>-618.20000000000005</v>
      </c>
      <c r="AP528">
        <v>2.5</v>
      </c>
      <c r="AQ528">
        <v>130.44385667500001</v>
      </c>
      <c r="AR528" t="str" cm="1">
        <f t="array" ref="AR528">_xlfn.IFS($AQ528&lt;5000,"Small Cap",$AQ528&lt;=20000,"Mid Cap", $AQ528&gt;20000,"Large Cap")</f>
        <v>Small Cap</v>
      </c>
      <c r="AS528">
        <v>4.1100000000000003</v>
      </c>
    </row>
    <row r="529" spans="1:45" x14ac:dyDescent="0.3">
      <c r="A529" t="s">
        <v>4132</v>
      </c>
      <c r="B529" t="s">
        <v>4133</v>
      </c>
      <c r="C529" t="s">
        <v>200</v>
      </c>
      <c r="D529">
        <v>237.55</v>
      </c>
      <c r="E529">
        <v>21.0114666666665</v>
      </c>
      <c r="F529">
        <v>17.715019255455701</v>
      </c>
      <c r="G529">
        <v>5.6039344854036202</v>
      </c>
      <c r="H529">
        <v>2.6971855455177298</v>
      </c>
      <c r="I529">
        <v>7.4309738391389901</v>
      </c>
      <c r="J529">
        <v>6.4671646977067496</v>
      </c>
      <c r="K529">
        <v>133.953879544221</v>
      </c>
      <c r="L529">
        <v>33.462247689986299</v>
      </c>
      <c r="M529">
        <v>201.63072067332899</v>
      </c>
      <c r="N529">
        <v>31.430825881115201</v>
      </c>
      <c r="O529">
        <v>6.1914257228315304</v>
      </c>
      <c r="P529">
        <v>18.056366564830199</v>
      </c>
      <c r="Q529">
        <v>10.9660904860008</v>
      </c>
      <c r="R529">
        <v>0</v>
      </c>
      <c r="S529">
        <v>22.908498112948401</v>
      </c>
      <c r="T529">
        <v>0</v>
      </c>
      <c r="U529">
        <v>206.611208</v>
      </c>
      <c r="V529">
        <v>3.4319097317201401</v>
      </c>
      <c r="W529">
        <v>0.40330711837063898</v>
      </c>
      <c r="X529">
        <v>101.737128214726</v>
      </c>
      <c r="Y529">
        <v>0</v>
      </c>
      <c r="Z529">
        <v>0</v>
      </c>
      <c r="AA529">
        <v>65.983353602918797</v>
      </c>
      <c r="AB529">
        <v>0</v>
      </c>
      <c r="AC529">
        <v>17.557768318637802</v>
      </c>
      <c r="AD529">
        <v>0</v>
      </c>
      <c r="AE529">
        <v>0</v>
      </c>
      <c r="AF529">
        <v>2436</v>
      </c>
      <c r="AG529">
        <v>230.24</v>
      </c>
      <c r="AH529">
        <v>6.2100000000000204</v>
      </c>
      <c r="AI529">
        <v>7.77000000000002</v>
      </c>
      <c r="AJ529">
        <v>11.8006993006993</v>
      </c>
      <c r="AK529">
        <v>14.89</v>
      </c>
      <c r="AL529">
        <v>0.01</v>
      </c>
      <c r="AM529">
        <v>32.69</v>
      </c>
      <c r="AN529">
        <v>0.53</v>
      </c>
      <c r="AO529">
        <v>38.020000000000003</v>
      </c>
      <c r="AP529">
        <v>-30.19</v>
      </c>
      <c r="AQ529">
        <v>130.48120799999899</v>
      </c>
      <c r="AR529" t="str" cm="1">
        <f t="array" ref="AR529">_xlfn.IFS($AQ529&lt;5000,"Small Cap",$AQ529&lt;=20000,"Mid Cap", $AQ529&gt;20000,"Large Cap")</f>
        <v>Small Cap</v>
      </c>
      <c r="AS529">
        <v>-23.75</v>
      </c>
    </row>
    <row r="530" spans="1:45" x14ac:dyDescent="0.3">
      <c r="A530" t="s">
        <v>4130</v>
      </c>
      <c r="B530" t="s">
        <v>4131</v>
      </c>
      <c r="C530" t="s">
        <v>1425</v>
      </c>
      <c r="D530">
        <v>49.1</v>
      </c>
      <c r="E530">
        <v>304.744186046511</v>
      </c>
      <c r="F530">
        <v>0.10201902773494</v>
      </c>
      <c r="G530">
        <v>8.7959743075727098E-2</v>
      </c>
      <c r="H530">
        <v>17.9166666666666</v>
      </c>
      <c r="I530">
        <v>68.745491370029498</v>
      </c>
      <c r="J530">
        <v>57.9166666666666</v>
      </c>
      <c r="K530">
        <v>23.986839976686301</v>
      </c>
      <c r="L530">
        <v>-31.666756526434501</v>
      </c>
      <c r="M530">
        <v>0.67681504238756296</v>
      </c>
      <c r="N530">
        <v>0.39731121942205</v>
      </c>
      <c r="O530">
        <v>0.747696052860371</v>
      </c>
      <c r="P530">
        <v>-57.347720548934397</v>
      </c>
      <c r="Q530">
        <v>-57.228924669277802</v>
      </c>
      <c r="R530">
        <v>0</v>
      </c>
      <c r="S530">
        <v>-58.965071450774801</v>
      </c>
      <c r="T530">
        <v>0</v>
      </c>
      <c r="U530">
        <v>152.44</v>
      </c>
      <c r="V530">
        <v>0.30269571042479898</v>
      </c>
      <c r="W530">
        <v>0</v>
      </c>
      <c r="X530">
        <v>1571.66546056833</v>
      </c>
      <c r="Y530">
        <v>0</v>
      </c>
      <c r="Z530">
        <v>0</v>
      </c>
      <c r="AA530">
        <v>63.990146875000001</v>
      </c>
      <c r="AB530">
        <v>5.854959375</v>
      </c>
      <c r="AC530">
        <v>17.269506249999999</v>
      </c>
      <c r="AD530">
        <v>0</v>
      </c>
      <c r="AE530">
        <v>0</v>
      </c>
      <c r="AF530">
        <v>17932</v>
      </c>
      <c r="AG530">
        <v>2.4</v>
      </c>
      <c r="AH530">
        <v>0.42999999999999899</v>
      </c>
      <c r="AI530">
        <v>0.749999999999999</v>
      </c>
      <c r="AJ530">
        <v>0.105502210148625</v>
      </c>
      <c r="AK530">
        <v>1.39</v>
      </c>
      <c r="AL530">
        <v>0</v>
      </c>
      <c r="AM530">
        <v>221.37</v>
      </c>
      <c r="AN530">
        <v>3.4</v>
      </c>
      <c r="AO530">
        <v>432.91</v>
      </c>
      <c r="AP530">
        <v>-25.51</v>
      </c>
      <c r="AQ530">
        <v>131.04</v>
      </c>
      <c r="AR530" t="str" cm="1">
        <f t="array" ref="AR530">_xlfn.IFS($AQ530&lt;5000,"Small Cap",$AQ530&lt;=20000,"Mid Cap", $AQ530&gt;20000,"Large Cap")</f>
        <v>Small Cap</v>
      </c>
      <c r="AS530">
        <v>-5.84</v>
      </c>
    </row>
    <row r="531" spans="1:45" x14ac:dyDescent="0.3">
      <c r="A531" t="s">
        <v>4128</v>
      </c>
      <c r="B531" t="s">
        <v>4129</v>
      </c>
      <c r="C531" t="s">
        <v>183</v>
      </c>
      <c r="D531">
        <v>5.25</v>
      </c>
      <c r="E531">
        <v>-2.3249369480404298</v>
      </c>
      <c r="F531">
        <v>0</v>
      </c>
      <c r="G531">
        <v>-9.5825580110966602</v>
      </c>
      <c r="H531">
        <v>-285.808413583375</v>
      </c>
      <c r="I531">
        <v>-45.872084337785601</v>
      </c>
      <c r="J531">
        <v>-87.937151545869199</v>
      </c>
      <c r="K531">
        <v>192.72477737703801</v>
      </c>
      <c r="L531">
        <v>2.0218369075211502</v>
      </c>
      <c r="M531">
        <v>0</v>
      </c>
      <c r="N531">
        <v>0</v>
      </c>
      <c r="O531">
        <v>0</v>
      </c>
      <c r="P531">
        <v>-35.823710115871201</v>
      </c>
      <c r="Q531">
        <v>0</v>
      </c>
      <c r="R531">
        <v>-26.0656684161032</v>
      </c>
      <c r="S531">
        <v>0</v>
      </c>
      <c r="T531">
        <v>0</v>
      </c>
      <c r="U531">
        <v>384.58319449999902</v>
      </c>
      <c r="V531">
        <v>-1.55170072789679</v>
      </c>
      <c r="W531">
        <v>0</v>
      </c>
      <c r="X531">
        <v>-102.548913178215</v>
      </c>
      <c r="Y531">
        <v>0.18226283496463</v>
      </c>
      <c r="Z531">
        <v>1.2242264573121301E-4</v>
      </c>
      <c r="AA531">
        <v>57.534875324634697</v>
      </c>
      <c r="AB531">
        <v>0</v>
      </c>
      <c r="AC531">
        <v>12.595076028156001</v>
      </c>
      <c r="AD531">
        <v>0.40807548577071101</v>
      </c>
      <c r="AE531">
        <v>0</v>
      </c>
      <c r="AF531">
        <v>33270</v>
      </c>
      <c r="AG531">
        <v>19.73</v>
      </c>
      <c r="AH531">
        <v>-56.39</v>
      </c>
      <c r="AI531">
        <v>-80.63</v>
      </c>
      <c r="AJ531">
        <v>-2.3114211347576701</v>
      </c>
      <c r="AK531">
        <v>-17.349999999999898</v>
      </c>
      <c r="AL531">
        <v>17.57</v>
      </c>
      <c r="AM531">
        <v>-1096.6400000000001</v>
      </c>
      <c r="AN531">
        <v>3.93</v>
      </c>
      <c r="AO531">
        <v>-84.490000000000094</v>
      </c>
      <c r="AP531">
        <v>6.19</v>
      </c>
      <c r="AQ531">
        <v>131.1031945</v>
      </c>
      <c r="AR531" t="str" cm="1">
        <f t="array" ref="AR531">_xlfn.IFS($AQ531&lt;5000,"Small Cap",$AQ531&lt;=20000,"Mid Cap", $AQ531&gt;20000,"Large Cap")</f>
        <v>Small Cap</v>
      </c>
      <c r="AS531">
        <v>6.21</v>
      </c>
    </row>
    <row r="532" spans="1:45" x14ac:dyDescent="0.3">
      <c r="A532" t="s">
        <v>4126</v>
      </c>
      <c r="B532" t="s">
        <v>4127</v>
      </c>
      <c r="C532" t="s">
        <v>98</v>
      </c>
      <c r="D532">
        <v>67</v>
      </c>
      <c r="E532">
        <v>141.305680344086</v>
      </c>
      <c r="F532">
        <v>0.77603471295059601</v>
      </c>
      <c r="G532">
        <v>0.53388443985188705</v>
      </c>
      <c r="H532">
        <v>1.3991274259064099</v>
      </c>
      <c r="I532">
        <v>9.8871956664824499</v>
      </c>
      <c r="J532">
        <v>13.524898450428701</v>
      </c>
      <c r="K532">
        <v>43.4250574890835</v>
      </c>
      <c r="L532">
        <v>0</v>
      </c>
      <c r="M532">
        <v>20.5486284289276</v>
      </c>
      <c r="N532">
        <v>8.5453034081462995</v>
      </c>
      <c r="O532">
        <v>2.1232876712328599</v>
      </c>
      <c r="P532">
        <v>-6.7733800648329998</v>
      </c>
      <c r="Q532">
        <v>-3.1495938250297901</v>
      </c>
      <c r="R532">
        <v>30.845369312434599</v>
      </c>
      <c r="S532">
        <v>-21.212703440930699</v>
      </c>
      <c r="T532">
        <v>0</v>
      </c>
      <c r="U532">
        <v>148.85428271999999</v>
      </c>
      <c r="V532">
        <v>1.09238805253532</v>
      </c>
      <c r="W532">
        <v>0</v>
      </c>
      <c r="X532">
        <v>135.39223269727299</v>
      </c>
      <c r="Y532">
        <v>0</v>
      </c>
      <c r="Z532">
        <v>0</v>
      </c>
      <c r="AA532">
        <v>63.7082484621425</v>
      </c>
      <c r="AB532">
        <v>0.24592151881130001</v>
      </c>
      <c r="AC532">
        <v>11.577052299875</v>
      </c>
      <c r="AD532">
        <v>0</v>
      </c>
      <c r="AE532">
        <v>0</v>
      </c>
      <c r="AF532">
        <v>859</v>
      </c>
      <c r="AG532">
        <v>66.47</v>
      </c>
      <c r="AH532">
        <v>0.92999999999999405</v>
      </c>
      <c r="AI532">
        <v>0.989999999999994</v>
      </c>
      <c r="AJ532">
        <v>0.492903044169198</v>
      </c>
      <c r="AK532">
        <v>8.9899999999999896</v>
      </c>
      <c r="AL532">
        <v>15.6</v>
      </c>
      <c r="AM532">
        <v>40.590000000000003</v>
      </c>
      <c r="AN532">
        <v>7.28</v>
      </c>
      <c r="AO532">
        <v>120.3</v>
      </c>
      <c r="AP532">
        <v>13.7699999999999</v>
      </c>
      <c r="AQ532">
        <v>131.41428271999999</v>
      </c>
      <c r="AR532" t="str" cm="1">
        <f t="array" ref="AR532">_xlfn.IFS($AQ532&lt;5000,"Small Cap",$AQ532&lt;=20000,"Mid Cap", $AQ532&gt;20000,"Large Cap")</f>
        <v>Small Cap</v>
      </c>
      <c r="AS532">
        <v>27.15</v>
      </c>
    </row>
    <row r="533" spans="1:45" x14ac:dyDescent="0.3">
      <c r="A533" t="s">
        <v>4124</v>
      </c>
      <c r="B533" t="s">
        <v>4125</v>
      </c>
      <c r="C533">
        <v>0</v>
      </c>
      <c r="D533">
        <v>171</v>
      </c>
      <c r="E533">
        <v>730.78934655555395</v>
      </c>
      <c r="F533">
        <v>1.4139827179890001</v>
      </c>
      <c r="G533">
        <v>0.52933392148213598</v>
      </c>
      <c r="H533">
        <v>1.3846153846153799</v>
      </c>
      <c r="I533">
        <v>3.6871325588441701</v>
      </c>
      <c r="J533">
        <v>2.4615384615384599</v>
      </c>
      <c r="K533">
        <v>440.13659056813299</v>
      </c>
      <c r="L533">
        <v>0</v>
      </c>
      <c r="M533">
        <v>9.7833223900196895</v>
      </c>
      <c r="N533">
        <v>9.7833223900196895</v>
      </c>
      <c r="O533">
        <v>0.89330024813895903</v>
      </c>
      <c r="P533">
        <v>32.360584035268502</v>
      </c>
      <c r="Q533">
        <v>28.878802995450801</v>
      </c>
      <c r="R533">
        <v>0</v>
      </c>
      <c r="S533">
        <v>-23.014591520733202</v>
      </c>
      <c r="T533">
        <v>0</v>
      </c>
      <c r="U533">
        <v>132.88208238000001</v>
      </c>
      <c r="V533">
        <v>8.6370375824031491</v>
      </c>
      <c r="W533">
        <v>0</v>
      </c>
      <c r="X533">
        <v>2356.56582938164</v>
      </c>
      <c r="Y533">
        <v>0</v>
      </c>
      <c r="Z533">
        <v>0</v>
      </c>
      <c r="AA533">
        <v>66.080203640975</v>
      </c>
      <c r="AB533">
        <v>0</v>
      </c>
      <c r="AC533">
        <v>11.168242349997101</v>
      </c>
      <c r="AD533">
        <v>0</v>
      </c>
      <c r="AE533">
        <v>0</v>
      </c>
      <c r="AF533">
        <v>153</v>
      </c>
      <c r="AG533">
        <v>13</v>
      </c>
      <c r="AH533">
        <v>0.18</v>
      </c>
      <c r="AI533">
        <v>0.28999999999999998</v>
      </c>
      <c r="AJ533">
        <v>0.30881936645858299</v>
      </c>
      <c r="AK533">
        <v>0.32</v>
      </c>
      <c r="AL533">
        <v>0</v>
      </c>
      <c r="AM533">
        <v>0.49</v>
      </c>
      <c r="AN533">
        <v>0.32</v>
      </c>
      <c r="AO533">
        <v>15.229999999999899</v>
      </c>
      <c r="AP533">
        <v>-5.9</v>
      </c>
      <c r="AQ533">
        <v>131.54208238000001</v>
      </c>
      <c r="AR533" t="str" cm="1">
        <f t="array" ref="AR533">_xlfn.IFS($AQ533&lt;5000,"Small Cap",$AQ533&lt;=20000,"Mid Cap", $AQ533&gt;20000,"Large Cap")</f>
        <v>Small Cap</v>
      </c>
      <c r="AS533">
        <v>-5.9</v>
      </c>
    </row>
    <row r="534" spans="1:45" x14ac:dyDescent="0.3">
      <c r="A534" t="s">
        <v>4122</v>
      </c>
      <c r="B534" t="s">
        <v>4123</v>
      </c>
      <c r="C534" t="s">
        <v>115</v>
      </c>
      <c r="D534">
        <v>101</v>
      </c>
      <c r="E534">
        <v>42.425446945337598</v>
      </c>
      <c r="F534">
        <v>11.0715557137771</v>
      </c>
      <c r="G534">
        <v>6.9974125323433398</v>
      </c>
      <c r="H534">
        <v>5.8546686746987904</v>
      </c>
      <c r="I534">
        <v>9.1242304030644998</v>
      </c>
      <c r="J534">
        <v>12.048192771084301</v>
      </c>
      <c r="K534">
        <v>-41.1451342239653</v>
      </c>
      <c r="L534">
        <v>0</v>
      </c>
      <c r="M534">
        <v>22.112098427887801</v>
      </c>
      <c r="N534">
        <v>18.899521531100401</v>
      </c>
      <c r="O534">
        <v>18.176504967854999</v>
      </c>
      <c r="P534">
        <v>155.27741725014499</v>
      </c>
      <c r="Q534">
        <v>216.97863849222199</v>
      </c>
      <c r="R534">
        <v>0</v>
      </c>
      <c r="S534">
        <v>118.194041419743</v>
      </c>
      <c r="T534">
        <v>0</v>
      </c>
      <c r="U534">
        <v>145.37314000000001</v>
      </c>
      <c r="V534">
        <v>4.5093349282296602</v>
      </c>
      <c r="W534">
        <v>0</v>
      </c>
      <c r="X534">
        <v>-29.326120115448902</v>
      </c>
      <c r="Y534">
        <v>0</v>
      </c>
      <c r="Z534">
        <v>0</v>
      </c>
      <c r="AA534">
        <v>63.6334712058542</v>
      </c>
      <c r="AB534">
        <v>0</v>
      </c>
      <c r="AC534">
        <v>1.2040486796054699</v>
      </c>
      <c r="AD534">
        <v>0</v>
      </c>
      <c r="AE534">
        <v>0</v>
      </c>
      <c r="AF534">
        <v>765</v>
      </c>
      <c r="AG534">
        <v>53.12</v>
      </c>
      <c r="AH534">
        <v>3.1099999999999901</v>
      </c>
      <c r="AI534">
        <v>3.94999999999999</v>
      </c>
      <c r="AJ534">
        <v>2.4737511931275802</v>
      </c>
      <c r="AK534">
        <v>6.3999999999999897</v>
      </c>
      <c r="AL534">
        <v>1.27</v>
      </c>
      <c r="AM534">
        <v>8.64</v>
      </c>
      <c r="AN534">
        <v>1.0900000000000001</v>
      </c>
      <c r="AO534">
        <v>29.26</v>
      </c>
      <c r="AP534">
        <v>1.3599999999999901</v>
      </c>
      <c r="AQ534">
        <v>131.94314</v>
      </c>
      <c r="AR534" t="str" cm="1">
        <f t="array" ref="AR534">_xlfn.IFS($AQ534&lt;5000,"Small Cap",$AQ534&lt;=20000,"Mid Cap", $AQ534&gt;20000,"Large Cap")</f>
        <v>Small Cap</v>
      </c>
      <c r="AS534">
        <v>2.0099999999999998</v>
      </c>
    </row>
    <row r="535" spans="1:45" x14ac:dyDescent="0.3">
      <c r="A535" t="s">
        <v>4120</v>
      </c>
      <c r="B535" t="s">
        <v>4121</v>
      </c>
      <c r="C535" t="s">
        <v>127</v>
      </c>
      <c r="D535">
        <v>0.2</v>
      </c>
      <c r="E535">
        <v>-0.36363636363636298</v>
      </c>
      <c r="F535">
        <v>0</v>
      </c>
      <c r="G535">
        <v>-19.453500985204101</v>
      </c>
      <c r="H535">
        <v>-17.835318792357398</v>
      </c>
      <c r="I535">
        <v>-7.9518699561296797</v>
      </c>
      <c r="J535">
        <v>-12.044083560791201</v>
      </c>
      <c r="K535">
        <v>-16.098752034725901</v>
      </c>
      <c r="L535">
        <v>-16.7446792598126</v>
      </c>
      <c r="M535">
        <v>0</v>
      </c>
      <c r="N535">
        <v>0</v>
      </c>
      <c r="O535">
        <v>0</v>
      </c>
      <c r="P535">
        <v>-15.0412422791211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-8.06472739754448E-2</v>
      </c>
      <c r="W535">
        <v>0</v>
      </c>
      <c r="X535">
        <v>-101.492679923053</v>
      </c>
      <c r="Y535">
        <v>0.79157900647949997</v>
      </c>
      <c r="Z535">
        <v>4.4235188151772402E-2</v>
      </c>
      <c r="AA535">
        <v>46.1157075904148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2040.67</v>
      </c>
      <c r="AH535">
        <v>-363.95999999999901</v>
      </c>
      <c r="AI535">
        <v>-363.95999999999901</v>
      </c>
      <c r="AJ535">
        <v>-0.55000000000000004</v>
      </c>
      <c r="AK535">
        <v>-245.77999999999901</v>
      </c>
      <c r="AL535">
        <v>79.41</v>
      </c>
      <c r="AM535">
        <v>-2299.5700000000002</v>
      </c>
      <c r="AN535">
        <v>12.55</v>
      </c>
      <c r="AO535">
        <v>0</v>
      </c>
      <c r="AP535">
        <v>9.09</v>
      </c>
      <c r="AQ535">
        <v>132.1615267</v>
      </c>
      <c r="AR535" t="str" cm="1">
        <f t="array" ref="AR535">_xlfn.IFS($AQ535&lt;5000,"Small Cap",$AQ535&lt;=20000,"Mid Cap", $AQ535&gt;20000,"Large Cap")</f>
        <v>Small Cap</v>
      </c>
      <c r="AS535">
        <v>9.09</v>
      </c>
    </row>
    <row r="536" spans="1:45" x14ac:dyDescent="0.3">
      <c r="A536" t="s">
        <v>4118</v>
      </c>
      <c r="B536" t="s">
        <v>4119</v>
      </c>
      <c r="C536" t="s">
        <v>878</v>
      </c>
      <c r="D536">
        <v>90.85</v>
      </c>
      <c r="E536">
        <v>12.625648854961799</v>
      </c>
      <c r="F536">
        <v>12.9871739265134</v>
      </c>
      <c r="G536">
        <v>8.8107949052082795</v>
      </c>
      <c r="H536">
        <v>5.1349894654319099</v>
      </c>
      <c r="I536">
        <v>5.8921844368790399</v>
      </c>
      <c r="J536">
        <v>5.8993581263168098</v>
      </c>
      <c r="K536">
        <v>57.444705462886198</v>
      </c>
      <c r="L536">
        <v>14.8824835770306</v>
      </c>
      <c r="M536">
        <v>4.1612789467497304</v>
      </c>
      <c r="N536" s="1">
        <v>2.7120985342061202E-16</v>
      </c>
      <c r="O536">
        <v>29.9771167048054</v>
      </c>
      <c r="P536">
        <v>12.9983424558115</v>
      </c>
      <c r="Q536">
        <v>15.1388544553926</v>
      </c>
      <c r="R536">
        <v>210.70413674122199</v>
      </c>
      <c r="S536">
        <v>-21.1910198053729</v>
      </c>
      <c r="T536">
        <v>0</v>
      </c>
      <c r="U536">
        <v>111.906799999999</v>
      </c>
      <c r="V536">
        <v>1.5553873280827499</v>
      </c>
      <c r="W536">
        <v>1.67597765363128</v>
      </c>
      <c r="X536">
        <v>-67.431126794557301</v>
      </c>
      <c r="Y536">
        <v>0</v>
      </c>
      <c r="Z536">
        <v>0</v>
      </c>
      <c r="AA536">
        <v>73.474702380952294</v>
      </c>
      <c r="AB536">
        <v>0</v>
      </c>
      <c r="AC536">
        <v>10.064867424242401</v>
      </c>
      <c r="AD536">
        <v>0</v>
      </c>
      <c r="AE536">
        <v>0</v>
      </c>
      <c r="AF536">
        <v>3757</v>
      </c>
      <c r="AG536">
        <v>204.09</v>
      </c>
      <c r="AH536">
        <v>10.479999999999899</v>
      </c>
      <c r="AI536">
        <v>10.319999999999901</v>
      </c>
      <c r="AJ536">
        <v>7.0887445887445804</v>
      </c>
      <c r="AK536">
        <v>12.0399999999999</v>
      </c>
      <c r="AL536">
        <v>0</v>
      </c>
      <c r="AM536">
        <v>55.37</v>
      </c>
      <c r="AN536">
        <v>23.95</v>
      </c>
      <c r="AO536">
        <v>85.07</v>
      </c>
      <c r="AP536">
        <v>23.16</v>
      </c>
      <c r="AQ536">
        <v>132.3168</v>
      </c>
      <c r="AR536" t="str" cm="1">
        <f t="array" ref="AR536">_xlfn.IFS($AQ536&lt;5000,"Small Cap",$AQ536&lt;=20000,"Mid Cap", $AQ536&gt;20000,"Large Cap")</f>
        <v>Small Cap</v>
      </c>
      <c r="AS536">
        <v>23.57</v>
      </c>
    </row>
    <row r="537" spans="1:45" x14ac:dyDescent="0.3">
      <c r="A537" t="s">
        <v>4116</v>
      </c>
      <c r="B537" t="s">
        <v>4117</v>
      </c>
      <c r="C537" t="s">
        <v>244</v>
      </c>
      <c r="D537">
        <v>263</v>
      </c>
      <c r="E537">
        <v>308.13953488372198</v>
      </c>
      <c r="F537">
        <v>0.587752870420991</v>
      </c>
      <c r="G537">
        <v>0.25285936902766498</v>
      </c>
      <c r="H537">
        <v>0.40948481097038097</v>
      </c>
      <c r="I537">
        <v>15.7334673045671</v>
      </c>
      <c r="J537">
        <v>12.494048185886999</v>
      </c>
      <c r="K537">
        <v>22.322300596852902</v>
      </c>
      <c r="L537">
        <v>3.9200155207865501</v>
      </c>
      <c r="M537">
        <v>90.767762171007703</v>
      </c>
      <c r="N537">
        <v>35.987999454520597</v>
      </c>
      <c r="O537">
        <v>0.40893961008083402</v>
      </c>
      <c r="P537">
        <v>4.2966662865799998</v>
      </c>
      <c r="Q537">
        <v>-9.1213286536806396E-2</v>
      </c>
      <c r="R537">
        <v>11.8467752849162</v>
      </c>
      <c r="S537">
        <v>-31.398058944710002</v>
      </c>
      <c r="T537">
        <v>0</v>
      </c>
      <c r="U537">
        <v>197.69</v>
      </c>
      <c r="V537">
        <v>1.8069003136506201</v>
      </c>
      <c r="W537">
        <v>0.47169811320754701</v>
      </c>
      <c r="X537">
        <v>125.47551242429201</v>
      </c>
      <c r="Y537">
        <v>0</v>
      </c>
      <c r="Z537">
        <v>0</v>
      </c>
      <c r="AA537">
        <v>50.921879999999902</v>
      </c>
      <c r="AB537">
        <v>0</v>
      </c>
      <c r="AC537">
        <v>28.846499999999999</v>
      </c>
      <c r="AD537">
        <v>0</v>
      </c>
      <c r="AE537">
        <v>0</v>
      </c>
      <c r="AF537">
        <v>3514</v>
      </c>
      <c r="AG537">
        <v>105.009999999999</v>
      </c>
      <c r="AH537">
        <v>0.429999999999997</v>
      </c>
      <c r="AI537">
        <v>0.58999999999999697</v>
      </c>
      <c r="AJ537">
        <v>0.85999999999999399</v>
      </c>
      <c r="AK537">
        <v>13.1199999999999</v>
      </c>
      <c r="AL537">
        <v>0.01</v>
      </c>
      <c r="AM537">
        <v>68.08</v>
      </c>
      <c r="AN537">
        <v>1.37</v>
      </c>
      <c r="AO537">
        <v>73.33</v>
      </c>
      <c r="AP537">
        <v>2.4</v>
      </c>
      <c r="AQ537">
        <v>132.5</v>
      </c>
      <c r="AR537" t="str" cm="1">
        <f t="array" ref="AR537">_xlfn.IFS($AQ537&lt;5000,"Small Cap",$AQ537&lt;=20000,"Mid Cap", $AQ537&gt;20000,"Large Cap")</f>
        <v>Small Cap</v>
      </c>
      <c r="AS537">
        <v>16.16</v>
      </c>
    </row>
    <row r="538" spans="1:45" x14ac:dyDescent="0.3">
      <c r="A538" t="s">
        <v>4114</v>
      </c>
      <c r="B538" t="s">
        <v>4115</v>
      </c>
      <c r="C538" t="s">
        <v>98</v>
      </c>
      <c r="D538">
        <v>19.05</v>
      </c>
      <c r="E538">
        <v>-26.612113241967801</v>
      </c>
      <c r="F538">
        <v>-0.86929958542439401</v>
      </c>
      <c r="G538">
        <v>-0.40720540978110598</v>
      </c>
      <c r="H538">
        <v>-12.62997717474</v>
      </c>
      <c r="I538">
        <v>7.19129696070293</v>
      </c>
      <c r="J538">
        <v>14.6842505706315</v>
      </c>
      <c r="K538">
        <v>123.523889474708</v>
      </c>
      <c r="L538">
        <v>11.711059850008001</v>
      </c>
      <c r="M538">
        <v>33.789233736629797</v>
      </c>
      <c r="N538">
        <v>25.7566193231632</v>
      </c>
      <c r="O538">
        <v>0</v>
      </c>
      <c r="P538">
        <v>-17.029732485057401</v>
      </c>
      <c r="Q538">
        <v>0</v>
      </c>
      <c r="R538">
        <v>-34.048877744858302</v>
      </c>
      <c r="S538">
        <v>0</v>
      </c>
      <c r="T538">
        <v>0</v>
      </c>
      <c r="U538">
        <v>322.77832394500001</v>
      </c>
      <c r="V538">
        <v>0.23238352436436899</v>
      </c>
      <c r="W538">
        <v>0</v>
      </c>
      <c r="X538">
        <v>-144.33144327648799</v>
      </c>
      <c r="Y538">
        <v>0</v>
      </c>
      <c r="Z538">
        <v>0</v>
      </c>
      <c r="AA538">
        <v>32.870176588122099</v>
      </c>
      <c r="AB538">
        <v>0</v>
      </c>
      <c r="AC538">
        <v>22.525642127934098</v>
      </c>
      <c r="AD538">
        <v>0</v>
      </c>
      <c r="AE538">
        <v>0</v>
      </c>
      <c r="AF538">
        <v>19456</v>
      </c>
      <c r="AG538">
        <v>39.43</v>
      </c>
      <c r="AH538">
        <v>-4.9799999999999898</v>
      </c>
      <c r="AI538">
        <v>-4.1599999999999904</v>
      </c>
      <c r="AJ538">
        <v>-0.71208174366684396</v>
      </c>
      <c r="AK538">
        <v>5.79</v>
      </c>
      <c r="AL538">
        <v>56.77</v>
      </c>
      <c r="AM538">
        <v>70.649999999999906</v>
      </c>
      <c r="AN538">
        <v>3.18</v>
      </c>
      <c r="AO538">
        <v>570.29999999999995</v>
      </c>
      <c r="AP538">
        <v>0.58999999999999897</v>
      </c>
      <c r="AQ538">
        <v>132.52832394500001</v>
      </c>
      <c r="AR538" t="str" cm="1">
        <f t="array" ref="AR538">_xlfn.IFS($AQ538&lt;5000,"Small Cap",$AQ538&lt;=20000,"Mid Cap", $AQ538&gt;20000,"Large Cap")</f>
        <v>Small Cap</v>
      </c>
      <c r="AS538">
        <v>6.55</v>
      </c>
    </row>
    <row r="539" spans="1:45" x14ac:dyDescent="0.3">
      <c r="A539" t="s">
        <v>4112</v>
      </c>
      <c r="B539" t="s">
        <v>4113</v>
      </c>
      <c r="C539" t="s">
        <v>271</v>
      </c>
      <c r="D539">
        <v>103</v>
      </c>
      <c r="E539">
        <v>18.781513239436599</v>
      </c>
      <c r="F539">
        <v>4.1363239149431896</v>
      </c>
      <c r="G539">
        <v>3.4011161409307502</v>
      </c>
      <c r="H539">
        <v>12.843704775687399</v>
      </c>
      <c r="I539">
        <v>30.606463346974</v>
      </c>
      <c r="J539">
        <v>26.320549927641</v>
      </c>
      <c r="K539">
        <v>191.36393453243801</v>
      </c>
      <c r="L539">
        <v>0</v>
      </c>
      <c r="M539">
        <v>11.3642756680731</v>
      </c>
      <c r="N539">
        <v>10.126582278480999</v>
      </c>
      <c r="O539">
        <v>19.457385585091799</v>
      </c>
      <c r="P539">
        <v>2.7960226070701002</v>
      </c>
      <c r="Q539">
        <v>-4.7825118134760096</v>
      </c>
      <c r="R539">
        <v>5.94441943505519</v>
      </c>
      <c r="S539">
        <v>3.8781124380807102</v>
      </c>
      <c r="T539">
        <v>0</v>
      </c>
      <c r="U539">
        <v>171.668744</v>
      </c>
      <c r="V539">
        <v>0.75020390436005602</v>
      </c>
      <c r="W539">
        <v>0</v>
      </c>
      <c r="X539">
        <v>-28.8116044292433</v>
      </c>
      <c r="Y539">
        <v>0</v>
      </c>
      <c r="Z539">
        <v>0</v>
      </c>
      <c r="AA539">
        <v>74.981276764031605</v>
      </c>
      <c r="AB539">
        <v>0</v>
      </c>
      <c r="AC539">
        <v>4.3077886807842702</v>
      </c>
      <c r="AD539">
        <v>0</v>
      </c>
      <c r="AE539">
        <v>0</v>
      </c>
      <c r="AF539">
        <v>910</v>
      </c>
      <c r="AG539">
        <v>55.28</v>
      </c>
      <c r="AH539">
        <v>7.0999999999999899</v>
      </c>
      <c r="AI539">
        <v>9.5399999999999903</v>
      </c>
      <c r="AJ539">
        <v>5.48411614585586</v>
      </c>
      <c r="AK539">
        <v>14.549999999999899</v>
      </c>
      <c r="AL539">
        <v>139.80000000000001</v>
      </c>
      <c r="AM539">
        <v>150.01</v>
      </c>
      <c r="AN539">
        <v>3.15</v>
      </c>
      <c r="AO539">
        <v>177.75</v>
      </c>
      <c r="AP539">
        <v>10.489999999999901</v>
      </c>
      <c r="AQ539">
        <v>133.34874400000001</v>
      </c>
      <c r="AR539" t="str" cm="1">
        <f t="array" ref="AR539">_xlfn.IFS($AQ539&lt;5000,"Small Cap",$AQ539&lt;=20000,"Mid Cap", $AQ539&gt;20000,"Large Cap")</f>
        <v>Small Cap</v>
      </c>
      <c r="AS539">
        <v>14.85</v>
      </c>
    </row>
    <row r="540" spans="1:45" x14ac:dyDescent="0.3">
      <c r="A540" t="s">
        <v>4110</v>
      </c>
      <c r="B540" t="s">
        <v>4111</v>
      </c>
      <c r="C540" t="s">
        <v>215</v>
      </c>
      <c r="D540">
        <v>104.9</v>
      </c>
      <c r="E540">
        <v>176.31129789473599</v>
      </c>
      <c r="F540">
        <v>2.9394701218333101</v>
      </c>
      <c r="G540">
        <v>1.3302993173463999</v>
      </c>
      <c r="H540">
        <v>1.31465144438679</v>
      </c>
      <c r="I540">
        <v>8.7859530247497997</v>
      </c>
      <c r="J540">
        <v>6.3137865421207398</v>
      </c>
      <c r="K540">
        <v>320.984581298607</v>
      </c>
      <c r="L540">
        <v>90.510905521684606</v>
      </c>
      <c r="M540">
        <v>46.367366642529497</v>
      </c>
      <c r="N540">
        <v>20.4923968139029</v>
      </c>
      <c r="O540">
        <v>2.1211275467485402</v>
      </c>
      <c r="P540">
        <v>31.955356532669398</v>
      </c>
      <c r="Q540">
        <v>47.658313637526199</v>
      </c>
      <c r="R540">
        <v>-7.9005748666960498</v>
      </c>
      <c r="S540">
        <v>31.3144297277295</v>
      </c>
      <c r="T540">
        <v>0</v>
      </c>
      <c r="U540">
        <v>152.18658640000001</v>
      </c>
      <c r="V540">
        <v>3.23428883417813</v>
      </c>
      <c r="W540">
        <v>0</v>
      </c>
      <c r="X540">
        <v>193.70588613377501</v>
      </c>
      <c r="Y540">
        <v>4.0667964721258896</v>
      </c>
      <c r="Z540">
        <v>6.0903666918012397E-2</v>
      </c>
      <c r="AA540">
        <v>65.972854317928096</v>
      </c>
      <c r="AB540">
        <v>7.4286622000640401</v>
      </c>
      <c r="AC540">
        <v>16.571912797295401</v>
      </c>
      <c r="AD540">
        <v>0</v>
      </c>
      <c r="AE540">
        <v>0</v>
      </c>
      <c r="AF540">
        <v>6819</v>
      </c>
      <c r="AG540">
        <v>57.81</v>
      </c>
      <c r="AH540">
        <v>0.76000000000000301</v>
      </c>
      <c r="AI540">
        <v>1.05</v>
      </c>
      <c r="AJ540">
        <v>0.72082551213941604</v>
      </c>
      <c r="AK540">
        <v>3.65</v>
      </c>
      <c r="AL540">
        <v>0</v>
      </c>
      <c r="AM540">
        <v>30.89</v>
      </c>
      <c r="AN540">
        <v>1.02</v>
      </c>
      <c r="AO540">
        <v>41.4299999999999</v>
      </c>
      <c r="AP540">
        <v>-0.62999999999999901</v>
      </c>
      <c r="AQ540">
        <v>133.99658640000001</v>
      </c>
      <c r="AR540" t="str" cm="1">
        <f t="array" ref="AR540">_xlfn.IFS($AQ540&lt;5000,"Small Cap",$AQ540&lt;=20000,"Mid Cap", $AQ540&gt;20000,"Large Cap")</f>
        <v>Small Cap</v>
      </c>
      <c r="AS540">
        <v>1.1000000000000001</v>
      </c>
    </row>
    <row r="541" spans="1:45" x14ac:dyDescent="0.3">
      <c r="A541" t="s">
        <v>4108</v>
      </c>
      <c r="B541" t="s">
        <v>4109</v>
      </c>
      <c r="C541" t="s">
        <v>188</v>
      </c>
      <c r="D541">
        <v>90.8</v>
      </c>
      <c r="E541">
        <v>-44.371121582781399</v>
      </c>
      <c r="F541">
        <v>-2.3864085341762098</v>
      </c>
      <c r="G541">
        <v>-1.5774353617132399</v>
      </c>
      <c r="H541">
        <v>-71.2264150943396</v>
      </c>
      <c r="I541">
        <v>23.736841024789399</v>
      </c>
      <c r="J541">
        <v>37.028301886792399</v>
      </c>
      <c r="K541">
        <v>186.56791463194</v>
      </c>
      <c r="L541">
        <v>25.4272774882851</v>
      </c>
      <c r="M541">
        <v>32.837592515011799</v>
      </c>
      <c r="N541">
        <v>25.757575757575701</v>
      </c>
      <c r="O541">
        <v>0</v>
      </c>
      <c r="P541">
        <v>-37.307149036457197</v>
      </c>
      <c r="Q541">
        <v>-27.466509078035799</v>
      </c>
      <c r="R541">
        <v>0</v>
      </c>
      <c r="S541">
        <v>0</v>
      </c>
      <c r="T541">
        <v>0</v>
      </c>
      <c r="U541">
        <v>166.08078717999999</v>
      </c>
      <c r="V541">
        <v>0.93562901256807696</v>
      </c>
      <c r="W541">
        <v>0</v>
      </c>
      <c r="X541">
        <v>-173.91505671406699</v>
      </c>
      <c r="Y541">
        <v>0.114483305082327</v>
      </c>
      <c r="Z541">
        <v>5.9171294190601702E-5</v>
      </c>
      <c r="AA541">
        <v>73.525960879359005</v>
      </c>
      <c r="AB541">
        <v>0</v>
      </c>
      <c r="AC541">
        <v>0.91637925854160596</v>
      </c>
      <c r="AD541">
        <v>0</v>
      </c>
      <c r="AE541">
        <v>1.3149176486800299E-5</v>
      </c>
      <c r="AF541">
        <v>1684</v>
      </c>
      <c r="AG541">
        <v>4.24</v>
      </c>
      <c r="AH541">
        <v>-3.02</v>
      </c>
      <c r="AI541">
        <v>-2.99</v>
      </c>
      <c r="AJ541">
        <v>-1.9883632031135301</v>
      </c>
      <c r="AK541">
        <v>1.5699999999999901</v>
      </c>
      <c r="AL541">
        <v>110.53</v>
      </c>
      <c r="AM541">
        <v>128.03</v>
      </c>
      <c r="AN541">
        <v>14.95</v>
      </c>
      <c r="AO541">
        <v>143.219999999999</v>
      </c>
      <c r="AP541">
        <v>-8.26</v>
      </c>
      <c r="AQ541">
        <v>134.00078718</v>
      </c>
      <c r="AR541" t="str" cm="1">
        <f t="array" ref="AR541">_xlfn.IFS($AQ541&lt;5000,"Small Cap",$AQ541&lt;=20000,"Mid Cap", $AQ541&gt;20000,"Large Cap")</f>
        <v>Small Cap</v>
      </c>
      <c r="AS541">
        <v>-7.55</v>
      </c>
    </row>
    <row r="542" spans="1:45" x14ac:dyDescent="0.3">
      <c r="A542" t="s">
        <v>4106</v>
      </c>
      <c r="B542" t="s">
        <v>4107</v>
      </c>
      <c r="C542" t="s">
        <v>215</v>
      </c>
      <c r="D542">
        <v>89.15</v>
      </c>
      <c r="E542">
        <v>22.807677428087899</v>
      </c>
      <c r="F542">
        <v>7.9945891105850597</v>
      </c>
      <c r="G542">
        <v>3.3928468913255601</v>
      </c>
      <c r="H542">
        <v>3.8594658133611999</v>
      </c>
      <c r="I542">
        <v>13.928187731577999</v>
      </c>
      <c r="J542">
        <v>13.361196369098099</v>
      </c>
      <c r="K542">
        <v>37.608144516998102</v>
      </c>
      <c r="L542">
        <v>0</v>
      </c>
      <c r="M542">
        <v>100.77922077922</v>
      </c>
      <c r="N542">
        <v>61.909090909090899</v>
      </c>
      <c r="O542">
        <v>5.2805575411007899</v>
      </c>
      <c r="P542">
        <v>134.48836921225001</v>
      </c>
      <c r="Q542">
        <v>110.081168814904</v>
      </c>
      <c r="R542">
        <v>0</v>
      </c>
      <c r="S542">
        <v>40.227018024633402</v>
      </c>
      <c r="T542">
        <v>0</v>
      </c>
      <c r="U542">
        <v>193.15337359999899</v>
      </c>
      <c r="V542">
        <v>1.7505632935064901</v>
      </c>
      <c r="W542">
        <v>1.1217049915872099</v>
      </c>
      <c r="X542">
        <v>-62.006126722127199</v>
      </c>
      <c r="Y542">
        <v>0</v>
      </c>
      <c r="Z542">
        <v>0</v>
      </c>
      <c r="AA542">
        <v>69.480695562915997</v>
      </c>
      <c r="AB542">
        <v>0</v>
      </c>
      <c r="AC542">
        <v>2.5011111228690202</v>
      </c>
      <c r="AD542">
        <v>0</v>
      </c>
      <c r="AE542">
        <v>0</v>
      </c>
      <c r="AF542">
        <v>109</v>
      </c>
      <c r="AG542">
        <v>153.13</v>
      </c>
      <c r="AH542">
        <v>5.91</v>
      </c>
      <c r="AI542">
        <v>8.18</v>
      </c>
      <c r="AJ542">
        <v>3.9087715213917602</v>
      </c>
      <c r="AK542">
        <v>20.46</v>
      </c>
      <c r="AL542">
        <v>0</v>
      </c>
      <c r="AM542">
        <v>27</v>
      </c>
      <c r="AN542">
        <v>19.239999999999998</v>
      </c>
      <c r="AO542">
        <v>77</v>
      </c>
      <c r="AP542">
        <v>-0.73999999999999799</v>
      </c>
      <c r="AQ542">
        <v>134.7933736</v>
      </c>
      <c r="AR542" t="str" cm="1">
        <f t="array" ref="AR542">_xlfn.IFS($AQ542&lt;5000,"Small Cap",$AQ542&lt;=20000,"Mid Cap", $AQ542&gt;20000,"Large Cap")</f>
        <v>Small Cap</v>
      </c>
      <c r="AS542">
        <v>14.96</v>
      </c>
    </row>
    <row r="543" spans="1:45" x14ac:dyDescent="0.3">
      <c r="A543" t="s">
        <v>4104</v>
      </c>
      <c r="B543" t="s">
        <v>4105</v>
      </c>
      <c r="C543" t="s">
        <v>307</v>
      </c>
      <c r="D543">
        <v>50.55</v>
      </c>
      <c r="E543">
        <v>6.9997962585669704</v>
      </c>
      <c r="F543">
        <v>19.4732318891866</v>
      </c>
      <c r="G543">
        <v>10.668291467028499</v>
      </c>
      <c r="H543">
        <v>8.4533005617977608</v>
      </c>
      <c r="I543">
        <v>6.72127756981026</v>
      </c>
      <c r="J543">
        <v>12.5263342696629</v>
      </c>
      <c r="K543">
        <v>15.1999492639753</v>
      </c>
      <c r="L543">
        <v>1.5969933958942499</v>
      </c>
      <c r="M543">
        <v>29.379809868718802</v>
      </c>
      <c r="N543">
        <v>10.765052059755501</v>
      </c>
      <c r="O543">
        <v>24.708146247594598</v>
      </c>
      <c r="P543">
        <v>-3.9951551768184199</v>
      </c>
      <c r="Q543">
        <v>-7.1739762438419401</v>
      </c>
      <c r="R543">
        <v>-3.6125571447305398</v>
      </c>
      <c r="S543">
        <v>-4.7526794431080601</v>
      </c>
      <c r="T543">
        <v>0</v>
      </c>
      <c r="U543">
        <v>161.88607594000001</v>
      </c>
      <c r="V543">
        <v>1.2206072968764099</v>
      </c>
      <c r="W543">
        <v>0.49309664694279998</v>
      </c>
      <c r="X543">
        <v>100.578709890699</v>
      </c>
      <c r="Y543">
        <v>9.4061579315242003</v>
      </c>
      <c r="Z543">
        <v>3.38461119579742E-3</v>
      </c>
      <c r="AA543">
        <v>32.862036252796102</v>
      </c>
      <c r="AB543">
        <v>0.52659661323769502</v>
      </c>
      <c r="AC543">
        <v>23.5716583489219</v>
      </c>
      <c r="AD543">
        <v>19.931599264140399</v>
      </c>
      <c r="AE543">
        <v>1.87881271750357</v>
      </c>
      <c r="AF543">
        <v>24771</v>
      </c>
      <c r="AG543">
        <v>227.84</v>
      </c>
      <c r="AH543">
        <v>19.260000000000002</v>
      </c>
      <c r="AI543">
        <v>15.91</v>
      </c>
      <c r="AJ543">
        <v>7.4739685865142196</v>
      </c>
      <c r="AK543">
        <v>28.54</v>
      </c>
      <c r="AL543">
        <v>0</v>
      </c>
      <c r="AM543">
        <v>43.01</v>
      </c>
      <c r="AN543">
        <v>6.24</v>
      </c>
      <c r="AO543">
        <v>110.45</v>
      </c>
      <c r="AP543">
        <v>9.74</v>
      </c>
      <c r="AQ543">
        <v>134.81607593999999</v>
      </c>
      <c r="AR543" t="str" cm="1">
        <f t="array" ref="AR543">_xlfn.IFS($AQ543&lt;5000,"Small Cap",$AQ543&lt;=20000,"Mid Cap", $AQ543&gt;20000,"Large Cap")</f>
        <v>Small Cap</v>
      </c>
      <c r="AS543">
        <v>18.170000000000002</v>
      </c>
    </row>
    <row r="544" spans="1:45" x14ac:dyDescent="0.3">
      <c r="A544" t="s">
        <v>4102</v>
      </c>
      <c r="B544" t="s">
        <v>4103</v>
      </c>
      <c r="C544" t="s">
        <v>852</v>
      </c>
      <c r="D544">
        <v>281</v>
      </c>
      <c r="E544">
        <v>4.6641166264248604</v>
      </c>
      <c r="F544">
        <v>28.7530416645975</v>
      </c>
      <c r="G544">
        <v>20.3672435626846</v>
      </c>
      <c r="H544">
        <v>19.489699744176601</v>
      </c>
      <c r="I544">
        <v>7.4521559607489998</v>
      </c>
      <c r="J544">
        <v>22.620169651272398</v>
      </c>
      <c r="K544">
        <v>101.73070532961501</v>
      </c>
      <c r="L544">
        <v>16.4629013090047</v>
      </c>
      <c r="M544">
        <v>0</v>
      </c>
      <c r="N544">
        <v>0</v>
      </c>
      <c r="O544">
        <v>86.083853702051798</v>
      </c>
      <c r="P544">
        <v>-2.0596994987090702</v>
      </c>
      <c r="Q544">
        <v>0.41585235648615698</v>
      </c>
      <c r="R544">
        <v>-3.5114361432822601</v>
      </c>
      <c r="S544">
        <v>15.726260816128599</v>
      </c>
      <c r="T544">
        <v>0</v>
      </c>
      <c r="U544">
        <v>71.976176335000005</v>
      </c>
      <c r="V544">
        <v>1.2048378364861201</v>
      </c>
      <c r="W544">
        <v>0</v>
      </c>
      <c r="X544">
        <v>-89.425181823687495</v>
      </c>
      <c r="Y544">
        <v>4.9020383896365097E-3</v>
      </c>
      <c r="Z544">
        <v>0</v>
      </c>
      <c r="AA544">
        <v>71.549522890516499</v>
      </c>
      <c r="AB544">
        <v>0</v>
      </c>
      <c r="AC544">
        <v>17.454480186513901</v>
      </c>
      <c r="AD544">
        <v>0</v>
      </c>
      <c r="AE544">
        <v>0</v>
      </c>
      <c r="AF544">
        <v>8287</v>
      </c>
      <c r="AG544">
        <v>148.54</v>
      </c>
      <c r="AH544">
        <v>28.95</v>
      </c>
      <c r="AI544">
        <v>30.65</v>
      </c>
      <c r="AJ544">
        <v>47.374135145888999</v>
      </c>
      <c r="AK544">
        <v>33.6</v>
      </c>
      <c r="AL544">
        <v>16.11</v>
      </c>
      <c r="AM544">
        <v>106.83</v>
      </c>
      <c r="AN544">
        <v>63.05</v>
      </c>
      <c r="AO544">
        <v>112.07</v>
      </c>
      <c r="AP544">
        <v>14.1299999999999</v>
      </c>
      <c r="AQ544">
        <v>135.026176335</v>
      </c>
      <c r="AR544" t="str" cm="1">
        <f t="array" ref="AR544">_xlfn.IFS($AQ544&lt;5000,"Small Cap",$AQ544&lt;=20000,"Mid Cap", $AQ544&gt;20000,"Large Cap")</f>
        <v>Small Cap</v>
      </c>
      <c r="AS544">
        <v>14.87</v>
      </c>
    </row>
    <row r="545" spans="1:45" x14ac:dyDescent="0.3">
      <c r="A545" t="s">
        <v>4100</v>
      </c>
      <c r="B545" t="s">
        <v>4101</v>
      </c>
      <c r="C545" t="s">
        <v>127</v>
      </c>
      <c r="D545">
        <v>130</v>
      </c>
      <c r="E545">
        <v>-38.1596636370056</v>
      </c>
      <c r="F545">
        <v>0</v>
      </c>
      <c r="G545">
        <v>-6.0245064669843398</v>
      </c>
      <c r="H545">
        <v>0</v>
      </c>
      <c r="I545">
        <v>0</v>
      </c>
      <c r="J545">
        <v>0</v>
      </c>
      <c r="K545">
        <v>178.01889502409699</v>
      </c>
      <c r="L545">
        <v>20.1124433981431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230.38520927499999</v>
      </c>
      <c r="V545">
        <v>-0.93653084633250105</v>
      </c>
      <c r="W545">
        <v>0</v>
      </c>
      <c r="X545">
        <v>-256.64045039896803</v>
      </c>
      <c r="Y545">
        <v>1.02329855904944E-2</v>
      </c>
      <c r="Z545">
        <v>1.46185508435634E-3</v>
      </c>
      <c r="AA545">
        <v>73.213279296672198</v>
      </c>
      <c r="AB545">
        <v>0</v>
      </c>
      <c r="AC545">
        <v>22.972204774710999</v>
      </c>
      <c r="AD545">
        <v>0</v>
      </c>
      <c r="AE545">
        <v>4.3855652530690398E-3</v>
      </c>
      <c r="AF545">
        <v>12718</v>
      </c>
      <c r="AG545">
        <v>0</v>
      </c>
      <c r="AH545">
        <v>-3.54</v>
      </c>
      <c r="AI545">
        <v>-3.54</v>
      </c>
      <c r="AJ545">
        <v>-3.4499779990809798</v>
      </c>
      <c r="AK545">
        <v>0</v>
      </c>
      <c r="AL545">
        <v>0</v>
      </c>
      <c r="AM545">
        <v>-542.89</v>
      </c>
      <c r="AN545">
        <v>0.03</v>
      </c>
      <c r="AO545">
        <v>-144.23999999999899</v>
      </c>
      <c r="AP545">
        <v>-1.71</v>
      </c>
      <c r="AQ545">
        <v>135.08520927500001</v>
      </c>
      <c r="AR545" t="str" cm="1">
        <f t="array" ref="AR545">_xlfn.IFS($AQ545&lt;5000,"Small Cap",$AQ545&lt;=20000,"Mid Cap", $AQ545&gt;20000,"Large Cap")</f>
        <v>Small Cap</v>
      </c>
      <c r="AS545">
        <v>-1.71</v>
      </c>
    </row>
    <row r="546" spans="1:45" x14ac:dyDescent="0.3">
      <c r="A546" t="s">
        <v>4098</v>
      </c>
      <c r="B546" t="s">
        <v>4099</v>
      </c>
      <c r="C546" t="s">
        <v>200</v>
      </c>
      <c r="D546">
        <v>15.85</v>
      </c>
      <c r="E546">
        <v>-0.69802382498837301</v>
      </c>
      <c r="F546">
        <v>-66.876306650310198</v>
      </c>
      <c r="G546">
        <v>-5.3753331287227404</v>
      </c>
      <c r="H546">
        <v>-8.7325939228763101</v>
      </c>
      <c r="I546">
        <v>-0.124008510273675</v>
      </c>
      <c r="J546">
        <v>6.40200705718848</v>
      </c>
      <c r="K546">
        <v>21.727334921795698</v>
      </c>
      <c r="L546">
        <v>-42.927287309744301</v>
      </c>
      <c r="M546">
        <v>1356.14353967594</v>
      </c>
      <c r="N546" s="1">
        <v>1.1900188631212699E-13</v>
      </c>
      <c r="O546">
        <v>0</v>
      </c>
      <c r="P546">
        <v>-24.297693596110602</v>
      </c>
      <c r="Q546">
        <v>-28.209058510033501</v>
      </c>
      <c r="R546">
        <v>0</v>
      </c>
      <c r="S546">
        <v>0</v>
      </c>
      <c r="T546">
        <v>0</v>
      </c>
      <c r="U546">
        <v>2719.0485508500001</v>
      </c>
      <c r="V546">
        <v>0.70154004388242597</v>
      </c>
      <c r="W546">
        <v>0</v>
      </c>
      <c r="X546">
        <v>99.942290707251601</v>
      </c>
      <c r="Y546">
        <v>2.4814951962303899</v>
      </c>
      <c r="Z546">
        <v>9.6492263170946495E-3</v>
      </c>
      <c r="AA546">
        <v>22.909723218783</v>
      </c>
      <c r="AB546">
        <v>0</v>
      </c>
      <c r="AC546">
        <v>25.240139623571899</v>
      </c>
      <c r="AD546">
        <v>20.8379500504501</v>
      </c>
      <c r="AE546">
        <v>2.4714648865448199</v>
      </c>
      <c r="AF546">
        <v>34895</v>
      </c>
      <c r="AG546">
        <v>2216.1799999999998</v>
      </c>
      <c r="AH546">
        <v>-193.53</v>
      </c>
      <c r="AI546">
        <v>-189.84</v>
      </c>
      <c r="AJ546">
        <v>-23.638161634776299</v>
      </c>
      <c r="AK546">
        <v>141.879999999999</v>
      </c>
      <c r="AL546">
        <v>423.88</v>
      </c>
      <c r="AM546">
        <v>-697.24</v>
      </c>
      <c r="AN546">
        <v>27.43</v>
      </c>
      <c r="AO546">
        <v>192.55999999999901</v>
      </c>
      <c r="AP546">
        <v>98.91</v>
      </c>
      <c r="AQ546">
        <v>135.08855084999999</v>
      </c>
      <c r="AR546" t="str" cm="1">
        <f t="array" ref="AR546">_xlfn.IFS($AQ546&lt;5000,"Small Cap",$AQ546&lt;=20000,"Mid Cap", $AQ546&gt;20000,"Large Cap")</f>
        <v>Small Cap</v>
      </c>
      <c r="AS546">
        <v>103.31</v>
      </c>
    </row>
    <row r="547" spans="1:45" x14ac:dyDescent="0.3">
      <c r="A547" t="s">
        <v>4096</v>
      </c>
      <c r="B547" t="s">
        <v>4097</v>
      </c>
      <c r="C547" t="s">
        <v>564</v>
      </c>
      <c r="D547">
        <v>1312.05</v>
      </c>
      <c r="E547">
        <v>2.36345346396081</v>
      </c>
      <c r="F547">
        <v>13.347188007145199</v>
      </c>
      <c r="G547">
        <v>13.183112884440099</v>
      </c>
      <c r="H547">
        <v>93.766404199475005</v>
      </c>
      <c r="I547">
        <v>-5.7739222734605899</v>
      </c>
      <c r="J547">
        <v>96.571522309711298</v>
      </c>
      <c r="K547">
        <v>63.118568003520103</v>
      </c>
      <c r="L547">
        <v>27.136619037176299</v>
      </c>
      <c r="M547">
        <v>0</v>
      </c>
      <c r="N547">
        <v>0</v>
      </c>
      <c r="O547">
        <v>1004.56942003513</v>
      </c>
      <c r="P547">
        <v>27.432890795360102</v>
      </c>
      <c r="Q547">
        <v>88.403285049882101</v>
      </c>
      <c r="R547">
        <v>0</v>
      </c>
      <c r="S547">
        <v>0</v>
      </c>
      <c r="T547">
        <v>0</v>
      </c>
      <c r="U547">
        <v>134.42500000000001</v>
      </c>
      <c r="V547">
        <v>0.27501374101744502</v>
      </c>
      <c r="W547">
        <v>0.18505496132351301</v>
      </c>
      <c r="X547">
        <v>-91.041698399880104</v>
      </c>
      <c r="Y547">
        <v>3.56E-2</v>
      </c>
      <c r="Z547">
        <v>0</v>
      </c>
      <c r="AA547">
        <v>73.582599999999999</v>
      </c>
      <c r="AB547">
        <v>0</v>
      </c>
      <c r="AC547">
        <v>13.1314999999999</v>
      </c>
      <c r="AD547">
        <v>0</v>
      </c>
      <c r="AE547">
        <v>0</v>
      </c>
      <c r="AF547">
        <v>1813</v>
      </c>
      <c r="AG547">
        <v>60.959999999999901</v>
      </c>
      <c r="AH547">
        <v>57.16</v>
      </c>
      <c r="AI547">
        <v>58.349999999999902</v>
      </c>
      <c r="AJ547">
        <v>571.599999999999</v>
      </c>
      <c r="AK547">
        <v>58.87</v>
      </c>
      <c r="AL547">
        <v>472.91</v>
      </c>
      <c r="AM547">
        <v>490.23</v>
      </c>
      <c r="AN547">
        <v>0.67</v>
      </c>
      <c r="AO547">
        <v>491.23</v>
      </c>
      <c r="AP547">
        <v>-7.42</v>
      </c>
      <c r="AQ547">
        <v>135.095</v>
      </c>
      <c r="AR547" t="str" cm="1">
        <f t="array" ref="AR547">_xlfn.IFS($AQ547&lt;5000,"Small Cap",$AQ547&lt;=20000,"Mid Cap", $AQ547&gt;20000,"Large Cap")</f>
        <v>Small Cap</v>
      </c>
      <c r="AS547">
        <v>-7.41</v>
      </c>
    </row>
    <row r="548" spans="1:45" x14ac:dyDescent="0.3">
      <c r="A548" t="s">
        <v>4094</v>
      </c>
      <c r="B548" t="s">
        <v>4095</v>
      </c>
      <c r="C548" t="s">
        <v>580</v>
      </c>
      <c r="D548">
        <v>41.59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3.86086723265216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135.11171751000001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135.11171751000001</v>
      </c>
      <c r="AR548" t="str" cm="1">
        <f t="array" ref="AR548">_xlfn.IFS($AQ548&lt;5000,"Small Cap",$AQ548&lt;=20000,"Mid Cap", $AQ548&gt;20000,"Large Cap")</f>
        <v>Small Cap</v>
      </c>
      <c r="AS548">
        <v>0</v>
      </c>
    </row>
    <row r="549" spans="1:45" x14ac:dyDescent="0.3">
      <c r="A549" t="s">
        <v>4092</v>
      </c>
      <c r="B549" t="s">
        <v>4093</v>
      </c>
      <c r="C549" t="s">
        <v>101</v>
      </c>
      <c r="D549">
        <v>141.44999999999999</v>
      </c>
      <c r="E549">
        <v>225.42579033333101</v>
      </c>
      <c r="F549">
        <v>4.5610034207526002</v>
      </c>
      <c r="G549">
        <v>3.3850493653032698</v>
      </c>
      <c r="H549">
        <v>1.77252584933531</v>
      </c>
      <c r="I549">
        <v>0</v>
      </c>
      <c r="J549">
        <v>3.3677991137370902</v>
      </c>
      <c r="K549">
        <v>312.53761160163702</v>
      </c>
      <c r="L549">
        <v>0</v>
      </c>
      <c r="M549">
        <v>34.992570579494803</v>
      </c>
      <c r="N549">
        <v>0</v>
      </c>
      <c r="O549">
        <v>12.396694214876099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139.94547420000001</v>
      </c>
      <c r="V549">
        <v>10.048697934621099</v>
      </c>
      <c r="W549">
        <v>0</v>
      </c>
      <c r="X549">
        <v>118.637133091538</v>
      </c>
      <c r="Y549">
        <v>0</v>
      </c>
      <c r="Z549">
        <v>0</v>
      </c>
      <c r="AA549">
        <v>58.983202211862803</v>
      </c>
      <c r="AB549">
        <v>0.103720922077104</v>
      </c>
      <c r="AC549">
        <v>14.6794345052837</v>
      </c>
      <c r="AD549">
        <v>0</v>
      </c>
      <c r="AE549">
        <v>0</v>
      </c>
      <c r="AF549">
        <v>3072</v>
      </c>
      <c r="AG549">
        <v>33.85</v>
      </c>
      <c r="AH549">
        <v>0.60000000000000497</v>
      </c>
      <c r="AI549">
        <v>0.69000000000000505</v>
      </c>
      <c r="AJ549">
        <v>0.59775776578869899</v>
      </c>
      <c r="AK549">
        <v>1.1399999999999999</v>
      </c>
      <c r="AL549">
        <v>3.01</v>
      </c>
      <c r="AM549">
        <v>0.94999999999999896</v>
      </c>
      <c r="AN549">
        <v>0.02</v>
      </c>
      <c r="AO549">
        <v>13.46</v>
      </c>
      <c r="AP549">
        <v>-1.19</v>
      </c>
      <c r="AQ549">
        <v>135.25547420000001</v>
      </c>
      <c r="AR549" t="str" cm="1">
        <f t="array" ref="AR549">_xlfn.IFS($AQ549&lt;5000,"Small Cap",$AQ549&lt;=20000,"Mid Cap", $AQ549&gt;20000,"Large Cap")</f>
        <v>Small Cap</v>
      </c>
      <c r="AS549">
        <v>-1.19</v>
      </c>
    </row>
    <row r="550" spans="1:45" x14ac:dyDescent="0.3">
      <c r="A550" t="s">
        <v>4090</v>
      </c>
      <c r="B550" t="s">
        <v>4091</v>
      </c>
      <c r="C550" t="s">
        <v>98</v>
      </c>
      <c r="D550">
        <v>54.85</v>
      </c>
      <c r="E550">
        <v>10.6039956112852</v>
      </c>
      <c r="F550">
        <v>10.3613479496548</v>
      </c>
      <c r="G550">
        <v>3.5986744694352302</v>
      </c>
      <c r="H550">
        <v>6.0379501253962902</v>
      </c>
      <c r="I550">
        <v>17.173737349150301</v>
      </c>
      <c r="J550">
        <v>16.575971229830099</v>
      </c>
      <c r="K550">
        <v>-26.106955480172999</v>
      </c>
      <c r="L550">
        <v>0</v>
      </c>
      <c r="M550">
        <v>85.316142978460505</v>
      </c>
      <c r="N550">
        <v>4.6784528680614503</v>
      </c>
      <c r="O550">
        <v>5.1443315594258898</v>
      </c>
      <c r="P550">
        <v>13.238226326135401</v>
      </c>
      <c r="Q550">
        <v>20.270794641692</v>
      </c>
      <c r="R550">
        <v>0</v>
      </c>
      <c r="S550">
        <v>26.428398903758801</v>
      </c>
      <c r="T550">
        <v>0</v>
      </c>
      <c r="U550">
        <v>207.926984</v>
      </c>
      <c r="V550">
        <v>1.04459958310816</v>
      </c>
      <c r="W550">
        <v>2.1276595744680802</v>
      </c>
      <c r="X550">
        <v>-82.335471607550303</v>
      </c>
      <c r="Y550">
        <v>0</v>
      </c>
      <c r="Z550">
        <v>0</v>
      </c>
      <c r="AA550">
        <v>73.982726567905701</v>
      </c>
      <c r="AB550">
        <v>7.50293865097163E-2</v>
      </c>
      <c r="AC550">
        <v>14.0321751019149</v>
      </c>
      <c r="AD550">
        <v>22.644327361549902</v>
      </c>
      <c r="AE550">
        <v>0</v>
      </c>
      <c r="AF550">
        <v>5722</v>
      </c>
      <c r="AG550">
        <v>211.33</v>
      </c>
      <c r="AH550">
        <v>12.7599999999999</v>
      </c>
      <c r="AI550">
        <v>17.4499999999999</v>
      </c>
      <c r="AJ550">
        <v>5.3187498436887699</v>
      </c>
      <c r="AK550">
        <v>35.029999999999902</v>
      </c>
      <c r="AL550">
        <v>0</v>
      </c>
      <c r="AM550">
        <v>89.17</v>
      </c>
      <c r="AN550">
        <v>37.89</v>
      </c>
      <c r="AO550">
        <v>129.53</v>
      </c>
      <c r="AP550">
        <v>-63.16</v>
      </c>
      <c r="AQ550">
        <v>135.306984</v>
      </c>
      <c r="AR550" t="str" cm="1">
        <f t="array" ref="AR550">_xlfn.IFS($AQ550&lt;5000,"Small Cap",$AQ550&lt;=20000,"Mid Cap", $AQ550&gt;20000,"Large Cap")</f>
        <v>Small Cap</v>
      </c>
      <c r="AS550">
        <v>-36.770000000000003</v>
      </c>
    </row>
    <row r="551" spans="1:45" x14ac:dyDescent="0.3">
      <c r="A551" t="s">
        <v>4088</v>
      </c>
      <c r="B551" t="s">
        <v>4089</v>
      </c>
      <c r="C551" t="s">
        <v>852</v>
      </c>
      <c r="D551">
        <v>208</v>
      </c>
      <c r="E551">
        <v>8.1907506053268602</v>
      </c>
      <c r="F551">
        <v>19.321637426900601</v>
      </c>
      <c r="G551">
        <v>4.7003257792383302</v>
      </c>
      <c r="H551">
        <v>2.9421193232413199</v>
      </c>
      <c r="I551">
        <v>6.3655893420811998</v>
      </c>
      <c r="J551">
        <v>9.5903829029385594</v>
      </c>
      <c r="K551">
        <v>20.2946905882248</v>
      </c>
      <c r="L551">
        <v>0</v>
      </c>
      <c r="M551">
        <v>149.334610880442</v>
      </c>
      <c r="N551">
        <v>55.999148301926901</v>
      </c>
      <c r="O551">
        <v>6.2723061735894898</v>
      </c>
      <c r="P551">
        <v>2.18178971882767</v>
      </c>
      <c r="Q551">
        <v>16.568089989279301</v>
      </c>
      <c r="R551">
        <v>11.855329200509001</v>
      </c>
      <c r="S551">
        <v>-4.7314803128330096</v>
      </c>
      <c r="T551">
        <v>0</v>
      </c>
      <c r="U551">
        <v>274.44119999999998</v>
      </c>
      <c r="V551">
        <v>1.44055360374747</v>
      </c>
      <c r="W551">
        <v>0.46707146193367499</v>
      </c>
      <c r="X551">
        <v>-81.429345508187794</v>
      </c>
      <c r="Y551">
        <v>1.77215189873417E-2</v>
      </c>
      <c r="Z551">
        <v>0</v>
      </c>
      <c r="AA551">
        <v>74.975949367088603</v>
      </c>
      <c r="AB551">
        <v>0</v>
      </c>
      <c r="AC551">
        <v>19.6571360759493</v>
      </c>
      <c r="AD551">
        <v>0</v>
      </c>
      <c r="AE551">
        <v>0</v>
      </c>
      <c r="AF551">
        <v>3792</v>
      </c>
      <c r="AG551">
        <v>561.5</v>
      </c>
      <c r="AH551">
        <v>16.52</v>
      </c>
      <c r="AI551">
        <v>28.45</v>
      </c>
      <c r="AJ551">
        <v>26.139240506329099</v>
      </c>
      <c r="AK551">
        <v>53.85</v>
      </c>
      <c r="AL551">
        <v>5.07</v>
      </c>
      <c r="AM551">
        <v>89.67</v>
      </c>
      <c r="AN551">
        <v>1.32</v>
      </c>
      <c r="AO551">
        <v>93.93</v>
      </c>
      <c r="AP551">
        <v>15.1</v>
      </c>
      <c r="AQ551">
        <v>135.31120000000001</v>
      </c>
      <c r="AR551" t="str" cm="1">
        <f t="array" ref="AR551">_xlfn.IFS($AQ551&lt;5000,"Small Cap",$AQ551&lt;=20000,"Mid Cap", $AQ551&gt;20000,"Large Cap")</f>
        <v>Small Cap</v>
      </c>
      <c r="AS551">
        <v>35.81</v>
      </c>
    </row>
    <row r="552" spans="1:45" x14ac:dyDescent="0.3">
      <c r="A552" t="s">
        <v>4086</v>
      </c>
      <c r="B552" t="s">
        <v>4087</v>
      </c>
      <c r="C552" t="s">
        <v>621</v>
      </c>
      <c r="D552">
        <v>26.25</v>
      </c>
      <c r="E552">
        <v>-11.4089308148148</v>
      </c>
      <c r="F552">
        <v>-3.55997722573492</v>
      </c>
      <c r="G552">
        <v>-2.5155634608054802</v>
      </c>
      <c r="H552">
        <v>-14.5321100917431</v>
      </c>
      <c r="I552">
        <v>23.082280743822</v>
      </c>
      <c r="J552">
        <v>12.5137614678899</v>
      </c>
      <c r="K552">
        <v>13.2115927928602</v>
      </c>
      <c r="L552">
        <v>-5.9644176728753502</v>
      </c>
      <c r="M552">
        <v>25.455527872001898</v>
      </c>
      <c r="N552">
        <v>4.9019902140305502</v>
      </c>
      <c r="O552">
        <v>0</v>
      </c>
      <c r="P552">
        <v>-6.8169739462509504</v>
      </c>
      <c r="Q552">
        <v>-18.5911621208793</v>
      </c>
      <c r="R552">
        <v>-59.647901928135397</v>
      </c>
      <c r="S552">
        <v>0</v>
      </c>
      <c r="T552">
        <v>0</v>
      </c>
      <c r="U552">
        <v>216.93809808</v>
      </c>
      <c r="V552">
        <v>0.40686248035301498</v>
      </c>
      <c r="W552">
        <v>0</v>
      </c>
      <c r="X552">
        <v>-119.00541924888201</v>
      </c>
      <c r="Y552">
        <v>0.129579178782013</v>
      </c>
      <c r="Z552">
        <v>1.27393470804355E-3</v>
      </c>
      <c r="AA552">
        <v>71.280714406569004</v>
      </c>
      <c r="AB552">
        <v>1.63791605319885E-3</v>
      </c>
      <c r="AC552">
        <v>17.6613940147016</v>
      </c>
      <c r="AD552">
        <v>0</v>
      </c>
      <c r="AE552">
        <v>0.12357348658695</v>
      </c>
      <c r="AF552">
        <v>18881</v>
      </c>
      <c r="AG552">
        <v>81.75</v>
      </c>
      <c r="AH552">
        <v>-11.88</v>
      </c>
      <c r="AI552">
        <v>-15.95</v>
      </c>
      <c r="AJ552">
        <v>-2.3778856633310199</v>
      </c>
      <c r="AK552">
        <v>10.229999999999899</v>
      </c>
      <c r="AL552">
        <v>3.9</v>
      </c>
      <c r="AM552">
        <v>147.18</v>
      </c>
      <c r="AN552">
        <v>3.4</v>
      </c>
      <c r="AO552">
        <v>333.13</v>
      </c>
      <c r="AP552">
        <v>-7.8699999999999903</v>
      </c>
      <c r="AQ552">
        <v>135.53809808</v>
      </c>
      <c r="AR552" t="str" cm="1">
        <f t="array" ref="AR552">_xlfn.IFS($AQ552&lt;5000,"Small Cap",$AQ552&lt;=20000,"Mid Cap", $AQ552&gt;20000,"Large Cap")</f>
        <v>Small Cap</v>
      </c>
      <c r="AS552">
        <v>0.49</v>
      </c>
    </row>
    <row r="553" spans="1:45" x14ac:dyDescent="0.3">
      <c r="A553" t="s">
        <v>4084</v>
      </c>
      <c r="B553" t="s">
        <v>4085</v>
      </c>
      <c r="C553" t="s">
        <v>49</v>
      </c>
      <c r="D553">
        <v>16.7</v>
      </c>
      <c r="E553">
        <v>67.065657256157706</v>
      </c>
      <c r="F553">
        <v>3.5815102328863699</v>
      </c>
      <c r="G553">
        <v>1.97298085333851</v>
      </c>
      <c r="H553">
        <v>4.6357615894039599</v>
      </c>
      <c r="I553">
        <v>9.5910956255686504</v>
      </c>
      <c r="J553">
        <v>13.1993605846083</v>
      </c>
      <c r="K553">
        <v>9.9389838143306193</v>
      </c>
      <c r="L553">
        <v>-4.06414973640321</v>
      </c>
      <c r="M553">
        <v>57.1502860114404</v>
      </c>
      <c r="N553">
        <v>35.7254290171606</v>
      </c>
      <c r="O553">
        <v>3.52247093527675</v>
      </c>
      <c r="P553">
        <v>9.91132910919303</v>
      </c>
      <c r="Q553">
        <v>0</v>
      </c>
      <c r="R553">
        <v>0</v>
      </c>
      <c r="S553">
        <v>0</v>
      </c>
      <c r="T553">
        <v>0</v>
      </c>
      <c r="U553">
        <v>168.94328422999999</v>
      </c>
      <c r="V553">
        <v>2.3599113231062501</v>
      </c>
      <c r="W553">
        <v>0</v>
      </c>
      <c r="X553">
        <v>73.001238408200507</v>
      </c>
      <c r="Y553">
        <v>6.8168388891290801E-2</v>
      </c>
      <c r="Z553">
        <v>2.91120815138282E-2</v>
      </c>
      <c r="AA553">
        <v>18.905256027786098</v>
      </c>
      <c r="AB553">
        <v>0</v>
      </c>
      <c r="AC553">
        <v>17.2963047833167</v>
      </c>
      <c r="AD553">
        <v>8.7913485234986304</v>
      </c>
      <c r="AE553">
        <v>3.9056307377462601E-2</v>
      </c>
      <c r="AF553">
        <v>10276</v>
      </c>
      <c r="AG553">
        <v>43.79</v>
      </c>
      <c r="AH553">
        <v>2.02999999999999</v>
      </c>
      <c r="AI553">
        <v>2.7499999999999898</v>
      </c>
      <c r="AJ553">
        <v>0.37486950103912903</v>
      </c>
      <c r="AK553">
        <v>5.7799999999999896</v>
      </c>
      <c r="AL553">
        <v>1.7</v>
      </c>
      <c r="AM553">
        <v>13.219999999999899</v>
      </c>
      <c r="AN553">
        <v>0.17</v>
      </c>
      <c r="AO553">
        <v>57.69</v>
      </c>
      <c r="AP553">
        <v>1.3699999999999899</v>
      </c>
      <c r="AQ553">
        <v>136.14328423000001</v>
      </c>
      <c r="AR553" t="str" cm="1">
        <f t="array" ref="AR553">_xlfn.IFS($AQ553&lt;5000,"Small Cap",$AQ553&lt;=20000,"Mid Cap", $AQ553&gt;20000,"Large Cap")</f>
        <v>Small Cap</v>
      </c>
      <c r="AS553">
        <v>1.9</v>
      </c>
    </row>
    <row r="554" spans="1:45" x14ac:dyDescent="0.3">
      <c r="A554" t="s">
        <v>4082</v>
      </c>
      <c r="B554" t="s">
        <v>4083</v>
      </c>
      <c r="C554" t="s">
        <v>268</v>
      </c>
      <c r="D554">
        <v>92.65</v>
      </c>
      <c r="E554">
        <v>-120.72965973451301</v>
      </c>
      <c r="F554">
        <v>-0.166999187172097</v>
      </c>
      <c r="G554">
        <v>-0.16314509084871501</v>
      </c>
      <c r="H554">
        <v>-45.748987854250998</v>
      </c>
      <c r="I554">
        <v>-45.291800418850897</v>
      </c>
      <c r="J554">
        <v>-45.748987854250998</v>
      </c>
      <c r="K554">
        <v>107.693518496675</v>
      </c>
      <c r="L554">
        <v>17.9989329598762</v>
      </c>
      <c r="M554">
        <v>1.83662000613058</v>
      </c>
      <c r="N554">
        <v>0</v>
      </c>
      <c r="O554">
        <v>0</v>
      </c>
      <c r="P554">
        <v>-58.489320051956398</v>
      </c>
      <c r="Q554">
        <v>0</v>
      </c>
      <c r="R554">
        <v>0</v>
      </c>
      <c r="S554">
        <v>0</v>
      </c>
      <c r="T554">
        <v>0</v>
      </c>
      <c r="U554">
        <v>150.66451549999999</v>
      </c>
      <c r="V554">
        <v>0.17424199895269199</v>
      </c>
      <c r="W554">
        <v>0</v>
      </c>
      <c r="X554">
        <v>-557.60693852170004</v>
      </c>
      <c r="Y554">
        <v>0.202812155121782</v>
      </c>
      <c r="Z554">
        <v>5.0027665298910205E-4</v>
      </c>
      <c r="AA554">
        <v>2.2657672550062999</v>
      </c>
      <c r="AB554">
        <v>20.231052057502001</v>
      </c>
      <c r="AC554">
        <v>36.449056328149403</v>
      </c>
      <c r="AD554">
        <v>2.2657529613876402</v>
      </c>
      <c r="AE554">
        <v>0</v>
      </c>
      <c r="AF554">
        <v>47098</v>
      </c>
      <c r="AG554">
        <v>2.46999999999999</v>
      </c>
      <c r="AH554">
        <v>-1.1299999999999999</v>
      </c>
      <c r="AI554">
        <v>-1.1299999999999999</v>
      </c>
      <c r="AJ554">
        <v>-0.80758945411098004</v>
      </c>
      <c r="AK554">
        <v>-1.1299999999999999</v>
      </c>
      <c r="AL554">
        <v>796.79</v>
      </c>
      <c r="AM554">
        <v>753.31</v>
      </c>
      <c r="AN554">
        <v>0.14000000000000001</v>
      </c>
      <c r="AO554">
        <v>782.96</v>
      </c>
      <c r="AP554">
        <v>-1.78</v>
      </c>
      <c r="AQ554">
        <v>136.42451550000001</v>
      </c>
      <c r="AR554" t="str" cm="1">
        <f t="array" ref="AR554">_xlfn.IFS($AQ554&lt;5000,"Small Cap",$AQ554&lt;=20000,"Mid Cap", $AQ554&gt;20000,"Large Cap")</f>
        <v>Small Cap</v>
      </c>
      <c r="AS554">
        <v>-1.78</v>
      </c>
    </row>
    <row r="555" spans="1:45" x14ac:dyDescent="0.3">
      <c r="A555" t="s">
        <v>4080</v>
      </c>
      <c r="B555" t="s">
        <v>4081</v>
      </c>
      <c r="C555" t="s">
        <v>115</v>
      </c>
      <c r="D555">
        <v>1523</v>
      </c>
      <c r="E555">
        <v>-86.994439044585903</v>
      </c>
      <c r="F555">
        <v>-17.0189701897018</v>
      </c>
      <c r="G555">
        <v>-14.0303842716711</v>
      </c>
      <c r="H555">
        <v>-280.35714285714198</v>
      </c>
      <c r="I555">
        <v>-52.029796759464702</v>
      </c>
      <c r="J555">
        <v>-233.92857142857099</v>
      </c>
      <c r="K555">
        <v>77.420943009746694</v>
      </c>
      <c r="L555">
        <v>-3.7005881175022299</v>
      </c>
      <c r="M555">
        <v>3.6208732694355601</v>
      </c>
      <c r="N555">
        <v>1.06496272630457</v>
      </c>
      <c r="O555">
        <v>0</v>
      </c>
      <c r="P555">
        <v>-28.5628193513204</v>
      </c>
      <c r="Q555">
        <v>0</v>
      </c>
      <c r="R555">
        <v>0</v>
      </c>
      <c r="S555">
        <v>0</v>
      </c>
      <c r="T555">
        <v>0</v>
      </c>
      <c r="U555">
        <v>136.84126929999999</v>
      </c>
      <c r="V555">
        <v>14.545396091586699</v>
      </c>
      <c r="W555">
        <v>0</v>
      </c>
      <c r="X555">
        <v>-244.91855662905601</v>
      </c>
      <c r="Y555">
        <v>7.7498547599161902E-2</v>
      </c>
      <c r="Z555">
        <v>0</v>
      </c>
      <c r="AA555">
        <v>69.288050393012398</v>
      </c>
      <c r="AB555">
        <v>0</v>
      </c>
      <c r="AC555">
        <v>14.3594215374596</v>
      </c>
      <c r="AD555">
        <v>5.0178915711687502</v>
      </c>
      <c r="AE555">
        <v>0</v>
      </c>
      <c r="AF555">
        <v>2102</v>
      </c>
      <c r="AG555">
        <v>0.56000000000000005</v>
      </c>
      <c r="AH555">
        <v>-1.57</v>
      </c>
      <c r="AI555">
        <v>-1.57</v>
      </c>
      <c r="AJ555">
        <v>-17.5068661482998</v>
      </c>
      <c r="AK555">
        <v>-1.31</v>
      </c>
      <c r="AL555">
        <v>0</v>
      </c>
      <c r="AM555">
        <v>-25.299999999999901</v>
      </c>
      <c r="AN555">
        <v>0.08</v>
      </c>
      <c r="AO555">
        <v>9.39</v>
      </c>
      <c r="AP555">
        <v>-1.46</v>
      </c>
      <c r="AQ555">
        <v>136.5812693</v>
      </c>
      <c r="AR555" t="str" cm="1">
        <f t="array" ref="AR555">_xlfn.IFS($AQ555&lt;5000,"Small Cap",$AQ555&lt;=20000,"Mid Cap", $AQ555&gt;20000,"Large Cap")</f>
        <v>Small Cap</v>
      </c>
      <c r="AS555">
        <v>-1.44</v>
      </c>
    </row>
    <row r="556" spans="1:45" x14ac:dyDescent="0.3">
      <c r="A556" t="s">
        <v>4078</v>
      </c>
      <c r="B556" t="s">
        <v>4079</v>
      </c>
      <c r="C556" t="s">
        <v>446</v>
      </c>
      <c r="D556">
        <v>51.05</v>
      </c>
      <c r="E556">
        <v>16.812743306273099</v>
      </c>
      <c r="F556">
        <v>6.3150535963958099</v>
      </c>
      <c r="G556">
        <v>2.8442485306465</v>
      </c>
      <c r="H556">
        <v>4.7893961708394501</v>
      </c>
      <c r="I556">
        <v>3.0104709911001</v>
      </c>
      <c r="J556">
        <v>12.624447717231201</v>
      </c>
      <c r="K556">
        <v>196.32474857726899</v>
      </c>
      <c r="L556">
        <v>17.288000362236101</v>
      </c>
      <c r="M556">
        <v>51.9489148087996</v>
      </c>
      <c r="N556">
        <v>28.458585560313001</v>
      </c>
      <c r="O556">
        <v>6.0459582062913402</v>
      </c>
      <c r="P556">
        <v>-6.2349758588938098</v>
      </c>
      <c r="Q556">
        <v>7.6261125888149799</v>
      </c>
      <c r="R556">
        <v>0</v>
      </c>
      <c r="S556">
        <v>0</v>
      </c>
      <c r="T556">
        <v>0</v>
      </c>
      <c r="U556">
        <v>201.14760307999899</v>
      </c>
      <c r="V556">
        <v>1.0090624765982501</v>
      </c>
      <c r="W556">
        <v>0</v>
      </c>
      <c r="X556">
        <v>-71.992709882625803</v>
      </c>
      <c r="Y556">
        <v>2.7859146800396101E-3</v>
      </c>
      <c r="Z556">
        <v>0</v>
      </c>
      <c r="AA556">
        <v>74.908255476594604</v>
      </c>
      <c r="AB556">
        <v>0</v>
      </c>
      <c r="AC556">
        <v>12.7911093661998</v>
      </c>
      <c r="AD556">
        <v>0</v>
      </c>
      <c r="AE556">
        <v>0</v>
      </c>
      <c r="AF556">
        <v>9654</v>
      </c>
      <c r="AG556">
        <v>169.75</v>
      </c>
      <c r="AH556">
        <v>8.1299999999999599</v>
      </c>
      <c r="AI556">
        <v>7.9299999999999597</v>
      </c>
      <c r="AJ556">
        <v>2.8311857935902398</v>
      </c>
      <c r="AK556">
        <v>21.4299999999999</v>
      </c>
      <c r="AL556">
        <v>0.05</v>
      </c>
      <c r="AM556">
        <v>110.9</v>
      </c>
      <c r="AN556">
        <v>5.91</v>
      </c>
      <c r="AO556">
        <v>135.45999999999901</v>
      </c>
      <c r="AP556">
        <v>-4.8</v>
      </c>
      <c r="AQ556">
        <v>136.68760308</v>
      </c>
      <c r="AR556" t="str" cm="1">
        <f t="array" ref="AR556">_xlfn.IFS($AQ556&lt;5000,"Small Cap",$AQ556&lt;=20000,"Mid Cap", $AQ556&gt;20000,"Large Cap")</f>
        <v>Small Cap</v>
      </c>
      <c r="AS556">
        <v>-4.8</v>
      </c>
    </row>
    <row r="557" spans="1:45" x14ac:dyDescent="0.3">
      <c r="A557" t="s">
        <v>4076</v>
      </c>
      <c r="B557" t="s">
        <v>4077</v>
      </c>
      <c r="C557" t="s">
        <v>271</v>
      </c>
      <c r="D557">
        <v>6.7</v>
      </c>
      <c r="E557">
        <v>-129.16028632075401</v>
      </c>
      <c r="F557">
        <v>-7.2952512044046696</v>
      </c>
      <c r="G557">
        <v>-6.1183261183261104</v>
      </c>
      <c r="H557">
        <v>0</v>
      </c>
      <c r="I557">
        <v>0</v>
      </c>
      <c r="J557">
        <v>0</v>
      </c>
      <c r="K557">
        <v>1251.2481867407801</v>
      </c>
      <c r="L557">
        <v>83.732068677966893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136.90990349999899</v>
      </c>
      <c r="V557">
        <v>9.7792788214285693</v>
      </c>
      <c r="W557">
        <v>0</v>
      </c>
      <c r="X557">
        <v>-589.56191321833398</v>
      </c>
      <c r="Y557">
        <v>0</v>
      </c>
      <c r="Z557">
        <v>0</v>
      </c>
      <c r="AA557">
        <v>45.510110078340603</v>
      </c>
      <c r="AB557">
        <v>0</v>
      </c>
      <c r="AC557">
        <v>39.548316153768901</v>
      </c>
      <c r="AD557">
        <v>0</v>
      </c>
      <c r="AE557">
        <v>0</v>
      </c>
      <c r="AF557">
        <v>97996</v>
      </c>
      <c r="AG557">
        <v>0</v>
      </c>
      <c r="AH557">
        <v>-1.06</v>
      </c>
      <c r="AI557">
        <v>-1.06</v>
      </c>
      <c r="AJ557">
        <v>-4.9473411541773503E-2</v>
      </c>
      <c r="AK557">
        <v>-1.06</v>
      </c>
      <c r="AL557">
        <v>2.17</v>
      </c>
      <c r="AM557">
        <v>-270.26</v>
      </c>
      <c r="AN557">
        <v>0</v>
      </c>
      <c r="AO557">
        <v>14</v>
      </c>
      <c r="AP557">
        <v>-0.01</v>
      </c>
      <c r="AQ557">
        <v>136.90990349999899</v>
      </c>
      <c r="AR557" t="str" cm="1">
        <f t="array" ref="AR557">_xlfn.IFS($AQ557&lt;5000,"Small Cap",$AQ557&lt;=20000,"Mid Cap", $AQ557&gt;20000,"Large Cap")</f>
        <v>Small Cap</v>
      </c>
      <c r="AS557">
        <v>-0.01</v>
      </c>
    </row>
    <row r="558" spans="1:45" x14ac:dyDescent="0.3">
      <c r="A558" t="s">
        <v>4074</v>
      </c>
      <c r="B558" t="s">
        <v>4075</v>
      </c>
      <c r="C558" t="s">
        <v>147</v>
      </c>
      <c r="D558">
        <v>15.2</v>
      </c>
      <c r="E558">
        <v>11.534445088458201</v>
      </c>
      <c r="F558">
        <v>3.49071446426208</v>
      </c>
      <c r="G558">
        <v>1.65126000737293</v>
      </c>
      <c r="H558">
        <v>5.1374161436918397</v>
      </c>
      <c r="I558">
        <v>19.113726114926202</v>
      </c>
      <c r="J558">
        <v>17.688811945466298</v>
      </c>
      <c r="K558">
        <v>-17.397453333427201</v>
      </c>
      <c r="L558">
        <v>-18.77774804993</v>
      </c>
      <c r="M558">
        <v>86.689175655955793</v>
      </c>
      <c r="N558">
        <v>45.652236115482502</v>
      </c>
      <c r="O558">
        <v>3.08311688311688</v>
      </c>
      <c r="P558">
        <v>2.5779286504083099</v>
      </c>
      <c r="Q558">
        <v>-1.59440502770544</v>
      </c>
      <c r="R558">
        <v>0</v>
      </c>
      <c r="S558">
        <v>7.0699792544221802</v>
      </c>
      <c r="T558">
        <v>0</v>
      </c>
      <c r="U558">
        <v>421.94386319999899</v>
      </c>
      <c r="V558">
        <v>0.39175330681850601</v>
      </c>
      <c r="W558">
        <v>0</v>
      </c>
      <c r="X558">
        <v>-52.652604830453697</v>
      </c>
      <c r="Y558">
        <v>0</v>
      </c>
      <c r="Z558">
        <v>0</v>
      </c>
      <c r="AA558">
        <v>72.508857349954596</v>
      </c>
      <c r="AB558">
        <v>0</v>
      </c>
      <c r="AC558">
        <v>13.716390058008299</v>
      </c>
      <c r="AD558">
        <v>0</v>
      </c>
      <c r="AE558">
        <v>0</v>
      </c>
      <c r="AF558">
        <v>5692</v>
      </c>
      <c r="AG558">
        <v>231.05</v>
      </c>
      <c r="AH558">
        <v>11.87</v>
      </c>
      <c r="AI558">
        <v>16.54</v>
      </c>
      <c r="AJ558">
        <v>1.3177920466420601</v>
      </c>
      <c r="AK558">
        <v>40.869999999999997</v>
      </c>
      <c r="AL558">
        <v>41.22</v>
      </c>
      <c r="AM558">
        <v>340.48</v>
      </c>
      <c r="AN558">
        <v>17.939999999999898</v>
      </c>
      <c r="AO558">
        <v>349.49</v>
      </c>
      <c r="AP558">
        <v>-2.1099999999999901</v>
      </c>
      <c r="AQ558">
        <v>136.91386319999901</v>
      </c>
      <c r="AR558" t="str" cm="1">
        <f t="array" ref="AR558">_xlfn.IFS($AQ558&lt;5000,"Small Cap",$AQ558&lt;=20000,"Mid Cap", $AQ558&gt;20000,"Large Cap")</f>
        <v>Small Cap</v>
      </c>
      <c r="AS558">
        <v>29.87</v>
      </c>
    </row>
    <row r="559" spans="1:45" x14ac:dyDescent="0.3">
      <c r="A559" t="s">
        <v>4072</v>
      </c>
      <c r="B559" t="s">
        <v>4073</v>
      </c>
      <c r="C559" t="s">
        <v>200</v>
      </c>
      <c r="D559">
        <v>53.7</v>
      </c>
      <c r="E559">
        <v>110.882661290321</v>
      </c>
      <c r="F559">
        <v>3.4792368125701598</v>
      </c>
      <c r="G559">
        <v>1.6804445046754399</v>
      </c>
      <c r="H559">
        <v>1.1183261183261199</v>
      </c>
      <c r="I559">
        <v>8.5845086693342694</v>
      </c>
      <c r="J559">
        <v>5.8531746031746001</v>
      </c>
      <c r="K559">
        <v>420.90124796527402</v>
      </c>
      <c r="L559">
        <v>0</v>
      </c>
      <c r="M559">
        <v>69.194704908990602</v>
      </c>
      <c r="N559">
        <v>37.589630446773299</v>
      </c>
      <c r="O559">
        <v>3.3459255261737901</v>
      </c>
      <c r="P559">
        <v>13.128577558116501</v>
      </c>
      <c r="Q559">
        <v>-7.2002938962007299</v>
      </c>
      <c r="R559">
        <v>-11.9777534586822</v>
      </c>
      <c r="S559">
        <v>-16.318827444602601</v>
      </c>
      <c r="T559">
        <v>0</v>
      </c>
      <c r="U559">
        <v>162.49449999999999</v>
      </c>
      <c r="V559">
        <v>3.7919056811913898</v>
      </c>
      <c r="W559">
        <v>0</v>
      </c>
      <c r="X559">
        <v>109.16725150638599</v>
      </c>
      <c r="Y559">
        <v>0</v>
      </c>
      <c r="Z559">
        <v>0</v>
      </c>
      <c r="AA559">
        <v>49.193967758710301</v>
      </c>
      <c r="AB559">
        <v>0</v>
      </c>
      <c r="AC559">
        <v>5.1962078483139296</v>
      </c>
      <c r="AD559">
        <v>0</v>
      </c>
      <c r="AE559">
        <v>0</v>
      </c>
      <c r="AF559">
        <v>468</v>
      </c>
      <c r="AG559">
        <v>110.88</v>
      </c>
      <c r="AH559">
        <v>1.24</v>
      </c>
      <c r="AI559">
        <v>-0.179999999999992</v>
      </c>
      <c r="AJ559">
        <v>0.49601984079363398</v>
      </c>
      <c r="AK559">
        <v>6.49</v>
      </c>
      <c r="AL559">
        <v>0.31</v>
      </c>
      <c r="AM559">
        <v>8.26</v>
      </c>
      <c r="AN559">
        <v>0.09</v>
      </c>
      <c r="AO559">
        <v>36.26</v>
      </c>
      <c r="AP559">
        <v>5.6199999999999903</v>
      </c>
      <c r="AQ559">
        <v>137.49449999999999</v>
      </c>
      <c r="AR559" t="str" cm="1">
        <f t="array" ref="AR559">_xlfn.IFS($AQ559&lt;5000,"Small Cap",$AQ559&lt;=20000,"Mid Cap", $AQ559&gt;20000,"Large Cap")</f>
        <v>Small Cap</v>
      </c>
      <c r="AS559">
        <v>6.14</v>
      </c>
    </row>
    <row r="560" spans="1:45" x14ac:dyDescent="0.3">
      <c r="A560" t="s">
        <v>4070</v>
      </c>
      <c r="B560" t="s">
        <v>4071</v>
      </c>
      <c r="C560" t="s">
        <v>271</v>
      </c>
      <c r="D560">
        <v>130</v>
      </c>
      <c r="E560">
        <v>18.1441756241787</v>
      </c>
      <c r="F560">
        <v>25.282392026578002</v>
      </c>
      <c r="G560">
        <v>11.215091002873701</v>
      </c>
      <c r="H560">
        <v>32.646932646932598</v>
      </c>
      <c r="I560">
        <v>-82.669247406817703</v>
      </c>
      <c r="J560">
        <v>36.207636207636099</v>
      </c>
      <c r="K560">
        <v>13.901247965274001</v>
      </c>
      <c r="L560">
        <v>19.700933154006101</v>
      </c>
      <c r="M560">
        <v>81.925575900767797</v>
      </c>
      <c r="N560">
        <v>81.925575900767797</v>
      </c>
      <c r="O560">
        <v>23.8557993730407</v>
      </c>
      <c r="P560">
        <v>53.335218340110799</v>
      </c>
      <c r="Q560">
        <v>28.1712217359654</v>
      </c>
      <c r="R560">
        <v>0</v>
      </c>
      <c r="S560">
        <v>31.8479392436046</v>
      </c>
      <c r="T560">
        <v>0</v>
      </c>
      <c r="U560">
        <v>165.43717649999999</v>
      </c>
      <c r="V560">
        <v>4.0778847164796197</v>
      </c>
      <c r="W560">
        <v>0</v>
      </c>
      <c r="X560">
        <v>-31.2273332200329</v>
      </c>
      <c r="Y560">
        <v>0</v>
      </c>
      <c r="Z560">
        <v>0</v>
      </c>
      <c r="AA560">
        <v>57.761265360173397</v>
      </c>
      <c r="AB560">
        <v>0</v>
      </c>
      <c r="AC560">
        <v>2.7326275606453998</v>
      </c>
      <c r="AD560">
        <v>0</v>
      </c>
      <c r="AE560">
        <v>0</v>
      </c>
      <c r="AF560">
        <v>157</v>
      </c>
      <c r="AG560">
        <v>23.31</v>
      </c>
      <c r="AH560">
        <v>7.6099999999999897</v>
      </c>
      <c r="AI560">
        <v>8.4099999999999895</v>
      </c>
      <c r="AJ560">
        <v>7.5067412770934796</v>
      </c>
      <c r="AK560">
        <v>8.4399999999999906</v>
      </c>
      <c r="AL560">
        <v>17.420000000000002</v>
      </c>
      <c r="AM560">
        <v>7.6</v>
      </c>
      <c r="AN560">
        <v>0.38</v>
      </c>
      <c r="AO560">
        <v>33.8599999999999</v>
      </c>
      <c r="AP560">
        <v>2.52</v>
      </c>
      <c r="AQ560">
        <v>138.07717650000001</v>
      </c>
      <c r="AR560" t="str" cm="1">
        <f t="array" ref="AR560">_xlfn.IFS($AQ560&lt;5000,"Small Cap",$AQ560&lt;=20000,"Mid Cap", $AQ560&gt;20000,"Large Cap")</f>
        <v>Small Cap</v>
      </c>
      <c r="AS560">
        <v>2.5299999999999998</v>
      </c>
    </row>
    <row r="561" spans="1:45" x14ac:dyDescent="0.3">
      <c r="A561" t="s">
        <v>4068</v>
      </c>
      <c r="B561" t="s">
        <v>4069</v>
      </c>
      <c r="C561" t="s">
        <v>183</v>
      </c>
      <c r="D561">
        <v>32.25</v>
      </c>
      <c r="E561">
        <v>31.189616252821601</v>
      </c>
      <c r="F561">
        <v>4.0901117163696696</v>
      </c>
      <c r="G561">
        <v>3.4318472324437299</v>
      </c>
      <c r="H561">
        <v>23.907177549918998</v>
      </c>
      <c r="I561">
        <v>35.379831646585302</v>
      </c>
      <c r="J561">
        <v>45.0620615218564</v>
      </c>
      <c r="K561">
        <v>23.814480069395401</v>
      </c>
      <c r="L561">
        <v>10.8139618060167</v>
      </c>
      <c r="M561">
        <v>9.3051675977653598</v>
      </c>
      <c r="N561">
        <v>3.2733938547485999</v>
      </c>
      <c r="O561">
        <v>23.048907388137302</v>
      </c>
      <c r="P561">
        <v>-13.247144753166999</v>
      </c>
      <c r="Q561">
        <v>-10.5611437650984</v>
      </c>
      <c r="R561">
        <v>10.017402977374999</v>
      </c>
      <c r="S561">
        <v>-9.2567674788025904</v>
      </c>
      <c r="T561">
        <v>0</v>
      </c>
      <c r="U561">
        <v>134.91999999999999</v>
      </c>
      <c r="V561">
        <v>1.2060928770949699</v>
      </c>
      <c r="W561">
        <v>0.59347181008901995</v>
      </c>
      <c r="X561">
        <v>-65.805686060724597</v>
      </c>
      <c r="Y561">
        <v>4.0975609756097502E-3</v>
      </c>
      <c r="Z561">
        <v>0</v>
      </c>
      <c r="AA561">
        <v>65.902451219512102</v>
      </c>
      <c r="AB561">
        <v>0</v>
      </c>
      <c r="AC561">
        <v>19.9352634146341</v>
      </c>
      <c r="AD561">
        <v>0</v>
      </c>
      <c r="AE561">
        <v>6.0975609756097496E-4</v>
      </c>
      <c r="AF561">
        <v>10215</v>
      </c>
      <c r="AG561">
        <v>18.53</v>
      </c>
      <c r="AH561">
        <v>4.4299999999999899</v>
      </c>
      <c r="AI561">
        <v>6.4999999999999902</v>
      </c>
      <c r="AJ561">
        <v>1.08048780487804</v>
      </c>
      <c r="AK561">
        <v>8.3499999999999908</v>
      </c>
      <c r="AL561">
        <v>27.23</v>
      </c>
      <c r="AM561">
        <v>90.98</v>
      </c>
      <c r="AN561">
        <v>13.91</v>
      </c>
      <c r="AO561">
        <v>114.56</v>
      </c>
      <c r="AP561">
        <v>3.56</v>
      </c>
      <c r="AQ561">
        <v>138.16999999999999</v>
      </c>
      <c r="AR561" t="str" cm="1">
        <f t="array" ref="AR561">_xlfn.IFS($AQ561&lt;5000,"Small Cap",$AQ561&lt;=20000,"Mid Cap", $AQ561&gt;20000,"Large Cap")</f>
        <v>Small Cap</v>
      </c>
      <c r="AS561">
        <v>3.95</v>
      </c>
    </row>
    <row r="562" spans="1:45" x14ac:dyDescent="0.3">
      <c r="A562" t="s">
        <v>4066</v>
      </c>
      <c r="B562" t="s">
        <v>4067</v>
      </c>
      <c r="C562" t="s">
        <v>857</v>
      </c>
      <c r="D562">
        <v>97.1</v>
      </c>
      <c r="E562">
        <v>30.831256659242602</v>
      </c>
      <c r="F562">
        <v>17.453838678328498</v>
      </c>
      <c r="G562">
        <v>9.1010438836526006</v>
      </c>
      <c r="H562">
        <v>4.4605603020067601</v>
      </c>
      <c r="I562">
        <v>7.1077767383875097</v>
      </c>
      <c r="J562">
        <v>7.1130538446254796</v>
      </c>
      <c r="K562">
        <v>630.82432488835002</v>
      </c>
      <c r="L562">
        <v>0</v>
      </c>
      <c r="M562">
        <v>44.797997854844397</v>
      </c>
      <c r="N562">
        <v>3.3607436539148998</v>
      </c>
      <c r="O562">
        <v>16.345103749544901</v>
      </c>
      <c r="P562">
        <v>61.331606778369398</v>
      </c>
      <c r="Q562">
        <v>64.192136636739093</v>
      </c>
      <c r="R562">
        <v>0</v>
      </c>
      <c r="S562">
        <v>81.529406721929405</v>
      </c>
      <c r="T562">
        <v>0</v>
      </c>
      <c r="U562">
        <v>150.69234239999901</v>
      </c>
      <c r="V562">
        <v>4.9493150661422902</v>
      </c>
      <c r="W562">
        <v>0</v>
      </c>
      <c r="X562">
        <v>-48.640151448904398</v>
      </c>
      <c r="Y562">
        <v>0</v>
      </c>
      <c r="Z562">
        <v>0</v>
      </c>
      <c r="AA562">
        <v>72.818421369138093</v>
      </c>
      <c r="AB562">
        <v>0</v>
      </c>
      <c r="AC562">
        <v>11.0433226910418</v>
      </c>
      <c r="AD562">
        <v>0</v>
      </c>
      <c r="AE562">
        <v>0</v>
      </c>
      <c r="AF562">
        <v>451</v>
      </c>
      <c r="AG562">
        <v>100.66</v>
      </c>
      <c r="AH562">
        <v>4.49000000000001</v>
      </c>
      <c r="AI562">
        <v>6.0500000000000096</v>
      </c>
      <c r="AJ562">
        <v>3.0683147639926101</v>
      </c>
      <c r="AK562">
        <v>7.1600000000000099</v>
      </c>
      <c r="AL562">
        <v>0</v>
      </c>
      <c r="AM562">
        <v>12.81</v>
      </c>
      <c r="AN562">
        <v>0.27</v>
      </c>
      <c r="AO562">
        <v>27.97</v>
      </c>
      <c r="AP562">
        <v>-5.08</v>
      </c>
      <c r="AQ562">
        <v>138.43234239999899</v>
      </c>
      <c r="AR562" t="str" cm="1">
        <f t="array" ref="AR562">_xlfn.IFS($AQ562&lt;5000,"Small Cap",$AQ562&lt;=20000,"Mid Cap", $AQ562&gt;20000,"Large Cap")</f>
        <v>Small Cap</v>
      </c>
      <c r="AS562">
        <v>-4.07</v>
      </c>
    </row>
    <row r="563" spans="1:45" x14ac:dyDescent="0.3">
      <c r="A563" t="s">
        <v>4064</v>
      </c>
      <c r="B563" t="s">
        <v>4065</v>
      </c>
      <c r="C563" t="s">
        <v>200</v>
      </c>
      <c r="D563">
        <v>70</v>
      </c>
      <c r="E563">
        <v>-37.269651474530797</v>
      </c>
      <c r="F563">
        <v>-10.4030121321991</v>
      </c>
      <c r="G563">
        <v>-7.6986584107327003</v>
      </c>
      <c r="H563">
        <v>-20.978627671540998</v>
      </c>
      <c r="I563">
        <v>-22.847930861126599</v>
      </c>
      <c r="J563">
        <v>-8.7739032620922099</v>
      </c>
      <c r="K563">
        <v>115.306206642959</v>
      </c>
      <c r="L563">
        <v>-33.561426007263002</v>
      </c>
      <c r="M563">
        <v>16.578638497652499</v>
      </c>
      <c r="N563">
        <v>7.7171361502347402</v>
      </c>
      <c r="O563">
        <v>0</v>
      </c>
      <c r="P563">
        <v>-13.7866038454986</v>
      </c>
      <c r="Q563">
        <v>0</v>
      </c>
      <c r="R563">
        <v>0</v>
      </c>
      <c r="S563">
        <v>0</v>
      </c>
      <c r="T563">
        <v>0</v>
      </c>
      <c r="U563">
        <v>147.17579999999899</v>
      </c>
      <c r="V563">
        <v>4.0791021126760496</v>
      </c>
      <c r="W563">
        <v>0</v>
      </c>
      <c r="X563">
        <v>96.918722326407305</v>
      </c>
      <c r="Y563">
        <v>0</v>
      </c>
      <c r="Z563">
        <v>0</v>
      </c>
      <c r="AA563">
        <v>55.077662337662296</v>
      </c>
      <c r="AB563">
        <v>0</v>
      </c>
      <c r="AC563">
        <v>8.52875477463712</v>
      </c>
      <c r="AD563">
        <v>14.769544181308801</v>
      </c>
      <c r="AE563">
        <v>0</v>
      </c>
      <c r="AF563">
        <v>2367</v>
      </c>
      <c r="AG563">
        <v>17.78</v>
      </c>
      <c r="AH563">
        <v>-3.7299999999999902</v>
      </c>
      <c r="AI563">
        <v>-2.3799999999999901</v>
      </c>
      <c r="AJ563">
        <v>-1.89966895849248</v>
      </c>
      <c r="AK563">
        <v>-1.5599999999999901</v>
      </c>
      <c r="AL563">
        <v>6.33</v>
      </c>
      <c r="AM563">
        <v>-34.24</v>
      </c>
      <c r="AN563">
        <v>0.71</v>
      </c>
      <c r="AO563">
        <v>34.08</v>
      </c>
      <c r="AP563">
        <v>-5.18</v>
      </c>
      <c r="AQ563">
        <v>139.01579999999899</v>
      </c>
      <c r="AR563" t="str" cm="1">
        <f t="array" ref="AR563">_xlfn.IFS($AQ563&lt;5000,"Small Cap",$AQ563&lt;=20000,"Mid Cap", $AQ563&gt;20000,"Large Cap")</f>
        <v>Small Cap</v>
      </c>
      <c r="AS563">
        <v>-3.72</v>
      </c>
    </row>
    <row r="564" spans="1:45" x14ac:dyDescent="0.3">
      <c r="A564" t="s">
        <v>4062</v>
      </c>
      <c r="B564" t="s">
        <v>4063</v>
      </c>
      <c r="C564">
        <v>0</v>
      </c>
      <c r="D564">
        <v>23.55</v>
      </c>
      <c r="E564">
        <v>-29.5199986029724</v>
      </c>
      <c r="F564">
        <v>-1.7402870919470099</v>
      </c>
      <c r="G564">
        <v>-1.4847973771732099</v>
      </c>
      <c r="H564">
        <v>-119.240506329113</v>
      </c>
      <c r="I564">
        <v>0</v>
      </c>
      <c r="J564">
        <v>-62.531645569620203</v>
      </c>
      <c r="K564">
        <v>12.9423438556849</v>
      </c>
      <c r="L564">
        <v>0</v>
      </c>
      <c r="M564">
        <v>0.74562875144465501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129.51919341999999</v>
      </c>
      <c r="V564">
        <v>0.51835810095813295</v>
      </c>
      <c r="W564">
        <v>0</v>
      </c>
      <c r="X564">
        <v>8.8467552998223606</v>
      </c>
      <c r="Y564">
        <v>0</v>
      </c>
      <c r="Z564">
        <v>0</v>
      </c>
      <c r="AA564">
        <v>73.590721654230904</v>
      </c>
      <c r="AB564">
        <v>5.0822238148740199E-2</v>
      </c>
      <c r="AC564">
        <v>9.2829040808743706</v>
      </c>
      <c r="AD564">
        <v>0</v>
      </c>
      <c r="AE564">
        <v>0</v>
      </c>
      <c r="AF564">
        <v>18211</v>
      </c>
      <c r="AG564">
        <v>3.94999999999999</v>
      </c>
      <c r="AH564">
        <v>-4.7099999999999902</v>
      </c>
      <c r="AI564">
        <v>-4.6199999999999903</v>
      </c>
      <c r="AJ564">
        <v>-1.5379404521864899</v>
      </c>
      <c r="AK564">
        <v>-2.46999999999999</v>
      </c>
      <c r="AL564">
        <v>1.5</v>
      </c>
      <c r="AM564">
        <v>261.97000000000003</v>
      </c>
      <c r="AN564">
        <v>11.52</v>
      </c>
      <c r="AO564">
        <v>268.23</v>
      </c>
      <c r="AP564">
        <v>2.37</v>
      </c>
      <c r="AQ564">
        <v>139.03919342</v>
      </c>
      <c r="AR564" t="str" cm="1">
        <f t="array" ref="AR564">_xlfn.IFS($AQ564&lt;5000,"Small Cap",$AQ564&lt;=20000,"Mid Cap", $AQ564&gt;20000,"Large Cap")</f>
        <v>Small Cap</v>
      </c>
      <c r="AS564">
        <v>4.03</v>
      </c>
    </row>
    <row r="565" spans="1:45" x14ac:dyDescent="0.3">
      <c r="A565" t="s">
        <v>4060</v>
      </c>
      <c r="B565" t="s">
        <v>4061</v>
      </c>
      <c r="C565" t="s">
        <v>109</v>
      </c>
      <c r="D565">
        <v>84.25</v>
      </c>
      <c r="E565">
        <v>53.780015384615403</v>
      </c>
      <c r="F565">
        <v>8.3426921225733803</v>
      </c>
      <c r="G565">
        <v>3.44621910000662</v>
      </c>
      <c r="H565">
        <v>2.10662777507696</v>
      </c>
      <c r="I565">
        <v>5.9447331261217897</v>
      </c>
      <c r="J565">
        <v>5.0721114892237802</v>
      </c>
      <c r="K565">
        <v>220.901247965274</v>
      </c>
      <c r="L565">
        <v>0</v>
      </c>
      <c r="M565">
        <v>46.395563770794801</v>
      </c>
      <c r="N565">
        <v>15.2803450400492</v>
      </c>
      <c r="O565">
        <v>6.0227009497335997</v>
      </c>
      <c r="P565">
        <v>13.022763501769701</v>
      </c>
      <c r="Q565">
        <v>9.9828441640902099</v>
      </c>
      <c r="R565">
        <v>0</v>
      </c>
      <c r="S565">
        <v>48.249833336996602</v>
      </c>
      <c r="T565">
        <v>0</v>
      </c>
      <c r="U565">
        <v>150.99804</v>
      </c>
      <c r="V565">
        <v>4.3077030191004297</v>
      </c>
      <c r="W565">
        <v>0</v>
      </c>
      <c r="X565">
        <v>46.271587156050302</v>
      </c>
      <c r="Y565">
        <v>0</v>
      </c>
      <c r="Z565">
        <v>0</v>
      </c>
      <c r="AA565">
        <v>73.336064783572695</v>
      </c>
      <c r="AB565">
        <v>0</v>
      </c>
      <c r="AC565">
        <v>2.2144027764388299</v>
      </c>
      <c r="AD565">
        <v>0</v>
      </c>
      <c r="AE565">
        <v>0</v>
      </c>
      <c r="AF565">
        <v>120</v>
      </c>
      <c r="AG565">
        <v>123.42</v>
      </c>
      <c r="AH565">
        <v>2.5999999999999899</v>
      </c>
      <c r="AI565">
        <v>3.6899999999999902</v>
      </c>
      <c r="AJ565">
        <v>1.56645935498904</v>
      </c>
      <c r="AK565">
        <v>6.25999999999999</v>
      </c>
      <c r="AL565">
        <v>0.11</v>
      </c>
      <c r="AM565">
        <v>12.499999999999901</v>
      </c>
      <c r="AN565">
        <v>3.89</v>
      </c>
      <c r="AO565">
        <v>32.459999999999901</v>
      </c>
      <c r="AP565">
        <v>0.46999999999999897</v>
      </c>
      <c r="AQ565">
        <v>139.82803999999999</v>
      </c>
      <c r="AR565" t="str" cm="1">
        <f t="array" ref="AR565">_xlfn.IFS($AQ565&lt;5000,"Small Cap",$AQ565&lt;=20000,"Mid Cap", $AQ565&gt;20000,"Large Cap")</f>
        <v>Small Cap</v>
      </c>
      <c r="AS565">
        <v>2.61</v>
      </c>
    </row>
    <row r="566" spans="1:45" x14ac:dyDescent="0.3">
      <c r="A566" t="s">
        <v>4058</v>
      </c>
      <c r="B566" t="s">
        <v>4059</v>
      </c>
      <c r="C566" t="s">
        <v>244</v>
      </c>
      <c r="D566">
        <v>131.25</v>
      </c>
      <c r="E566">
        <v>7.0351224701454997</v>
      </c>
      <c r="F566">
        <v>5.4150251324548302</v>
      </c>
      <c r="G566">
        <v>3.3420251699938701</v>
      </c>
      <c r="H566">
        <v>28.483635843933101</v>
      </c>
      <c r="I566">
        <v>56.306234742241998</v>
      </c>
      <c r="J566">
        <v>75.918250678862293</v>
      </c>
      <c r="K566">
        <v>7.3145060752881204</v>
      </c>
      <c r="L566">
        <v>1.03722409005755</v>
      </c>
      <c r="M566">
        <v>42.2293601471033</v>
      </c>
      <c r="N566">
        <v>37.599795172590298</v>
      </c>
      <c r="O566">
        <v>8.6584412199148399</v>
      </c>
      <c r="P566">
        <v>-18.151165741404899</v>
      </c>
      <c r="Q566">
        <v>-0.116309923544666</v>
      </c>
      <c r="R566">
        <v>15.114819398212999</v>
      </c>
      <c r="S566">
        <v>11.939951391741699</v>
      </c>
      <c r="T566">
        <v>0</v>
      </c>
      <c r="U566">
        <v>309.96999082999997</v>
      </c>
      <c r="V566">
        <v>0.32635055938830998</v>
      </c>
      <c r="W566">
        <v>5.5617352614015498</v>
      </c>
      <c r="X566">
        <v>100.581630493997</v>
      </c>
      <c r="Y566">
        <v>2.6718017580801799E-2</v>
      </c>
      <c r="Z566">
        <v>2.6718017580801799E-2</v>
      </c>
      <c r="AA566">
        <v>74.999995191141494</v>
      </c>
      <c r="AB566">
        <v>2.1649480768316999E-2</v>
      </c>
      <c r="AC566">
        <v>15.1110298093441</v>
      </c>
      <c r="AD566">
        <v>0</v>
      </c>
      <c r="AE566">
        <v>0</v>
      </c>
      <c r="AF566">
        <v>6678</v>
      </c>
      <c r="AG566">
        <v>69.97</v>
      </c>
      <c r="AH566">
        <v>19.93</v>
      </c>
      <c r="AI566">
        <v>27.25</v>
      </c>
      <c r="AJ566">
        <v>19.168109805089198</v>
      </c>
      <c r="AK566">
        <v>53.12</v>
      </c>
      <c r="AL566">
        <v>268.49</v>
      </c>
      <c r="AM566">
        <v>409.17</v>
      </c>
      <c r="AN566">
        <v>20.43</v>
      </c>
      <c r="AO566">
        <v>429.62999999999897</v>
      </c>
      <c r="AP566">
        <v>40.76</v>
      </c>
      <c r="AQ566">
        <v>140.20999082999899</v>
      </c>
      <c r="AR566" t="str" cm="1">
        <f t="array" ref="AR566">_xlfn.IFS($AQ566&lt;5000,"Small Cap",$AQ566&lt;=20000,"Mid Cap", $AQ566&gt;20000,"Large Cap")</f>
        <v>Small Cap</v>
      </c>
      <c r="AS566">
        <v>41.15</v>
      </c>
    </row>
    <row r="567" spans="1:45" x14ac:dyDescent="0.3">
      <c r="A567" t="s">
        <v>4056</v>
      </c>
      <c r="B567" t="s">
        <v>4057</v>
      </c>
      <c r="C567" t="s">
        <v>285</v>
      </c>
      <c r="D567">
        <v>60.35</v>
      </c>
      <c r="E567">
        <v>20.145221112695999</v>
      </c>
      <c r="F567">
        <v>6.2336045529322996</v>
      </c>
      <c r="G567">
        <v>5.1677110210099597</v>
      </c>
      <c r="H567">
        <v>9.8551947139041403</v>
      </c>
      <c r="I567">
        <v>21.568400789310601</v>
      </c>
      <c r="J567">
        <v>21.805145508224399</v>
      </c>
      <c r="K567">
        <v>90.579330157054798</v>
      </c>
      <c r="L567">
        <v>-1.9956842426981301</v>
      </c>
      <c r="M567">
        <v>4.0256810688877298</v>
      </c>
      <c r="N567">
        <v>0.251605066805482</v>
      </c>
      <c r="O567">
        <v>30.359462970983099</v>
      </c>
      <c r="P567">
        <v>-3.1744241865575802</v>
      </c>
      <c r="Q567">
        <v>2.5427924720412101</v>
      </c>
      <c r="R567">
        <v>51.271066776968098</v>
      </c>
      <c r="S567">
        <v>-4.59639825514971</v>
      </c>
      <c r="T567">
        <v>0</v>
      </c>
      <c r="U567">
        <v>143.00800000000001</v>
      </c>
      <c r="V567">
        <v>1.22521256290126</v>
      </c>
      <c r="W567">
        <v>0.97402597402597302</v>
      </c>
      <c r="X567">
        <v>-48.033787439196999</v>
      </c>
      <c r="Y567">
        <v>0</v>
      </c>
      <c r="Z567">
        <v>0</v>
      </c>
      <c r="AA567">
        <v>35.983768811341299</v>
      </c>
      <c r="AB567">
        <v>0</v>
      </c>
      <c r="AC567">
        <v>23.260305343511401</v>
      </c>
      <c r="AD567">
        <v>0</v>
      </c>
      <c r="AE567">
        <v>0</v>
      </c>
      <c r="AF567">
        <v>10029</v>
      </c>
      <c r="AG567">
        <v>71.13</v>
      </c>
      <c r="AH567">
        <v>7.0100000000000096</v>
      </c>
      <c r="AI567">
        <v>9.6700000000000195</v>
      </c>
      <c r="AJ567">
        <v>3.0577971646674</v>
      </c>
      <c r="AK567">
        <v>15.51</v>
      </c>
      <c r="AL567">
        <v>0.01</v>
      </c>
      <c r="AM567">
        <v>59.58</v>
      </c>
      <c r="AN567">
        <v>2.85</v>
      </c>
      <c r="AO567">
        <v>115.26</v>
      </c>
      <c r="AP567">
        <v>5.64</v>
      </c>
      <c r="AQ567">
        <v>141.21799999999999</v>
      </c>
      <c r="AR567" t="str" cm="1">
        <f t="array" ref="AR567">_xlfn.IFS($AQ567&lt;5000,"Small Cap",$AQ567&lt;=20000,"Mid Cap", $AQ567&gt;20000,"Large Cap")</f>
        <v>Small Cap</v>
      </c>
      <c r="AS567">
        <v>5.64</v>
      </c>
    </row>
    <row r="568" spans="1:45" x14ac:dyDescent="0.3">
      <c r="A568" t="s">
        <v>4054</v>
      </c>
      <c r="B568" t="s">
        <v>4055</v>
      </c>
      <c r="C568" t="s">
        <v>98</v>
      </c>
      <c r="D568">
        <v>6.9</v>
      </c>
      <c r="E568">
        <v>-3.1704855108476799</v>
      </c>
      <c r="F568">
        <v>0</v>
      </c>
      <c r="G568">
        <v>-1.5191748682062201</v>
      </c>
      <c r="H568">
        <v>-8.4063475350656098</v>
      </c>
      <c r="I568">
        <v>-8.7326644737199608</v>
      </c>
      <c r="J568">
        <v>6.8269845448050201</v>
      </c>
      <c r="K568">
        <v>-29.306299204537201</v>
      </c>
      <c r="L568">
        <v>-33.952657294101101</v>
      </c>
      <c r="M568">
        <v>0</v>
      </c>
      <c r="N568">
        <v>0</v>
      </c>
      <c r="O568">
        <v>0</v>
      </c>
      <c r="P568">
        <v>-27.955769048220201</v>
      </c>
      <c r="Q568">
        <v>-5.3818567353642202</v>
      </c>
      <c r="R568">
        <v>0</v>
      </c>
      <c r="S568">
        <v>0</v>
      </c>
      <c r="T568">
        <v>0</v>
      </c>
      <c r="U568">
        <v>2534.68240719</v>
      </c>
      <c r="V568">
        <v>-5.2403847390018097</v>
      </c>
      <c r="W568">
        <v>0</v>
      </c>
      <c r="X568">
        <v>-105.281512118376</v>
      </c>
      <c r="Y568">
        <v>4.3824109397122397E-2</v>
      </c>
      <c r="Z568">
        <v>0</v>
      </c>
      <c r="AA568">
        <v>32.789997532598498</v>
      </c>
      <c r="AB568">
        <v>0</v>
      </c>
      <c r="AC568">
        <v>6.65944916007461</v>
      </c>
      <c r="AD568">
        <v>3.0896150737882899</v>
      </c>
      <c r="AE568">
        <v>4.3824109397122397E-2</v>
      </c>
      <c r="AF568">
        <v>18178</v>
      </c>
      <c r="AG568">
        <v>531.86</v>
      </c>
      <c r="AH568">
        <v>-44.71</v>
      </c>
      <c r="AI568">
        <v>-43.5</v>
      </c>
      <c r="AJ568">
        <v>-2.1132410090114599</v>
      </c>
      <c r="AK568">
        <v>36.31</v>
      </c>
      <c r="AL568">
        <v>1.21</v>
      </c>
      <c r="AM568">
        <v>-1387.51</v>
      </c>
      <c r="AN568">
        <v>41.89</v>
      </c>
      <c r="AO568">
        <v>-27.0500000000001</v>
      </c>
      <c r="AP568">
        <v>62.26</v>
      </c>
      <c r="AQ568">
        <v>141.75240719000001</v>
      </c>
      <c r="AR568" t="str" cm="1">
        <f t="array" ref="AR568">_xlfn.IFS($AQ568&lt;5000,"Small Cap",$AQ568&lt;=20000,"Mid Cap", $AQ568&gt;20000,"Large Cap")</f>
        <v>Small Cap</v>
      </c>
      <c r="AS568">
        <v>62.85</v>
      </c>
    </row>
    <row r="569" spans="1:45" x14ac:dyDescent="0.3">
      <c r="A569" t="s">
        <v>4052</v>
      </c>
      <c r="B569" t="s">
        <v>4053</v>
      </c>
      <c r="C569" t="s">
        <v>244</v>
      </c>
      <c r="D569">
        <v>355.95</v>
      </c>
      <c r="E569">
        <v>23.6238167845258</v>
      </c>
      <c r="F569">
        <v>6.9028886464135804</v>
      </c>
      <c r="G569">
        <v>3.3295476579595999</v>
      </c>
      <c r="H569">
        <v>2.5238315205979802</v>
      </c>
      <c r="I569">
        <v>4.3212812072257201</v>
      </c>
      <c r="J569">
        <v>3.9642212237013301</v>
      </c>
      <c r="K569">
        <v>-12.262696025391</v>
      </c>
      <c r="L569">
        <v>-1.0267382595974699</v>
      </c>
      <c r="M569">
        <v>33.0154153266053</v>
      </c>
      <c r="N569">
        <v>1.36409005212376</v>
      </c>
      <c r="O569">
        <v>6.5482675964262196</v>
      </c>
      <c r="P569">
        <v>0.73222935600731898</v>
      </c>
      <c r="Q569">
        <v>1.5528491328290699</v>
      </c>
      <c r="R569">
        <v>0</v>
      </c>
      <c r="S569">
        <v>0</v>
      </c>
      <c r="T569">
        <v>0</v>
      </c>
      <c r="U569">
        <v>171.48913887500001</v>
      </c>
      <c r="V569">
        <v>1.5745717963291499</v>
      </c>
      <c r="W569">
        <v>0</v>
      </c>
      <c r="X569">
        <v>101.95310490823699</v>
      </c>
      <c r="Y569">
        <v>0</v>
      </c>
      <c r="Z569">
        <v>0</v>
      </c>
      <c r="AA569">
        <v>65.541615041014595</v>
      </c>
      <c r="AB569">
        <v>0</v>
      </c>
      <c r="AC569">
        <v>28.877705978409299</v>
      </c>
      <c r="AD569">
        <v>0</v>
      </c>
      <c r="AE569">
        <v>0</v>
      </c>
      <c r="AF569">
        <v>8897</v>
      </c>
      <c r="AG569">
        <v>238.13</v>
      </c>
      <c r="AH569">
        <v>6.00999999999999</v>
      </c>
      <c r="AI569">
        <v>2.1099999999999901</v>
      </c>
      <c r="AJ569">
        <v>15.2748390868136</v>
      </c>
      <c r="AK569">
        <v>9.4399999999999906</v>
      </c>
      <c r="AL569">
        <v>0.92</v>
      </c>
      <c r="AM569">
        <v>69.239999999999995</v>
      </c>
      <c r="AN569">
        <v>0.26</v>
      </c>
      <c r="AO569">
        <v>90.169999999999902</v>
      </c>
      <c r="AP569">
        <v>-8.1</v>
      </c>
      <c r="AQ569">
        <v>141.97913887499999</v>
      </c>
      <c r="AR569" t="str" cm="1">
        <f t="array" ref="AR569">_xlfn.IFS($AQ569&lt;5000,"Small Cap",$AQ569&lt;=20000,"Mid Cap", $AQ569&gt;20000,"Large Cap")</f>
        <v>Small Cap</v>
      </c>
      <c r="AS569">
        <v>-3.87</v>
      </c>
    </row>
    <row r="570" spans="1:45" x14ac:dyDescent="0.3">
      <c r="A570" t="s">
        <v>4050</v>
      </c>
      <c r="B570" t="s">
        <v>4051</v>
      </c>
      <c r="C570" t="s">
        <v>121</v>
      </c>
      <c r="D570">
        <v>176.9</v>
      </c>
      <c r="E570">
        <v>7.3941393864935101</v>
      </c>
      <c r="F570">
        <v>29.255319148936099</v>
      </c>
      <c r="G570">
        <v>13.139483294085499</v>
      </c>
      <c r="H570">
        <v>8.1876568414784394</v>
      </c>
      <c r="I570">
        <v>13.416766072084201</v>
      </c>
      <c r="J570">
        <v>19.3611500999532</v>
      </c>
      <c r="K570">
        <v>62.048277169705003</v>
      </c>
      <c r="L570">
        <v>0.92387740234733895</v>
      </c>
      <c r="M570">
        <v>38.864217467366402</v>
      </c>
      <c r="N570">
        <v>9.1643116673395202</v>
      </c>
      <c r="O570">
        <v>25.479814692256699</v>
      </c>
      <c r="P570">
        <v>4.8597584031698098</v>
      </c>
      <c r="Q570">
        <v>0.60393566612011396</v>
      </c>
      <c r="R570">
        <v>11.3926439362829</v>
      </c>
      <c r="S570">
        <v>-0.68192807412904499</v>
      </c>
      <c r="T570">
        <v>0</v>
      </c>
      <c r="U570">
        <v>158.63718318999901</v>
      </c>
      <c r="V570">
        <v>1.9154512607993499</v>
      </c>
      <c r="W570">
        <v>0.84483244156575599</v>
      </c>
      <c r="X570">
        <v>-69.648020621180194</v>
      </c>
      <c r="Y570">
        <v>4.1463248518287601E-2</v>
      </c>
      <c r="Z570">
        <v>3.11847536990731E-3</v>
      </c>
      <c r="AA570">
        <v>74.917666013283693</v>
      </c>
      <c r="AB570">
        <v>0</v>
      </c>
      <c r="AC570">
        <v>19.418708706708301</v>
      </c>
      <c r="AD570">
        <v>29.999995010439399</v>
      </c>
      <c r="AE570">
        <v>0</v>
      </c>
      <c r="AF570">
        <v>13477</v>
      </c>
      <c r="AG570">
        <v>235.10999999999899</v>
      </c>
      <c r="AH570">
        <v>19.249999999999901</v>
      </c>
      <c r="AI570">
        <v>29.7899999999999</v>
      </c>
      <c r="AJ570">
        <v>24.012260348286201</v>
      </c>
      <c r="AK570">
        <v>45.519999999999897</v>
      </c>
      <c r="AL570">
        <v>0</v>
      </c>
      <c r="AM570">
        <v>65.61</v>
      </c>
      <c r="AN570">
        <v>12.579999999999901</v>
      </c>
      <c r="AO570">
        <v>74.31</v>
      </c>
      <c r="AP570">
        <v>41</v>
      </c>
      <c r="AQ570">
        <v>142.33718318999999</v>
      </c>
      <c r="AR570" t="str" cm="1">
        <f t="array" ref="AR570">_xlfn.IFS($AQ570&lt;5000,"Small Cap",$AQ570&lt;=20000,"Mid Cap", $AQ570&gt;20000,"Large Cap")</f>
        <v>Small Cap</v>
      </c>
      <c r="AS570">
        <v>43.58</v>
      </c>
    </row>
    <row r="571" spans="1:45" x14ac:dyDescent="0.3">
      <c r="A571" t="s">
        <v>4048</v>
      </c>
      <c r="B571" t="s">
        <v>4049</v>
      </c>
      <c r="C571" t="s">
        <v>1452</v>
      </c>
      <c r="D571">
        <v>314.25</v>
      </c>
      <c r="E571">
        <v>39.239393939393899</v>
      </c>
      <c r="F571">
        <v>8.7427745664739795</v>
      </c>
      <c r="G571">
        <v>6.0379241516965996</v>
      </c>
      <c r="H571">
        <v>5.9703947368421</v>
      </c>
      <c r="I571">
        <v>9.4304676406534291</v>
      </c>
      <c r="J571">
        <v>9.5065789473684106</v>
      </c>
      <c r="K571">
        <v>35.676181556194003</v>
      </c>
      <c r="L571">
        <v>4.2670343582338104</v>
      </c>
      <c r="M571">
        <v>0</v>
      </c>
      <c r="N571">
        <v>0</v>
      </c>
      <c r="O571">
        <v>16.183682567989202</v>
      </c>
      <c r="P571">
        <v>-6.2383080385064398E-2</v>
      </c>
      <c r="Q571">
        <v>-1.4248951583165901</v>
      </c>
      <c r="R571">
        <v>9.5677371841325005</v>
      </c>
      <c r="S571">
        <v>-7.0076496690240502</v>
      </c>
      <c r="T571">
        <v>0</v>
      </c>
      <c r="U571">
        <v>114.339</v>
      </c>
      <c r="V571">
        <v>3.3225798926988501</v>
      </c>
      <c r="W571">
        <v>0.80736315194574504</v>
      </c>
      <c r="X571">
        <v>1.2211618231639401</v>
      </c>
      <c r="Y571">
        <v>5.8695652173912996E-3</v>
      </c>
      <c r="Z571">
        <v>2.17391304347826E-3</v>
      </c>
      <c r="AA571">
        <v>72.0225434782608</v>
      </c>
      <c r="AB571">
        <v>0</v>
      </c>
      <c r="AC571">
        <v>20.72</v>
      </c>
      <c r="AD571">
        <v>0</v>
      </c>
      <c r="AE571">
        <v>0</v>
      </c>
      <c r="AF571">
        <v>4187</v>
      </c>
      <c r="AG571">
        <v>60.8</v>
      </c>
      <c r="AH571">
        <v>3.6299999999999901</v>
      </c>
      <c r="AI571">
        <v>5.2399999999999904</v>
      </c>
      <c r="AJ571">
        <v>7.8913043478260798</v>
      </c>
      <c r="AK571">
        <v>5.7799999999999896</v>
      </c>
      <c r="AL571">
        <v>0</v>
      </c>
      <c r="AM571">
        <v>38.270000000000003</v>
      </c>
      <c r="AN571">
        <v>28.1</v>
      </c>
      <c r="AO571">
        <v>42.87</v>
      </c>
      <c r="AP571">
        <v>4.91</v>
      </c>
      <c r="AQ571">
        <v>142.43899999999999</v>
      </c>
      <c r="AR571" t="str" cm="1">
        <f t="array" ref="AR571">_xlfn.IFS($AQ571&lt;5000,"Small Cap",$AQ571&lt;=20000,"Mid Cap", $AQ571&gt;20000,"Large Cap")</f>
        <v>Small Cap</v>
      </c>
      <c r="AS571">
        <v>4.99</v>
      </c>
    </row>
    <row r="572" spans="1:45" x14ac:dyDescent="0.3">
      <c r="A572" t="s">
        <v>4046</v>
      </c>
      <c r="B572" t="s">
        <v>4047</v>
      </c>
      <c r="C572" t="s">
        <v>857</v>
      </c>
      <c r="D572">
        <v>329</v>
      </c>
      <c r="E572">
        <v>-5.1535679074810297</v>
      </c>
      <c r="F572">
        <v>-19.054505388561701</v>
      </c>
      <c r="G572">
        <v>-7.9351878405506104</v>
      </c>
      <c r="H572">
        <v>-32.799905168326099</v>
      </c>
      <c r="I572">
        <v>0</v>
      </c>
      <c r="J572">
        <v>-15.0663821716453</v>
      </c>
      <c r="K572">
        <v>533.45702289123597</v>
      </c>
      <c r="L572">
        <v>126.24582980057301</v>
      </c>
      <c r="M572">
        <v>85.139527064888398</v>
      </c>
      <c r="N572">
        <v>74.358399641376195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264.279224</v>
      </c>
      <c r="V572">
        <v>0.79905426426089798</v>
      </c>
      <c r="W572">
        <v>0</v>
      </c>
      <c r="X572">
        <v>-108.585004177786</v>
      </c>
      <c r="Y572">
        <v>0</v>
      </c>
      <c r="Z572">
        <v>0</v>
      </c>
      <c r="AA572">
        <v>75</v>
      </c>
      <c r="AB572">
        <v>0</v>
      </c>
      <c r="AC572">
        <v>14.5803470010467</v>
      </c>
      <c r="AD572">
        <v>0</v>
      </c>
      <c r="AE572">
        <v>0</v>
      </c>
      <c r="AF572">
        <v>890</v>
      </c>
      <c r="AG572">
        <v>84.36</v>
      </c>
      <c r="AH572">
        <v>-27.669999999999899</v>
      </c>
      <c r="AI572">
        <v>-41.599999999999902</v>
      </c>
      <c r="AJ572">
        <v>-61.6272077329116</v>
      </c>
      <c r="AK572">
        <v>-12.7099999999999</v>
      </c>
      <c r="AL572">
        <v>0</v>
      </c>
      <c r="AM572">
        <v>182.08</v>
      </c>
      <c r="AN572">
        <v>22.15</v>
      </c>
      <c r="AO572">
        <v>178.46</v>
      </c>
      <c r="AP572">
        <v>-86.09</v>
      </c>
      <c r="AQ572">
        <v>142.59922399999999</v>
      </c>
      <c r="AR572" t="str" cm="1">
        <f t="array" ref="AR572">_xlfn.IFS($AQ572&lt;5000,"Small Cap",$AQ572&lt;=20000,"Mid Cap", $AQ572&gt;20000,"Large Cap")</f>
        <v>Small Cap</v>
      </c>
      <c r="AS572">
        <v>-46.4</v>
      </c>
    </row>
    <row r="573" spans="1:45" x14ac:dyDescent="0.3">
      <c r="A573" t="s">
        <v>4044</v>
      </c>
      <c r="B573" t="s">
        <v>4045</v>
      </c>
      <c r="C573" t="s">
        <v>200</v>
      </c>
      <c r="D573">
        <v>344</v>
      </c>
      <c r="E573">
        <v>7.6204477611939998</v>
      </c>
      <c r="F573">
        <v>13.075448684439801</v>
      </c>
      <c r="G573">
        <v>6.8447168709865904</v>
      </c>
      <c r="H573">
        <v>6.7586554742947902</v>
      </c>
      <c r="I573">
        <v>11.2872069810849</v>
      </c>
      <c r="J573">
        <v>17.707245019274399</v>
      </c>
      <c r="K573">
        <v>174.19660661506299</v>
      </c>
      <c r="L573">
        <v>16.427207118211001</v>
      </c>
      <c r="M573">
        <v>51.933302698089598</v>
      </c>
      <c r="N573">
        <v>32.344252609466203</v>
      </c>
      <c r="O573">
        <v>15.0356656247495</v>
      </c>
      <c r="P573">
        <v>-4.9001572236284803</v>
      </c>
      <c r="Q573">
        <v>9.0917655862853692</v>
      </c>
      <c r="R573">
        <v>-3.5182676044430199</v>
      </c>
      <c r="S573">
        <v>14.338455182491</v>
      </c>
      <c r="T573">
        <v>0</v>
      </c>
      <c r="U573">
        <v>219.83959999999999</v>
      </c>
      <c r="V573">
        <v>0.938486181316877</v>
      </c>
      <c r="W573">
        <v>0.59695186612161699</v>
      </c>
      <c r="X573">
        <v>100.630022407518</v>
      </c>
      <c r="Y573">
        <v>2.3341926411999E-2</v>
      </c>
      <c r="Z573">
        <v>2.2498242324818299E-3</v>
      </c>
      <c r="AA573">
        <v>70.361143660651507</v>
      </c>
      <c r="AB573">
        <v>0</v>
      </c>
      <c r="AC573">
        <v>16.7725333958284</v>
      </c>
      <c r="AD573">
        <v>37.0307007265057</v>
      </c>
      <c r="AE573">
        <v>0</v>
      </c>
      <c r="AF573">
        <v>3059</v>
      </c>
      <c r="AG573">
        <v>277.57</v>
      </c>
      <c r="AH573">
        <v>18.760000000000002</v>
      </c>
      <c r="AI573">
        <v>26.47</v>
      </c>
      <c r="AJ573">
        <v>43.965315209749299</v>
      </c>
      <c r="AK573">
        <v>49.15</v>
      </c>
      <c r="AL573">
        <v>0</v>
      </c>
      <c r="AM573">
        <v>131.04</v>
      </c>
      <c r="AN573">
        <v>2.23</v>
      </c>
      <c r="AO573">
        <v>152.32999999999899</v>
      </c>
      <c r="AP573">
        <v>29.79</v>
      </c>
      <c r="AQ573">
        <v>142.95959999999999</v>
      </c>
      <c r="AR573" t="str" cm="1">
        <f t="array" ref="AR573">_xlfn.IFS($AQ573&lt;5000,"Small Cap",$AQ573&lt;=20000,"Mid Cap", $AQ573&gt;20000,"Large Cap")</f>
        <v>Small Cap</v>
      </c>
      <c r="AS573">
        <v>33.5</v>
      </c>
    </row>
    <row r="574" spans="1:45" x14ac:dyDescent="0.3">
      <c r="A574" t="s">
        <v>4042</v>
      </c>
      <c r="B574" t="s">
        <v>4043</v>
      </c>
      <c r="C574" t="s">
        <v>1123</v>
      </c>
      <c r="D574">
        <v>105.6</v>
      </c>
      <c r="E574">
        <v>22.272986090342702</v>
      </c>
      <c r="F574">
        <v>7.8206846144475399</v>
      </c>
      <c r="G574">
        <v>6.73450120633587</v>
      </c>
      <c r="H574">
        <v>11.6706053444828</v>
      </c>
      <c r="I574">
        <v>9.8555906922851992</v>
      </c>
      <c r="J574">
        <v>20.014542810398002</v>
      </c>
      <c r="K574">
        <v>35.407704206307002</v>
      </c>
      <c r="L574">
        <v>-24.401167538357502</v>
      </c>
      <c r="M574">
        <v>4.8157985910613199</v>
      </c>
      <c r="N574">
        <v>3.4761519805982202</v>
      </c>
      <c r="O574">
        <v>51.607717041800498</v>
      </c>
      <c r="P574">
        <v>-0.17360587936444599</v>
      </c>
      <c r="Q574">
        <v>-23.4736374816043</v>
      </c>
      <c r="R574">
        <v>-51.817207369997</v>
      </c>
      <c r="S574">
        <v>-28.424952101422601</v>
      </c>
      <c r="T574">
        <v>0</v>
      </c>
      <c r="U574">
        <v>129.0425707</v>
      </c>
      <c r="V574">
        <v>1.651375109135</v>
      </c>
      <c r="W574">
        <v>0</v>
      </c>
      <c r="X574">
        <v>-8.5722923003469305</v>
      </c>
      <c r="Y574">
        <v>0</v>
      </c>
      <c r="Z574">
        <v>0</v>
      </c>
      <c r="AA574">
        <v>70.3478039156617</v>
      </c>
      <c r="AB574">
        <v>6.02288283778648E-2</v>
      </c>
      <c r="AC574">
        <v>17.176828858843599</v>
      </c>
      <c r="AD574">
        <v>0</v>
      </c>
      <c r="AE574">
        <v>0</v>
      </c>
      <c r="AF574">
        <v>8694</v>
      </c>
      <c r="AG574">
        <v>55.01</v>
      </c>
      <c r="AH574">
        <v>6.4199999999999902</v>
      </c>
      <c r="AI574">
        <v>5.5899999999999901</v>
      </c>
      <c r="AJ574">
        <v>4.5570899020140399</v>
      </c>
      <c r="AK574">
        <v>11.0099999999999</v>
      </c>
      <c r="AL574">
        <v>8.7100000000000009</v>
      </c>
      <c r="AM574">
        <v>61.44</v>
      </c>
      <c r="AN574">
        <v>20.16</v>
      </c>
      <c r="AO574">
        <v>86.59</v>
      </c>
      <c r="AP574">
        <v>-4.13</v>
      </c>
      <c r="AQ574">
        <v>142.99257069999999</v>
      </c>
      <c r="AR574" t="str" cm="1">
        <f t="array" ref="AR574">_xlfn.IFS($AQ574&lt;5000,"Small Cap",$AQ574&lt;=20000,"Mid Cap", $AQ574&gt;20000,"Large Cap")</f>
        <v>Small Cap</v>
      </c>
      <c r="AS574">
        <v>0.71</v>
      </c>
    </row>
    <row r="575" spans="1:45" x14ac:dyDescent="0.3">
      <c r="A575" t="s">
        <v>4040</v>
      </c>
      <c r="B575" t="s">
        <v>4041</v>
      </c>
      <c r="C575" t="s">
        <v>458</v>
      </c>
      <c r="D575">
        <v>20.5</v>
      </c>
      <c r="E575">
        <v>-9.3809858486238493</v>
      </c>
      <c r="F575">
        <v>-8.1641387796592007</v>
      </c>
      <c r="G575">
        <v>-6.4441206900192096</v>
      </c>
      <c r="H575">
        <v>-62.720920674064899</v>
      </c>
      <c r="I575">
        <v>-8.5450969595619508</v>
      </c>
      <c r="J575">
        <v>-50.637073571722098</v>
      </c>
      <c r="K575">
        <v>35.1927608804031</v>
      </c>
      <c r="L575">
        <v>-1.44718051909973</v>
      </c>
      <c r="M575">
        <v>8.2590280873829691</v>
      </c>
      <c r="N575">
        <v>0.66317432010699895</v>
      </c>
      <c r="O575">
        <v>0</v>
      </c>
      <c r="P575">
        <v>-13.454689331063699</v>
      </c>
      <c r="Q575">
        <v>0</v>
      </c>
      <c r="R575">
        <v>-2.2737788432303501</v>
      </c>
      <c r="S575">
        <v>0</v>
      </c>
      <c r="T575">
        <v>0</v>
      </c>
      <c r="U575">
        <v>149.28384405</v>
      </c>
      <c r="V575">
        <v>0.79778111931564799</v>
      </c>
      <c r="W575">
        <v>0</v>
      </c>
      <c r="X575">
        <v>99.224424669723305</v>
      </c>
      <c r="Y575">
        <v>0</v>
      </c>
      <c r="Z575">
        <v>0</v>
      </c>
      <c r="AA575">
        <v>74.782943664864803</v>
      </c>
      <c r="AB575">
        <v>0</v>
      </c>
      <c r="AC575">
        <v>3.33792381316078</v>
      </c>
      <c r="AD575">
        <v>0</v>
      </c>
      <c r="AE575">
        <v>0</v>
      </c>
      <c r="AF575">
        <v>1877</v>
      </c>
      <c r="AG575">
        <v>24.33</v>
      </c>
      <c r="AH575">
        <v>-15.2599999999999</v>
      </c>
      <c r="AI575">
        <v>-19.099999999999898</v>
      </c>
      <c r="AJ575">
        <v>-2.1639516707061102</v>
      </c>
      <c r="AK575">
        <v>-12.319999999999901</v>
      </c>
      <c r="AL575">
        <v>0.02</v>
      </c>
      <c r="AM575">
        <v>73.510000000000005</v>
      </c>
      <c r="AN575">
        <v>8.69</v>
      </c>
      <c r="AO575">
        <v>179.44</v>
      </c>
      <c r="AP575">
        <v>2.74</v>
      </c>
      <c r="AQ575">
        <v>143.15384405</v>
      </c>
      <c r="AR575" t="str" cm="1">
        <f t="array" ref="AR575">_xlfn.IFS($AQ575&lt;5000,"Small Cap",$AQ575&lt;=20000,"Mid Cap", $AQ575&gt;20000,"Large Cap")</f>
        <v>Small Cap</v>
      </c>
      <c r="AS575">
        <v>3.52</v>
      </c>
    </row>
    <row r="576" spans="1:45" x14ac:dyDescent="0.3">
      <c r="A576" t="s">
        <v>4038</v>
      </c>
      <c r="B576" t="s">
        <v>4039</v>
      </c>
      <c r="C576" t="s">
        <v>327</v>
      </c>
      <c r="D576">
        <v>56.5</v>
      </c>
      <c r="E576">
        <v>-7.7439546191247901</v>
      </c>
      <c r="F576">
        <v>0</v>
      </c>
      <c r="G576">
        <v>-260.337552742615</v>
      </c>
      <c r="H576">
        <v>-16827.272727272699</v>
      </c>
      <c r="I576">
        <v>-2398.3696897241898</v>
      </c>
      <c r="J576">
        <v>-8572.7272727272702</v>
      </c>
      <c r="K576">
        <v>61.295282502165698</v>
      </c>
      <c r="L576">
        <v>-8.0588356654064501</v>
      </c>
      <c r="M576">
        <v>0</v>
      </c>
      <c r="N576">
        <v>0</v>
      </c>
      <c r="O576">
        <v>0</v>
      </c>
      <c r="P576">
        <v>-67.526241453300102</v>
      </c>
      <c r="Q576">
        <v>0</v>
      </c>
      <c r="R576">
        <v>0</v>
      </c>
      <c r="S576">
        <v>0</v>
      </c>
      <c r="T576">
        <v>0</v>
      </c>
      <c r="U576">
        <v>192.94059999999999</v>
      </c>
      <c r="V576">
        <v>-2.7344639450591299</v>
      </c>
      <c r="W576">
        <v>0</v>
      </c>
      <c r="X576">
        <v>99.359766632388997</v>
      </c>
      <c r="Y576">
        <v>6.5525747764415597E-3</v>
      </c>
      <c r="Z576">
        <v>6.5525747764415597E-3</v>
      </c>
      <c r="AA576">
        <v>75</v>
      </c>
      <c r="AB576">
        <v>4.6253469010175702E-3</v>
      </c>
      <c r="AC576">
        <v>12.9063058896083</v>
      </c>
      <c r="AD576">
        <v>0</v>
      </c>
      <c r="AE576">
        <v>0</v>
      </c>
      <c r="AF576">
        <v>12397</v>
      </c>
      <c r="AG576">
        <v>0.11</v>
      </c>
      <c r="AH576">
        <v>-18.509999999999899</v>
      </c>
      <c r="AI576">
        <v>-18.509999999999899</v>
      </c>
      <c r="AJ576">
        <v>-7.1345975948196099</v>
      </c>
      <c r="AK576">
        <v>-9.4299999999999908</v>
      </c>
      <c r="AL576">
        <v>0</v>
      </c>
      <c r="AM576">
        <v>-98.98</v>
      </c>
      <c r="AN576">
        <v>1.86</v>
      </c>
      <c r="AO576">
        <v>-52.42</v>
      </c>
      <c r="AP576">
        <v>-8.4</v>
      </c>
      <c r="AQ576">
        <v>143.34059999999999</v>
      </c>
      <c r="AR576" t="str" cm="1">
        <f t="array" ref="AR576">_xlfn.IFS($AQ576&lt;5000,"Small Cap",$AQ576&lt;=20000,"Mid Cap", $AQ576&gt;20000,"Large Cap")</f>
        <v>Small Cap</v>
      </c>
      <c r="AS576">
        <v>-8.39</v>
      </c>
    </row>
    <row r="577" spans="1:45" x14ac:dyDescent="0.3">
      <c r="A577" t="s">
        <v>4036</v>
      </c>
      <c r="B577" t="s">
        <v>4037</v>
      </c>
      <c r="C577">
        <v>0</v>
      </c>
      <c r="D577">
        <v>54.2</v>
      </c>
      <c r="E577">
        <v>12.2968846915167</v>
      </c>
      <c r="F577">
        <v>13.3991618347781</v>
      </c>
      <c r="G577">
        <v>11.8942057789328</v>
      </c>
      <c r="H577">
        <v>80.649619903248094</v>
      </c>
      <c r="I577">
        <v>-3.8208756596762599</v>
      </c>
      <c r="J577">
        <v>66.067726330338601</v>
      </c>
      <c r="K577">
        <v>673.98871152212496</v>
      </c>
      <c r="L577">
        <v>155.27357259492399</v>
      </c>
      <c r="M577">
        <v>12.0456012045601</v>
      </c>
      <c r="N577">
        <v>0</v>
      </c>
      <c r="O577">
        <v>103.365810451727</v>
      </c>
      <c r="P577">
        <v>12.3321320716275</v>
      </c>
      <c r="Q577">
        <v>0</v>
      </c>
      <c r="R577">
        <v>0</v>
      </c>
      <c r="S577">
        <v>0</v>
      </c>
      <c r="T577">
        <v>0</v>
      </c>
      <c r="U577">
        <v>153.09464434999899</v>
      </c>
      <c r="V577">
        <v>1.54339260432351</v>
      </c>
      <c r="W577">
        <v>0</v>
      </c>
      <c r="X577">
        <v>137.97090082595099</v>
      </c>
      <c r="Y577">
        <v>0.101369541493867</v>
      </c>
      <c r="Z577">
        <v>0</v>
      </c>
      <c r="AA577">
        <v>13.261931487445899</v>
      </c>
      <c r="AB577">
        <v>0</v>
      </c>
      <c r="AC577">
        <v>15.9891815306254</v>
      </c>
      <c r="AD577">
        <v>0</v>
      </c>
      <c r="AE577">
        <v>0</v>
      </c>
      <c r="AF577">
        <v>10861</v>
      </c>
      <c r="AG577">
        <v>14.469999999999899</v>
      </c>
      <c r="AH577">
        <v>11.6699999999999</v>
      </c>
      <c r="AI577">
        <v>9.5599999999999898</v>
      </c>
      <c r="AJ577">
        <v>6.3038947211768903</v>
      </c>
      <c r="AK577">
        <v>9.5599999999999898</v>
      </c>
      <c r="AL577">
        <v>45</v>
      </c>
      <c r="AM577">
        <v>14.92</v>
      </c>
      <c r="AN577">
        <v>1.61</v>
      </c>
      <c r="AO577">
        <v>92.98</v>
      </c>
      <c r="AP577">
        <v>9.02</v>
      </c>
      <c r="AQ577">
        <v>143.50464434999901</v>
      </c>
      <c r="AR577" t="str" cm="1">
        <f t="array" ref="AR577">_xlfn.IFS($AQ577&lt;5000,"Small Cap",$AQ577&lt;=20000,"Mid Cap", $AQ577&gt;20000,"Large Cap")</f>
        <v>Small Cap</v>
      </c>
      <c r="AS577">
        <v>9.02</v>
      </c>
    </row>
    <row r="578" spans="1:45" x14ac:dyDescent="0.3">
      <c r="A578" t="s">
        <v>4034</v>
      </c>
      <c r="B578" t="s">
        <v>4035</v>
      </c>
      <c r="C578">
        <v>0</v>
      </c>
      <c r="D578">
        <v>16.100000000000001</v>
      </c>
      <c r="E578">
        <v>41.434277953890501</v>
      </c>
      <c r="F578">
        <v>3.80962836910577</v>
      </c>
      <c r="G578">
        <v>1.2203056039105999</v>
      </c>
      <c r="H578">
        <v>1.51879896704162</v>
      </c>
      <c r="I578">
        <v>0</v>
      </c>
      <c r="J578">
        <v>14.7109029631899</v>
      </c>
      <c r="K578">
        <v>-93.374687108826095</v>
      </c>
      <c r="L578">
        <v>0</v>
      </c>
      <c r="M578">
        <v>164.99348109517501</v>
      </c>
      <c r="N578">
        <v>49.163407214254597</v>
      </c>
      <c r="O578">
        <v>1.88035114338354</v>
      </c>
      <c r="P578">
        <v>-5.9135403562436002</v>
      </c>
      <c r="Q578">
        <v>7.2368462616238398</v>
      </c>
      <c r="R578">
        <v>0</v>
      </c>
      <c r="S578">
        <v>0.72341990151964997</v>
      </c>
      <c r="T578">
        <v>0</v>
      </c>
      <c r="U578">
        <v>294.0469445</v>
      </c>
      <c r="V578">
        <v>1.5621136951325501</v>
      </c>
      <c r="W578">
        <v>0.31055900621117999</v>
      </c>
      <c r="X578">
        <v>227.94271870073399</v>
      </c>
      <c r="Y578">
        <v>0</v>
      </c>
      <c r="Z578">
        <v>0</v>
      </c>
      <c r="AA578">
        <v>72.080945147641501</v>
      </c>
      <c r="AB578">
        <v>1.4791699443856201</v>
      </c>
      <c r="AC578">
        <v>5.57266569954127</v>
      </c>
      <c r="AD578">
        <v>0</v>
      </c>
      <c r="AE578">
        <v>0</v>
      </c>
      <c r="AF578">
        <v>3563</v>
      </c>
      <c r="AG578">
        <v>228.47</v>
      </c>
      <c r="AH578">
        <v>3.46999999999999</v>
      </c>
      <c r="AI578">
        <v>4.9599999999999902</v>
      </c>
      <c r="AJ578">
        <v>0.38856716697022198</v>
      </c>
      <c r="AK578">
        <v>33.6099999999999</v>
      </c>
      <c r="AL578">
        <v>0.85</v>
      </c>
      <c r="AM578">
        <v>71.069999999999993</v>
      </c>
      <c r="AN578">
        <v>1.59</v>
      </c>
      <c r="AO578">
        <v>92.039999999999907</v>
      </c>
      <c r="AP578">
        <v>-11.889999999999899</v>
      </c>
      <c r="AQ578">
        <v>143.77694449999899</v>
      </c>
      <c r="AR578" t="str" cm="1">
        <f t="array" ref="AR578">_xlfn.IFS($AQ578&lt;5000,"Small Cap",$AQ578&lt;=20000,"Mid Cap", $AQ578&gt;20000,"Large Cap")</f>
        <v>Small Cap</v>
      </c>
      <c r="AS578">
        <v>-9.2899999999999991</v>
      </c>
    </row>
    <row r="579" spans="1:45" x14ac:dyDescent="0.3">
      <c r="A579" t="s">
        <v>4032</v>
      </c>
      <c r="B579" t="s">
        <v>4033</v>
      </c>
      <c r="C579" t="s">
        <v>200</v>
      </c>
      <c r="D579">
        <v>80.5</v>
      </c>
      <c r="E579">
        <v>-51.1477213829791</v>
      </c>
      <c r="F579">
        <v>-1.1650966782349901</v>
      </c>
      <c r="G579">
        <v>-0.39887410005798901</v>
      </c>
      <c r="H579">
        <v>-0.56190969593113105</v>
      </c>
      <c r="I579">
        <v>8.3074807631808891</v>
      </c>
      <c r="J579">
        <v>10.0207229107719</v>
      </c>
      <c r="K579">
        <v>122.773651526104</v>
      </c>
      <c r="L579">
        <v>-5.6993585841726997</v>
      </c>
      <c r="M579">
        <v>125.927772929393</v>
      </c>
      <c r="N579">
        <v>37.268835972239501</v>
      </c>
      <c r="O579">
        <v>0</v>
      </c>
      <c r="P579">
        <v>-8.2800594821512199</v>
      </c>
      <c r="Q579">
        <v>-14.502258431712001</v>
      </c>
      <c r="R579">
        <v>-13.404004087670501</v>
      </c>
      <c r="S579">
        <v>0</v>
      </c>
      <c r="T579">
        <v>0</v>
      </c>
      <c r="U579">
        <v>427.56657430000001</v>
      </c>
      <c r="V579">
        <v>0.59941226904375999</v>
      </c>
      <c r="W579">
        <v>0</v>
      </c>
      <c r="X579">
        <v>95.771349456803605</v>
      </c>
      <c r="Y579">
        <v>0.40345987263897098</v>
      </c>
      <c r="Z579">
        <v>0</v>
      </c>
      <c r="AA579">
        <v>55.942459014328499</v>
      </c>
      <c r="AB579">
        <v>0</v>
      </c>
      <c r="AC579">
        <v>21.778190038680901</v>
      </c>
      <c r="AD579">
        <v>37.810384776176498</v>
      </c>
      <c r="AE579">
        <v>0</v>
      </c>
      <c r="AF579">
        <v>8068</v>
      </c>
      <c r="AG579">
        <v>501.86</v>
      </c>
      <c r="AH579">
        <v>-2.8199999999999701</v>
      </c>
      <c r="AI579">
        <v>-4.8299999999999699</v>
      </c>
      <c r="AJ579">
        <v>-1.5288455752118699</v>
      </c>
      <c r="AK579">
        <v>50.29</v>
      </c>
      <c r="AL579">
        <v>0</v>
      </c>
      <c r="AM579">
        <v>129.76999999999899</v>
      </c>
      <c r="AN579">
        <v>19.689999999999898</v>
      </c>
      <c r="AO579">
        <v>240.629999999999</v>
      </c>
      <c r="AP579">
        <v>28.65</v>
      </c>
      <c r="AQ579">
        <v>144.2365743</v>
      </c>
      <c r="AR579" t="str" cm="1">
        <f t="array" ref="AR579">_xlfn.IFS($AQ579&lt;5000,"Small Cap",$AQ579&lt;=20000,"Mid Cap", $AQ579&gt;20000,"Large Cap")</f>
        <v>Small Cap</v>
      </c>
      <c r="AS579">
        <v>33.409999999999997</v>
      </c>
    </row>
    <row r="580" spans="1:45" x14ac:dyDescent="0.3">
      <c r="A580" t="s">
        <v>4030</v>
      </c>
      <c r="B580" t="s">
        <v>4031</v>
      </c>
      <c r="C580">
        <v>0</v>
      </c>
      <c r="D580">
        <v>72.150000000000006</v>
      </c>
      <c r="E580">
        <v>33.706022429906497</v>
      </c>
      <c r="F580">
        <v>19.2705988293561</v>
      </c>
      <c r="G580">
        <v>4.3271661106056003</v>
      </c>
      <c r="H580">
        <v>2.7093751978223701</v>
      </c>
      <c r="I580">
        <v>0</v>
      </c>
      <c r="J580">
        <v>8.6282205482053502</v>
      </c>
      <c r="K580">
        <v>-16.098752034725901</v>
      </c>
      <c r="L580">
        <v>0</v>
      </c>
      <c r="M580">
        <v>145.913757700205</v>
      </c>
      <c r="N580">
        <v>67.351129363449601</v>
      </c>
      <c r="O580">
        <v>5.1460863292052403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179.47177600000001</v>
      </c>
      <c r="V580">
        <v>5.92450825462012</v>
      </c>
      <c r="W580">
        <v>0</v>
      </c>
      <c r="X580">
        <v>204.07904660651201</v>
      </c>
      <c r="Y580">
        <v>0</v>
      </c>
      <c r="Z580">
        <v>0</v>
      </c>
      <c r="AA580">
        <v>73.160724154678306</v>
      </c>
      <c r="AB580">
        <v>0</v>
      </c>
      <c r="AC580">
        <v>16.787510885766402</v>
      </c>
      <c r="AD580">
        <v>0</v>
      </c>
      <c r="AE580">
        <v>0</v>
      </c>
      <c r="AF580">
        <v>1784</v>
      </c>
      <c r="AG580">
        <v>157.97</v>
      </c>
      <c r="AH580">
        <v>4.28</v>
      </c>
      <c r="AI580">
        <v>6.65</v>
      </c>
      <c r="AJ580">
        <v>3.0616215721283702</v>
      </c>
      <c r="AK580">
        <v>13.63</v>
      </c>
      <c r="AL580">
        <v>0.01</v>
      </c>
      <c r="AM580">
        <v>23.48</v>
      </c>
      <c r="AN580">
        <v>0.32</v>
      </c>
      <c r="AO580">
        <v>24.349999999999898</v>
      </c>
      <c r="AP580">
        <v>7.2799999999999896</v>
      </c>
      <c r="AQ580">
        <v>144.261776</v>
      </c>
      <c r="AR580" t="str" cm="1">
        <f t="array" ref="AR580">_xlfn.IFS($AQ580&lt;5000,"Small Cap",$AQ580&lt;=20000,"Mid Cap", $AQ580&gt;20000,"Large Cap")</f>
        <v>Small Cap</v>
      </c>
      <c r="AS580">
        <v>9.0299999999999994</v>
      </c>
    </row>
    <row r="581" spans="1:45" x14ac:dyDescent="0.3">
      <c r="A581" t="s">
        <v>4028</v>
      </c>
      <c r="B581" t="s">
        <v>4029</v>
      </c>
      <c r="C581" t="s">
        <v>49</v>
      </c>
      <c r="D581">
        <v>133.25</v>
      </c>
      <c r="E581">
        <v>178.22354938271499</v>
      </c>
      <c r="F581">
        <v>2.3960952521816301</v>
      </c>
      <c r="G581">
        <v>1.33817941516603</v>
      </c>
      <c r="H581">
        <v>0.94659343227767001</v>
      </c>
      <c r="I581">
        <v>10.2595674784636</v>
      </c>
      <c r="J581">
        <v>5.0952436601612696</v>
      </c>
      <c r="K581">
        <v>98.994064753006001</v>
      </c>
      <c r="L581">
        <v>0</v>
      </c>
      <c r="M581">
        <v>32.159624413145501</v>
      </c>
      <c r="N581">
        <v>3.9025821596244099</v>
      </c>
      <c r="O581">
        <v>2.8027681660899701</v>
      </c>
      <c r="P581">
        <v>12.2857645559211</v>
      </c>
      <c r="Q581">
        <v>-3.6102085879450998</v>
      </c>
      <c r="R581">
        <v>27.784947492382301</v>
      </c>
      <c r="S581">
        <v>-11.870865600943601</v>
      </c>
      <c r="T581">
        <v>0</v>
      </c>
      <c r="U581">
        <v>144.451075</v>
      </c>
      <c r="V581">
        <v>4.2359470363849701</v>
      </c>
      <c r="W581">
        <v>0.19120458891013301</v>
      </c>
      <c r="X581">
        <v>359.74193079102099</v>
      </c>
      <c r="Y581">
        <v>0</v>
      </c>
      <c r="Z581">
        <v>0</v>
      </c>
      <c r="AA581">
        <v>69.069830631283395</v>
      </c>
      <c r="AB581">
        <v>0</v>
      </c>
      <c r="AC581">
        <v>7.8797210397608897</v>
      </c>
      <c r="AD581">
        <v>0</v>
      </c>
      <c r="AE581">
        <v>0</v>
      </c>
      <c r="AF581">
        <v>216</v>
      </c>
      <c r="AG581">
        <v>85.57</v>
      </c>
      <c r="AH581">
        <v>0.81000000000000205</v>
      </c>
      <c r="AI581">
        <v>1.22</v>
      </c>
      <c r="AJ581">
        <v>0.73362920025360201</v>
      </c>
      <c r="AK581">
        <v>4.3600000000000003</v>
      </c>
      <c r="AL581">
        <v>4.99</v>
      </c>
      <c r="AM581">
        <v>23.6</v>
      </c>
      <c r="AN581">
        <v>11.07</v>
      </c>
      <c r="AO581">
        <v>34.08</v>
      </c>
      <c r="AP581">
        <v>5.04</v>
      </c>
      <c r="AQ581">
        <v>144.361075</v>
      </c>
      <c r="AR581" t="str" cm="1">
        <f t="array" ref="AR581">_xlfn.IFS($AQ581&lt;5000,"Small Cap",$AQ581&lt;=20000,"Mid Cap", $AQ581&gt;20000,"Large Cap")</f>
        <v>Small Cap</v>
      </c>
      <c r="AS581">
        <v>5.65</v>
      </c>
    </row>
    <row r="582" spans="1:45" x14ac:dyDescent="0.3">
      <c r="A582" t="s">
        <v>4026</v>
      </c>
      <c r="B582" t="s">
        <v>4027</v>
      </c>
      <c r="C582" t="s">
        <v>1055</v>
      </c>
      <c r="D582">
        <v>112.95</v>
      </c>
      <c r="E582">
        <v>-80.679117184356997</v>
      </c>
      <c r="F582">
        <v>-1.7728915960976599</v>
      </c>
      <c r="G582">
        <v>-0.926237354790308</v>
      </c>
      <c r="H582">
        <v>-2.8144654088050398</v>
      </c>
      <c r="I582">
        <v>16.686290688473399</v>
      </c>
      <c r="J582">
        <v>17.185534591194902</v>
      </c>
      <c r="K582">
        <v>161.07916207570301</v>
      </c>
      <c r="L582">
        <v>10.5518530924101</v>
      </c>
      <c r="M582">
        <v>77.352616249874401</v>
      </c>
      <c r="N582">
        <v>69.287938133976098</v>
      </c>
      <c r="O582">
        <v>0</v>
      </c>
      <c r="P582">
        <v>5.5488671184568297</v>
      </c>
      <c r="Q582">
        <v>0.63402433030610394</v>
      </c>
      <c r="R582">
        <v>0</v>
      </c>
      <c r="S582">
        <v>0</v>
      </c>
      <c r="T582">
        <v>0</v>
      </c>
      <c r="U582">
        <v>202.40561976000001</v>
      </c>
      <c r="V582">
        <v>1.45039288701416</v>
      </c>
      <c r="W582">
        <v>0.18587360594795499</v>
      </c>
      <c r="X582">
        <v>93.329833989051096</v>
      </c>
      <c r="Y582">
        <v>3.4571329668474302</v>
      </c>
      <c r="Z582">
        <v>0</v>
      </c>
      <c r="AA582">
        <v>0</v>
      </c>
      <c r="AB582">
        <v>9.8498486684748006</v>
      </c>
      <c r="AC582">
        <v>9.7455386220613001</v>
      </c>
      <c r="AD582">
        <v>0</v>
      </c>
      <c r="AE582">
        <v>0</v>
      </c>
      <c r="AF582">
        <v>525</v>
      </c>
      <c r="AG582">
        <v>63.599999999999902</v>
      </c>
      <c r="AH582">
        <v>-1.79000000000001</v>
      </c>
      <c r="AI582">
        <v>-1.6700000000000099</v>
      </c>
      <c r="AJ582">
        <v>-1.33367845057261</v>
      </c>
      <c r="AK582">
        <v>10.9299999999999</v>
      </c>
      <c r="AL582">
        <v>5.39</v>
      </c>
      <c r="AM582">
        <v>54.61</v>
      </c>
      <c r="AN582">
        <v>27.66</v>
      </c>
      <c r="AO582">
        <v>99.57</v>
      </c>
      <c r="AP582">
        <v>15.3399999999999</v>
      </c>
      <c r="AQ582">
        <v>144.41561976</v>
      </c>
      <c r="AR582" t="str" cm="1">
        <f t="array" ref="AR582">_xlfn.IFS($AQ582&lt;5000,"Small Cap",$AQ582&lt;=20000,"Mid Cap", $AQ582&gt;20000,"Large Cap")</f>
        <v>Small Cap</v>
      </c>
      <c r="AS582">
        <v>19.309999999999999</v>
      </c>
    </row>
    <row r="583" spans="1:45" x14ac:dyDescent="0.3">
      <c r="A583" t="s">
        <v>4024</v>
      </c>
      <c r="B583" t="s">
        <v>4025</v>
      </c>
      <c r="C583" t="s">
        <v>218</v>
      </c>
      <c r="D583">
        <v>186.05</v>
      </c>
      <c r="E583">
        <v>22.4699785754276</v>
      </c>
      <c r="F583">
        <v>4.6486408328513704</v>
      </c>
      <c r="G583">
        <v>2.7368689878266799</v>
      </c>
      <c r="H583">
        <v>2.49302109181142</v>
      </c>
      <c r="I583">
        <v>7.1730256398686603</v>
      </c>
      <c r="J583">
        <v>6.5214019851116696</v>
      </c>
      <c r="K583">
        <v>-14.984621599943299</v>
      </c>
      <c r="L583">
        <v>-3.1642664856737701</v>
      </c>
      <c r="M583">
        <v>23.764191523869901</v>
      </c>
      <c r="N583">
        <v>2.9758127071433602</v>
      </c>
      <c r="O583">
        <v>7.0311645708037398</v>
      </c>
      <c r="P583">
        <v>1.1298996493511899</v>
      </c>
      <c r="Q583">
        <v>-3.7763663073604299</v>
      </c>
      <c r="R583">
        <v>9.5344336981444098</v>
      </c>
      <c r="S583">
        <v>-4.8135923939720398</v>
      </c>
      <c r="T583">
        <v>0</v>
      </c>
      <c r="U583">
        <v>170.54196224</v>
      </c>
      <c r="V583">
        <v>1.0188418464142099</v>
      </c>
      <c r="W583">
        <v>1.8938696274450599</v>
      </c>
      <c r="X583">
        <v>-49.054460492142397</v>
      </c>
      <c r="Y583">
        <v>0</v>
      </c>
      <c r="Z583">
        <v>0</v>
      </c>
      <c r="AA583">
        <v>64.459815243439493</v>
      </c>
      <c r="AB583">
        <v>0</v>
      </c>
      <c r="AC583">
        <v>21.103648266730499</v>
      </c>
      <c r="AD583">
        <v>0</v>
      </c>
      <c r="AE583">
        <v>0</v>
      </c>
      <c r="AF583">
        <v>4470</v>
      </c>
      <c r="AG583">
        <v>257.92</v>
      </c>
      <c r="AH583">
        <v>6.4300000000000201</v>
      </c>
      <c r="AI583">
        <v>9.3300000000000196</v>
      </c>
      <c r="AJ583">
        <v>8.2246098746482694</v>
      </c>
      <c r="AK583">
        <v>16.82</v>
      </c>
      <c r="AL583">
        <v>0.03</v>
      </c>
      <c r="AM583">
        <v>133.99</v>
      </c>
      <c r="AN583">
        <v>7.64</v>
      </c>
      <c r="AO583">
        <v>141.81</v>
      </c>
      <c r="AP583">
        <v>14.969999999999899</v>
      </c>
      <c r="AQ583">
        <v>144.48196224</v>
      </c>
      <c r="AR583" t="str" cm="1">
        <f t="array" ref="AR583">_xlfn.IFS($AQ583&lt;5000,"Small Cap",$AQ583&lt;=20000,"Mid Cap", $AQ583&gt;20000,"Large Cap")</f>
        <v>Small Cap</v>
      </c>
      <c r="AS583">
        <v>20.45</v>
      </c>
    </row>
    <row r="584" spans="1:45" x14ac:dyDescent="0.3">
      <c r="A584" t="s">
        <v>4022</v>
      </c>
      <c r="B584" t="s">
        <v>4023</v>
      </c>
      <c r="C584" t="s">
        <v>425</v>
      </c>
      <c r="D584">
        <v>469.75</v>
      </c>
      <c r="E584">
        <v>27.160955628517801</v>
      </c>
      <c r="F584">
        <v>19.762699295513499</v>
      </c>
      <c r="G584">
        <v>9.2102989459132498</v>
      </c>
      <c r="H584">
        <v>2.9696902161800698</v>
      </c>
      <c r="I584">
        <v>5.0961434471675702</v>
      </c>
      <c r="J584">
        <v>5.0757744595498098</v>
      </c>
      <c r="K584">
        <v>216.585383942611</v>
      </c>
      <c r="L584">
        <v>46.232563051275299</v>
      </c>
      <c r="M584">
        <v>29.6558704453441</v>
      </c>
      <c r="N584">
        <v>0</v>
      </c>
      <c r="O584">
        <v>19.207207207207201</v>
      </c>
      <c r="P584">
        <v>23.1322063693048</v>
      </c>
      <c r="Q584">
        <v>45.438058460087397</v>
      </c>
      <c r="R584">
        <v>0</v>
      </c>
      <c r="S584">
        <v>77.795674429143205</v>
      </c>
      <c r="T584">
        <v>0</v>
      </c>
      <c r="U584">
        <v>151.01789349999899</v>
      </c>
      <c r="V584">
        <v>4.8842069331983797</v>
      </c>
      <c r="W584">
        <v>0</v>
      </c>
      <c r="X584">
        <v>11.4921861835169</v>
      </c>
      <c r="Y584">
        <v>3.2365601838366098</v>
      </c>
      <c r="Z584">
        <v>0</v>
      </c>
      <c r="AA584">
        <v>49.648283004822403</v>
      </c>
      <c r="AB584">
        <v>0</v>
      </c>
      <c r="AC584">
        <v>30.895459106061999</v>
      </c>
      <c r="AD584">
        <v>0</v>
      </c>
      <c r="AE584">
        <v>0</v>
      </c>
      <c r="AF584">
        <v>4846</v>
      </c>
      <c r="AG584">
        <v>179.48</v>
      </c>
      <c r="AH584">
        <v>5.33</v>
      </c>
      <c r="AI584">
        <v>7.34</v>
      </c>
      <c r="AJ584">
        <v>17.2508657798491</v>
      </c>
      <c r="AK584">
        <v>9.11</v>
      </c>
      <c r="AL584">
        <v>0</v>
      </c>
      <c r="AM584">
        <v>26.55</v>
      </c>
      <c r="AN584">
        <v>2.54</v>
      </c>
      <c r="AO584">
        <v>29.64</v>
      </c>
      <c r="AP584">
        <v>2.1</v>
      </c>
      <c r="AQ584">
        <v>144.76789349999899</v>
      </c>
      <c r="AR584" t="str" cm="1">
        <f t="array" ref="AR584">_xlfn.IFS($AQ584&lt;5000,"Small Cap",$AQ584&lt;=20000,"Mid Cap", $AQ584&gt;20000,"Large Cap")</f>
        <v>Small Cap</v>
      </c>
      <c r="AS584">
        <v>4.83</v>
      </c>
    </row>
    <row r="585" spans="1:45" x14ac:dyDescent="0.3">
      <c r="A585" t="s">
        <v>4020</v>
      </c>
      <c r="B585" t="s">
        <v>4021</v>
      </c>
      <c r="C585">
        <v>0</v>
      </c>
      <c r="D585">
        <v>13.1</v>
      </c>
      <c r="E585">
        <v>-1.46533666464768</v>
      </c>
      <c r="F585">
        <v>0</v>
      </c>
      <c r="G585">
        <v>-22.262925464372799</v>
      </c>
      <c r="H585">
        <v>-133.288482238966</v>
      </c>
      <c r="I585">
        <v>-78.799221120589294</v>
      </c>
      <c r="J585">
        <v>2.7314316469321702</v>
      </c>
      <c r="K585">
        <v>757.23458129860705</v>
      </c>
      <c r="L585">
        <v>0</v>
      </c>
      <c r="M585">
        <v>0</v>
      </c>
      <c r="N585">
        <v>0</v>
      </c>
      <c r="O585">
        <v>0</v>
      </c>
      <c r="P585">
        <v>-1.2663624659958199</v>
      </c>
      <c r="Q585">
        <v>0</v>
      </c>
      <c r="R585">
        <v>0</v>
      </c>
      <c r="S585">
        <v>0</v>
      </c>
      <c r="T585">
        <v>0</v>
      </c>
      <c r="U585">
        <v>442.506249999999</v>
      </c>
      <c r="V585">
        <v>-1.0467747169539099</v>
      </c>
      <c r="W585">
        <v>0</v>
      </c>
      <c r="X585">
        <v>95.475264299391796</v>
      </c>
      <c r="Y585">
        <v>0</v>
      </c>
      <c r="Z585">
        <v>0</v>
      </c>
      <c r="AA585">
        <v>71.352981700753503</v>
      </c>
      <c r="AB585">
        <v>0</v>
      </c>
      <c r="AC585">
        <v>1.2712077502690999</v>
      </c>
      <c r="AD585">
        <v>30</v>
      </c>
      <c r="AE585">
        <v>0</v>
      </c>
      <c r="AF585">
        <v>360</v>
      </c>
      <c r="AG585">
        <v>74.319999999999993</v>
      </c>
      <c r="AH585">
        <v>-99.06</v>
      </c>
      <c r="AI585">
        <v>-99.06</v>
      </c>
      <c r="AJ585">
        <v>-1.5452981218842301</v>
      </c>
      <c r="AK585">
        <v>2.02999999999999</v>
      </c>
      <c r="AL585">
        <v>9.9</v>
      </c>
      <c r="AM585">
        <v>-345.28</v>
      </c>
      <c r="AN585">
        <v>4.42</v>
      </c>
      <c r="AO585">
        <v>-138.66999999999899</v>
      </c>
      <c r="AP585">
        <v>14.65</v>
      </c>
      <c r="AQ585">
        <v>145.15625</v>
      </c>
      <c r="AR585" t="str" cm="1">
        <f t="array" ref="AR585">_xlfn.IFS($AQ585&lt;5000,"Small Cap",$AQ585&lt;=20000,"Mid Cap", $AQ585&gt;20000,"Large Cap")</f>
        <v>Small Cap</v>
      </c>
      <c r="AS585">
        <v>32.1</v>
      </c>
    </row>
    <row r="586" spans="1:45" x14ac:dyDescent="0.3">
      <c r="A586" t="s">
        <v>4018</v>
      </c>
      <c r="B586" t="s">
        <v>4019</v>
      </c>
      <c r="C586" t="s">
        <v>127</v>
      </c>
      <c r="D586">
        <v>113.7</v>
      </c>
      <c r="E586">
        <v>2.94431356011316</v>
      </c>
      <c r="F586">
        <v>0</v>
      </c>
      <c r="G586">
        <v>2.5932718507650301</v>
      </c>
      <c r="H586">
        <v>1.9621136432116899</v>
      </c>
      <c r="I586">
        <v>6.0660873998866203</v>
      </c>
      <c r="J586">
        <v>8.8824396974166202</v>
      </c>
      <c r="K586">
        <v>-11.5470278967949</v>
      </c>
      <c r="L586">
        <v>-7.9879640078706799</v>
      </c>
      <c r="M586">
        <v>0</v>
      </c>
      <c r="N586">
        <v>0</v>
      </c>
      <c r="O586">
        <v>1.68384879725085</v>
      </c>
      <c r="P586">
        <v>3.6457696029426199</v>
      </c>
      <c r="Q586">
        <v>0</v>
      </c>
      <c r="R586">
        <v>33.882737529523901</v>
      </c>
      <c r="S586">
        <v>0</v>
      </c>
      <c r="T586">
        <v>0</v>
      </c>
      <c r="U586">
        <v>2280.5540780900001</v>
      </c>
      <c r="V586">
        <v>-0.13978978692031699</v>
      </c>
      <c r="W586">
        <v>0</v>
      </c>
      <c r="X586">
        <v>-87.913976219521402</v>
      </c>
      <c r="Y586">
        <v>7.7690845993671404E-2</v>
      </c>
      <c r="Z586">
        <v>7.6906089973533306E-2</v>
      </c>
      <c r="AA586">
        <v>31.314315660575399</v>
      </c>
      <c r="AB586">
        <v>4.9394427321940002</v>
      </c>
      <c r="AC586">
        <v>13.409204591701601</v>
      </c>
      <c r="AD586">
        <v>2.3542680604142801</v>
      </c>
      <c r="AE586">
        <v>0</v>
      </c>
      <c r="AF586">
        <v>8907</v>
      </c>
      <c r="AG586">
        <v>2522.2799999999902</v>
      </c>
      <c r="AH586">
        <v>49.489999999999803</v>
      </c>
      <c r="AI586">
        <v>49.479999999999798</v>
      </c>
      <c r="AJ586">
        <v>38.837575436634197</v>
      </c>
      <c r="AK586">
        <v>224.039999999999</v>
      </c>
      <c r="AL586">
        <v>7.35</v>
      </c>
      <c r="AM586">
        <v>-1308.9099999999901</v>
      </c>
      <c r="AN586">
        <v>97.33</v>
      </c>
      <c r="AO586">
        <v>-1042.3799999999901</v>
      </c>
      <c r="AP586">
        <v>224.97</v>
      </c>
      <c r="AQ586">
        <v>145.71407808999999</v>
      </c>
      <c r="AR586" t="str" cm="1">
        <f t="array" ref="AR586">_xlfn.IFS($AQ586&lt;5000,"Small Cap",$AQ586&lt;=20000,"Mid Cap", $AQ586&gt;20000,"Large Cap")</f>
        <v>Small Cap</v>
      </c>
      <c r="AS586">
        <v>224.97</v>
      </c>
    </row>
    <row r="587" spans="1:45" x14ac:dyDescent="0.3">
      <c r="A587" t="s">
        <v>4016</v>
      </c>
      <c r="B587" t="s">
        <v>4017</v>
      </c>
      <c r="C587" t="s">
        <v>98</v>
      </c>
      <c r="D587">
        <v>34.9</v>
      </c>
      <c r="E587">
        <v>52.258780917562603</v>
      </c>
      <c r="F587">
        <v>1.5628938744643299</v>
      </c>
      <c r="G587">
        <v>1.05647802790768</v>
      </c>
      <c r="H587">
        <v>2.11507846258813</v>
      </c>
      <c r="I587">
        <v>12.822788712512599</v>
      </c>
      <c r="J587">
        <v>14.032294746418</v>
      </c>
      <c r="K587">
        <v>-44.288052446248599</v>
      </c>
      <c r="L587">
        <v>-9.7300533165494407</v>
      </c>
      <c r="M587">
        <v>26.184649610678498</v>
      </c>
      <c r="N587">
        <v>3.3537263626251299</v>
      </c>
      <c r="O587">
        <v>3.0838952138830602</v>
      </c>
      <c r="P587">
        <v>190.28162745241599</v>
      </c>
      <c r="Q587">
        <v>138.47290128661001</v>
      </c>
      <c r="R587">
        <v>275.34553548039901</v>
      </c>
      <c r="S587">
        <v>38.327696174569098</v>
      </c>
      <c r="T587">
        <v>0</v>
      </c>
      <c r="U587">
        <v>184.64199875999901</v>
      </c>
      <c r="V587">
        <v>0.81091211768631799</v>
      </c>
      <c r="W587">
        <v>0.144508670520231</v>
      </c>
      <c r="X587">
        <v>-12.945388407115701</v>
      </c>
      <c r="Y587">
        <v>0</v>
      </c>
      <c r="Z587">
        <v>0</v>
      </c>
      <c r="AA587">
        <v>54.502084111209598</v>
      </c>
      <c r="AB587">
        <v>5.9665197143968101</v>
      </c>
      <c r="AC587">
        <v>11.2457404970077</v>
      </c>
      <c r="AD587">
        <v>0</v>
      </c>
      <c r="AE587">
        <v>0</v>
      </c>
      <c r="AF587">
        <v>6722</v>
      </c>
      <c r="AG587">
        <v>131.91</v>
      </c>
      <c r="AH587">
        <v>2.79</v>
      </c>
      <c r="AI587">
        <v>4.2300000000000004</v>
      </c>
      <c r="AJ587">
        <v>0.66208968889995501</v>
      </c>
      <c r="AK587">
        <v>18.510000000000002</v>
      </c>
      <c r="AL587">
        <v>0</v>
      </c>
      <c r="AM587">
        <v>43.499999999999901</v>
      </c>
      <c r="AN587">
        <v>8.24</v>
      </c>
      <c r="AO587">
        <v>179.79999999999899</v>
      </c>
      <c r="AP587">
        <v>-2.7099999999999902</v>
      </c>
      <c r="AQ587">
        <v>145.80199876</v>
      </c>
      <c r="AR587" t="str" cm="1">
        <f t="array" ref="AR587">_xlfn.IFS($AQ587&lt;5000,"Small Cap",$AQ587&lt;=20000,"Mid Cap", $AQ587&gt;20000,"Large Cap")</f>
        <v>Small Cap</v>
      </c>
      <c r="AS587">
        <v>14.9</v>
      </c>
    </row>
    <row r="588" spans="1:45" x14ac:dyDescent="0.3">
      <c r="A588" t="s">
        <v>4014</v>
      </c>
      <c r="B588" t="s">
        <v>4015</v>
      </c>
      <c r="C588" t="s">
        <v>244</v>
      </c>
      <c r="D588">
        <v>16.350000000000001</v>
      </c>
      <c r="E588">
        <v>24.8918536689417</v>
      </c>
      <c r="F588">
        <v>4.7244729310275702</v>
      </c>
      <c r="G588">
        <v>2.2424613500688899</v>
      </c>
      <c r="H588">
        <v>2.5794524165859798</v>
      </c>
      <c r="I588">
        <v>13.1519374151337</v>
      </c>
      <c r="J588">
        <v>11.1233383220354</v>
      </c>
      <c r="K588">
        <v>-26.460594139989102</v>
      </c>
      <c r="L588">
        <v>7.30983958729154</v>
      </c>
      <c r="M588">
        <v>66.515270164447898</v>
      </c>
      <c r="N588">
        <v>28.4181675802662</v>
      </c>
      <c r="O588">
        <v>3.8484271360084299</v>
      </c>
      <c r="P588">
        <v>228.93009973000599</v>
      </c>
      <c r="Q588">
        <v>208.79662602265299</v>
      </c>
      <c r="R588">
        <v>271.155284550793</v>
      </c>
      <c r="S588">
        <v>138.79036078516199</v>
      </c>
      <c r="T588">
        <v>0</v>
      </c>
      <c r="U588">
        <v>227.09626249999999</v>
      </c>
      <c r="V588">
        <v>1.14225734142521</v>
      </c>
      <c r="W588">
        <v>0</v>
      </c>
      <c r="X588">
        <v>102.05794017196099</v>
      </c>
      <c r="Y588">
        <v>0</v>
      </c>
      <c r="Z588">
        <v>0</v>
      </c>
      <c r="AA588">
        <v>47.864382982322503</v>
      </c>
      <c r="AB588">
        <v>11.1441709661958</v>
      </c>
      <c r="AC588">
        <v>12.5724570751924</v>
      </c>
      <c r="AD588">
        <v>0</v>
      </c>
      <c r="AE588">
        <v>0</v>
      </c>
      <c r="AF588">
        <v>12382</v>
      </c>
      <c r="AG588">
        <v>227.18</v>
      </c>
      <c r="AH588">
        <v>5.8600000000000403</v>
      </c>
      <c r="AI588">
        <v>8.5500000000000398</v>
      </c>
      <c r="AJ588">
        <v>0.66085877808791305</v>
      </c>
      <c r="AK588">
        <v>25.27</v>
      </c>
      <c r="AL588">
        <v>6.68</v>
      </c>
      <c r="AM588">
        <v>56.269999999999897</v>
      </c>
      <c r="AN588">
        <v>3.71</v>
      </c>
      <c r="AO588">
        <v>127.7</v>
      </c>
      <c r="AP588">
        <v>-3.19999999999999</v>
      </c>
      <c r="AQ588">
        <v>145.8662625</v>
      </c>
      <c r="AR588" t="str" cm="1">
        <f t="array" ref="AR588">_xlfn.IFS($AQ588&lt;5000,"Small Cap",$AQ588&lt;=20000,"Mid Cap", $AQ588&gt;20000,"Large Cap")</f>
        <v>Small Cap</v>
      </c>
      <c r="AS588">
        <v>21.13</v>
      </c>
    </row>
    <row r="589" spans="1:45" x14ac:dyDescent="0.3">
      <c r="A589" t="s">
        <v>4012</v>
      </c>
      <c r="B589" t="s">
        <v>4013</v>
      </c>
      <c r="C589" t="s">
        <v>188</v>
      </c>
      <c r="D589">
        <v>66.25</v>
      </c>
      <c r="E589">
        <v>-9.3330092712731698</v>
      </c>
      <c r="F589">
        <v>-5.6551549469037896</v>
      </c>
      <c r="G589">
        <v>-2.1112777079871998</v>
      </c>
      <c r="H589">
        <v>-3.5512235021471001</v>
      </c>
      <c r="I589">
        <v>9.0077712219383095</v>
      </c>
      <c r="J589">
        <v>8.5588348896916706</v>
      </c>
      <c r="K589">
        <v>36.025243372851499</v>
      </c>
      <c r="L589">
        <v>1.07534858196549</v>
      </c>
      <c r="M589">
        <v>81.090167340308994</v>
      </c>
      <c r="N589">
        <v>24.413553431798402</v>
      </c>
      <c r="O589">
        <v>0</v>
      </c>
      <c r="P589">
        <v>-11.874897033662201</v>
      </c>
      <c r="Q589">
        <v>16.961505551877199</v>
      </c>
      <c r="R589">
        <v>11.085787147824901</v>
      </c>
      <c r="S589">
        <v>0</v>
      </c>
      <c r="T589">
        <v>0</v>
      </c>
      <c r="U589">
        <v>348.08493491000002</v>
      </c>
      <c r="V589">
        <v>0.55103288221961999</v>
      </c>
      <c r="W589">
        <v>0</v>
      </c>
      <c r="X589">
        <v>-115.54727230214399</v>
      </c>
      <c r="Y589">
        <v>1.69179152095088</v>
      </c>
      <c r="Z589">
        <v>1.4056561542016E-3</v>
      </c>
      <c r="AA589">
        <v>69.080118933504295</v>
      </c>
      <c r="AB589">
        <v>0</v>
      </c>
      <c r="AC589">
        <v>11.477112216248299</v>
      </c>
      <c r="AD589">
        <v>0</v>
      </c>
      <c r="AE589">
        <v>1.366981867879</v>
      </c>
      <c r="AF589">
        <v>8847</v>
      </c>
      <c r="AG589">
        <v>440.13</v>
      </c>
      <c r="AH589">
        <v>-15.63</v>
      </c>
      <c r="AI589">
        <v>-15.27</v>
      </c>
      <c r="AJ589">
        <v>-7.32346856339037</v>
      </c>
      <c r="AK589">
        <v>37.669999999999902</v>
      </c>
      <c r="AL589">
        <v>2.88</v>
      </c>
      <c r="AM589">
        <v>231.29</v>
      </c>
      <c r="AN589">
        <v>12.46</v>
      </c>
      <c r="AO589">
        <v>264.73</v>
      </c>
      <c r="AP589">
        <v>62.769999999999897</v>
      </c>
      <c r="AQ589">
        <v>145.87493491000001</v>
      </c>
      <c r="AR589" t="str" cm="1">
        <f t="array" ref="AR589">_xlfn.IFS($AQ589&lt;5000,"Small Cap",$AQ589&lt;=20000,"Mid Cap", $AQ589&gt;20000,"Large Cap")</f>
        <v>Small Cap</v>
      </c>
      <c r="AS589">
        <v>68.25</v>
      </c>
    </row>
    <row r="590" spans="1:45" x14ac:dyDescent="0.3">
      <c r="A590" t="s">
        <v>4010</v>
      </c>
      <c r="B590" t="s">
        <v>4011</v>
      </c>
      <c r="C590" t="s">
        <v>396</v>
      </c>
      <c r="D590">
        <v>17.600000000000001</v>
      </c>
      <c r="E590">
        <v>-1.8756875372750601</v>
      </c>
      <c r="F590">
        <v>-12.2706492951489</v>
      </c>
      <c r="G590">
        <v>-4.80787873446726</v>
      </c>
      <c r="H590">
        <v>-8.9292887557529692</v>
      </c>
      <c r="I590">
        <v>13.520026286655099</v>
      </c>
      <c r="J590">
        <v>3.8563509279344301</v>
      </c>
      <c r="K590">
        <v>-16.382038153706102</v>
      </c>
      <c r="L590">
        <v>-28.683034051504301</v>
      </c>
      <c r="M590">
        <v>112.953665871865</v>
      </c>
      <c r="N590">
        <v>56.363004589079601</v>
      </c>
      <c r="O590">
        <v>0</v>
      </c>
      <c r="P590">
        <v>-8.4723254661656409</v>
      </c>
      <c r="Q590">
        <v>-32.788238901087503</v>
      </c>
      <c r="R590">
        <v>-10.747755447994599</v>
      </c>
      <c r="S590">
        <v>0</v>
      </c>
      <c r="T590">
        <v>0</v>
      </c>
      <c r="U590">
        <v>1038.1384903999999</v>
      </c>
      <c r="V590">
        <v>0.17485051390503101</v>
      </c>
      <c r="W590">
        <v>0</v>
      </c>
      <c r="X590">
        <v>-107.699453104234</v>
      </c>
      <c r="Y590">
        <v>0</v>
      </c>
      <c r="Z590">
        <v>0</v>
      </c>
      <c r="AA590">
        <v>28.5717144100601</v>
      </c>
      <c r="AB590">
        <v>1.6399792483565601</v>
      </c>
      <c r="AC590">
        <v>46.337354833624701</v>
      </c>
      <c r="AD590">
        <v>15.485006346642701</v>
      </c>
      <c r="AE590">
        <v>0</v>
      </c>
      <c r="AF590">
        <v>52074</v>
      </c>
      <c r="AG590">
        <v>871.29</v>
      </c>
      <c r="AH590">
        <v>-77.800000000000097</v>
      </c>
      <c r="AI590">
        <v>-75.770000000000095</v>
      </c>
      <c r="AJ590">
        <v>-9.3800000000000008</v>
      </c>
      <c r="AK590">
        <v>33.599999999999902</v>
      </c>
      <c r="AL590">
        <v>85.71</v>
      </c>
      <c r="AM590">
        <v>261.41000000000003</v>
      </c>
      <c r="AN590">
        <v>50.49</v>
      </c>
      <c r="AO590">
        <v>834.59</v>
      </c>
      <c r="AP590">
        <v>-33.25</v>
      </c>
      <c r="AQ590">
        <v>145.92849039999999</v>
      </c>
      <c r="AR590" t="str" cm="1">
        <f t="array" ref="AR590">_xlfn.IFS($AQ590&lt;5000,"Small Cap",$AQ590&lt;=20000,"Mid Cap", $AQ590&gt;20000,"Large Cap")</f>
        <v>Small Cap</v>
      </c>
      <c r="AS590">
        <v>79.56</v>
      </c>
    </row>
    <row r="591" spans="1:45" x14ac:dyDescent="0.3">
      <c r="A591" t="s">
        <v>4008</v>
      </c>
      <c r="B591" t="s">
        <v>4009</v>
      </c>
      <c r="C591" t="s">
        <v>124</v>
      </c>
      <c r="D591">
        <v>64.900000000000006</v>
      </c>
      <c r="E591">
        <v>35.520981021897498</v>
      </c>
      <c r="F591">
        <v>6.8001323626737697</v>
      </c>
      <c r="G591">
        <v>2.4675051781586901</v>
      </c>
      <c r="H591">
        <v>1.6509339224744</v>
      </c>
      <c r="I591">
        <v>5.1948633805439899</v>
      </c>
      <c r="J591">
        <v>5.8726651938140302</v>
      </c>
      <c r="K591">
        <v>-7.4795051728012796</v>
      </c>
      <c r="L591">
        <v>-3.2227133934761398</v>
      </c>
      <c r="M591">
        <v>61.683904330963102</v>
      </c>
      <c r="N591">
        <v>11.5546218487394</v>
      </c>
      <c r="O591">
        <v>3.8946271202501901</v>
      </c>
      <c r="P591">
        <v>5.6167195675626003</v>
      </c>
      <c r="Q591">
        <v>-0.73586593134474798</v>
      </c>
      <c r="R591">
        <v>-5.1056711839170603</v>
      </c>
      <c r="S591">
        <v>-11.381418057001699</v>
      </c>
      <c r="T591">
        <v>0</v>
      </c>
      <c r="U591">
        <v>183.20123199999901</v>
      </c>
      <c r="V591">
        <v>2.35926360698125</v>
      </c>
      <c r="W591">
        <v>0.75357950263752804</v>
      </c>
      <c r="X591">
        <v>-19.464296063553199</v>
      </c>
      <c r="Y591">
        <v>1.3634380453752099E-3</v>
      </c>
      <c r="Z591">
        <v>0</v>
      </c>
      <c r="AA591">
        <v>74.608393324607306</v>
      </c>
      <c r="AB591">
        <v>0</v>
      </c>
      <c r="AC591">
        <v>17.283258798720102</v>
      </c>
      <c r="AD591">
        <v>0</v>
      </c>
      <c r="AE591">
        <v>0</v>
      </c>
      <c r="AF591">
        <v>18054</v>
      </c>
      <c r="AG591">
        <v>248.95</v>
      </c>
      <c r="AH591">
        <v>4.1100000000000296</v>
      </c>
      <c r="AI591">
        <v>6.1000000000000298</v>
      </c>
      <c r="AJ591">
        <v>1.8679101221640599</v>
      </c>
      <c r="AK591">
        <v>14.62</v>
      </c>
      <c r="AL591">
        <v>0</v>
      </c>
      <c r="AM591">
        <v>50.88</v>
      </c>
      <c r="AN591">
        <v>0.96</v>
      </c>
      <c r="AO591">
        <v>61.879999999999903</v>
      </c>
      <c r="AP591">
        <v>7.15</v>
      </c>
      <c r="AQ591">
        <v>145.991232</v>
      </c>
      <c r="AR591" t="str" cm="1">
        <f t="array" ref="AR591">_xlfn.IFS($AQ591&lt;5000,"Small Cap",$AQ591&lt;=20000,"Mid Cap", $AQ591&gt;20000,"Large Cap")</f>
        <v>Small Cap</v>
      </c>
      <c r="AS591">
        <v>11.55</v>
      </c>
    </row>
    <row r="592" spans="1:45" x14ac:dyDescent="0.3">
      <c r="A592" t="s">
        <v>4006</v>
      </c>
      <c r="B592" t="s">
        <v>4007</v>
      </c>
      <c r="C592" t="s">
        <v>285</v>
      </c>
      <c r="D592">
        <v>303</v>
      </c>
      <c r="E592">
        <v>20.991707758620599</v>
      </c>
      <c r="F592">
        <v>24.378283712784501</v>
      </c>
      <c r="G592">
        <v>19.817767653758501</v>
      </c>
      <c r="H592">
        <v>15.497661990647901</v>
      </c>
      <c r="I592">
        <v>13.6077218659028</v>
      </c>
      <c r="J592">
        <v>23.580494321977199</v>
      </c>
      <c r="K592">
        <v>184.49648606051201</v>
      </c>
      <c r="L592">
        <v>56.915786651779896</v>
      </c>
      <c r="M592">
        <v>8.2490518331226301</v>
      </c>
      <c r="N592">
        <v>7.5221238938052997</v>
      </c>
      <c r="O592">
        <v>111.717495987158</v>
      </c>
      <c r="P592">
        <v>4.8326039242533501</v>
      </c>
      <c r="Q592">
        <v>36.1938522802945</v>
      </c>
      <c r="R592">
        <v>24.200739826492899</v>
      </c>
      <c r="S592">
        <v>39.455073200647298</v>
      </c>
      <c r="T592">
        <v>0</v>
      </c>
      <c r="U592">
        <v>130.032286</v>
      </c>
      <c r="V592">
        <v>4.6176449431099797</v>
      </c>
      <c r="W592">
        <v>0.34566194262011701</v>
      </c>
      <c r="X592">
        <v>-45.850207287561197</v>
      </c>
      <c r="Y592">
        <v>0</v>
      </c>
      <c r="Z592">
        <v>0</v>
      </c>
      <c r="AA592">
        <v>52.850659379826503</v>
      </c>
      <c r="AB592">
        <v>0</v>
      </c>
      <c r="AC592">
        <v>25.418320066532001</v>
      </c>
      <c r="AD592">
        <v>0</v>
      </c>
      <c r="AE592">
        <v>0</v>
      </c>
      <c r="AF592">
        <v>5371</v>
      </c>
      <c r="AG592">
        <v>44.91</v>
      </c>
      <c r="AH592">
        <v>6.96</v>
      </c>
      <c r="AI592">
        <v>9.18</v>
      </c>
      <c r="AJ592">
        <v>13.7816324105976</v>
      </c>
      <c r="AK592">
        <v>10.59</v>
      </c>
      <c r="AL592">
        <v>1.37</v>
      </c>
      <c r="AM592">
        <v>26.59</v>
      </c>
      <c r="AN592">
        <v>18.68</v>
      </c>
      <c r="AO592">
        <v>31.64</v>
      </c>
      <c r="AP592">
        <v>6.83</v>
      </c>
      <c r="AQ592">
        <v>146.10228599999999</v>
      </c>
      <c r="AR592" t="str" cm="1">
        <f t="array" ref="AR592">_xlfn.IFS($AQ592&lt;5000,"Small Cap",$AQ592&lt;=20000,"Mid Cap", $AQ592&gt;20000,"Large Cap")</f>
        <v>Small Cap</v>
      </c>
      <c r="AS592">
        <v>7.37</v>
      </c>
    </row>
    <row r="593" spans="1:45" x14ac:dyDescent="0.3">
      <c r="A593" t="s">
        <v>4004</v>
      </c>
      <c r="B593" t="s">
        <v>4005</v>
      </c>
      <c r="C593" t="s">
        <v>200</v>
      </c>
      <c r="D593">
        <v>60.95</v>
      </c>
      <c r="E593">
        <v>-23.6575928917607</v>
      </c>
      <c r="F593">
        <v>-6.3493691660683602</v>
      </c>
      <c r="G593">
        <v>-1.30865424255558</v>
      </c>
      <c r="H593">
        <v>-1.0763907002625801</v>
      </c>
      <c r="I593">
        <v>6.0134807579395897</v>
      </c>
      <c r="J593">
        <v>8.0251099866103104</v>
      </c>
      <c r="K593">
        <v>110.060802696257</v>
      </c>
      <c r="L593">
        <v>9.6346234497646606</v>
      </c>
      <c r="M593">
        <v>341.84821889519799</v>
      </c>
      <c r="N593">
        <v>203.954568921011</v>
      </c>
      <c r="O593">
        <v>0</v>
      </c>
      <c r="P593">
        <v>-1.53676823186468</v>
      </c>
      <c r="Q593">
        <v>2.3398664073915598</v>
      </c>
      <c r="R593">
        <v>10.467957851126201</v>
      </c>
      <c r="S593">
        <v>0</v>
      </c>
      <c r="T593">
        <v>0</v>
      </c>
      <c r="U593">
        <v>476.60049999999899</v>
      </c>
      <c r="V593">
        <v>1.5120340733092399</v>
      </c>
      <c r="W593">
        <v>0</v>
      </c>
      <c r="X593">
        <v>98.044102643724898</v>
      </c>
      <c r="Y593">
        <v>7.5107296137339003E-3</v>
      </c>
      <c r="Z593">
        <v>0</v>
      </c>
      <c r="AA593">
        <v>70.628223175965601</v>
      </c>
      <c r="AB593">
        <v>0</v>
      </c>
      <c r="AC593">
        <v>13.6970987124463</v>
      </c>
      <c r="AD593">
        <v>21.201716738197401</v>
      </c>
      <c r="AE593">
        <v>0</v>
      </c>
      <c r="AF593">
        <v>5879</v>
      </c>
      <c r="AG593">
        <v>575.06999999999903</v>
      </c>
      <c r="AH593">
        <v>-6.1900000000000501</v>
      </c>
      <c r="AI593">
        <v>-8.6700000000000497</v>
      </c>
      <c r="AJ593">
        <v>-2.6566523605150398</v>
      </c>
      <c r="AK593">
        <v>46.149999999999899</v>
      </c>
      <c r="AL593">
        <v>0</v>
      </c>
      <c r="AM593">
        <v>64.67</v>
      </c>
      <c r="AN593">
        <v>0.92</v>
      </c>
      <c r="AO593">
        <v>96.85</v>
      </c>
      <c r="AP593">
        <v>43.14</v>
      </c>
      <c r="AQ593">
        <v>146.44049999999999</v>
      </c>
      <c r="AR593" t="str" cm="1">
        <f t="array" ref="AR593">_xlfn.IFS($AQ593&lt;5000,"Small Cap",$AQ593&lt;=20000,"Mid Cap", $AQ593&gt;20000,"Large Cap")</f>
        <v>Small Cap</v>
      </c>
      <c r="AS593">
        <v>46.95</v>
      </c>
    </row>
    <row r="594" spans="1:45" x14ac:dyDescent="0.3">
      <c r="A594" t="s">
        <v>4002</v>
      </c>
      <c r="B594" t="s">
        <v>4003</v>
      </c>
      <c r="C594" t="s">
        <v>446</v>
      </c>
      <c r="D594">
        <v>80.900000000000006</v>
      </c>
      <c r="E594">
        <v>37.078320717884203</v>
      </c>
      <c r="F594">
        <v>2.8153033365244702</v>
      </c>
      <c r="G594">
        <v>1.4067039897951901</v>
      </c>
      <c r="H594">
        <v>2.6197703576613298</v>
      </c>
      <c r="I594">
        <v>16.420833591427002</v>
      </c>
      <c r="J594">
        <v>17.315560248119301</v>
      </c>
      <c r="K594">
        <v>120.797294817397</v>
      </c>
      <c r="L594">
        <v>-0.281901778043602</v>
      </c>
      <c r="M594">
        <v>60.716780774067303</v>
      </c>
      <c r="N594">
        <v>16.298728517535199</v>
      </c>
      <c r="O594">
        <v>2.765779573638</v>
      </c>
      <c r="P594">
        <v>2.5858152082505099</v>
      </c>
      <c r="Q594">
        <v>-3.8066246283341397E-2</v>
      </c>
      <c r="R594">
        <v>-11.044385014688</v>
      </c>
      <c r="S594">
        <v>6.6427960200630096</v>
      </c>
      <c r="T594">
        <v>0</v>
      </c>
      <c r="U594">
        <v>227.80093324999899</v>
      </c>
      <c r="V594">
        <v>1.02837035943831</v>
      </c>
      <c r="W594">
        <v>0</v>
      </c>
      <c r="X594">
        <v>-38.233560907138802</v>
      </c>
      <c r="Y594">
        <v>2.06741216431791</v>
      </c>
      <c r="Z594">
        <v>0</v>
      </c>
      <c r="AA594">
        <v>52.238761519536702</v>
      </c>
      <c r="AB594">
        <v>0</v>
      </c>
      <c r="AC594">
        <v>24.8914413047717</v>
      </c>
      <c r="AD594">
        <v>19.4768944340235</v>
      </c>
      <c r="AE594">
        <v>0</v>
      </c>
      <c r="AF594">
        <v>13522</v>
      </c>
      <c r="AG594">
        <v>151.54</v>
      </c>
      <c r="AH594">
        <v>3.9699999999999802</v>
      </c>
      <c r="AI594">
        <v>5.4299999999999802</v>
      </c>
      <c r="AJ594">
        <v>2.2182773763086701</v>
      </c>
      <c r="AK594">
        <v>26.239999999999899</v>
      </c>
      <c r="AL594">
        <v>1.5</v>
      </c>
      <c r="AM594">
        <v>51.36</v>
      </c>
      <c r="AN594">
        <v>6.31</v>
      </c>
      <c r="AO594">
        <v>143.13999999999999</v>
      </c>
      <c r="AP594">
        <v>6.37</v>
      </c>
      <c r="AQ594">
        <v>147.20093324999999</v>
      </c>
      <c r="AR594" t="str" cm="1">
        <f t="array" ref="AR594">_xlfn.IFS($AQ594&lt;5000,"Small Cap",$AQ594&lt;=20000,"Mid Cap", $AQ594&gt;20000,"Large Cap")</f>
        <v>Small Cap</v>
      </c>
      <c r="AS594">
        <v>9.33</v>
      </c>
    </row>
    <row r="595" spans="1:45" x14ac:dyDescent="0.3">
      <c r="A595" t="s">
        <v>4000</v>
      </c>
      <c r="B595" t="s">
        <v>4001</v>
      </c>
      <c r="C595" t="s">
        <v>183</v>
      </c>
      <c r="D595">
        <v>56.05</v>
      </c>
      <c r="E595">
        <v>-775.65789473684094</v>
      </c>
      <c r="F595">
        <v>-1.51696606786427</v>
      </c>
      <c r="G595">
        <v>-0.63185899567675397</v>
      </c>
      <c r="H595">
        <v>-51.351351351351298</v>
      </c>
      <c r="I595">
        <v>34.317152047964001</v>
      </c>
      <c r="J595">
        <v>29.729729729729701</v>
      </c>
      <c r="K595">
        <v>1378.5679146319401</v>
      </c>
      <c r="L595">
        <v>29.4824711428763</v>
      </c>
      <c r="M595">
        <v>140.43408360128601</v>
      </c>
      <c r="N595">
        <v>140.43408360128601</v>
      </c>
      <c r="O595">
        <v>0</v>
      </c>
      <c r="P595">
        <v>9.04307661344418</v>
      </c>
      <c r="Q595">
        <v>12.888132073019699</v>
      </c>
      <c r="R595">
        <v>0</v>
      </c>
      <c r="S595">
        <v>0</v>
      </c>
      <c r="T595">
        <v>0</v>
      </c>
      <c r="U595">
        <v>164.83500000000001</v>
      </c>
      <c r="V595">
        <v>11.846864951768399</v>
      </c>
      <c r="W595">
        <v>0</v>
      </c>
      <c r="X595">
        <v>-950.38204212305698</v>
      </c>
      <c r="Y595">
        <v>0</v>
      </c>
      <c r="Z595">
        <v>0</v>
      </c>
      <c r="AA595">
        <v>31.612760000000002</v>
      </c>
      <c r="AB595">
        <v>0</v>
      </c>
      <c r="AC595">
        <v>8.4579439999999995</v>
      </c>
      <c r="AD595">
        <v>0</v>
      </c>
      <c r="AE595">
        <v>0</v>
      </c>
      <c r="AF595">
        <v>8666</v>
      </c>
      <c r="AG595">
        <v>0.37</v>
      </c>
      <c r="AH595">
        <v>-0.19</v>
      </c>
      <c r="AI595">
        <v>9.9999999999999895E-2</v>
      </c>
      <c r="AJ595">
        <v>-7.5999999999999998E-2</v>
      </c>
      <c r="AK595">
        <v>0.109999999999999</v>
      </c>
      <c r="AL595">
        <v>2.62</v>
      </c>
      <c r="AM595">
        <v>2.36</v>
      </c>
      <c r="AN595">
        <v>0.01</v>
      </c>
      <c r="AO595">
        <v>12.4399999999999</v>
      </c>
      <c r="AP595">
        <v>-0.22</v>
      </c>
      <c r="AQ595">
        <v>147.375</v>
      </c>
      <c r="AR595" t="str" cm="1">
        <f t="array" ref="AR595">_xlfn.IFS($AQ595&lt;5000,"Small Cap",$AQ595&lt;=20000,"Mid Cap", $AQ595&gt;20000,"Large Cap")</f>
        <v>Small Cap</v>
      </c>
      <c r="AS595">
        <v>-0.17</v>
      </c>
    </row>
    <row r="596" spans="1:45" x14ac:dyDescent="0.3">
      <c r="A596" t="s">
        <v>3998</v>
      </c>
      <c r="B596" t="s">
        <v>3999</v>
      </c>
      <c r="C596" t="s">
        <v>643</v>
      </c>
      <c r="D596">
        <v>40.049999999999997</v>
      </c>
      <c r="E596">
        <v>-300.78780465306198</v>
      </c>
      <c r="F596">
        <v>-12.0838471023427</v>
      </c>
      <c r="G596">
        <v>-4.9999999999999796</v>
      </c>
      <c r="H596">
        <v>-2.3660067600193</v>
      </c>
      <c r="I596">
        <v>5.8428320030182004</v>
      </c>
      <c r="J596">
        <v>7.9671656204732102</v>
      </c>
      <c r="K596">
        <v>105.171966197318</v>
      </c>
      <c r="L596">
        <v>0</v>
      </c>
      <c r="M596">
        <v>0</v>
      </c>
      <c r="N596">
        <v>0</v>
      </c>
      <c r="O596">
        <v>0</v>
      </c>
      <c r="P596">
        <v>25.2455098927351</v>
      </c>
      <c r="Q596">
        <v>22.836203862207501</v>
      </c>
      <c r="R596">
        <v>1.5120208182922901</v>
      </c>
      <c r="S596">
        <v>0</v>
      </c>
      <c r="T596">
        <v>0</v>
      </c>
      <c r="U596">
        <v>145.68602428</v>
      </c>
      <c r="V596">
        <v>25.811913183887899</v>
      </c>
      <c r="W596">
        <v>0</v>
      </c>
      <c r="X596">
        <v>-1515.56192737981</v>
      </c>
      <c r="Y596">
        <v>0</v>
      </c>
      <c r="Z596">
        <v>0</v>
      </c>
      <c r="AA596">
        <v>25.631636516791701</v>
      </c>
      <c r="AB596">
        <v>1.52190380394457</v>
      </c>
      <c r="AC596">
        <v>7.5894432492117101</v>
      </c>
      <c r="AD596">
        <v>0</v>
      </c>
      <c r="AE596">
        <v>0</v>
      </c>
      <c r="AF596">
        <v>6634</v>
      </c>
      <c r="AG596">
        <v>20.71</v>
      </c>
      <c r="AH596">
        <v>-0.48999999999999699</v>
      </c>
      <c r="AI596">
        <v>-0.619999999999997</v>
      </c>
      <c r="AJ596">
        <v>-3.7176643903681597E-2</v>
      </c>
      <c r="AK596">
        <v>1.65</v>
      </c>
      <c r="AL596">
        <v>0</v>
      </c>
      <c r="AM596">
        <v>1.84</v>
      </c>
      <c r="AN596">
        <v>1.7</v>
      </c>
      <c r="AO596">
        <v>5.71</v>
      </c>
      <c r="AP596">
        <v>0.82</v>
      </c>
      <c r="AQ596">
        <v>147.38602427999999</v>
      </c>
      <c r="AR596" t="str" cm="1">
        <f t="array" ref="AR596">_xlfn.IFS($AQ596&lt;5000,"Small Cap",$AQ596&lt;=20000,"Mid Cap", $AQ596&gt;20000,"Large Cap")</f>
        <v>Small Cap</v>
      </c>
      <c r="AS596">
        <v>0.83</v>
      </c>
    </row>
    <row r="597" spans="1:45" x14ac:dyDescent="0.3">
      <c r="A597" t="s">
        <v>3996</v>
      </c>
      <c r="B597" t="s">
        <v>3997</v>
      </c>
      <c r="C597" t="s">
        <v>109</v>
      </c>
      <c r="D597">
        <v>144.5</v>
      </c>
      <c r="E597">
        <v>29.570798400000001</v>
      </c>
      <c r="F597">
        <v>13.3333333333333</v>
      </c>
      <c r="G597">
        <v>9.1166013310237908</v>
      </c>
      <c r="H597">
        <v>10.066438494060799</v>
      </c>
      <c r="I597">
        <v>16.595893996272601</v>
      </c>
      <c r="J597">
        <v>17.777330380511302</v>
      </c>
      <c r="K597">
        <v>214.75413863499301</v>
      </c>
      <c r="L597">
        <v>20.468866411689401</v>
      </c>
      <c r="M597">
        <v>9.4734189972285208</v>
      </c>
      <c r="N597">
        <v>2.59511211892164</v>
      </c>
      <c r="O597">
        <v>27.517886626307099</v>
      </c>
      <c r="P597">
        <v>4.0638645958556801</v>
      </c>
      <c r="Q597">
        <v>8.1427164543069708</v>
      </c>
      <c r="R597">
        <v>12.4072057005273</v>
      </c>
      <c r="S597">
        <v>10.5350587264809</v>
      </c>
      <c r="T597">
        <v>0</v>
      </c>
      <c r="U597">
        <v>147.16399200000001</v>
      </c>
      <c r="V597">
        <v>3.7252202569916801</v>
      </c>
      <c r="W597">
        <v>0.67842605156037905</v>
      </c>
      <c r="X597">
        <v>-19.572956896607199</v>
      </c>
      <c r="Y597">
        <v>0</v>
      </c>
      <c r="Z597">
        <v>0</v>
      </c>
      <c r="AA597">
        <v>68.215237069824894</v>
      </c>
      <c r="AB597">
        <v>0</v>
      </c>
      <c r="AC597">
        <v>14.768851936037001</v>
      </c>
      <c r="AD597">
        <v>0</v>
      </c>
      <c r="AE597">
        <v>0</v>
      </c>
      <c r="AF597">
        <v>5530</v>
      </c>
      <c r="AG597">
        <v>49.67</v>
      </c>
      <c r="AH597">
        <v>5</v>
      </c>
      <c r="AI597">
        <v>7.29</v>
      </c>
      <c r="AJ597">
        <v>4.98464728635801</v>
      </c>
      <c r="AK597">
        <v>8.83</v>
      </c>
      <c r="AL597">
        <v>0</v>
      </c>
      <c r="AM597">
        <v>34.369999999999997</v>
      </c>
      <c r="AN597">
        <v>4.45</v>
      </c>
      <c r="AO597">
        <v>39.69</v>
      </c>
      <c r="AP597">
        <v>3.54</v>
      </c>
      <c r="AQ597">
        <v>147.85399200000001</v>
      </c>
      <c r="AR597" t="str" cm="1">
        <f t="array" ref="AR597">_xlfn.IFS($AQ597&lt;5000,"Small Cap",$AQ597&lt;=20000,"Mid Cap", $AQ597&gt;20000,"Large Cap")</f>
        <v>Small Cap</v>
      </c>
      <c r="AS597">
        <v>5.33</v>
      </c>
    </row>
    <row r="598" spans="1:45" x14ac:dyDescent="0.3">
      <c r="A598" t="s">
        <v>3994</v>
      </c>
      <c r="B598" t="s">
        <v>3995</v>
      </c>
      <c r="C598" t="s">
        <v>271</v>
      </c>
      <c r="D598">
        <v>67.95</v>
      </c>
      <c r="E598">
        <v>7.4411347686116596</v>
      </c>
      <c r="F598">
        <v>24.608528811041602</v>
      </c>
      <c r="G598">
        <v>22.8112449799196</v>
      </c>
      <c r="H598">
        <v>87.040280210157604</v>
      </c>
      <c r="I598">
        <v>-18.3939591759625</v>
      </c>
      <c r="J598">
        <v>98.817863397548095</v>
      </c>
      <c r="K598">
        <v>179.979679337823</v>
      </c>
      <c r="L598">
        <v>0</v>
      </c>
      <c r="M598">
        <v>0.19841269841269801</v>
      </c>
      <c r="N598">
        <v>0</v>
      </c>
      <c r="O598">
        <v>1004.0404040403999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147.6597592</v>
      </c>
      <c r="V598">
        <v>1.6306190388007</v>
      </c>
      <c r="W598">
        <v>0</v>
      </c>
      <c r="X598">
        <v>-71.795539653804397</v>
      </c>
      <c r="Y598">
        <v>1.1567990168133699E-3</v>
      </c>
      <c r="Z598">
        <v>0</v>
      </c>
      <c r="AA598">
        <v>67.749026437947407</v>
      </c>
      <c r="AB598">
        <v>0</v>
      </c>
      <c r="AC598">
        <v>22.817657010016902</v>
      </c>
      <c r="AD598">
        <v>0</v>
      </c>
      <c r="AE598">
        <v>0</v>
      </c>
      <c r="AF598">
        <v>12198</v>
      </c>
      <c r="AG598">
        <v>22.84</v>
      </c>
      <c r="AH598">
        <v>19.88</v>
      </c>
      <c r="AI598">
        <v>22.55</v>
      </c>
      <c r="AJ598">
        <v>9.1988657816999897</v>
      </c>
      <c r="AK598">
        <v>22.57</v>
      </c>
      <c r="AL598">
        <v>72.81</v>
      </c>
      <c r="AM598">
        <v>86.4</v>
      </c>
      <c r="AN598">
        <v>0.45</v>
      </c>
      <c r="AO598">
        <v>90.72</v>
      </c>
      <c r="AP598">
        <v>4.3</v>
      </c>
      <c r="AQ598">
        <v>147.92975919999901</v>
      </c>
      <c r="AR598" t="str" cm="1">
        <f t="array" ref="AR598">_xlfn.IFS($AQ598&lt;5000,"Small Cap",$AQ598&lt;=20000,"Mid Cap", $AQ598&gt;20000,"Large Cap")</f>
        <v>Small Cap</v>
      </c>
      <c r="AS598">
        <v>4.3</v>
      </c>
    </row>
    <row r="599" spans="1:45" x14ac:dyDescent="0.3">
      <c r="A599" t="s">
        <v>3992</v>
      </c>
      <c r="B599" t="s">
        <v>3993</v>
      </c>
      <c r="C599" t="s">
        <v>458</v>
      </c>
      <c r="D599">
        <v>60.75</v>
      </c>
      <c r="E599">
        <v>-4.0779819220170799</v>
      </c>
      <c r="F599">
        <v>0</v>
      </c>
      <c r="G599">
        <v>-7.6371059388021401</v>
      </c>
      <c r="H599">
        <v>-50.9547879809042</v>
      </c>
      <c r="I599">
        <v>11.6059051453383</v>
      </c>
      <c r="J599">
        <v>18.8289806234203</v>
      </c>
      <c r="K599">
        <v>71.691047037916903</v>
      </c>
      <c r="L599">
        <v>12.474611314209399</v>
      </c>
      <c r="M599">
        <v>0</v>
      </c>
      <c r="N599">
        <v>0</v>
      </c>
      <c r="O599">
        <v>0</v>
      </c>
      <c r="P599">
        <v>-21.902423442124199</v>
      </c>
      <c r="Q599">
        <v>-25.6868891741479</v>
      </c>
      <c r="R599">
        <v>-55.684460770942998</v>
      </c>
      <c r="S599">
        <v>0</v>
      </c>
      <c r="T599">
        <v>0</v>
      </c>
      <c r="U599">
        <v>602.93996394999999</v>
      </c>
      <c r="V599">
        <v>-0.93222024535433001</v>
      </c>
      <c r="W599">
        <v>0</v>
      </c>
      <c r="X599">
        <v>99.662851833798001</v>
      </c>
      <c r="Y599">
        <v>3.14112185443234</v>
      </c>
      <c r="Z599">
        <v>4.2401523944691696E-3</v>
      </c>
      <c r="AA599">
        <v>60.896899083270497</v>
      </c>
      <c r="AB599">
        <v>0.18964505599502801</v>
      </c>
      <c r="AC599">
        <v>19.4982899041377</v>
      </c>
      <c r="AD599">
        <v>56.279271362036098</v>
      </c>
      <c r="AE599">
        <v>0</v>
      </c>
      <c r="AF599">
        <v>18045</v>
      </c>
      <c r="AG599">
        <v>71.22</v>
      </c>
      <c r="AH599">
        <v>-36.29</v>
      </c>
      <c r="AI599">
        <v>-45.91</v>
      </c>
      <c r="AJ599">
        <v>-15.0128918917062</v>
      </c>
      <c r="AK599">
        <v>13.409999999999901</v>
      </c>
      <c r="AL599">
        <v>0.61</v>
      </c>
      <c r="AM599">
        <v>-332.789999999999</v>
      </c>
      <c r="AN599">
        <v>14.56</v>
      </c>
      <c r="AO599">
        <v>-158.75</v>
      </c>
      <c r="AP599">
        <v>-6.5</v>
      </c>
      <c r="AQ599">
        <v>147.98996395</v>
      </c>
      <c r="AR599" t="str" cm="1">
        <f t="array" ref="AR599">_xlfn.IFS($AQ599&lt;5000,"Small Cap",$AQ599&lt;=20000,"Mid Cap", $AQ599&gt;20000,"Large Cap")</f>
        <v>Small Cap</v>
      </c>
      <c r="AS599">
        <v>1.01</v>
      </c>
    </row>
    <row r="600" spans="1:45" x14ac:dyDescent="0.3">
      <c r="A600" t="s">
        <v>3990</v>
      </c>
      <c r="B600" t="s">
        <v>3991</v>
      </c>
      <c r="C600" t="s">
        <v>127</v>
      </c>
      <c r="D600">
        <v>11</v>
      </c>
      <c r="E600">
        <v>-1.9572790620871801</v>
      </c>
      <c r="F600">
        <v>0</v>
      </c>
      <c r="G600">
        <v>-6.0756852201131704</v>
      </c>
      <c r="H600">
        <v>-18.1135145482389</v>
      </c>
      <c r="I600">
        <v>-212.505726598461</v>
      </c>
      <c r="J600">
        <v>-3.0484303215926598</v>
      </c>
      <c r="K600">
        <v>931.52029558432105</v>
      </c>
      <c r="L600">
        <v>43.623013880831003</v>
      </c>
      <c r="M600">
        <v>0</v>
      </c>
      <c r="N600">
        <v>0</v>
      </c>
      <c r="O600">
        <v>0</v>
      </c>
      <c r="P600">
        <v>-15.383940868832701</v>
      </c>
      <c r="Q600">
        <v>0</v>
      </c>
      <c r="R600">
        <v>22.479419270830899</v>
      </c>
      <c r="S600">
        <v>0</v>
      </c>
      <c r="T600">
        <v>0</v>
      </c>
      <c r="U600">
        <v>1317.2760249999999</v>
      </c>
      <c r="V600">
        <v>-0.20180883013933701</v>
      </c>
      <c r="W600">
        <v>0</v>
      </c>
      <c r="X600">
        <v>-108.034375689425</v>
      </c>
      <c r="Y600">
        <v>0</v>
      </c>
      <c r="Z600">
        <v>0</v>
      </c>
      <c r="AA600">
        <v>71.018811498789901</v>
      </c>
      <c r="AB600">
        <v>0</v>
      </c>
      <c r="AC600">
        <v>14.0838180007866</v>
      </c>
      <c r="AD600">
        <v>71.018811498789901</v>
      </c>
      <c r="AE600">
        <v>0</v>
      </c>
      <c r="AF600">
        <v>21109</v>
      </c>
      <c r="AG600">
        <v>417.91999999999899</v>
      </c>
      <c r="AH600">
        <v>-75.7</v>
      </c>
      <c r="AI600">
        <v>-75.7</v>
      </c>
      <c r="AJ600">
        <v>-5.3645711532056302</v>
      </c>
      <c r="AK600">
        <v>-12.74</v>
      </c>
      <c r="AL600">
        <v>0.12</v>
      </c>
      <c r="AM600">
        <v>-1180.5</v>
      </c>
      <c r="AN600">
        <v>0.91</v>
      </c>
      <c r="AO600">
        <v>-734.19</v>
      </c>
      <c r="AP600">
        <v>126.07</v>
      </c>
      <c r="AQ600">
        <v>148.16602499999999</v>
      </c>
      <c r="AR600" t="str" cm="1">
        <f t="array" ref="AR600">_xlfn.IFS($AQ600&lt;5000,"Small Cap",$AQ600&lt;=20000,"Mid Cap", $AQ600&gt;20000,"Large Cap")</f>
        <v>Small Cap</v>
      </c>
      <c r="AS600">
        <v>126.07</v>
      </c>
    </row>
    <row r="601" spans="1:45" x14ac:dyDescent="0.3">
      <c r="A601" t="s">
        <v>3988</v>
      </c>
      <c r="B601" t="s">
        <v>3989</v>
      </c>
      <c r="C601" t="s">
        <v>200</v>
      </c>
      <c r="D601">
        <v>72.150000000000006</v>
      </c>
      <c r="E601">
        <v>-122.331639344265</v>
      </c>
      <c r="F601">
        <v>-0.65405028681711896</v>
      </c>
      <c r="G601">
        <v>-0.16876119599122599</v>
      </c>
      <c r="H601">
        <v>-0.19484771533067699</v>
      </c>
      <c r="I601">
        <v>11.5869257131108</v>
      </c>
      <c r="J601">
        <v>8.61003306022711</v>
      </c>
      <c r="K601">
        <v>109.369997965274</v>
      </c>
      <c r="L601">
        <v>2.58704542517766</v>
      </c>
      <c r="M601">
        <v>145.64983888292099</v>
      </c>
      <c r="N601">
        <v>17.5402792696025</v>
      </c>
      <c r="O601">
        <v>0</v>
      </c>
      <c r="P601">
        <v>-1.04780519383409</v>
      </c>
      <c r="Q601">
        <v>-12.527217465382099</v>
      </c>
      <c r="R601">
        <v>-26.622712263302599</v>
      </c>
      <c r="S601">
        <v>0</v>
      </c>
      <c r="T601">
        <v>0</v>
      </c>
      <c r="U601">
        <v>404.954599999999</v>
      </c>
      <c r="V601">
        <v>0.80152846401718603</v>
      </c>
      <c r="W601">
        <v>0</v>
      </c>
      <c r="X601">
        <v>89.8862013951736</v>
      </c>
      <c r="Y601">
        <v>1.0090817356205801E-3</v>
      </c>
      <c r="Z601">
        <v>0</v>
      </c>
      <c r="AA601">
        <v>55.694485368314801</v>
      </c>
      <c r="AB601">
        <v>32.542885973763802</v>
      </c>
      <c r="AC601">
        <v>5.5397931382441898</v>
      </c>
      <c r="AD601">
        <v>0</v>
      </c>
      <c r="AE601">
        <v>0</v>
      </c>
      <c r="AF601">
        <v>2511</v>
      </c>
      <c r="AG601">
        <v>626.13</v>
      </c>
      <c r="AH601">
        <v>-1.21999999999997</v>
      </c>
      <c r="AI601">
        <v>-0.88999999999997204</v>
      </c>
      <c r="AJ601">
        <v>-0.615539858728543</v>
      </c>
      <c r="AK601">
        <v>53.91</v>
      </c>
      <c r="AL601">
        <v>0.08</v>
      </c>
      <c r="AM601">
        <v>115.07</v>
      </c>
      <c r="AN601">
        <v>15.49</v>
      </c>
      <c r="AO601">
        <v>186.19999999999899</v>
      </c>
      <c r="AP601">
        <v>17.61</v>
      </c>
      <c r="AQ601">
        <v>149.24459999999999</v>
      </c>
      <c r="AR601" t="str" cm="1">
        <f t="array" ref="AR601">_xlfn.IFS($AQ601&lt;5000,"Small Cap",$AQ601&lt;=20000,"Mid Cap", $AQ601&gt;20000,"Large Cap")</f>
        <v>Small Cap</v>
      </c>
      <c r="AS601">
        <v>20.67</v>
      </c>
    </row>
    <row r="602" spans="1:45" x14ac:dyDescent="0.3">
      <c r="A602" t="s">
        <v>3986</v>
      </c>
      <c r="B602" t="s">
        <v>3987</v>
      </c>
      <c r="C602" t="s">
        <v>244</v>
      </c>
      <c r="D602">
        <v>150.15</v>
      </c>
      <c r="E602">
        <v>8.62695770785216</v>
      </c>
      <c r="F602">
        <v>11.000666899552201</v>
      </c>
      <c r="G602">
        <v>8.1383328634526997</v>
      </c>
      <c r="H602">
        <v>7.6393789696542198</v>
      </c>
      <c r="I602">
        <v>16.5760321461225</v>
      </c>
      <c r="J602">
        <v>16.478475652787498</v>
      </c>
      <c r="K602">
        <v>-15.4282860608741</v>
      </c>
      <c r="L602">
        <v>-4.4067321486722699</v>
      </c>
      <c r="M602">
        <v>3.9556198745778999</v>
      </c>
      <c r="N602">
        <v>1.43511818620356</v>
      </c>
      <c r="O602">
        <v>36.417157275021097</v>
      </c>
      <c r="P602">
        <v>-1.5854371815725501</v>
      </c>
      <c r="Q602">
        <v>0.93577123363806003</v>
      </c>
      <c r="R602">
        <v>-4.6711209825540401</v>
      </c>
      <c r="S602">
        <v>1.98343765251129</v>
      </c>
      <c r="T602">
        <v>0</v>
      </c>
      <c r="U602">
        <v>155.25890749999999</v>
      </c>
      <c r="V602">
        <v>0.90098231729377598</v>
      </c>
      <c r="W602">
        <v>3.2862306933946699</v>
      </c>
      <c r="X602">
        <v>100.713235866839</v>
      </c>
      <c r="Y602">
        <v>1.2219337100962201E-2</v>
      </c>
      <c r="Z602">
        <v>0</v>
      </c>
      <c r="AA602">
        <v>66.878865638205795</v>
      </c>
      <c r="AB602">
        <v>0</v>
      </c>
      <c r="AC602">
        <v>25.946835700829801</v>
      </c>
      <c r="AD602">
        <v>0</v>
      </c>
      <c r="AE602">
        <v>0</v>
      </c>
      <c r="AF602">
        <v>11932</v>
      </c>
      <c r="AG602">
        <v>226.72</v>
      </c>
      <c r="AH602">
        <v>17.32</v>
      </c>
      <c r="AI602">
        <v>23.33</v>
      </c>
      <c r="AJ602">
        <v>17.636576549055601</v>
      </c>
      <c r="AK602">
        <v>37.36</v>
      </c>
      <c r="AL602">
        <v>0</v>
      </c>
      <c r="AM602">
        <v>154.38</v>
      </c>
      <c r="AN602">
        <v>0.72</v>
      </c>
      <c r="AO602">
        <v>165.84</v>
      </c>
      <c r="AP602">
        <v>11.06</v>
      </c>
      <c r="AQ602">
        <v>149.41890749999999</v>
      </c>
      <c r="AR602" t="str" cm="1">
        <f t="array" ref="AR602">_xlfn.IFS($AQ602&lt;5000,"Small Cap",$AQ602&lt;=20000,"Mid Cap", $AQ602&gt;20000,"Large Cap")</f>
        <v>Small Cap</v>
      </c>
      <c r="AS602">
        <v>19.91</v>
      </c>
    </row>
    <row r="603" spans="1:45" x14ac:dyDescent="0.3">
      <c r="A603" t="s">
        <v>3984</v>
      </c>
      <c r="B603" t="s">
        <v>3985</v>
      </c>
      <c r="C603" t="s">
        <v>115</v>
      </c>
      <c r="D603">
        <v>108</v>
      </c>
      <c r="E603">
        <v>4.6254747516238597</v>
      </c>
      <c r="F603">
        <v>25.091191307722202</v>
      </c>
      <c r="G603">
        <v>6.31272698871404</v>
      </c>
      <c r="H603">
        <v>0.79327884499778201</v>
      </c>
      <c r="I603">
        <v>0.93567667090293705</v>
      </c>
      <c r="J603">
        <v>1.1888141057885</v>
      </c>
      <c r="K603">
        <v>-28.365202075343301</v>
      </c>
      <c r="L603">
        <v>84.366987383786295</v>
      </c>
      <c r="M603">
        <v>34.377616866164203</v>
      </c>
      <c r="N603">
        <v>25.442096448450801</v>
      </c>
      <c r="O603">
        <v>17.951138256524199</v>
      </c>
      <c r="P603">
        <v>189.99892829647999</v>
      </c>
      <c r="Q603">
        <v>178.34226482395701</v>
      </c>
      <c r="R603">
        <v>0</v>
      </c>
      <c r="S603">
        <v>176.98035609864399</v>
      </c>
      <c r="T603">
        <v>0</v>
      </c>
      <c r="U603">
        <v>212.29159872</v>
      </c>
      <c r="V603">
        <v>0.73662183498349798</v>
      </c>
      <c r="W603">
        <v>9.3283582089552203E-2</v>
      </c>
      <c r="X603">
        <v>-92.294712948422699</v>
      </c>
      <c r="Y603">
        <v>0</v>
      </c>
      <c r="Z603">
        <v>0</v>
      </c>
      <c r="AA603">
        <v>74.558845962831199</v>
      </c>
      <c r="AB603">
        <v>14.031443945766499</v>
      </c>
      <c r="AC603">
        <v>4.4489388216699597</v>
      </c>
      <c r="AD603">
        <v>0</v>
      </c>
      <c r="AE603">
        <v>0</v>
      </c>
      <c r="AF603">
        <v>1762</v>
      </c>
      <c r="AG603">
        <v>4075.49</v>
      </c>
      <c r="AH603">
        <v>32.330000000000098</v>
      </c>
      <c r="AI603">
        <v>34.280000000000101</v>
      </c>
      <c r="AJ603">
        <v>23.175999385223101</v>
      </c>
      <c r="AK603">
        <v>48.450000000000102</v>
      </c>
      <c r="AL603">
        <v>0</v>
      </c>
      <c r="AM603">
        <v>104.73</v>
      </c>
      <c r="AN603">
        <v>18.149999999999999</v>
      </c>
      <c r="AO603">
        <v>203.01</v>
      </c>
      <c r="AP603">
        <v>-108.07</v>
      </c>
      <c r="AQ603">
        <v>149.54159872</v>
      </c>
      <c r="AR603" t="str" cm="1">
        <f t="array" ref="AR603">_xlfn.IFS($AQ603&lt;5000,"Small Cap",$AQ603&lt;=20000,"Mid Cap", $AQ603&gt;20000,"Large Cap")</f>
        <v>Small Cap</v>
      </c>
      <c r="AS603">
        <v>-101.43</v>
      </c>
    </row>
    <row r="604" spans="1:45" x14ac:dyDescent="0.3">
      <c r="A604" t="s">
        <v>3982</v>
      </c>
      <c r="B604" t="s">
        <v>3983</v>
      </c>
      <c r="C604" t="s">
        <v>396</v>
      </c>
      <c r="D604">
        <v>134.55000000000001</v>
      </c>
      <c r="E604">
        <v>55.809235074626699</v>
      </c>
      <c r="F604">
        <v>13.3333333333333</v>
      </c>
      <c r="G604">
        <v>7.1772897696840001</v>
      </c>
      <c r="H604">
        <v>5.5879899916597298</v>
      </c>
      <c r="I604">
        <v>14.661356273307799</v>
      </c>
      <c r="J604">
        <v>13.8240200166805</v>
      </c>
      <c r="K604">
        <v>208.11811543515299</v>
      </c>
      <c r="L604">
        <v>0</v>
      </c>
      <c r="M604">
        <v>41.417910447761201</v>
      </c>
      <c r="N604">
        <v>4.6641791044776104</v>
      </c>
      <c r="O604">
        <v>13.666496685364599</v>
      </c>
      <c r="P604">
        <v>12.243402637530201</v>
      </c>
      <c r="Q604">
        <v>5.42877228811422</v>
      </c>
      <c r="R604">
        <v>-22.7850112072801</v>
      </c>
      <c r="S604">
        <v>80.293455054557299</v>
      </c>
      <c r="T604">
        <v>0</v>
      </c>
      <c r="U604">
        <v>149.80874999999901</v>
      </c>
      <c r="V604">
        <v>6.9761543843283604</v>
      </c>
      <c r="W604">
        <v>0</v>
      </c>
      <c r="X604">
        <v>129.08964297142799</v>
      </c>
      <c r="Y604">
        <v>0</v>
      </c>
      <c r="Z604">
        <v>0</v>
      </c>
      <c r="AA604">
        <v>73.502722323048999</v>
      </c>
      <c r="AB604">
        <v>0</v>
      </c>
      <c r="AC604">
        <v>1.9740108892921899</v>
      </c>
      <c r="AD604">
        <v>0</v>
      </c>
      <c r="AE604">
        <v>0</v>
      </c>
      <c r="AF604">
        <v>682</v>
      </c>
      <c r="AG604">
        <v>47.96</v>
      </c>
      <c r="AH604">
        <v>2.68</v>
      </c>
      <c r="AI604">
        <v>3.64</v>
      </c>
      <c r="AJ604">
        <v>2.4319419237749602</v>
      </c>
      <c r="AK604">
        <v>6.63</v>
      </c>
      <c r="AL604">
        <v>0</v>
      </c>
      <c r="AM604">
        <v>8.48</v>
      </c>
      <c r="AN604">
        <v>8.64</v>
      </c>
      <c r="AO604">
        <v>21.439999999999898</v>
      </c>
      <c r="AP604">
        <v>-0.57999999999999996</v>
      </c>
      <c r="AQ604">
        <v>149.56874999999999</v>
      </c>
      <c r="AR604" t="str" cm="1">
        <f t="array" ref="AR604">_xlfn.IFS($AQ604&lt;5000,"Small Cap",$AQ604&lt;=20000,"Mid Cap", $AQ604&gt;20000,"Large Cap")</f>
        <v>Small Cap</v>
      </c>
      <c r="AS604">
        <v>1.71</v>
      </c>
    </row>
    <row r="605" spans="1:45" x14ac:dyDescent="0.3">
      <c r="A605" t="s">
        <v>3980</v>
      </c>
      <c r="B605" t="s">
        <v>3981</v>
      </c>
      <c r="C605" t="s">
        <v>1031</v>
      </c>
      <c r="D605">
        <v>8.0500000000000007</v>
      </c>
      <c r="E605">
        <v>-3.76884527558461</v>
      </c>
      <c r="F605">
        <v>-11.965400526513699</v>
      </c>
      <c r="G605">
        <v>-8.5965026046732795</v>
      </c>
      <c r="H605">
        <v>-291.99706314243701</v>
      </c>
      <c r="I605">
        <v>7.5982425137222398</v>
      </c>
      <c r="J605">
        <v>14.0969162995594</v>
      </c>
      <c r="K605">
        <v>-5.0642692761052803</v>
      </c>
      <c r="L605">
        <v>-7.5971013710589004</v>
      </c>
      <c r="M605">
        <v>21.354716860334801</v>
      </c>
      <c r="N605">
        <v>0</v>
      </c>
      <c r="O605">
        <v>0</v>
      </c>
      <c r="P605">
        <v>-36.638742006433802</v>
      </c>
      <c r="Q605">
        <v>-54.268542028859699</v>
      </c>
      <c r="R605">
        <v>0</v>
      </c>
      <c r="S605">
        <v>0</v>
      </c>
      <c r="T605">
        <v>0</v>
      </c>
      <c r="U605">
        <v>203.34697661000001</v>
      </c>
      <c r="V605">
        <v>0.47980721729248699</v>
      </c>
      <c r="W605">
        <v>0</v>
      </c>
      <c r="X605">
        <v>-106.278281962552</v>
      </c>
      <c r="Y605">
        <v>1.6606783032768999</v>
      </c>
      <c r="Z605">
        <v>0</v>
      </c>
      <c r="AA605">
        <v>26.367521401030899</v>
      </c>
      <c r="AB605">
        <v>0</v>
      </c>
      <c r="AC605">
        <v>19.4586383151143</v>
      </c>
      <c r="AD605">
        <v>0</v>
      </c>
      <c r="AE605">
        <v>1.65987269626066</v>
      </c>
      <c r="AF605">
        <v>60525</v>
      </c>
      <c r="AG605">
        <v>13.62</v>
      </c>
      <c r="AH605">
        <v>-39.769999999999897</v>
      </c>
      <c r="AI605">
        <v>-39.949999999999903</v>
      </c>
      <c r="AJ605">
        <v>-2.1359327357240199</v>
      </c>
      <c r="AK605">
        <v>1.92</v>
      </c>
      <c r="AL605">
        <v>0</v>
      </c>
      <c r="AM605">
        <v>-18.14</v>
      </c>
      <c r="AN605">
        <v>12.95</v>
      </c>
      <c r="AO605">
        <v>312.39</v>
      </c>
      <c r="AP605">
        <v>-1.1399999999999999</v>
      </c>
      <c r="AQ605">
        <v>149.88697661</v>
      </c>
      <c r="AR605" t="str" cm="1">
        <f t="array" ref="AR605">_xlfn.IFS($AQ605&lt;5000,"Small Cap",$AQ605&lt;=20000,"Mid Cap", $AQ605&gt;20000,"Large Cap")</f>
        <v>Small Cap</v>
      </c>
      <c r="AS605">
        <v>-1.1299999999999999</v>
      </c>
    </row>
    <row r="606" spans="1:45" x14ac:dyDescent="0.3">
      <c r="A606" t="s">
        <v>3978</v>
      </c>
      <c r="B606" t="s">
        <v>3979</v>
      </c>
      <c r="C606">
        <v>0</v>
      </c>
      <c r="D606">
        <v>2.85</v>
      </c>
      <c r="E606">
        <v>-454.54545454545399</v>
      </c>
      <c r="F606">
        <v>-1.5595463137996199</v>
      </c>
      <c r="G606">
        <v>-1.34255492270138</v>
      </c>
      <c r="H606">
        <v>-299.99999999999898</v>
      </c>
      <c r="I606">
        <v>0</v>
      </c>
      <c r="J606">
        <v>-290.90909090909003</v>
      </c>
      <c r="K606">
        <v>343.578667320112</v>
      </c>
      <c r="L606">
        <v>71.877192758747796</v>
      </c>
      <c r="M606">
        <v>13.1014768937589</v>
      </c>
      <c r="N606">
        <v>0</v>
      </c>
      <c r="O606">
        <v>0</v>
      </c>
      <c r="P606">
        <v>-41.8891912897381</v>
      </c>
      <c r="Q606">
        <v>0</v>
      </c>
      <c r="R606">
        <v>0</v>
      </c>
      <c r="S606">
        <v>0</v>
      </c>
      <c r="T606">
        <v>0</v>
      </c>
      <c r="U606">
        <v>155.02000000000001</v>
      </c>
      <c r="V606">
        <v>7.1462601238685002</v>
      </c>
      <c r="W606">
        <v>0</v>
      </c>
      <c r="X606">
        <v>-1303.5669040093801</v>
      </c>
      <c r="Y606">
        <v>4.0000000000000001E-3</v>
      </c>
      <c r="Z606">
        <v>0</v>
      </c>
      <c r="AA606">
        <v>16.274910200000001</v>
      </c>
      <c r="AB606">
        <v>0</v>
      </c>
      <c r="AC606">
        <v>42.331728599999998</v>
      </c>
      <c r="AD606">
        <v>0</v>
      </c>
      <c r="AE606">
        <v>0</v>
      </c>
      <c r="AF606">
        <v>71110</v>
      </c>
      <c r="AG606">
        <v>0.11</v>
      </c>
      <c r="AH606">
        <v>-0.32999999999999902</v>
      </c>
      <c r="AI606">
        <v>-0.31999999999999901</v>
      </c>
      <c r="AJ606">
        <v>-5.2017818467271302E-3</v>
      </c>
      <c r="AK606">
        <v>-0.31999999999999901</v>
      </c>
      <c r="AL606">
        <v>2.44</v>
      </c>
      <c r="AM606">
        <v>-44.73</v>
      </c>
      <c r="AN606">
        <v>0.01</v>
      </c>
      <c r="AO606">
        <v>20.99</v>
      </c>
      <c r="AP606">
        <v>-1.45</v>
      </c>
      <c r="AQ606">
        <v>150</v>
      </c>
      <c r="AR606" t="str" cm="1">
        <f t="array" ref="AR606">_xlfn.IFS($AQ606&lt;5000,"Small Cap",$AQ606&lt;=20000,"Mid Cap", $AQ606&gt;20000,"Large Cap")</f>
        <v>Small Cap</v>
      </c>
      <c r="AS606">
        <v>-1.45</v>
      </c>
    </row>
    <row r="607" spans="1:45" x14ac:dyDescent="0.3">
      <c r="A607" t="s">
        <v>3976</v>
      </c>
      <c r="B607" t="s">
        <v>3977</v>
      </c>
      <c r="C607" t="s">
        <v>425</v>
      </c>
      <c r="D607">
        <v>166.4</v>
      </c>
      <c r="E607">
        <v>11.0362308186489</v>
      </c>
      <c r="F607">
        <v>7.2325624618326101</v>
      </c>
      <c r="G607">
        <v>5.5336610734165204</v>
      </c>
      <c r="H607">
        <v>2.4034304469816101</v>
      </c>
      <c r="I607">
        <v>4.0313279936795796</v>
      </c>
      <c r="J607">
        <v>3.8716052868411399</v>
      </c>
      <c r="K607">
        <v>-2.9784257260923801</v>
      </c>
      <c r="L607">
        <v>0.315463682035721</v>
      </c>
      <c r="M607">
        <v>1.04023252256386</v>
      </c>
      <c r="N607">
        <v>0</v>
      </c>
      <c r="O607">
        <v>24.252136752136899</v>
      </c>
      <c r="P607">
        <v>7.3256204934364799</v>
      </c>
      <c r="Q607">
        <v>-9.6938369615999704</v>
      </c>
      <c r="R607">
        <v>4.4534612236535498</v>
      </c>
      <c r="S607">
        <v>-5.5277297430058301</v>
      </c>
      <c r="T607">
        <v>0</v>
      </c>
      <c r="U607">
        <v>129.99346374999999</v>
      </c>
      <c r="V607">
        <v>0.76647526260772003</v>
      </c>
      <c r="W607">
        <v>1.7725258493353</v>
      </c>
      <c r="X607">
        <v>-54.6977095347426</v>
      </c>
      <c r="Y607">
        <v>0</v>
      </c>
      <c r="Z607">
        <v>0</v>
      </c>
      <c r="AA607">
        <v>55.0210276822258</v>
      </c>
      <c r="AB607">
        <v>0</v>
      </c>
      <c r="AC607">
        <v>26.5060943684094</v>
      </c>
      <c r="AD607">
        <v>0</v>
      </c>
      <c r="AE607">
        <v>0</v>
      </c>
      <c r="AF607">
        <v>8808</v>
      </c>
      <c r="AG607">
        <v>566.69000000000005</v>
      </c>
      <c r="AH607">
        <v>13.62</v>
      </c>
      <c r="AI607">
        <v>15.44</v>
      </c>
      <c r="AJ607">
        <v>15.3358517759525</v>
      </c>
      <c r="AK607">
        <v>21.94</v>
      </c>
      <c r="AL607">
        <v>6.29</v>
      </c>
      <c r="AM607">
        <v>179.39</v>
      </c>
      <c r="AN607">
        <v>22.36</v>
      </c>
      <c r="AO607">
        <v>196.10999999999899</v>
      </c>
      <c r="AP607">
        <v>6.58</v>
      </c>
      <c r="AQ607">
        <v>150.31346375000001</v>
      </c>
      <c r="AR607" t="str" cm="1">
        <f t="array" ref="AR607">_xlfn.IFS($AQ607&lt;5000,"Small Cap",$AQ607&lt;=20000,"Mid Cap", $AQ607&gt;20000,"Large Cap")</f>
        <v>Small Cap</v>
      </c>
      <c r="AS607">
        <v>14.15</v>
      </c>
    </row>
    <row r="608" spans="1:45" x14ac:dyDescent="0.3">
      <c r="A608" t="s">
        <v>3974</v>
      </c>
      <c r="B608" t="s">
        <v>3975</v>
      </c>
      <c r="C608" t="s">
        <v>640</v>
      </c>
      <c r="D608">
        <v>113.5</v>
      </c>
      <c r="E608">
        <v>14.783144117647</v>
      </c>
      <c r="F608">
        <v>8.8985823336968402</v>
      </c>
      <c r="G608">
        <v>5.0600257962099402</v>
      </c>
      <c r="H608">
        <v>6.40623037306871</v>
      </c>
      <c r="I608">
        <v>16.952387200013</v>
      </c>
      <c r="J608">
        <v>18.684838588117</v>
      </c>
      <c r="K608">
        <v>2.1304146319406798</v>
      </c>
      <c r="L608">
        <v>0</v>
      </c>
      <c r="M608">
        <v>50.247878329552101</v>
      </c>
      <c r="N608">
        <v>8.5539030333585409</v>
      </c>
      <c r="O608">
        <v>8.9828269484808398</v>
      </c>
      <c r="P608">
        <v>7.3910092097571001</v>
      </c>
      <c r="Q608">
        <v>24.2655228457749</v>
      </c>
      <c r="R608">
        <v>0</v>
      </c>
      <c r="S608">
        <v>0</v>
      </c>
      <c r="T608">
        <v>0</v>
      </c>
      <c r="U608">
        <v>205.07807</v>
      </c>
      <c r="V608">
        <v>1.26702016637257</v>
      </c>
      <c r="W608">
        <v>1.1996572407883399</v>
      </c>
      <c r="X608">
        <v>101.222200104187</v>
      </c>
      <c r="Y608">
        <v>1.00611407785775</v>
      </c>
      <c r="Z608">
        <v>0</v>
      </c>
      <c r="AA608">
        <v>50.360622242860401</v>
      </c>
      <c r="AB608">
        <v>7.0969739184273601</v>
      </c>
      <c r="AC608">
        <v>16.263454840956499</v>
      </c>
      <c r="AD608">
        <v>12.4603358873152</v>
      </c>
      <c r="AE608">
        <v>0</v>
      </c>
      <c r="AF608">
        <v>5634</v>
      </c>
      <c r="AG608">
        <v>159.22</v>
      </c>
      <c r="AH608">
        <v>10.199999999999999</v>
      </c>
      <c r="AI608">
        <v>14.39</v>
      </c>
      <c r="AJ608">
        <v>7.8941258416531204</v>
      </c>
      <c r="AK608">
        <v>29.75</v>
      </c>
      <c r="AL608">
        <v>0</v>
      </c>
      <c r="AM608">
        <v>106.09</v>
      </c>
      <c r="AN608">
        <v>5.51</v>
      </c>
      <c r="AO608">
        <v>119.009999999999</v>
      </c>
      <c r="AP608">
        <v>-14.399999999999901</v>
      </c>
      <c r="AQ608">
        <v>150.78807</v>
      </c>
      <c r="AR608" t="str" cm="1">
        <f t="array" ref="AR608">_xlfn.IFS($AQ608&lt;5000,"Small Cap",$AQ608&lt;=20000,"Mid Cap", $AQ608&gt;20000,"Large Cap")</f>
        <v>Small Cap</v>
      </c>
      <c r="AS608">
        <v>-2.12</v>
      </c>
    </row>
    <row r="609" spans="1:45" x14ac:dyDescent="0.3">
      <c r="A609" t="s">
        <v>3972</v>
      </c>
      <c r="B609" t="s">
        <v>3973</v>
      </c>
      <c r="C609" t="s">
        <v>98</v>
      </c>
      <c r="D609">
        <v>85.2</v>
      </c>
      <c r="E609">
        <v>130.32122181896401</v>
      </c>
      <c r="F609">
        <v>1.46077320236746</v>
      </c>
      <c r="G609">
        <v>0.87872130899174805</v>
      </c>
      <c r="H609">
        <v>1.6804287990728699</v>
      </c>
      <c r="I609">
        <v>8.0337010024419193</v>
      </c>
      <c r="J609">
        <v>9.2858177603940408</v>
      </c>
      <c r="K609">
        <v>-72.6182723205131</v>
      </c>
      <c r="L609">
        <v>5.8727252062978597</v>
      </c>
      <c r="M609">
        <v>29.957489372343002</v>
      </c>
      <c r="N609">
        <v>4.15103775943986</v>
      </c>
      <c r="O609">
        <v>2.0159888773027501</v>
      </c>
      <c r="P609">
        <v>-5.3701970531210801</v>
      </c>
      <c r="Q609">
        <v>-5.9911462932437702</v>
      </c>
      <c r="R609">
        <v>0</v>
      </c>
      <c r="S609">
        <v>-29.363495493814401</v>
      </c>
      <c r="T609">
        <v>0</v>
      </c>
      <c r="U609">
        <v>163.42261730999999</v>
      </c>
      <c r="V609">
        <v>1.89013024893723</v>
      </c>
      <c r="W609">
        <v>0.11154489682097</v>
      </c>
      <c r="X609">
        <v>117.093915100253</v>
      </c>
      <c r="Y609">
        <v>0</v>
      </c>
      <c r="Z609">
        <v>0</v>
      </c>
      <c r="AA609">
        <v>74.588243973296002</v>
      </c>
      <c r="AB609">
        <v>0</v>
      </c>
      <c r="AC609">
        <v>2.4348060617698302</v>
      </c>
      <c r="AD609">
        <v>0</v>
      </c>
      <c r="AE609">
        <v>0</v>
      </c>
      <c r="AF609">
        <v>1597</v>
      </c>
      <c r="AG609">
        <v>69.03</v>
      </c>
      <c r="AH609">
        <v>1.1599999999999999</v>
      </c>
      <c r="AI609">
        <v>1.28</v>
      </c>
      <c r="AJ609">
        <v>0.68791558848747603</v>
      </c>
      <c r="AK609">
        <v>6.41</v>
      </c>
      <c r="AL609">
        <v>3.36</v>
      </c>
      <c r="AM609">
        <v>45.02</v>
      </c>
      <c r="AN609">
        <v>11.77</v>
      </c>
      <c r="AO609">
        <v>79.979999999999905</v>
      </c>
      <c r="AP609">
        <v>-2.37</v>
      </c>
      <c r="AQ609">
        <v>151.17261730999999</v>
      </c>
      <c r="AR609" t="str" cm="1">
        <f t="array" ref="AR609">_xlfn.IFS($AQ609&lt;5000,"Small Cap",$AQ609&lt;=20000,"Mid Cap", $AQ609&gt;20000,"Large Cap")</f>
        <v>Small Cap</v>
      </c>
      <c r="AS609">
        <v>-1.56</v>
      </c>
    </row>
    <row r="610" spans="1:45" x14ac:dyDescent="0.3">
      <c r="A610" t="s">
        <v>3970</v>
      </c>
      <c r="B610" t="s">
        <v>3971</v>
      </c>
      <c r="C610" t="s">
        <v>564</v>
      </c>
      <c r="D610">
        <v>28.5</v>
      </c>
      <c r="E610">
        <v>795.96065789473596</v>
      </c>
      <c r="F610">
        <v>0.37350108118733999</v>
      </c>
      <c r="G610">
        <v>0.33980148439595798</v>
      </c>
      <c r="H610">
        <v>4.53460620525059</v>
      </c>
      <c r="I610">
        <v>0.989017291734403</v>
      </c>
      <c r="J610">
        <v>6.9212410501193302</v>
      </c>
      <c r="K610">
        <v>673.37493217580004</v>
      </c>
      <c r="L610">
        <v>16.819330481899499</v>
      </c>
      <c r="M610">
        <v>0.17660910518053299</v>
      </c>
      <c r="N610">
        <v>0.17660910518053299</v>
      </c>
      <c r="O610">
        <v>5.0531914893617103</v>
      </c>
      <c r="P610">
        <v>3.6642943406856001</v>
      </c>
      <c r="Q610">
        <v>-8.8140277056866108</v>
      </c>
      <c r="R610">
        <v>0</v>
      </c>
      <c r="S610">
        <v>-8.7303323171009701</v>
      </c>
      <c r="T610">
        <v>0</v>
      </c>
      <c r="U610">
        <v>150.47252499999999</v>
      </c>
      <c r="V610">
        <v>2.96767121271585</v>
      </c>
      <c r="W610">
        <v>0</v>
      </c>
      <c r="X610">
        <v>2916.9646849323699</v>
      </c>
      <c r="Y610">
        <v>0</v>
      </c>
      <c r="Z610">
        <v>0</v>
      </c>
      <c r="AA610">
        <v>12.024705416377801</v>
      </c>
      <c r="AB610">
        <v>0</v>
      </c>
      <c r="AC610">
        <v>0.87701554609367205</v>
      </c>
      <c r="AD610">
        <v>0</v>
      </c>
      <c r="AE610">
        <v>0</v>
      </c>
      <c r="AF610">
        <v>1603</v>
      </c>
      <c r="AG610">
        <v>4.1900000000000004</v>
      </c>
      <c r="AH610">
        <v>0.19</v>
      </c>
      <c r="AI610">
        <v>0.25</v>
      </c>
      <c r="AJ610">
        <v>3.7627487870086102E-2</v>
      </c>
      <c r="AK610">
        <v>0.28999999999999998</v>
      </c>
      <c r="AL610">
        <v>0.35</v>
      </c>
      <c r="AM610">
        <v>0.46</v>
      </c>
      <c r="AN610">
        <v>0.85</v>
      </c>
      <c r="AO610">
        <v>50.959999999999901</v>
      </c>
      <c r="AP610">
        <v>1.2</v>
      </c>
      <c r="AQ610">
        <v>151.23252500000001</v>
      </c>
      <c r="AR610" t="str" cm="1">
        <f t="array" ref="AR610">_xlfn.IFS($AQ610&lt;5000,"Small Cap",$AQ610&lt;=20000,"Mid Cap", $AQ610&gt;20000,"Large Cap")</f>
        <v>Small Cap</v>
      </c>
      <c r="AS610">
        <v>1.2</v>
      </c>
    </row>
    <row r="611" spans="1:45" x14ac:dyDescent="0.3">
      <c r="A611" t="s">
        <v>3968</v>
      </c>
      <c r="B611" t="s">
        <v>3969</v>
      </c>
      <c r="C611" t="s">
        <v>260</v>
      </c>
      <c r="D611">
        <v>151</v>
      </c>
      <c r="E611">
        <v>72.396114961721494</v>
      </c>
      <c r="F611">
        <v>5.2605084319154898</v>
      </c>
      <c r="G611">
        <v>1.58887030561048</v>
      </c>
      <c r="H611">
        <v>1.1692961844019301</v>
      </c>
      <c r="I611">
        <v>7.9521779168965496</v>
      </c>
      <c r="J611">
        <v>5.4716347767707401</v>
      </c>
      <c r="K611">
        <v>57.764230118411596</v>
      </c>
      <c r="L611">
        <v>14.1092387190665</v>
      </c>
      <c r="M611">
        <v>25.4166666666666</v>
      </c>
      <c r="N611">
        <v>5.0980392156862697</v>
      </c>
      <c r="O611">
        <v>2.2687798523664999</v>
      </c>
      <c r="P611">
        <v>12.822142859891001</v>
      </c>
      <c r="Q611">
        <v>14.590003098852799</v>
      </c>
      <c r="R611">
        <v>0</v>
      </c>
      <c r="S611">
        <v>-15.0737369737551</v>
      </c>
      <c r="T611">
        <v>0</v>
      </c>
      <c r="U611">
        <v>157.45788027</v>
      </c>
      <c r="V611">
        <v>3.7085264772058801</v>
      </c>
      <c r="W611">
        <v>0.63331222292590195</v>
      </c>
      <c r="X611">
        <v>197.176625103747</v>
      </c>
      <c r="Y611">
        <v>3.2350595297914002E-2</v>
      </c>
      <c r="Z611">
        <v>3.1307027707658697E-2</v>
      </c>
      <c r="AA611">
        <v>53.374214050113999</v>
      </c>
      <c r="AB611">
        <v>0</v>
      </c>
      <c r="AC611">
        <v>32.108049318586801</v>
      </c>
      <c r="AD611">
        <v>26.000006470119001</v>
      </c>
      <c r="AE611">
        <v>0</v>
      </c>
      <c r="AF611">
        <v>12052</v>
      </c>
      <c r="AG611">
        <v>178.74</v>
      </c>
      <c r="AH611">
        <v>2.0900000000000198</v>
      </c>
      <c r="AI611">
        <v>3.1900000000000199</v>
      </c>
      <c r="AJ611">
        <v>2.1810562636335802</v>
      </c>
      <c r="AK611">
        <v>9.7800000000000207</v>
      </c>
      <c r="AL611">
        <v>0</v>
      </c>
      <c r="AM611">
        <v>17.759999999999899</v>
      </c>
      <c r="AN611">
        <v>4.22</v>
      </c>
      <c r="AO611">
        <v>40.799999999999997</v>
      </c>
      <c r="AP611">
        <v>1.71</v>
      </c>
      <c r="AQ611">
        <v>151.30788027</v>
      </c>
      <c r="AR611" t="str" cm="1">
        <f t="array" ref="AR611">_xlfn.IFS($AQ611&lt;5000,"Small Cap",$AQ611&lt;=20000,"Mid Cap", $AQ611&gt;20000,"Large Cap")</f>
        <v>Small Cap</v>
      </c>
      <c r="AS611">
        <v>7.82</v>
      </c>
    </row>
    <row r="612" spans="1:45" x14ac:dyDescent="0.3">
      <c r="A612" t="s">
        <v>3966</v>
      </c>
      <c r="B612" t="s">
        <v>3967</v>
      </c>
      <c r="C612" t="s">
        <v>244</v>
      </c>
      <c r="D612">
        <v>146.05000000000001</v>
      </c>
      <c r="E612">
        <v>-19.695686308441498</v>
      </c>
      <c r="F612">
        <v>-10.039113428943899</v>
      </c>
      <c r="G612">
        <v>-2.0323325635103902</v>
      </c>
      <c r="H612">
        <v>-1.52656621728786</v>
      </c>
      <c r="I612">
        <v>7.7612406174393396</v>
      </c>
      <c r="J612">
        <v>7.3691514670896003</v>
      </c>
      <c r="K612">
        <v>80.8668582147683</v>
      </c>
      <c r="L612">
        <v>7.0579719522069597</v>
      </c>
      <c r="M612">
        <v>159.970197778379</v>
      </c>
      <c r="N612">
        <v>97.033324302357002</v>
      </c>
      <c r="O612">
        <v>0</v>
      </c>
      <c r="P612">
        <v>4.7462959831826801</v>
      </c>
      <c r="Q612">
        <v>2.30324698197452</v>
      </c>
      <c r="R612">
        <v>20.411744228307601</v>
      </c>
      <c r="S612">
        <v>0</v>
      </c>
      <c r="T612">
        <v>0</v>
      </c>
      <c r="U612">
        <v>264.07678457499998</v>
      </c>
      <c r="V612">
        <v>2.05441322913844</v>
      </c>
      <c r="W612">
        <v>0</v>
      </c>
      <c r="X612">
        <v>98.371654252528799</v>
      </c>
      <c r="Y612">
        <v>3.0459019772475601E-2</v>
      </c>
      <c r="Z612">
        <v>1.66069062261733E-2</v>
      </c>
      <c r="AA612">
        <v>55.319958912560203</v>
      </c>
      <c r="AB612">
        <v>1.1455834665549101</v>
      </c>
      <c r="AC612">
        <v>29.411504971570398</v>
      </c>
      <c r="AD612">
        <v>0</v>
      </c>
      <c r="AE612">
        <v>0</v>
      </c>
      <c r="AF612">
        <v>14032</v>
      </c>
      <c r="AG612">
        <v>504.4</v>
      </c>
      <c r="AH612">
        <v>-7.7000000000000099</v>
      </c>
      <c r="AI612">
        <v>-9.6500000000000092</v>
      </c>
      <c r="AJ612">
        <v>-7.9765808630275696</v>
      </c>
      <c r="AK612">
        <v>37.169999999999902</v>
      </c>
      <c r="AL612">
        <v>0</v>
      </c>
      <c r="AM612">
        <v>39.04</v>
      </c>
      <c r="AN612">
        <v>5.67</v>
      </c>
      <c r="AO612">
        <v>73.819999999999993</v>
      </c>
      <c r="AP612">
        <v>54.89</v>
      </c>
      <c r="AQ612">
        <v>151.65678457499999</v>
      </c>
      <c r="AR612" t="str" cm="1">
        <f t="array" ref="AR612">_xlfn.IFS($AQ612&lt;5000,"Small Cap",$AQ612&lt;=20000,"Mid Cap", $AQ612&gt;20000,"Large Cap")</f>
        <v>Small Cap</v>
      </c>
      <c r="AS612">
        <v>59.03</v>
      </c>
    </row>
    <row r="613" spans="1:45" x14ac:dyDescent="0.3">
      <c r="A613" t="s">
        <v>3964</v>
      </c>
      <c r="B613" t="s">
        <v>3965</v>
      </c>
      <c r="C613" t="s">
        <v>813</v>
      </c>
      <c r="D613">
        <v>32.25</v>
      </c>
      <c r="E613">
        <v>-6.2225082767089397</v>
      </c>
      <c r="F613">
        <v>-62.777849158422299</v>
      </c>
      <c r="G613">
        <v>-3.3360188991001101</v>
      </c>
      <c r="H613">
        <v>-4.2069915619080502</v>
      </c>
      <c r="I613">
        <v>-1.2565790977557001</v>
      </c>
      <c r="J613">
        <v>2.8138453590494099</v>
      </c>
      <c r="K613">
        <v>396.61984891916899</v>
      </c>
      <c r="L613">
        <v>21.5000582470525</v>
      </c>
      <c r="M613">
        <v>911.64167324388302</v>
      </c>
      <c r="N613">
        <v>450.07892659826302</v>
      </c>
      <c r="O613">
        <v>0</v>
      </c>
      <c r="P613">
        <v>7.4910511292661504</v>
      </c>
      <c r="Q613">
        <v>7.3601649880350395E-2</v>
      </c>
      <c r="R613">
        <v>20.667631726221899</v>
      </c>
      <c r="S613">
        <v>0</v>
      </c>
      <c r="T613">
        <v>0</v>
      </c>
      <c r="U613">
        <v>409.62587719999999</v>
      </c>
      <c r="V613">
        <v>5.9990480347276902</v>
      </c>
      <c r="W613">
        <v>0</v>
      </c>
      <c r="X613">
        <v>-114.10811497594</v>
      </c>
      <c r="Y613">
        <v>0</v>
      </c>
      <c r="Z613">
        <v>0</v>
      </c>
      <c r="AA613">
        <v>65.121731955509105</v>
      </c>
      <c r="AB613">
        <v>2.0138968747140802</v>
      </c>
      <c r="AC613">
        <v>10.761335698163499</v>
      </c>
      <c r="AD613">
        <v>0</v>
      </c>
      <c r="AE613">
        <v>0</v>
      </c>
      <c r="AF613">
        <v>4443</v>
      </c>
      <c r="AG613">
        <v>580.69999999999902</v>
      </c>
      <c r="AH613">
        <v>-24.43</v>
      </c>
      <c r="AI613">
        <v>-27.14</v>
      </c>
      <c r="AJ613">
        <v>-5.1222356648584402</v>
      </c>
      <c r="AK613">
        <v>16.3399999999999</v>
      </c>
      <c r="AL613">
        <v>38.03</v>
      </c>
      <c r="AM613">
        <v>-52.84</v>
      </c>
      <c r="AN613">
        <v>3.89</v>
      </c>
      <c r="AO613">
        <v>25.34</v>
      </c>
      <c r="AP613">
        <v>72.540000000000006</v>
      </c>
      <c r="AQ613">
        <v>152.01587720000001</v>
      </c>
      <c r="AR613" t="str" cm="1">
        <f t="array" ref="AR613">_xlfn.IFS($AQ613&lt;5000,"Small Cap",$AQ613&lt;=20000,"Mid Cap", $AQ613&gt;20000,"Large Cap")</f>
        <v>Small Cap</v>
      </c>
      <c r="AS613">
        <v>79.09</v>
      </c>
    </row>
    <row r="614" spans="1:45" x14ac:dyDescent="0.3">
      <c r="A614" t="s">
        <v>3962</v>
      </c>
      <c r="B614" t="s">
        <v>3963</v>
      </c>
      <c r="C614" t="s">
        <v>200</v>
      </c>
      <c r="D614">
        <v>69</v>
      </c>
      <c r="E614">
        <v>286.99670377358899</v>
      </c>
      <c r="F614">
        <v>1.14718614718613</v>
      </c>
      <c r="G614">
        <v>0.29337687858071498</v>
      </c>
      <c r="H614">
        <v>0.25218880852683301</v>
      </c>
      <c r="I614">
        <v>11.918643280627199</v>
      </c>
      <c r="J614">
        <v>11.443661971830901</v>
      </c>
      <c r="K614">
        <v>406.62852069254598</v>
      </c>
      <c r="L614">
        <v>66.452785093406803</v>
      </c>
      <c r="M614">
        <v>190.01506348181599</v>
      </c>
      <c r="N614">
        <v>187.54034861200699</v>
      </c>
      <c r="O614">
        <v>0.42690293999193801</v>
      </c>
      <c r="P614">
        <v>43.143253972480402</v>
      </c>
      <c r="Q614">
        <v>46.532181946959</v>
      </c>
      <c r="R614">
        <v>4.1715521203969201</v>
      </c>
      <c r="S614">
        <v>-2.96090396807559</v>
      </c>
      <c r="T614">
        <v>0</v>
      </c>
      <c r="U614">
        <v>239.438253</v>
      </c>
      <c r="V614">
        <v>3.2732570045190399</v>
      </c>
      <c r="W614">
        <v>0</v>
      </c>
      <c r="X614">
        <v>123.72752362164</v>
      </c>
      <c r="Y614">
        <v>0</v>
      </c>
      <c r="Z614">
        <v>0</v>
      </c>
      <c r="AA614">
        <v>43.040013745999701</v>
      </c>
      <c r="AB614">
        <v>6.7011748534117999</v>
      </c>
      <c r="AC614">
        <v>1.2743687221231801</v>
      </c>
      <c r="AD614">
        <v>0</v>
      </c>
      <c r="AE614">
        <v>0</v>
      </c>
      <c r="AF614">
        <v>71</v>
      </c>
      <c r="AG614">
        <v>210.16</v>
      </c>
      <c r="AH614">
        <v>0.52999999999999203</v>
      </c>
      <c r="AI614">
        <v>2.19999999999999</v>
      </c>
      <c r="AJ614">
        <v>0.25315444363245299</v>
      </c>
      <c r="AK614">
        <v>24.049999999999901</v>
      </c>
      <c r="AL614">
        <v>0.59</v>
      </c>
      <c r="AM614">
        <v>9.7999999999999901</v>
      </c>
      <c r="AN614">
        <v>0.97</v>
      </c>
      <c r="AO614">
        <v>46.47</v>
      </c>
      <c r="AP614">
        <v>7.43</v>
      </c>
      <c r="AQ614">
        <v>152.10825299999999</v>
      </c>
      <c r="AR614" t="str" cm="1">
        <f t="array" ref="AR614">_xlfn.IFS($AQ614&lt;5000,"Small Cap",$AQ614&lt;=20000,"Mid Cap", $AQ614&gt;20000,"Large Cap")</f>
        <v>Small Cap</v>
      </c>
      <c r="AS614">
        <v>9.09</v>
      </c>
    </row>
    <row r="615" spans="1:45" x14ac:dyDescent="0.3">
      <c r="A615" t="s">
        <v>3960</v>
      </c>
      <c r="B615" t="s">
        <v>3961</v>
      </c>
      <c r="C615" t="s">
        <v>109</v>
      </c>
      <c r="D615">
        <v>73.2</v>
      </c>
      <c r="E615">
        <v>21.026069198894898</v>
      </c>
      <c r="F615">
        <v>6.9612037882794198</v>
      </c>
      <c r="G615">
        <v>5.5328416950059296</v>
      </c>
      <c r="H615">
        <v>7.1015203531142799</v>
      </c>
      <c r="I615">
        <v>10.8798619384524</v>
      </c>
      <c r="J615">
        <v>11.858754291319199</v>
      </c>
      <c r="K615">
        <v>87.800969413741996</v>
      </c>
      <c r="L615">
        <v>12.7907129103081</v>
      </c>
      <c r="M615">
        <v>0.17651430694908901</v>
      </c>
      <c r="N615">
        <v>9.2902266815310299E-3</v>
      </c>
      <c r="O615">
        <v>22.127139364303101</v>
      </c>
      <c r="P615">
        <v>11.646807188493</v>
      </c>
      <c r="Q615">
        <v>0.13286876312579299</v>
      </c>
      <c r="R615">
        <v>0</v>
      </c>
      <c r="S615">
        <v>1.1431541292990799</v>
      </c>
      <c r="T615">
        <v>0</v>
      </c>
      <c r="U615">
        <v>101.21874099999999</v>
      </c>
      <c r="V615">
        <v>1.41423951133407</v>
      </c>
      <c r="W615">
        <v>0</v>
      </c>
      <c r="X615">
        <v>-42.813022804468901</v>
      </c>
      <c r="Y615">
        <v>0</v>
      </c>
      <c r="Z615">
        <v>0</v>
      </c>
      <c r="AA615">
        <v>56.662880336112003</v>
      </c>
      <c r="AB615">
        <v>8.7806431375531097E-2</v>
      </c>
      <c r="AC615">
        <v>28.0992557246466</v>
      </c>
      <c r="AD615">
        <v>0</v>
      </c>
      <c r="AE615">
        <v>0</v>
      </c>
      <c r="AF615">
        <v>16114</v>
      </c>
      <c r="AG615">
        <v>101.95</v>
      </c>
      <c r="AH615">
        <v>7.24000000000001</v>
      </c>
      <c r="AI615">
        <v>10.78</v>
      </c>
      <c r="AJ615">
        <v>3.4409665123618201</v>
      </c>
      <c r="AK615">
        <v>12.09</v>
      </c>
      <c r="AL615">
        <v>10.15</v>
      </c>
      <c r="AM615">
        <v>31.639999999999901</v>
      </c>
      <c r="AN615">
        <v>51.199999999999903</v>
      </c>
      <c r="AO615">
        <v>107.63999999999901</v>
      </c>
      <c r="AP615">
        <v>-4.91</v>
      </c>
      <c r="AQ615">
        <v>152.22874099999899</v>
      </c>
      <c r="AR615" t="str" cm="1">
        <f t="array" ref="AR615">_xlfn.IFS($AQ615&lt;5000,"Small Cap",$AQ615&lt;=20000,"Mid Cap", $AQ615&gt;20000,"Large Cap")</f>
        <v>Small Cap</v>
      </c>
      <c r="AS615">
        <v>-1.69</v>
      </c>
    </row>
    <row r="616" spans="1:45" x14ac:dyDescent="0.3">
      <c r="A616" t="s">
        <v>3958</v>
      </c>
      <c r="B616" t="s">
        <v>3959</v>
      </c>
      <c r="C616" t="s">
        <v>215</v>
      </c>
      <c r="D616">
        <v>47</v>
      </c>
      <c r="E616">
        <v>43.981599423631899</v>
      </c>
      <c r="F616">
        <v>2.7829015959579202</v>
      </c>
      <c r="G616">
        <v>1.37482913686877</v>
      </c>
      <c r="H616">
        <v>0.440282694479328</v>
      </c>
      <c r="I616">
        <v>3.6928869203832</v>
      </c>
      <c r="J616">
        <v>2.4196515803230301</v>
      </c>
      <c r="K616">
        <v>-9.6434858965606303</v>
      </c>
      <c r="L616">
        <v>14.0564311978176</v>
      </c>
      <c r="M616">
        <v>122.209918531993</v>
      </c>
      <c r="N616">
        <v>25.8641145297793</v>
      </c>
      <c r="O616">
        <v>1.98331047096475</v>
      </c>
      <c r="P616">
        <v>20.607877744466801</v>
      </c>
      <c r="Q616">
        <v>3.3158934458775402</v>
      </c>
      <c r="R616">
        <v>0</v>
      </c>
      <c r="S616">
        <v>22.851809580223399</v>
      </c>
      <c r="T616">
        <v>0</v>
      </c>
      <c r="U616">
        <v>302.95614999999998</v>
      </c>
      <c r="V616">
        <v>1.20711975005932</v>
      </c>
      <c r="W616">
        <v>0</v>
      </c>
      <c r="X616">
        <v>-26.7338237166692</v>
      </c>
      <c r="Y616">
        <v>0.85319268635724299</v>
      </c>
      <c r="Z616">
        <v>0</v>
      </c>
      <c r="AA616">
        <v>73.912214408501299</v>
      </c>
      <c r="AB616">
        <v>0</v>
      </c>
      <c r="AC616">
        <v>16.330826691670499</v>
      </c>
      <c r="AD616">
        <v>0</v>
      </c>
      <c r="AE616">
        <v>0</v>
      </c>
      <c r="AF616">
        <v>11556</v>
      </c>
      <c r="AG616">
        <v>788.13</v>
      </c>
      <c r="AH616">
        <v>3.46999999999993</v>
      </c>
      <c r="AI616">
        <v>5.2099999999999298</v>
      </c>
      <c r="AJ616">
        <v>1.0845444600718599</v>
      </c>
      <c r="AK616">
        <v>19.069999999999901</v>
      </c>
      <c r="AL616">
        <v>0.02</v>
      </c>
      <c r="AM616">
        <v>120.03</v>
      </c>
      <c r="AN616">
        <v>4.17</v>
      </c>
      <c r="AO616">
        <v>126.43</v>
      </c>
      <c r="AP616">
        <v>-80.62</v>
      </c>
      <c r="AQ616">
        <v>152.61615</v>
      </c>
      <c r="AR616" t="str" cm="1">
        <f t="array" ref="AR616">_xlfn.IFS($AQ616&lt;5000,"Small Cap",$AQ616&lt;=20000,"Mid Cap", $AQ616&gt;20000,"Large Cap")</f>
        <v>Small Cap</v>
      </c>
      <c r="AS616">
        <v>-75.67</v>
      </c>
    </row>
    <row r="617" spans="1:45" x14ac:dyDescent="0.3">
      <c r="A617" t="s">
        <v>3956</v>
      </c>
      <c r="B617" t="s">
        <v>3957</v>
      </c>
      <c r="C617" t="s">
        <v>68</v>
      </c>
      <c r="D617">
        <v>35.049999999999997</v>
      </c>
      <c r="E617">
        <v>31.934338039748901</v>
      </c>
      <c r="F617">
        <v>17.397634212920799</v>
      </c>
      <c r="G617">
        <v>12.588885962601999</v>
      </c>
      <c r="H617">
        <v>44.672897196261601</v>
      </c>
      <c r="I617">
        <v>56.483909089752999</v>
      </c>
      <c r="J617">
        <v>61.588785046728901</v>
      </c>
      <c r="K617">
        <v>-35.800928437933301</v>
      </c>
      <c r="L617">
        <v>0</v>
      </c>
      <c r="M617">
        <v>24.6735855373284</v>
      </c>
      <c r="N617">
        <v>22.698359558084999</v>
      </c>
      <c r="O617">
        <v>51.068376068375997</v>
      </c>
      <c r="P617">
        <v>61.630162172655098</v>
      </c>
      <c r="Q617">
        <v>155.94510785412999</v>
      </c>
      <c r="R617">
        <v>0</v>
      </c>
      <c r="S617">
        <v>116.074333001216</v>
      </c>
      <c r="T617">
        <v>0</v>
      </c>
      <c r="U617">
        <v>156.37613583000001</v>
      </c>
      <c r="V617">
        <v>5.1103493749581501</v>
      </c>
      <c r="W617">
        <v>0</v>
      </c>
      <c r="X617">
        <v>21.042125822450501</v>
      </c>
      <c r="Y617">
        <v>0</v>
      </c>
      <c r="Z617">
        <v>0</v>
      </c>
      <c r="AA617">
        <v>73.9801238319764</v>
      </c>
      <c r="AB617">
        <v>0</v>
      </c>
      <c r="AC617">
        <v>1.6902592281431199</v>
      </c>
      <c r="AD617">
        <v>0</v>
      </c>
      <c r="AE617">
        <v>0</v>
      </c>
      <c r="AF617">
        <v>44</v>
      </c>
      <c r="AG617">
        <v>10.7</v>
      </c>
      <c r="AH617">
        <v>4.7799999999999896</v>
      </c>
      <c r="AI617">
        <v>6.3799999999999901</v>
      </c>
      <c r="AJ617">
        <v>6.1207872049425198</v>
      </c>
      <c r="AK617">
        <v>6.5899999999999901</v>
      </c>
      <c r="AL617">
        <v>0</v>
      </c>
      <c r="AM617">
        <v>17.829999999999998</v>
      </c>
      <c r="AN617">
        <v>3.64</v>
      </c>
      <c r="AO617">
        <v>29.869999999999902</v>
      </c>
      <c r="AP617">
        <v>-2.15</v>
      </c>
      <c r="AQ617">
        <v>152.64613582999999</v>
      </c>
      <c r="AR617" t="str" cm="1">
        <f t="array" ref="AR617">_xlfn.IFS($AQ617&lt;5000,"Small Cap",$AQ617&lt;=20000,"Mid Cap", $AQ617&gt;20000,"Large Cap")</f>
        <v>Small Cap</v>
      </c>
      <c r="AS617">
        <v>-2.09</v>
      </c>
    </row>
    <row r="618" spans="1:45" x14ac:dyDescent="0.3">
      <c r="A618" t="s">
        <v>3954</v>
      </c>
      <c r="B618" t="s">
        <v>3955</v>
      </c>
      <c r="C618" t="s">
        <v>458</v>
      </c>
      <c r="D618">
        <v>77.8</v>
      </c>
      <c r="E618">
        <v>-0.22093842460317401</v>
      </c>
      <c r="F618">
        <v>-124.839962598</v>
      </c>
      <c r="G618">
        <v>-33.569050675602099</v>
      </c>
      <c r="H618">
        <v>-898.60212270256204</v>
      </c>
      <c r="I618">
        <v>-126.09226066470799</v>
      </c>
      <c r="J618">
        <v>-759.87574424022705</v>
      </c>
      <c r="K618">
        <v>2.3182951494444799</v>
      </c>
      <c r="L618">
        <v>-5.4938698587394903</v>
      </c>
      <c r="M618">
        <v>278.371954842543</v>
      </c>
      <c r="N618">
        <v>220.27244118747299</v>
      </c>
      <c r="O618">
        <v>0</v>
      </c>
      <c r="P618">
        <v>-23.1009822771227</v>
      </c>
      <c r="Q618">
        <v>0</v>
      </c>
      <c r="R618">
        <v>-5.5285775910702899</v>
      </c>
      <c r="S618">
        <v>0</v>
      </c>
      <c r="T618">
        <v>0</v>
      </c>
      <c r="U618">
        <v>1442.548710665</v>
      </c>
      <c r="V618">
        <v>0.337555755078013</v>
      </c>
      <c r="W618">
        <v>0</v>
      </c>
      <c r="X618">
        <v>99.981733860982402</v>
      </c>
      <c r="Y618">
        <v>7.3457624952649203</v>
      </c>
      <c r="Z618">
        <v>2.0305112328652401E-3</v>
      </c>
      <c r="AA618">
        <v>50.694026169125898</v>
      </c>
      <c r="AB618">
        <v>1.1000744400839499E-3</v>
      </c>
      <c r="AC618">
        <v>7.1498567153041703</v>
      </c>
      <c r="AD618">
        <v>50.531585270496699</v>
      </c>
      <c r="AE618">
        <v>0.129772800186539</v>
      </c>
      <c r="AF618">
        <v>12118</v>
      </c>
      <c r="AG618">
        <v>77.259999999999906</v>
      </c>
      <c r="AH618">
        <v>-694.26</v>
      </c>
      <c r="AI618">
        <v>-694.97</v>
      </c>
      <c r="AJ618">
        <v>-356.88676671620902</v>
      </c>
      <c r="AK618">
        <v>-587.07999999999902</v>
      </c>
      <c r="AL618">
        <v>1.43</v>
      </c>
      <c r="AM618">
        <v>78.97</v>
      </c>
      <c r="AN618">
        <v>1.83</v>
      </c>
      <c r="AO618">
        <v>454.41</v>
      </c>
      <c r="AP618">
        <v>39.78</v>
      </c>
      <c r="AQ618">
        <v>153.38871066499999</v>
      </c>
      <c r="AR618" t="str" cm="1">
        <f t="array" ref="AR618">_xlfn.IFS($AQ618&lt;5000,"Small Cap",$AQ618&lt;=20000,"Mid Cap", $AQ618&gt;20000,"Large Cap")</f>
        <v>Small Cap</v>
      </c>
      <c r="AS618">
        <v>40.89</v>
      </c>
    </row>
    <row r="619" spans="1:45" x14ac:dyDescent="0.3">
      <c r="A619" t="s">
        <v>3952</v>
      </c>
      <c r="B619" t="s">
        <v>3953</v>
      </c>
      <c r="C619" t="s">
        <v>49</v>
      </c>
      <c r="D619">
        <v>135</v>
      </c>
      <c r="E619">
        <v>49.696601941747403</v>
      </c>
      <c r="F619">
        <v>11.6056338028169</v>
      </c>
      <c r="G619">
        <v>6.7489352407994003</v>
      </c>
      <c r="H619">
        <v>3.4409799554565699</v>
      </c>
      <c r="I619">
        <v>6.6050806546730296</v>
      </c>
      <c r="J619">
        <v>8.9866369710467708</v>
      </c>
      <c r="K619">
        <v>-34.968944342418197</v>
      </c>
      <c r="L619">
        <v>0</v>
      </c>
      <c r="M619">
        <v>21.377840909090899</v>
      </c>
      <c r="N619">
        <v>3.5511363636362002E-2</v>
      </c>
      <c r="O619">
        <v>13.394018205461601</v>
      </c>
      <c r="P619">
        <v>16.275957549372201</v>
      </c>
      <c r="Q619">
        <v>6.3923411522845903</v>
      </c>
      <c r="R619">
        <v>9.4941205841651808</v>
      </c>
      <c r="S619">
        <v>19.737055515060799</v>
      </c>
      <c r="T619">
        <v>0</v>
      </c>
      <c r="U619">
        <v>155.63249999999999</v>
      </c>
      <c r="V619">
        <v>5.4532137784090899</v>
      </c>
      <c r="W619">
        <v>0</v>
      </c>
      <c r="X619">
        <v>28.196368042188801</v>
      </c>
      <c r="Y619">
        <v>0</v>
      </c>
      <c r="Z619">
        <v>0</v>
      </c>
      <c r="AA619">
        <v>71.848914285714201</v>
      </c>
      <c r="AB619">
        <v>0</v>
      </c>
      <c r="AC619">
        <v>1.3003780219780201</v>
      </c>
      <c r="AD619">
        <v>0</v>
      </c>
      <c r="AE619">
        <v>0</v>
      </c>
      <c r="AF619">
        <v>319</v>
      </c>
      <c r="AG619">
        <v>89.8</v>
      </c>
      <c r="AH619">
        <v>3.09</v>
      </c>
      <c r="AI619">
        <v>4.78</v>
      </c>
      <c r="AJ619">
        <v>2.7164835164835202</v>
      </c>
      <c r="AK619">
        <v>8.07</v>
      </c>
      <c r="AL619">
        <v>21.09</v>
      </c>
      <c r="AM619">
        <v>13.5</v>
      </c>
      <c r="AN619">
        <v>3.95</v>
      </c>
      <c r="AO619">
        <v>28.16</v>
      </c>
      <c r="AP619">
        <v>0.48</v>
      </c>
      <c r="AQ619">
        <v>153.5625</v>
      </c>
      <c r="AR619" t="str" cm="1">
        <f t="array" ref="AR619">_xlfn.IFS($AQ619&lt;5000,"Small Cap",$AQ619&lt;=20000,"Mid Cap", $AQ619&gt;20000,"Large Cap")</f>
        <v>Small Cap</v>
      </c>
      <c r="AS619">
        <v>5.65</v>
      </c>
    </row>
    <row r="620" spans="1:45" x14ac:dyDescent="0.3">
      <c r="A620" t="s">
        <v>3950</v>
      </c>
      <c r="B620" t="s">
        <v>3951</v>
      </c>
      <c r="C620" t="s">
        <v>183</v>
      </c>
      <c r="D620">
        <v>370</v>
      </c>
      <c r="E620">
        <v>-139.927272727272</v>
      </c>
      <c r="F620">
        <v>-3.2196692521586399</v>
      </c>
      <c r="G620">
        <v>-1.7902188949466999</v>
      </c>
      <c r="H620">
        <v>-647.05882352941103</v>
      </c>
      <c r="I620">
        <v>-71.533857118258695</v>
      </c>
      <c r="J620">
        <v>-570.588235294117</v>
      </c>
      <c r="K620">
        <v>-38.204015192620702</v>
      </c>
      <c r="L620">
        <v>0</v>
      </c>
      <c r="M620">
        <v>1.6364177328176099</v>
      </c>
      <c r="N620">
        <v>1.6364177328176099</v>
      </c>
      <c r="O620">
        <v>0</v>
      </c>
      <c r="P620">
        <v>-53.392706345190298</v>
      </c>
      <c r="Q620">
        <v>0</v>
      </c>
      <c r="R620">
        <v>0</v>
      </c>
      <c r="S620">
        <v>0</v>
      </c>
      <c r="T620">
        <v>0</v>
      </c>
      <c r="U620">
        <v>154.44</v>
      </c>
      <c r="V620">
        <v>4.5795894079143098</v>
      </c>
      <c r="W620">
        <v>0</v>
      </c>
      <c r="X620">
        <v>-253.407372938424</v>
      </c>
      <c r="Y620">
        <v>0</v>
      </c>
      <c r="Z620">
        <v>0</v>
      </c>
      <c r="AA620">
        <v>73.317307692307693</v>
      </c>
      <c r="AB620">
        <v>0</v>
      </c>
      <c r="AC620">
        <v>0.54807692307692302</v>
      </c>
      <c r="AD620">
        <v>0</v>
      </c>
      <c r="AE620">
        <v>0</v>
      </c>
      <c r="AF620">
        <v>24</v>
      </c>
      <c r="AG620">
        <v>0.17</v>
      </c>
      <c r="AH620">
        <v>-1.0999999999999901</v>
      </c>
      <c r="AI620">
        <v>-0.96999999999999897</v>
      </c>
      <c r="AJ620">
        <v>-2.6442307692307598</v>
      </c>
      <c r="AK620">
        <v>-0.96999999999999897</v>
      </c>
      <c r="AL620">
        <v>0.01</v>
      </c>
      <c r="AM620">
        <v>24.2</v>
      </c>
      <c r="AN620">
        <v>0.03</v>
      </c>
      <c r="AO620">
        <v>33.61</v>
      </c>
      <c r="AP620">
        <v>-0.12</v>
      </c>
      <c r="AQ620">
        <v>153.91999999999999</v>
      </c>
      <c r="AR620" t="str" cm="1">
        <f t="array" ref="AR620">_xlfn.IFS($AQ620&lt;5000,"Small Cap",$AQ620&lt;=20000,"Mid Cap", $AQ620&gt;20000,"Large Cap")</f>
        <v>Small Cap</v>
      </c>
      <c r="AS620">
        <v>-0.12</v>
      </c>
    </row>
    <row r="621" spans="1:45" x14ac:dyDescent="0.3">
      <c r="A621" t="s">
        <v>3948</v>
      </c>
      <c r="B621" t="s">
        <v>3949</v>
      </c>
      <c r="C621" t="s">
        <v>89</v>
      </c>
      <c r="D621">
        <v>250</v>
      </c>
      <c r="E621">
        <v>28.5587453874539</v>
      </c>
      <c r="F621">
        <v>6.8094729568440098</v>
      </c>
      <c r="G621">
        <v>2.3282286990699901</v>
      </c>
      <c r="H621">
        <v>1.70999495204442</v>
      </c>
      <c r="I621">
        <v>6.1707023905566798</v>
      </c>
      <c r="J621">
        <v>5.4801867743563797</v>
      </c>
      <c r="K621">
        <v>50.567914631940603</v>
      </c>
      <c r="L621">
        <v>0</v>
      </c>
      <c r="M621">
        <v>62.920665775725901</v>
      </c>
      <c r="N621">
        <v>7.42315636010205</v>
      </c>
      <c r="O621">
        <v>3.0243847999553499</v>
      </c>
      <c r="P621">
        <v>42.7135529306086</v>
      </c>
      <c r="Q621">
        <v>49.9660205136474</v>
      </c>
      <c r="R621">
        <v>0</v>
      </c>
      <c r="S621">
        <v>33.070912015200101</v>
      </c>
      <c r="T621">
        <v>0</v>
      </c>
      <c r="U621">
        <v>202.75839999999999</v>
      </c>
      <c r="V621">
        <v>1.88055400315879</v>
      </c>
      <c r="W621">
        <v>0</v>
      </c>
      <c r="X621">
        <v>102.36110135369201</v>
      </c>
      <c r="Y621">
        <v>0</v>
      </c>
      <c r="Z621">
        <v>0</v>
      </c>
      <c r="AA621">
        <v>62.9892162461786</v>
      </c>
      <c r="AB621">
        <v>0</v>
      </c>
      <c r="AC621">
        <v>4.4908791614875501</v>
      </c>
      <c r="AD621">
        <v>0</v>
      </c>
      <c r="AE621">
        <v>0</v>
      </c>
      <c r="AF621">
        <v>270</v>
      </c>
      <c r="AG621">
        <v>316.95999999999998</v>
      </c>
      <c r="AH621">
        <v>5.4199999999999902</v>
      </c>
      <c r="AI621">
        <v>7.8199999999999896</v>
      </c>
      <c r="AJ621">
        <v>9.1040413881143394</v>
      </c>
      <c r="AK621">
        <v>17.369999999999902</v>
      </c>
      <c r="AL621">
        <v>0</v>
      </c>
      <c r="AM621">
        <v>29.04</v>
      </c>
      <c r="AN621">
        <v>3.82</v>
      </c>
      <c r="AO621">
        <v>82.309999999999903</v>
      </c>
      <c r="AP621">
        <v>-21.46</v>
      </c>
      <c r="AQ621">
        <v>154.7884</v>
      </c>
      <c r="AR621" t="str" cm="1">
        <f t="array" ref="AR621">_xlfn.IFS($AQ621&lt;5000,"Small Cap",$AQ621&lt;=20000,"Mid Cap", $AQ621&gt;20000,"Large Cap")</f>
        <v>Small Cap</v>
      </c>
      <c r="AS621">
        <v>-7.32</v>
      </c>
    </row>
    <row r="622" spans="1:45" x14ac:dyDescent="0.3">
      <c r="A622" t="s">
        <v>3946</v>
      </c>
      <c r="B622" t="s">
        <v>3947</v>
      </c>
      <c r="C622" t="s">
        <v>127</v>
      </c>
      <c r="D622">
        <v>92.3</v>
      </c>
      <c r="E622">
        <v>19.241265508684901</v>
      </c>
      <c r="F622">
        <v>15.0893943648787</v>
      </c>
      <c r="G622">
        <v>5.0472791032625501</v>
      </c>
      <c r="H622">
        <v>5.09803921568626</v>
      </c>
      <c r="I622">
        <v>12.8589696541428</v>
      </c>
      <c r="J622">
        <v>14.876660341555899</v>
      </c>
      <c r="K622">
        <v>140.646727798375</v>
      </c>
      <c r="L622">
        <v>7.66541145993207</v>
      </c>
      <c r="M622">
        <v>111.95012123311299</v>
      </c>
      <c r="N622">
        <v>41.9466574298579</v>
      </c>
      <c r="O622">
        <v>8.3195706028075698</v>
      </c>
      <c r="P622">
        <v>1.80115734734662</v>
      </c>
      <c r="Q622">
        <v>13.0101180546911</v>
      </c>
      <c r="R622">
        <v>19.718245332146399</v>
      </c>
      <c r="S622">
        <v>61.206830135306298</v>
      </c>
      <c r="T622">
        <v>0</v>
      </c>
      <c r="U622">
        <v>217.16460000000001</v>
      </c>
      <c r="V622">
        <v>2.6859127121579398</v>
      </c>
      <c r="W622">
        <v>1.1135857461024501</v>
      </c>
      <c r="X622">
        <v>-21.017110522857902</v>
      </c>
      <c r="Y622">
        <v>6.3694267515923501E-3</v>
      </c>
      <c r="Z622">
        <v>6.3694267515923501E-3</v>
      </c>
      <c r="AA622">
        <v>73.484557035321302</v>
      </c>
      <c r="AB622">
        <v>0</v>
      </c>
      <c r="AC622">
        <v>12.038731905037601</v>
      </c>
      <c r="AD622">
        <v>0</v>
      </c>
      <c r="AE622">
        <v>0</v>
      </c>
      <c r="AF622">
        <v>4614</v>
      </c>
      <c r="AG622">
        <v>158.1</v>
      </c>
      <c r="AH622">
        <v>8.0599999999999792</v>
      </c>
      <c r="AI622">
        <v>11.229999999999899</v>
      </c>
      <c r="AJ622">
        <v>4.6670526925303797</v>
      </c>
      <c r="AK622">
        <v>23.5199999999999</v>
      </c>
      <c r="AL622">
        <v>0</v>
      </c>
      <c r="AM622">
        <v>35.31</v>
      </c>
      <c r="AN622">
        <v>2.56</v>
      </c>
      <c r="AO622">
        <v>57.74</v>
      </c>
      <c r="AP622">
        <v>22.79</v>
      </c>
      <c r="AQ622">
        <v>155.08459999999999</v>
      </c>
      <c r="AR622" t="str" cm="1">
        <f t="array" ref="AR622">_xlfn.IFS($AQ622&lt;5000,"Small Cap",$AQ622&lt;=20000,"Mid Cap", $AQ622&gt;20000,"Large Cap")</f>
        <v>Small Cap</v>
      </c>
      <c r="AS622">
        <v>24.74</v>
      </c>
    </row>
    <row r="623" spans="1:45" x14ac:dyDescent="0.3">
      <c r="A623" t="s">
        <v>3944</v>
      </c>
      <c r="B623" t="s">
        <v>3945</v>
      </c>
      <c r="C623" t="s">
        <v>1146</v>
      </c>
      <c r="D623">
        <v>1.25</v>
      </c>
      <c r="E623">
        <v>-0.120631929244256</v>
      </c>
      <c r="F623">
        <v>0</v>
      </c>
      <c r="G623">
        <v>-8.2681291353967694</v>
      </c>
      <c r="H623">
        <v>-383.00887063165999</v>
      </c>
      <c r="I623">
        <v>-60.406866608141797</v>
      </c>
      <c r="J623">
        <v>-228.874203726855</v>
      </c>
      <c r="K623">
        <v>-16.098752034725901</v>
      </c>
      <c r="L623">
        <v>-42.003336911386697</v>
      </c>
      <c r="M623">
        <v>0</v>
      </c>
      <c r="N623">
        <v>0</v>
      </c>
      <c r="O623">
        <v>0</v>
      </c>
      <c r="P623">
        <v>-36.500285871571897</v>
      </c>
      <c r="Q623">
        <v>0</v>
      </c>
      <c r="R623">
        <v>-2.5391945107841201</v>
      </c>
      <c r="S623">
        <v>0</v>
      </c>
      <c r="T623">
        <v>0</v>
      </c>
      <c r="U623">
        <v>7631.6446907199997</v>
      </c>
      <c r="V623">
        <v>-0.15838556982795499</v>
      </c>
      <c r="W623">
        <v>0</v>
      </c>
      <c r="X623">
        <v>-100.49517836187</v>
      </c>
      <c r="Y623">
        <v>29.669553614016301</v>
      </c>
      <c r="Z623">
        <v>1.0652857615023E-3</v>
      </c>
      <c r="AA623">
        <v>2.67609911196684</v>
      </c>
      <c r="AB623">
        <v>0.62775630030904594</v>
      </c>
      <c r="AC623">
        <v>28.246700770799301</v>
      </c>
      <c r="AD623">
        <v>2.5739195056007702</v>
      </c>
      <c r="AE623">
        <v>7.4188322681212702</v>
      </c>
      <c r="AF623">
        <v>106660</v>
      </c>
      <c r="AG623">
        <v>335.94</v>
      </c>
      <c r="AH623">
        <v>-1286.6799999999901</v>
      </c>
      <c r="AI623">
        <v>-1286.6799999999901</v>
      </c>
      <c r="AJ623">
        <v>-9.9499999999999993</v>
      </c>
      <c r="AK623">
        <v>-768.87999999999897</v>
      </c>
      <c r="AL623">
        <v>89.21</v>
      </c>
      <c r="AM623">
        <v>-4366.74</v>
      </c>
      <c r="AN623">
        <v>288.13</v>
      </c>
      <c r="AO623">
        <v>-979.98000000000104</v>
      </c>
      <c r="AP623">
        <v>823.02</v>
      </c>
      <c r="AQ623">
        <v>155.21469071999999</v>
      </c>
      <c r="AR623" t="str" cm="1">
        <f t="array" ref="AR623">_xlfn.IFS($AQ623&lt;5000,"Small Cap",$AQ623&lt;=20000,"Mid Cap", $AQ623&gt;20000,"Large Cap")</f>
        <v>Small Cap</v>
      </c>
      <c r="AS623">
        <v>854.45</v>
      </c>
    </row>
    <row r="624" spans="1:45" x14ac:dyDescent="0.3">
      <c r="A624" t="s">
        <v>3942</v>
      </c>
      <c r="B624" t="s">
        <v>3943</v>
      </c>
      <c r="C624" t="s">
        <v>183</v>
      </c>
      <c r="D624">
        <v>233.95</v>
      </c>
      <c r="E624">
        <v>-78.878384263959902</v>
      </c>
      <c r="F624">
        <v>-1.03028084305213</v>
      </c>
      <c r="G624">
        <v>-0.34312188664785298</v>
      </c>
      <c r="H624">
        <v>-3.3293898935270998</v>
      </c>
      <c r="I624">
        <v>-8.7823936835905201</v>
      </c>
      <c r="J624">
        <v>15.3456143315869</v>
      </c>
      <c r="K624">
        <v>6.1960728476576996</v>
      </c>
      <c r="L624">
        <v>0</v>
      </c>
      <c r="M624">
        <v>145.81604244366201</v>
      </c>
      <c r="N624">
        <v>112.31286442191499</v>
      </c>
      <c r="O624">
        <v>0</v>
      </c>
      <c r="P624">
        <v>-17.482756345876101</v>
      </c>
      <c r="Q624">
        <v>-17.918352673914899</v>
      </c>
      <c r="R624">
        <v>0</v>
      </c>
      <c r="S624">
        <v>0</v>
      </c>
      <c r="T624">
        <v>0</v>
      </c>
      <c r="U624">
        <v>418.71041700000001</v>
      </c>
      <c r="V624">
        <v>0.81625475127383496</v>
      </c>
      <c r="W624">
        <v>0</v>
      </c>
      <c r="X624">
        <v>-186.477249757782</v>
      </c>
      <c r="Y624">
        <v>7.0534091268961498</v>
      </c>
      <c r="Z624">
        <v>7.0526174114070299</v>
      </c>
      <c r="AA624">
        <v>61.0170060487063</v>
      </c>
      <c r="AB624">
        <v>1.6973113341989401</v>
      </c>
      <c r="AC624">
        <v>15.4105361497292</v>
      </c>
      <c r="AD624">
        <v>0</v>
      </c>
      <c r="AE624">
        <v>0</v>
      </c>
      <c r="AF624">
        <v>3678</v>
      </c>
      <c r="AG624">
        <v>59.17</v>
      </c>
      <c r="AH624">
        <v>-1.96999999999998</v>
      </c>
      <c r="AI624">
        <v>-0.34999999999998699</v>
      </c>
      <c r="AJ624">
        <v>-3.1193590271399798</v>
      </c>
      <c r="AK624">
        <v>9.0800000000000107</v>
      </c>
      <c r="AL624">
        <v>1.58</v>
      </c>
      <c r="AM624">
        <v>63.09</v>
      </c>
      <c r="AN624">
        <v>14.27</v>
      </c>
      <c r="AO624">
        <v>190.37</v>
      </c>
      <c r="AP624">
        <v>5.29</v>
      </c>
      <c r="AQ624">
        <v>155.39041700000001</v>
      </c>
      <c r="AR624" t="str" cm="1">
        <f t="array" ref="AR624">_xlfn.IFS($AQ624&lt;5000,"Small Cap",$AQ624&lt;=20000,"Mid Cap", $AQ624&gt;20000,"Large Cap")</f>
        <v>Small Cap</v>
      </c>
      <c r="AS624">
        <v>5.29</v>
      </c>
    </row>
    <row r="625" spans="1:45" x14ac:dyDescent="0.3">
      <c r="A625" t="s">
        <v>3940</v>
      </c>
      <c r="B625" t="s">
        <v>3941</v>
      </c>
      <c r="C625" t="s">
        <v>178</v>
      </c>
      <c r="D625">
        <v>23.6</v>
      </c>
      <c r="E625">
        <v>128.53481237603199</v>
      </c>
      <c r="F625">
        <v>0.63256397522022101</v>
      </c>
      <c r="G625">
        <v>0.51499223255517002</v>
      </c>
      <c r="H625">
        <v>1.11716369679623</v>
      </c>
      <c r="I625">
        <v>10.9393149361936</v>
      </c>
      <c r="J625">
        <v>8.7341889022250907</v>
      </c>
      <c r="K625">
        <v>-10.9762576026547</v>
      </c>
      <c r="L625">
        <v>-8.9910632381335507</v>
      </c>
      <c r="M625">
        <v>3.5409405465474499</v>
      </c>
      <c r="N625">
        <v>2.7781987169773199</v>
      </c>
      <c r="O625">
        <v>3.9711191335740099</v>
      </c>
      <c r="P625">
        <v>2.3295937391279899</v>
      </c>
      <c r="Q625">
        <v>0</v>
      </c>
      <c r="R625">
        <v>0</v>
      </c>
      <c r="S625">
        <v>0</v>
      </c>
      <c r="T625">
        <v>0</v>
      </c>
      <c r="U625">
        <v>148.60712297500001</v>
      </c>
      <c r="V625">
        <v>0.78560955182603398</v>
      </c>
      <c r="W625">
        <v>0</v>
      </c>
      <c r="X625">
        <v>191.42330243248199</v>
      </c>
      <c r="Y625">
        <v>0</v>
      </c>
      <c r="Z625">
        <v>0</v>
      </c>
      <c r="AA625">
        <v>41.766760535036497</v>
      </c>
      <c r="AB625">
        <v>3.5953156549413098E-2</v>
      </c>
      <c r="AC625">
        <v>24.5258058307498</v>
      </c>
      <c r="AD625">
        <v>0</v>
      </c>
      <c r="AE625">
        <v>0</v>
      </c>
      <c r="AF625">
        <v>25155</v>
      </c>
      <c r="AG625">
        <v>108.31</v>
      </c>
      <c r="AH625">
        <v>1.21</v>
      </c>
      <c r="AI625">
        <v>0.97</v>
      </c>
      <c r="AJ625">
        <v>0.19313503898175299</v>
      </c>
      <c r="AK625">
        <v>9.4600000000000009</v>
      </c>
      <c r="AL625">
        <v>0</v>
      </c>
      <c r="AM625">
        <v>20.39</v>
      </c>
      <c r="AN625">
        <v>23.2</v>
      </c>
      <c r="AO625">
        <v>197.97</v>
      </c>
      <c r="AP625">
        <v>3.69999999999999</v>
      </c>
      <c r="AQ625">
        <v>155.527122975</v>
      </c>
      <c r="AR625" t="str" cm="1">
        <f t="array" ref="AR625">_xlfn.IFS($AQ625&lt;5000,"Small Cap",$AQ625&lt;=20000,"Mid Cap", $AQ625&gt;20000,"Large Cap")</f>
        <v>Small Cap</v>
      </c>
      <c r="AS625">
        <v>12.03</v>
      </c>
    </row>
    <row r="626" spans="1:45" x14ac:dyDescent="0.3">
      <c r="A626" t="s">
        <v>3938</v>
      </c>
      <c r="B626" t="s">
        <v>3939</v>
      </c>
      <c r="C626" t="s">
        <v>268</v>
      </c>
      <c r="D626">
        <v>69.05</v>
      </c>
      <c r="E626">
        <v>-3.7007158658420498</v>
      </c>
      <c r="F626">
        <v>-13.9150006619886</v>
      </c>
      <c r="G626">
        <v>-12.138361148004799</v>
      </c>
      <c r="H626">
        <v>-373.68888888888898</v>
      </c>
      <c r="I626">
        <v>-244.261186317761</v>
      </c>
      <c r="J626">
        <v>-409.42222222222199</v>
      </c>
      <c r="K626">
        <v>3.7797201874962298</v>
      </c>
      <c r="L626">
        <v>-1.1064050411170301</v>
      </c>
      <c r="M626">
        <v>0</v>
      </c>
      <c r="N626">
        <v>0</v>
      </c>
      <c r="O626">
        <v>0</v>
      </c>
      <c r="P626">
        <v>-49.058512061492898</v>
      </c>
      <c r="Q626">
        <v>0</v>
      </c>
      <c r="R626">
        <v>0</v>
      </c>
      <c r="S626">
        <v>0</v>
      </c>
      <c r="T626">
        <v>0</v>
      </c>
      <c r="U626">
        <v>114.068095</v>
      </c>
      <c r="V626">
        <v>0.55804761648552603</v>
      </c>
      <c r="W626">
        <v>0</v>
      </c>
      <c r="X626">
        <v>-114.02698608967</v>
      </c>
      <c r="Y626">
        <v>7.3474800245851197</v>
      </c>
      <c r="Z626">
        <v>0</v>
      </c>
      <c r="AA626">
        <v>57.972138905961799</v>
      </c>
      <c r="AB626">
        <v>3.8905961893054699</v>
      </c>
      <c r="AC626">
        <v>5.9296742470805102</v>
      </c>
      <c r="AD626">
        <v>0</v>
      </c>
      <c r="AE626">
        <v>7.0203134603564799</v>
      </c>
      <c r="AF626">
        <v>2187</v>
      </c>
      <c r="AG626">
        <v>11.25</v>
      </c>
      <c r="AH626">
        <v>-42.04</v>
      </c>
      <c r="AI626">
        <v>-46.76</v>
      </c>
      <c r="AJ626">
        <v>-18.6450412572541</v>
      </c>
      <c r="AK626">
        <v>-46.06</v>
      </c>
      <c r="AL626">
        <v>275.92</v>
      </c>
      <c r="AM626">
        <v>-172.60999999999899</v>
      </c>
      <c r="AN626">
        <v>23.71</v>
      </c>
      <c r="AO626">
        <v>278.79000000000002</v>
      </c>
      <c r="AP626">
        <v>-2.62</v>
      </c>
      <c r="AQ626">
        <v>155.57809499999999</v>
      </c>
      <c r="AR626" t="str" cm="1">
        <f t="array" ref="AR626">_xlfn.IFS($AQ626&lt;5000,"Small Cap",$AQ626&lt;=20000,"Mid Cap", $AQ626&gt;20000,"Large Cap")</f>
        <v>Small Cap</v>
      </c>
      <c r="AS626">
        <v>-1.23</v>
      </c>
    </row>
    <row r="627" spans="1:45" x14ac:dyDescent="0.3">
      <c r="A627" t="s">
        <v>3936</v>
      </c>
      <c r="B627" t="s">
        <v>3937</v>
      </c>
      <c r="C627" t="s">
        <v>127</v>
      </c>
      <c r="D627">
        <v>4.08</v>
      </c>
      <c r="E627">
        <v>-7.8571247690560302</v>
      </c>
      <c r="F627">
        <v>-13.673384870237401</v>
      </c>
      <c r="G627">
        <v>-3.5647769090271</v>
      </c>
      <c r="H627">
        <v>-11.2390786338363</v>
      </c>
      <c r="I627">
        <v>1.6619242130199401</v>
      </c>
      <c r="J627">
        <v>-1.82117326676499</v>
      </c>
      <c r="K627">
        <v>420.74335322843098</v>
      </c>
      <c r="L627">
        <v>-3.2785886754239599</v>
      </c>
      <c r="M627">
        <v>92.754694662132195</v>
      </c>
      <c r="N627">
        <v>16.3758686973236</v>
      </c>
      <c r="O627">
        <v>0</v>
      </c>
      <c r="P627">
        <v>-21.580819455476998</v>
      </c>
      <c r="Q627">
        <v>0</v>
      </c>
      <c r="R627">
        <v>0</v>
      </c>
      <c r="S627">
        <v>0</v>
      </c>
      <c r="T627">
        <v>0</v>
      </c>
      <c r="U627">
        <v>280.10964167499998</v>
      </c>
      <c r="V627">
        <v>1.1507440608827399</v>
      </c>
      <c r="W627">
        <v>0</v>
      </c>
      <c r="X627">
        <v>-132.25247408817</v>
      </c>
      <c r="Y627">
        <v>1.3263509172161401</v>
      </c>
      <c r="Z627">
        <v>9.04338734642962E-4</v>
      </c>
      <c r="AA627">
        <v>50.108012334426697</v>
      </c>
      <c r="AB627">
        <v>0</v>
      </c>
      <c r="AC627">
        <v>14.023977913535999</v>
      </c>
      <c r="AD627">
        <v>11.426721840540299</v>
      </c>
      <c r="AE627">
        <v>0</v>
      </c>
      <c r="AF627">
        <v>30871</v>
      </c>
      <c r="AG627">
        <v>176.26</v>
      </c>
      <c r="AH627">
        <v>-19.809999999999899</v>
      </c>
      <c r="AI627">
        <v>-19.809999999999899</v>
      </c>
      <c r="AJ627">
        <v>-0.49763750925769601</v>
      </c>
      <c r="AK627">
        <v>-3.20999999999998</v>
      </c>
      <c r="AL627">
        <v>2.13</v>
      </c>
      <c r="AM627">
        <v>-84.74</v>
      </c>
      <c r="AN627">
        <v>1</v>
      </c>
      <c r="AO627">
        <v>135.26</v>
      </c>
      <c r="AP627">
        <v>-40.020000000000003</v>
      </c>
      <c r="AQ627">
        <v>155.649641675</v>
      </c>
      <c r="AR627" t="str" cm="1">
        <f t="array" ref="AR627">_xlfn.IFS($AQ627&lt;5000,"Small Cap",$AQ627&lt;=20000,"Mid Cap", $AQ627&gt;20000,"Large Cap")</f>
        <v>Small Cap</v>
      </c>
      <c r="AS627">
        <v>-40.020000000000003</v>
      </c>
    </row>
    <row r="628" spans="1:45" x14ac:dyDescent="0.3">
      <c r="A628" t="s">
        <v>3934</v>
      </c>
      <c r="B628" t="s">
        <v>3935</v>
      </c>
      <c r="C628" t="s">
        <v>640</v>
      </c>
      <c r="D628">
        <v>75</v>
      </c>
      <c r="E628">
        <v>18.5103091211401</v>
      </c>
      <c r="F628">
        <v>16.726261422328101</v>
      </c>
      <c r="G628">
        <v>9.1392597416693704</v>
      </c>
      <c r="H628">
        <v>5.5198636423233101</v>
      </c>
      <c r="I628">
        <v>9.9436461121142994</v>
      </c>
      <c r="J628">
        <v>11.2232856955552</v>
      </c>
      <c r="K628">
        <v>83.901247965273996</v>
      </c>
      <c r="L628">
        <v>21.4363162966842</v>
      </c>
      <c r="M628">
        <v>35.2454495311638</v>
      </c>
      <c r="N628">
        <v>9.2112520683949199</v>
      </c>
      <c r="O628">
        <v>23.324099722991601</v>
      </c>
      <c r="P628">
        <v>9.4317880583141491</v>
      </c>
      <c r="Q628">
        <v>11.087360951235899</v>
      </c>
      <c r="R628">
        <v>22.854380058640601</v>
      </c>
      <c r="S628">
        <v>18.3917594683811</v>
      </c>
      <c r="T628">
        <v>0</v>
      </c>
      <c r="U628">
        <v>166.53680279999901</v>
      </c>
      <c r="V628">
        <v>2.86554151130722</v>
      </c>
      <c r="W628">
        <v>0.67204301075268802</v>
      </c>
      <c r="X628">
        <v>101.530344394694</v>
      </c>
      <c r="Y628">
        <v>1.4262361090856399</v>
      </c>
      <c r="Z628">
        <v>0</v>
      </c>
      <c r="AA628">
        <v>67.424528587853203</v>
      </c>
      <c r="AB628">
        <v>0</v>
      </c>
      <c r="AC628">
        <v>9.4825761946144507</v>
      </c>
      <c r="AD628">
        <v>0</v>
      </c>
      <c r="AE628">
        <v>0</v>
      </c>
      <c r="AF628">
        <v>10452</v>
      </c>
      <c r="AG628">
        <v>152.54</v>
      </c>
      <c r="AH628">
        <v>8.4199999999999893</v>
      </c>
      <c r="AI628">
        <v>10.9599999999999</v>
      </c>
      <c r="AJ628">
        <v>4.0193818219399402</v>
      </c>
      <c r="AK628">
        <v>17.119999999999902</v>
      </c>
      <c r="AL628">
        <v>2.73</v>
      </c>
      <c r="AM628">
        <v>35.339999999999897</v>
      </c>
      <c r="AN628">
        <v>8.49</v>
      </c>
      <c r="AO628">
        <v>54.39</v>
      </c>
      <c r="AP628">
        <v>14.96</v>
      </c>
      <c r="AQ628">
        <v>155.8568028</v>
      </c>
      <c r="AR628" t="str" cm="1">
        <f t="array" ref="AR628">_xlfn.IFS($AQ628&lt;5000,"Small Cap",$AQ628&lt;=20000,"Mid Cap", $AQ628&gt;20000,"Large Cap")</f>
        <v>Small Cap</v>
      </c>
      <c r="AS628">
        <v>16.96</v>
      </c>
    </row>
    <row r="629" spans="1:45" x14ac:dyDescent="0.3">
      <c r="A629" t="s">
        <v>3932</v>
      </c>
      <c r="B629" t="s">
        <v>3933</v>
      </c>
      <c r="C629" t="s">
        <v>285</v>
      </c>
      <c r="D629">
        <v>150</v>
      </c>
      <c r="E629">
        <v>-44.039710169491499</v>
      </c>
      <c r="F629">
        <v>-7.4299506768811003</v>
      </c>
      <c r="G629">
        <v>-3.1302502431691499</v>
      </c>
      <c r="H629">
        <v>-5.3620115116631304</v>
      </c>
      <c r="I629">
        <v>10.570459598270199</v>
      </c>
      <c r="J629">
        <v>1.25719478945773</v>
      </c>
      <c r="K629">
        <v>33.006615758514499</v>
      </c>
      <c r="L629">
        <v>0</v>
      </c>
      <c r="M629">
        <v>57.388840453356501</v>
      </c>
      <c r="N629">
        <v>25.130775937227501</v>
      </c>
      <c r="O629">
        <v>0</v>
      </c>
      <c r="P629">
        <v>6.9915220796137501</v>
      </c>
      <c r="Q629">
        <v>-28.843703001764698</v>
      </c>
      <c r="R629">
        <v>-6.2424058663399098</v>
      </c>
      <c r="S629">
        <v>0</v>
      </c>
      <c r="T629">
        <v>0</v>
      </c>
      <c r="U629">
        <v>179.87057399999901</v>
      </c>
      <c r="V629">
        <v>3.3980072798604999</v>
      </c>
      <c r="W629">
        <v>0</v>
      </c>
      <c r="X629">
        <v>-213.603962298613</v>
      </c>
      <c r="Y629">
        <v>0</v>
      </c>
      <c r="Z629">
        <v>0</v>
      </c>
      <c r="AA629">
        <v>61.475892962395299</v>
      </c>
      <c r="AB629">
        <v>0</v>
      </c>
      <c r="AC629">
        <v>14.703917639199901</v>
      </c>
      <c r="AD629">
        <v>0</v>
      </c>
      <c r="AE629">
        <v>0</v>
      </c>
      <c r="AF629">
        <v>649</v>
      </c>
      <c r="AG629">
        <v>66.02</v>
      </c>
      <c r="AH629">
        <v>-3.54</v>
      </c>
      <c r="AI629">
        <v>-3.61</v>
      </c>
      <c r="AJ629">
        <v>-3.4775433219379899</v>
      </c>
      <c r="AK629">
        <v>0.82999999999999796</v>
      </c>
      <c r="AL629">
        <v>0.4</v>
      </c>
      <c r="AM629">
        <v>10.47</v>
      </c>
      <c r="AN629">
        <v>2.36</v>
      </c>
      <c r="AO629">
        <v>45.879999999999903</v>
      </c>
      <c r="AP629">
        <v>2.3199999999999998</v>
      </c>
      <c r="AQ629">
        <v>155.90057400000001</v>
      </c>
      <c r="AR629" t="str" cm="1">
        <f t="array" ref="AR629">_xlfn.IFS($AQ629&lt;5000,"Small Cap",$AQ629&lt;=20000,"Mid Cap", $AQ629&gt;20000,"Large Cap")</f>
        <v>Small Cap</v>
      </c>
      <c r="AS629">
        <v>2.84</v>
      </c>
    </row>
    <row r="630" spans="1:45" x14ac:dyDescent="0.3">
      <c r="A630" t="s">
        <v>3930</v>
      </c>
      <c r="B630" t="s">
        <v>3931</v>
      </c>
      <c r="C630" t="s">
        <v>446</v>
      </c>
      <c r="D630">
        <v>50.2</v>
      </c>
      <c r="E630">
        <v>-1.70332786543075</v>
      </c>
      <c r="F630">
        <v>-118.990462596509</v>
      </c>
      <c r="G630">
        <v>-38.3874748827863</v>
      </c>
      <c r="H630">
        <v>-93.667007150153097</v>
      </c>
      <c r="I630">
        <v>-6.7070559053452596</v>
      </c>
      <c r="J630">
        <v>-112.747701736465</v>
      </c>
      <c r="K630">
        <v>135.530320646978</v>
      </c>
      <c r="L630">
        <v>-2.9640702627418101</v>
      </c>
      <c r="M630">
        <v>163.41944389666699</v>
      </c>
      <c r="N630">
        <v>122.83573259712</v>
      </c>
      <c r="O630">
        <v>0</v>
      </c>
      <c r="P630">
        <v>-6.8680692513545001</v>
      </c>
      <c r="Q630">
        <v>0</v>
      </c>
      <c r="R630">
        <v>-23.657497182881599</v>
      </c>
      <c r="S630">
        <v>0</v>
      </c>
      <c r="T630">
        <v>0</v>
      </c>
      <c r="U630">
        <v>226.05516526</v>
      </c>
      <c r="V630">
        <v>3.0801649627292398</v>
      </c>
      <c r="W630">
        <v>0</v>
      </c>
      <c r="X630">
        <v>-102.837466606316</v>
      </c>
      <c r="Y630">
        <v>23.9341116327695</v>
      </c>
      <c r="Z630">
        <v>2.8362992987817199E-3</v>
      </c>
      <c r="AA630">
        <v>57.452922395163903</v>
      </c>
      <c r="AB630">
        <v>0</v>
      </c>
      <c r="AC630">
        <v>10.905914705105699</v>
      </c>
      <c r="AD630">
        <v>15.312623290385099</v>
      </c>
      <c r="AE630">
        <v>0</v>
      </c>
      <c r="AF630">
        <v>7526</v>
      </c>
      <c r="AG630">
        <v>97.899999999999906</v>
      </c>
      <c r="AH630">
        <v>-91.699999999999903</v>
      </c>
      <c r="AI630">
        <v>-125.80999999999899</v>
      </c>
      <c r="AJ630">
        <v>-44.2337688598897</v>
      </c>
      <c r="AK630">
        <v>-110.379999999999</v>
      </c>
      <c r="AL630">
        <v>8.1300000000000008</v>
      </c>
      <c r="AM630">
        <v>-13.15</v>
      </c>
      <c r="AN630">
        <v>13.01</v>
      </c>
      <c r="AO630">
        <v>50.709999999999901</v>
      </c>
      <c r="AP630">
        <v>4.75</v>
      </c>
      <c r="AQ630">
        <v>156.19516526000001</v>
      </c>
      <c r="AR630" t="str" cm="1">
        <f t="array" ref="AR630">_xlfn.IFS($AQ630&lt;5000,"Small Cap",$AQ630&lt;=20000,"Mid Cap", $AQ630&gt;20000,"Large Cap")</f>
        <v>Small Cap</v>
      </c>
      <c r="AS630">
        <v>4.9400000000000004</v>
      </c>
    </row>
    <row r="631" spans="1:45" x14ac:dyDescent="0.3">
      <c r="A631" t="s">
        <v>3928</v>
      </c>
      <c r="B631" t="s">
        <v>3929</v>
      </c>
      <c r="C631" t="s">
        <v>127</v>
      </c>
      <c r="D631">
        <v>7.93</v>
      </c>
      <c r="E631">
        <v>-355.09621964772202</v>
      </c>
      <c r="F631">
        <v>-0.29538131041890803</v>
      </c>
      <c r="G631">
        <v>-0.185716697619452</v>
      </c>
      <c r="H631">
        <v>-0.28179838606379198</v>
      </c>
      <c r="I631">
        <v>8.0136692891741301</v>
      </c>
      <c r="J631">
        <v>2.1006788779300498</v>
      </c>
      <c r="K631">
        <v>236.345692409718</v>
      </c>
      <c r="L631">
        <v>15.0152408204409</v>
      </c>
      <c r="M631">
        <v>9.8036560595802307</v>
      </c>
      <c r="N631">
        <v>2.9790115098171901</v>
      </c>
      <c r="O631">
        <v>0</v>
      </c>
      <c r="P631">
        <v>71.351471188195902</v>
      </c>
      <c r="Q631">
        <v>0</v>
      </c>
      <c r="R631">
        <v>0</v>
      </c>
      <c r="S631">
        <v>0</v>
      </c>
      <c r="T631">
        <v>0</v>
      </c>
      <c r="U631">
        <v>163.41233664499899</v>
      </c>
      <c r="V631">
        <v>1.0578357254231501</v>
      </c>
      <c r="W631">
        <v>0</v>
      </c>
      <c r="X631">
        <v>-1557.62374400621</v>
      </c>
      <c r="Y631">
        <v>2.1291006467461501E-2</v>
      </c>
      <c r="Z631">
        <v>9.1026544439836495E-4</v>
      </c>
      <c r="AA631">
        <v>44.290411394211901</v>
      </c>
      <c r="AB631">
        <v>0</v>
      </c>
      <c r="AC631">
        <v>39.662729777142701</v>
      </c>
      <c r="AD631">
        <v>0.255692540561338</v>
      </c>
      <c r="AE631">
        <v>0</v>
      </c>
      <c r="AF631">
        <v>48072</v>
      </c>
      <c r="AG631">
        <v>156.13999999999999</v>
      </c>
      <c r="AH631">
        <v>-0.440000000000006</v>
      </c>
      <c r="AI631">
        <v>-2.66</v>
      </c>
      <c r="AJ631">
        <v>-2.2500943569398101E-2</v>
      </c>
      <c r="AK631">
        <v>3.27999999999999</v>
      </c>
      <c r="AL631">
        <v>0.01</v>
      </c>
      <c r="AM631">
        <v>108.35</v>
      </c>
      <c r="AN631">
        <v>0.26</v>
      </c>
      <c r="AO631">
        <v>147.69999999999999</v>
      </c>
      <c r="AP631">
        <v>-15.13</v>
      </c>
      <c r="AQ631">
        <v>156.24233664499999</v>
      </c>
      <c r="AR631" t="str" cm="1">
        <f t="array" ref="AR631">_xlfn.IFS($AQ631&lt;5000,"Small Cap",$AQ631&lt;=20000,"Mid Cap", $AQ631&gt;20000,"Large Cap")</f>
        <v>Small Cap</v>
      </c>
      <c r="AS631">
        <v>-14.82</v>
      </c>
    </row>
    <row r="632" spans="1:45" x14ac:dyDescent="0.3">
      <c r="A632" t="s">
        <v>3926</v>
      </c>
      <c r="B632" t="s">
        <v>3927</v>
      </c>
      <c r="C632" t="s">
        <v>425</v>
      </c>
      <c r="D632">
        <v>114.1</v>
      </c>
      <c r="E632">
        <v>7.7654116372403301</v>
      </c>
      <c r="F632">
        <v>13.5941912061315</v>
      </c>
      <c r="G632">
        <v>10.4644844093673</v>
      </c>
      <c r="H632">
        <v>6.6434485477723904</v>
      </c>
      <c r="I632">
        <v>6.0995911151326601</v>
      </c>
      <c r="J632">
        <v>10.0144565645945</v>
      </c>
      <c r="K632">
        <v>22.2042782683043</v>
      </c>
      <c r="L632">
        <v>2.8175566684404698</v>
      </c>
      <c r="M632">
        <v>0</v>
      </c>
      <c r="N632">
        <v>0</v>
      </c>
      <c r="O632">
        <v>45.023380093520501</v>
      </c>
      <c r="P632">
        <v>4.5123270136664804</v>
      </c>
      <c r="Q632">
        <v>15.327498746969599</v>
      </c>
      <c r="R632">
        <v>-9.4944860559880997</v>
      </c>
      <c r="S632">
        <v>30.1236907774659</v>
      </c>
      <c r="T632">
        <v>0</v>
      </c>
      <c r="U632">
        <v>119.196623305</v>
      </c>
      <c r="V632">
        <v>0.98783657316766205</v>
      </c>
      <c r="W632">
        <v>0</v>
      </c>
      <c r="X632">
        <v>-68.123996375819104</v>
      </c>
      <c r="Y632">
        <v>1.9695566557897799</v>
      </c>
      <c r="Z632">
        <v>3.2861348635534499E-2</v>
      </c>
      <c r="AA632">
        <v>71.659629825587402</v>
      </c>
      <c r="AB632">
        <v>0</v>
      </c>
      <c r="AC632">
        <v>14.458277698344199</v>
      </c>
      <c r="AD632">
        <v>0</v>
      </c>
      <c r="AE632">
        <v>1.9340304619219799</v>
      </c>
      <c r="AF632">
        <v>8004</v>
      </c>
      <c r="AG632">
        <v>304.36</v>
      </c>
      <c r="AH632">
        <v>20.22</v>
      </c>
      <c r="AI632">
        <v>25.96</v>
      </c>
      <c r="AJ632">
        <v>15.395191598946001</v>
      </c>
      <c r="AK632">
        <v>30.48</v>
      </c>
      <c r="AL632">
        <v>0</v>
      </c>
      <c r="AM632">
        <v>80.849999999999994</v>
      </c>
      <c r="AN632">
        <v>37.82</v>
      </c>
      <c r="AO632">
        <v>158.94999999999999</v>
      </c>
      <c r="AP632">
        <v>5.4099999999999904</v>
      </c>
      <c r="AQ632">
        <v>157.016623305</v>
      </c>
      <c r="AR632" t="str" cm="1">
        <f t="array" ref="AR632">_xlfn.IFS($AQ632&lt;5000,"Small Cap",$AQ632&lt;=20000,"Mid Cap", $AQ632&gt;20000,"Large Cap")</f>
        <v>Small Cap</v>
      </c>
      <c r="AS632">
        <v>9.1999999999999993</v>
      </c>
    </row>
    <row r="633" spans="1:45" x14ac:dyDescent="0.3">
      <c r="A633" t="s">
        <v>3924</v>
      </c>
      <c r="B633" t="s">
        <v>3925</v>
      </c>
      <c r="C633" t="s">
        <v>215</v>
      </c>
      <c r="D633">
        <v>107.8</v>
      </c>
      <c r="E633">
        <v>43.636304470833302</v>
      </c>
      <c r="F633">
        <v>6.5705420697207497</v>
      </c>
      <c r="G633">
        <v>3.3860045146726798</v>
      </c>
      <c r="H633">
        <v>2.6495915213071299</v>
      </c>
      <c r="I633">
        <v>10.7626815482772</v>
      </c>
      <c r="J633">
        <v>8.4934128210789694</v>
      </c>
      <c r="K633">
        <v>42.081732191246097</v>
      </c>
      <c r="L633">
        <v>0</v>
      </c>
      <c r="M633">
        <v>17.5279701651571</v>
      </c>
      <c r="N633">
        <v>7.4764695435979398</v>
      </c>
      <c r="O633">
        <v>6.9930069930069898</v>
      </c>
      <c r="P633">
        <v>13.6024583901087</v>
      </c>
      <c r="Q633">
        <v>10.3892111713144</v>
      </c>
      <c r="R633">
        <v>86.320591227449398</v>
      </c>
      <c r="S633">
        <v>3.33900671872999E-2</v>
      </c>
      <c r="T633">
        <v>0</v>
      </c>
      <c r="U633">
        <v>165.500696095</v>
      </c>
      <c r="V633">
        <v>2.7897477551944498</v>
      </c>
      <c r="W633">
        <v>1.1971682898792999</v>
      </c>
      <c r="X633">
        <v>-27.309028830012501</v>
      </c>
      <c r="Y633">
        <v>0</v>
      </c>
      <c r="Z633">
        <v>0</v>
      </c>
      <c r="AA633">
        <v>74.8604296265149</v>
      </c>
      <c r="AB633">
        <v>0</v>
      </c>
      <c r="AC633">
        <v>17.0094818752607</v>
      </c>
      <c r="AD633">
        <v>0</v>
      </c>
      <c r="AE633">
        <v>0</v>
      </c>
      <c r="AF633">
        <v>4401</v>
      </c>
      <c r="AG633">
        <v>135.87</v>
      </c>
      <c r="AH633">
        <v>3.6</v>
      </c>
      <c r="AI633">
        <v>5.27</v>
      </c>
      <c r="AJ633">
        <v>2.2970903522205202</v>
      </c>
      <c r="AK633">
        <v>11.54</v>
      </c>
      <c r="AL633">
        <v>0</v>
      </c>
      <c r="AM633">
        <v>22.32</v>
      </c>
      <c r="AN633">
        <v>1.46</v>
      </c>
      <c r="AO633">
        <v>56.31</v>
      </c>
      <c r="AP633">
        <v>7.4499999999999904</v>
      </c>
      <c r="AQ633">
        <v>157.090696095</v>
      </c>
      <c r="AR633" t="str" cm="1">
        <f t="array" ref="AR633">_xlfn.IFS($AQ633&lt;5000,"Small Cap",$AQ633&lt;=20000,"Mid Cap", $AQ633&gt;20000,"Large Cap")</f>
        <v>Small Cap</v>
      </c>
      <c r="AS633">
        <v>12.35</v>
      </c>
    </row>
    <row r="634" spans="1:45" x14ac:dyDescent="0.3">
      <c r="A634" t="s">
        <v>3922</v>
      </c>
      <c r="B634" t="s">
        <v>3923</v>
      </c>
      <c r="C634">
        <v>0</v>
      </c>
      <c r="D634">
        <v>19.7</v>
      </c>
      <c r="E634">
        <v>-314.36468658000001</v>
      </c>
      <c r="F634">
        <v>0</v>
      </c>
      <c r="G634">
        <v>-17.6056338028169</v>
      </c>
      <c r="H634">
        <v>0</v>
      </c>
      <c r="I634">
        <v>0</v>
      </c>
      <c r="J634">
        <v>0</v>
      </c>
      <c r="K634">
        <v>153.395092014521</v>
      </c>
      <c r="L634">
        <v>3.2976122849812199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191.85234328999999</v>
      </c>
      <c r="V634">
        <v>-4.7659897904790798</v>
      </c>
      <c r="W634">
        <v>0</v>
      </c>
      <c r="X634">
        <v>-870.71011372053499</v>
      </c>
      <c r="Y634">
        <v>0.65276320388415798</v>
      </c>
      <c r="Z634">
        <v>0.65276320388415798</v>
      </c>
      <c r="AA634">
        <v>68.396000504745999</v>
      </c>
      <c r="AB634">
        <v>23.487024227579798</v>
      </c>
      <c r="AC634">
        <v>5.7888736607089903</v>
      </c>
      <c r="AD634">
        <v>19.038397935567499</v>
      </c>
      <c r="AE634">
        <v>0</v>
      </c>
      <c r="AF634">
        <v>23278</v>
      </c>
      <c r="AG634">
        <v>0</v>
      </c>
      <c r="AH634">
        <v>-0.5</v>
      </c>
      <c r="AI634">
        <v>-0.5</v>
      </c>
      <c r="AJ634">
        <v>-6.3461326451891703E-2</v>
      </c>
      <c r="AK634">
        <v>-0.5</v>
      </c>
      <c r="AL634">
        <v>0</v>
      </c>
      <c r="AM634">
        <v>-114.759999999999</v>
      </c>
      <c r="AN634">
        <v>0.44</v>
      </c>
      <c r="AO634">
        <v>-32.979999999999897</v>
      </c>
      <c r="AP634">
        <v>-0.52</v>
      </c>
      <c r="AQ634">
        <v>157.18234329000001</v>
      </c>
      <c r="AR634" t="str" cm="1">
        <f t="array" ref="AR634">_xlfn.IFS($AQ634&lt;5000,"Small Cap",$AQ634&lt;=20000,"Mid Cap", $AQ634&gt;20000,"Large Cap")</f>
        <v>Small Cap</v>
      </c>
      <c r="AS634">
        <v>-0.52</v>
      </c>
    </row>
    <row r="635" spans="1:45" x14ac:dyDescent="0.3">
      <c r="A635" t="s">
        <v>3920</v>
      </c>
      <c r="B635" t="s">
        <v>3921</v>
      </c>
      <c r="C635" t="s">
        <v>200</v>
      </c>
      <c r="D635">
        <v>9.9</v>
      </c>
      <c r="E635">
        <v>686.70811956536602</v>
      </c>
      <c r="F635">
        <v>0.54098553451711195</v>
      </c>
      <c r="G635">
        <v>0.1151554598708</v>
      </c>
      <c r="H635">
        <v>8.7256724458420296E-2</v>
      </c>
      <c r="I635">
        <v>4.5721140570397099</v>
      </c>
      <c r="J635">
        <v>3.3536932357069502</v>
      </c>
      <c r="K635">
        <v>179.423636024975</v>
      </c>
      <c r="L635">
        <v>0</v>
      </c>
      <c r="M635">
        <v>173.409728718428</v>
      </c>
      <c r="N635">
        <v>4.34985968194575</v>
      </c>
      <c r="O635">
        <v>0.13436149082833801</v>
      </c>
      <c r="P635">
        <v>7.5534637635091597</v>
      </c>
      <c r="Q635">
        <v>4.5403142991566199</v>
      </c>
      <c r="R635">
        <v>0</v>
      </c>
      <c r="S635">
        <v>41.610328799279003</v>
      </c>
      <c r="T635">
        <v>0</v>
      </c>
      <c r="U635">
        <v>232.02286749999999</v>
      </c>
      <c r="V635">
        <v>3.6937059752104702</v>
      </c>
      <c r="W635">
        <v>0</v>
      </c>
      <c r="X635">
        <v>156.7737639977</v>
      </c>
      <c r="Y635">
        <v>0</v>
      </c>
      <c r="Z635">
        <v>0</v>
      </c>
      <c r="AA635">
        <v>73.3627097785849</v>
      </c>
      <c r="AB635">
        <v>0</v>
      </c>
      <c r="AC635">
        <v>8.96586311502797</v>
      </c>
      <c r="AD635">
        <v>0</v>
      </c>
      <c r="AE635">
        <v>0</v>
      </c>
      <c r="AF635">
        <v>22372</v>
      </c>
      <c r="AG635">
        <v>263.58999999999997</v>
      </c>
      <c r="AH635">
        <v>0.22999999999994999</v>
      </c>
      <c r="AI635">
        <v>1.3399999999999499</v>
      </c>
      <c r="AJ635">
        <v>1.5210627391037099E-2</v>
      </c>
      <c r="AK635">
        <v>8.8399999999999501</v>
      </c>
      <c r="AL635">
        <v>0</v>
      </c>
      <c r="AM635">
        <v>24.049999999999901</v>
      </c>
      <c r="AN635">
        <v>7.0000000000000007E-2</v>
      </c>
      <c r="AO635">
        <v>42.759999999999899</v>
      </c>
      <c r="AP635">
        <v>-7.42</v>
      </c>
      <c r="AQ635">
        <v>157.94286750000001</v>
      </c>
      <c r="AR635" t="str" cm="1">
        <f t="array" ref="AR635">_xlfn.IFS($AQ635&lt;5000,"Small Cap",$AQ635&lt;=20000,"Mid Cap", $AQ635&gt;20000,"Large Cap")</f>
        <v>Small Cap</v>
      </c>
      <c r="AS635">
        <v>-7.26</v>
      </c>
    </row>
    <row r="636" spans="1:45" x14ac:dyDescent="0.3">
      <c r="A636" t="s">
        <v>3918</v>
      </c>
      <c r="B636" t="s">
        <v>3919</v>
      </c>
      <c r="C636" t="s">
        <v>109</v>
      </c>
      <c r="D636">
        <v>154.9</v>
      </c>
      <c r="E636">
        <v>7.9080955955955901</v>
      </c>
      <c r="F636">
        <v>23.078255847531</v>
      </c>
      <c r="G636">
        <v>18.8802267895109</v>
      </c>
      <c r="H636">
        <v>24.0780911062906</v>
      </c>
      <c r="I636">
        <v>25.052324218806</v>
      </c>
      <c r="J636">
        <v>34.297421065316897</v>
      </c>
      <c r="K636">
        <v>-23.288686126996801</v>
      </c>
      <c r="L636">
        <v>16.967442654989501</v>
      </c>
      <c r="M636">
        <v>0</v>
      </c>
      <c r="N636">
        <v>0</v>
      </c>
      <c r="O636">
        <v>95.233555767397405</v>
      </c>
      <c r="P636">
        <v>8.2754838363522598</v>
      </c>
      <c r="Q636">
        <v>43.977760088926097</v>
      </c>
      <c r="R636">
        <v>5.2950500450584297</v>
      </c>
      <c r="S636">
        <v>51.973974407247098</v>
      </c>
      <c r="T636">
        <v>0</v>
      </c>
      <c r="U636">
        <v>97.213750000000005</v>
      </c>
      <c r="V636">
        <v>1.6463868917369999</v>
      </c>
      <c r="W636">
        <v>0.64871878040869202</v>
      </c>
      <c r="X636">
        <v>-78.4914584743604</v>
      </c>
      <c r="Y636">
        <v>0</v>
      </c>
      <c r="Z636">
        <v>0</v>
      </c>
      <c r="AA636">
        <v>61.965814634146298</v>
      </c>
      <c r="AB636">
        <v>0</v>
      </c>
      <c r="AC636">
        <v>23.620195121951198</v>
      </c>
      <c r="AD636">
        <v>0</v>
      </c>
      <c r="AE636">
        <v>0</v>
      </c>
      <c r="AF636">
        <v>8186</v>
      </c>
      <c r="AG636">
        <v>82.979999999999905</v>
      </c>
      <c r="AH636">
        <v>19.979999999999901</v>
      </c>
      <c r="AI636">
        <v>26.729999999999901</v>
      </c>
      <c r="AJ636">
        <v>19.4926829268292</v>
      </c>
      <c r="AK636">
        <v>28.459999999999901</v>
      </c>
      <c r="AL636">
        <v>0</v>
      </c>
      <c r="AM636">
        <v>85.72</v>
      </c>
      <c r="AN636">
        <v>60.79</v>
      </c>
      <c r="AO636">
        <v>95.97</v>
      </c>
      <c r="AP636">
        <v>12.98</v>
      </c>
      <c r="AQ636">
        <v>158.00375</v>
      </c>
      <c r="AR636" t="str" cm="1">
        <f t="array" ref="AR636">_xlfn.IFS($AQ636&lt;5000,"Small Cap",$AQ636&lt;=20000,"Mid Cap", $AQ636&gt;20000,"Large Cap")</f>
        <v>Small Cap</v>
      </c>
      <c r="AS636">
        <v>15.48</v>
      </c>
    </row>
    <row r="637" spans="1:45" x14ac:dyDescent="0.3">
      <c r="A637" t="s">
        <v>3916</v>
      </c>
      <c r="B637" t="s">
        <v>3917</v>
      </c>
      <c r="C637">
        <v>0</v>
      </c>
      <c r="D637">
        <v>169</v>
      </c>
      <c r="E637">
        <v>23.027285921625499</v>
      </c>
      <c r="F637">
        <v>33.381782945736397</v>
      </c>
      <c r="G637">
        <v>15.923272475155899</v>
      </c>
      <c r="H637">
        <v>20.622568093385201</v>
      </c>
      <c r="I637">
        <v>32.090727848874401</v>
      </c>
      <c r="J637">
        <v>38.970368153247499</v>
      </c>
      <c r="K637">
        <v>-16.098752034725901</v>
      </c>
      <c r="L637">
        <v>0</v>
      </c>
      <c r="M637">
        <v>58.575380359612701</v>
      </c>
      <c r="N637">
        <v>40.2143845089903</v>
      </c>
      <c r="O637">
        <v>31.148282097649101</v>
      </c>
      <c r="P637">
        <v>86.267909918048801</v>
      </c>
      <c r="Q637">
        <v>107.312941350391</v>
      </c>
      <c r="R637">
        <v>0</v>
      </c>
      <c r="S637">
        <v>-36.170943883206697</v>
      </c>
      <c r="T637">
        <v>0</v>
      </c>
      <c r="U637">
        <v>165.91799999999901</v>
      </c>
      <c r="V637">
        <v>5.4860995850622398</v>
      </c>
      <c r="W637">
        <v>0</v>
      </c>
      <c r="X637">
        <v>171.10474009926</v>
      </c>
      <c r="Y637">
        <v>0</v>
      </c>
      <c r="Z637">
        <v>0</v>
      </c>
      <c r="AA637">
        <v>73.270808909730306</v>
      </c>
      <c r="AB637">
        <v>0</v>
      </c>
      <c r="AC637">
        <v>11.283704572098401</v>
      </c>
      <c r="AD637">
        <v>0</v>
      </c>
      <c r="AE637">
        <v>0</v>
      </c>
      <c r="AF637">
        <v>361</v>
      </c>
      <c r="AG637">
        <v>33.409999999999997</v>
      </c>
      <c r="AH637">
        <v>6.89</v>
      </c>
      <c r="AI637">
        <v>9.48</v>
      </c>
      <c r="AJ637">
        <v>7.7695083446098296</v>
      </c>
      <c r="AK637">
        <v>13.02</v>
      </c>
      <c r="AL637">
        <v>0.28000000000000003</v>
      </c>
      <c r="AM637">
        <v>9.3799999999999901</v>
      </c>
      <c r="AN637">
        <v>11.59</v>
      </c>
      <c r="AO637">
        <v>28.919999999999899</v>
      </c>
      <c r="AP637">
        <v>4.83</v>
      </c>
      <c r="AQ637">
        <v>158.65799999999999</v>
      </c>
      <c r="AR637" t="str" cm="1">
        <f t="array" ref="AR637">_xlfn.IFS($AQ637&lt;5000,"Small Cap",$AQ637&lt;=20000,"Mid Cap", $AQ637&gt;20000,"Large Cap")</f>
        <v>Small Cap</v>
      </c>
      <c r="AS637">
        <v>4.83</v>
      </c>
    </row>
    <row r="638" spans="1:45" x14ac:dyDescent="0.3">
      <c r="A638" t="s">
        <v>3914</v>
      </c>
      <c r="B638" t="s">
        <v>3915</v>
      </c>
      <c r="C638" t="s">
        <v>109</v>
      </c>
      <c r="D638">
        <v>36.6</v>
      </c>
      <c r="E638">
        <v>-8.7575331125827898</v>
      </c>
      <c r="F638">
        <v>-66.483214089157897</v>
      </c>
      <c r="G638">
        <v>-15.699865702031699</v>
      </c>
      <c r="H638">
        <v>-20.825192506608399</v>
      </c>
      <c r="I638">
        <v>-9.6535672772573697</v>
      </c>
      <c r="J638">
        <v>-22.054936214228199</v>
      </c>
      <c r="K638">
        <v>-43.262931139203502</v>
      </c>
      <c r="L638">
        <v>8.4471771197698509</v>
      </c>
      <c r="M638">
        <v>80.170387779083399</v>
      </c>
      <c r="N638">
        <v>0</v>
      </c>
      <c r="O638">
        <v>0</v>
      </c>
      <c r="P638">
        <v>-7.6336983862735197</v>
      </c>
      <c r="Q638">
        <v>0</v>
      </c>
      <c r="R638">
        <v>0</v>
      </c>
      <c r="S638">
        <v>0</v>
      </c>
      <c r="T638">
        <v>0</v>
      </c>
      <c r="U638">
        <v>175.4365</v>
      </c>
      <c r="V638">
        <v>4.6617655699177396</v>
      </c>
      <c r="W638">
        <v>0</v>
      </c>
      <c r="X638">
        <v>-123.818852761347</v>
      </c>
      <c r="Y638">
        <v>0</v>
      </c>
      <c r="Z638">
        <v>0</v>
      </c>
      <c r="AA638">
        <v>59.254284390921697</v>
      </c>
      <c r="AB638">
        <v>0</v>
      </c>
      <c r="AC638">
        <v>32.981426586382497</v>
      </c>
      <c r="AD638">
        <v>0</v>
      </c>
      <c r="AE638">
        <v>0</v>
      </c>
      <c r="AF638">
        <v>36869</v>
      </c>
      <c r="AG638">
        <v>87.01</v>
      </c>
      <c r="AH638">
        <v>-18.119999999999902</v>
      </c>
      <c r="AI638">
        <v>-24.219999999999899</v>
      </c>
      <c r="AJ638">
        <v>-4.1963872163038403</v>
      </c>
      <c r="AK638">
        <v>-19.189999999999898</v>
      </c>
      <c r="AL638">
        <v>0</v>
      </c>
      <c r="AM638">
        <v>-9.14</v>
      </c>
      <c r="AN638">
        <v>10.54</v>
      </c>
      <c r="AO638">
        <v>34.04</v>
      </c>
      <c r="AP638">
        <v>34.08</v>
      </c>
      <c r="AQ638">
        <v>158.6865</v>
      </c>
      <c r="AR638" t="str" cm="1">
        <f t="array" ref="AR638">_xlfn.IFS($AQ638&lt;5000,"Small Cap",$AQ638&lt;=20000,"Mid Cap", $AQ638&gt;20000,"Large Cap")</f>
        <v>Small Cap</v>
      </c>
      <c r="AS638">
        <v>34.08</v>
      </c>
    </row>
    <row r="639" spans="1:45" x14ac:dyDescent="0.3">
      <c r="A639" t="s">
        <v>3912</v>
      </c>
      <c r="B639" t="s">
        <v>3913</v>
      </c>
      <c r="C639" t="s">
        <v>1146</v>
      </c>
      <c r="D639">
        <v>117.7</v>
      </c>
      <c r="E639">
        <v>18.130944561503298</v>
      </c>
      <c r="F639">
        <v>3.9705150816261998</v>
      </c>
      <c r="G639">
        <v>2.2489754098360599</v>
      </c>
      <c r="H639">
        <v>2.2689683688236499</v>
      </c>
      <c r="I639">
        <v>11.120026632924599</v>
      </c>
      <c r="J639">
        <v>6.7087037419888302</v>
      </c>
      <c r="K639">
        <v>-2.7622089437293398</v>
      </c>
      <c r="L639">
        <v>-1.54818331786968</v>
      </c>
      <c r="M639">
        <v>28.994606065965101</v>
      </c>
      <c r="N639">
        <v>12.6801662392784</v>
      </c>
      <c r="O639">
        <v>5.1007959100679798</v>
      </c>
      <c r="P639">
        <v>-0.20648810473259299</v>
      </c>
      <c r="Q639">
        <v>1.3220448159067799</v>
      </c>
      <c r="R639">
        <v>-6.3853969271926099</v>
      </c>
      <c r="S639">
        <v>0.229505205367352</v>
      </c>
      <c r="T639">
        <v>0</v>
      </c>
      <c r="U639">
        <v>135.23969324999999</v>
      </c>
      <c r="V639">
        <v>0.70381861017773395</v>
      </c>
      <c r="W639">
        <v>2.6053822426094699</v>
      </c>
      <c r="X639">
        <v>-25.5748334343686</v>
      </c>
      <c r="Y639">
        <v>1.8083771261994001E-2</v>
      </c>
      <c r="Z639">
        <v>6.8718330795577397E-3</v>
      </c>
      <c r="AA639">
        <v>50.527641044373901</v>
      </c>
      <c r="AB639">
        <v>7.5431026688029604E-2</v>
      </c>
      <c r="AC639">
        <v>23.111009038268801</v>
      </c>
      <c r="AD639">
        <v>0</v>
      </c>
      <c r="AE639">
        <v>0</v>
      </c>
      <c r="AF639">
        <v>19378</v>
      </c>
      <c r="AG639">
        <v>386.96</v>
      </c>
      <c r="AH639">
        <v>8.78000000000001</v>
      </c>
      <c r="AI639">
        <v>9.4200000000000106</v>
      </c>
      <c r="AJ639">
        <v>6.3508137432188096</v>
      </c>
      <c r="AK639">
        <v>25.96</v>
      </c>
      <c r="AL639">
        <v>0.98</v>
      </c>
      <c r="AM639">
        <v>193.12</v>
      </c>
      <c r="AN639">
        <v>89.53</v>
      </c>
      <c r="AO639">
        <v>226.17999999999901</v>
      </c>
      <c r="AP639">
        <v>-7.42</v>
      </c>
      <c r="AQ639">
        <v>159.18969325</v>
      </c>
      <c r="AR639" t="str" cm="1">
        <f t="array" ref="AR639">_xlfn.IFS($AQ639&lt;5000,"Small Cap",$AQ639&lt;=20000,"Mid Cap", $AQ639&gt;20000,"Large Cap")</f>
        <v>Small Cap</v>
      </c>
      <c r="AS639">
        <v>13.56</v>
      </c>
    </row>
    <row r="640" spans="1:45" x14ac:dyDescent="0.3">
      <c r="A640" t="s">
        <v>3910</v>
      </c>
      <c r="B640" t="s">
        <v>3911</v>
      </c>
      <c r="C640">
        <v>0</v>
      </c>
      <c r="D640">
        <v>189.6</v>
      </c>
      <c r="E640">
        <v>9.0571053833049202</v>
      </c>
      <c r="F640">
        <v>189.76293103448199</v>
      </c>
      <c r="G640">
        <v>16.548418925903299</v>
      </c>
      <c r="H640">
        <v>4.4136444522419103</v>
      </c>
      <c r="I640">
        <v>12.3692590297505</v>
      </c>
      <c r="J640">
        <v>6.8071881500789502</v>
      </c>
      <c r="K640">
        <v>280.96931079249902</v>
      </c>
      <c r="L640">
        <v>42.603922386065499</v>
      </c>
      <c r="M640">
        <v>199.889380530973</v>
      </c>
      <c r="N640">
        <v>80.309734513274293</v>
      </c>
      <c r="O640">
        <v>15.755569473024901</v>
      </c>
      <c r="P640">
        <v>92.130099999197299</v>
      </c>
      <c r="Q640">
        <v>0</v>
      </c>
      <c r="R640">
        <v>0</v>
      </c>
      <c r="S640">
        <v>0</v>
      </c>
      <c r="T640">
        <v>0</v>
      </c>
      <c r="U640">
        <v>187.45562580000001</v>
      </c>
      <c r="V640">
        <v>8.8216607190265499</v>
      </c>
      <c r="W640">
        <v>0.27685492801771799</v>
      </c>
      <c r="X640">
        <v>127.96695739669001</v>
      </c>
      <c r="Y640">
        <v>6.39760491788985E-2</v>
      </c>
      <c r="Z640">
        <v>0</v>
      </c>
      <c r="AA640">
        <v>62.246431212159301</v>
      </c>
      <c r="AB640">
        <v>0</v>
      </c>
      <c r="AC640">
        <v>11.3760851866572</v>
      </c>
      <c r="AD640">
        <v>0</v>
      </c>
      <c r="AE640">
        <v>9.6247153631971206E-3</v>
      </c>
      <c r="AF640">
        <v>4368</v>
      </c>
      <c r="AG640">
        <v>398.99</v>
      </c>
      <c r="AH640">
        <v>17.61</v>
      </c>
      <c r="AI640">
        <v>18.75</v>
      </c>
      <c r="AJ640">
        <v>19.9401455936354</v>
      </c>
      <c r="AK640">
        <v>27.16</v>
      </c>
      <c r="AL640">
        <v>1.1200000000000001</v>
      </c>
      <c r="AM640">
        <v>-1.3399999999999901</v>
      </c>
      <c r="AN640">
        <v>8.18</v>
      </c>
      <c r="AO640">
        <v>18.079999999999998</v>
      </c>
      <c r="AP640">
        <v>19.009999999999899</v>
      </c>
      <c r="AQ640">
        <v>159.4956258</v>
      </c>
      <c r="AR640" t="str" cm="1">
        <f t="array" ref="AR640">_xlfn.IFS($AQ640&lt;5000,"Small Cap",$AQ640&lt;=20000,"Mid Cap", $AQ640&gt;20000,"Large Cap")</f>
        <v>Small Cap</v>
      </c>
      <c r="AS640">
        <v>19.18</v>
      </c>
    </row>
    <row r="641" spans="1:45" x14ac:dyDescent="0.3">
      <c r="A641" t="s">
        <v>3908</v>
      </c>
      <c r="B641" t="s">
        <v>3909</v>
      </c>
      <c r="C641" t="s">
        <v>334</v>
      </c>
      <c r="D641">
        <v>31.25</v>
      </c>
      <c r="E641">
        <v>147.832870370374</v>
      </c>
      <c r="F641">
        <v>0.58569917839419205</v>
      </c>
      <c r="G641">
        <v>0.211837395184616</v>
      </c>
      <c r="H641">
        <v>0.30058446980238501</v>
      </c>
      <c r="I641">
        <v>7.2233001969709001</v>
      </c>
      <c r="J641">
        <v>9.8218758697467194</v>
      </c>
      <c r="K641">
        <v>-8.8946353966470699</v>
      </c>
      <c r="L641">
        <v>-9.9583966395188508</v>
      </c>
      <c r="M641">
        <v>132.672997162191</v>
      </c>
      <c r="N641">
        <v>42.097795241213703</v>
      </c>
      <c r="O641">
        <v>0.34699910037269299</v>
      </c>
      <c r="P641">
        <v>-0.73177800112025304</v>
      </c>
      <c r="Q641">
        <v>7.3186068622242502</v>
      </c>
      <c r="R641">
        <v>-5.0141066849414102</v>
      </c>
      <c r="S641">
        <v>0</v>
      </c>
      <c r="T641">
        <v>0</v>
      </c>
      <c r="U641">
        <v>371.169499999999</v>
      </c>
      <c r="V641">
        <v>0.87131357782143604</v>
      </c>
      <c r="W641">
        <v>0</v>
      </c>
      <c r="X641">
        <v>112.222119200836</v>
      </c>
      <c r="Y641">
        <v>1.45610789210789</v>
      </c>
      <c r="Z641">
        <v>1.34865134865134E-3</v>
      </c>
      <c r="AA641">
        <v>65.034447552447503</v>
      </c>
      <c r="AB641">
        <v>4.1482517482517398E-2</v>
      </c>
      <c r="AC641">
        <v>20.854375624375599</v>
      </c>
      <c r="AD641">
        <v>0</v>
      </c>
      <c r="AE641">
        <v>1.45475924075924</v>
      </c>
      <c r="AF641">
        <v>13742</v>
      </c>
      <c r="AG641">
        <v>359.3</v>
      </c>
      <c r="AH641">
        <v>1.0799999999999701</v>
      </c>
      <c r="AI641">
        <v>3.17999999999997</v>
      </c>
      <c r="AJ641">
        <v>0.21578421578421</v>
      </c>
      <c r="AK641">
        <v>35.2899999999999</v>
      </c>
      <c r="AL641">
        <v>12.7</v>
      </c>
      <c r="AM641">
        <v>178.04</v>
      </c>
      <c r="AN641">
        <v>31.6</v>
      </c>
      <c r="AO641">
        <v>183.24</v>
      </c>
      <c r="AP641">
        <v>60.8</v>
      </c>
      <c r="AQ641">
        <v>159.65950000000001</v>
      </c>
      <c r="AR641" t="str" cm="1">
        <f t="array" ref="AR641">_xlfn.IFS($AQ641&lt;5000,"Small Cap",$AQ641&lt;=20000,"Mid Cap", $AQ641&gt;20000,"Large Cap")</f>
        <v>Small Cap</v>
      </c>
      <c r="AS641">
        <v>63.13</v>
      </c>
    </row>
    <row r="642" spans="1:45" x14ac:dyDescent="0.3">
      <c r="A642" t="s">
        <v>3906</v>
      </c>
      <c r="B642" t="s">
        <v>3907</v>
      </c>
      <c r="C642" t="s">
        <v>183</v>
      </c>
      <c r="D642">
        <v>21</v>
      </c>
      <c r="E642">
        <v>82.388120103092803</v>
      </c>
      <c r="F642">
        <v>1.9687436573979999</v>
      </c>
      <c r="G642">
        <v>1.85264766270352</v>
      </c>
      <c r="H642">
        <v>22.9857819905213</v>
      </c>
      <c r="I642">
        <v>28.521165540161999</v>
      </c>
      <c r="J642">
        <v>45.853080568720301</v>
      </c>
      <c r="K642">
        <v>-80.323624266412494</v>
      </c>
      <c r="L642">
        <v>0</v>
      </c>
      <c r="M642">
        <v>0.65904245008722595</v>
      </c>
      <c r="N642">
        <v>0</v>
      </c>
      <c r="O642">
        <v>44.1913439635535</v>
      </c>
      <c r="P642">
        <v>2.0651539697009502</v>
      </c>
      <c r="Q642">
        <v>41.179739058273398</v>
      </c>
      <c r="R642">
        <v>0</v>
      </c>
      <c r="S642">
        <v>-7.2627974080518296</v>
      </c>
      <c r="T642">
        <v>0</v>
      </c>
      <c r="U642">
        <v>137.742953</v>
      </c>
      <c r="V642">
        <v>1.5490691316146501</v>
      </c>
      <c r="W642">
        <v>0</v>
      </c>
      <c r="X642">
        <v>-9.6748988241555001</v>
      </c>
      <c r="Y642">
        <v>6.89782663278454E-5</v>
      </c>
      <c r="Z642">
        <v>0</v>
      </c>
      <c r="AA642">
        <v>58.864603940590399</v>
      </c>
      <c r="AB642">
        <v>3.8997414694577999</v>
      </c>
      <c r="AC642">
        <v>1.9059743456031799</v>
      </c>
      <c r="AD642">
        <v>0</v>
      </c>
      <c r="AE642">
        <v>0</v>
      </c>
      <c r="AF642">
        <v>5596</v>
      </c>
      <c r="AG642">
        <v>8.44</v>
      </c>
      <c r="AH642">
        <v>1.93999999999999</v>
      </c>
      <c r="AI642">
        <v>3.3599999999999901</v>
      </c>
      <c r="AJ642">
        <v>0.28122492735717203</v>
      </c>
      <c r="AK642">
        <v>3.8699999999999899</v>
      </c>
      <c r="AL642">
        <v>49.39</v>
      </c>
      <c r="AM642">
        <v>8.6199999999999903</v>
      </c>
      <c r="AN642">
        <v>22.77</v>
      </c>
      <c r="AO642">
        <v>103.18</v>
      </c>
      <c r="AP642">
        <v>-4.41</v>
      </c>
      <c r="AQ642">
        <v>159.832953</v>
      </c>
      <c r="AR642" t="str" cm="1">
        <f t="array" ref="AR642">_xlfn.IFS($AQ642&lt;5000,"Small Cap",$AQ642&lt;=20000,"Mid Cap", $AQ642&gt;20000,"Large Cap")</f>
        <v>Small Cap</v>
      </c>
      <c r="AS642">
        <v>-4.41</v>
      </c>
    </row>
    <row r="643" spans="1:45" x14ac:dyDescent="0.3">
      <c r="A643" t="s">
        <v>3904</v>
      </c>
      <c r="B643" t="s">
        <v>3905</v>
      </c>
      <c r="C643" t="s">
        <v>200</v>
      </c>
      <c r="D643">
        <v>88.9</v>
      </c>
      <c r="E643">
        <v>35.337999999999802</v>
      </c>
      <c r="F643">
        <v>8.0028266054235697</v>
      </c>
      <c r="G643">
        <v>1.84446254071661</v>
      </c>
      <c r="H643">
        <v>2.20212921102523</v>
      </c>
      <c r="I643">
        <v>12.9533239951833</v>
      </c>
      <c r="J643">
        <v>12.716931602741701</v>
      </c>
      <c r="K643">
        <v>509.95758599344299</v>
      </c>
      <c r="L643">
        <v>-2.32178249794574</v>
      </c>
      <c r="M643">
        <v>286.00305758450799</v>
      </c>
      <c r="N643">
        <v>209.34261933072801</v>
      </c>
      <c r="O643">
        <v>2.3767051416579301</v>
      </c>
      <c r="P643">
        <v>29.4823730482744</v>
      </c>
      <c r="Q643">
        <v>23.788142457706002</v>
      </c>
      <c r="R643">
        <v>-1.4903039193882801</v>
      </c>
      <c r="S643">
        <v>-25.153330545827401</v>
      </c>
      <c r="T643">
        <v>0</v>
      </c>
      <c r="U643">
        <v>327.95114000000001</v>
      </c>
      <c r="V643">
        <v>2.7192311873619799</v>
      </c>
      <c r="W643">
        <v>0.55187637969094905</v>
      </c>
      <c r="X643">
        <v>102.921577909142</v>
      </c>
      <c r="Y643">
        <v>0</v>
      </c>
      <c r="Z643">
        <v>0</v>
      </c>
      <c r="AA643">
        <v>67.355254966325205</v>
      </c>
      <c r="AB643">
        <v>0</v>
      </c>
      <c r="AC643">
        <v>10.6920425604165</v>
      </c>
      <c r="AD643">
        <v>32.989982455147398</v>
      </c>
      <c r="AE643">
        <v>0</v>
      </c>
      <c r="AF643">
        <v>1873</v>
      </c>
      <c r="AG643">
        <v>205.71</v>
      </c>
      <c r="AH643">
        <v>4.53000000000001</v>
      </c>
      <c r="AI643">
        <v>7.0000000000000098</v>
      </c>
      <c r="AJ643">
        <v>2.56381232667384</v>
      </c>
      <c r="AK643">
        <v>26.16</v>
      </c>
      <c r="AL643">
        <v>0.22</v>
      </c>
      <c r="AM643">
        <v>24.65</v>
      </c>
      <c r="AN643">
        <v>0.5</v>
      </c>
      <c r="AO643">
        <v>58.87</v>
      </c>
      <c r="AP643">
        <v>5.58</v>
      </c>
      <c r="AQ643">
        <v>160.08114</v>
      </c>
      <c r="AR643" t="str" cm="1">
        <f t="array" ref="AR643">_xlfn.IFS($AQ643&lt;5000,"Small Cap",$AQ643&lt;=20000,"Mid Cap", $AQ643&gt;20000,"Large Cap")</f>
        <v>Small Cap</v>
      </c>
      <c r="AS643">
        <v>5.9</v>
      </c>
    </row>
    <row r="644" spans="1:45" x14ac:dyDescent="0.3">
      <c r="A644" t="s">
        <v>3902</v>
      </c>
      <c r="B644" t="s">
        <v>3903</v>
      </c>
      <c r="C644" t="s">
        <v>244</v>
      </c>
      <c r="D644">
        <v>68.099999999999994</v>
      </c>
      <c r="E644">
        <v>7.0172350109409098</v>
      </c>
      <c r="F644">
        <v>13.493961673605501</v>
      </c>
      <c r="G644">
        <v>9.3855253429721497</v>
      </c>
      <c r="H644">
        <v>5.7892069926526402</v>
      </c>
      <c r="I644">
        <v>6.5027408606246802</v>
      </c>
      <c r="J644">
        <v>8.1884975931086892</v>
      </c>
      <c r="K644">
        <v>95.720843610686103</v>
      </c>
      <c r="L644">
        <v>10.9857427965793</v>
      </c>
      <c r="M644">
        <v>0</v>
      </c>
      <c r="N644">
        <v>0</v>
      </c>
      <c r="O644">
        <v>29.861474124411899</v>
      </c>
      <c r="P644">
        <v>-1.1859014421282299</v>
      </c>
      <c r="Q644">
        <v>8.9541684307326204</v>
      </c>
      <c r="R644">
        <v>24.521506647880098</v>
      </c>
      <c r="S644">
        <v>14.1190409562833</v>
      </c>
      <c r="T644">
        <v>0</v>
      </c>
      <c r="U644">
        <v>145.90382</v>
      </c>
      <c r="V644">
        <v>0.977825466520307</v>
      </c>
      <c r="W644">
        <v>2.84900958452904</v>
      </c>
      <c r="X644">
        <v>100.580151643874</v>
      </c>
      <c r="Y644">
        <v>6.12931434775295E-3</v>
      </c>
      <c r="Z644">
        <v>0</v>
      </c>
      <c r="AA644">
        <v>51.000439822085198</v>
      </c>
      <c r="AB644">
        <v>7.6957919717715303E-2</v>
      </c>
      <c r="AC644">
        <v>35.751988502807201</v>
      </c>
      <c r="AD644">
        <v>0</v>
      </c>
      <c r="AE644">
        <v>0</v>
      </c>
      <c r="AF644">
        <v>10435</v>
      </c>
      <c r="AG644">
        <v>394.7</v>
      </c>
      <c r="AH644">
        <v>22.85</v>
      </c>
      <c r="AI644">
        <v>31.28</v>
      </c>
      <c r="AJ644">
        <v>8.6784613729849998</v>
      </c>
      <c r="AK644">
        <v>32.32</v>
      </c>
      <c r="AL644">
        <v>3.41</v>
      </c>
      <c r="AM644">
        <v>157.81</v>
      </c>
      <c r="AN644">
        <v>16.04</v>
      </c>
      <c r="AO644">
        <v>163.98</v>
      </c>
      <c r="AP644">
        <v>24.14</v>
      </c>
      <c r="AQ644">
        <v>160.34381999999999</v>
      </c>
      <c r="AR644" t="str" cm="1">
        <f t="array" ref="AR644">_xlfn.IFS($AQ644&lt;5000,"Small Cap",$AQ644&lt;=20000,"Mid Cap", $AQ644&gt;20000,"Large Cap")</f>
        <v>Small Cap</v>
      </c>
      <c r="AS644">
        <v>24.34</v>
      </c>
    </row>
    <row r="645" spans="1:45" x14ac:dyDescent="0.3">
      <c r="A645" t="s">
        <v>3900</v>
      </c>
      <c r="B645" t="s">
        <v>3901</v>
      </c>
      <c r="C645" t="s">
        <v>446</v>
      </c>
      <c r="D645">
        <v>273.39999999999998</v>
      </c>
      <c r="E645">
        <v>-69.441662337662393</v>
      </c>
      <c r="F645">
        <v>-3.2789212207239098</v>
      </c>
      <c r="G645">
        <v>-2.1523410202655402</v>
      </c>
      <c r="H645">
        <v>-3.9765880530211599</v>
      </c>
      <c r="I645">
        <v>-1.38868369265873</v>
      </c>
      <c r="J645">
        <v>6.92029609227062</v>
      </c>
      <c r="K645">
        <v>86.120182876516594</v>
      </c>
      <c r="L645">
        <v>6.5694551560026397</v>
      </c>
      <c r="M645">
        <v>28.357235984354599</v>
      </c>
      <c r="N645">
        <v>24.0417209908735</v>
      </c>
      <c r="O645">
        <v>0</v>
      </c>
      <c r="P645">
        <v>-11.9126271217359</v>
      </c>
      <c r="Q645">
        <v>-35.012565479943802</v>
      </c>
      <c r="R645">
        <v>0</v>
      </c>
      <c r="S645">
        <v>0</v>
      </c>
      <c r="T645">
        <v>0</v>
      </c>
      <c r="U645">
        <v>153.07023999999899</v>
      </c>
      <c r="V645">
        <v>2.0913981747066401</v>
      </c>
      <c r="W645">
        <v>0</v>
      </c>
      <c r="X645">
        <v>-215.67849148080299</v>
      </c>
      <c r="Y645">
        <v>3.2939917052676897E-2</v>
      </c>
      <c r="Z645">
        <v>0</v>
      </c>
      <c r="AA645">
        <v>67.330166702574601</v>
      </c>
      <c r="AB645">
        <v>0</v>
      </c>
      <c r="AC645">
        <v>23.979720995367799</v>
      </c>
      <c r="AD645">
        <v>0</v>
      </c>
      <c r="AE645">
        <v>0</v>
      </c>
      <c r="AF645">
        <v>7620</v>
      </c>
      <c r="AG645">
        <v>58.09</v>
      </c>
      <c r="AH645">
        <v>-2.3099999999999898</v>
      </c>
      <c r="AI645">
        <v>-1.8199999999999901</v>
      </c>
      <c r="AJ645">
        <v>-4.4032542145433098</v>
      </c>
      <c r="AK645">
        <v>4.0199999999999996</v>
      </c>
      <c r="AL645">
        <v>0</v>
      </c>
      <c r="AM645">
        <v>43.35</v>
      </c>
      <c r="AN645">
        <v>34.29</v>
      </c>
      <c r="AO645">
        <v>76.7</v>
      </c>
      <c r="AP645">
        <v>-13.79</v>
      </c>
      <c r="AQ645">
        <v>160.41023999999999</v>
      </c>
      <c r="AR645" t="str" cm="1">
        <f t="array" ref="AR645">_xlfn.IFS($AQ645&lt;5000,"Small Cap",$AQ645&lt;=20000,"Mid Cap", $AQ645&gt;20000,"Large Cap")</f>
        <v>Small Cap</v>
      </c>
      <c r="AS645">
        <v>-2.06</v>
      </c>
    </row>
    <row r="646" spans="1:45" x14ac:dyDescent="0.3">
      <c r="A646" t="s">
        <v>3898</v>
      </c>
      <c r="B646" t="s">
        <v>3899</v>
      </c>
      <c r="C646" t="s">
        <v>188</v>
      </c>
      <c r="D646">
        <v>82.15</v>
      </c>
      <c r="E646">
        <v>-8.9933780218609805</v>
      </c>
      <c r="F646">
        <v>0</v>
      </c>
      <c r="G646">
        <v>-14.391739270732399</v>
      </c>
      <c r="H646">
        <v>-34.453456933178799</v>
      </c>
      <c r="I646">
        <v>2.8020997136203998</v>
      </c>
      <c r="J646">
        <v>1.0814986481266899</v>
      </c>
      <c r="K646">
        <v>217.84433739616799</v>
      </c>
      <c r="L646">
        <v>-6.6922599599104</v>
      </c>
      <c r="M646">
        <v>0</v>
      </c>
      <c r="N646">
        <v>0</v>
      </c>
      <c r="O646">
        <v>0</v>
      </c>
      <c r="P646">
        <v>-43.760698455453401</v>
      </c>
      <c r="Q646">
        <v>-62.179619758396001</v>
      </c>
      <c r="R646">
        <v>0</v>
      </c>
      <c r="S646">
        <v>0</v>
      </c>
      <c r="T646">
        <v>0</v>
      </c>
      <c r="U646">
        <v>182.03186391</v>
      </c>
      <c r="V646">
        <v>-8.4177263331584395</v>
      </c>
      <c r="W646">
        <v>0</v>
      </c>
      <c r="X646">
        <v>-114.981501995542</v>
      </c>
      <c r="Y646">
        <v>6.4154411754864</v>
      </c>
      <c r="Z646">
        <v>0.344971977083534</v>
      </c>
      <c r="AA646">
        <v>48.542434101668199</v>
      </c>
      <c r="AB646">
        <v>3.9779954211827097E-2</v>
      </c>
      <c r="AC646">
        <v>15.5289108982029</v>
      </c>
      <c r="AD646">
        <v>0</v>
      </c>
      <c r="AE646">
        <v>6.0486517941749796</v>
      </c>
      <c r="AF646">
        <v>26087</v>
      </c>
      <c r="AG646">
        <v>51.78</v>
      </c>
      <c r="AH646">
        <v>-17.8399999999999</v>
      </c>
      <c r="AI646">
        <v>-17.409999999999901</v>
      </c>
      <c r="AJ646">
        <v>-9.5514721822206692</v>
      </c>
      <c r="AK646">
        <v>0.56000000000000205</v>
      </c>
      <c r="AL646">
        <v>5.82</v>
      </c>
      <c r="AM646">
        <v>-48.35</v>
      </c>
      <c r="AN646">
        <v>9.58</v>
      </c>
      <c r="AO646">
        <v>-19.059999999999999</v>
      </c>
      <c r="AP646">
        <v>2.86</v>
      </c>
      <c r="AQ646">
        <v>160.44186391</v>
      </c>
      <c r="AR646" t="str" cm="1">
        <f t="array" ref="AR646">_xlfn.IFS($AQ646&lt;5000,"Small Cap",$AQ646&lt;=20000,"Mid Cap", $AQ646&gt;20000,"Large Cap")</f>
        <v>Small Cap</v>
      </c>
      <c r="AS646">
        <v>2.97</v>
      </c>
    </row>
    <row r="647" spans="1:45" x14ac:dyDescent="0.3">
      <c r="A647" t="s">
        <v>3896</v>
      </c>
      <c r="B647" t="s">
        <v>3897</v>
      </c>
      <c r="C647" t="s">
        <v>285</v>
      </c>
      <c r="D647">
        <v>110</v>
      </c>
      <c r="E647">
        <v>-142.50953694690199</v>
      </c>
      <c r="F647">
        <v>-4.7102959566486096</v>
      </c>
      <c r="G647">
        <v>-3.6964344128230402</v>
      </c>
      <c r="H647">
        <v>-3.1163816878102701</v>
      </c>
      <c r="I647">
        <v>35.382712929014602</v>
      </c>
      <c r="J647">
        <v>32.653061224489697</v>
      </c>
      <c r="K647">
        <v>173.37493217580001</v>
      </c>
      <c r="L647">
        <v>0</v>
      </c>
      <c r="M647">
        <v>16.1016949152542</v>
      </c>
      <c r="N647">
        <v>0</v>
      </c>
      <c r="O647">
        <v>0</v>
      </c>
      <c r="P647">
        <v>11.0501503989878</v>
      </c>
      <c r="Q647">
        <v>-1.94229939310847</v>
      </c>
      <c r="R647">
        <v>-1.5438529321149701</v>
      </c>
      <c r="S647">
        <v>0</v>
      </c>
      <c r="T647">
        <v>0</v>
      </c>
      <c r="U647">
        <v>159.64577675000001</v>
      </c>
      <c r="V647">
        <v>6.8235498622881297</v>
      </c>
      <c r="W647">
        <v>0</v>
      </c>
      <c r="X647">
        <v>-467.61477312636902</v>
      </c>
      <c r="Y647">
        <v>15.007896995162501</v>
      </c>
      <c r="Z647">
        <v>0</v>
      </c>
      <c r="AA647">
        <v>59.706084769141199</v>
      </c>
      <c r="AB647">
        <v>1.6580166556063101</v>
      </c>
      <c r="AC647">
        <v>6.2590128749138296</v>
      </c>
      <c r="AD647">
        <v>0</v>
      </c>
      <c r="AE647">
        <v>0</v>
      </c>
      <c r="AF647">
        <v>317</v>
      </c>
      <c r="AG647">
        <v>36.26</v>
      </c>
      <c r="AH647">
        <v>-1.1299999999999999</v>
      </c>
      <c r="AI647">
        <v>-1.1299999999999999</v>
      </c>
      <c r="AJ647">
        <v>-0.78690161181127005</v>
      </c>
      <c r="AK647">
        <v>11.8399999999999</v>
      </c>
      <c r="AL647">
        <v>0</v>
      </c>
      <c r="AM647">
        <v>-3.24</v>
      </c>
      <c r="AN647">
        <v>5.19</v>
      </c>
      <c r="AO647">
        <v>23.6</v>
      </c>
      <c r="AP647">
        <v>-12.799999999999899</v>
      </c>
      <c r="AQ647">
        <v>161.03577675</v>
      </c>
      <c r="AR647" t="str" cm="1">
        <f t="array" ref="AR647">_xlfn.IFS($AQ647&lt;5000,"Small Cap",$AQ647&lt;=20000,"Mid Cap", $AQ647&gt;20000,"Large Cap")</f>
        <v>Small Cap</v>
      </c>
      <c r="AS647">
        <v>11.99</v>
      </c>
    </row>
    <row r="648" spans="1:45" x14ac:dyDescent="0.3">
      <c r="A648" t="s">
        <v>3894</v>
      </c>
      <c r="B648" t="s">
        <v>3895</v>
      </c>
      <c r="C648" t="s">
        <v>200</v>
      </c>
      <c r="D648">
        <v>319.89999999999998</v>
      </c>
      <c r="E648">
        <v>10.3104760841836</v>
      </c>
      <c r="F648">
        <v>11.3368519991323</v>
      </c>
      <c r="G648">
        <v>4.6090534979423801</v>
      </c>
      <c r="H648">
        <v>5.1198328217854101</v>
      </c>
      <c r="I648">
        <v>14.6242825063257</v>
      </c>
      <c r="J648">
        <v>14.928492130869101</v>
      </c>
      <c r="K648">
        <v>30.1746818930289</v>
      </c>
      <c r="L648">
        <v>26.928457418884001</v>
      </c>
      <c r="M648">
        <v>87.539324305840495</v>
      </c>
      <c r="N648">
        <v>37.949664888524097</v>
      </c>
      <c r="O648">
        <v>8.0749819754866596</v>
      </c>
      <c r="P648">
        <v>6.99109832597959</v>
      </c>
      <c r="Q648">
        <v>7.9350484013066902</v>
      </c>
      <c r="R648">
        <v>9.0393220744202605</v>
      </c>
      <c r="S648">
        <v>11.0844489117811</v>
      </c>
      <c r="T648">
        <v>0</v>
      </c>
      <c r="U648">
        <v>287.748265</v>
      </c>
      <c r="V648">
        <v>1.10565083435918</v>
      </c>
      <c r="W648">
        <v>0</v>
      </c>
      <c r="X648">
        <v>100.852421165891</v>
      </c>
      <c r="Y648">
        <v>0</v>
      </c>
      <c r="Z648">
        <v>0</v>
      </c>
      <c r="AA648">
        <v>74.660678031028496</v>
      </c>
      <c r="AB648">
        <v>0</v>
      </c>
      <c r="AC648">
        <v>4.3754261635701903</v>
      </c>
      <c r="AD648">
        <v>0</v>
      </c>
      <c r="AE648">
        <v>0</v>
      </c>
      <c r="AF648">
        <v>640</v>
      </c>
      <c r="AG648">
        <v>306.26</v>
      </c>
      <c r="AH648">
        <v>15.6799999999999</v>
      </c>
      <c r="AI648">
        <v>21.479999999999901</v>
      </c>
      <c r="AJ648">
        <v>24.7505998232099</v>
      </c>
      <c r="AK648">
        <v>45.72</v>
      </c>
      <c r="AL648">
        <v>0</v>
      </c>
      <c r="AM648">
        <v>140.4</v>
      </c>
      <c r="AN648">
        <v>1.92</v>
      </c>
      <c r="AO648">
        <v>146.219999999999</v>
      </c>
      <c r="AP648">
        <v>15.12</v>
      </c>
      <c r="AQ648">
        <v>161.66826499999999</v>
      </c>
      <c r="AR648" t="str" cm="1">
        <f t="array" ref="AR648">_xlfn.IFS($AQ648&lt;5000,"Small Cap",$AQ648&lt;=20000,"Mid Cap", $AQ648&gt;20000,"Large Cap")</f>
        <v>Small Cap</v>
      </c>
      <c r="AS648">
        <v>24.2</v>
      </c>
    </row>
    <row r="649" spans="1:45" x14ac:dyDescent="0.3">
      <c r="A649" t="s">
        <v>3892</v>
      </c>
      <c r="B649" t="s">
        <v>3893</v>
      </c>
      <c r="C649" t="s">
        <v>65</v>
      </c>
      <c r="D649">
        <v>99.5</v>
      </c>
      <c r="E649">
        <v>103.949102307692</v>
      </c>
      <c r="F649">
        <v>2.9403449250777398</v>
      </c>
      <c r="G649">
        <v>1.4464534075104201</v>
      </c>
      <c r="H649">
        <v>9.9426386233269497</v>
      </c>
      <c r="I649">
        <v>45.0278907294691</v>
      </c>
      <c r="J649">
        <v>14.850223072020301</v>
      </c>
      <c r="K649">
        <v>18.542655272445799</v>
      </c>
      <c r="L649">
        <v>22.5474040699204</v>
      </c>
      <c r="M649">
        <v>119.835943325876</v>
      </c>
      <c r="N649">
        <v>119.57494407158801</v>
      </c>
      <c r="O649">
        <v>2.1934758155230498</v>
      </c>
      <c r="P649">
        <v>41.870486923334198</v>
      </c>
      <c r="Q649">
        <v>6.01353947573448</v>
      </c>
      <c r="R649">
        <v>0</v>
      </c>
      <c r="S649">
        <v>0.36515280549578299</v>
      </c>
      <c r="T649">
        <v>0</v>
      </c>
      <c r="U649">
        <v>202.8305996</v>
      </c>
      <c r="V649">
        <v>3.0231282550335501</v>
      </c>
      <c r="W649">
        <v>0.14498127201054001</v>
      </c>
      <c r="X649">
        <v>294.00285376190601</v>
      </c>
      <c r="Y649">
        <v>0</v>
      </c>
      <c r="Z649">
        <v>0</v>
      </c>
      <c r="AA649">
        <v>41.2062653523463</v>
      </c>
      <c r="AB649">
        <v>0</v>
      </c>
      <c r="AC649">
        <v>12.008275114046</v>
      </c>
      <c r="AD649">
        <v>0</v>
      </c>
      <c r="AE649">
        <v>0</v>
      </c>
      <c r="AF649">
        <v>1591</v>
      </c>
      <c r="AG649">
        <v>15.69</v>
      </c>
      <c r="AH649">
        <v>1.5599999999999901</v>
      </c>
      <c r="AI649">
        <v>2.1799999999999899</v>
      </c>
      <c r="AJ649">
        <v>0.99531055603406904</v>
      </c>
      <c r="AK649">
        <v>2.3299999999999899</v>
      </c>
      <c r="AL649">
        <v>3.56</v>
      </c>
      <c r="AM649">
        <v>20.689999999999898</v>
      </c>
      <c r="AN649">
        <v>23.61</v>
      </c>
      <c r="AO649">
        <v>53.64</v>
      </c>
      <c r="AP649">
        <v>-9.52</v>
      </c>
      <c r="AQ649">
        <v>162.16059960000001</v>
      </c>
      <c r="AR649" t="str" cm="1">
        <f t="array" ref="AR649">_xlfn.IFS($AQ649&lt;5000,"Small Cap",$AQ649&lt;=20000,"Mid Cap", $AQ649&gt;20000,"Large Cap")</f>
        <v>Small Cap</v>
      </c>
      <c r="AS649">
        <v>-9.01</v>
      </c>
    </row>
    <row r="650" spans="1:45" x14ac:dyDescent="0.3">
      <c r="A650" t="s">
        <v>3890</v>
      </c>
      <c r="B650" t="s">
        <v>3891</v>
      </c>
      <c r="C650" t="s">
        <v>307</v>
      </c>
      <c r="D650">
        <v>56.9</v>
      </c>
      <c r="E650">
        <v>11.9675771849668</v>
      </c>
      <c r="F650">
        <v>10.0007369739848</v>
      </c>
      <c r="G650">
        <v>9.2200027177605701</v>
      </c>
      <c r="H650">
        <v>11.7225293711126</v>
      </c>
      <c r="I650">
        <v>13.5913390619907</v>
      </c>
      <c r="J650">
        <v>18.512439530062199</v>
      </c>
      <c r="K650">
        <v>55.804571228113801</v>
      </c>
      <c r="L650">
        <v>18.795348830559099</v>
      </c>
      <c r="M650">
        <v>3.12346458903628</v>
      </c>
      <c r="N650">
        <v>0</v>
      </c>
      <c r="O650">
        <v>144.51544195953099</v>
      </c>
      <c r="P650">
        <v>-5.0996286699840301</v>
      </c>
      <c r="Q650">
        <v>10.1599856525358</v>
      </c>
      <c r="R650">
        <v>0</v>
      </c>
      <c r="S650">
        <v>9.0236676178683393</v>
      </c>
      <c r="T650">
        <v>0</v>
      </c>
      <c r="U650">
        <v>84.3200223999999</v>
      </c>
      <c r="V650">
        <v>1.13988925668561</v>
      </c>
      <c r="W650">
        <v>0</v>
      </c>
      <c r="X650">
        <v>100.98942241013999</v>
      </c>
      <c r="Y650">
        <v>1.3793101545779E-2</v>
      </c>
      <c r="Z650">
        <v>0</v>
      </c>
      <c r="AA650">
        <v>68.932024974893096</v>
      </c>
      <c r="AB650">
        <v>0.28382754705826901</v>
      </c>
      <c r="AC650">
        <v>15.511163377770499</v>
      </c>
      <c r="AD650">
        <v>0</v>
      </c>
      <c r="AE650">
        <v>0</v>
      </c>
      <c r="AF650">
        <v>13176</v>
      </c>
      <c r="AG650">
        <v>115.76</v>
      </c>
      <c r="AH650">
        <v>13.57</v>
      </c>
      <c r="AI650">
        <v>17.96</v>
      </c>
      <c r="AJ650">
        <v>4.6793096994055601</v>
      </c>
      <c r="AK650">
        <v>21.43</v>
      </c>
      <c r="AL650">
        <v>0</v>
      </c>
      <c r="AM650">
        <v>63.8</v>
      </c>
      <c r="AN650">
        <v>82.53</v>
      </c>
      <c r="AO650">
        <v>142.47</v>
      </c>
      <c r="AP650">
        <v>28.79</v>
      </c>
      <c r="AQ650">
        <v>162.40002239999899</v>
      </c>
      <c r="AR650" t="str" cm="1">
        <f t="array" ref="AR650">_xlfn.IFS($AQ650&lt;5000,"Small Cap",$AQ650&lt;=20000,"Mid Cap", $AQ650&gt;20000,"Large Cap")</f>
        <v>Small Cap</v>
      </c>
      <c r="AS650">
        <v>29.78</v>
      </c>
    </row>
    <row r="651" spans="1:45" x14ac:dyDescent="0.3">
      <c r="A651" t="s">
        <v>3888</v>
      </c>
      <c r="B651" t="s">
        <v>3889</v>
      </c>
      <c r="C651" t="s">
        <v>183</v>
      </c>
      <c r="D651">
        <v>39.299999999999997</v>
      </c>
      <c r="E651">
        <v>12.5129404275808</v>
      </c>
      <c r="F651">
        <v>10.6319367653683</v>
      </c>
      <c r="G651">
        <v>9.9838473963541201</v>
      </c>
      <c r="H651">
        <v>64.609258337481293</v>
      </c>
      <c r="I651">
        <v>74.9189048361483</v>
      </c>
      <c r="J651">
        <v>78.745644599303105</v>
      </c>
      <c r="K651">
        <v>64.176477323072106</v>
      </c>
      <c r="L651">
        <v>0</v>
      </c>
      <c r="M651">
        <v>0</v>
      </c>
      <c r="N651">
        <v>0</v>
      </c>
      <c r="O651">
        <v>163.888888888889</v>
      </c>
      <c r="P651">
        <v>11.304961305610499</v>
      </c>
      <c r="Q651">
        <v>14.2976036147233</v>
      </c>
      <c r="R651">
        <v>0</v>
      </c>
      <c r="S651">
        <v>63.892587887308103</v>
      </c>
      <c r="T651">
        <v>0</v>
      </c>
      <c r="U651">
        <v>159.26796675</v>
      </c>
      <c r="V651">
        <v>1.27787542682926</v>
      </c>
      <c r="W651">
        <v>1.24069478908188</v>
      </c>
      <c r="X651">
        <v>-86.281606999719202</v>
      </c>
      <c r="Y651">
        <v>0</v>
      </c>
      <c r="Z651">
        <v>0</v>
      </c>
      <c r="AA651">
        <v>75.000003101565696</v>
      </c>
      <c r="AB651">
        <v>0.37218788788956397</v>
      </c>
      <c r="AC651">
        <v>17.953264366917701</v>
      </c>
      <c r="AD651">
        <v>0</v>
      </c>
      <c r="AE651">
        <v>0</v>
      </c>
      <c r="AF651">
        <v>9211</v>
      </c>
      <c r="AG651">
        <v>20.09</v>
      </c>
      <c r="AH651">
        <v>12.98</v>
      </c>
      <c r="AI651">
        <v>15.71</v>
      </c>
      <c r="AJ651">
        <v>2.8786479669132898</v>
      </c>
      <c r="AK651">
        <v>15.82</v>
      </c>
      <c r="AL651">
        <v>79.38</v>
      </c>
      <c r="AM651">
        <v>119.04</v>
      </c>
      <c r="AN651">
        <v>3.15</v>
      </c>
      <c r="AO651">
        <v>127.1</v>
      </c>
      <c r="AP651">
        <v>6.75</v>
      </c>
      <c r="AQ651">
        <v>162.41796675000001</v>
      </c>
      <c r="AR651" t="str" cm="1">
        <f t="array" ref="AR651">_xlfn.IFS($AQ651&lt;5000,"Small Cap",$AQ651&lt;=20000,"Mid Cap", $AQ651&gt;20000,"Large Cap")</f>
        <v>Small Cap</v>
      </c>
      <c r="AS651">
        <v>6.76</v>
      </c>
    </row>
    <row r="652" spans="1:45" x14ac:dyDescent="0.3">
      <c r="A652" t="s">
        <v>3886</v>
      </c>
      <c r="B652" t="s">
        <v>3887</v>
      </c>
      <c r="C652" t="s">
        <v>109</v>
      </c>
      <c r="D652">
        <v>197.05</v>
      </c>
      <c r="E652">
        <v>11.842565597667599</v>
      </c>
      <c r="F652">
        <v>33.968804159445398</v>
      </c>
      <c r="G652">
        <v>10.7321652065081</v>
      </c>
      <c r="H652">
        <v>7.5124568800306699</v>
      </c>
      <c r="I652">
        <v>10.0985912913041</v>
      </c>
      <c r="J652">
        <v>13.092044023435299</v>
      </c>
      <c r="K652">
        <v>-29.578444680170499</v>
      </c>
      <c r="L652">
        <v>15.9550632482657</v>
      </c>
      <c r="M652">
        <v>49.162730785744898</v>
      </c>
      <c r="N652">
        <v>12.473164448261</v>
      </c>
      <c r="O652">
        <v>15.450450450450401</v>
      </c>
      <c r="P652">
        <v>12.8352537698836</v>
      </c>
      <c r="Q652">
        <v>33.875454086258699</v>
      </c>
      <c r="R652">
        <v>13.668898979612701</v>
      </c>
      <c r="S652">
        <v>124.412962622417</v>
      </c>
      <c r="T652">
        <v>0</v>
      </c>
      <c r="U652">
        <v>183.72</v>
      </c>
      <c r="V652">
        <v>3.4881923572348601</v>
      </c>
      <c r="W652">
        <v>0.73855243722304298</v>
      </c>
      <c r="X652">
        <v>-67.790435655657802</v>
      </c>
      <c r="Y652">
        <v>2.7674999999999901E-2</v>
      </c>
      <c r="Z652">
        <v>0</v>
      </c>
      <c r="AA652">
        <v>74.149137499999995</v>
      </c>
      <c r="AB652">
        <v>0</v>
      </c>
      <c r="AC652">
        <v>17.8432125</v>
      </c>
      <c r="AD652">
        <v>0</v>
      </c>
      <c r="AE652">
        <v>0</v>
      </c>
      <c r="AF652">
        <v>11135</v>
      </c>
      <c r="AG652">
        <v>182.63</v>
      </c>
      <c r="AH652">
        <v>13.72</v>
      </c>
      <c r="AI652">
        <v>17.28</v>
      </c>
      <c r="AJ652">
        <v>17.149999999999999</v>
      </c>
      <c r="AK652">
        <v>23.91</v>
      </c>
      <c r="AL652">
        <v>0.08</v>
      </c>
      <c r="AM652">
        <v>34.85</v>
      </c>
      <c r="AN652">
        <v>1.66</v>
      </c>
      <c r="AO652">
        <v>46.579999999999899</v>
      </c>
      <c r="AP652">
        <v>6.68</v>
      </c>
      <c r="AQ652">
        <v>162.47999999999999</v>
      </c>
      <c r="AR652" t="str" cm="1">
        <f t="array" ref="AR652">_xlfn.IFS($AQ652&lt;5000,"Small Cap",$AQ652&lt;=20000,"Mid Cap", $AQ652&gt;20000,"Large Cap")</f>
        <v>Small Cap</v>
      </c>
      <c r="AS652">
        <v>13.53</v>
      </c>
    </row>
    <row r="653" spans="1:45" x14ac:dyDescent="0.3">
      <c r="A653" t="s">
        <v>3884</v>
      </c>
      <c r="B653" t="s">
        <v>3885</v>
      </c>
      <c r="C653" t="s">
        <v>147</v>
      </c>
      <c r="D653">
        <v>468.5</v>
      </c>
      <c r="E653">
        <v>15.6027237883876</v>
      </c>
      <c r="F653">
        <v>3.0134767771415301</v>
      </c>
      <c r="G653">
        <v>2.3176929835292501</v>
      </c>
      <c r="H653">
        <v>5.6060687577339001</v>
      </c>
      <c r="I653">
        <v>8.9435978094662794</v>
      </c>
      <c r="J653">
        <v>14.208855651799601</v>
      </c>
      <c r="K653">
        <v>198.119893169834</v>
      </c>
      <c r="L653">
        <v>30.234239951430101</v>
      </c>
      <c r="M653">
        <v>14.109242023168999</v>
      </c>
      <c r="N653">
        <v>6.3558477784419196</v>
      </c>
      <c r="O653">
        <v>8.3782262603521804</v>
      </c>
      <c r="P653">
        <v>22.569081485024299</v>
      </c>
      <c r="Q653">
        <v>22.664128282612001</v>
      </c>
      <c r="R653">
        <v>0</v>
      </c>
      <c r="S653">
        <v>34.922783051577802</v>
      </c>
      <c r="T653">
        <v>0</v>
      </c>
      <c r="U653">
        <v>158.44038187499899</v>
      </c>
      <c r="V653">
        <v>0.46275690056357199</v>
      </c>
      <c r="W653">
        <v>0</v>
      </c>
      <c r="X653">
        <v>-35.952850504331003</v>
      </c>
      <c r="Y653">
        <v>0.13260502129079499</v>
      </c>
      <c r="Z653">
        <v>3.3078714282605302E-2</v>
      </c>
      <c r="AA653">
        <v>73.986783022494905</v>
      </c>
      <c r="AB653">
        <v>0</v>
      </c>
      <c r="AC653">
        <v>17.870456210601098</v>
      </c>
      <c r="AD653">
        <v>0</v>
      </c>
      <c r="AE653">
        <v>2.9016416037373099E-4</v>
      </c>
      <c r="AF653">
        <v>16858</v>
      </c>
      <c r="AG653">
        <v>185.87</v>
      </c>
      <c r="AH653">
        <v>10.42</v>
      </c>
      <c r="AI653">
        <v>15</v>
      </c>
      <c r="AJ653">
        <v>30.235105510942802</v>
      </c>
      <c r="AK653">
        <v>26.41</v>
      </c>
      <c r="AL653">
        <v>72.400000000000006</v>
      </c>
      <c r="AM653">
        <v>325.05</v>
      </c>
      <c r="AN653">
        <v>53.71</v>
      </c>
      <c r="AO653">
        <v>351.33</v>
      </c>
      <c r="AP653">
        <v>5.0599999999999898</v>
      </c>
      <c r="AQ653">
        <v>162.580381875</v>
      </c>
      <c r="AR653" t="str" cm="1">
        <f t="array" ref="AR653">_xlfn.IFS($AQ653&lt;5000,"Small Cap",$AQ653&lt;=20000,"Mid Cap", $AQ653&gt;20000,"Large Cap")</f>
        <v>Small Cap</v>
      </c>
      <c r="AS653">
        <v>24.7</v>
      </c>
    </row>
    <row r="654" spans="1:45" x14ac:dyDescent="0.3">
      <c r="A654" t="s">
        <v>3882</v>
      </c>
      <c r="B654" t="s">
        <v>3883</v>
      </c>
      <c r="C654" t="s">
        <v>159</v>
      </c>
      <c r="D654">
        <v>170.85</v>
      </c>
      <c r="E654">
        <v>106.749310947712</v>
      </c>
      <c r="F654">
        <v>17.009449694274601</v>
      </c>
      <c r="G654">
        <v>5.5717407137654797</v>
      </c>
      <c r="H654">
        <v>2.92710924048211</v>
      </c>
      <c r="I654">
        <v>0</v>
      </c>
      <c r="J654">
        <v>9.2213506791658695</v>
      </c>
      <c r="K654">
        <v>-16.098752034725901</v>
      </c>
      <c r="L654">
        <v>0</v>
      </c>
      <c r="M654">
        <v>10.4401228249744</v>
      </c>
      <c r="N654">
        <v>0</v>
      </c>
      <c r="O654">
        <v>9.5386533665835493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163.44644575000001</v>
      </c>
      <c r="V654">
        <v>16.717138766632502</v>
      </c>
      <c r="W654">
        <v>0</v>
      </c>
      <c r="X654">
        <v>190.33816796942199</v>
      </c>
      <c r="Y654">
        <v>9.9189512092737893</v>
      </c>
      <c r="Z654">
        <v>0</v>
      </c>
      <c r="AA654">
        <v>90.0810487907262</v>
      </c>
      <c r="AB654">
        <v>0</v>
      </c>
      <c r="AC654">
        <v>0</v>
      </c>
      <c r="AD654">
        <v>0</v>
      </c>
      <c r="AE654">
        <v>0</v>
      </c>
      <c r="AF654">
        <v>9</v>
      </c>
      <c r="AG654">
        <v>52.27</v>
      </c>
      <c r="AH654">
        <v>1.53</v>
      </c>
      <c r="AI654">
        <v>1.6</v>
      </c>
      <c r="AJ654">
        <v>2.19354838709677</v>
      </c>
      <c r="AK654">
        <v>4.82</v>
      </c>
      <c r="AL654">
        <v>0.01</v>
      </c>
      <c r="AM654">
        <v>9.61</v>
      </c>
      <c r="AN654">
        <v>0.9</v>
      </c>
      <c r="AO654">
        <v>9.77</v>
      </c>
      <c r="AP654">
        <v>5.0999999999999996</v>
      </c>
      <c r="AQ654">
        <v>163.32644575</v>
      </c>
      <c r="AR654" t="str" cm="1">
        <f t="array" ref="AR654">_xlfn.IFS($AQ654&lt;5000,"Small Cap",$AQ654&lt;=20000,"Mid Cap", $AQ654&gt;20000,"Large Cap")</f>
        <v>Small Cap</v>
      </c>
      <c r="AS654">
        <v>5.78</v>
      </c>
    </row>
    <row r="655" spans="1:45" x14ac:dyDescent="0.3">
      <c r="A655" t="s">
        <v>3880</v>
      </c>
      <c r="B655" t="s">
        <v>3881</v>
      </c>
      <c r="C655" t="s">
        <v>1146</v>
      </c>
      <c r="D655">
        <v>86</v>
      </c>
      <c r="E655">
        <v>10.7288246881155</v>
      </c>
      <c r="F655">
        <v>6.8758465011286498</v>
      </c>
      <c r="G655">
        <v>4.3389695303485496</v>
      </c>
      <c r="H655">
        <v>5.1910426394900799</v>
      </c>
      <c r="I655">
        <v>7.5663920548286203</v>
      </c>
      <c r="J655">
        <v>10.7161116602474</v>
      </c>
      <c r="K655">
        <v>-21.071127725333699</v>
      </c>
      <c r="L655">
        <v>36.724136505970499</v>
      </c>
      <c r="M655">
        <v>24.757091194283401</v>
      </c>
      <c r="N655">
        <v>16.069016600583801</v>
      </c>
      <c r="O655">
        <v>11.9077404222048</v>
      </c>
      <c r="P655">
        <v>26.4586243445893</v>
      </c>
      <c r="Q655">
        <v>41.769248942306</v>
      </c>
      <c r="R655">
        <v>71.499851701856599</v>
      </c>
      <c r="S655">
        <v>31.6457444903191</v>
      </c>
      <c r="T655">
        <v>0</v>
      </c>
      <c r="U655">
        <v>210.81</v>
      </c>
      <c r="V655">
        <v>0.71195154895211499</v>
      </c>
      <c r="W655">
        <v>0</v>
      </c>
      <c r="X655">
        <v>-55.959571672737397</v>
      </c>
      <c r="Y655">
        <v>0.34431052631578901</v>
      </c>
      <c r="Z655">
        <v>4.0331578947368399E-2</v>
      </c>
      <c r="AA655">
        <v>73.742673684210502</v>
      </c>
      <c r="AB655">
        <v>0</v>
      </c>
      <c r="AC655">
        <v>12.210026315789399</v>
      </c>
      <c r="AD655">
        <v>0.52631578947368396</v>
      </c>
      <c r="AE655">
        <v>0.14138947368421001</v>
      </c>
      <c r="AF655">
        <v>29285</v>
      </c>
      <c r="AG655">
        <v>293.39</v>
      </c>
      <c r="AH655">
        <v>15.229999999999899</v>
      </c>
      <c r="AI655">
        <v>21.639999999999901</v>
      </c>
      <c r="AJ655">
        <v>8.0157894736841904</v>
      </c>
      <c r="AK655">
        <v>31.439999999999898</v>
      </c>
      <c r="AL655">
        <v>0</v>
      </c>
      <c r="AM655">
        <v>133.41</v>
      </c>
      <c r="AN655">
        <v>9.41</v>
      </c>
      <c r="AO655">
        <v>229.51</v>
      </c>
      <c r="AP655">
        <v>14.59</v>
      </c>
      <c r="AQ655">
        <v>163.4</v>
      </c>
      <c r="AR655" t="str" cm="1">
        <f t="array" ref="AR655">_xlfn.IFS($AQ655&lt;5000,"Small Cap",$AQ655&lt;=20000,"Mid Cap", $AQ655&gt;20000,"Large Cap")</f>
        <v>Small Cap</v>
      </c>
      <c r="AS655">
        <v>18.100000000000001</v>
      </c>
    </row>
    <row r="656" spans="1:45" x14ac:dyDescent="0.3">
      <c r="A656" t="s">
        <v>3878</v>
      </c>
      <c r="B656" t="s">
        <v>3879</v>
      </c>
      <c r="C656" t="s">
        <v>433</v>
      </c>
      <c r="D656">
        <v>1825</v>
      </c>
      <c r="E656">
        <v>190.58944186046801</v>
      </c>
      <c r="F656">
        <v>27.344992050873799</v>
      </c>
      <c r="G656">
        <v>0.57106809655033797</v>
      </c>
      <c r="H656">
        <v>0.22925385866232501</v>
      </c>
      <c r="I656">
        <v>2.91910522949388</v>
      </c>
      <c r="J656">
        <v>5.1555460773598396</v>
      </c>
      <c r="K656">
        <v>-19.024283949619502</v>
      </c>
      <c r="L656">
        <v>24.917223775454001</v>
      </c>
      <c r="M656">
        <v>350.83798882681498</v>
      </c>
      <c r="N656">
        <v>65.642458100558599</v>
      </c>
      <c r="O656">
        <v>0.61310330077705999</v>
      </c>
      <c r="P656">
        <v>-6.5228876090833303</v>
      </c>
      <c r="Q656">
        <v>16.402304411468101</v>
      </c>
      <c r="R656">
        <v>-11.9736567028338</v>
      </c>
      <c r="S656">
        <v>36.724136505980901</v>
      </c>
      <c r="T656">
        <v>0</v>
      </c>
      <c r="U656">
        <v>175.53691999999899</v>
      </c>
      <c r="V656">
        <v>45.784055865921601</v>
      </c>
      <c r="W656">
        <v>0</v>
      </c>
      <c r="X656">
        <v>332.11798834117297</v>
      </c>
      <c r="Y656">
        <v>0</v>
      </c>
      <c r="Z656">
        <v>0</v>
      </c>
      <c r="AA656">
        <v>51.256914595185997</v>
      </c>
      <c r="AB656">
        <v>0</v>
      </c>
      <c r="AC656">
        <v>29.6440809210495</v>
      </c>
      <c r="AD656">
        <v>0</v>
      </c>
      <c r="AE656">
        <v>0</v>
      </c>
      <c r="AF656">
        <v>1144</v>
      </c>
      <c r="AG656">
        <v>375.13</v>
      </c>
      <c r="AH656">
        <v>0.859999999999982</v>
      </c>
      <c r="AI656">
        <v>1.23999999999998</v>
      </c>
      <c r="AJ656">
        <v>9.9690726907684297</v>
      </c>
      <c r="AK656">
        <v>19.3399999999999</v>
      </c>
      <c r="AL656">
        <v>0.13</v>
      </c>
      <c r="AM656">
        <v>1.79</v>
      </c>
      <c r="AN656">
        <v>0.93</v>
      </c>
      <c r="AO656">
        <v>3.5800000000000098</v>
      </c>
      <c r="AP656">
        <v>10.76</v>
      </c>
      <c r="AQ656">
        <v>163.90691999999899</v>
      </c>
      <c r="AR656" t="str" cm="1">
        <f t="array" ref="AR656">_xlfn.IFS($AQ656&lt;5000,"Small Cap",$AQ656&lt;=20000,"Mid Cap", $AQ656&gt;20000,"Large Cap")</f>
        <v>Small Cap</v>
      </c>
      <c r="AS656">
        <v>14.75</v>
      </c>
    </row>
    <row r="657" spans="1:45" x14ac:dyDescent="0.3">
      <c r="A657" t="s">
        <v>3876</v>
      </c>
      <c r="B657" t="s">
        <v>3877</v>
      </c>
      <c r="C657" t="s">
        <v>49</v>
      </c>
      <c r="D657">
        <v>162.4</v>
      </c>
      <c r="E657">
        <v>65.471863310757001</v>
      </c>
      <c r="F657">
        <v>8.3264222922540991</v>
      </c>
      <c r="G657">
        <v>4.3395573997233701</v>
      </c>
      <c r="H657">
        <v>2.1131503620137999</v>
      </c>
      <c r="I657">
        <v>-13.200375794757701</v>
      </c>
      <c r="J657">
        <v>5.9016669472975201</v>
      </c>
      <c r="K657">
        <v>61.097101756872398</v>
      </c>
      <c r="L657">
        <v>0.37990756352856903</v>
      </c>
      <c r="M657">
        <v>94.804785894206503</v>
      </c>
      <c r="N657">
        <v>0</v>
      </c>
      <c r="O657">
        <v>7.0249090400223899</v>
      </c>
      <c r="P657">
        <v>23.5560095582128</v>
      </c>
      <c r="Q657">
        <v>0</v>
      </c>
      <c r="R657">
        <v>0</v>
      </c>
      <c r="S657">
        <v>0</v>
      </c>
      <c r="T657">
        <v>0</v>
      </c>
      <c r="U657">
        <v>178.41437690999999</v>
      </c>
      <c r="V657">
        <v>5.1742561999370196</v>
      </c>
      <c r="W657">
        <v>0</v>
      </c>
      <c r="X657">
        <v>68.889919178618101</v>
      </c>
      <c r="Y657">
        <v>6.1648695729368797E-4</v>
      </c>
      <c r="Z657">
        <v>0</v>
      </c>
      <c r="AA657">
        <v>37.781197682091197</v>
      </c>
      <c r="AB657">
        <v>7.2086436403308198</v>
      </c>
      <c r="AC657">
        <v>28.757195173400302</v>
      </c>
      <c r="AD657">
        <v>0</v>
      </c>
      <c r="AE657">
        <v>0</v>
      </c>
      <c r="AF657">
        <v>14404</v>
      </c>
      <c r="AG657">
        <v>118.78</v>
      </c>
      <c r="AH657">
        <v>2.50999999999999</v>
      </c>
      <c r="AI657">
        <v>3.4199999999999902</v>
      </c>
      <c r="AJ657">
        <v>2.5789704380119201</v>
      </c>
      <c r="AK657">
        <v>7.00999999999999</v>
      </c>
      <c r="AL657">
        <v>0</v>
      </c>
      <c r="AM657">
        <v>-47.63</v>
      </c>
      <c r="AN657">
        <v>18.489999999999998</v>
      </c>
      <c r="AO657">
        <v>31.76</v>
      </c>
      <c r="AP657">
        <v>-13.399999999999901</v>
      </c>
      <c r="AQ657">
        <v>164.33437691</v>
      </c>
      <c r="AR657" t="str" cm="1">
        <f t="array" ref="AR657">_xlfn.IFS($AQ657&lt;5000,"Small Cap",$AQ657&lt;=20000,"Mid Cap", $AQ657&gt;20000,"Large Cap")</f>
        <v>Small Cap</v>
      </c>
      <c r="AS657">
        <v>-13.29</v>
      </c>
    </row>
    <row r="658" spans="1:45" x14ac:dyDescent="0.3">
      <c r="A658" t="s">
        <v>3874</v>
      </c>
      <c r="B658" t="s">
        <v>3875</v>
      </c>
      <c r="C658" t="s">
        <v>885</v>
      </c>
      <c r="D658">
        <v>27.65</v>
      </c>
      <c r="E658">
        <v>-203.08758132099001</v>
      </c>
      <c r="F658">
        <v>-1.14471452798189</v>
      </c>
      <c r="G658">
        <v>-0.55536510113129001</v>
      </c>
      <c r="H658">
        <v>-1.05633802816899</v>
      </c>
      <c r="I658">
        <v>8.3510118431296299</v>
      </c>
      <c r="J658">
        <v>11.7501304121022</v>
      </c>
      <c r="K658">
        <v>41.003520692546701</v>
      </c>
      <c r="L658">
        <v>40.1151302759828</v>
      </c>
      <c r="M658">
        <v>93.053848045242205</v>
      </c>
      <c r="N658">
        <v>77.452667814113596</v>
      </c>
      <c r="O658">
        <v>0</v>
      </c>
      <c r="P658">
        <v>147.84128398796099</v>
      </c>
      <c r="Q658">
        <v>0</v>
      </c>
      <c r="R658">
        <v>0</v>
      </c>
      <c r="S658">
        <v>0</v>
      </c>
      <c r="T658">
        <v>0</v>
      </c>
      <c r="U658">
        <v>229.74094087</v>
      </c>
      <c r="V658">
        <v>2.0223867822719401</v>
      </c>
      <c r="W658">
        <v>0</v>
      </c>
      <c r="X658">
        <v>-990.80407925542602</v>
      </c>
      <c r="Y658">
        <v>0.24513308368504599</v>
      </c>
      <c r="Z658">
        <v>3.7609151836267701E-3</v>
      </c>
      <c r="AA658">
        <v>72.351414511950793</v>
      </c>
      <c r="AB658">
        <v>0</v>
      </c>
      <c r="AC658">
        <v>9.5658895237128903</v>
      </c>
      <c r="AD658">
        <v>19.295740214502999</v>
      </c>
      <c r="AE658">
        <v>0</v>
      </c>
      <c r="AF658">
        <v>10183</v>
      </c>
      <c r="AG658">
        <v>76.680000000000007</v>
      </c>
      <c r="AH658">
        <v>-0.80999999999998695</v>
      </c>
      <c r="AI658">
        <v>-1.5499999999999801</v>
      </c>
      <c r="AJ658">
        <v>-0.14208681430679199</v>
      </c>
      <c r="AK658">
        <v>9.0100000000000104</v>
      </c>
      <c r="AL658">
        <v>0.01</v>
      </c>
      <c r="AM658">
        <v>64.929999999999893</v>
      </c>
      <c r="AN658">
        <v>10.45</v>
      </c>
      <c r="AO658">
        <v>81.339999999999904</v>
      </c>
      <c r="AP658">
        <v>9.27</v>
      </c>
      <c r="AQ658">
        <v>164.50094086999999</v>
      </c>
      <c r="AR658" t="str" cm="1">
        <f t="array" ref="AR658">_xlfn.IFS($AQ658&lt;5000,"Small Cap",$AQ658&lt;=20000,"Mid Cap", $AQ658&gt;20000,"Large Cap")</f>
        <v>Small Cap</v>
      </c>
      <c r="AS658">
        <v>9.27</v>
      </c>
    </row>
    <row r="659" spans="1:45" x14ac:dyDescent="0.3">
      <c r="A659" t="s">
        <v>3872</v>
      </c>
      <c r="B659" t="s">
        <v>3873</v>
      </c>
      <c r="C659" t="s">
        <v>244</v>
      </c>
      <c r="D659">
        <v>89.45</v>
      </c>
      <c r="E659">
        <v>-26.449261799357899</v>
      </c>
      <c r="F659">
        <v>-57.872735717603199</v>
      </c>
      <c r="G659">
        <v>-4.2543021032504704</v>
      </c>
      <c r="H659">
        <v>-7.1576286764705701</v>
      </c>
      <c r="I659">
        <v>4.2276295183742203</v>
      </c>
      <c r="J659">
        <v>8.0307904411764799</v>
      </c>
      <c r="K659">
        <v>98.409641250645706</v>
      </c>
      <c r="L659">
        <v>4.6401040944691099</v>
      </c>
      <c r="M659">
        <v>885.603112840466</v>
      </c>
      <c r="N659">
        <v>472.11413748378601</v>
      </c>
      <c r="O659">
        <v>0</v>
      </c>
      <c r="P659">
        <v>1.8697727273061899</v>
      </c>
      <c r="Q659">
        <v>-8.8344325797612999</v>
      </c>
      <c r="R659">
        <v>0</v>
      </c>
      <c r="S659">
        <v>0</v>
      </c>
      <c r="T659">
        <v>0</v>
      </c>
      <c r="U659">
        <v>232.78890100999999</v>
      </c>
      <c r="V659">
        <v>21.372101298313801</v>
      </c>
      <c r="W659">
        <v>0</v>
      </c>
      <c r="X659">
        <v>97.813300724825297</v>
      </c>
      <c r="Y659">
        <v>1.74778990656408E-2</v>
      </c>
      <c r="Z659">
        <v>3.7105114565783798E-3</v>
      </c>
      <c r="AA659">
        <v>51.833845435597702</v>
      </c>
      <c r="AB659">
        <v>1.3687189234640701E-3</v>
      </c>
      <c r="AC659">
        <v>19.057443475784702</v>
      </c>
      <c r="AD659">
        <v>0</v>
      </c>
      <c r="AE659">
        <v>0</v>
      </c>
      <c r="AF659">
        <v>20221</v>
      </c>
      <c r="AG659">
        <v>87.04</v>
      </c>
      <c r="AH659">
        <v>-6.2299999999999898</v>
      </c>
      <c r="AI659">
        <v>-6.2299999999999898</v>
      </c>
      <c r="AJ659">
        <v>-3.5180604972007599</v>
      </c>
      <c r="AK659">
        <v>6.99</v>
      </c>
      <c r="AL659">
        <v>5.6</v>
      </c>
      <c r="AM659">
        <v>-123.47</v>
      </c>
      <c r="AN659">
        <v>0.27</v>
      </c>
      <c r="AO659">
        <v>7.71</v>
      </c>
      <c r="AP659">
        <v>-1.24</v>
      </c>
      <c r="AQ659">
        <v>164.77890101</v>
      </c>
      <c r="AR659" t="str" cm="1">
        <f t="array" ref="AR659">_xlfn.IFS($AQ659&lt;5000,"Small Cap",$AQ659&lt;=20000,"Mid Cap", $AQ659&gt;20000,"Large Cap")</f>
        <v>Small Cap</v>
      </c>
      <c r="AS659">
        <v>0.71</v>
      </c>
    </row>
    <row r="660" spans="1:45" x14ac:dyDescent="0.3">
      <c r="A660" t="s">
        <v>3870</v>
      </c>
      <c r="B660" t="s">
        <v>3871</v>
      </c>
      <c r="C660" t="s">
        <v>144</v>
      </c>
      <c r="D660">
        <v>154</v>
      </c>
      <c r="E660">
        <v>53.1455884244373</v>
      </c>
      <c r="F660">
        <v>14.4785847299813</v>
      </c>
      <c r="G660">
        <v>6.7889107181838</v>
      </c>
      <c r="H660">
        <v>3.03355442840421</v>
      </c>
      <c r="I660">
        <v>0</v>
      </c>
      <c r="J660">
        <v>6.1744049941474799</v>
      </c>
      <c r="K660">
        <v>-16.098752034725901</v>
      </c>
      <c r="L660">
        <v>0</v>
      </c>
      <c r="M660">
        <v>11.924686192468601</v>
      </c>
      <c r="N660">
        <v>11.924686192468601</v>
      </c>
      <c r="O660">
        <v>10.9084531743247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161.61277999999999</v>
      </c>
      <c r="V660">
        <v>6.9155974895397403</v>
      </c>
      <c r="W660">
        <v>0</v>
      </c>
      <c r="X660">
        <v>118.155720310098</v>
      </c>
      <c r="Y660">
        <v>0</v>
      </c>
      <c r="Z660">
        <v>0</v>
      </c>
      <c r="AA660">
        <v>73.468923985910607</v>
      </c>
      <c r="AB660">
        <v>0</v>
      </c>
      <c r="AC660">
        <v>14.373366662879199</v>
      </c>
      <c r="AD660">
        <v>0</v>
      </c>
      <c r="AE660">
        <v>0</v>
      </c>
      <c r="AF660">
        <v>777</v>
      </c>
      <c r="AG660">
        <v>102.52</v>
      </c>
      <c r="AH660">
        <v>3.11</v>
      </c>
      <c r="AI660">
        <v>4.34</v>
      </c>
      <c r="AJ660">
        <v>3.35882149645757</v>
      </c>
      <c r="AK660">
        <v>6.33</v>
      </c>
      <c r="AL660">
        <v>6.11</v>
      </c>
      <c r="AM660">
        <v>14.64</v>
      </c>
      <c r="AN660">
        <v>6.52</v>
      </c>
      <c r="AO660">
        <v>23.9</v>
      </c>
      <c r="AP660">
        <v>6.9799999999999898</v>
      </c>
      <c r="AQ660">
        <v>165.28278</v>
      </c>
      <c r="AR660" t="str" cm="1">
        <f t="array" ref="AR660">_xlfn.IFS($AQ660&lt;5000,"Small Cap",$AQ660&lt;=20000,"Mid Cap", $AQ660&gt;20000,"Large Cap")</f>
        <v>Small Cap</v>
      </c>
      <c r="AS660">
        <v>7.18</v>
      </c>
    </row>
    <row r="661" spans="1:45" x14ac:dyDescent="0.3">
      <c r="A661" t="s">
        <v>3868</v>
      </c>
      <c r="B661" t="s">
        <v>3869</v>
      </c>
      <c r="C661" t="s">
        <v>109</v>
      </c>
      <c r="D661">
        <v>119.65</v>
      </c>
      <c r="E661">
        <v>35.148409552742699</v>
      </c>
      <c r="F661">
        <v>9.6077835208269704</v>
      </c>
      <c r="G661">
        <v>1.9813568532374599</v>
      </c>
      <c r="H661">
        <v>1.88341876266539</v>
      </c>
      <c r="I661">
        <v>7.8270585671947197</v>
      </c>
      <c r="J661">
        <v>10.243572932808799</v>
      </c>
      <c r="K661">
        <v>104.04844207750899</v>
      </c>
      <c r="L661">
        <v>5.8605238350110103</v>
      </c>
      <c r="M661">
        <v>206.22305529522001</v>
      </c>
      <c r="N661">
        <v>44.854732895970002</v>
      </c>
      <c r="O661">
        <v>2.5382885295062501</v>
      </c>
      <c r="P661">
        <v>4.74626214744604</v>
      </c>
      <c r="Q661">
        <v>9.8458300900985805</v>
      </c>
      <c r="R661">
        <v>0</v>
      </c>
      <c r="S661">
        <v>24.802283020065701</v>
      </c>
      <c r="T661">
        <v>0</v>
      </c>
      <c r="U661">
        <v>272.54346127999997</v>
      </c>
      <c r="V661">
        <v>3.1228390118088099</v>
      </c>
      <c r="W661">
        <v>0.88976062598643701</v>
      </c>
      <c r="X661">
        <v>-4.4028973490908703</v>
      </c>
      <c r="Y661">
        <v>0</v>
      </c>
      <c r="Z661">
        <v>0</v>
      </c>
      <c r="AA661">
        <v>49.568193268931502</v>
      </c>
      <c r="AB661">
        <v>0.31049686244549701</v>
      </c>
      <c r="AC661">
        <v>26.002997361016099</v>
      </c>
      <c r="AD661">
        <v>0</v>
      </c>
      <c r="AE661">
        <v>0</v>
      </c>
      <c r="AF661">
        <v>16049</v>
      </c>
      <c r="AG661">
        <v>251.67</v>
      </c>
      <c r="AH661">
        <v>4.7399999999999798</v>
      </c>
      <c r="AI661">
        <v>4.0999999999999801</v>
      </c>
      <c r="AJ661">
        <v>3.2694060978975901</v>
      </c>
      <c r="AK661">
        <v>25.779999999999902</v>
      </c>
      <c r="AL661">
        <v>0</v>
      </c>
      <c r="AM661">
        <v>11.14</v>
      </c>
      <c r="AN661">
        <v>3.85</v>
      </c>
      <c r="AO661">
        <v>53.349999999999902</v>
      </c>
      <c r="AP661">
        <v>21.78</v>
      </c>
      <c r="AQ661">
        <v>166.60346128</v>
      </c>
      <c r="AR661" t="str" cm="1">
        <f t="array" ref="AR661">_xlfn.IFS($AQ661&lt;5000,"Small Cap",$AQ661&lt;=20000,"Mid Cap", $AQ661&gt;20000,"Large Cap")</f>
        <v>Small Cap</v>
      </c>
      <c r="AS661">
        <v>21.78</v>
      </c>
    </row>
    <row r="662" spans="1:45" x14ac:dyDescent="0.3">
      <c r="A662" t="s">
        <v>3866</v>
      </c>
      <c r="B662" t="s">
        <v>3867</v>
      </c>
      <c r="C662" t="s">
        <v>418</v>
      </c>
      <c r="D662">
        <v>18.489999999999998</v>
      </c>
      <c r="E662">
        <v>492.04411764705799</v>
      </c>
      <c r="F662">
        <v>2.5373134328358198</v>
      </c>
      <c r="G662">
        <v>2.2644022644022601</v>
      </c>
      <c r="H662">
        <v>13.821138211382101</v>
      </c>
      <c r="I662">
        <v>6.9200850415157102</v>
      </c>
      <c r="J662">
        <v>24.390243902439</v>
      </c>
      <c r="K662">
        <v>1580.23152319463</v>
      </c>
      <c r="L662">
        <v>104.261592498724</v>
      </c>
      <c r="M662">
        <v>2.8002947678702999</v>
      </c>
      <c r="N662">
        <v>0</v>
      </c>
      <c r="O662">
        <v>50</v>
      </c>
      <c r="P662">
        <v>23.681070707018801</v>
      </c>
      <c r="Q662">
        <v>71.877192758747995</v>
      </c>
      <c r="R662">
        <v>0</v>
      </c>
      <c r="S662">
        <v>76.234034783232005</v>
      </c>
      <c r="T662">
        <v>0</v>
      </c>
      <c r="U662">
        <v>167.57499999999999</v>
      </c>
      <c r="V662">
        <v>12.328297715549001</v>
      </c>
      <c r="W662">
        <v>0</v>
      </c>
      <c r="X662">
        <v>1765.0164573412901</v>
      </c>
      <c r="Y662">
        <v>0</v>
      </c>
      <c r="Z662">
        <v>0</v>
      </c>
      <c r="AA662">
        <v>0.90396736842105196</v>
      </c>
      <c r="AB662">
        <v>0</v>
      </c>
      <c r="AC662">
        <v>20.7348978947368</v>
      </c>
      <c r="AD662">
        <v>0</v>
      </c>
      <c r="AE662">
        <v>0</v>
      </c>
      <c r="AF662">
        <v>5836</v>
      </c>
      <c r="AG662">
        <v>2.46</v>
      </c>
      <c r="AH662">
        <v>0.34</v>
      </c>
      <c r="AI662">
        <v>0.6</v>
      </c>
      <c r="AJ662">
        <v>3.5789473684210503E-2</v>
      </c>
      <c r="AK662">
        <v>0.6</v>
      </c>
      <c r="AL662">
        <v>0</v>
      </c>
      <c r="AM662">
        <v>4.07</v>
      </c>
      <c r="AN662">
        <v>0.1</v>
      </c>
      <c r="AO662">
        <v>13.57</v>
      </c>
      <c r="AP662">
        <v>2.0699999999999998</v>
      </c>
      <c r="AQ662">
        <v>167.29499999999999</v>
      </c>
      <c r="AR662" t="str" cm="1">
        <f t="array" ref="AR662">_xlfn.IFS($AQ662&lt;5000,"Small Cap",$AQ662&lt;=20000,"Mid Cap", $AQ662&gt;20000,"Large Cap")</f>
        <v>Small Cap</v>
      </c>
      <c r="AS662">
        <v>2.0699999999999998</v>
      </c>
    </row>
    <row r="663" spans="1:45" x14ac:dyDescent="0.3">
      <c r="A663" t="s">
        <v>3864</v>
      </c>
      <c r="B663" t="s">
        <v>3865</v>
      </c>
      <c r="C663" t="s">
        <v>458</v>
      </c>
      <c r="D663">
        <v>325.5</v>
      </c>
      <c r="E663">
        <v>-21.796875</v>
      </c>
      <c r="F663">
        <v>-8.2213777230637408</v>
      </c>
      <c r="G663">
        <v>-6.4480920196465199</v>
      </c>
      <c r="H663">
        <v>-21.682665160926</v>
      </c>
      <c r="I663">
        <v>8.1011311682417393</v>
      </c>
      <c r="J663">
        <v>-11.4906832298136</v>
      </c>
      <c r="K663">
        <v>-16.098752034725901</v>
      </c>
      <c r="L663">
        <v>0</v>
      </c>
      <c r="M663">
        <v>1.1132138483802701E-2</v>
      </c>
      <c r="N663">
        <v>0</v>
      </c>
      <c r="O663">
        <v>0</v>
      </c>
      <c r="P663">
        <v>-16.8589127768475</v>
      </c>
      <c r="Q663">
        <v>0</v>
      </c>
      <c r="R663">
        <v>0</v>
      </c>
      <c r="S663">
        <v>0</v>
      </c>
      <c r="T663">
        <v>0</v>
      </c>
      <c r="U663">
        <v>133.03</v>
      </c>
      <c r="V663">
        <v>1.86351998218857</v>
      </c>
      <c r="W663">
        <v>0</v>
      </c>
      <c r="X663">
        <v>98.197937956637801</v>
      </c>
      <c r="Y663">
        <v>0</v>
      </c>
      <c r="Z663">
        <v>0</v>
      </c>
      <c r="AA663">
        <v>88.388148148148105</v>
      </c>
      <c r="AB663">
        <v>0</v>
      </c>
      <c r="AC663">
        <v>4.8739814814814801</v>
      </c>
      <c r="AD663">
        <v>0</v>
      </c>
      <c r="AE663">
        <v>0</v>
      </c>
      <c r="AF663">
        <v>1008</v>
      </c>
      <c r="AG663">
        <v>35.42</v>
      </c>
      <c r="AH663">
        <v>-7.6799999999999899</v>
      </c>
      <c r="AI663">
        <v>-10.5999999999999</v>
      </c>
      <c r="AJ663">
        <v>-14.2222222222222</v>
      </c>
      <c r="AK663">
        <v>-4.0699999999999896</v>
      </c>
      <c r="AL663">
        <v>0</v>
      </c>
      <c r="AM663">
        <v>84.43</v>
      </c>
      <c r="AN663">
        <v>34.380000000000003</v>
      </c>
      <c r="AO663">
        <v>89.83</v>
      </c>
      <c r="AP663">
        <v>-2.13</v>
      </c>
      <c r="AQ663">
        <v>167.4</v>
      </c>
      <c r="AR663" t="str" cm="1">
        <f t="array" ref="AR663">_xlfn.IFS($AQ663&lt;5000,"Small Cap",$AQ663&lt;=20000,"Mid Cap", $AQ663&gt;20000,"Large Cap")</f>
        <v>Small Cap</v>
      </c>
      <c r="AS663">
        <v>-0.54</v>
      </c>
    </row>
    <row r="664" spans="1:45" x14ac:dyDescent="0.3">
      <c r="A664" t="s">
        <v>3862</v>
      </c>
      <c r="B664" t="s">
        <v>3863</v>
      </c>
      <c r="C664">
        <v>0</v>
      </c>
      <c r="D664">
        <v>72</v>
      </c>
      <c r="E664">
        <v>349.03625000000301</v>
      </c>
      <c r="F664">
        <v>3.9538714991762398</v>
      </c>
      <c r="G664">
        <v>0.98623381960138801</v>
      </c>
      <c r="H664">
        <v>0.66685190330646804</v>
      </c>
      <c r="I664">
        <v>3.6176672909710801</v>
      </c>
      <c r="J664">
        <v>4.2095026396221096</v>
      </c>
      <c r="K664">
        <v>729.96470272438103</v>
      </c>
      <c r="L664">
        <v>27.944800171705001</v>
      </c>
      <c r="M664">
        <v>223.74798061389299</v>
      </c>
      <c r="N664">
        <v>100.08077544426401</v>
      </c>
      <c r="O664">
        <v>1.5127639457926101</v>
      </c>
      <c r="P664">
        <v>9.4157474162695607</v>
      </c>
      <c r="Q664">
        <v>6.9046457986570298</v>
      </c>
      <c r="R664">
        <v>0</v>
      </c>
      <c r="S664">
        <v>51.569989326135698</v>
      </c>
      <c r="T664">
        <v>0</v>
      </c>
      <c r="U664">
        <v>195.06739999999999</v>
      </c>
      <c r="V664">
        <v>13.5329079159935</v>
      </c>
      <c r="W664">
        <v>0</v>
      </c>
      <c r="X664">
        <v>1177.770603359</v>
      </c>
      <c r="Y664">
        <v>0</v>
      </c>
      <c r="Z664">
        <v>0</v>
      </c>
      <c r="AA664">
        <v>61.328261629940499</v>
      </c>
      <c r="AB664">
        <v>0</v>
      </c>
      <c r="AC664">
        <v>9.1350166142007598</v>
      </c>
      <c r="AD664">
        <v>0</v>
      </c>
      <c r="AE664">
        <v>0</v>
      </c>
      <c r="AF664">
        <v>2362</v>
      </c>
      <c r="AG664">
        <v>71.98</v>
      </c>
      <c r="AH664">
        <v>0.47999999999999499</v>
      </c>
      <c r="AI664">
        <v>0.65999999999999504</v>
      </c>
      <c r="AJ664">
        <v>0.20986358866736399</v>
      </c>
      <c r="AK664">
        <v>3.02999999999999</v>
      </c>
      <c r="AL664">
        <v>3</v>
      </c>
      <c r="AM664">
        <v>0.94</v>
      </c>
      <c r="AN664">
        <v>0.17</v>
      </c>
      <c r="AO664">
        <v>12.3799999999999</v>
      </c>
      <c r="AP664">
        <v>0.71</v>
      </c>
      <c r="AQ664">
        <v>167.53739999999999</v>
      </c>
      <c r="AR664" t="str" cm="1">
        <f t="array" ref="AR664">_xlfn.IFS($AQ664&lt;5000,"Small Cap",$AQ664&lt;=20000,"Mid Cap", $AQ664&gt;20000,"Large Cap")</f>
        <v>Small Cap</v>
      </c>
      <c r="AS664">
        <v>3.27</v>
      </c>
    </row>
    <row r="665" spans="1:45" x14ac:dyDescent="0.3">
      <c r="A665" t="s">
        <v>3860</v>
      </c>
      <c r="B665" t="s">
        <v>3861</v>
      </c>
      <c r="C665" t="s">
        <v>150</v>
      </c>
      <c r="D665">
        <v>25.9</v>
      </c>
      <c r="E665">
        <v>-52.923396845426602</v>
      </c>
      <c r="F665">
        <v>-2.87515305428321</v>
      </c>
      <c r="G665">
        <v>-1.0805467498380701</v>
      </c>
      <c r="H665">
        <v>-1.1496337129179499</v>
      </c>
      <c r="I665">
        <v>5.7573637098447499</v>
      </c>
      <c r="J665">
        <v>5.3347356205120899</v>
      </c>
      <c r="K665">
        <v>173.28672282560899</v>
      </c>
      <c r="L665">
        <v>34.8883226178204</v>
      </c>
      <c r="M665">
        <v>101.07625793395199</v>
      </c>
      <c r="N665">
        <v>19.023088952258298</v>
      </c>
      <c r="O665">
        <v>0</v>
      </c>
      <c r="P665">
        <v>0.74456903193631496</v>
      </c>
      <c r="Q665">
        <v>20.375453868028401</v>
      </c>
      <c r="R665">
        <v>0</v>
      </c>
      <c r="S665">
        <v>0</v>
      </c>
      <c r="T665">
        <v>0</v>
      </c>
      <c r="U665">
        <v>264.02716799999899</v>
      </c>
      <c r="V665">
        <v>1.5432542360408401</v>
      </c>
      <c r="W665">
        <v>0</v>
      </c>
      <c r="X665">
        <v>-317.243652810181</v>
      </c>
      <c r="Y665">
        <v>0</v>
      </c>
      <c r="Z665">
        <v>0</v>
      </c>
      <c r="AA665">
        <v>71.988592189861606</v>
      </c>
      <c r="AB665">
        <v>0</v>
      </c>
      <c r="AC665">
        <v>13.486184662782099</v>
      </c>
      <c r="AD665">
        <v>0</v>
      </c>
      <c r="AE665">
        <v>0</v>
      </c>
      <c r="AF665">
        <v>26480</v>
      </c>
      <c r="AG665">
        <v>275.74</v>
      </c>
      <c r="AH665">
        <v>-3.1699999999999502</v>
      </c>
      <c r="AI665">
        <v>-3.9999999999999498</v>
      </c>
      <c r="AJ665">
        <v>-0.48371800613573401</v>
      </c>
      <c r="AK665">
        <v>14.71</v>
      </c>
      <c r="AL665">
        <v>0</v>
      </c>
      <c r="AM665">
        <v>62.01</v>
      </c>
      <c r="AN665">
        <v>13.62</v>
      </c>
      <c r="AO665">
        <v>108.71</v>
      </c>
      <c r="AP665">
        <v>-16.54</v>
      </c>
      <c r="AQ665">
        <v>167.767168</v>
      </c>
      <c r="AR665" t="str" cm="1">
        <f t="array" ref="AR665">_xlfn.IFS($AQ665&lt;5000,"Small Cap",$AQ665&lt;=20000,"Mid Cap", $AQ665&gt;20000,"Large Cap")</f>
        <v>Small Cap</v>
      </c>
      <c r="AS665">
        <v>-13.11</v>
      </c>
    </row>
    <row r="666" spans="1:45" x14ac:dyDescent="0.3">
      <c r="A666" t="s">
        <v>3858</v>
      </c>
      <c r="B666" t="s">
        <v>3859</v>
      </c>
      <c r="C666" t="s">
        <v>244</v>
      </c>
      <c r="D666">
        <v>275.55</v>
      </c>
      <c r="E666">
        <v>26.765705263157699</v>
      </c>
      <c r="F666">
        <v>13.648236830648701</v>
      </c>
      <c r="G666">
        <v>4.4356407626189602</v>
      </c>
      <c r="H666">
        <v>2.8551912568306199</v>
      </c>
      <c r="I666">
        <v>8.9800064594753106</v>
      </c>
      <c r="J666">
        <v>9.1074681238615796</v>
      </c>
      <c r="K666">
        <v>50.648600461491803</v>
      </c>
      <c r="L666">
        <v>0</v>
      </c>
      <c r="M666">
        <v>102.808988764044</v>
      </c>
      <c r="N666">
        <v>38.377808988764002</v>
      </c>
      <c r="O666">
        <v>5.9487666034156002</v>
      </c>
      <c r="P666">
        <v>25.069087468125701</v>
      </c>
      <c r="Q666">
        <v>25.950567102442601</v>
      </c>
      <c r="R666">
        <v>0</v>
      </c>
      <c r="S666">
        <v>23.970044444784801</v>
      </c>
      <c r="T666">
        <v>0</v>
      </c>
      <c r="U666">
        <v>234.800972</v>
      </c>
      <c r="V666">
        <v>2.9462951544943801</v>
      </c>
      <c r="W666">
        <v>0</v>
      </c>
      <c r="X666">
        <v>102.21286131698</v>
      </c>
      <c r="Y666">
        <v>0</v>
      </c>
      <c r="Z666">
        <v>0</v>
      </c>
      <c r="AA666">
        <v>70.442007093130101</v>
      </c>
      <c r="AB666">
        <v>0</v>
      </c>
      <c r="AC666">
        <v>3.9701825824247998</v>
      </c>
      <c r="AD666">
        <v>0</v>
      </c>
      <c r="AE666">
        <v>0</v>
      </c>
      <c r="AF666">
        <v>296</v>
      </c>
      <c r="AG666">
        <v>219.6</v>
      </c>
      <c r="AH666">
        <v>6.2700000000000404</v>
      </c>
      <c r="AI666">
        <v>10.59</v>
      </c>
      <c r="AJ666">
        <v>11.118598382749401</v>
      </c>
      <c r="AK666">
        <v>20</v>
      </c>
      <c r="AL666">
        <v>0</v>
      </c>
      <c r="AM666">
        <v>27.82</v>
      </c>
      <c r="AN666">
        <v>0.64</v>
      </c>
      <c r="AO666">
        <v>56.959999999999901</v>
      </c>
      <c r="AP666">
        <v>-13.11</v>
      </c>
      <c r="AQ666">
        <v>167.82097200000001</v>
      </c>
      <c r="AR666" t="str" cm="1">
        <f t="array" ref="AR666">_xlfn.IFS($AQ666&lt;5000,"Small Cap",$AQ666&lt;=20000,"Mid Cap", $AQ666&gt;20000,"Large Cap")</f>
        <v>Small Cap</v>
      </c>
      <c r="AS666">
        <v>-7.06</v>
      </c>
    </row>
    <row r="667" spans="1:45" x14ac:dyDescent="0.3">
      <c r="A667" t="s">
        <v>3856</v>
      </c>
      <c r="B667" t="s">
        <v>3857</v>
      </c>
      <c r="C667" t="s">
        <v>796</v>
      </c>
      <c r="D667">
        <v>11.85</v>
      </c>
      <c r="E667">
        <v>49.222910561403502</v>
      </c>
      <c r="F667">
        <v>2.9541331951282599</v>
      </c>
      <c r="G667">
        <v>2.0758095353706998</v>
      </c>
      <c r="H667">
        <v>10.926517571884901</v>
      </c>
      <c r="I667">
        <v>64.041460672252398</v>
      </c>
      <c r="J667">
        <v>66.230031948881702</v>
      </c>
      <c r="K667">
        <v>166.04410510813099</v>
      </c>
      <c r="L667">
        <v>18.135989769153198</v>
      </c>
      <c r="M667">
        <v>36.5340537000654</v>
      </c>
      <c r="N667">
        <v>28.601833660772702</v>
      </c>
      <c r="O667">
        <v>6.9597069597069501</v>
      </c>
      <c r="P667">
        <v>3.1607105450958302</v>
      </c>
      <c r="Q667">
        <v>7.7242340119779902</v>
      </c>
      <c r="R667">
        <v>-25.6118867977317</v>
      </c>
      <c r="S667">
        <v>15.227987510815399</v>
      </c>
      <c r="T667">
        <v>0</v>
      </c>
      <c r="U667">
        <v>220.23235412</v>
      </c>
      <c r="V667">
        <v>1.3780480854616799</v>
      </c>
      <c r="W667">
        <v>0</v>
      </c>
      <c r="X667">
        <v>-18.002653618079702</v>
      </c>
      <c r="Y667">
        <v>4.9739259283681399E-2</v>
      </c>
      <c r="Z667">
        <v>3.5847092857560603E-2</v>
      </c>
      <c r="AA667">
        <v>74.999461365498405</v>
      </c>
      <c r="AB667">
        <v>0</v>
      </c>
      <c r="AC667">
        <v>17.650314916482401</v>
      </c>
      <c r="AD667">
        <v>0</v>
      </c>
      <c r="AE667">
        <v>0</v>
      </c>
      <c r="AF667">
        <v>30785</v>
      </c>
      <c r="AG667">
        <v>31.299999999999901</v>
      </c>
      <c r="AH667">
        <v>3.4199999999999902</v>
      </c>
      <c r="AI667">
        <v>4.0299999999999896</v>
      </c>
      <c r="AJ667">
        <v>0.251915213029337</v>
      </c>
      <c r="AK667">
        <v>20.729999999999901</v>
      </c>
      <c r="AL667">
        <v>22.7</v>
      </c>
      <c r="AM667">
        <v>96.58</v>
      </c>
      <c r="AN667">
        <v>4.74</v>
      </c>
      <c r="AO667">
        <v>122.159999999999</v>
      </c>
      <c r="AP667">
        <v>3.02999999999999</v>
      </c>
      <c r="AQ667">
        <v>168.34235412000001</v>
      </c>
      <c r="AR667" t="str" cm="1">
        <f t="array" ref="AR667">_xlfn.IFS($AQ667&lt;5000,"Small Cap",$AQ667&lt;=20000,"Mid Cap", $AQ667&gt;20000,"Large Cap")</f>
        <v>Small Cap</v>
      </c>
      <c r="AS667">
        <v>20.04</v>
      </c>
    </row>
    <row r="668" spans="1:45" x14ac:dyDescent="0.3">
      <c r="A668" t="s">
        <v>3854</v>
      </c>
      <c r="B668" t="s">
        <v>3855</v>
      </c>
      <c r="C668" t="s">
        <v>244</v>
      </c>
      <c r="D668">
        <v>126.15</v>
      </c>
      <c r="E668">
        <v>33.895824114687798</v>
      </c>
      <c r="F668">
        <v>4.8147251150399901</v>
      </c>
      <c r="G668">
        <v>1.94894317869889</v>
      </c>
      <c r="H668">
        <v>2.49172766469469</v>
      </c>
      <c r="I668">
        <v>11.7217325807385</v>
      </c>
      <c r="J668">
        <v>12.794545272235</v>
      </c>
      <c r="K668">
        <v>42.281662277891698</v>
      </c>
      <c r="L668">
        <v>-0.29074828276468501</v>
      </c>
      <c r="M668">
        <v>88.140417457305503</v>
      </c>
      <c r="N668">
        <v>36.755218216318703</v>
      </c>
      <c r="O668">
        <v>2.9684047064444998</v>
      </c>
      <c r="P668">
        <v>10.940044813341601</v>
      </c>
      <c r="Q668">
        <v>10.161639176358101</v>
      </c>
      <c r="R668">
        <v>18.1857268294123</v>
      </c>
      <c r="S668">
        <v>76.390647871118802</v>
      </c>
      <c r="T668">
        <v>0</v>
      </c>
      <c r="U668">
        <v>254.77224584999999</v>
      </c>
      <c r="V668">
        <v>1.59831352798861</v>
      </c>
      <c r="W668">
        <v>1.1286681715575599</v>
      </c>
      <c r="X668">
        <v>102.802345660355</v>
      </c>
      <c r="Y668">
        <v>1.57780159381628E-3</v>
      </c>
      <c r="Z668">
        <v>1.57780159381628E-3</v>
      </c>
      <c r="AA668">
        <v>56.580414827706001</v>
      </c>
      <c r="AB668">
        <v>0</v>
      </c>
      <c r="AC668">
        <v>15.835637252368899</v>
      </c>
      <c r="AD668">
        <v>0</v>
      </c>
      <c r="AE668">
        <v>0</v>
      </c>
      <c r="AF668">
        <v>6586</v>
      </c>
      <c r="AG668">
        <v>199.46</v>
      </c>
      <c r="AH668">
        <v>4.9700000000000397</v>
      </c>
      <c r="AI668">
        <v>6.5500000000000398</v>
      </c>
      <c r="AJ668">
        <v>3.9208369606334799</v>
      </c>
      <c r="AK668">
        <v>25.52</v>
      </c>
      <c r="AL668">
        <v>0.01</v>
      </c>
      <c r="AM668">
        <v>39.699999999999903</v>
      </c>
      <c r="AN668">
        <v>6.59</v>
      </c>
      <c r="AO668">
        <v>105.399999999999</v>
      </c>
      <c r="AP668">
        <v>3.3299999999999899</v>
      </c>
      <c r="AQ668">
        <v>168.46224584999999</v>
      </c>
      <c r="AR668" t="str" cm="1">
        <f t="array" ref="AR668">_xlfn.IFS($AQ668&lt;5000,"Small Cap",$AQ668&lt;=20000,"Mid Cap", $AQ668&gt;20000,"Large Cap")</f>
        <v>Small Cap</v>
      </c>
      <c r="AS668">
        <v>17.04</v>
      </c>
    </row>
    <row r="669" spans="1:45" x14ac:dyDescent="0.3">
      <c r="A669" t="s">
        <v>3852</v>
      </c>
      <c r="B669" t="s">
        <v>3853</v>
      </c>
      <c r="C669" t="s">
        <v>564</v>
      </c>
      <c r="D669">
        <v>101.4</v>
      </c>
      <c r="E669">
        <v>10.847903158842399</v>
      </c>
      <c r="F669">
        <v>4.8287426637269801</v>
      </c>
      <c r="G669">
        <v>4.6331471135940401</v>
      </c>
      <c r="H669">
        <v>65.667229729729698</v>
      </c>
      <c r="I669">
        <v>7.0609598483208398</v>
      </c>
      <c r="J669">
        <v>89.062499999999901</v>
      </c>
      <c r="K669">
        <v>82.724777377038706</v>
      </c>
      <c r="L669">
        <v>21.058327510759401</v>
      </c>
      <c r="M669">
        <v>0</v>
      </c>
      <c r="N669">
        <v>0</v>
      </c>
      <c r="O669">
        <v>65.584141712357606</v>
      </c>
      <c r="P669">
        <v>23.032679468706601</v>
      </c>
      <c r="Q669">
        <v>30.277091101170399</v>
      </c>
      <c r="R669">
        <v>0</v>
      </c>
      <c r="S669">
        <v>25.776842755072298</v>
      </c>
      <c r="T669">
        <v>0</v>
      </c>
      <c r="U669">
        <v>142.16489411999899</v>
      </c>
      <c r="V669">
        <v>0.43415065146445603</v>
      </c>
      <c r="W669">
        <v>0</v>
      </c>
      <c r="X669">
        <v>-58.8827156076322</v>
      </c>
      <c r="Y669">
        <v>0</v>
      </c>
      <c r="Z669">
        <v>0</v>
      </c>
      <c r="AA669">
        <v>74.8398842342054</v>
      </c>
      <c r="AB669">
        <v>0</v>
      </c>
      <c r="AC669">
        <v>7.6204252117889597</v>
      </c>
      <c r="AD669">
        <v>0</v>
      </c>
      <c r="AE669">
        <v>0</v>
      </c>
      <c r="AF669">
        <v>6753</v>
      </c>
      <c r="AG669">
        <v>23.68</v>
      </c>
      <c r="AH669">
        <v>15.549999999999899</v>
      </c>
      <c r="AI669">
        <v>20.729999999999901</v>
      </c>
      <c r="AJ669">
        <v>8.8865100092105305</v>
      </c>
      <c r="AK669">
        <v>21.0899999999999</v>
      </c>
      <c r="AL669">
        <v>352.57</v>
      </c>
      <c r="AM669">
        <v>344.37</v>
      </c>
      <c r="AN669">
        <v>26.52</v>
      </c>
      <c r="AO669">
        <v>388.539999999999</v>
      </c>
      <c r="AP669">
        <v>-9.7299999999999898</v>
      </c>
      <c r="AQ669">
        <v>168.68489412</v>
      </c>
      <c r="AR669" t="str" cm="1">
        <f t="array" ref="AR669">_xlfn.IFS($AQ669&lt;5000,"Small Cap",$AQ669&lt;=20000,"Mid Cap", $AQ669&gt;20000,"Large Cap")</f>
        <v>Small Cap</v>
      </c>
      <c r="AS669">
        <v>-9.6999999999999993</v>
      </c>
    </row>
    <row r="670" spans="1:45" x14ac:dyDescent="0.3">
      <c r="A670" t="s">
        <v>3850</v>
      </c>
      <c r="B670" t="s">
        <v>3851</v>
      </c>
      <c r="C670" t="s">
        <v>1123</v>
      </c>
      <c r="D670">
        <v>95.35</v>
      </c>
      <c r="E670">
        <v>22.003257496740598</v>
      </c>
      <c r="F670">
        <v>5.8209691496223996</v>
      </c>
      <c r="G670">
        <v>2.4631095553878302</v>
      </c>
      <c r="H670">
        <v>2.7974323437157902</v>
      </c>
      <c r="I670">
        <v>12.766572112950699</v>
      </c>
      <c r="J670">
        <v>10.4456926106936</v>
      </c>
      <c r="K670">
        <v>9.7758354240198795</v>
      </c>
      <c r="L670">
        <v>-6.90355204580068</v>
      </c>
      <c r="M670">
        <v>100.932228469961</v>
      </c>
      <c r="N670">
        <v>41.447173720035501</v>
      </c>
      <c r="O670">
        <v>4.0110867064114402</v>
      </c>
      <c r="P670">
        <v>5.5538457654577602</v>
      </c>
      <c r="Q670">
        <v>1.2088321218207601</v>
      </c>
      <c r="R670">
        <v>-37.1996868200196</v>
      </c>
      <c r="S670">
        <v>-6.2657058205817897</v>
      </c>
      <c r="T670">
        <v>7.2533421014014197</v>
      </c>
      <c r="U670">
        <v>303.664985</v>
      </c>
      <c r="V670">
        <v>1.2486311408700801</v>
      </c>
      <c r="W670">
        <v>0.41928128634029099</v>
      </c>
      <c r="X670">
        <v>-9.6794930552909797</v>
      </c>
      <c r="Y670">
        <v>1.8784358615621599</v>
      </c>
      <c r="Z670">
        <v>0</v>
      </c>
      <c r="AA670">
        <v>58.310182162490598</v>
      </c>
      <c r="AB670">
        <v>7.1062986673450004</v>
      </c>
      <c r="AC670">
        <v>23.901318522915101</v>
      </c>
      <c r="AD670">
        <v>0</v>
      </c>
      <c r="AE670">
        <v>0</v>
      </c>
      <c r="AF670">
        <v>12026</v>
      </c>
      <c r="AG670">
        <v>274.17999999999898</v>
      </c>
      <c r="AH670">
        <v>7.6699999999999502</v>
      </c>
      <c r="AI670">
        <v>10.0299999999999</v>
      </c>
      <c r="AJ670">
        <v>4.3357829282080003</v>
      </c>
      <c r="AK670">
        <v>28.639999999999901</v>
      </c>
      <c r="AL670">
        <v>0.02</v>
      </c>
      <c r="AM670">
        <v>90.2</v>
      </c>
      <c r="AN670">
        <v>1.52</v>
      </c>
      <c r="AO670">
        <v>135.159999999999</v>
      </c>
      <c r="AP670">
        <v>-12.93</v>
      </c>
      <c r="AQ670">
        <v>168.764985</v>
      </c>
      <c r="AR670" t="str" cm="1">
        <f t="array" ref="AR670">_xlfn.IFS($AQ670&lt;5000,"Small Cap",$AQ670&lt;=20000,"Mid Cap", $AQ670&gt;20000,"Large Cap")</f>
        <v>Small Cap</v>
      </c>
      <c r="AS670">
        <v>3.58</v>
      </c>
    </row>
    <row r="671" spans="1:45" x14ac:dyDescent="0.3">
      <c r="A671" t="s">
        <v>3848</v>
      </c>
      <c r="B671" t="s">
        <v>3849</v>
      </c>
      <c r="C671" t="s">
        <v>215</v>
      </c>
      <c r="D671">
        <v>90.5</v>
      </c>
      <c r="E671">
        <v>182.02141516666899</v>
      </c>
      <c r="F671">
        <v>2.4936318541358999</v>
      </c>
      <c r="G671">
        <v>1.0683515221137101</v>
      </c>
      <c r="H671">
        <v>1.0488327506484501</v>
      </c>
      <c r="I671">
        <v>7.8934169152357301</v>
      </c>
      <c r="J671">
        <v>5.5937746701251596</v>
      </c>
      <c r="K671">
        <v>331.92104994547202</v>
      </c>
      <c r="L671">
        <v>0</v>
      </c>
      <c r="M671">
        <v>66.604872881355902</v>
      </c>
      <c r="N671">
        <v>18.405720338982999</v>
      </c>
      <c r="O671">
        <v>1.62729658792648</v>
      </c>
      <c r="P671">
        <v>11.3885201410764</v>
      </c>
      <c r="Q671">
        <v>2.01101460570671</v>
      </c>
      <c r="R671">
        <v>0</v>
      </c>
      <c r="S671">
        <v>-0.222016418174908</v>
      </c>
      <c r="T671">
        <v>0</v>
      </c>
      <c r="U671">
        <v>191.039916105</v>
      </c>
      <c r="V671">
        <v>4.4830486256620699</v>
      </c>
      <c r="W671">
        <v>0</v>
      </c>
      <c r="X671">
        <v>203.21801084334601</v>
      </c>
      <c r="Y671">
        <v>0</v>
      </c>
      <c r="Z671">
        <v>0</v>
      </c>
      <c r="AA671">
        <v>70.456323005867304</v>
      </c>
      <c r="AB671">
        <v>0</v>
      </c>
      <c r="AC671">
        <v>9.3294755682676804</v>
      </c>
      <c r="AD671">
        <v>14.450868409472999</v>
      </c>
      <c r="AE671">
        <v>0</v>
      </c>
      <c r="AF671">
        <v>2906</v>
      </c>
      <c r="AG671">
        <v>88.669999999999902</v>
      </c>
      <c r="AH671">
        <v>0.92999999999998395</v>
      </c>
      <c r="AI671">
        <v>1.22999999999998</v>
      </c>
      <c r="AJ671">
        <v>0.50790726967674205</v>
      </c>
      <c r="AK671">
        <v>4.9599999999999804</v>
      </c>
      <c r="AL671">
        <v>0</v>
      </c>
      <c r="AM671">
        <v>9.26</v>
      </c>
      <c r="AN671">
        <v>3.39</v>
      </c>
      <c r="AO671">
        <v>37.759999999999899</v>
      </c>
      <c r="AP671">
        <v>-1.67</v>
      </c>
      <c r="AQ671">
        <v>169.27991610500001</v>
      </c>
      <c r="AR671" t="str" cm="1">
        <f t="array" ref="AR671">_xlfn.IFS($AQ671&lt;5000,"Small Cap",$AQ671&lt;=20000,"Mid Cap", $AQ671&gt;20000,"Large Cap")</f>
        <v>Small Cap</v>
      </c>
      <c r="AS671">
        <v>-1.52</v>
      </c>
    </row>
    <row r="672" spans="1:45" x14ac:dyDescent="0.3">
      <c r="A672" t="s">
        <v>3846</v>
      </c>
      <c r="B672" t="s">
        <v>3847</v>
      </c>
      <c r="C672" t="s">
        <v>127</v>
      </c>
      <c r="D672">
        <v>33.75</v>
      </c>
      <c r="E672">
        <v>5.5197343247640704</v>
      </c>
      <c r="F672">
        <v>10.157166702474001</v>
      </c>
      <c r="G672">
        <v>6.4583924424408599</v>
      </c>
      <c r="H672">
        <v>4.1727204834000897</v>
      </c>
      <c r="I672">
        <v>7.7708616733642604</v>
      </c>
      <c r="J672">
        <v>9.9721637585715204</v>
      </c>
      <c r="K672">
        <v>76.7583908224168</v>
      </c>
      <c r="L672">
        <v>25.710936745424</v>
      </c>
      <c r="M672">
        <v>24.428728587144398</v>
      </c>
      <c r="N672">
        <v>9.7155429828697102</v>
      </c>
      <c r="O672">
        <v>19.707561085102199</v>
      </c>
      <c r="P672">
        <v>13.573788935595999</v>
      </c>
      <c r="Q672">
        <v>48.150615010708101</v>
      </c>
      <c r="R672">
        <v>-12.8732078121014</v>
      </c>
      <c r="S672">
        <v>0</v>
      </c>
      <c r="T672">
        <v>0</v>
      </c>
      <c r="U672">
        <v>244.51143579999999</v>
      </c>
      <c r="V672">
        <v>0.53314925601131502</v>
      </c>
      <c r="W672">
        <v>0</v>
      </c>
      <c r="X672">
        <v>-77.3422093302934</v>
      </c>
      <c r="Y672">
        <v>0</v>
      </c>
      <c r="Z672">
        <v>0</v>
      </c>
      <c r="AA672">
        <v>48.106294098472603</v>
      </c>
      <c r="AB672">
        <v>0</v>
      </c>
      <c r="AC672">
        <v>9.5198367139396591</v>
      </c>
      <c r="AD672">
        <v>9.4028389777372698</v>
      </c>
      <c r="AE672">
        <v>0</v>
      </c>
      <c r="AF672">
        <v>10041</v>
      </c>
      <c r="AG672">
        <v>736.45</v>
      </c>
      <c r="AH672">
        <v>30.729999999999901</v>
      </c>
      <c r="AI672">
        <v>48.329999999999899</v>
      </c>
      <c r="AJ672">
        <v>5.86988080684596</v>
      </c>
      <c r="AK672">
        <v>73.44</v>
      </c>
      <c r="AL672">
        <v>0.45</v>
      </c>
      <c r="AM672">
        <v>49.16</v>
      </c>
      <c r="AN672">
        <v>2.83</v>
      </c>
      <c r="AO672">
        <v>318.14999999999998</v>
      </c>
      <c r="AP672">
        <v>32.89</v>
      </c>
      <c r="AQ672">
        <v>169.6214358</v>
      </c>
      <c r="AR672" t="str" cm="1">
        <f t="array" ref="AR672">_xlfn.IFS($AQ672&lt;5000,"Small Cap",$AQ672&lt;=20000,"Mid Cap", $AQ672&gt;20000,"Large Cap")</f>
        <v>Small Cap</v>
      </c>
      <c r="AS672">
        <v>35.28</v>
      </c>
    </row>
    <row r="673" spans="1:45" x14ac:dyDescent="0.3">
      <c r="A673" t="s">
        <v>3844</v>
      </c>
      <c r="B673" t="s">
        <v>3845</v>
      </c>
      <c r="C673" t="s">
        <v>115</v>
      </c>
      <c r="D673">
        <v>6.15</v>
      </c>
      <c r="E673">
        <v>134.06992736220499</v>
      </c>
      <c r="F673">
        <v>6.3963737093930702</v>
      </c>
      <c r="G673">
        <v>4.8325722983257</v>
      </c>
      <c r="H673">
        <v>5.8687615526801897</v>
      </c>
      <c r="I673">
        <v>17.976640816598</v>
      </c>
      <c r="J673">
        <v>7.0702402957485901</v>
      </c>
      <c r="K673">
        <v>-39.510956268847998</v>
      </c>
      <c r="L673">
        <v>9.2033562030306992</v>
      </c>
      <c r="M673">
        <v>0</v>
      </c>
      <c r="N673">
        <v>0</v>
      </c>
      <c r="O673">
        <v>17.762237762237699</v>
      </c>
      <c r="P673">
        <v>152.701367626848</v>
      </c>
      <c r="Q673">
        <v>72.559266550268603</v>
      </c>
      <c r="R673">
        <v>0</v>
      </c>
      <c r="S673">
        <v>27.322180273089799</v>
      </c>
      <c r="T673">
        <v>0</v>
      </c>
      <c r="U673">
        <v>159.06880774999999</v>
      </c>
      <c r="V673">
        <v>8.2374846516690798</v>
      </c>
      <c r="W673">
        <v>0</v>
      </c>
      <c r="X673">
        <v>123.33864755120101</v>
      </c>
      <c r="Y673">
        <v>0</v>
      </c>
      <c r="Z673">
        <v>0</v>
      </c>
      <c r="AA673">
        <v>59.958495245879803</v>
      </c>
      <c r="AB673">
        <v>3.6776730175935501E-3</v>
      </c>
      <c r="AC673">
        <v>12.7435307069623</v>
      </c>
      <c r="AD673">
        <v>0</v>
      </c>
      <c r="AE673">
        <v>0</v>
      </c>
      <c r="AF673">
        <v>24134</v>
      </c>
      <c r="AG673">
        <v>21.639999999999901</v>
      </c>
      <c r="AH673">
        <v>1.26999999999999</v>
      </c>
      <c r="AI673">
        <v>1.51999999999999</v>
      </c>
      <c r="AJ673">
        <v>5.1446195077895197E-2</v>
      </c>
      <c r="AK673">
        <v>1.52999999999999</v>
      </c>
      <c r="AL673">
        <v>0.14000000000000001</v>
      </c>
      <c r="AM673">
        <v>-7.02</v>
      </c>
      <c r="AN673">
        <v>11.2</v>
      </c>
      <c r="AO673">
        <v>20.67</v>
      </c>
      <c r="AP673">
        <v>-2.1399999999999899</v>
      </c>
      <c r="AQ673">
        <v>170.26880775000001</v>
      </c>
      <c r="AR673" t="str" cm="1">
        <f t="array" ref="AR673">_xlfn.IFS($AQ673&lt;5000,"Small Cap",$AQ673&lt;=20000,"Mid Cap", $AQ673&gt;20000,"Large Cap")</f>
        <v>Small Cap</v>
      </c>
      <c r="AS673">
        <v>-2.13</v>
      </c>
    </row>
    <row r="674" spans="1:45" x14ac:dyDescent="0.3">
      <c r="A674" t="s">
        <v>3842</v>
      </c>
      <c r="B674" t="s">
        <v>3843</v>
      </c>
      <c r="C674" t="s">
        <v>433</v>
      </c>
      <c r="D674">
        <v>67.2</v>
      </c>
      <c r="E674">
        <v>10.4690404659717</v>
      </c>
      <c r="F674">
        <v>15.1601059627271</v>
      </c>
      <c r="G674">
        <v>7.8870378877632401</v>
      </c>
      <c r="H674">
        <v>5.7748822717133397</v>
      </c>
      <c r="I674">
        <v>8.8072516156108307</v>
      </c>
      <c r="J674">
        <v>16.0181283857947</v>
      </c>
      <c r="K674">
        <v>22.4579489962018</v>
      </c>
      <c r="L674">
        <v>-3.2814550895393202</v>
      </c>
      <c r="M674">
        <v>48.423247328642098</v>
      </c>
      <c r="N674">
        <v>1.27703935366171</v>
      </c>
      <c r="O674">
        <v>17.2610858291882</v>
      </c>
      <c r="P674">
        <v>-2.1939374095391901</v>
      </c>
      <c r="Q674">
        <v>-2.0083656776397798</v>
      </c>
      <c r="R674">
        <v>-3.07100130899958</v>
      </c>
      <c r="S674">
        <v>-7.8306130118291497</v>
      </c>
      <c r="T674">
        <v>0</v>
      </c>
      <c r="U674">
        <v>200.50004999999999</v>
      </c>
      <c r="V674">
        <v>1.4833641733993499</v>
      </c>
      <c r="W674">
        <v>1.5420200462606</v>
      </c>
      <c r="X674">
        <v>-76.263844094102495</v>
      </c>
      <c r="Y674">
        <v>0</v>
      </c>
      <c r="Z674">
        <v>0</v>
      </c>
      <c r="AA674">
        <v>55.442369920243003</v>
      </c>
      <c r="AB674">
        <v>0</v>
      </c>
      <c r="AC674">
        <v>30.747048993543402</v>
      </c>
      <c r="AD674">
        <v>0</v>
      </c>
      <c r="AE674">
        <v>0</v>
      </c>
      <c r="AF674">
        <v>20983</v>
      </c>
      <c r="AG674">
        <v>282.43</v>
      </c>
      <c r="AH674">
        <v>16.309999999999999</v>
      </c>
      <c r="AI674">
        <v>20.7</v>
      </c>
      <c r="AJ674">
        <v>6.1944549943030802</v>
      </c>
      <c r="AK674">
        <v>45.24</v>
      </c>
      <c r="AL674">
        <v>0.47</v>
      </c>
      <c r="AM674">
        <v>88.15</v>
      </c>
      <c r="AN674">
        <v>26.49</v>
      </c>
      <c r="AO674">
        <v>115.109999999999</v>
      </c>
      <c r="AP674">
        <v>22.669999999999899</v>
      </c>
      <c r="AQ674">
        <v>170.75004999999999</v>
      </c>
      <c r="AR674" t="str" cm="1">
        <f t="array" ref="AR674">_xlfn.IFS($AQ674&lt;5000,"Small Cap",$AQ674&lt;=20000,"Mid Cap", $AQ674&gt;20000,"Large Cap")</f>
        <v>Small Cap</v>
      </c>
      <c r="AS674">
        <v>25.74</v>
      </c>
    </row>
    <row r="675" spans="1:45" x14ac:dyDescent="0.3">
      <c r="A675" t="s">
        <v>3840</v>
      </c>
      <c r="B675" t="s">
        <v>3841</v>
      </c>
      <c r="C675" t="s">
        <v>285</v>
      </c>
      <c r="D675">
        <v>75.5</v>
      </c>
      <c r="E675">
        <v>9.4460783819137095</v>
      </c>
      <c r="F675">
        <v>25.9658193307482</v>
      </c>
      <c r="G675">
        <v>20.509330157109599</v>
      </c>
      <c r="H675">
        <v>24.4853737811484</v>
      </c>
      <c r="I675">
        <v>20.454095028143701</v>
      </c>
      <c r="J675">
        <v>31.378656554712901</v>
      </c>
      <c r="K675">
        <v>116.566887410574</v>
      </c>
      <c r="L675">
        <v>0</v>
      </c>
      <c r="M675">
        <v>2.7671512369293501</v>
      </c>
      <c r="N675">
        <v>1.16041826064779</v>
      </c>
      <c r="O675">
        <v>77.001703577512799</v>
      </c>
      <c r="P675">
        <v>9.3165984373243305</v>
      </c>
      <c r="Q675">
        <v>0</v>
      </c>
      <c r="R675">
        <v>0</v>
      </c>
      <c r="S675">
        <v>0</v>
      </c>
      <c r="T675">
        <v>0</v>
      </c>
      <c r="U675">
        <v>158.135097145</v>
      </c>
      <c r="V675">
        <v>2.1778257733358801</v>
      </c>
      <c r="W675">
        <v>0.52519685557719598</v>
      </c>
      <c r="X675">
        <v>-75.633083682006898</v>
      </c>
      <c r="Y675">
        <v>0</v>
      </c>
      <c r="Z675">
        <v>0</v>
      </c>
      <c r="AA675">
        <v>18.080746409496602</v>
      </c>
      <c r="AB675">
        <v>0</v>
      </c>
      <c r="AC675">
        <v>38.302678605183601</v>
      </c>
      <c r="AD675">
        <v>0</v>
      </c>
      <c r="AE675">
        <v>0</v>
      </c>
      <c r="AF675">
        <v>15780</v>
      </c>
      <c r="AG675">
        <v>73.84</v>
      </c>
      <c r="AH675">
        <v>18.079999999999998</v>
      </c>
      <c r="AI675">
        <v>21.97</v>
      </c>
      <c r="AJ675">
        <v>8.0656857311729198</v>
      </c>
      <c r="AK675">
        <v>23.17</v>
      </c>
      <c r="AL675">
        <v>0.02</v>
      </c>
      <c r="AM675">
        <v>42.3</v>
      </c>
      <c r="AN675">
        <v>14.82</v>
      </c>
      <c r="AO675">
        <v>78.42</v>
      </c>
      <c r="AP675">
        <v>10.130000000000001</v>
      </c>
      <c r="AQ675">
        <v>170.78509714500001</v>
      </c>
      <c r="AR675" t="str" cm="1">
        <f t="array" ref="AR675">_xlfn.IFS($AQ675&lt;5000,"Small Cap",$AQ675&lt;=20000,"Mid Cap", $AQ675&gt;20000,"Large Cap")</f>
        <v>Small Cap</v>
      </c>
      <c r="AS675">
        <v>10.96</v>
      </c>
    </row>
    <row r="676" spans="1:45" x14ac:dyDescent="0.3">
      <c r="A676" t="s">
        <v>3838</v>
      </c>
      <c r="B676" t="s">
        <v>3839</v>
      </c>
      <c r="C676" t="s">
        <v>446</v>
      </c>
      <c r="D676">
        <v>163.05000000000001</v>
      </c>
      <c r="E676">
        <v>-1.83525041194158</v>
      </c>
      <c r="F676">
        <v>0</v>
      </c>
      <c r="G676">
        <v>-18.723233135618699</v>
      </c>
      <c r="H676">
        <v>-73.670886075949397</v>
      </c>
      <c r="I676">
        <v>-25.235269519538701</v>
      </c>
      <c r="J676">
        <v>-41.416139240506297</v>
      </c>
      <c r="K676">
        <v>62.097969276749403</v>
      </c>
      <c r="L676">
        <v>-7.5249193914295196</v>
      </c>
      <c r="M676">
        <v>0</v>
      </c>
      <c r="N676">
        <v>0</v>
      </c>
      <c r="O676">
        <v>0</v>
      </c>
      <c r="P676">
        <v>-33.627636233734798</v>
      </c>
      <c r="Q676">
        <v>0</v>
      </c>
      <c r="R676">
        <v>62.766581930141903</v>
      </c>
      <c r="S676">
        <v>0</v>
      </c>
      <c r="T676">
        <v>0</v>
      </c>
      <c r="U676">
        <v>388.91851836000001</v>
      </c>
      <c r="V676">
        <v>-0.69139298632575397</v>
      </c>
      <c r="W676">
        <v>0</v>
      </c>
      <c r="X676">
        <v>-103.057228067361</v>
      </c>
      <c r="Y676">
        <v>2.3308832857221198E-2</v>
      </c>
      <c r="Z676">
        <v>9.0872642718211499E-4</v>
      </c>
      <c r="AA676">
        <v>34.124812847792299</v>
      </c>
      <c r="AB676">
        <v>0</v>
      </c>
      <c r="AC676">
        <v>43.956269539890002</v>
      </c>
      <c r="AD676">
        <v>0</v>
      </c>
      <c r="AE676">
        <v>1.35400237650135E-3</v>
      </c>
      <c r="AF676">
        <v>20331</v>
      </c>
      <c r="AG676">
        <v>126.399999999999</v>
      </c>
      <c r="AH676">
        <v>-93.12</v>
      </c>
      <c r="AI676">
        <v>-93.09</v>
      </c>
      <c r="AJ676">
        <v>-84.620604899198597</v>
      </c>
      <c r="AK676">
        <v>-52.35</v>
      </c>
      <c r="AL676">
        <v>0.75</v>
      </c>
      <c r="AM676">
        <v>-508.18</v>
      </c>
      <c r="AN676">
        <v>19.2</v>
      </c>
      <c r="AO676">
        <v>-247.18</v>
      </c>
      <c r="AP676">
        <v>20.55</v>
      </c>
      <c r="AQ676">
        <v>170.89851836</v>
      </c>
      <c r="AR676" t="str" cm="1">
        <f t="array" ref="AR676">_xlfn.IFS($AQ676&lt;5000,"Small Cap",$AQ676&lt;=20000,"Mid Cap", $AQ676&gt;20000,"Large Cap")</f>
        <v>Small Cap</v>
      </c>
      <c r="AS676">
        <v>20.96</v>
      </c>
    </row>
    <row r="677" spans="1:45" x14ac:dyDescent="0.3">
      <c r="A677" t="s">
        <v>3836</v>
      </c>
      <c r="B677" t="s">
        <v>3837</v>
      </c>
      <c r="C677" t="s">
        <v>366</v>
      </c>
      <c r="D677">
        <v>72</v>
      </c>
      <c r="E677">
        <v>27.487005905144699</v>
      </c>
      <c r="F677">
        <v>5.9552874718751401</v>
      </c>
      <c r="G677">
        <v>2.5170467191388601</v>
      </c>
      <c r="H677">
        <v>1.3054885087627199</v>
      </c>
      <c r="I677">
        <v>7.8883780609091598</v>
      </c>
      <c r="J677">
        <v>7.1361108196033101</v>
      </c>
      <c r="K677">
        <v>290.680908982223</v>
      </c>
      <c r="L677">
        <v>0</v>
      </c>
      <c r="M677">
        <v>127.04537002603099</v>
      </c>
      <c r="N677">
        <v>23.493863889921901</v>
      </c>
      <c r="O677">
        <v>4.3158479045240004</v>
      </c>
      <c r="P677">
        <v>8.7080754750687994</v>
      </c>
      <c r="Q677">
        <v>29.184206428402302</v>
      </c>
      <c r="R677">
        <v>0</v>
      </c>
      <c r="S677">
        <v>43.682857495958999</v>
      </c>
      <c r="T677">
        <v>0</v>
      </c>
      <c r="U677">
        <v>278.54917673</v>
      </c>
      <c r="V677">
        <v>1.58952377026775</v>
      </c>
      <c r="W677">
        <v>0</v>
      </c>
      <c r="X677">
        <v>-54.211128141347103</v>
      </c>
      <c r="Y677">
        <v>0</v>
      </c>
      <c r="Z677">
        <v>0</v>
      </c>
      <c r="AA677">
        <v>73.035490442347793</v>
      </c>
      <c r="AB677">
        <v>0</v>
      </c>
      <c r="AC677">
        <v>6.2165451125641598</v>
      </c>
      <c r="AD677">
        <v>0</v>
      </c>
      <c r="AE677">
        <v>0</v>
      </c>
      <c r="AF677">
        <v>584</v>
      </c>
      <c r="AG677">
        <v>476.45</v>
      </c>
      <c r="AH677">
        <v>6.21999999999999</v>
      </c>
      <c r="AI677">
        <v>8.2799999999999905</v>
      </c>
      <c r="AJ677">
        <v>2.5412007492211499</v>
      </c>
      <c r="AK677">
        <v>34</v>
      </c>
      <c r="AL677">
        <v>0</v>
      </c>
      <c r="AM677">
        <v>55.61</v>
      </c>
      <c r="AN677">
        <v>29.07</v>
      </c>
      <c r="AO677">
        <v>107.56</v>
      </c>
      <c r="AP677">
        <v>9.91</v>
      </c>
      <c r="AQ677">
        <v>170.96917672999999</v>
      </c>
      <c r="AR677" t="str" cm="1">
        <f t="array" ref="AR677">_xlfn.IFS($AQ677&lt;5000,"Small Cap",$AQ677&lt;=20000,"Mid Cap", $AQ677&gt;20000,"Large Cap")</f>
        <v>Small Cap</v>
      </c>
      <c r="AS677">
        <v>14.46</v>
      </c>
    </row>
    <row r="678" spans="1:45" x14ac:dyDescent="0.3">
      <c r="A678" t="s">
        <v>3834</v>
      </c>
      <c r="B678" t="s">
        <v>3835</v>
      </c>
      <c r="C678" t="s">
        <v>1146</v>
      </c>
      <c r="D678">
        <v>2.7</v>
      </c>
      <c r="E678">
        <v>-114.24000000000601</v>
      </c>
      <c r="F678">
        <v>-2.01045436268585</v>
      </c>
      <c r="G678">
        <v>-0.43679566698695799</v>
      </c>
      <c r="H678">
        <v>-0.40711086986020101</v>
      </c>
      <c r="I678">
        <v>4.0319631070370097</v>
      </c>
      <c r="J678">
        <v>5.0970280906500403</v>
      </c>
      <c r="K678">
        <v>12.472676536702499</v>
      </c>
      <c r="L678">
        <v>0</v>
      </c>
      <c r="M678">
        <v>238.94479194995901</v>
      </c>
      <c r="N678">
        <v>45.512646178950199</v>
      </c>
      <c r="O678">
        <v>0</v>
      </c>
      <c r="P678">
        <v>2.2615890537533501</v>
      </c>
      <c r="Q678">
        <v>10.930445434558299</v>
      </c>
      <c r="R678">
        <v>0</v>
      </c>
      <c r="S678">
        <v>0</v>
      </c>
      <c r="T678">
        <v>0</v>
      </c>
      <c r="U678">
        <v>345.51</v>
      </c>
      <c r="V678">
        <v>2.3301604568942</v>
      </c>
      <c r="W678">
        <v>0</v>
      </c>
      <c r="X678">
        <v>-568.94032462659595</v>
      </c>
      <c r="Y678">
        <v>0</v>
      </c>
      <c r="Z678">
        <v>0</v>
      </c>
      <c r="AA678">
        <v>46.359009803921502</v>
      </c>
      <c r="AB678">
        <v>0</v>
      </c>
      <c r="AC678">
        <v>33.714794607843103</v>
      </c>
      <c r="AD678">
        <v>30.648021895424801</v>
      </c>
      <c r="AE678">
        <v>0</v>
      </c>
      <c r="AF678">
        <v>86451</v>
      </c>
      <c r="AG678">
        <v>368.45</v>
      </c>
      <c r="AH678">
        <v>-1.4999999999999101</v>
      </c>
      <c r="AI678">
        <v>-1.44999999999991</v>
      </c>
      <c r="AJ678">
        <v>-2.4528650101061499E-2</v>
      </c>
      <c r="AK678">
        <v>18.78</v>
      </c>
      <c r="AL678">
        <v>0</v>
      </c>
      <c r="AM678">
        <v>12.34</v>
      </c>
      <c r="AN678">
        <v>1.57</v>
      </c>
      <c r="AO678">
        <v>73.540000000000006</v>
      </c>
      <c r="AP678">
        <v>26.85</v>
      </c>
      <c r="AQ678">
        <v>171.35999999999899</v>
      </c>
      <c r="AR678" t="str" cm="1">
        <f t="array" ref="AR678">_xlfn.IFS($AQ678&lt;5000,"Small Cap",$AQ678&lt;=20000,"Mid Cap", $AQ678&gt;20000,"Large Cap")</f>
        <v>Small Cap</v>
      </c>
      <c r="AS678">
        <v>26.87</v>
      </c>
    </row>
    <row r="679" spans="1:45" x14ac:dyDescent="0.3">
      <c r="A679" t="s">
        <v>3832</v>
      </c>
      <c r="B679" t="s">
        <v>3833</v>
      </c>
      <c r="C679" t="s">
        <v>1123</v>
      </c>
      <c r="D679">
        <v>95.1</v>
      </c>
      <c r="E679">
        <v>9.03911415044713</v>
      </c>
      <c r="F679">
        <v>17.86990035721</v>
      </c>
      <c r="G679">
        <v>14.941444627839299</v>
      </c>
      <c r="H679">
        <v>18.6171775536186</v>
      </c>
      <c r="I679">
        <v>18.520392209677102</v>
      </c>
      <c r="J679">
        <v>27.676035647830702</v>
      </c>
      <c r="K679">
        <v>50.451160399599701</v>
      </c>
      <c r="L679">
        <v>22.6602903069872</v>
      </c>
      <c r="M679">
        <v>8.4742837418018606</v>
      </c>
      <c r="N679" s="1">
        <v>5.7484795890152996E-16</v>
      </c>
      <c r="O679">
        <v>78.359439406430397</v>
      </c>
      <c r="P679">
        <v>7.9951364542401704</v>
      </c>
      <c r="Q679">
        <v>26.8334486398278</v>
      </c>
      <c r="R679">
        <v>0</v>
      </c>
      <c r="S679">
        <v>35.512000697811501</v>
      </c>
      <c r="T679">
        <v>0</v>
      </c>
      <c r="U679">
        <v>151.74356</v>
      </c>
      <c r="V679">
        <v>1.4828577839143899</v>
      </c>
      <c r="W679">
        <v>0</v>
      </c>
      <c r="X679">
        <v>-62.895613409950101</v>
      </c>
      <c r="Y679">
        <v>0</v>
      </c>
      <c r="Z679">
        <v>0</v>
      </c>
      <c r="AA679">
        <v>69.8348951159482</v>
      </c>
      <c r="AB679">
        <v>0</v>
      </c>
      <c r="AC679">
        <v>11.8874331067807</v>
      </c>
      <c r="AD679">
        <v>0</v>
      </c>
      <c r="AE679">
        <v>0</v>
      </c>
      <c r="AF679">
        <v>5795</v>
      </c>
      <c r="AG679">
        <v>102.11</v>
      </c>
      <c r="AH679">
        <v>19.009999999999899</v>
      </c>
      <c r="AI679">
        <v>26.819999999999901</v>
      </c>
      <c r="AJ679">
        <v>10.7311400636755</v>
      </c>
      <c r="AK679">
        <v>28.259999999999899</v>
      </c>
      <c r="AL679">
        <v>0</v>
      </c>
      <c r="AM679">
        <v>67.12</v>
      </c>
      <c r="AN679">
        <v>29.91</v>
      </c>
      <c r="AO679">
        <v>115.88</v>
      </c>
      <c r="AP679">
        <v>-4.32</v>
      </c>
      <c r="AQ679">
        <v>171.83356000000001</v>
      </c>
      <c r="AR679" t="str" cm="1">
        <f t="array" ref="AR679">_xlfn.IFS($AQ679&lt;5000,"Small Cap",$AQ679&lt;=20000,"Mid Cap", $AQ679&gt;20000,"Large Cap")</f>
        <v>Small Cap</v>
      </c>
      <c r="AS679">
        <v>-2.61</v>
      </c>
    </row>
    <row r="680" spans="1:45" x14ac:dyDescent="0.3">
      <c r="A680" t="s">
        <v>3830</v>
      </c>
      <c r="B680" t="s">
        <v>3831</v>
      </c>
      <c r="C680" t="s">
        <v>498</v>
      </c>
      <c r="D680">
        <v>98</v>
      </c>
      <c r="E680">
        <v>1146.1345000000199</v>
      </c>
      <c r="F680">
        <v>0.74850299401195697</v>
      </c>
      <c r="G680">
        <v>0.34904013961604702</v>
      </c>
      <c r="H680">
        <v>0.62787777312681503</v>
      </c>
      <c r="I680">
        <v>-3.7317416281327902</v>
      </c>
      <c r="J680">
        <v>7.7019673503557797</v>
      </c>
      <c r="K680">
        <v>-5.9863924841641802</v>
      </c>
      <c r="L680">
        <v>13.295681060116999</v>
      </c>
      <c r="M680">
        <v>40.447761194029802</v>
      </c>
      <c r="N680">
        <v>35.721393034825802</v>
      </c>
      <c r="O680">
        <v>0.49718263175338401</v>
      </c>
      <c r="P680">
        <v>21.186429696062099</v>
      </c>
      <c r="Q680">
        <v>14.135000101943501</v>
      </c>
      <c r="R680">
        <v>17.535617070453299</v>
      </c>
      <c r="S680">
        <v>-8.5416466708744991</v>
      </c>
      <c r="T680">
        <v>0</v>
      </c>
      <c r="U680">
        <v>179.62017499999999</v>
      </c>
      <c r="V680">
        <v>8.5532425373134302</v>
      </c>
      <c r="W680">
        <v>0</v>
      </c>
      <c r="X680">
        <v>6256.0051079607301</v>
      </c>
      <c r="Y680">
        <v>0</v>
      </c>
      <c r="Z680">
        <v>0</v>
      </c>
      <c r="AA680">
        <v>71.487199219056095</v>
      </c>
      <c r="AB680">
        <v>0</v>
      </c>
      <c r="AC680">
        <v>1.0574378486992499</v>
      </c>
      <c r="AD680">
        <v>0</v>
      </c>
      <c r="AE680">
        <v>0</v>
      </c>
      <c r="AF680">
        <v>76</v>
      </c>
      <c r="AG680">
        <v>23.889999999999901</v>
      </c>
      <c r="AH680">
        <v>0.149999999999996</v>
      </c>
      <c r="AI680">
        <v>0.16999999999999599</v>
      </c>
      <c r="AJ680">
        <v>8.5504798956839295E-2</v>
      </c>
      <c r="AK680">
        <v>1.8399999999999901</v>
      </c>
      <c r="AL680">
        <v>0</v>
      </c>
      <c r="AM680">
        <v>-4.1899999999999897</v>
      </c>
      <c r="AN680">
        <v>0.16</v>
      </c>
      <c r="AO680">
        <v>20.100000000000001</v>
      </c>
      <c r="AP680">
        <v>4.0599999999999996</v>
      </c>
      <c r="AQ680">
        <v>171.920175</v>
      </c>
      <c r="AR680" t="str" cm="1">
        <f t="array" ref="AR680">_xlfn.IFS($AQ680&lt;5000,"Small Cap",$AQ680&lt;=20000,"Mid Cap", $AQ680&gt;20000,"Large Cap")</f>
        <v>Small Cap</v>
      </c>
      <c r="AS680">
        <v>4.0599999999999996</v>
      </c>
    </row>
    <row r="681" spans="1:45" x14ac:dyDescent="0.3">
      <c r="A681" t="s">
        <v>3828</v>
      </c>
      <c r="B681" t="s">
        <v>3829</v>
      </c>
      <c r="C681" t="s">
        <v>885</v>
      </c>
      <c r="D681">
        <v>56.45</v>
      </c>
      <c r="E681">
        <v>-862.17480000000296</v>
      </c>
      <c r="F681">
        <v>-0.65692231893578301</v>
      </c>
      <c r="G681">
        <v>-0.27810609747618598</v>
      </c>
      <c r="H681">
        <v>-9.0909090909090509</v>
      </c>
      <c r="I681">
        <v>4.58216204466967</v>
      </c>
      <c r="J681">
        <v>9.5454545454545805</v>
      </c>
      <c r="K681">
        <v>79.568492332691605</v>
      </c>
      <c r="L681">
        <v>9.8755254510003194</v>
      </c>
      <c r="M681">
        <v>1.64744645799011</v>
      </c>
      <c r="N681">
        <v>1.64744645799011</v>
      </c>
      <c r="O681">
        <v>0</v>
      </c>
      <c r="P681">
        <v>-31.322885823844</v>
      </c>
      <c r="Q681">
        <v>-17.8124085241387</v>
      </c>
      <c r="R681">
        <v>0</v>
      </c>
      <c r="S681">
        <v>0</v>
      </c>
      <c r="T681">
        <v>0</v>
      </c>
      <c r="U681">
        <v>172.89496</v>
      </c>
      <c r="V681">
        <v>5.6815472817133399</v>
      </c>
      <c r="W681">
        <v>0</v>
      </c>
      <c r="X681">
        <v>-4530.8286442428098</v>
      </c>
      <c r="Y681">
        <v>0</v>
      </c>
      <c r="Z681">
        <v>0</v>
      </c>
      <c r="AA681">
        <v>0</v>
      </c>
      <c r="AB681">
        <v>0</v>
      </c>
      <c r="AC681">
        <v>10.604991899554401</v>
      </c>
      <c r="AD681">
        <v>0</v>
      </c>
      <c r="AE681">
        <v>0</v>
      </c>
      <c r="AF681">
        <v>909</v>
      </c>
      <c r="AG681">
        <v>2.2000000000000002</v>
      </c>
      <c r="AH681">
        <v>-0.19999999999999901</v>
      </c>
      <c r="AI681">
        <v>-3.9999999999999099E-2</v>
      </c>
      <c r="AJ681">
        <v>-6.7503712704198401E-2</v>
      </c>
      <c r="AK681">
        <v>0.21</v>
      </c>
      <c r="AL681">
        <v>0.05</v>
      </c>
      <c r="AM681">
        <v>3.6499999999999901</v>
      </c>
      <c r="AN681">
        <v>0.04</v>
      </c>
      <c r="AO681">
        <v>30.35</v>
      </c>
      <c r="AP681">
        <v>0.13</v>
      </c>
      <c r="AQ681">
        <v>172.43495999999999</v>
      </c>
      <c r="AR681" t="str" cm="1">
        <f t="array" ref="AR681">_xlfn.IFS($AQ681&lt;5000,"Small Cap",$AQ681&lt;=20000,"Mid Cap", $AQ681&gt;20000,"Large Cap")</f>
        <v>Small Cap</v>
      </c>
      <c r="AS681">
        <v>0.15</v>
      </c>
    </row>
    <row r="682" spans="1:45" x14ac:dyDescent="0.3">
      <c r="A682" t="s">
        <v>3826</v>
      </c>
      <c r="B682" t="s">
        <v>3827</v>
      </c>
      <c r="C682" t="s">
        <v>200</v>
      </c>
      <c r="D682">
        <v>12.9</v>
      </c>
      <c r="E682">
        <v>27.451681830207001</v>
      </c>
      <c r="F682">
        <v>4.3349414197104901</v>
      </c>
      <c r="G682">
        <v>1.0546524593187301</v>
      </c>
      <c r="H682">
        <v>1.17854265425042</v>
      </c>
      <c r="I682">
        <v>9.7526057117192</v>
      </c>
      <c r="J682">
        <v>12.4037398587247</v>
      </c>
      <c r="K682">
        <v>7.5829354053507201</v>
      </c>
      <c r="L682">
        <v>-4.5709893873535403</v>
      </c>
      <c r="M682">
        <v>145.43372844827499</v>
      </c>
      <c r="N682">
        <v>119.96228448275799</v>
      </c>
      <c r="O682">
        <v>1.4748640030012901</v>
      </c>
      <c r="P682">
        <v>-0.38633074328245898</v>
      </c>
      <c r="Q682">
        <v>6.4815439009701104</v>
      </c>
      <c r="R682">
        <v>-24.4858560123186</v>
      </c>
      <c r="S682">
        <v>-21.1371628844993</v>
      </c>
      <c r="T682">
        <v>0</v>
      </c>
      <c r="U682">
        <v>377.701078711999</v>
      </c>
      <c r="V682">
        <v>1.1629248296875001</v>
      </c>
      <c r="W682">
        <v>0</v>
      </c>
      <c r="X682">
        <v>102.26957459969201</v>
      </c>
      <c r="Y682">
        <v>6.8577089390575899E-2</v>
      </c>
      <c r="Z682">
        <v>6.8577089390575899E-2</v>
      </c>
      <c r="AA682">
        <v>62.563528212030697</v>
      </c>
      <c r="AB682">
        <v>0</v>
      </c>
      <c r="AC682">
        <v>25.158229440644</v>
      </c>
      <c r="AD682">
        <v>15.5695192041049</v>
      </c>
      <c r="AE682">
        <v>0</v>
      </c>
      <c r="AF682">
        <v>105322</v>
      </c>
      <c r="AG682">
        <v>533.70999999999901</v>
      </c>
      <c r="AH682">
        <v>6.2899999999999201</v>
      </c>
      <c r="AI682">
        <v>6.2899999999999201</v>
      </c>
      <c r="AJ682">
        <v>0.46481669425292799</v>
      </c>
      <c r="AK682">
        <v>66.199999999999903</v>
      </c>
      <c r="AL682">
        <v>0</v>
      </c>
      <c r="AM682">
        <v>12.77</v>
      </c>
      <c r="AN682">
        <v>10.91</v>
      </c>
      <c r="AO682">
        <v>148.479999999999</v>
      </c>
      <c r="AP682">
        <v>4.4400000000000004</v>
      </c>
      <c r="AQ682">
        <v>172.671078712</v>
      </c>
      <c r="AR682" t="str" cm="1">
        <f t="array" ref="AR682">_xlfn.IFS($AQ682&lt;5000,"Small Cap",$AQ682&lt;=20000,"Mid Cap", $AQ682&gt;20000,"Large Cap")</f>
        <v>Small Cap</v>
      </c>
      <c r="AS682">
        <v>11.23</v>
      </c>
    </row>
    <row r="683" spans="1:45" x14ac:dyDescent="0.3">
      <c r="A683" t="s">
        <v>3824</v>
      </c>
      <c r="B683" t="s">
        <v>3825</v>
      </c>
      <c r="C683" t="s">
        <v>366</v>
      </c>
      <c r="D683">
        <v>8.4</v>
      </c>
      <c r="E683">
        <v>-0.27856581957092802</v>
      </c>
      <c r="F683">
        <v>0</v>
      </c>
      <c r="G683">
        <v>-28.012768993200101</v>
      </c>
      <c r="H683">
        <v>-122.089499370277</v>
      </c>
      <c r="I683">
        <v>-66.737526115522797</v>
      </c>
      <c r="J683">
        <v>8.3654754408060406</v>
      </c>
      <c r="K683">
        <v>-18.4243334300748</v>
      </c>
      <c r="L683">
        <v>-21.3434277402087</v>
      </c>
      <c r="M683">
        <v>0</v>
      </c>
      <c r="N683">
        <v>0</v>
      </c>
      <c r="O683">
        <v>0</v>
      </c>
      <c r="P683">
        <v>-23.3323304806134</v>
      </c>
      <c r="Q683">
        <v>-38.349543803626801</v>
      </c>
      <c r="R683">
        <v>-22.505236874638701</v>
      </c>
      <c r="S683">
        <v>0</v>
      </c>
      <c r="T683">
        <v>0</v>
      </c>
      <c r="U683">
        <v>5001.8950201199996</v>
      </c>
      <c r="V683">
        <v>-3.7990367521179597E-2</v>
      </c>
      <c r="W683">
        <v>0</v>
      </c>
      <c r="X683">
        <v>-100.464045253257</v>
      </c>
      <c r="Y683">
        <v>3.23100150436713E-2</v>
      </c>
      <c r="Z683">
        <v>8.5444659516004298E-3</v>
      </c>
      <c r="AA683">
        <v>74.366483290880097</v>
      </c>
      <c r="AB683">
        <v>6.7697400306253703</v>
      </c>
      <c r="AC683">
        <v>7.7057776997526499</v>
      </c>
      <c r="AD683">
        <v>0</v>
      </c>
      <c r="AE683">
        <v>1.1390205530618E-2</v>
      </c>
      <c r="AF683">
        <v>92150</v>
      </c>
      <c r="AG683">
        <v>508.159999999999</v>
      </c>
      <c r="AH683">
        <v>-620.41</v>
      </c>
      <c r="AI683">
        <v>-619.94000000000005</v>
      </c>
      <c r="AJ683">
        <v>-29.974962516440002</v>
      </c>
      <c r="AK683">
        <v>42.509999999999899</v>
      </c>
      <c r="AL683">
        <v>0</v>
      </c>
      <c r="AM683">
        <v>-5080.9399999999996</v>
      </c>
      <c r="AN683">
        <v>33.81</v>
      </c>
      <c r="AO683">
        <v>-4549.1799999999903</v>
      </c>
      <c r="AP683">
        <v>41.29</v>
      </c>
      <c r="AQ683">
        <v>172.82502012</v>
      </c>
      <c r="AR683" t="str" cm="1">
        <f t="array" ref="AR683">_xlfn.IFS($AQ683&lt;5000,"Small Cap",$AQ683&lt;=20000,"Mid Cap", $AQ683&gt;20000,"Large Cap")</f>
        <v>Small Cap</v>
      </c>
      <c r="AS683">
        <v>96.56</v>
      </c>
    </row>
    <row r="684" spans="1:45" x14ac:dyDescent="0.3">
      <c r="A684" t="s">
        <v>3822</v>
      </c>
      <c r="B684" t="s">
        <v>3823</v>
      </c>
      <c r="C684" t="s">
        <v>285</v>
      </c>
      <c r="D684">
        <v>106.05</v>
      </c>
      <c r="E684">
        <v>-47.101225366847899</v>
      </c>
      <c r="F684">
        <v>-2.6469107386894799</v>
      </c>
      <c r="G684">
        <v>-2.1184123420545098</v>
      </c>
      <c r="H684">
        <v>-3.1517643028434299</v>
      </c>
      <c r="I684">
        <v>-2.7120698984401099</v>
      </c>
      <c r="J684">
        <v>-1.10483042137717</v>
      </c>
      <c r="K684">
        <v>78.667088185659594</v>
      </c>
      <c r="L684">
        <v>34.886787580634298</v>
      </c>
      <c r="M684">
        <v>17.334610284367098</v>
      </c>
      <c r="N684">
        <v>0</v>
      </c>
      <c r="O684">
        <v>0</v>
      </c>
      <c r="P684">
        <v>-11.575606767571401</v>
      </c>
      <c r="Q684">
        <v>0</v>
      </c>
      <c r="R684">
        <v>0</v>
      </c>
      <c r="S684">
        <v>0</v>
      </c>
      <c r="T684">
        <v>0</v>
      </c>
      <c r="U684">
        <v>178.44250934999999</v>
      </c>
      <c r="V684">
        <v>1.27694496353322</v>
      </c>
      <c r="W684">
        <v>0</v>
      </c>
      <c r="X684">
        <v>-221.50138613992701</v>
      </c>
      <c r="Y684">
        <v>4.7328477922361296</v>
      </c>
      <c r="Z684">
        <v>0</v>
      </c>
      <c r="AA684">
        <v>19.633694425814699</v>
      </c>
      <c r="AB684">
        <v>0.40393596374483698</v>
      </c>
      <c r="AC684">
        <v>23.637923549270599</v>
      </c>
      <c r="AD684">
        <v>0</v>
      </c>
      <c r="AE684">
        <v>0</v>
      </c>
      <c r="AF684">
        <v>12695</v>
      </c>
      <c r="AG684">
        <v>116.76</v>
      </c>
      <c r="AH684">
        <v>-3.6799999999999899</v>
      </c>
      <c r="AI684">
        <v>-2.0599999999999898</v>
      </c>
      <c r="AJ684">
        <v>-2.17277544253619</v>
      </c>
      <c r="AK684">
        <v>-1.28999999999999</v>
      </c>
      <c r="AL684">
        <v>0</v>
      </c>
      <c r="AM684">
        <v>-86.44</v>
      </c>
      <c r="AN684">
        <v>18.420000000000002</v>
      </c>
      <c r="AO684">
        <v>135.74</v>
      </c>
      <c r="AP684">
        <v>14.559999999999899</v>
      </c>
      <c r="AQ684">
        <v>173.33250935000001</v>
      </c>
      <c r="AR684" t="str" cm="1">
        <f t="array" ref="AR684">_xlfn.IFS($AQ684&lt;5000,"Small Cap",$AQ684&lt;=20000,"Mid Cap", $AQ684&gt;20000,"Large Cap")</f>
        <v>Small Cap</v>
      </c>
      <c r="AS684">
        <v>14.61</v>
      </c>
    </row>
    <row r="685" spans="1:45" x14ac:dyDescent="0.3">
      <c r="A685" t="s">
        <v>3820</v>
      </c>
      <c r="B685" t="s">
        <v>3821</v>
      </c>
      <c r="C685" t="s">
        <v>425</v>
      </c>
      <c r="D685">
        <v>163.55000000000001</v>
      </c>
      <c r="E685">
        <v>38.551381866666297</v>
      </c>
      <c r="F685">
        <v>6.1033500610335496</v>
      </c>
      <c r="G685">
        <v>1.7114821435363099</v>
      </c>
      <c r="H685">
        <v>1.5404628234972</v>
      </c>
      <c r="I685">
        <v>6.1191563333052601</v>
      </c>
      <c r="J685">
        <v>6.40490209502945</v>
      </c>
      <c r="K685">
        <v>31.309990642155501</v>
      </c>
      <c r="L685">
        <v>1.1974529764513</v>
      </c>
      <c r="M685">
        <v>161.598414795244</v>
      </c>
      <c r="N685">
        <v>0</v>
      </c>
      <c r="O685">
        <v>1.95686206296748</v>
      </c>
      <c r="P685">
        <v>12.819983825830301</v>
      </c>
      <c r="Q685">
        <v>-1.0560280492858101</v>
      </c>
      <c r="R685">
        <v>0</v>
      </c>
      <c r="S685">
        <v>-15.4586927529742</v>
      </c>
      <c r="T685">
        <v>0</v>
      </c>
      <c r="U685">
        <v>293.95121839999899</v>
      </c>
      <c r="V685">
        <v>2.2916937701453</v>
      </c>
      <c r="W685">
        <v>0.59523809523809501</v>
      </c>
      <c r="X685">
        <v>58.248402725466903</v>
      </c>
      <c r="Y685">
        <v>1.9058201403547401E-2</v>
      </c>
      <c r="Z685">
        <v>0</v>
      </c>
      <c r="AA685">
        <v>71.316370694800199</v>
      </c>
      <c r="AB685">
        <v>0</v>
      </c>
      <c r="AC685">
        <v>13.078477664185</v>
      </c>
      <c r="AD685">
        <v>0</v>
      </c>
      <c r="AE685">
        <v>0</v>
      </c>
      <c r="AF685">
        <v>3527</v>
      </c>
      <c r="AG685">
        <v>292.12</v>
      </c>
      <c r="AH685">
        <v>4.5000000000000302</v>
      </c>
      <c r="AI685">
        <v>6.6800000000000299</v>
      </c>
      <c r="AJ685">
        <v>4.3578204428843597</v>
      </c>
      <c r="AK685">
        <v>18.71</v>
      </c>
      <c r="AL685">
        <v>0.02</v>
      </c>
      <c r="AM685">
        <v>65.37</v>
      </c>
      <c r="AN685">
        <v>1.86</v>
      </c>
      <c r="AO685">
        <v>75.7</v>
      </c>
      <c r="AP685">
        <v>-14.58</v>
      </c>
      <c r="AQ685">
        <v>173.48121839999999</v>
      </c>
      <c r="AR685" t="str" cm="1">
        <f t="array" ref="AR685">_xlfn.IFS($AQ685&lt;5000,"Small Cap",$AQ685&lt;=20000,"Mid Cap", $AQ685&gt;20000,"Large Cap")</f>
        <v>Small Cap</v>
      </c>
      <c r="AS685">
        <v>-14.14</v>
      </c>
    </row>
    <row r="686" spans="1:45" x14ac:dyDescent="0.3">
      <c r="A686" t="s">
        <v>3818</v>
      </c>
      <c r="B686" t="s">
        <v>3819</v>
      </c>
      <c r="C686" t="s">
        <v>317</v>
      </c>
      <c r="D686">
        <v>26.4</v>
      </c>
      <c r="E686">
        <v>-3.6091603421654099</v>
      </c>
      <c r="F686">
        <v>0</v>
      </c>
      <c r="G686">
        <v>-8.6304612956453202</v>
      </c>
      <c r="H686">
        <v>-16.867638810992698</v>
      </c>
      <c r="I686">
        <v>4.0633062985683601</v>
      </c>
      <c r="J686">
        <v>-3.4036735838474699</v>
      </c>
      <c r="K686">
        <v>89.348718782394599</v>
      </c>
      <c r="L686">
        <v>-8.02031649856416</v>
      </c>
      <c r="M686">
        <v>533.00536672629698</v>
      </c>
      <c r="N686">
        <v>69.618366129994001</v>
      </c>
      <c r="O686">
        <v>0</v>
      </c>
      <c r="P686">
        <v>-12.344687534975799</v>
      </c>
      <c r="Q686">
        <v>0</v>
      </c>
      <c r="R686">
        <v>0</v>
      </c>
      <c r="S686">
        <v>0</v>
      </c>
      <c r="T686">
        <v>0</v>
      </c>
      <c r="U686">
        <v>334.18279566499899</v>
      </c>
      <c r="V686">
        <v>5.17807977534288</v>
      </c>
      <c r="W686">
        <v>0</v>
      </c>
      <c r="X686">
        <v>-106.01227288977999</v>
      </c>
      <c r="Y686">
        <v>3.3903628645200801</v>
      </c>
      <c r="Z686">
        <v>0</v>
      </c>
      <c r="AA686">
        <v>49.510768583964598</v>
      </c>
      <c r="AB686">
        <v>0.70804875069320705</v>
      </c>
      <c r="AC686">
        <v>32.2798085965849</v>
      </c>
      <c r="AD686">
        <v>41.785834812023403</v>
      </c>
      <c r="AE686">
        <v>3.1112126826256401</v>
      </c>
      <c r="AF686">
        <v>57358</v>
      </c>
      <c r="AG686">
        <v>285.27999999999997</v>
      </c>
      <c r="AH686">
        <v>-48.12</v>
      </c>
      <c r="AI686">
        <v>-48.12</v>
      </c>
      <c r="AJ686">
        <v>-7.2454525487528096</v>
      </c>
      <c r="AK686">
        <v>-9.7100000000000701</v>
      </c>
      <c r="AL686">
        <v>1.58</v>
      </c>
      <c r="AM686">
        <v>-77.02</v>
      </c>
      <c r="AN686">
        <v>18.3</v>
      </c>
      <c r="AO686">
        <v>33.5399999999999</v>
      </c>
      <c r="AP686">
        <v>27.44</v>
      </c>
      <c r="AQ686">
        <v>173.672795665</v>
      </c>
      <c r="AR686" t="str" cm="1">
        <f t="array" ref="AR686">_xlfn.IFS($AQ686&lt;5000,"Small Cap",$AQ686&lt;=20000,"Mid Cap", $AQ686&gt;20000,"Large Cap")</f>
        <v>Small Cap</v>
      </c>
      <c r="AS686">
        <v>29.91</v>
      </c>
    </row>
    <row r="687" spans="1:45" x14ac:dyDescent="0.3">
      <c r="A687" t="s">
        <v>3816</v>
      </c>
      <c r="B687" t="s">
        <v>3817</v>
      </c>
      <c r="C687" t="s">
        <v>425</v>
      </c>
      <c r="D687">
        <v>19.05</v>
      </c>
      <c r="E687">
        <v>19.847319397042</v>
      </c>
      <c r="F687">
        <v>6.7361483638593</v>
      </c>
      <c r="G687">
        <v>3.18559054832747</v>
      </c>
      <c r="H687">
        <v>2.66694984677933</v>
      </c>
      <c r="I687">
        <v>7.0346130315301902</v>
      </c>
      <c r="J687">
        <v>5.5978640128644699</v>
      </c>
      <c r="K687">
        <v>164.04830678880299</v>
      </c>
      <c r="L687">
        <v>21.651589456671498</v>
      </c>
      <c r="M687">
        <v>28.300207653515201</v>
      </c>
      <c r="N687">
        <v>12.518540492435401</v>
      </c>
      <c r="O687">
        <v>6.0049187047410904</v>
      </c>
      <c r="P687">
        <v>0.71536368117077698</v>
      </c>
      <c r="Q687">
        <v>-4.28784932070376</v>
      </c>
      <c r="R687">
        <v>-16.008810803987199</v>
      </c>
      <c r="S687">
        <v>9.5143261423376408</v>
      </c>
      <c r="T687">
        <v>0</v>
      </c>
      <c r="U687">
        <v>211.79793749999999</v>
      </c>
      <c r="V687">
        <v>1.2938144282112101</v>
      </c>
      <c r="W687">
        <v>0.31168831168831101</v>
      </c>
      <c r="X687">
        <v>-18.529338226399499</v>
      </c>
      <c r="Y687">
        <v>1.8758103224738601E-2</v>
      </c>
      <c r="Z687">
        <v>1.54478497144906E-2</v>
      </c>
      <c r="AA687">
        <v>53.051146726986801</v>
      </c>
      <c r="AB687">
        <v>0</v>
      </c>
      <c r="AC687">
        <v>28.0829847452484</v>
      </c>
      <c r="AD687">
        <v>0</v>
      </c>
      <c r="AE687">
        <v>3.3102535102479901E-3</v>
      </c>
      <c r="AF687">
        <v>15424</v>
      </c>
      <c r="AG687">
        <v>329.59</v>
      </c>
      <c r="AH687">
        <v>8.7899999999999991</v>
      </c>
      <c r="AI687">
        <v>9.48</v>
      </c>
      <c r="AJ687">
        <v>0.96990427850266203</v>
      </c>
      <c r="AK687">
        <v>18.45</v>
      </c>
      <c r="AL687">
        <v>0.15</v>
      </c>
      <c r="AM687">
        <v>111.15</v>
      </c>
      <c r="AN687">
        <v>0.82</v>
      </c>
      <c r="AO687">
        <v>134.84</v>
      </c>
      <c r="AP687">
        <v>8.82</v>
      </c>
      <c r="AQ687">
        <v>174.45793750000001</v>
      </c>
      <c r="AR687" t="str" cm="1">
        <f t="array" ref="AR687">_xlfn.IFS($AQ687&lt;5000,"Small Cap",$AQ687&lt;=20000,"Mid Cap", $AQ687&gt;20000,"Large Cap")</f>
        <v>Small Cap</v>
      </c>
      <c r="AS687">
        <v>13.66</v>
      </c>
    </row>
    <row r="688" spans="1:45" x14ac:dyDescent="0.3">
      <c r="A688" t="s">
        <v>3814</v>
      </c>
      <c r="B688" t="s">
        <v>3815</v>
      </c>
      <c r="C688" t="s">
        <v>159</v>
      </c>
      <c r="D688">
        <v>73.099999999999994</v>
      </c>
      <c r="E688">
        <v>-8.2838128980559809</v>
      </c>
      <c r="F688">
        <v>-12.3923965096805</v>
      </c>
      <c r="G688">
        <v>-1.9386774891874301</v>
      </c>
      <c r="H688">
        <v>-3.1576110553816998</v>
      </c>
      <c r="I688">
        <v>12.392445460140401</v>
      </c>
      <c r="J688">
        <v>14.3926576934018</v>
      </c>
      <c r="K688">
        <v>24.884854522651001</v>
      </c>
      <c r="L688">
        <v>4.5389408108650704</v>
      </c>
      <c r="M688">
        <v>412.576126674786</v>
      </c>
      <c r="N688">
        <v>322.71010962241098</v>
      </c>
      <c r="O688">
        <v>0</v>
      </c>
      <c r="P688">
        <v>-25.523108991588401</v>
      </c>
      <c r="Q688">
        <v>-4.3229113263971799</v>
      </c>
      <c r="R688">
        <v>-16.505560849230001</v>
      </c>
      <c r="S688">
        <v>0</v>
      </c>
      <c r="T688">
        <v>0</v>
      </c>
      <c r="U688">
        <v>873.40561401999901</v>
      </c>
      <c r="V688">
        <v>1.0639805969549301</v>
      </c>
      <c r="W688">
        <v>0</v>
      </c>
      <c r="X688">
        <v>-122.530422344375</v>
      </c>
      <c r="Y688">
        <v>0</v>
      </c>
      <c r="Z688">
        <v>0</v>
      </c>
      <c r="AA688">
        <v>30.012918539639699</v>
      </c>
      <c r="AB688">
        <v>4.2471445703802999E-2</v>
      </c>
      <c r="AC688">
        <v>25.4479261639013</v>
      </c>
      <c r="AD688">
        <v>0.41622016789726901</v>
      </c>
      <c r="AE688">
        <v>0</v>
      </c>
      <c r="AF688">
        <v>21928</v>
      </c>
      <c r="AG688">
        <v>667.91</v>
      </c>
      <c r="AH688">
        <v>-21.0899999999999</v>
      </c>
      <c r="AI688">
        <v>-24.969999999999899</v>
      </c>
      <c r="AJ688">
        <v>-8.95722789893202</v>
      </c>
      <c r="AK688">
        <v>96.13</v>
      </c>
      <c r="AL688">
        <v>0.01</v>
      </c>
      <c r="AM688">
        <v>-447.58</v>
      </c>
      <c r="AN688">
        <v>56.64</v>
      </c>
      <c r="AO688">
        <v>164.19999999999899</v>
      </c>
      <c r="AP688">
        <v>65.77</v>
      </c>
      <c r="AQ688">
        <v>174.70561402000001</v>
      </c>
      <c r="AR688" t="str" cm="1">
        <f t="array" ref="AR688">_xlfn.IFS($AQ688&lt;5000,"Small Cap",$AQ688&lt;=20000,"Mid Cap", $AQ688&gt;20000,"Large Cap")</f>
        <v>Small Cap</v>
      </c>
      <c r="AS688">
        <v>71.790000000000006</v>
      </c>
    </row>
    <row r="689" spans="1:45" x14ac:dyDescent="0.3">
      <c r="A689" t="s">
        <v>3812</v>
      </c>
      <c r="B689" t="s">
        <v>3813</v>
      </c>
      <c r="C689" t="s">
        <v>218</v>
      </c>
      <c r="D689">
        <v>341.55</v>
      </c>
      <c r="E689">
        <v>14.279401852941101</v>
      </c>
      <c r="F689">
        <v>7.6488048742383903</v>
      </c>
      <c r="G689">
        <v>7.1847851608358697</v>
      </c>
      <c r="H689">
        <v>16.4648910411622</v>
      </c>
      <c r="I689">
        <v>26.247415104262199</v>
      </c>
      <c r="J689">
        <v>25.302663438256602</v>
      </c>
      <c r="K689">
        <v>-2.5137836276757501</v>
      </c>
      <c r="L689">
        <v>-1.3192855694096599</v>
      </c>
      <c r="M689">
        <v>0</v>
      </c>
      <c r="N689">
        <v>0</v>
      </c>
      <c r="O689">
        <v>105.608283002588</v>
      </c>
      <c r="P689">
        <v>4.8482759683953196</v>
      </c>
      <c r="Q689">
        <v>2.9945051084987901</v>
      </c>
      <c r="R689">
        <v>-5.1103273510377596</v>
      </c>
      <c r="S689">
        <v>3.65282828746615</v>
      </c>
      <c r="T689">
        <v>0</v>
      </c>
      <c r="U689">
        <v>151.25987867999899</v>
      </c>
      <c r="V689">
        <v>1.0557528159468399</v>
      </c>
      <c r="W689">
        <v>0.77186963979416801</v>
      </c>
      <c r="X689">
        <v>-67.624720744365604</v>
      </c>
      <c r="Y689">
        <v>12.249693089213601</v>
      </c>
      <c r="Z689">
        <v>0</v>
      </c>
      <c r="AA689">
        <v>49.793838408218697</v>
      </c>
      <c r="AB689">
        <v>0</v>
      </c>
      <c r="AC689">
        <v>25.692925901509099</v>
      </c>
      <c r="AD689">
        <v>0</v>
      </c>
      <c r="AE689">
        <v>12.249693089213601</v>
      </c>
      <c r="AF689">
        <v>3864</v>
      </c>
      <c r="AG689">
        <v>74.339999999999904</v>
      </c>
      <c r="AH689">
        <v>12.239999999999901</v>
      </c>
      <c r="AI689">
        <v>15.1299999999999</v>
      </c>
      <c r="AJ689">
        <v>24.496824419010899</v>
      </c>
      <c r="AK689">
        <v>18.809999999999899</v>
      </c>
      <c r="AL689">
        <v>87.77</v>
      </c>
      <c r="AM689">
        <v>160.55000000000001</v>
      </c>
      <c r="AN689">
        <v>23.52</v>
      </c>
      <c r="AO689">
        <v>165.55</v>
      </c>
      <c r="AP689">
        <v>4.4499999999999904</v>
      </c>
      <c r="AQ689">
        <v>174.77987868</v>
      </c>
      <c r="AR689" t="str" cm="1">
        <f t="array" ref="AR689">_xlfn.IFS($AQ689&lt;5000,"Small Cap",$AQ689&lt;=20000,"Mid Cap", $AQ689&gt;20000,"Large Cap")</f>
        <v>Small Cap</v>
      </c>
      <c r="AS689">
        <v>8.77</v>
      </c>
    </row>
    <row r="690" spans="1:45" x14ac:dyDescent="0.3">
      <c r="A690" t="s">
        <v>3810</v>
      </c>
      <c r="B690" t="s">
        <v>3811</v>
      </c>
      <c r="C690" t="s">
        <v>121</v>
      </c>
      <c r="D690">
        <v>222.1</v>
      </c>
      <c r="E690">
        <v>140.05382572800099</v>
      </c>
      <c r="F690">
        <v>0.570567829103517</v>
      </c>
      <c r="G690">
        <v>0.40633228228715801</v>
      </c>
      <c r="H690">
        <v>0.93520873859044296</v>
      </c>
      <c r="I690">
        <v>11.2571311003245</v>
      </c>
      <c r="J690">
        <v>10.3770761633996</v>
      </c>
      <c r="K690">
        <v>14.8950551018119</v>
      </c>
      <c r="L690">
        <v>-7.2197020974399804</v>
      </c>
      <c r="M690">
        <v>14.1575912876361</v>
      </c>
      <c r="N690">
        <v>0</v>
      </c>
      <c r="O690">
        <v>1.52942615930501</v>
      </c>
      <c r="P690">
        <v>-9.1885076276176907</v>
      </c>
      <c r="Q690">
        <v>-16.367447357450299</v>
      </c>
      <c r="R690">
        <v>-21.2990163426946</v>
      </c>
      <c r="S690">
        <v>-43.751440128334401</v>
      </c>
      <c r="T690">
        <v>0</v>
      </c>
      <c r="U690">
        <v>81.707282159999906</v>
      </c>
      <c r="V690">
        <v>0.801076609133339</v>
      </c>
      <c r="W690">
        <v>1.33214920071047</v>
      </c>
      <c r="X690">
        <v>474.90271798040902</v>
      </c>
      <c r="Y690">
        <v>3.4989062059018802E-3</v>
      </c>
      <c r="Z690">
        <v>2.5727251513984399E-3</v>
      </c>
      <c r="AA690">
        <v>54.257126898896203</v>
      </c>
      <c r="AB690">
        <v>0.12252603533535</v>
      </c>
      <c r="AC690">
        <v>35.844467444607297</v>
      </c>
      <c r="AD690">
        <v>0</v>
      </c>
      <c r="AE690">
        <v>0</v>
      </c>
      <c r="AF690">
        <v>26021</v>
      </c>
      <c r="AG690">
        <v>133.66</v>
      </c>
      <c r="AH690">
        <v>1.24999999999998</v>
      </c>
      <c r="AI690">
        <v>9.0999999999999801</v>
      </c>
      <c r="AJ690">
        <v>1.6079532196240001</v>
      </c>
      <c r="AK690">
        <v>13.8699999999999</v>
      </c>
      <c r="AL690">
        <v>0.01</v>
      </c>
      <c r="AM690">
        <v>196.85</v>
      </c>
      <c r="AN690">
        <v>124.3</v>
      </c>
      <c r="AO690">
        <v>218.539999999999</v>
      </c>
      <c r="AP690">
        <v>12.17</v>
      </c>
      <c r="AQ690">
        <v>175.06728215999999</v>
      </c>
      <c r="AR690" t="str" cm="1">
        <f t="array" ref="AR690">_xlfn.IFS($AQ690&lt;5000,"Small Cap",$AQ690&lt;=20000,"Mid Cap", $AQ690&gt;20000,"Large Cap")</f>
        <v>Small Cap</v>
      </c>
      <c r="AS690">
        <v>13.01</v>
      </c>
    </row>
    <row r="691" spans="1:45" x14ac:dyDescent="0.3">
      <c r="A691" t="s">
        <v>3808</v>
      </c>
      <c r="B691" t="s">
        <v>3809</v>
      </c>
      <c r="C691" t="s">
        <v>260</v>
      </c>
      <c r="D691">
        <v>148.19999999999999</v>
      </c>
      <c r="E691">
        <v>9.7695818864774502</v>
      </c>
      <c r="F691">
        <v>8.5445295040654301</v>
      </c>
      <c r="G691">
        <v>3.63768864057328</v>
      </c>
      <c r="H691">
        <v>3.7849109061038799</v>
      </c>
      <c r="I691">
        <v>13.303241935190201</v>
      </c>
      <c r="J691">
        <v>12.011879186149301</v>
      </c>
      <c r="K691">
        <v>53.175948136604603</v>
      </c>
      <c r="L691">
        <v>0.15592238998729499</v>
      </c>
      <c r="M691">
        <v>61.862303520544103</v>
      </c>
      <c r="N691">
        <v>5.5841529552348499</v>
      </c>
      <c r="O691">
        <v>6.3426514188903003</v>
      </c>
      <c r="P691">
        <v>10.673463334722699</v>
      </c>
      <c r="Q691">
        <v>3.7552424054993798</v>
      </c>
      <c r="R691">
        <v>11.412356319597</v>
      </c>
      <c r="S691">
        <v>20.005783273457901</v>
      </c>
      <c r="T691">
        <v>0</v>
      </c>
      <c r="U691">
        <v>313.07938649999898</v>
      </c>
      <c r="V691">
        <v>0.80687281229892405</v>
      </c>
      <c r="W691">
        <v>0.59258985847503998</v>
      </c>
      <c r="X691">
        <v>-59.897138468919898</v>
      </c>
      <c r="Y691">
        <v>0</v>
      </c>
      <c r="Z691">
        <v>0</v>
      </c>
      <c r="AA691">
        <v>52.658777966338697</v>
      </c>
      <c r="AB691">
        <v>0.23586742855596099</v>
      </c>
      <c r="AC691">
        <v>37.776691302802803</v>
      </c>
      <c r="AD691">
        <v>0</v>
      </c>
      <c r="AE691">
        <v>0</v>
      </c>
      <c r="AF691">
        <v>18121</v>
      </c>
      <c r="AG691">
        <v>474.78</v>
      </c>
      <c r="AH691">
        <v>17.97</v>
      </c>
      <c r="AI691">
        <v>24.62</v>
      </c>
      <c r="AJ691">
        <v>13.818464744728599</v>
      </c>
      <c r="AK691">
        <v>57.03</v>
      </c>
      <c r="AL691">
        <v>56.85</v>
      </c>
      <c r="AM691">
        <v>148.56</v>
      </c>
      <c r="AN691">
        <v>4.0999999999999996</v>
      </c>
      <c r="AO691">
        <v>217.57999999999899</v>
      </c>
      <c r="AP691">
        <v>43.42</v>
      </c>
      <c r="AQ691">
        <v>175.55938649999999</v>
      </c>
      <c r="AR691" t="str" cm="1">
        <f t="array" ref="AR691">_xlfn.IFS($AQ691&lt;5000,"Small Cap",$AQ691&lt;=20000,"Mid Cap", $AQ691&gt;20000,"Large Cap")</f>
        <v>Small Cap</v>
      </c>
      <c r="AS691">
        <v>57.89</v>
      </c>
    </row>
    <row r="692" spans="1:45" x14ac:dyDescent="0.3">
      <c r="A692" t="s">
        <v>3806</v>
      </c>
      <c r="B692" t="s">
        <v>3807</v>
      </c>
      <c r="C692" t="s">
        <v>1123</v>
      </c>
      <c r="D692">
        <v>111</v>
      </c>
      <c r="E692">
        <v>9.7949609592861098</v>
      </c>
      <c r="F692">
        <v>16.6341961220892</v>
      </c>
      <c r="G692">
        <v>12.0400214880472</v>
      </c>
      <c r="H692">
        <v>8.0497440962557203</v>
      </c>
      <c r="I692">
        <v>15.0201304033573</v>
      </c>
      <c r="J692">
        <v>15.066894136661499</v>
      </c>
      <c r="K692">
        <v>96.953071381780703</v>
      </c>
      <c r="L692">
        <v>0</v>
      </c>
      <c r="M692">
        <v>17.7159590043923</v>
      </c>
      <c r="N692">
        <v>16.1140297993282</v>
      </c>
      <c r="O692">
        <v>42.099084292087298</v>
      </c>
      <c r="P692">
        <v>11.821614262500599</v>
      </c>
      <c r="Q692">
        <v>16.0849123366011</v>
      </c>
      <c r="R692">
        <v>2.4142701645254001</v>
      </c>
      <c r="S692">
        <v>15.1721558046801</v>
      </c>
      <c r="T692">
        <v>0</v>
      </c>
      <c r="U692">
        <v>183.01364999999899</v>
      </c>
      <c r="V692">
        <v>1.51256265610197</v>
      </c>
      <c r="W692">
        <v>1.79372197309417</v>
      </c>
      <c r="X692">
        <v>-59.792960679690097</v>
      </c>
      <c r="Y692">
        <v>0</v>
      </c>
      <c r="Z692">
        <v>0</v>
      </c>
      <c r="AA692">
        <v>74.221236746873203</v>
      </c>
      <c r="AB692">
        <v>0</v>
      </c>
      <c r="AC692">
        <v>15.6513046790679</v>
      </c>
      <c r="AD692">
        <v>0</v>
      </c>
      <c r="AE692">
        <v>0</v>
      </c>
      <c r="AF692">
        <v>6776</v>
      </c>
      <c r="AG692">
        <v>222.74</v>
      </c>
      <c r="AH692">
        <v>17.9299999999999</v>
      </c>
      <c r="AI692">
        <v>25.6099999999999</v>
      </c>
      <c r="AJ692">
        <v>11.383404228302901</v>
      </c>
      <c r="AK692">
        <v>33.559999999999903</v>
      </c>
      <c r="AL692">
        <v>0</v>
      </c>
      <c r="AM692">
        <v>78.849999999999994</v>
      </c>
      <c r="AN692">
        <v>22.24</v>
      </c>
      <c r="AO692">
        <v>116.11</v>
      </c>
      <c r="AP692">
        <v>4.7099999999999902</v>
      </c>
      <c r="AQ692">
        <v>175.62365</v>
      </c>
      <c r="AR692" t="str" cm="1">
        <f t="array" ref="AR692">_xlfn.IFS($AQ692&lt;5000,"Small Cap",$AQ692&lt;=20000,"Mid Cap", $AQ692&gt;20000,"Large Cap")</f>
        <v>Small Cap</v>
      </c>
      <c r="AS692">
        <v>12.54</v>
      </c>
    </row>
    <row r="693" spans="1:45" x14ac:dyDescent="0.3">
      <c r="A693" t="s">
        <v>3804</v>
      </c>
      <c r="B693" t="s">
        <v>3805</v>
      </c>
      <c r="C693" t="s">
        <v>98</v>
      </c>
      <c r="D693">
        <v>22.6</v>
      </c>
      <c r="E693">
        <v>-2.5047418710781502</v>
      </c>
      <c r="F693">
        <v>0</v>
      </c>
      <c r="G693">
        <v>-9.5475402693245002</v>
      </c>
      <c r="H693">
        <v>-77.097306212204501</v>
      </c>
      <c r="I693">
        <v>-107.091196769566</v>
      </c>
      <c r="J693">
        <v>45.541506322155001</v>
      </c>
      <c r="K693">
        <v>187.25695266325999</v>
      </c>
      <c r="L693">
        <v>-22.655319459573601</v>
      </c>
      <c r="M693">
        <v>0</v>
      </c>
      <c r="N693">
        <v>0</v>
      </c>
      <c r="O693">
        <v>0</v>
      </c>
      <c r="P693">
        <v>-10.7892998171383</v>
      </c>
      <c r="Q693">
        <v>25.812254813099202</v>
      </c>
      <c r="R693">
        <v>-26.347942434360402</v>
      </c>
      <c r="S693">
        <v>0</v>
      </c>
      <c r="T693">
        <v>0</v>
      </c>
      <c r="U693">
        <v>1193.7225000000001</v>
      </c>
      <c r="V693">
        <v>-0.320251814302906</v>
      </c>
      <c r="W693">
        <v>0</v>
      </c>
      <c r="X693">
        <v>-104.17249172098199</v>
      </c>
      <c r="Y693">
        <v>0</v>
      </c>
      <c r="Z693">
        <v>0</v>
      </c>
      <c r="AA693">
        <v>62.655225766871098</v>
      </c>
      <c r="AB693">
        <v>2.20858895705521E-2</v>
      </c>
      <c r="AC693">
        <v>14.905662576687099</v>
      </c>
      <c r="AD693">
        <v>41.904418404907901</v>
      </c>
      <c r="AE693">
        <v>0</v>
      </c>
      <c r="AF693">
        <v>22392</v>
      </c>
      <c r="AG693">
        <v>90.95</v>
      </c>
      <c r="AH693">
        <v>-70.12</v>
      </c>
      <c r="AI693">
        <v>-64.7</v>
      </c>
      <c r="AJ693">
        <v>-8.6036809815950903</v>
      </c>
      <c r="AK693">
        <v>41.42</v>
      </c>
      <c r="AL693">
        <v>0.33</v>
      </c>
      <c r="AM693">
        <v>-655.55</v>
      </c>
      <c r="AN693">
        <v>5.05</v>
      </c>
      <c r="AO693">
        <v>-548.41999999999996</v>
      </c>
      <c r="AP693">
        <v>106.59</v>
      </c>
      <c r="AQ693">
        <v>175.63249999999999</v>
      </c>
      <c r="AR693" t="str" cm="1">
        <f t="array" ref="AR693">_xlfn.IFS($AQ693&lt;5000,"Small Cap",$AQ693&lt;=20000,"Mid Cap", $AQ693&gt;20000,"Large Cap")</f>
        <v>Small Cap</v>
      </c>
      <c r="AS693">
        <v>106.91</v>
      </c>
    </row>
    <row r="694" spans="1:45" x14ac:dyDescent="0.3">
      <c r="A694" t="s">
        <v>3802</v>
      </c>
      <c r="B694" t="s">
        <v>3803</v>
      </c>
      <c r="C694" t="s">
        <v>80</v>
      </c>
      <c r="D694">
        <v>97</v>
      </c>
      <c r="E694">
        <v>23.020681513761399</v>
      </c>
      <c r="F694">
        <v>0</v>
      </c>
      <c r="G694">
        <v>4.7248970492615401</v>
      </c>
      <c r="H694">
        <v>16.630340017436701</v>
      </c>
      <c r="I694">
        <v>19.162970512088599</v>
      </c>
      <c r="J694">
        <v>26.983435047951101</v>
      </c>
      <c r="K694">
        <v>112.136542082921</v>
      </c>
      <c r="L694">
        <v>4.4698865183325696</v>
      </c>
      <c r="M694">
        <v>0</v>
      </c>
      <c r="N694">
        <v>0</v>
      </c>
      <c r="O694">
        <v>2.1642934135133598</v>
      </c>
      <c r="P694">
        <v>-6.5260007747547297E-2</v>
      </c>
      <c r="Q694">
        <v>0</v>
      </c>
      <c r="R694">
        <v>0</v>
      </c>
      <c r="S694">
        <v>0</v>
      </c>
      <c r="T694">
        <v>0</v>
      </c>
      <c r="U694">
        <v>174.347799949999</v>
      </c>
      <c r="V694">
        <v>-0.86131417618790695</v>
      </c>
      <c r="W694">
        <v>0</v>
      </c>
      <c r="X694">
        <v>-47.805867476897497</v>
      </c>
      <c r="Y694">
        <v>7.5246459128792506E-2</v>
      </c>
      <c r="Z694">
        <v>5.9061371693542803E-3</v>
      </c>
      <c r="AA694">
        <v>30.042356089869099</v>
      </c>
      <c r="AB694">
        <v>2.22445570118853E-2</v>
      </c>
      <c r="AC694">
        <v>22.765404483507702</v>
      </c>
      <c r="AD694">
        <v>0</v>
      </c>
      <c r="AE694">
        <v>1.7320883044740901E-2</v>
      </c>
      <c r="AF694">
        <v>30425</v>
      </c>
      <c r="AG694">
        <v>45.88</v>
      </c>
      <c r="AH694">
        <v>7.63</v>
      </c>
      <c r="AI694">
        <v>7.63</v>
      </c>
      <c r="AJ694">
        <v>4.3381811797305598</v>
      </c>
      <c r="AK694">
        <v>12.38</v>
      </c>
      <c r="AL694">
        <v>1.19</v>
      </c>
      <c r="AM694">
        <v>-274.88</v>
      </c>
      <c r="AN694">
        <v>3.3</v>
      </c>
      <c r="AO694">
        <v>-203.93</v>
      </c>
      <c r="AP694">
        <v>-0.16</v>
      </c>
      <c r="AQ694">
        <v>175.64779994999901</v>
      </c>
      <c r="AR694" t="str" cm="1">
        <f t="array" ref="AR694">_xlfn.IFS($AQ694&lt;5000,"Small Cap",$AQ694&lt;=20000,"Mid Cap", $AQ694&gt;20000,"Large Cap")</f>
        <v>Small Cap</v>
      </c>
      <c r="AS694">
        <v>-0.15</v>
      </c>
    </row>
    <row r="695" spans="1:45" x14ac:dyDescent="0.3">
      <c r="A695" t="s">
        <v>3800</v>
      </c>
      <c r="B695" t="s">
        <v>3801</v>
      </c>
      <c r="C695" t="s">
        <v>271</v>
      </c>
      <c r="D695">
        <v>7.9</v>
      </c>
      <c r="E695">
        <v>519.35055882352799</v>
      </c>
      <c r="F695">
        <v>2.4619840695148398</v>
      </c>
      <c r="G695">
        <v>2.1124572848710801</v>
      </c>
      <c r="H695">
        <v>7.0103092783505199</v>
      </c>
      <c r="I695">
        <v>-46.641742950927203</v>
      </c>
      <c r="J695">
        <v>7.4226804123711299</v>
      </c>
      <c r="K695">
        <v>175.41416309442499</v>
      </c>
      <c r="L695">
        <v>39.978698536843901</v>
      </c>
      <c r="M695">
        <v>0</v>
      </c>
      <c r="N695">
        <v>0</v>
      </c>
      <c r="O695">
        <v>161.90476190476099</v>
      </c>
      <c r="P695">
        <v>-10.1666818064938</v>
      </c>
      <c r="Q695">
        <v>0</v>
      </c>
      <c r="R695">
        <v>0</v>
      </c>
      <c r="S695">
        <v>0</v>
      </c>
      <c r="T695">
        <v>0</v>
      </c>
      <c r="U695">
        <v>176.43919</v>
      </c>
      <c r="V695">
        <v>12.6398847530422</v>
      </c>
      <c r="W695">
        <v>0</v>
      </c>
      <c r="X695">
        <v>1868.5172621656</v>
      </c>
      <c r="Y695">
        <v>0</v>
      </c>
      <c r="Z695">
        <v>0</v>
      </c>
      <c r="AA695">
        <v>0</v>
      </c>
      <c r="AB695">
        <v>3.0040336015812499</v>
      </c>
      <c r="AC695">
        <v>33.261849969410299</v>
      </c>
      <c r="AD695">
        <v>0</v>
      </c>
      <c r="AE695">
        <v>0</v>
      </c>
      <c r="AF695">
        <v>10164</v>
      </c>
      <c r="AG695">
        <v>4.8499999999999996</v>
      </c>
      <c r="AH695">
        <v>0.34</v>
      </c>
      <c r="AI695">
        <v>0.32</v>
      </c>
      <c r="AJ695">
        <v>1.6000752976610601E-2</v>
      </c>
      <c r="AK695">
        <v>0.36</v>
      </c>
      <c r="AL695">
        <v>4</v>
      </c>
      <c r="AM695">
        <v>-7.28</v>
      </c>
      <c r="AN695">
        <v>0.14000000000000001</v>
      </c>
      <c r="AO695">
        <v>13.969999999999899</v>
      </c>
      <c r="AP695">
        <v>3.75</v>
      </c>
      <c r="AQ695">
        <v>176.57918999999899</v>
      </c>
      <c r="AR695" t="str" cm="1">
        <f t="array" ref="AR695">_xlfn.IFS($AQ695&lt;5000,"Small Cap",$AQ695&lt;=20000,"Mid Cap", $AQ695&gt;20000,"Large Cap")</f>
        <v>Small Cap</v>
      </c>
      <c r="AS695">
        <v>3.85</v>
      </c>
    </row>
    <row r="696" spans="1:45" x14ac:dyDescent="0.3">
      <c r="A696" t="s">
        <v>3798</v>
      </c>
      <c r="B696" t="s">
        <v>3799</v>
      </c>
      <c r="C696" t="s">
        <v>621</v>
      </c>
      <c r="D696">
        <v>25.05</v>
      </c>
      <c r="E696">
        <v>-1.4155863827619199</v>
      </c>
      <c r="F696">
        <v>-89.276541095890394</v>
      </c>
      <c r="G696">
        <v>-13.024267625644599</v>
      </c>
      <c r="H696">
        <v>-38.186645507812401</v>
      </c>
      <c r="I696">
        <v>4.0571678334439403</v>
      </c>
      <c r="J696">
        <v>-11.288452148437401</v>
      </c>
      <c r="K696">
        <v>2.62162711219344</v>
      </c>
      <c r="L696">
        <v>-15.310810394724299</v>
      </c>
      <c r="M696">
        <v>383.43862256905697</v>
      </c>
      <c r="N696">
        <v>381.43193360584598</v>
      </c>
      <c r="O696">
        <v>0</v>
      </c>
      <c r="P696">
        <v>-17.023971296946002</v>
      </c>
      <c r="Q696">
        <v>0</v>
      </c>
      <c r="R696">
        <v>5.1901315012239602</v>
      </c>
      <c r="S696">
        <v>0</v>
      </c>
      <c r="T696">
        <v>0</v>
      </c>
      <c r="U696">
        <v>474.802324075</v>
      </c>
      <c r="V696">
        <v>2.19413259104422</v>
      </c>
      <c r="W696">
        <v>0</v>
      </c>
      <c r="X696">
        <v>-102.358136193837</v>
      </c>
      <c r="Y696">
        <v>23.879580492090302</v>
      </c>
      <c r="Z696">
        <v>0</v>
      </c>
      <c r="AA696">
        <v>53.016601758263803</v>
      </c>
      <c r="AB696">
        <v>7.0680126088669103E-3</v>
      </c>
      <c r="AC696">
        <v>12.0015591654512</v>
      </c>
      <c r="AD696">
        <v>48.4488509469696</v>
      </c>
      <c r="AE696">
        <v>0</v>
      </c>
      <c r="AF696">
        <v>22501</v>
      </c>
      <c r="AG696">
        <v>327.68</v>
      </c>
      <c r="AH696">
        <v>-125.129999999999</v>
      </c>
      <c r="AI696">
        <v>-121.359999999999</v>
      </c>
      <c r="AJ696">
        <v>-17.4132785538002</v>
      </c>
      <c r="AK696">
        <v>-36.989999999999903</v>
      </c>
      <c r="AL696">
        <v>6.95</v>
      </c>
      <c r="AM696">
        <v>-567.04</v>
      </c>
      <c r="AN696">
        <v>11.88</v>
      </c>
      <c r="AO696">
        <v>80.73</v>
      </c>
      <c r="AP696">
        <v>9.75</v>
      </c>
      <c r="AQ696">
        <v>177.13232407499899</v>
      </c>
      <c r="AR696" t="str" cm="1">
        <f t="array" ref="AR696">_xlfn.IFS($AQ696&lt;5000,"Small Cap",$AQ696&lt;=20000,"Mid Cap", $AQ696&gt;20000,"Large Cap")</f>
        <v>Small Cap</v>
      </c>
      <c r="AS696">
        <v>11.05</v>
      </c>
    </row>
    <row r="697" spans="1:45" x14ac:dyDescent="0.3">
      <c r="A697" t="s">
        <v>3796</v>
      </c>
      <c r="B697" t="s">
        <v>3797</v>
      </c>
      <c r="C697">
        <v>0</v>
      </c>
      <c r="D697">
        <v>35.35</v>
      </c>
      <c r="E697">
        <v>188.65195468085</v>
      </c>
      <c r="F697">
        <v>11.150652431791199</v>
      </c>
      <c r="G697">
        <v>3.9248434237995902</v>
      </c>
      <c r="H697">
        <v>3.9830508474576298</v>
      </c>
      <c r="I697">
        <v>4.7929913904414798</v>
      </c>
      <c r="J697">
        <v>11.3559322033898</v>
      </c>
      <c r="K697">
        <v>8721.4012479652702</v>
      </c>
      <c r="L697">
        <v>43.795175333221501</v>
      </c>
      <c r="M697">
        <v>81.593110871905196</v>
      </c>
      <c r="N697">
        <v>0</v>
      </c>
      <c r="O697">
        <v>4.7885888945491697</v>
      </c>
      <c r="P697">
        <v>-1.1696733744563099</v>
      </c>
      <c r="Q697">
        <v>8.4067569903416306</v>
      </c>
      <c r="R697">
        <v>0</v>
      </c>
      <c r="S697">
        <v>19.858298539272401</v>
      </c>
      <c r="T697">
        <v>0</v>
      </c>
      <c r="U697">
        <v>187.09283739999901</v>
      </c>
      <c r="V697">
        <v>19.088572378902001</v>
      </c>
      <c r="W697">
        <v>0</v>
      </c>
      <c r="X697">
        <v>682.52840792678296</v>
      </c>
      <c r="Y697">
        <v>0</v>
      </c>
      <c r="Z697">
        <v>0</v>
      </c>
      <c r="AA697">
        <v>59.517223345347503</v>
      </c>
      <c r="AB697">
        <v>0</v>
      </c>
      <c r="AC697">
        <v>6.0967423284459299</v>
      </c>
      <c r="AD697">
        <v>0</v>
      </c>
      <c r="AE697">
        <v>0</v>
      </c>
      <c r="AF697">
        <v>618</v>
      </c>
      <c r="AG697">
        <v>23.6</v>
      </c>
      <c r="AH697">
        <v>0.94000000000000195</v>
      </c>
      <c r="AI697">
        <v>1.56</v>
      </c>
      <c r="AJ697">
        <v>0.17870036169713599</v>
      </c>
      <c r="AK697">
        <v>2.68</v>
      </c>
      <c r="AL697">
        <v>0.11</v>
      </c>
      <c r="AM697">
        <v>1.01</v>
      </c>
      <c r="AN697">
        <v>0.77</v>
      </c>
      <c r="AO697">
        <v>9.2899999999999991</v>
      </c>
      <c r="AP697">
        <v>-0.61</v>
      </c>
      <c r="AQ697">
        <v>177.33283739999999</v>
      </c>
      <c r="AR697" t="str" cm="1">
        <f t="array" ref="AR697">_xlfn.IFS($AQ697&lt;5000,"Small Cap",$AQ697&lt;=20000,"Mid Cap", $AQ697&gt;20000,"Large Cap")</f>
        <v>Small Cap</v>
      </c>
      <c r="AS697">
        <v>-0.56000000000000005</v>
      </c>
    </row>
    <row r="698" spans="1:45" x14ac:dyDescent="0.3">
      <c r="A698" t="s">
        <v>3794</v>
      </c>
      <c r="B698" t="s">
        <v>3795</v>
      </c>
      <c r="C698" t="s">
        <v>183</v>
      </c>
      <c r="D698">
        <v>123.65</v>
      </c>
      <c r="E698">
        <v>220.045679012345</v>
      </c>
      <c r="F698">
        <v>2.36876736364965</v>
      </c>
      <c r="G698">
        <v>2.3192555476019998</v>
      </c>
      <c r="H698">
        <v>19.9507389162561</v>
      </c>
      <c r="I698">
        <v>41.6424053869547</v>
      </c>
      <c r="J698">
        <v>24.6305418719211</v>
      </c>
      <c r="K698">
        <v>143.39757535247199</v>
      </c>
      <c r="L698">
        <v>0</v>
      </c>
      <c r="M698">
        <v>1.6184971098265799</v>
      </c>
      <c r="N698">
        <v>1.6184971098265799</v>
      </c>
      <c r="O698">
        <v>105.194805194804</v>
      </c>
      <c r="P698">
        <v>-11.8313456691754</v>
      </c>
      <c r="Q698">
        <v>-17.709287005834401</v>
      </c>
      <c r="R698">
        <v>0</v>
      </c>
      <c r="S698">
        <v>-18.053785943707801</v>
      </c>
      <c r="T698">
        <v>0</v>
      </c>
      <c r="U698">
        <v>178.797</v>
      </c>
      <c r="V698">
        <v>5.1513583815028898</v>
      </c>
      <c r="W698">
        <v>0</v>
      </c>
      <c r="X698">
        <v>141.244104067758</v>
      </c>
      <c r="Y698">
        <v>0</v>
      </c>
      <c r="Z698">
        <v>0</v>
      </c>
      <c r="AA698">
        <v>72.773576642335698</v>
      </c>
      <c r="AB698">
        <v>0</v>
      </c>
      <c r="AC698">
        <v>1.1020583941605799</v>
      </c>
      <c r="AD698">
        <v>0</v>
      </c>
      <c r="AE698">
        <v>0</v>
      </c>
      <c r="AF698">
        <v>290</v>
      </c>
      <c r="AG698">
        <v>4.0599999999999996</v>
      </c>
      <c r="AH698">
        <v>0.80999999999999905</v>
      </c>
      <c r="AI698">
        <v>0.96</v>
      </c>
      <c r="AJ698">
        <v>0.59124087591240804</v>
      </c>
      <c r="AK698">
        <v>1</v>
      </c>
      <c r="AL698">
        <v>27.03</v>
      </c>
      <c r="AM698">
        <v>1.82</v>
      </c>
      <c r="AN698">
        <v>0</v>
      </c>
      <c r="AO698">
        <v>34.6</v>
      </c>
      <c r="AP698">
        <v>3.29</v>
      </c>
      <c r="AQ698">
        <v>178.23699999999999</v>
      </c>
      <c r="AR698" t="str" cm="1">
        <f t="array" ref="AR698">_xlfn.IFS($AQ698&lt;5000,"Small Cap",$AQ698&lt;=20000,"Mid Cap", $AQ698&gt;20000,"Large Cap")</f>
        <v>Small Cap</v>
      </c>
      <c r="AS698">
        <v>3.3</v>
      </c>
    </row>
    <row r="699" spans="1:45" x14ac:dyDescent="0.3">
      <c r="A699" t="s">
        <v>3792</v>
      </c>
      <c r="B699" t="s">
        <v>3793</v>
      </c>
      <c r="C699" t="s">
        <v>446</v>
      </c>
      <c r="D699">
        <v>66.900000000000006</v>
      </c>
      <c r="E699">
        <v>14.0924817606635</v>
      </c>
      <c r="F699">
        <v>7.69464535343098</v>
      </c>
      <c r="G699">
        <v>4.8919028574740597</v>
      </c>
      <c r="H699">
        <v>4.9817022783614604</v>
      </c>
      <c r="I699">
        <v>7.5337767495239696</v>
      </c>
      <c r="J699">
        <v>10.6638334710581</v>
      </c>
      <c r="K699">
        <v>76.419233576784805</v>
      </c>
      <c r="L699">
        <v>4.7288462986109003</v>
      </c>
      <c r="M699">
        <v>35.164256016864698</v>
      </c>
      <c r="N699">
        <v>4.6085377993792802</v>
      </c>
      <c r="O699">
        <v>13.6334266637949</v>
      </c>
      <c r="P699">
        <v>5.7484643197127197</v>
      </c>
      <c r="Q699">
        <v>9.8010064657968599</v>
      </c>
      <c r="R699">
        <v>-17.825615593995799</v>
      </c>
      <c r="S699">
        <v>22.6000006528662</v>
      </c>
      <c r="T699">
        <v>0</v>
      </c>
      <c r="U699">
        <v>236.18081908999901</v>
      </c>
      <c r="V699">
        <v>1.0447433336651599</v>
      </c>
      <c r="W699">
        <v>0</v>
      </c>
      <c r="X699">
        <v>-76.524222254827293</v>
      </c>
      <c r="Y699">
        <v>5.0791762776610204E-3</v>
      </c>
      <c r="Z699">
        <v>0</v>
      </c>
      <c r="AA699">
        <v>73.649098796366005</v>
      </c>
      <c r="AB699">
        <v>0</v>
      </c>
      <c r="AC699">
        <v>13.4127731894602</v>
      </c>
      <c r="AD699">
        <v>0</v>
      </c>
      <c r="AE699">
        <v>0</v>
      </c>
      <c r="AF699">
        <v>6617</v>
      </c>
      <c r="AG699">
        <v>254.13</v>
      </c>
      <c r="AH699">
        <v>12.659999999999901</v>
      </c>
      <c r="AI699">
        <v>17.749999999999901</v>
      </c>
      <c r="AJ699">
        <v>4.8709490175167103</v>
      </c>
      <c r="AK699">
        <v>27.099999999999898</v>
      </c>
      <c r="AL699">
        <v>0.05</v>
      </c>
      <c r="AM699">
        <v>156.73999999999899</v>
      </c>
      <c r="AN699">
        <v>2.2799999999999998</v>
      </c>
      <c r="AO699">
        <v>170.77</v>
      </c>
      <c r="AP699">
        <v>2.1799999999999899</v>
      </c>
      <c r="AQ699">
        <v>178.41081908999999</v>
      </c>
      <c r="AR699" t="str" cm="1">
        <f t="array" ref="AR699">_xlfn.IFS($AQ699&lt;5000,"Small Cap",$AQ699&lt;=20000,"Mid Cap", $AQ699&gt;20000,"Large Cap")</f>
        <v>Small Cap</v>
      </c>
      <c r="AS699">
        <v>6.22</v>
      </c>
    </row>
    <row r="700" spans="1:45" x14ac:dyDescent="0.3">
      <c r="A700" t="s">
        <v>3790</v>
      </c>
      <c r="B700" t="s">
        <v>3791</v>
      </c>
      <c r="C700" t="s">
        <v>183</v>
      </c>
      <c r="D700">
        <v>79.45</v>
      </c>
      <c r="E700">
        <v>125.674632042254</v>
      </c>
      <c r="F700">
        <v>5.3584905660377</v>
      </c>
      <c r="G700">
        <v>2.83433133732533</v>
      </c>
      <c r="H700">
        <v>3.7309511297950402</v>
      </c>
      <c r="I700">
        <v>9.9681388646961402</v>
      </c>
      <c r="J700">
        <v>10.7724645296899</v>
      </c>
      <c r="K700">
        <v>189.478171042197</v>
      </c>
      <c r="L700">
        <v>41.170778688528202</v>
      </c>
      <c r="M700">
        <v>84.9687614847482</v>
      </c>
      <c r="N700">
        <v>44.432194046306499</v>
      </c>
      <c r="O700">
        <v>5.21866960676219</v>
      </c>
      <c r="P700">
        <v>32.641006881907899</v>
      </c>
      <c r="Q700">
        <v>39.0052979891734</v>
      </c>
      <c r="R700">
        <v>0</v>
      </c>
      <c r="S700">
        <v>2.4397819391759699</v>
      </c>
      <c r="T700">
        <v>0</v>
      </c>
      <c r="U700">
        <v>200.90797749999999</v>
      </c>
      <c r="V700">
        <v>6.5585438257993296</v>
      </c>
      <c r="W700">
        <v>0</v>
      </c>
      <c r="X700">
        <v>37.781683090345098</v>
      </c>
      <c r="Y700">
        <v>0</v>
      </c>
      <c r="Z700">
        <v>0</v>
      </c>
      <c r="AA700">
        <v>71.688600623079395</v>
      </c>
      <c r="AB700">
        <v>0</v>
      </c>
      <c r="AC700">
        <v>6.1036651107401401</v>
      </c>
      <c r="AD700">
        <v>0</v>
      </c>
      <c r="AE700">
        <v>0</v>
      </c>
      <c r="AF700">
        <v>2179</v>
      </c>
      <c r="AG700">
        <v>38.059999999999903</v>
      </c>
      <c r="AH700">
        <v>1.4199999999999899</v>
      </c>
      <c r="AI700">
        <v>1.9199999999999899</v>
      </c>
      <c r="AJ700">
        <v>0.60394049910152903</v>
      </c>
      <c r="AK700">
        <v>4.0999999999999899</v>
      </c>
      <c r="AL700">
        <v>0.05</v>
      </c>
      <c r="AM700">
        <v>2.2000000000000002</v>
      </c>
      <c r="AN700">
        <v>0.67</v>
      </c>
      <c r="AO700">
        <v>27.21</v>
      </c>
      <c r="AP700">
        <v>-4.9499999999999904</v>
      </c>
      <c r="AQ700">
        <v>178.4579775</v>
      </c>
      <c r="AR700" t="str" cm="1">
        <f t="array" ref="AR700">_xlfn.IFS($AQ700&lt;5000,"Small Cap",$AQ700&lt;=20000,"Mid Cap", $AQ700&gt;20000,"Large Cap")</f>
        <v>Small Cap</v>
      </c>
      <c r="AS700">
        <v>14.96</v>
      </c>
    </row>
    <row r="701" spans="1:45" x14ac:dyDescent="0.3">
      <c r="A701" t="s">
        <v>3788</v>
      </c>
      <c r="B701" t="s">
        <v>3789</v>
      </c>
      <c r="C701" t="s">
        <v>244</v>
      </c>
      <c r="D701">
        <v>258.39999999999998</v>
      </c>
      <c r="E701">
        <v>-29.374903448275798</v>
      </c>
      <c r="F701">
        <v>-5.6347150259067398</v>
      </c>
      <c r="G701">
        <v>-2.01395548794603</v>
      </c>
      <c r="H701">
        <v>-1.84428091214682</v>
      </c>
      <c r="I701">
        <v>9.0575489896788497</v>
      </c>
      <c r="J701">
        <v>6.7048242027800402</v>
      </c>
      <c r="K701">
        <v>-19.410258115175001</v>
      </c>
      <c r="L701">
        <v>-14.4731188165534</v>
      </c>
      <c r="M701">
        <v>108.834157474324</v>
      </c>
      <c r="N701">
        <v>49.106124001521401</v>
      </c>
      <c r="O701">
        <v>0</v>
      </c>
      <c r="P701">
        <v>-2.25190330273858</v>
      </c>
      <c r="Q701">
        <v>-2.1169749584798301</v>
      </c>
      <c r="R701">
        <v>0.11237035572619899</v>
      </c>
      <c r="S701">
        <v>0</v>
      </c>
      <c r="T701">
        <v>0</v>
      </c>
      <c r="U701">
        <v>269.603162</v>
      </c>
      <c r="V701">
        <v>1.7011521681247599</v>
      </c>
      <c r="W701">
        <v>0</v>
      </c>
      <c r="X701">
        <v>97.571422576329496</v>
      </c>
      <c r="Y701">
        <v>0.63217816005734195</v>
      </c>
      <c r="Z701">
        <v>0</v>
      </c>
      <c r="AA701">
        <v>54.843464614930298</v>
      </c>
      <c r="AB701">
        <v>0</v>
      </c>
      <c r="AC701">
        <v>20.659482850999002</v>
      </c>
      <c r="AD701">
        <v>0</v>
      </c>
      <c r="AE701">
        <v>0.56221230803668099</v>
      </c>
      <c r="AF701">
        <v>7675</v>
      </c>
      <c r="AG701">
        <v>330.21</v>
      </c>
      <c r="AH701">
        <v>-6.0900000000000096</v>
      </c>
      <c r="AI701">
        <v>-9.7000000000000099</v>
      </c>
      <c r="AJ701">
        <v>-9.0638595789368601</v>
      </c>
      <c r="AK701">
        <v>22.139999999999901</v>
      </c>
      <c r="AL701">
        <v>0.94</v>
      </c>
      <c r="AM701">
        <v>98.44</v>
      </c>
      <c r="AN701">
        <v>23.74</v>
      </c>
      <c r="AO701">
        <v>105.16</v>
      </c>
      <c r="AP701">
        <v>13.559999999999899</v>
      </c>
      <c r="AQ701">
        <v>178.89316199999999</v>
      </c>
      <c r="AR701" t="str" cm="1">
        <f t="array" ref="AR701">_xlfn.IFS($AQ701&lt;5000,"Small Cap",$AQ701&lt;=20000,"Mid Cap", $AQ701&gt;20000,"Large Cap")</f>
        <v>Small Cap</v>
      </c>
      <c r="AS701">
        <v>21.43</v>
      </c>
    </row>
    <row r="702" spans="1:45" x14ac:dyDescent="0.3">
      <c r="A702" t="s">
        <v>3786</v>
      </c>
      <c r="B702" t="s">
        <v>3787</v>
      </c>
      <c r="C702" t="s">
        <v>109</v>
      </c>
      <c r="D702">
        <v>44.4</v>
      </c>
      <c r="E702">
        <v>7.8738571501316903</v>
      </c>
      <c r="F702">
        <v>15.167959516596101</v>
      </c>
      <c r="G702">
        <v>10.3580766170285</v>
      </c>
      <c r="H702">
        <v>11.252716854376599</v>
      </c>
      <c r="I702">
        <v>15.411624475438099</v>
      </c>
      <c r="J702">
        <v>23.404465520647999</v>
      </c>
      <c r="K702">
        <v>-46.232504985158698</v>
      </c>
      <c r="L702">
        <v>0</v>
      </c>
      <c r="M702">
        <v>12.2459253665596</v>
      </c>
      <c r="N702">
        <v>0</v>
      </c>
      <c r="O702">
        <v>46.5277777777777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194.42646587999999</v>
      </c>
      <c r="V702">
        <v>1.1287298840853299</v>
      </c>
      <c r="W702">
        <v>0.56689342403628096</v>
      </c>
      <c r="X702">
        <v>-78.5845806448161</v>
      </c>
      <c r="Y702">
        <v>0</v>
      </c>
      <c r="Z702">
        <v>0</v>
      </c>
      <c r="AA702">
        <v>45.013567833809098</v>
      </c>
      <c r="AB702">
        <v>5.9681356531614702E-2</v>
      </c>
      <c r="AC702">
        <v>23.199016597583402</v>
      </c>
      <c r="AD702">
        <v>19.4574671128041</v>
      </c>
      <c r="AE702">
        <v>0</v>
      </c>
      <c r="AF702">
        <v>24827</v>
      </c>
      <c r="AG702">
        <v>202.44</v>
      </c>
      <c r="AH702">
        <v>22.779999999999902</v>
      </c>
      <c r="AI702">
        <v>29.499999999999901</v>
      </c>
      <c r="AJ702">
        <v>5.6008128111979198</v>
      </c>
      <c r="AK702">
        <v>47.379999999999903</v>
      </c>
      <c r="AL702">
        <v>0</v>
      </c>
      <c r="AM702">
        <v>76.259999999999906</v>
      </c>
      <c r="AN702">
        <v>4.4000000000000004</v>
      </c>
      <c r="AO702">
        <v>158.91</v>
      </c>
      <c r="AP702">
        <v>34.72</v>
      </c>
      <c r="AQ702">
        <v>179.36646587999999</v>
      </c>
      <c r="AR702" t="str" cm="1">
        <f t="array" ref="AR702">_xlfn.IFS($AQ702&lt;5000,"Small Cap",$AQ702&lt;=20000,"Mid Cap", $AQ702&gt;20000,"Large Cap")</f>
        <v>Small Cap</v>
      </c>
      <c r="AS702">
        <v>41.31</v>
      </c>
    </row>
    <row r="703" spans="1:45" x14ac:dyDescent="0.3">
      <c r="A703" t="s">
        <v>3784</v>
      </c>
      <c r="B703" t="s">
        <v>3785</v>
      </c>
      <c r="C703" t="s">
        <v>244</v>
      </c>
      <c r="D703">
        <v>468</v>
      </c>
      <c r="E703">
        <v>-44.807961970074302</v>
      </c>
      <c r="F703">
        <v>-5.3984921917071</v>
      </c>
      <c r="G703">
        <v>-1.0930004361099099</v>
      </c>
      <c r="H703">
        <v>-0.68027210884354306</v>
      </c>
      <c r="I703">
        <v>4.8678377495096896</v>
      </c>
      <c r="J703">
        <v>5.6661068417391798</v>
      </c>
      <c r="K703">
        <v>-13.9153459211888</v>
      </c>
      <c r="L703">
        <v>8.8691633250776096</v>
      </c>
      <c r="M703">
        <v>163.18257032542701</v>
      </c>
      <c r="N703">
        <v>62.975730832873602</v>
      </c>
      <c r="O703">
        <v>0</v>
      </c>
      <c r="P703">
        <v>-3.5511708603149299</v>
      </c>
      <c r="Q703">
        <v>-0.19644178189136499</v>
      </c>
      <c r="R703">
        <v>0</v>
      </c>
      <c r="S703">
        <v>0</v>
      </c>
      <c r="T703">
        <v>0</v>
      </c>
      <c r="U703">
        <v>296.81992750000001</v>
      </c>
      <c r="V703">
        <v>2.47766033507998</v>
      </c>
      <c r="W703">
        <v>0</v>
      </c>
      <c r="X703">
        <v>96.295490637686001</v>
      </c>
      <c r="Y703">
        <v>2.3288911890283301E-2</v>
      </c>
      <c r="Z703">
        <v>2.07012550135851E-2</v>
      </c>
      <c r="AA703">
        <v>56.350653383361298</v>
      </c>
      <c r="AB703">
        <v>0</v>
      </c>
      <c r="AC703">
        <v>7.2585586751196702</v>
      </c>
      <c r="AD703">
        <v>0</v>
      </c>
      <c r="AE703">
        <v>0</v>
      </c>
      <c r="AF703">
        <v>1999</v>
      </c>
      <c r="AG703">
        <v>589.47</v>
      </c>
      <c r="AH703">
        <v>-4.01000000000003</v>
      </c>
      <c r="AI703">
        <v>0.54999999999996096</v>
      </c>
      <c r="AJ703">
        <v>-10.3765040755596</v>
      </c>
      <c r="AK703">
        <v>33.399999999999899</v>
      </c>
      <c r="AL703">
        <v>0</v>
      </c>
      <c r="AM703">
        <v>65.8</v>
      </c>
      <c r="AN703">
        <v>1.2</v>
      </c>
      <c r="AO703">
        <v>72.519999999999897</v>
      </c>
      <c r="AP703">
        <v>-2.2999999999999901</v>
      </c>
      <c r="AQ703">
        <v>179.67992749999999</v>
      </c>
      <c r="AR703" t="str" cm="1">
        <f t="array" ref="AR703">_xlfn.IFS($AQ703&lt;5000,"Small Cap",$AQ703&lt;=20000,"Mid Cap", $AQ703&gt;20000,"Large Cap")</f>
        <v>Small Cap</v>
      </c>
      <c r="AS703">
        <v>10.4</v>
      </c>
    </row>
    <row r="704" spans="1:45" x14ac:dyDescent="0.3">
      <c r="A704" t="s">
        <v>3782</v>
      </c>
      <c r="B704" t="s">
        <v>3783</v>
      </c>
      <c r="C704" t="s">
        <v>112</v>
      </c>
      <c r="D704">
        <v>22.25</v>
      </c>
      <c r="E704">
        <v>-42.903027398568</v>
      </c>
      <c r="F704">
        <v>-4.1209736906810903</v>
      </c>
      <c r="G704">
        <v>-2.9044780257867702</v>
      </c>
      <c r="H704">
        <v>-45.692475463467801</v>
      </c>
      <c r="I704">
        <v>-14.019066087210501</v>
      </c>
      <c r="J704">
        <v>13.3042529989094</v>
      </c>
      <c r="K704">
        <v>40.591388810344398</v>
      </c>
      <c r="L704">
        <v>-9.0991025291450001</v>
      </c>
      <c r="M704">
        <v>22.954846023049299</v>
      </c>
      <c r="N704">
        <v>7.15095409030795</v>
      </c>
      <c r="O704">
        <v>0</v>
      </c>
      <c r="P704">
        <v>-6.4525673194869597</v>
      </c>
      <c r="Q704">
        <v>-28.1696751711426</v>
      </c>
      <c r="R704">
        <v>0</v>
      </c>
      <c r="S704">
        <v>0</v>
      </c>
      <c r="T704">
        <v>0</v>
      </c>
      <c r="U704">
        <v>197.7836848</v>
      </c>
      <c r="V704">
        <v>1.69812662762138</v>
      </c>
      <c r="W704">
        <v>0</v>
      </c>
      <c r="X704">
        <v>-335.34332184127902</v>
      </c>
      <c r="Y704">
        <v>0</v>
      </c>
      <c r="Z704">
        <v>0</v>
      </c>
      <c r="AA704">
        <v>14.6981672462913</v>
      </c>
      <c r="AB704">
        <v>5.4291721995231301E-3</v>
      </c>
      <c r="AC704">
        <v>2.7104902335646801</v>
      </c>
      <c r="AD704">
        <v>0</v>
      </c>
      <c r="AE704">
        <v>0</v>
      </c>
      <c r="AF704">
        <v>4378</v>
      </c>
      <c r="AG704">
        <v>9.17</v>
      </c>
      <c r="AH704">
        <v>-4.1900000000000004</v>
      </c>
      <c r="AI704">
        <v>-4.1500000000000004</v>
      </c>
      <c r="AJ704">
        <v>-0.744867105664198</v>
      </c>
      <c r="AK704">
        <v>1.21999999999999</v>
      </c>
      <c r="AL704">
        <v>0</v>
      </c>
      <c r="AM704">
        <v>-35.32</v>
      </c>
      <c r="AN704">
        <v>6.28</v>
      </c>
      <c r="AO704">
        <v>105.86</v>
      </c>
      <c r="AP704">
        <v>0.71</v>
      </c>
      <c r="AQ704">
        <v>179.76368479999999</v>
      </c>
      <c r="AR704" t="str" cm="1">
        <f t="array" ref="AR704">_xlfn.IFS($AQ704&lt;5000,"Small Cap",$AQ704&lt;=20000,"Mid Cap", $AQ704&gt;20000,"Large Cap")</f>
        <v>Small Cap</v>
      </c>
      <c r="AS704">
        <v>0.71</v>
      </c>
    </row>
    <row r="705" spans="1:45" x14ac:dyDescent="0.3">
      <c r="A705" t="s">
        <v>3780</v>
      </c>
      <c r="B705" t="s">
        <v>3781</v>
      </c>
      <c r="C705" t="s">
        <v>215</v>
      </c>
      <c r="D705">
        <v>97.2</v>
      </c>
      <c r="E705">
        <v>12.1793260574324</v>
      </c>
      <c r="F705">
        <v>7.9557060689136003</v>
      </c>
      <c r="G705">
        <v>5.9944510824439403</v>
      </c>
      <c r="H705">
        <v>8.0936235371322098</v>
      </c>
      <c r="I705">
        <v>12.9459431664304</v>
      </c>
      <c r="J705">
        <v>13.808377994093799</v>
      </c>
      <c r="K705">
        <v>-38.4009103081072</v>
      </c>
      <c r="L705">
        <v>-8.0152184116521408</v>
      </c>
      <c r="M705">
        <v>18.3324755532681</v>
      </c>
      <c r="N705">
        <v>0.38600102933607799</v>
      </c>
      <c r="O705">
        <v>18.625723634532999</v>
      </c>
      <c r="P705">
        <v>0.65582318176951004</v>
      </c>
      <c r="Q705">
        <v>2.8876987242201202</v>
      </c>
      <c r="R705">
        <v>-19.182023005657101</v>
      </c>
      <c r="S705">
        <v>1.6268601046539599</v>
      </c>
      <c r="T705">
        <v>0</v>
      </c>
      <c r="U705">
        <v>203.18402565</v>
      </c>
      <c r="V705">
        <v>0.92770985923829097</v>
      </c>
      <c r="W705">
        <v>0</v>
      </c>
      <c r="X705">
        <v>-79.711227840055599</v>
      </c>
      <c r="Y705">
        <v>0</v>
      </c>
      <c r="Z705">
        <v>0</v>
      </c>
      <c r="AA705">
        <v>55.737892137334299</v>
      </c>
      <c r="AB705">
        <v>1.32434525741755</v>
      </c>
      <c r="AC705">
        <v>25.361922118048401</v>
      </c>
      <c r="AD705">
        <v>0</v>
      </c>
      <c r="AE705">
        <v>0</v>
      </c>
      <c r="AF705">
        <v>16776</v>
      </c>
      <c r="AG705">
        <v>182.85999999999899</v>
      </c>
      <c r="AH705">
        <v>14.799999999999899</v>
      </c>
      <c r="AI705">
        <v>21.389999999999901</v>
      </c>
      <c r="AJ705">
        <v>7.7426287427827898</v>
      </c>
      <c r="AK705">
        <v>25.249999999999901</v>
      </c>
      <c r="AL705">
        <v>0.01</v>
      </c>
      <c r="AM705">
        <v>150.44</v>
      </c>
      <c r="AN705">
        <v>13.2</v>
      </c>
      <c r="AO705">
        <v>194.29999999999899</v>
      </c>
      <c r="AP705">
        <v>4.22</v>
      </c>
      <c r="AQ705">
        <v>180.25402564999999</v>
      </c>
      <c r="AR705" t="str" cm="1">
        <f t="array" ref="AR705">_xlfn.IFS($AQ705&lt;5000,"Small Cap",$AQ705&lt;=20000,"Mid Cap", $AQ705&gt;20000,"Large Cap")</f>
        <v>Small Cap</v>
      </c>
      <c r="AS705">
        <v>7.4</v>
      </c>
    </row>
    <row r="706" spans="1:45" x14ac:dyDescent="0.3">
      <c r="A706" t="s">
        <v>3778</v>
      </c>
      <c r="B706" t="s">
        <v>3779</v>
      </c>
      <c r="C706" t="s">
        <v>109</v>
      </c>
      <c r="D706">
        <v>112.85</v>
      </c>
      <c r="E706">
        <v>6.4502234246869303</v>
      </c>
      <c r="F706">
        <v>23.797360578969801</v>
      </c>
      <c r="G706">
        <v>11.3272543059777</v>
      </c>
      <c r="H706">
        <v>7.2623811256041204</v>
      </c>
      <c r="I706">
        <v>12.219732254092699</v>
      </c>
      <c r="J706">
        <v>15.073013563373699</v>
      </c>
      <c r="K706">
        <v>-14.018245476607399</v>
      </c>
      <c r="L706">
        <v>-5.6392791830646001</v>
      </c>
      <c r="M706">
        <v>53.229993891264499</v>
      </c>
      <c r="N706">
        <v>7.6817348808796497</v>
      </c>
      <c r="O706">
        <v>21.193509250834101</v>
      </c>
      <c r="P706">
        <v>5.4463132371922898</v>
      </c>
      <c r="Q706">
        <v>8.9898955254419501</v>
      </c>
      <c r="R706">
        <v>4.7835691908447204</v>
      </c>
      <c r="S706">
        <v>8.68953228859605</v>
      </c>
      <c r="T706">
        <v>0</v>
      </c>
      <c r="U706">
        <v>249.40374471999999</v>
      </c>
      <c r="V706">
        <v>1.37663213744654</v>
      </c>
      <c r="W706">
        <v>0</v>
      </c>
      <c r="X706">
        <v>-82.456598216035601</v>
      </c>
      <c r="Y706">
        <v>8.25107112296951E-3</v>
      </c>
      <c r="Z706">
        <v>0</v>
      </c>
      <c r="AA706">
        <v>50.530203974564898</v>
      </c>
      <c r="AB706">
        <v>3.7275129881715201E-4</v>
      </c>
      <c r="AC706">
        <v>33.549663866777898</v>
      </c>
      <c r="AD706">
        <v>8.5318981608071809</v>
      </c>
      <c r="AE706">
        <v>0</v>
      </c>
      <c r="AF706">
        <v>20668</v>
      </c>
      <c r="AG706">
        <v>384.86</v>
      </c>
      <c r="AH706">
        <v>27.95</v>
      </c>
      <c r="AI706">
        <v>39.5</v>
      </c>
      <c r="AJ706">
        <v>17.658303054134599</v>
      </c>
      <c r="AK706">
        <v>58.01</v>
      </c>
      <c r="AL706">
        <v>0.22</v>
      </c>
      <c r="AM706">
        <v>92.75</v>
      </c>
      <c r="AN706">
        <v>0.59</v>
      </c>
      <c r="AO706">
        <v>130.96</v>
      </c>
      <c r="AP706">
        <v>-3.89</v>
      </c>
      <c r="AQ706">
        <v>180.28374471999999</v>
      </c>
      <c r="AR706" t="str" cm="1">
        <f t="array" ref="AR706">_xlfn.IFS($AQ706&lt;5000,"Small Cap",$AQ706&lt;=20000,"Mid Cap", $AQ706&gt;20000,"Large Cap")</f>
        <v>Small Cap</v>
      </c>
      <c r="AS706">
        <v>27.55</v>
      </c>
    </row>
    <row r="707" spans="1:45" x14ac:dyDescent="0.3">
      <c r="A707" t="s">
        <v>3776</v>
      </c>
      <c r="B707" t="s">
        <v>3777</v>
      </c>
      <c r="C707" t="s">
        <v>334</v>
      </c>
      <c r="D707">
        <v>68.75</v>
      </c>
      <c r="E707">
        <v>39.108856919739701</v>
      </c>
      <c r="F707">
        <v>1.0969269389551799</v>
      </c>
      <c r="G707">
        <v>1.02360281546284</v>
      </c>
      <c r="H707">
        <v>16.775836972343502</v>
      </c>
      <c r="I707">
        <v>41.028096649942597</v>
      </c>
      <c r="J707">
        <v>25.618631732168801</v>
      </c>
      <c r="K707">
        <v>-65.824528999991003</v>
      </c>
      <c r="L707">
        <v>0</v>
      </c>
      <c r="M707">
        <v>0.67305919232896905</v>
      </c>
      <c r="N707">
        <v>0.60390927530886895</v>
      </c>
      <c r="O707">
        <v>17.252994011976</v>
      </c>
      <c r="P707">
        <v>-29.779300804064601</v>
      </c>
      <c r="Q707">
        <v>-25.448661693912499</v>
      </c>
      <c r="R707">
        <v>0</v>
      </c>
      <c r="S707">
        <v>-22.0515142764473</v>
      </c>
      <c r="T707">
        <v>0</v>
      </c>
      <c r="U707">
        <v>101.7718304</v>
      </c>
      <c r="V707">
        <v>0.41557217038539501</v>
      </c>
      <c r="W707">
        <v>0</v>
      </c>
      <c r="X707">
        <v>103.233334439654</v>
      </c>
      <c r="Y707">
        <v>7.3241255417416801E-3</v>
      </c>
      <c r="Z707">
        <v>2.79546776402354E-3</v>
      </c>
      <c r="AA707">
        <v>62.694163207075597</v>
      </c>
      <c r="AB707">
        <v>2.4343093030132099</v>
      </c>
      <c r="AC707">
        <v>7.6126337890904203</v>
      </c>
      <c r="AD707">
        <v>0</v>
      </c>
      <c r="AE707">
        <v>3.9935253771764903E-6</v>
      </c>
      <c r="AF707">
        <v>13352</v>
      </c>
      <c r="AG707">
        <v>27.48</v>
      </c>
      <c r="AH707">
        <v>4.6099999999999897</v>
      </c>
      <c r="AI707">
        <v>3.71999999999999</v>
      </c>
      <c r="AJ707">
        <v>1.8410151988783601</v>
      </c>
      <c r="AK707">
        <v>7.0399999999999903</v>
      </c>
      <c r="AL707">
        <v>291.98</v>
      </c>
      <c r="AM707">
        <v>399.77</v>
      </c>
      <c r="AN707">
        <v>81.44</v>
      </c>
      <c r="AO707">
        <v>433.84</v>
      </c>
      <c r="AP707">
        <v>-6.37</v>
      </c>
      <c r="AQ707">
        <v>180.29183040000001</v>
      </c>
      <c r="AR707" t="str" cm="1">
        <f t="array" ref="AR707">_xlfn.IFS($AQ707&lt;5000,"Small Cap",$AQ707&lt;=20000,"Mid Cap", $AQ707&gt;20000,"Large Cap")</f>
        <v>Small Cap</v>
      </c>
      <c r="AS707">
        <v>-5.82</v>
      </c>
    </row>
    <row r="708" spans="1:45" x14ac:dyDescent="0.3">
      <c r="A708" t="s">
        <v>3774</v>
      </c>
      <c r="B708" t="s">
        <v>3775</v>
      </c>
      <c r="C708" t="s">
        <v>425</v>
      </c>
      <c r="D708">
        <v>163.4</v>
      </c>
      <c r="E708">
        <v>13.6401167168674</v>
      </c>
      <c r="F708">
        <v>7.7806421373330199</v>
      </c>
      <c r="G708">
        <v>6.93345863680267</v>
      </c>
      <c r="H708">
        <v>13.3843983067929</v>
      </c>
      <c r="I708">
        <v>24.232306829624299</v>
      </c>
      <c r="J708">
        <v>23.362225357790699</v>
      </c>
      <c r="K708">
        <v>6.11515970798159</v>
      </c>
      <c r="L708">
        <v>0.42143288512184102</v>
      </c>
      <c r="M708">
        <v>0</v>
      </c>
      <c r="N708">
        <v>0</v>
      </c>
      <c r="O708">
        <v>61.254612546125401</v>
      </c>
      <c r="P708">
        <v>-2.7150615099058402</v>
      </c>
      <c r="Q708">
        <v>-2.3374925368441302</v>
      </c>
      <c r="R708">
        <v>0.50822572573914204</v>
      </c>
      <c r="S708">
        <v>-3.5138293602936002</v>
      </c>
      <c r="T708">
        <v>0</v>
      </c>
      <c r="U708">
        <v>159.12074999999999</v>
      </c>
      <c r="V708">
        <v>1.14082850484947</v>
      </c>
      <c r="W708">
        <v>1.7969451931716001</v>
      </c>
      <c r="X708">
        <v>-44.009096978710403</v>
      </c>
      <c r="Y708">
        <v>2.94930875576036E-2</v>
      </c>
      <c r="Z708">
        <v>2.94930875576036E-2</v>
      </c>
      <c r="AA708">
        <v>69.2508571428571</v>
      </c>
      <c r="AB708">
        <v>0</v>
      </c>
      <c r="AC708">
        <v>25.684921658986099</v>
      </c>
      <c r="AD708">
        <v>0</v>
      </c>
      <c r="AE708">
        <v>0</v>
      </c>
      <c r="AF708">
        <v>15744</v>
      </c>
      <c r="AG708">
        <v>99.22</v>
      </c>
      <c r="AH708">
        <v>13.28</v>
      </c>
      <c r="AI708">
        <v>18.559999999999999</v>
      </c>
      <c r="AJ708">
        <v>11.061315755170099</v>
      </c>
      <c r="AK708">
        <v>23.18</v>
      </c>
      <c r="AL708">
        <v>74.06</v>
      </c>
      <c r="AM708">
        <v>147.93</v>
      </c>
      <c r="AN708">
        <v>22.02</v>
      </c>
      <c r="AO708">
        <v>158.78</v>
      </c>
      <c r="AP708">
        <v>19.07</v>
      </c>
      <c r="AQ708">
        <v>181.14075</v>
      </c>
      <c r="AR708" t="str" cm="1">
        <f t="array" ref="AR708">_xlfn.IFS($AQ708&lt;5000,"Small Cap",$AQ708&lt;=20000,"Mid Cap", $AQ708&gt;20000,"Large Cap")</f>
        <v>Small Cap</v>
      </c>
      <c r="AS708">
        <v>19.37</v>
      </c>
    </row>
    <row r="709" spans="1:45" x14ac:dyDescent="0.3">
      <c r="A709" t="s">
        <v>3772</v>
      </c>
      <c r="B709" t="s">
        <v>3773</v>
      </c>
      <c r="C709" t="s">
        <v>207</v>
      </c>
      <c r="D709">
        <v>31.9</v>
      </c>
      <c r="E709">
        <v>78.796711113043898</v>
      </c>
      <c r="F709">
        <v>5.7810732688198696</v>
      </c>
      <c r="G709">
        <v>3.9275956284152702</v>
      </c>
      <c r="H709">
        <v>2.1898505188993398</v>
      </c>
      <c r="I709">
        <v>5.1898911530168101</v>
      </c>
      <c r="J709">
        <v>4.6272493573264599</v>
      </c>
      <c r="K709">
        <v>-13.8551622911362</v>
      </c>
      <c r="L709">
        <v>-19.394647541922399</v>
      </c>
      <c r="M709">
        <v>10.964590964590901</v>
      </c>
      <c r="N709">
        <v>3.07692307692307</v>
      </c>
      <c r="O709">
        <v>10.7930549038009</v>
      </c>
      <c r="P709">
        <v>37.091573980378897</v>
      </c>
      <c r="Q709">
        <v>60.241753053265498</v>
      </c>
      <c r="R709">
        <v>0</v>
      </c>
      <c r="S709">
        <v>36.962349451550303</v>
      </c>
      <c r="T709">
        <v>0</v>
      </c>
      <c r="U709">
        <v>182.01243556</v>
      </c>
      <c r="V709">
        <v>4.4257005020757001</v>
      </c>
      <c r="W709">
        <v>0</v>
      </c>
      <c r="X709">
        <v>31.262478004676101</v>
      </c>
      <c r="Y709">
        <v>0</v>
      </c>
      <c r="Z709">
        <v>0</v>
      </c>
      <c r="AA709">
        <v>74.4101546852268</v>
      </c>
      <c r="AB709">
        <v>0</v>
      </c>
      <c r="AC709">
        <v>2.9812569164592202</v>
      </c>
      <c r="AD709">
        <v>0</v>
      </c>
      <c r="AE709">
        <v>0</v>
      </c>
      <c r="AF709">
        <v>3572</v>
      </c>
      <c r="AG709">
        <v>105.02999999999901</v>
      </c>
      <c r="AH709">
        <v>2.2999999999999798</v>
      </c>
      <c r="AI709">
        <v>3.2599999999999798</v>
      </c>
      <c r="AJ709">
        <v>0.42133738237336199</v>
      </c>
      <c r="AK709">
        <v>4.8599999999999799</v>
      </c>
      <c r="AL709">
        <v>0</v>
      </c>
      <c r="AM709">
        <v>8.9600000000000009</v>
      </c>
      <c r="AN709">
        <v>3.71</v>
      </c>
      <c r="AO709">
        <v>40.950000000000003</v>
      </c>
      <c r="AP709">
        <v>5.12</v>
      </c>
      <c r="AQ709">
        <v>181.23243556</v>
      </c>
      <c r="AR709" t="str" cm="1">
        <f t="array" ref="AR709">_xlfn.IFS($AQ709&lt;5000,"Small Cap",$AQ709&lt;=20000,"Mid Cap", $AQ709&gt;20000,"Large Cap")</f>
        <v>Small Cap</v>
      </c>
      <c r="AS709">
        <v>5.17</v>
      </c>
    </row>
    <row r="710" spans="1:45" x14ac:dyDescent="0.3">
      <c r="A710" t="s">
        <v>3770</v>
      </c>
      <c r="B710" t="s">
        <v>3771</v>
      </c>
      <c r="C710" t="s">
        <v>86</v>
      </c>
      <c r="D710">
        <v>19.2</v>
      </c>
      <c r="E710">
        <v>823.99000781817904</v>
      </c>
      <c r="F710">
        <v>0.102254241227051</v>
      </c>
      <c r="G710">
        <v>7.5071232362525997E-2</v>
      </c>
      <c r="H710">
        <v>1.0643444605708701</v>
      </c>
      <c r="I710">
        <v>36.049245048538602</v>
      </c>
      <c r="J710">
        <v>56.265118529269401</v>
      </c>
      <c r="K710">
        <v>341.04410510813102</v>
      </c>
      <c r="L710">
        <v>34.574382077118699</v>
      </c>
      <c r="M710">
        <v>26.486368593238801</v>
      </c>
      <c r="N710">
        <v>25.1254089422028</v>
      </c>
      <c r="O710">
        <v>0.35341365461847402</v>
      </c>
      <c r="P710">
        <v>-3.0881607331765002</v>
      </c>
      <c r="Q710">
        <v>-4.3548791837276699</v>
      </c>
      <c r="R710">
        <v>27.085685487322401</v>
      </c>
      <c r="S710">
        <v>-22.162945844882799</v>
      </c>
      <c r="T710">
        <v>0</v>
      </c>
      <c r="U710">
        <v>236.44780172</v>
      </c>
      <c r="V710">
        <v>0.79074286464558297</v>
      </c>
      <c r="W710">
        <v>0</v>
      </c>
      <c r="X710">
        <v>2714.1837945945999</v>
      </c>
      <c r="Y710">
        <v>4.4572473426615602</v>
      </c>
      <c r="Z710">
        <v>0</v>
      </c>
      <c r="AA710">
        <v>45.866942742623998</v>
      </c>
      <c r="AB710">
        <v>1.11431183566539E-6</v>
      </c>
      <c r="AC710">
        <v>31.616400914065501</v>
      </c>
      <c r="AD710">
        <v>0</v>
      </c>
      <c r="AE710">
        <v>0</v>
      </c>
      <c r="AF710">
        <v>54434</v>
      </c>
      <c r="AG710">
        <v>20.669999999999899</v>
      </c>
      <c r="AH710">
        <v>0.22</v>
      </c>
      <c r="AI710">
        <v>0.26</v>
      </c>
      <c r="AJ710">
        <v>2.4514860384638602E-2</v>
      </c>
      <c r="AK710">
        <v>11.63</v>
      </c>
      <c r="AL710">
        <v>10.46</v>
      </c>
      <c r="AM710">
        <v>68.249999999999901</v>
      </c>
      <c r="AN710">
        <v>5.55</v>
      </c>
      <c r="AO710">
        <v>229.24999999999901</v>
      </c>
      <c r="AP710">
        <v>5.72</v>
      </c>
      <c r="AQ710">
        <v>181.27780172000001</v>
      </c>
      <c r="AR710" t="str" cm="1">
        <f t="array" ref="AR710">_xlfn.IFS($AQ710&lt;5000,"Small Cap",$AQ710&lt;=20000,"Mid Cap", $AQ710&gt;20000,"Large Cap")</f>
        <v>Small Cap</v>
      </c>
      <c r="AS710">
        <v>6.04</v>
      </c>
    </row>
    <row r="711" spans="1:45" x14ac:dyDescent="0.3">
      <c r="A711" t="s">
        <v>3768</v>
      </c>
      <c r="B711" t="s">
        <v>3769</v>
      </c>
      <c r="C711" t="s">
        <v>150</v>
      </c>
      <c r="D711">
        <v>135.1</v>
      </c>
      <c r="E711">
        <v>12.264172592292001</v>
      </c>
      <c r="F711">
        <v>25.901926444833599</v>
      </c>
      <c r="G711">
        <v>11.7264618434093</v>
      </c>
      <c r="H711">
        <v>3.6002044740877701</v>
      </c>
      <c r="I711">
        <v>4.0889185332798696</v>
      </c>
      <c r="J711">
        <v>6.56021031620456</v>
      </c>
      <c r="K711">
        <v>73.249531076696599</v>
      </c>
      <c r="L711">
        <v>35.479232476237598</v>
      </c>
      <c r="M711">
        <v>114.189822041835</v>
      </c>
      <c r="N711">
        <v>5.85388698095535</v>
      </c>
      <c r="O711">
        <v>15.380615640598901</v>
      </c>
      <c r="P711">
        <v>16.496422943327499</v>
      </c>
      <c r="Q711">
        <v>34.033742626736696</v>
      </c>
      <c r="R711">
        <v>0</v>
      </c>
      <c r="S711">
        <v>89.2040771494365</v>
      </c>
      <c r="T711">
        <v>0</v>
      </c>
      <c r="U711">
        <v>243.68711264000001</v>
      </c>
      <c r="V711">
        <v>2.8315190858569999</v>
      </c>
      <c r="W711">
        <v>0.37271710771524402</v>
      </c>
      <c r="X711">
        <v>-49.657168446203301</v>
      </c>
      <c r="Y711">
        <v>2.9287306703775699E-3</v>
      </c>
      <c r="Z711">
        <v>3.5499765701546299E-4</v>
      </c>
      <c r="AA711">
        <v>65.315131420132602</v>
      </c>
      <c r="AB711">
        <v>0.15534845386687099</v>
      </c>
      <c r="AC711">
        <v>26.384476070791202</v>
      </c>
      <c r="AD711">
        <v>0</v>
      </c>
      <c r="AE711">
        <v>0</v>
      </c>
      <c r="AF711">
        <v>19619</v>
      </c>
      <c r="AG711">
        <v>410.81</v>
      </c>
      <c r="AH711">
        <v>14.7899999999999</v>
      </c>
      <c r="AI711">
        <v>19.869999999999902</v>
      </c>
      <c r="AJ711">
        <v>10.938720815215399</v>
      </c>
      <c r="AK711">
        <v>26.9499999999999</v>
      </c>
      <c r="AL711">
        <v>0.01</v>
      </c>
      <c r="AM711">
        <v>57.3</v>
      </c>
      <c r="AN711">
        <v>10.85</v>
      </c>
      <c r="AO711">
        <v>64.06</v>
      </c>
      <c r="AP711">
        <v>-30.779999999999902</v>
      </c>
      <c r="AQ711">
        <v>181.38711264</v>
      </c>
      <c r="AR711" t="str" cm="1">
        <f t="array" ref="AR711">_xlfn.IFS($AQ711&lt;5000,"Small Cap",$AQ711&lt;=20000,"Mid Cap", $AQ711&gt;20000,"Large Cap")</f>
        <v>Small Cap</v>
      </c>
      <c r="AS711">
        <v>-19.489999999999998</v>
      </c>
    </row>
    <row r="712" spans="1:45" x14ac:dyDescent="0.3">
      <c r="A712" t="s">
        <v>3766</v>
      </c>
      <c r="B712" t="s">
        <v>3767</v>
      </c>
      <c r="C712" t="s">
        <v>68</v>
      </c>
      <c r="D712">
        <v>141.80000000000001</v>
      </c>
      <c r="E712">
        <v>9.6412639405204494</v>
      </c>
      <c r="F712">
        <v>22.354128331453602</v>
      </c>
      <c r="G712">
        <v>5.2017293056533802</v>
      </c>
      <c r="H712">
        <v>24.559801747750001</v>
      </c>
      <c r="I712">
        <v>33.122267462977597</v>
      </c>
      <c r="J712">
        <v>33.637667927481402</v>
      </c>
      <c r="K712">
        <v>-52.653561878126403</v>
      </c>
      <c r="L712">
        <v>3.1213360592537902</v>
      </c>
      <c r="M712">
        <v>305.28789659224401</v>
      </c>
      <c r="N712">
        <v>305.28789659224401</v>
      </c>
      <c r="O712">
        <v>6.2823207553464702</v>
      </c>
      <c r="P712">
        <v>49.5479002294636</v>
      </c>
      <c r="Q712">
        <v>55.353590998942202</v>
      </c>
      <c r="R712">
        <v>0</v>
      </c>
      <c r="S712">
        <v>54.356998942362402</v>
      </c>
      <c r="T712">
        <v>0</v>
      </c>
      <c r="U712">
        <v>440.315</v>
      </c>
      <c r="V712">
        <v>1.9393761350283001</v>
      </c>
      <c r="W712">
        <v>0</v>
      </c>
      <c r="X712">
        <v>-63.456293300228701</v>
      </c>
      <c r="Y712">
        <v>0</v>
      </c>
      <c r="Z712">
        <v>0</v>
      </c>
      <c r="AA712">
        <v>64.955161538461496</v>
      </c>
      <c r="AB712">
        <v>0.13765384615384599</v>
      </c>
      <c r="AC712">
        <v>8.1290461538461507</v>
      </c>
      <c r="AD712">
        <v>0</v>
      </c>
      <c r="AE712">
        <v>0</v>
      </c>
      <c r="AF712">
        <v>1665</v>
      </c>
      <c r="AG712">
        <v>76.669999999999902</v>
      </c>
      <c r="AH712">
        <v>18.829999999999899</v>
      </c>
      <c r="AI712">
        <v>23.7699999999999</v>
      </c>
      <c r="AJ712">
        <v>14.484615384615299</v>
      </c>
      <c r="AK712">
        <v>25.7899999999999</v>
      </c>
      <c r="AL712">
        <v>25.72</v>
      </c>
      <c r="AM712">
        <v>66.84</v>
      </c>
      <c r="AN712">
        <v>27.01</v>
      </c>
      <c r="AO712">
        <v>93.61</v>
      </c>
      <c r="AP712">
        <v>-29.33</v>
      </c>
      <c r="AQ712">
        <v>181.54499999999999</v>
      </c>
      <c r="AR712" t="str" cm="1">
        <f t="array" ref="AR712">_xlfn.IFS($AQ712&lt;5000,"Small Cap",$AQ712&lt;=20000,"Mid Cap", $AQ712&gt;20000,"Large Cap")</f>
        <v>Small Cap</v>
      </c>
      <c r="AS712">
        <v>-26.87</v>
      </c>
    </row>
    <row r="713" spans="1:45" x14ac:dyDescent="0.3">
      <c r="A713" t="s">
        <v>3764</v>
      </c>
      <c r="B713" t="s">
        <v>3765</v>
      </c>
      <c r="C713" t="s">
        <v>225</v>
      </c>
      <c r="D713">
        <v>179.6</v>
      </c>
      <c r="E713">
        <v>88.611886829268201</v>
      </c>
      <c r="F713">
        <v>12.2571001494768</v>
      </c>
      <c r="G713">
        <v>8.2861762328213402</v>
      </c>
      <c r="H713">
        <v>16.9421487603305</v>
      </c>
      <c r="I713">
        <v>33.695236950728997</v>
      </c>
      <c r="J713">
        <v>31.818181818181799</v>
      </c>
      <c r="K713">
        <v>114.30535316091201</v>
      </c>
      <c r="L713">
        <v>-12.9836692445827</v>
      </c>
      <c r="M713">
        <v>27.5182892515475</v>
      </c>
      <c r="N713">
        <v>23.522791221159199</v>
      </c>
      <c r="O713">
        <v>30.102790014684299</v>
      </c>
      <c r="P713">
        <v>20.412478220296499</v>
      </c>
      <c r="Q713">
        <v>10.5658379557565</v>
      </c>
      <c r="R713">
        <v>-20.3006087714462</v>
      </c>
      <c r="S713">
        <v>42.862222059267502</v>
      </c>
      <c r="T713">
        <v>0</v>
      </c>
      <c r="U713">
        <v>185.76436799999999</v>
      </c>
      <c r="V713">
        <v>10.2225305571187</v>
      </c>
      <c r="W713">
        <v>0</v>
      </c>
      <c r="X713">
        <v>141.00776533279199</v>
      </c>
      <c r="Y713">
        <v>0</v>
      </c>
      <c r="Z713">
        <v>0</v>
      </c>
      <c r="AA713">
        <v>73.833146266540595</v>
      </c>
      <c r="AB713">
        <v>0</v>
      </c>
      <c r="AC713">
        <v>7.8497952110901004</v>
      </c>
      <c r="AD713">
        <v>0</v>
      </c>
      <c r="AE713">
        <v>0</v>
      </c>
      <c r="AF713">
        <v>974</v>
      </c>
      <c r="AG713">
        <v>12.1</v>
      </c>
      <c r="AH713">
        <v>2.0499999999999998</v>
      </c>
      <c r="AI713">
        <v>2.67</v>
      </c>
      <c r="AJ713">
        <v>2.01835223692501</v>
      </c>
      <c r="AK713">
        <v>3.85</v>
      </c>
      <c r="AL713">
        <v>0</v>
      </c>
      <c r="AM713">
        <v>5.03</v>
      </c>
      <c r="AN713">
        <v>1.23</v>
      </c>
      <c r="AO713">
        <v>17.77</v>
      </c>
      <c r="AP713">
        <v>0.61</v>
      </c>
      <c r="AQ713">
        <v>181.65436800000001</v>
      </c>
      <c r="AR713" t="str" cm="1">
        <f t="array" ref="AR713">_xlfn.IFS($AQ713&lt;5000,"Small Cap",$AQ713&lt;=20000,"Mid Cap", $AQ713&gt;20000,"Large Cap")</f>
        <v>Small Cap</v>
      </c>
      <c r="AS713">
        <v>1.18</v>
      </c>
    </row>
    <row r="714" spans="1:45" x14ac:dyDescent="0.3">
      <c r="A714" t="s">
        <v>3762</v>
      </c>
      <c r="B714" t="s">
        <v>3763</v>
      </c>
      <c r="C714" t="s">
        <v>68</v>
      </c>
      <c r="D714">
        <v>111.3</v>
      </c>
      <c r="E714">
        <v>-7.6967897967823902</v>
      </c>
      <c r="F714">
        <v>-16.565557386821801</v>
      </c>
      <c r="G714">
        <v>-5.49685827321386</v>
      </c>
      <c r="H714">
        <v>-20.612618902172901</v>
      </c>
      <c r="I714">
        <v>8.3425483553768398</v>
      </c>
      <c r="J714">
        <v>-25.1243564010821</v>
      </c>
      <c r="K714">
        <v>-17.950603886577799</v>
      </c>
      <c r="L714">
        <v>-24.443584553559301</v>
      </c>
      <c r="M714">
        <v>196.740876750057</v>
      </c>
      <c r="N714">
        <v>169.23724275112801</v>
      </c>
      <c r="O714">
        <v>0</v>
      </c>
      <c r="P714">
        <v>13.3206128716552</v>
      </c>
      <c r="Q714">
        <v>0</v>
      </c>
      <c r="R714">
        <v>0</v>
      </c>
      <c r="S714">
        <v>0</v>
      </c>
      <c r="T714">
        <v>0</v>
      </c>
      <c r="U714">
        <v>359.46817499999997</v>
      </c>
      <c r="V714">
        <v>1.39085131206487</v>
      </c>
      <c r="W714">
        <v>0</v>
      </c>
      <c r="X714">
        <v>-129.17348084220399</v>
      </c>
      <c r="Y714">
        <v>1.22238816141513E-3</v>
      </c>
      <c r="Z714">
        <v>6.1119408070756695E-4</v>
      </c>
      <c r="AA714">
        <v>66.947828167673705</v>
      </c>
      <c r="AB714">
        <v>17.266281675515199</v>
      </c>
      <c r="AC714">
        <v>10.849373357988901</v>
      </c>
      <c r="AD714">
        <v>0</v>
      </c>
      <c r="AE714">
        <v>0</v>
      </c>
      <c r="AF714">
        <v>7904</v>
      </c>
      <c r="AG714">
        <v>114.59</v>
      </c>
      <c r="AH714">
        <v>-23.619999999999902</v>
      </c>
      <c r="AI714">
        <v>-29.369999999999902</v>
      </c>
      <c r="AJ714">
        <v>-14.4364041863127</v>
      </c>
      <c r="AK714">
        <v>-28.7899999999999</v>
      </c>
      <c r="AL714">
        <v>40.950000000000003</v>
      </c>
      <c r="AM714">
        <v>-10.39</v>
      </c>
      <c r="AN714">
        <v>79.489999999999995</v>
      </c>
      <c r="AO714">
        <v>130.71</v>
      </c>
      <c r="AP714">
        <v>17.64</v>
      </c>
      <c r="AQ714">
        <v>181.79817499999999</v>
      </c>
      <c r="AR714" t="str" cm="1">
        <f t="array" ref="AR714">_xlfn.IFS($AQ714&lt;5000,"Small Cap",$AQ714&lt;=20000,"Mid Cap", $AQ714&gt;20000,"Large Cap")</f>
        <v>Small Cap</v>
      </c>
      <c r="AS714">
        <v>17.93</v>
      </c>
    </row>
    <row r="715" spans="1:45" x14ac:dyDescent="0.3">
      <c r="A715" t="s">
        <v>3760</v>
      </c>
      <c r="B715" t="s">
        <v>3761</v>
      </c>
      <c r="C715" t="s">
        <v>271</v>
      </c>
      <c r="D715">
        <v>11.44</v>
      </c>
      <c r="E715">
        <v>16.996994628411201</v>
      </c>
      <c r="F715">
        <v>4.6512638831532902</v>
      </c>
      <c r="G715">
        <v>3.9388194585043501</v>
      </c>
      <c r="H715">
        <v>65.967940813810102</v>
      </c>
      <c r="I715">
        <v>36.930083446285302</v>
      </c>
      <c r="J715">
        <v>85.450061652281093</v>
      </c>
      <c r="K715">
        <v>230.56791463194</v>
      </c>
      <c r="L715">
        <v>11.2936137466566</v>
      </c>
      <c r="M715">
        <v>5.9294396679513701</v>
      </c>
      <c r="N715">
        <v>5.9294396679513701</v>
      </c>
      <c r="O715">
        <v>24.609015639374402</v>
      </c>
      <c r="P715">
        <v>-13.019889716137699</v>
      </c>
      <c r="Q715">
        <v>0.90425271126697204</v>
      </c>
      <c r="R715">
        <v>6.6310399550280703</v>
      </c>
      <c r="S715">
        <v>7.4803297159601101</v>
      </c>
      <c r="T715">
        <v>0</v>
      </c>
      <c r="U715">
        <v>186.02784252399999</v>
      </c>
      <c r="V715">
        <v>0.77026742841895701</v>
      </c>
      <c r="W715">
        <v>0</v>
      </c>
      <c r="X715">
        <v>-35.5755437969353</v>
      </c>
      <c r="Y715">
        <v>0</v>
      </c>
      <c r="Z715">
        <v>0</v>
      </c>
      <c r="AA715">
        <v>61.470376456050502</v>
      </c>
      <c r="AB715">
        <v>0</v>
      </c>
      <c r="AC715">
        <v>3.7342437968954099</v>
      </c>
      <c r="AD715">
        <v>0</v>
      </c>
      <c r="AE715">
        <v>0</v>
      </c>
      <c r="AF715">
        <v>5268</v>
      </c>
      <c r="AG715">
        <v>16.22</v>
      </c>
      <c r="AH715">
        <v>10.7</v>
      </c>
      <c r="AI715">
        <v>13.75</v>
      </c>
      <c r="AJ715">
        <v>0.56245237519932101</v>
      </c>
      <c r="AK715">
        <v>13.86</v>
      </c>
      <c r="AL715">
        <v>32.56</v>
      </c>
      <c r="AM715">
        <v>29.84</v>
      </c>
      <c r="AN715">
        <v>9.84</v>
      </c>
      <c r="AO715">
        <v>236.11</v>
      </c>
      <c r="AP715">
        <v>4.79</v>
      </c>
      <c r="AQ715">
        <v>181.867842524</v>
      </c>
      <c r="AR715" t="str" cm="1">
        <f t="array" ref="AR715">_xlfn.IFS($AQ715&lt;5000,"Small Cap",$AQ715&lt;=20000,"Mid Cap", $AQ715&gt;20000,"Large Cap")</f>
        <v>Small Cap</v>
      </c>
      <c r="AS715">
        <v>4.79</v>
      </c>
    </row>
    <row r="716" spans="1:45" x14ac:dyDescent="0.3">
      <c r="A716" t="s">
        <v>3758</v>
      </c>
      <c r="B716" t="s">
        <v>3759</v>
      </c>
      <c r="C716" t="s">
        <v>907</v>
      </c>
      <c r="D716">
        <v>108.91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-16.098752034725901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181.8842985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181.8842985</v>
      </c>
      <c r="AR716" t="str" cm="1">
        <f t="array" ref="AR716">_xlfn.IFS($AQ716&lt;5000,"Small Cap",$AQ716&lt;=20000,"Mid Cap", $AQ716&gt;20000,"Large Cap")</f>
        <v>Small Cap</v>
      </c>
      <c r="AS716">
        <v>0</v>
      </c>
    </row>
    <row r="717" spans="1:45" x14ac:dyDescent="0.3">
      <c r="A717" t="s">
        <v>3756</v>
      </c>
      <c r="B717" t="s">
        <v>3757</v>
      </c>
      <c r="C717" t="s">
        <v>98</v>
      </c>
      <c r="D717">
        <v>10.1</v>
      </c>
      <c r="E717">
        <v>-2.2451539971671299</v>
      </c>
      <c r="F717">
        <v>-21.971152545124799</v>
      </c>
      <c r="G717">
        <v>-4.2009784518108599</v>
      </c>
      <c r="H717">
        <v>-18.431328036322299</v>
      </c>
      <c r="I717">
        <v>3.52348613342141</v>
      </c>
      <c r="J717">
        <v>-1.8706015891032901</v>
      </c>
      <c r="K717">
        <v>146.23891030293601</v>
      </c>
      <c r="L717">
        <v>-26.300060543767898</v>
      </c>
      <c r="M717">
        <v>159.16475419736599</v>
      </c>
      <c r="N717">
        <v>0.477110762169344</v>
      </c>
      <c r="O717">
        <v>0</v>
      </c>
      <c r="P717">
        <v>-20.4627170172873</v>
      </c>
      <c r="Q717">
        <v>0</v>
      </c>
      <c r="R717">
        <v>0</v>
      </c>
      <c r="S717">
        <v>0</v>
      </c>
      <c r="T717">
        <v>0</v>
      </c>
      <c r="U717">
        <v>687.65405302999898</v>
      </c>
      <c r="V717">
        <v>0.55044103463582505</v>
      </c>
      <c r="W717">
        <v>0</v>
      </c>
      <c r="X717">
        <v>-103.740060632067</v>
      </c>
      <c r="Y717">
        <v>0</v>
      </c>
      <c r="Z717">
        <v>0</v>
      </c>
      <c r="AA717">
        <v>28.140485441454299</v>
      </c>
      <c r="AB717">
        <v>0.89119081619972695</v>
      </c>
      <c r="AC717">
        <v>27.378765544996</v>
      </c>
      <c r="AD717">
        <v>28.134590592277199</v>
      </c>
      <c r="AE717">
        <v>0</v>
      </c>
      <c r="AF717">
        <v>48996</v>
      </c>
      <c r="AG717">
        <v>440.5</v>
      </c>
      <c r="AH717">
        <v>-81.19</v>
      </c>
      <c r="AI717">
        <v>-77.25</v>
      </c>
      <c r="AJ717">
        <v>-4.6099287679416596</v>
      </c>
      <c r="AK717">
        <v>-8.24</v>
      </c>
      <c r="AL717">
        <v>219.72</v>
      </c>
      <c r="AM717">
        <v>-738.85</v>
      </c>
      <c r="AN717">
        <v>15.08</v>
      </c>
      <c r="AO717">
        <v>331.16</v>
      </c>
      <c r="AP717">
        <v>-10.59</v>
      </c>
      <c r="AQ717">
        <v>182.28405303</v>
      </c>
      <c r="AR717" t="str" cm="1">
        <f t="array" ref="AR717">_xlfn.IFS($AQ717&lt;5000,"Small Cap",$AQ717&lt;=20000,"Mid Cap", $AQ717&gt;20000,"Large Cap")</f>
        <v>Small Cap</v>
      </c>
      <c r="AS717">
        <v>-6.97</v>
      </c>
    </row>
    <row r="718" spans="1:45" x14ac:dyDescent="0.3">
      <c r="A718" t="s">
        <v>3754</v>
      </c>
      <c r="B718" t="s">
        <v>3755</v>
      </c>
      <c r="C718" t="s">
        <v>1031</v>
      </c>
      <c r="D718">
        <v>5.4</v>
      </c>
      <c r="E718">
        <v>-0.18764871266252101</v>
      </c>
      <c r="F718">
        <v>0</v>
      </c>
      <c r="G718">
        <v>-30.358248866187498</v>
      </c>
      <c r="H718">
        <v>-385.60161699429199</v>
      </c>
      <c r="I718">
        <v>-437.928872300823</v>
      </c>
      <c r="J718">
        <v>-370.097495244134</v>
      </c>
      <c r="K718">
        <v>91.593555657581703</v>
      </c>
      <c r="L718">
        <v>-44.554136335952698</v>
      </c>
      <c r="M718">
        <v>0</v>
      </c>
      <c r="N718">
        <v>0</v>
      </c>
      <c r="O718">
        <v>0</v>
      </c>
      <c r="P718">
        <v>-48.295441493607299</v>
      </c>
      <c r="Q718">
        <v>0</v>
      </c>
      <c r="R718">
        <v>0</v>
      </c>
      <c r="S718">
        <v>0</v>
      </c>
      <c r="T718">
        <v>0</v>
      </c>
      <c r="U718">
        <v>15328.162814985</v>
      </c>
      <c r="V718">
        <v>-1.2286440169384299E-2</v>
      </c>
      <c r="W718">
        <v>0</v>
      </c>
      <c r="X718">
        <v>-100.312592171304</v>
      </c>
      <c r="Y718">
        <v>0.64233032179316996</v>
      </c>
      <c r="Z718">
        <v>0</v>
      </c>
      <c r="AA718">
        <v>73.215278523794595</v>
      </c>
      <c r="AB718">
        <v>3.0398830189784699E-4</v>
      </c>
      <c r="AC718">
        <v>10.0779320522125</v>
      </c>
      <c r="AD718">
        <v>0</v>
      </c>
      <c r="AE718">
        <v>0.45600707589922401</v>
      </c>
      <c r="AF718">
        <v>52644</v>
      </c>
      <c r="AG718">
        <v>252.32</v>
      </c>
      <c r="AH718">
        <v>-972.94999999999902</v>
      </c>
      <c r="AI718">
        <v>-972.94999999999902</v>
      </c>
      <c r="AJ718">
        <v>-29.576541833151001</v>
      </c>
      <c r="AK718">
        <v>-933.82999999999902</v>
      </c>
      <c r="AL718">
        <v>106.75</v>
      </c>
      <c r="AM718">
        <v>-17333.63</v>
      </c>
      <c r="AN718">
        <v>366.95</v>
      </c>
      <c r="AO718">
        <v>-14859.7</v>
      </c>
      <c r="AP718">
        <v>-20.170000000000002</v>
      </c>
      <c r="AQ718">
        <v>182.57281498499901</v>
      </c>
      <c r="AR718" t="str" cm="1">
        <f t="array" ref="AR718">_xlfn.IFS($AQ718&lt;5000,"Small Cap",$AQ718&lt;=20000,"Mid Cap", $AQ718&gt;20000,"Large Cap")</f>
        <v>Small Cap</v>
      </c>
      <c r="AS718">
        <v>-19.25</v>
      </c>
    </row>
    <row r="719" spans="1:45" x14ac:dyDescent="0.3">
      <c r="A719" t="s">
        <v>3752</v>
      </c>
      <c r="B719" t="s">
        <v>3753</v>
      </c>
      <c r="C719" t="s">
        <v>564</v>
      </c>
      <c r="D719">
        <v>170.2</v>
      </c>
      <c r="E719">
        <v>9139.7851250000895</v>
      </c>
      <c r="F719">
        <v>0.173837461973053</v>
      </c>
      <c r="G719">
        <v>0.118835412953058</v>
      </c>
      <c r="H719">
        <v>1.5037593984962201</v>
      </c>
      <c r="I719">
        <v>19.842715107722402</v>
      </c>
      <c r="J719">
        <v>1.5037593984962201</v>
      </c>
      <c r="K719">
        <v>69.405335158734502</v>
      </c>
      <c r="L719">
        <v>29.7966596826098</v>
      </c>
      <c r="M719">
        <v>20.614828209764902</v>
      </c>
      <c r="N719">
        <v>20.614828209764902</v>
      </c>
      <c r="O719">
        <v>0.61349693251533</v>
      </c>
      <c r="P719">
        <v>7.1876519724941499</v>
      </c>
      <c r="Q719" s="1">
        <v>-2.2204460492503101E-13</v>
      </c>
      <c r="R719">
        <v>0</v>
      </c>
      <c r="S719">
        <v>-24.542272421701799</v>
      </c>
      <c r="T719">
        <v>0</v>
      </c>
      <c r="U719">
        <v>185.03570250000001</v>
      </c>
      <c r="V719">
        <v>16.5276403707052</v>
      </c>
      <c r="W719">
        <v>0</v>
      </c>
      <c r="X719">
        <v>34542.9294921787</v>
      </c>
      <c r="Y719">
        <v>0</v>
      </c>
      <c r="Z719">
        <v>0</v>
      </c>
      <c r="AA719">
        <v>18.711226539912701</v>
      </c>
      <c r="AB719">
        <v>0</v>
      </c>
      <c r="AC719">
        <v>4.9191061890527701</v>
      </c>
      <c r="AD719">
        <v>0</v>
      </c>
      <c r="AE719">
        <v>0</v>
      </c>
      <c r="AF719">
        <v>608</v>
      </c>
      <c r="AG719">
        <v>1.33</v>
      </c>
      <c r="AH719">
        <v>1.9999999999999699E-2</v>
      </c>
      <c r="AI719">
        <v>1.9999999999999699E-2</v>
      </c>
      <c r="AJ719">
        <v>1.9601117263683802E-2</v>
      </c>
      <c r="AK719">
        <v>1.9999999999999699E-2</v>
      </c>
      <c r="AL719">
        <v>0.74</v>
      </c>
      <c r="AM719">
        <v>-0.91</v>
      </c>
      <c r="AN719">
        <v>0.04</v>
      </c>
      <c r="AO719">
        <v>11.059999999999899</v>
      </c>
      <c r="AP719">
        <v>5.44</v>
      </c>
      <c r="AQ719">
        <v>182.7957025</v>
      </c>
      <c r="AR719" t="str" cm="1">
        <f t="array" ref="AR719">_xlfn.IFS($AQ719&lt;5000,"Small Cap",$AQ719&lt;=20000,"Mid Cap", $AQ719&gt;20000,"Large Cap")</f>
        <v>Small Cap</v>
      </c>
      <c r="AS719">
        <v>5.44</v>
      </c>
    </row>
    <row r="720" spans="1:45" x14ac:dyDescent="0.3">
      <c r="A720" t="s">
        <v>3750</v>
      </c>
      <c r="B720" t="s">
        <v>3751</v>
      </c>
      <c r="C720" t="s">
        <v>1452</v>
      </c>
      <c r="D720">
        <v>11.05</v>
      </c>
      <c r="E720">
        <v>-7.2061109202756004</v>
      </c>
      <c r="F720">
        <v>-22.028533021117799</v>
      </c>
      <c r="G720">
        <v>-4.5755048367048996</v>
      </c>
      <c r="H720">
        <v>-9.1789534547556908</v>
      </c>
      <c r="I720">
        <v>-10.2024404798064</v>
      </c>
      <c r="J720">
        <v>10.4509973980919</v>
      </c>
      <c r="K720">
        <v>65.048788948880599</v>
      </c>
      <c r="L720">
        <v>-13.561870728921001</v>
      </c>
      <c r="M720">
        <v>212.39821636293101</v>
      </c>
      <c r="N720">
        <v>21.791392012407901</v>
      </c>
      <c r="O720">
        <v>0</v>
      </c>
      <c r="P720">
        <v>-9.0377659468575899</v>
      </c>
      <c r="Q720">
        <v>-14.9324440320198</v>
      </c>
      <c r="R720">
        <v>13.089957884549801</v>
      </c>
      <c r="S720">
        <v>0</v>
      </c>
      <c r="T720">
        <v>0</v>
      </c>
      <c r="U720">
        <v>380.80521737499998</v>
      </c>
      <c r="V720">
        <v>1.77428477486428</v>
      </c>
      <c r="W720">
        <v>0</v>
      </c>
      <c r="X720">
        <v>-118.58874071050801</v>
      </c>
      <c r="Y720">
        <v>0</v>
      </c>
      <c r="Z720">
        <v>0</v>
      </c>
      <c r="AA720">
        <v>27.947696409809499</v>
      </c>
      <c r="AB720">
        <v>0.26647166976655101</v>
      </c>
      <c r="AC720">
        <v>45.6345316070352</v>
      </c>
      <c r="AD720">
        <v>10.8847196379603</v>
      </c>
      <c r="AE720">
        <v>0</v>
      </c>
      <c r="AF720">
        <v>68723</v>
      </c>
      <c r="AG720">
        <v>276.72000000000003</v>
      </c>
      <c r="AH720">
        <v>-25.399999999999899</v>
      </c>
      <c r="AI720">
        <v>-25.059999999999899</v>
      </c>
      <c r="AJ720">
        <v>-1.56117497003081</v>
      </c>
      <c r="AK720">
        <v>28.92</v>
      </c>
      <c r="AL720">
        <v>0</v>
      </c>
      <c r="AM720">
        <v>-308.83</v>
      </c>
      <c r="AN720">
        <v>21.34</v>
      </c>
      <c r="AO720">
        <v>103.16</v>
      </c>
      <c r="AP720">
        <v>71.319999999999993</v>
      </c>
      <c r="AQ720">
        <v>183.035217375</v>
      </c>
      <c r="AR720" t="str" cm="1">
        <f t="array" ref="AR720">_xlfn.IFS($AQ720&lt;5000,"Small Cap",$AQ720&lt;=20000,"Mid Cap", $AQ720&gt;20000,"Large Cap")</f>
        <v>Small Cap</v>
      </c>
      <c r="AS720">
        <v>71.61</v>
      </c>
    </row>
    <row r="721" spans="1:45" x14ac:dyDescent="0.3">
      <c r="A721" t="s">
        <v>3748</v>
      </c>
      <c r="B721" t="s">
        <v>3749</v>
      </c>
      <c r="C721" t="s">
        <v>485</v>
      </c>
      <c r="D721">
        <v>163.1</v>
      </c>
      <c r="E721">
        <v>20.780352607709698</v>
      </c>
      <c r="F721">
        <v>8.4571866909579096</v>
      </c>
      <c r="G721">
        <v>6.0815003792318798</v>
      </c>
      <c r="H721">
        <v>6.7799215927434799</v>
      </c>
      <c r="I721">
        <v>17.795019465180498</v>
      </c>
      <c r="J721">
        <v>15.6660773310784</v>
      </c>
      <c r="K721">
        <v>58.246517874413499</v>
      </c>
      <c r="L721">
        <v>0</v>
      </c>
      <c r="M721">
        <v>15.470686147586401</v>
      </c>
      <c r="N721">
        <v>1.9789162197151799</v>
      </c>
      <c r="O721">
        <v>15.1990349819059</v>
      </c>
      <c r="P721">
        <v>6.3748629899304596</v>
      </c>
      <c r="Q721">
        <v>0.21730746299180001</v>
      </c>
      <c r="R721">
        <v>-13.0053427038071</v>
      </c>
      <c r="S721">
        <v>-5.2675206310984199</v>
      </c>
      <c r="T721">
        <v>0</v>
      </c>
      <c r="U721">
        <v>174.67271</v>
      </c>
      <c r="V721">
        <v>1.6948650823007201</v>
      </c>
      <c r="W721">
        <v>0.61293288384921796</v>
      </c>
      <c r="X721">
        <v>-14.699358388358</v>
      </c>
      <c r="Y721">
        <v>7.7213637172867999</v>
      </c>
      <c r="Z721">
        <v>0</v>
      </c>
      <c r="AA721">
        <v>52.1717731885348</v>
      </c>
      <c r="AB721">
        <v>0</v>
      </c>
      <c r="AC721">
        <v>10.449198860601699</v>
      </c>
      <c r="AD721">
        <v>0</v>
      </c>
      <c r="AE721">
        <v>0</v>
      </c>
      <c r="AF721">
        <v>2079</v>
      </c>
      <c r="AG721">
        <v>130.09</v>
      </c>
      <c r="AH721">
        <v>8.82</v>
      </c>
      <c r="AI721">
        <v>12.21</v>
      </c>
      <c r="AJ721">
        <v>7.8511661029019004</v>
      </c>
      <c r="AK721">
        <v>20.38</v>
      </c>
      <c r="AL721">
        <v>0.1</v>
      </c>
      <c r="AM721">
        <v>51.129999999999903</v>
      </c>
      <c r="AN721">
        <v>25.34</v>
      </c>
      <c r="AO721">
        <v>108.14</v>
      </c>
      <c r="AP721">
        <v>-8.8800000000000008</v>
      </c>
      <c r="AQ721">
        <v>183.28271000000001</v>
      </c>
      <c r="AR721" t="str" cm="1">
        <f t="array" ref="AR721">_xlfn.IFS($AQ721&lt;5000,"Small Cap",$AQ721&lt;=20000,"Mid Cap", $AQ721&gt;20000,"Large Cap")</f>
        <v>Small Cap</v>
      </c>
      <c r="AS721">
        <v>8.6300000000000008</v>
      </c>
    </row>
    <row r="722" spans="1:45" x14ac:dyDescent="0.3">
      <c r="A722" t="s">
        <v>3746</v>
      </c>
      <c r="B722" t="s">
        <v>3747</v>
      </c>
      <c r="C722" t="s">
        <v>244</v>
      </c>
      <c r="D722">
        <v>69.7</v>
      </c>
      <c r="E722">
        <v>73.050298804781406</v>
      </c>
      <c r="F722">
        <v>1.2806775855910899</v>
      </c>
      <c r="G722">
        <v>1.08578102694985</v>
      </c>
      <c r="H722">
        <v>1.43831299065954</v>
      </c>
      <c r="I722">
        <v>12.2018131721931</v>
      </c>
      <c r="J722">
        <v>4.17168070597672</v>
      </c>
      <c r="K722">
        <v>-42.067950122883097</v>
      </c>
      <c r="L722">
        <v>-18.344336909132899</v>
      </c>
      <c r="M722">
        <v>0</v>
      </c>
      <c r="N722">
        <v>0</v>
      </c>
      <c r="O722">
        <v>7.1286566316386804</v>
      </c>
      <c r="P722">
        <v>-7.5194885320271903</v>
      </c>
      <c r="Q722">
        <v>-32.305198252109598</v>
      </c>
      <c r="R722">
        <v>-12.8460106014585</v>
      </c>
      <c r="S722">
        <v>-39.884534132457297</v>
      </c>
      <c r="T722">
        <v>0</v>
      </c>
      <c r="U722">
        <v>176.04624999999999</v>
      </c>
      <c r="V722">
        <v>0.91058924314660294</v>
      </c>
      <c r="W722">
        <v>3.43593414459556</v>
      </c>
      <c r="X722">
        <v>106.039451560481</v>
      </c>
      <c r="Y722">
        <v>0.57689523809523802</v>
      </c>
      <c r="Z722">
        <v>0</v>
      </c>
      <c r="AA722">
        <v>73.343809523809497</v>
      </c>
      <c r="AB722">
        <v>2.48199619047619</v>
      </c>
      <c r="AC722">
        <v>13.388472380952299</v>
      </c>
      <c r="AD722">
        <v>0</v>
      </c>
      <c r="AE722">
        <v>0</v>
      </c>
      <c r="AF722">
        <v>6753</v>
      </c>
      <c r="AG722">
        <v>174.51</v>
      </c>
      <c r="AH722">
        <v>2.50999999999997</v>
      </c>
      <c r="AI722">
        <v>3.5599999999999699</v>
      </c>
      <c r="AJ722">
        <v>0.95619047619046804</v>
      </c>
      <c r="AK722">
        <v>7.2799999999999798</v>
      </c>
      <c r="AL722">
        <v>83.64</v>
      </c>
      <c r="AM722">
        <v>187.96</v>
      </c>
      <c r="AN722">
        <v>10.96</v>
      </c>
      <c r="AO722">
        <v>201.36</v>
      </c>
      <c r="AP722">
        <v>2.5499999999999901</v>
      </c>
      <c r="AQ722">
        <v>183.35624999999999</v>
      </c>
      <c r="AR722" t="str" cm="1">
        <f t="array" ref="AR722">_xlfn.IFS($AQ722&lt;5000,"Small Cap",$AQ722&lt;=20000,"Mid Cap", $AQ722&gt;20000,"Large Cap")</f>
        <v>Small Cap</v>
      </c>
      <c r="AS722">
        <v>15.01</v>
      </c>
    </row>
    <row r="723" spans="1:45" x14ac:dyDescent="0.3">
      <c r="A723" t="s">
        <v>3744</v>
      </c>
      <c r="B723" t="s">
        <v>3745</v>
      </c>
      <c r="C723" t="s">
        <v>200</v>
      </c>
      <c r="D723">
        <v>165</v>
      </c>
      <c r="E723">
        <v>16.181436123348</v>
      </c>
      <c r="F723">
        <v>17.8150996703814</v>
      </c>
      <c r="G723">
        <v>11.4669630228329</v>
      </c>
      <c r="H723">
        <v>8.3652712264150999</v>
      </c>
      <c r="I723">
        <v>10.258592359205901</v>
      </c>
      <c r="J723">
        <v>14.069870283018799</v>
      </c>
      <c r="K723">
        <v>173.62907939635301</v>
      </c>
      <c r="L723">
        <v>19.680373047476099</v>
      </c>
      <c r="M723">
        <v>5.3365937859608703</v>
      </c>
      <c r="N723">
        <v>1.9418872266973499</v>
      </c>
      <c r="O723">
        <v>30.7588075880759</v>
      </c>
      <c r="P723">
        <v>3.6545130936998098</v>
      </c>
      <c r="Q723">
        <v>11.514582175443101</v>
      </c>
      <c r="R723">
        <v>0</v>
      </c>
      <c r="S723">
        <v>31.017620069483399</v>
      </c>
      <c r="T723">
        <v>0</v>
      </c>
      <c r="U723">
        <v>183.49930000000001</v>
      </c>
      <c r="V723">
        <v>2.6418196202531599</v>
      </c>
      <c r="W723">
        <v>0</v>
      </c>
      <c r="X723">
        <v>101.33780424235</v>
      </c>
      <c r="Y723">
        <v>0</v>
      </c>
      <c r="Z723">
        <v>0</v>
      </c>
      <c r="AA723">
        <v>57.6406884377758</v>
      </c>
      <c r="AB723">
        <v>0</v>
      </c>
      <c r="AC723">
        <v>25.878067078552501</v>
      </c>
      <c r="AD723">
        <v>0</v>
      </c>
      <c r="AE723">
        <v>0</v>
      </c>
      <c r="AF723">
        <v>12684</v>
      </c>
      <c r="AG723">
        <v>135.68</v>
      </c>
      <c r="AH723">
        <v>11.35</v>
      </c>
      <c r="AI723">
        <v>15.62</v>
      </c>
      <c r="AJ723">
        <v>10.0176522506619</v>
      </c>
      <c r="AK723">
        <v>19.09</v>
      </c>
      <c r="AL723">
        <v>0</v>
      </c>
      <c r="AM723">
        <v>58.19</v>
      </c>
      <c r="AN723">
        <v>3.87</v>
      </c>
      <c r="AO723">
        <v>69.519999999999897</v>
      </c>
      <c r="AP723">
        <v>-4.6999999999999904</v>
      </c>
      <c r="AQ723">
        <v>183.6593</v>
      </c>
      <c r="AR723" t="str" cm="1">
        <f t="array" ref="AR723">_xlfn.IFS($AQ723&lt;5000,"Small Cap",$AQ723&lt;=20000,"Mid Cap", $AQ723&gt;20000,"Large Cap")</f>
        <v>Small Cap</v>
      </c>
      <c r="AS723">
        <v>-2.78</v>
      </c>
    </row>
    <row r="724" spans="1:45" x14ac:dyDescent="0.3">
      <c r="A724" t="s">
        <v>3742</v>
      </c>
      <c r="B724" t="s">
        <v>3743</v>
      </c>
      <c r="C724" t="s">
        <v>1146</v>
      </c>
      <c r="D724">
        <v>344.95</v>
      </c>
      <c r="E724">
        <v>7.6946763541666598</v>
      </c>
      <c r="F724">
        <v>15.497869043006499</v>
      </c>
      <c r="G724">
        <v>10.5482913965498</v>
      </c>
      <c r="H724">
        <v>8.9823720947640293</v>
      </c>
      <c r="I724">
        <v>13.349909279255799</v>
      </c>
      <c r="J724">
        <v>16.9355140536696</v>
      </c>
      <c r="K724">
        <v>23.557118410618099</v>
      </c>
      <c r="L724">
        <v>15.0673225421864</v>
      </c>
      <c r="M724">
        <v>14.6243398943831</v>
      </c>
      <c r="N724">
        <v>7.26116178588574</v>
      </c>
      <c r="O724">
        <v>30.7062436028659</v>
      </c>
      <c r="P724">
        <v>2.39675474410592</v>
      </c>
      <c r="Q724">
        <v>9.9583050679711906</v>
      </c>
      <c r="R724">
        <v>8.0672030362248499</v>
      </c>
      <c r="S724">
        <v>15.295721197004401</v>
      </c>
      <c r="T724">
        <v>0</v>
      </c>
      <c r="U724">
        <v>183.69223249999999</v>
      </c>
      <c r="V724">
        <v>1.1082107087133899</v>
      </c>
      <c r="W724">
        <v>0.29006526468455401</v>
      </c>
      <c r="X724">
        <v>-68.414355502282007</v>
      </c>
      <c r="Y724">
        <v>0</v>
      </c>
      <c r="Z724">
        <v>0</v>
      </c>
      <c r="AA724">
        <v>55.602329792596102</v>
      </c>
      <c r="AB724">
        <v>0</v>
      </c>
      <c r="AC724">
        <v>11.6801202232717</v>
      </c>
      <c r="AD724">
        <v>0</v>
      </c>
      <c r="AE724">
        <v>0</v>
      </c>
      <c r="AF724">
        <v>1852</v>
      </c>
      <c r="AG724">
        <v>267.19</v>
      </c>
      <c r="AH724">
        <v>24</v>
      </c>
      <c r="AI724">
        <v>34.24</v>
      </c>
      <c r="AJ724">
        <v>44.803703772845203</v>
      </c>
      <c r="AK724">
        <v>45.25</v>
      </c>
      <c r="AL724">
        <v>7.14</v>
      </c>
      <c r="AM724">
        <v>161.28</v>
      </c>
      <c r="AN724">
        <v>25.35</v>
      </c>
      <c r="AO724">
        <v>166.64</v>
      </c>
      <c r="AP724">
        <v>24.53</v>
      </c>
      <c r="AQ724">
        <v>184.67223250000001</v>
      </c>
      <c r="AR724" t="str" cm="1">
        <f t="array" ref="AR724">_xlfn.IFS($AQ724&lt;5000,"Small Cap",$AQ724&lt;=20000,"Mid Cap", $AQ724&gt;20000,"Large Cap")</f>
        <v>Small Cap</v>
      </c>
      <c r="AS724">
        <v>24.57</v>
      </c>
    </row>
    <row r="725" spans="1:45" x14ac:dyDescent="0.3">
      <c r="A725" t="s">
        <v>3740</v>
      </c>
      <c r="B725" t="s">
        <v>3741</v>
      </c>
      <c r="C725" t="s">
        <v>98</v>
      </c>
      <c r="D725">
        <v>13.55</v>
      </c>
      <c r="E725">
        <v>-0.65095896908988804</v>
      </c>
      <c r="F725">
        <v>0</v>
      </c>
      <c r="G725">
        <v>-10.7417708733766</v>
      </c>
      <c r="H725">
        <v>-75.450021177467093</v>
      </c>
      <c r="I725">
        <v>-42.908628892171002</v>
      </c>
      <c r="J725">
        <v>-59.286319356204999</v>
      </c>
      <c r="K725">
        <v>300.82432488835002</v>
      </c>
      <c r="L725">
        <v>-25.026350202044899</v>
      </c>
      <c r="M725">
        <v>0</v>
      </c>
      <c r="N725">
        <v>0</v>
      </c>
      <c r="O725">
        <v>0</v>
      </c>
      <c r="P725">
        <v>-30.113155893996101</v>
      </c>
      <c r="Q725">
        <v>0</v>
      </c>
      <c r="R725">
        <v>0</v>
      </c>
      <c r="S725">
        <v>0</v>
      </c>
      <c r="T725">
        <v>0</v>
      </c>
      <c r="U725">
        <v>2594.1663253699999</v>
      </c>
      <c r="V725">
        <v>-7.1473382964543794E-2</v>
      </c>
      <c r="W725">
        <v>0</v>
      </c>
      <c r="X725">
        <v>-101.084391545727</v>
      </c>
      <c r="Y725">
        <v>1.6475596700021</v>
      </c>
      <c r="Z725">
        <v>0</v>
      </c>
      <c r="AA725">
        <v>42.251699608509902</v>
      </c>
      <c r="AB725">
        <v>0</v>
      </c>
      <c r="AC725">
        <v>10.781201020937299</v>
      </c>
      <c r="AD725">
        <v>0</v>
      </c>
      <c r="AE725">
        <v>0</v>
      </c>
      <c r="AF725">
        <v>33425</v>
      </c>
      <c r="AG725">
        <v>377.76</v>
      </c>
      <c r="AH725">
        <v>-285.02</v>
      </c>
      <c r="AI725">
        <v>-285.64999999999998</v>
      </c>
      <c r="AJ725">
        <v>-21.737161129806999</v>
      </c>
      <c r="AK725">
        <v>-223.96</v>
      </c>
      <c r="AL725">
        <v>41.26</v>
      </c>
      <c r="AM725">
        <v>-3009.2799999999902</v>
      </c>
      <c r="AN725">
        <v>260.81</v>
      </c>
      <c r="AO725">
        <v>-2595.8799999999901</v>
      </c>
      <c r="AP725">
        <v>30.55</v>
      </c>
      <c r="AQ725">
        <v>185.53632536999999</v>
      </c>
      <c r="AR725" t="str" cm="1">
        <f t="array" ref="AR725">_xlfn.IFS($AQ725&lt;5000,"Small Cap",$AQ725&lt;=20000,"Mid Cap", $AQ725&gt;20000,"Large Cap")</f>
        <v>Small Cap</v>
      </c>
      <c r="AS725">
        <v>34.99</v>
      </c>
    </row>
    <row r="726" spans="1:45" x14ac:dyDescent="0.3">
      <c r="A726" t="s">
        <v>3738</v>
      </c>
      <c r="B726" t="s">
        <v>3739</v>
      </c>
      <c r="C726" t="s">
        <v>1580</v>
      </c>
      <c r="D726">
        <v>604.95000000000005</v>
      </c>
      <c r="E726">
        <v>13.4519924637681</v>
      </c>
      <c r="F726">
        <v>9.3527617756692507</v>
      </c>
      <c r="G726">
        <v>7.0221860370445599</v>
      </c>
      <c r="H726">
        <v>2.5715084319388701</v>
      </c>
      <c r="I726">
        <v>5.9396091822071302</v>
      </c>
      <c r="J726">
        <v>4.6622565918196104</v>
      </c>
      <c r="K726">
        <v>73.987658020262202</v>
      </c>
      <c r="L726">
        <v>0.91036805921562702</v>
      </c>
      <c r="M726">
        <v>33.119367178888602</v>
      </c>
      <c r="N726">
        <v>0.29177202878817499</v>
      </c>
      <c r="O726">
        <v>21.6742578922569</v>
      </c>
      <c r="P726">
        <v>4.6357085391544404</v>
      </c>
      <c r="Q726">
        <v>3.03102162261525</v>
      </c>
      <c r="R726">
        <v>3.73516329666956</v>
      </c>
      <c r="S726">
        <v>14.3120292950093</v>
      </c>
      <c r="T726">
        <v>0</v>
      </c>
      <c r="U726">
        <v>236.45749599999999</v>
      </c>
      <c r="V726">
        <v>1.20364064060169</v>
      </c>
      <c r="W726">
        <v>0.161707632600258</v>
      </c>
      <c r="X726">
        <v>-44.781322541722702</v>
      </c>
      <c r="Y726">
        <v>0</v>
      </c>
      <c r="Z726">
        <v>0</v>
      </c>
      <c r="AA726">
        <v>50.431093640694201</v>
      </c>
      <c r="AB726">
        <v>0</v>
      </c>
      <c r="AC726">
        <v>33.831873147006803</v>
      </c>
      <c r="AD726">
        <v>0</v>
      </c>
      <c r="AE726">
        <v>0</v>
      </c>
      <c r="AF726">
        <v>6395</v>
      </c>
      <c r="AG726">
        <v>536.65</v>
      </c>
      <c r="AH726">
        <v>13.799999999999899</v>
      </c>
      <c r="AI726">
        <v>18.759999999999899</v>
      </c>
      <c r="AJ726">
        <v>45.970885106099402</v>
      </c>
      <c r="AK726">
        <v>25.0199999999999</v>
      </c>
      <c r="AL726">
        <v>0</v>
      </c>
      <c r="AM726">
        <v>140.29999999999899</v>
      </c>
      <c r="AN726">
        <v>0.26</v>
      </c>
      <c r="AO726">
        <v>154.229999999999</v>
      </c>
      <c r="AP726">
        <v>6.66</v>
      </c>
      <c r="AQ726">
        <v>185.637496</v>
      </c>
      <c r="AR726" t="str" cm="1">
        <f t="array" ref="AR726">_xlfn.IFS($AQ726&lt;5000,"Small Cap",$AQ726&lt;=20000,"Mid Cap", $AQ726&gt;20000,"Large Cap")</f>
        <v>Small Cap</v>
      </c>
      <c r="AS726">
        <v>17.43</v>
      </c>
    </row>
    <row r="727" spans="1:45" x14ac:dyDescent="0.3">
      <c r="A727" t="s">
        <v>3736</v>
      </c>
      <c r="B727" t="s">
        <v>3737</v>
      </c>
      <c r="C727" t="s">
        <v>247</v>
      </c>
      <c r="D727">
        <v>9.1</v>
      </c>
      <c r="E727">
        <v>-44.079082073459503</v>
      </c>
      <c r="F727">
        <v>-3.5607307091929399</v>
      </c>
      <c r="G727">
        <v>-2.41294527989022</v>
      </c>
      <c r="H727">
        <v>-3.6003753945909098</v>
      </c>
      <c r="I727">
        <v>0</v>
      </c>
      <c r="J727">
        <v>11.253306031908499</v>
      </c>
      <c r="K727">
        <v>-16.098752034725901</v>
      </c>
      <c r="L727">
        <v>0</v>
      </c>
      <c r="M727">
        <v>0</v>
      </c>
      <c r="N727">
        <v>0</v>
      </c>
      <c r="O727">
        <v>0</v>
      </c>
      <c r="P727">
        <v>5.8784588591919302</v>
      </c>
      <c r="Q727">
        <v>0</v>
      </c>
      <c r="R727">
        <v>0</v>
      </c>
      <c r="S727">
        <v>0</v>
      </c>
      <c r="T727">
        <v>0</v>
      </c>
      <c r="U727">
        <v>183.54372634999999</v>
      </c>
      <c r="V727">
        <v>2.2871477480634401</v>
      </c>
      <c r="W727">
        <v>0</v>
      </c>
      <c r="X727">
        <v>-136.75323829657901</v>
      </c>
      <c r="Y727">
        <v>0</v>
      </c>
      <c r="Z727">
        <v>0</v>
      </c>
      <c r="AA727">
        <v>39.5583857029699</v>
      </c>
      <c r="AB727">
        <v>5.1345897651815902</v>
      </c>
      <c r="AC727">
        <v>13.762344517431799</v>
      </c>
      <c r="AD727">
        <v>0</v>
      </c>
      <c r="AE727">
        <v>0</v>
      </c>
      <c r="AF727">
        <v>48930</v>
      </c>
      <c r="AG727">
        <v>117.21</v>
      </c>
      <c r="AH727">
        <v>-4.2200000000000104</v>
      </c>
      <c r="AI727">
        <v>-4.5200000000000102</v>
      </c>
      <c r="AJ727">
        <v>-0.27305962664596101</v>
      </c>
      <c r="AK727">
        <v>13.1899999999999</v>
      </c>
      <c r="AL727">
        <v>8.25</v>
      </c>
      <c r="AM727">
        <v>-47.16</v>
      </c>
      <c r="AN727">
        <v>3.3</v>
      </c>
      <c r="AO727">
        <v>81.329999999999899</v>
      </c>
      <c r="AP727">
        <v>-6.42</v>
      </c>
      <c r="AQ727">
        <v>186.01372635000001</v>
      </c>
      <c r="AR727" t="str" cm="1">
        <f t="array" ref="AR727">_xlfn.IFS($AQ727&lt;5000,"Small Cap",$AQ727&lt;=20000,"Mid Cap", $AQ727&gt;20000,"Large Cap")</f>
        <v>Small Cap</v>
      </c>
      <c r="AS727">
        <v>-5.82</v>
      </c>
    </row>
    <row r="728" spans="1:45" x14ac:dyDescent="0.3">
      <c r="A728" t="s">
        <v>3734</v>
      </c>
      <c r="B728" t="s">
        <v>3735</v>
      </c>
      <c r="C728" t="s">
        <v>124</v>
      </c>
      <c r="D728">
        <v>377</v>
      </c>
      <c r="E728">
        <v>76.290545819670996</v>
      </c>
      <c r="F728">
        <v>2.0705163562306699</v>
      </c>
      <c r="G728">
        <v>0.80045927991471599</v>
      </c>
      <c r="H728">
        <v>0.66250339397231395</v>
      </c>
      <c r="I728">
        <v>5.0575302587068096</v>
      </c>
      <c r="J728">
        <v>5.4900896008688598</v>
      </c>
      <c r="K728">
        <v>-8.0138896494048808</v>
      </c>
      <c r="L728">
        <v>8.5365718350509603</v>
      </c>
      <c r="M728">
        <v>61.838346496387103</v>
      </c>
      <c r="N728">
        <v>13.6279616871114</v>
      </c>
      <c r="O728">
        <v>1.28110889425602</v>
      </c>
      <c r="P728">
        <v>-0.35832048088141299</v>
      </c>
      <c r="Q728">
        <v>-2.90390305944545</v>
      </c>
      <c r="R728">
        <v>-19.9132160180394</v>
      </c>
      <c r="S728">
        <v>21.2850149865736</v>
      </c>
      <c r="T728">
        <v>0</v>
      </c>
      <c r="U728">
        <v>258.828931799999</v>
      </c>
      <c r="V728">
        <v>1.5640138783397699</v>
      </c>
      <c r="W728">
        <v>0</v>
      </c>
      <c r="X728">
        <v>72.971371694247594</v>
      </c>
      <c r="Y728">
        <v>6.1394389371403298E-2</v>
      </c>
      <c r="Z728">
        <v>5.3208470788549497E-2</v>
      </c>
      <c r="AA728">
        <v>50.104656969081702</v>
      </c>
      <c r="AB728">
        <v>7.63950851744828</v>
      </c>
      <c r="AC728">
        <v>13.134306366188801</v>
      </c>
      <c r="AD728">
        <v>0</v>
      </c>
      <c r="AE728">
        <v>0</v>
      </c>
      <c r="AF728">
        <v>4353</v>
      </c>
      <c r="AG728">
        <v>368.3</v>
      </c>
      <c r="AH728">
        <v>2.4400000000000301</v>
      </c>
      <c r="AI728">
        <v>3.26000000000003</v>
      </c>
      <c r="AJ728">
        <v>4.9934103355408697</v>
      </c>
      <c r="AK728">
        <v>20.22</v>
      </c>
      <c r="AL728">
        <v>0.02</v>
      </c>
      <c r="AM728">
        <v>107.429999999999</v>
      </c>
      <c r="AN728">
        <v>0.92</v>
      </c>
      <c r="AO728">
        <v>119.019999999999</v>
      </c>
      <c r="AP728">
        <v>5.49</v>
      </c>
      <c r="AQ728">
        <v>186.14893179999899</v>
      </c>
      <c r="AR728" t="str" cm="1">
        <f t="array" ref="AR728">_xlfn.IFS($AQ728&lt;5000,"Small Cap",$AQ728&lt;=20000,"Mid Cap", $AQ728&gt;20000,"Large Cap")</f>
        <v>Small Cap</v>
      </c>
      <c r="AS728">
        <v>13.33</v>
      </c>
    </row>
    <row r="729" spans="1:45" x14ac:dyDescent="0.3">
      <c r="A729" t="s">
        <v>3732</v>
      </c>
      <c r="B729" t="s">
        <v>3733</v>
      </c>
      <c r="C729" t="s">
        <v>458</v>
      </c>
      <c r="D729">
        <v>153.05000000000001</v>
      </c>
      <c r="E729">
        <v>188.30238383838599</v>
      </c>
      <c r="F729">
        <v>0.80579521406477606</v>
      </c>
      <c r="G729">
        <v>8.7917162495780299E-2</v>
      </c>
      <c r="H729">
        <v>0.22141211728132401</v>
      </c>
      <c r="I729">
        <v>33.831566738548197</v>
      </c>
      <c r="J729">
        <v>37.718336948985701</v>
      </c>
      <c r="K729">
        <v>-42.886601831425303</v>
      </c>
      <c r="L729">
        <v>-6.5106301328876599</v>
      </c>
      <c r="M729">
        <v>815.824456753302</v>
      </c>
      <c r="N729">
        <v>775.74776310183199</v>
      </c>
      <c r="O729">
        <v>9.5290346799109096E-2</v>
      </c>
      <c r="P729">
        <v>10.039072059918601</v>
      </c>
      <c r="Q729">
        <v>24.2418830889814</v>
      </c>
      <c r="R729">
        <v>35.423618144688803</v>
      </c>
      <c r="S729">
        <v>0</v>
      </c>
      <c r="T729">
        <v>0</v>
      </c>
      <c r="U729">
        <v>1068.80936</v>
      </c>
      <c r="V729">
        <v>1.58857571367703</v>
      </c>
      <c r="W729">
        <v>0</v>
      </c>
      <c r="X729">
        <v>115.567946257882</v>
      </c>
      <c r="Y729">
        <v>0.57856651798396896</v>
      </c>
      <c r="Z729">
        <v>1.6736459131712501E-3</v>
      </c>
      <c r="AA729">
        <v>70.423621237622498</v>
      </c>
      <c r="AB729">
        <v>0.16357957671349099</v>
      </c>
      <c r="AC729">
        <v>6.2748590060603098</v>
      </c>
      <c r="AD729">
        <v>0</v>
      </c>
      <c r="AE729">
        <v>0</v>
      </c>
      <c r="AF729">
        <v>9402</v>
      </c>
      <c r="AG729">
        <v>447.13</v>
      </c>
      <c r="AH729">
        <v>0.989999999999984</v>
      </c>
      <c r="AI729">
        <v>9.2199999999999793</v>
      </c>
      <c r="AJ729">
        <v>0.84969715591769801</v>
      </c>
      <c r="AK729">
        <v>168.64999999999901</v>
      </c>
      <c r="AL729">
        <v>0</v>
      </c>
      <c r="AM729">
        <v>91.94</v>
      </c>
      <c r="AN729">
        <v>75.009999999999906</v>
      </c>
      <c r="AO729">
        <v>117.349999999999</v>
      </c>
      <c r="AP729">
        <v>131.01</v>
      </c>
      <c r="AQ729">
        <v>186.41936000000001</v>
      </c>
      <c r="AR729" t="str" cm="1">
        <f t="array" ref="AR729">_xlfn.IFS($AQ729&lt;5000,"Small Cap",$AQ729&lt;=20000,"Mid Cap", $AQ729&gt;20000,"Large Cap")</f>
        <v>Small Cap</v>
      </c>
      <c r="AS729">
        <v>152.16999999999999</v>
      </c>
    </row>
    <row r="730" spans="1:45" x14ac:dyDescent="0.3">
      <c r="A730" t="s">
        <v>3730</v>
      </c>
      <c r="B730" t="s">
        <v>3731</v>
      </c>
      <c r="C730" t="s">
        <v>109</v>
      </c>
      <c r="D730">
        <v>315.05</v>
      </c>
      <c r="E730">
        <v>9.1725286332842408</v>
      </c>
      <c r="F730">
        <v>15.549024846379799</v>
      </c>
      <c r="G730">
        <v>10.5503042858992</v>
      </c>
      <c r="H730">
        <v>9.5494819745909592</v>
      </c>
      <c r="I730">
        <v>15.127741578351101</v>
      </c>
      <c r="J730">
        <v>15.8970512399793</v>
      </c>
      <c r="K730">
        <v>-24.327706302130501</v>
      </c>
      <c r="L730">
        <v>0</v>
      </c>
      <c r="M730">
        <v>8.5106382978723403</v>
      </c>
      <c r="N730">
        <v>5.9727437074120404</v>
      </c>
      <c r="O730">
        <v>37.151194601495497</v>
      </c>
      <c r="P730">
        <v>10.612850477546701</v>
      </c>
      <c r="Q730">
        <v>17.672169853251098</v>
      </c>
      <c r="R730">
        <v>0</v>
      </c>
      <c r="S730">
        <v>25.8595755725412</v>
      </c>
      <c r="T730">
        <v>0</v>
      </c>
      <c r="U730">
        <v>153.81440825999999</v>
      </c>
      <c r="V730">
        <v>1.2991545561118001</v>
      </c>
      <c r="W730">
        <v>0</v>
      </c>
      <c r="X730">
        <v>-75.0524370097407</v>
      </c>
      <c r="Y730">
        <v>8.7265121562059601E-3</v>
      </c>
      <c r="Z730">
        <v>0</v>
      </c>
      <c r="AA730">
        <v>74.420236711878104</v>
      </c>
      <c r="AB730">
        <v>0</v>
      </c>
      <c r="AC730">
        <v>13.525238643927899</v>
      </c>
      <c r="AD730">
        <v>0</v>
      </c>
      <c r="AE730">
        <v>0</v>
      </c>
      <c r="AF730">
        <v>2805</v>
      </c>
      <c r="AG730">
        <v>213.30999999999901</v>
      </c>
      <c r="AH730">
        <v>20.369999999999902</v>
      </c>
      <c r="AI730">
        <v>27.1099999999999</v>
      </c>
      <c r="AJ730">
        <v>35.551810524383001</v>
      </c>
      <c r="AK730">
        <v>33.909999999999897</v>
      </c>
      <c r="AL730">
        <v>0</v>
      </c>
      <c r="AM730">
        <v>138.13999999999999</v>
      </c>
      <c r="AN730">
        <v>45.22</v>
      </c>
      <c r="AO730">
        <v>143.82</v>
      </c>
      <c r="AP730">
        <v>25.39</v>
      </c>
      <c r="AQ730">
        <v>186.84440825999999</v>
      </c>
      <c r="AR730" t="str" cm="1">
        <f t="array" ref="AR730">_xlfn.IFS($AQ730&lt;5000,"Small Cap",$AQ730&lt;=20000,"Mid Cap", $AQ730&gt;20000,"Large Cap")</f>
        <v>Small Cap</v>
      </c>
      <c r="AS730">
        <v>31.25</v>
      </c>
    </row>
    <row r="731" spans="1:45" x14ac:dyDescent="0.3">
      <c r="A731" t="s">
        <v>3728</v>
      </c>
      <c r="B731" t="s">
        <v>3729</v>
      </c>
      <c r="C731" t="s">
        <v>200</v>
      </c>
      <c r="D731">
        <v>245.6</v>
      </c>
      <c r="E731">
        <v>27.029283899566298</v>
      </c>
      <c r="F731">
        <v>6.8338929488445803</v>
      </c>
      <c r="G731">
        <v>2.8239134870434701</v>
      </c>
      <c r="H731">
        <v>2.6604129022336802</v>
      </c>
      <c r="I731">
        <v>8.9939570350060603</v>
      </c>
      <c r="J731">
        <v>10.6108953904117</v>
      </c>
      <c r="K731">
        <v>195.77426383828899</v>
      </c>
      <c r="L731">
        <v>27.9031650180202</v>
      </c>
      <c r="M731">
        <v>92.269374461155294</v>
      </c>
      <c r="N731">
        <v>32.436057093591302</v>
      </c>
      <c r="O731">
        <v>4.3728278041074402</v>
      </c>
      <c r="P731">
        <v>2.3853129012496501E-2</v>
      </c>
      <c r="Q731">
        <v>5.1808945734821599</v>
      </c>
      <c r="R731">
        <v>17.166897657217302</v>
      </c>
      <c r="S731">
        <v>10.348271653322101</v>
      </c>
      <c r="T731">
        <v>0</v>
      </c>
      <c r="U731">
        <v>250.38264458499901</v>
      </c>
      <c r="V731">
        <v>1.79176783777181</v>
      </c>
      <c r="W731">
        <v>0.80661423674127797</v>
      </c>
      <c r="X731">
        <v>102.234652746078</v>
      </c>
      <c r="Y731">
        <v>0</v>
      </c>
      <c r="Z731">
        <v>0</v>
      </c>
      <c r="AA731">
        <v>67.683122683538201</v>
      </c>
      <c r="AB731">
        <v>1.4303585719374201</v>
      </c>
      <c r="AC731">
        <v>16.693504117351399</v>
      </c>
      <c r="AD731">
        <v>7.7735149822437997</v>
      </c>
      <c r="AE731">
        <v>0</v>
      </c>
      <c r="AF731">
        <v>10292</v>
      </c>
      <c r="AG731">
        <v>260.11</v>
      </c>
      <c r="AH731">
        <v>6.9200000000000204</v>
      </c>
      <c r="AI731">
        <v>10.35</v>
      </c>
      <c r="AJ731">
        <v>9.1733839831390398</v>
      </c>
      <c r="AK731">
        <v>27.6</v>
      </c>
      <c r="AL731">
        <v>0</v>
      </c>
      <c r="AM731">
        <v>71.209999999999994</v>
      </c>
      <c r="AN731">
        <v>32.979999999999997</v>
      </c>
      <c r="AO731">
        <v>104.38999999999901</v>
      </c>
      <c r="AP731">
        <v>11.11</v>
      </c>
      <c r="AQ731">
        <v>187.04264458500001</v>
      </c>
      <c r="AR731" t="str" cm="1">
        <f t="array" ref="AR731">_xlfn.IFS($AQ731&lt;5000,"Small Cap",$AQ731&lt;=20000,"Mid Cap", $AQ731&gt;20000,"Large Cap")</f>
        <v>Small Cap</v>
      </c>
      <c r="AS731">
        <v>27.16</v>
      </c>
    </row>
    <row r="732" spans="1:45" x14ac:dyDescent="0.3">
      <c r="A732" t="s">
        <v>3726</v>
      </c>
      <c r="B732" t="s">
        <v>3727</v>
      </c>
      <c r="C732" t="s">
        <v>813</v>
      </c>
      <c r="D732">
        <v>15.6</v>
      </c>
      <c r="E732">
        <v>-1.60993576760987</v>
      </c>
      <c r="F732">
        <v>0</v>
      </c>
      <c r="G732">
        <v>-6.3798557440375703</v>
      </c>
      <c r="H732">
        <v>-15.3955138899923</v>
      </c>
      <c r="I732">
        <v>8.4192306975898497</v>
      </c>
      <c r="J732">
        <v>17.458488917136702</v>
      </c>
      <c r="K732">
        <v>51.6431834491449</v>
      </c>
      <c r="L732">
        <v>-15.1880597611403</v>
      </c>
      <c r="M732">
        <v>0</v>
      </c>
      <c r="N732">
        <v>0</v>
      </c>
      <c r="O732">
        <v>0</v>
      </c>
      <c r="P732">
        <v>-2.5123413947108202</v>
      </c>
      <c r="Q732">
        <v>10.5201510330101</v>
      </c>
      <c r="R732">
        <v>-24.138788947858401</v>
      </c>
      <c r="S732">
        <v>0</v>
      </c>
      <c r="T732">
        <v>0</v>
      </c>
      <c r="U732">
        <v>1100.7672316999999</v>
      </c>
      <c r="V732">
        <v>-0.67382012850971995</v>
      </c>
      <c r="W732">
        <v>0</v>
      </c>
      <c r="X732">
        <v>-103.65016130204801</v>
      </c>
      <c r="Y732">
        <v>11.276375014097701</v>
      </c>
      <c r="Z732">
        <v>5.8561686608884196E-3</v>
      </c>
      <c r="AA732">
        <v>59.83487909822</v>
      </c>
      <c r="AB732">
        <v>0</v>
      </c>
      <c r="AC732">
        <v>19.051569757789199</v>
      </c>
      <c r="AD732">
        <v>8.6722621797285697</v>
      </c>
      <c r="AE732">
        <v>0</v>
      </c>
      <c r="AF732">
        <v>45620</v>
      </c>
      <c r="AG732">
        <v>755.22</v>
      </c>
      <c r="AH732">
        <v>-116.269999999999</v>
      </c>
      <c r="AI732">
        <v>-103.519999999999</v>
      </c>
      <c r="AJ732">
        <v>-9.7829989971479296</v>
      </c>
      <c r="AK732">
        <v>131.85</v>
      </c>
      <c r="AL732">
        <v>19.63</v>
      </c>
      <c r="AM732">
        <v>-666.65</v>
      </c>
      <c r="AN732">
        <v>3.82</v>
      </c>
      <c r="AO732">
        <v>-277.79999999999899</v>
      </c>
      <c r="AP732">
        <v>29.099999999999898</v>
      </c>
      <c r="AQ732">
        <v>187.18723170000001</v>
      </c>
      <c r="AR732" t="str" cm="1">
        <f t="array" ref="AR732">_xlfn.IFS($AQ732&lt;5000,"Small Cap",$AQ732&lt;=20000,"Mid Cap", $AQ732&gt;20000,"Large Cap")</f>
        <v>Small Cap</v>
      </c>
      <c r="AS732">
        <v>31.4</v>
      </c>
    </row>
    <row r="733" spans="1:45" x14ac:dyDescent="0.3">
      <c r="A733" t="s">
        <v>3724</v>
      </c>
      <c r="B733" t="s">
        <v>3725</v>
      </c>
      <c r="C733" t="s">
        <v>852</v>
      </c>
      <c r="D733">
        <v>67.599999999999994</v>
      </c>
      <c r="E733">
        <v>71.294865589352696</v>
      </c>
      <c r="F733">
        <v>5.42100381325369</v>
      </c>
      <c r="G733">
        <v>0.88012850545479904</v>
      </c>
      <c r="H733">
        <v>0.98203950561966702</v>
      </c>
      <c r="I733">
        <v>8.1910472195989108</v>
      </c>
      <c r="J733">
        <v>9.6598334640230092</v>
      </c>
      <c r="K733">
        <v>31.9844900244196</v>
      </c>
      <c r="L733">
        <v>60.995351170181799</v>
      </c>
      <c r="M733">
        <v>216.65337056242501</v>
      </c>
      <c r="N733">
        <v>67.072197846031102</v>
      </c>
      <c r="O733">
        <v>0.98701493657585804</v>
      </c>
      <c r="P733">
        <v>150.043313456108</v>
      </c>
      <c r="Q733">
        <v>149.049992455065</v>
      </c>
      <c r="R733">
        <v>22.564043229267099</v>
      </c>
      <c r="S733">
        <v>0</v>
      </c>
      <c r="T733">
        <v>0</v>
      </c>
      <c r="U733">
        <v>294.27549649999997</v>
      </c>
      <c r="V733">
        <v>3.7396389409652899</v>
      </c>
      <c r="W733">
        <v>0</v>
      </c>
      <c r="X733">
        <v>61.644808845601801</v>
      </c>
      <c r="Y733">
        <v>0.19831418648572699</v>
      </c>
      <c r="Z733">
        <v>3.4660317277685697E-2</v>
      </c>
      <c r="AA733">
        <v>73.618946258463396</v>
      </c>
      <c r="AB733">
        <v>0</v>
      </c>
      <c r="AC733">
        <v>5.6985277762244104</v>
      </c>
      <c r="AD733">
        <v>30.000005359842799</v>
      </c>
      <c r="AE733">
        <v>0</v>
      </c>
      <c r="AF733">
        <v>6381</v>
      </c>
      <c r="AG733">
        <v>267.81</v>
      </c>
      <c r="AH733">
        <v>2.6300000000000301</v>
      </c>
      <c r="AI733">
        <v>4.5900000000000301</v>
      </c>
      <c r="AJ733">
        <v>0.939759117941388</v>
      </c>
      <c r="AK733">
        <v>25.87</v>
      </c>
      <c r="AL733">
        <v>3.09</v>
      </c>
      <c r="AM733">
        <v>18.93</v>
      </c>
      <c r="AN733">
        <v>1.86</v>
      </c>
      <c r="AO733">
        <v>50.139999999999901</v>
      </c>
      <c r="AP733">
        <v>14.719999999999899</v>
      </c>
      <c r="AQ733">
        <v>187.50549649999999</v>
      </c>
      <c r="AR733" t="str" cm="1">
        <f t="array" ref="AR733">_xlfn.IFS($AQ733&lt;5000,"Small Cap",$AQ733&lt;=20000,"Mid Cap", $AQ733&gt;20000,"Large Cap")</f>
        <v>Small Cap</v>
      </c>
      <c r="AS733">
        <v>15.35</v>
      </c>
    </row>
    <row r="734" spans="1:45" x14ac:dyDescent="0.3">
      <c r="A734" t="s">
        <v>3722</v>
      </c>
      <c r="B734" t="s">
        <v>3723</v>
      </c>
      <c r="C734" t="s">
        <v>334</v>
      </c>
      <c r="D734">
        <v>1399.8</v>
      </c>
      <c r="E734">
        <v>112.351269317365</v>
      </c>
      <c r="F734">
        <v>1.2907214901263599</v>
      </c>
      <c r="G734">
        <v>0.64657258454807498</v>
      </c>
      <c r="H734">
        <v>0.59293449316527402</v>
      </c>
      <c r="I734">
        <v>7.0205697625591199</v>
      </c>
      <c r="J734">
        <v>6.6749511805432196</v>
      </c>
      <c r="K734">
        <v>49.724857513340098</v>
      </c>
      <c r="L734">
        <v>-2.7315051711761602</v>
      </c>
      <c r="M734">
        <v>54.362365101079099</v>
      </c>
      <c r="N734">
        <v>11.954704362365099</v>
      </c>
      <c r="O734">
        <v>1.4379197520234099</v>
      </c>
      <c r="P734">
        <v>-2.2399642032566698</v>
      </c>
      <c r="Q734">
        <v>-8.4170745119190098</v>
      </c>
      <c r="R734">
        <v>7.1494198032132097</v>
      </c>
      <c r="S734">
        <v>-26.770063631606899</v>
      </c>
      <c r="T734">
        <v>0</v>
      </c>
      <c r="U734">
        <v>245.32661976</v>
      </c>
      <c r="V734">
        <v>1.42595090256877</v>
      </c>
      <c r="W734">
        <v>0.17765776009095999</v>
      </c>
      <c r="X734">
        <v>109.28866903904201</v>
      </c>
      <c r="Y734">
        <v>3.7500009375002301E-3</v>
      </c>
      <c r="Z734">
        <v>3.7500009375002301E-3</v>
      </c>
      <c r="AA734">
        <v>41.748010437002598</v>
      </c>
      <c r="AB734">
        <v>0</v>
      </c>
      <c r="AC734">
        <v>31.695157923789399</v>
      </c>
      <c r="AD734">
        <v>0</v>
      </c>
      <c r="AE734">
        <v>0</v>
      </c>
      <c r="AF734">
        <v>2826</v>
      </c>
      <c r="AG734">
        <v>281.64999999999998</v>
      </c>
      <c r="AH734">
        <v>1.6699999999999899</v>
      </c>
      <c r="AI734">
        <v>0.73999999999999599</v>
      </c>
      <c r="AJ734">
        <v>12.525003131250701</v>
      </c>
      <c r="AK734">
        <v>18.799999999999901</v>
      </c>
      <c r="AL734">
        <v>0.17</v>
      </c>
      <c r="AM734">
        <v>129.83000000000001</v>
      </c>
      <c r="AN734">
        <v>13.83</v>
      </c>
      <c r="AO734">
        <v>131.58000000000001</v>
      </c>
      <c r="AP734">
        <v>21.479999999999901</v>
      </c>
      <c r="AQ734">
        <v>187.62661975999899</v>
      </c>
      <c r="AR734" t="str" cm="1">
        <f t="array" ref="AR734">_xlfn.IFS($AQ734&lt;5000,"Small Cap",$AQ734&lt;=20000,"Mid Cap", $AQ734&gt;20000,"Large Cap")</f>
        <v>Small Cap</v>
      </c>
      <c r="AS734">
        <v>25.06</v>
      </c>
    </row>
    <row r="735" spans="1:45" x14ac:dyDescent="0.3">
      <c r="A735" t="s">
        <v>3720</v>
      </c>
      <c r="B735" t="s">
        <v>3721</v>
      </c>
      <c r="C735" t="s">
        <v>446</v>
      </c>
      <c r="D735">
        <v>30.45</v>
      </c>
      <c r="E735">
        <v>15.701301574150699</v>
      </c>
      <c r="F735">
        <v>15.6804157193894</v>
      </c>
      <c r="G735">
        <v>7.8274967574578502</v>
      </c>
      <c r="H735">
        <v>7.0879088613541601</v>
      </c>
      <c r="I735">
        <v>11.6802273053226</v>
      </c>
      <c r="J735">
        <v>12.6842445240472</v>
      </c>
      <c r="K735">
        <v>35.393785278706801</v>
      </c>
      <c r="L735">
        <v>13.734824776296501</v>
      </c>
      <c r="M735">
        <v>3.7085933749399902</v>
      </c>
      <c r="N735">
        <v>0.85213634181469</v>
      </c>
      <c r="O735">
        <v>16.170953912111401</v>
      </c>
      <c r="P735">
        <v>8.0460020626908602</v>
      </c>
      <c r="Q735">
        <v>13.6942908817066</v>
      </c>
      <c r="R735">
        <v>-5.5358788745139602</v>
      </c>
      <c r="S735">
        <v>15.7018172249581</v>
      </c>
      <c r="T735">
        <v>0</v>
      </c>
      <c r="U735">
        <v>169.53470999999999</v>
      </c>
      <c r="V735">
        <v>2.2745404464714301</v>
      </c>
      <c r="W735">
        <v>0</v>
      </c>
      <c r="X735">
        <v>-73.844190659620295</v>
      </c>
      <c r="Y735">
        <v>4.8756109750003E-3</v>
      </c>
      <c r="Z735">
        <v>4.8756109750003E-3</v>
      </c>
      <c r="AA735">
        <v>65.842103338574603</v>
      </c>
      <c r="AB735">
        <v>0</v>
      </c>
      <c r="AC735">
        <v>29.3804154833152</v>
      </c>
      <c r="AD735">
        <v>0</v>
      </c>
      <c r="AE735">
        <v>0</v>
      </c>
      <c r="AF735">
        <v>13124</v>
      </c>
      <c r="AG735">
        <v>170.29</v>
      </c>
      <c r="AH735">
        <v>12.07</v>
      </c>
      <c r="AI735">
        <v>17.09</v>
      </c>
      <c r="AJ735">
        <v>1.96162081560845</v>
      </c>
      <c r="AK735">
        <v>21.6</v>
      </c>
      <c r="AL735">
        <v>0.03</v>
      </c>
      <c r="AM735">
        <v>65.28</v>
      </c>
      <c r="AN735">
        <v>23.07</v>
      </c>
      <c r="AO735">
        <v>83.319999999999894</v>
      </c>
      <c r="AP735">
        <v>14.1299999999999</v>
      </c>
      <c r="AQ735">
        <v>189.51470999999901</v>
      </c>
      <c r="AR735" t="str" cm="1">
        <f t="array" ref="AR735">_xlfn.IFS($AQ735&lt;5000,"Small Cap",$AQ735&lt;=20000,"Mid Cap", $AQ735&gt;20000,"Large Cap")</f>
        <v>Small Cap</v>
      </c>
      <c r="AS735">
        <v>15.27</v>
      </c>
    </row>
    <row r="736" spans="1:45" x14ac:dyDescent="0.3">
      <c r="A736" t="s">
        <v>3718</v>
      </c>
      <c r="B736" t="s">
        <v>3719</v>
      </c>
      <c r="C736" t="s">
        <v>68</v>
      </c>
      <c r="D736">
        <v>99</v>
      </c>
      <c r="E736">
        <v>33.409807361403502</v>
      </c>
      <c r="F736">
        <v>5.8566658104289697</v>
      </c>
      <c r="G736">
        <v>5.1782875312287002</v>
      </c>
      <c r="H736">
        <v>49.956178790534601</v>
      </c>
      <c r="I736">
        <v>41.785194180758602</v>
      </c>
      <c r="J736">
        <v>73.794916739702003</v>
      </c>
      <c r="K736">
        <v>51.555778024545802</v>
      </c>
      <c r="L736">
        <v>16.116107928143698</v>
      </c>
      <c r="M736">
        <v>14.0222511777087</v>
      </c>
      <c r="N736">
        <v>4.7509271324045299</v>
      </c>
      <c r="O736">
        <v>34.650455927051603</v>
      </c>
      <c r="P736">
        <v>-40.198898143313301</v>
      </c>
      <c r="Q736">
        <v>-4.2827612122249201</v>
      </c>
      <c r="R736">
        <v>0</v>
      </c>
      <c r="S736">
        <v>20.489780449805298</v>
      </c>
      <c r="T736">
        <v>0</v>
      </c>
      <c r="U736">
        <v>203.94590195999999</v>
      </c>
      <c r="V736">
        <v>1.9087491426280401</v>
      </c>
      <c r="W736">
        <v>0.50709939148073002</v>
      </c>
      <c r="X736">
        <v>26.634662077831099</v>
      </c>
      <c r="Y736">
        <v>7.7663927063010198E-3</v>
      </c>
      <c r="Z736">
        <v>0</v>
      </c>
      <c r="AA736">
        <v>61.983124560616297</v>
      </c>
      <c r="AB736">
        <v>0</v>
      </c>
      <c r="AC736">
        <v>12.575343070042599</v>
      </c>
      <c r="AD736">
        <v>0</v>
      </c>
      <c r="AE736">
        <v>0</v>
      </c>
      <c r="AF736">
        <v>4460</v>
      </c>
      <c r="AG736">
        <v>11.41</v>
      </c>
      <c r="AH736">
        <v>5.6999999999999904</v>
      </c>
      <c r="AI736">
        <v>8.18</v>
      </c>
      <c r="AJ736">
        <v>2.95122922839438</v>
      </c>
      <c r="AK736">
        <v>8.42</v>
      </c>
      <c r="AL736">
        <v>15.47</v>
      </c>
      <c r="AM736">
        <v>44.579999999999899</v>
      </c>
      <c r="AN736">
        <v>0.48</v>
      </c>
      <c r="AO736">
        <v>99.769999999999897</v>
      </c>
      <c r="AP736">
        <v>-5.4899999999999904</v>
      </c>
      <c r="AQ736">
        <v>190.43590196</v>
      </c>
      <c r="AR736" t="str" cm="1">
        <f t="array" ref="AR736">_xlfn.IFS($AQ736&lt;5000,"Small Cap",$AQ736&lt;=20000,"Mid Cap", $AQ736&gt;20000,"Large Cap")</f>
        <v>Small Cap</v>
      </c>
      <c r="AS736">
        <v>-5.43</v>
      </c>
    </row>
    <row r="737" spans="1:45" x14ac:dyDescent="0.3">
      <c r="A737" t="s">
        <v>3716</v>
      </c>
      <c r="B737" t="s">
        <v>3717</v>
      </c>
      <c r="C737" t="s">
        <v>200</v>
      </c>
      <c r="D737">
        <v>124.95</v>
      </c>
      <c r="E737">
        <v>36.032750943396003</v>
      </c>
      <c r="F737">
        <v>5.7971014492753898</v>
      </c>
      <c r="G737">
        <v>2.0835380835380901</v>
      </c>
      <c r="H737">
        <v>1.1956325573001301</v>
      </c>
      <c r="I737">
        <v>8.5129257063074792</v>
      </c>
      <c r="J737">
        <v>7.8956866991517796</v>
      </c>
      <c r="K737">
        <v>56.246075551480899</v>
      </c>
      <c r="L737">
        <v>0</v>
      </c>
      <c r="M737">
        <v>152.361604875571</v>
      </c>
      <c r="N737">
        <v>61.635347892331097</v>
      </c>
      <c r="O737">
        <v>3.1920019272464599</v>
      </c>
      <c r="P737">
        <v>11.059599496299199</v>
      </c>
      <c r="Q737">
        <v>4.9261947304134397</v>
      </c>
      <c r="R737">
        <v>0</v>
      </c>
      <c r="S737">
        <v>0</v>
      </c>
      <c r="T737">
        <v>0</v>
      </c>
      <c r="U737">
        <v>339.103579999999</v>
      </c>
      <c r="V737">
        <v>1.93980274250888</v>
      </c>
      <c r="W737">
        <v>0.60024009603841499</v>
      </c>
      <c r="X737">
        <v>102.979016615593</v>
      </c>
      <c r="Y737">
        <v>0</v>
      </c>
      <c r="Z737">
        <v>0</v>
      </c>
      <c r="AA737">
        <v>71.076943208584098</v>
      </c>
      <c r="AB737">
        <v>0</v>
      </c>
      <c r="AC737">
        <v>2.5857105469772299</v>
      </c>
      <c r="AD737">
        <v>0</v>
      </c>
      <c r="AE737">
        <v>0</v>
      </c>
      <c r="AF737">
        <v>169</v>
      </c>
      <c r="AG737">
        <v>443.28</v>
      </c>
      <c r="AH737">
        <v>5.3000000000000203</v>
      </c>
      <c r="AI737">
        <v>7.3800000000000203</v>
      </c>
      <c r="AJ737">
        <v>3.9972848631118598</v>
      </c>
      <c r="AK737">
        <v>35</v>
      </c>
      <c r="AL737">
        <v>6.46</v>
      </c>
      <c r="AM737">
        <v>40.57</v>
      </c>
      <c r="AN737">
        <v>1.87</v>
      </c>
      <c r="AO737">
        <v>98.449999999999903</v>
      </c>
      <c r="AP737">
        <v>-17</v>
      </c>
      <c r="AQ737">
        <v>190.97358</v>
      </c>
      <c r="AR737" t="str" cm="1">
        <f t="array" ref="AR737">_xlfn.IFS($AQ737&lt;5000,"Small Cap",$AQ737&lt;=20000,"Mid Cap", $AQ737&gt;20000,"Large Cap")</f>
        <v>Small Cap</v>
      </c>
      <c r="AS737">
        <v>-10.89</v>
      </c>
    </row>
    <row r="738" spans="1:45" x14ac:dyDescent="0.3">
      <c r="A738" t="s">
        <v>3714</v>
      </c>
      <c r="B738" t="s">
        <v>3715</v>
      </c>
      <c r="C738" t="s">
        <v>451</v>
      </c>
      <c r="D738">
        <v>171.2</v>
      </c>
      <c r="E738">
        <v>7.8417571721311496</v>
      </c>
      <c r="F738">
        <v>6.6478673695968897</v>
      </c>
      <c r="G738">
        <v>3.6113906814279702</v>
      </c>
      <c r="H738">
        <v>4.4757502384620897</v>
      </c>
      <c r="I738">
        <v>9.2099507389005293</v>
      </c>
      <c r="J738">
        <v>10.417125247633701</v>
      </c>
      <c r="K738">
        <v>19.344285939957501</v>
      </c>
      <c r="L738">
        <v>3.1792903930998899</v>
      </c>
      <c r="M738">
        <v>38.055723326593302</v>
      </c>
      <c r="N738">
        <v>6.1789343767232898</v>
      </c>
      <c r="O738">
        <v>8.41089279558771</v>
      </c>
      <c r="P738">
        <v>-5.4582084622015499</v>
      </c>
      <c r="Q738">
        <v>-7.1358012979737797</v>
      </c>
      <c r="R738">
        <v>7.5405582761889498</v>
      </c>
      <c r="S738">
        <v>3.4854498452810501</v>
      </c>
      <c r="T738">
        <v>0</v>
      </c>
      <c r="U738">
        <v>261.29887500000001</v>
      </c>
      <c r="V738">
        <v>0.50245233843648995</v>
      </c>
      <c r="W738">
        <v>0.576202823393834</v>
      </c>
      <c r="X738">
        <v>100.64831921792199</v>
      </c>
      <c r="Y738">
        <v>1.0430839002267499E-2</v>
      </c>
      <c r="Z738">
        <v>0</v>
      </c>
      <c r="AA738">
        <v>54.883210884353701</v>
      </c>
      <c r="AB738">
        <v>0.79345124716553195</v>
      </c>
      <c r="AC738">
        <v>27.627637188208599</v>
      </c>
      <c r="AD738">
        <v>0</v>
      </c>
      <c r="AE738">
        <v>0</v>
      </c>
      <c r="AF738">
        <v>22828</v>
      </c>
      <c r="AG738">
        <v>545.16</v>
      </c>
      <c r="AH738">
        <v>24.399999999999899</v>
      </c>
      <c r="AI738">
        <v>30.139999999999901</v>
      </c>
      <c r="AJ738">
        <v>22.131519274376299</v>
      </c>
      <c r="AK738">
        <v>56.7899999999999</v>
      </c>
      <c r="AL738">
        <v>28.46</v>
      </c>
      <c r="AM738">
        <v>351.909999999999</v>
      </c>
      <c r="AN738">
        <v>74.959999999999994</v>
      </c>
      <c r="AO738">
        <v>380.80999999999898</v>
      </c>
      <c r="AP738">
        <v>72.649999999999906</v>
      </c>
      <c r="AQ738">
        <v>191.338875</v>
      </c>
      <c r="AR738" t="str" cm="1">
        <f t="array" ref="AR738">_xlfn.IFS($AQ738&lt;5000,"Small Cap",$AQ738&lt;=20000,"Mid Cap", $AQ738&gt;20000,"Large Cap")</f>
        <v>Small Cap</v>
      </c>
      <c r="AS738">
        <v>84.1</v>
      </c>
    </row>
    <row r="739" spans="1:45" x14ac:dyDescent="0.3">
      <c r="A739" t="s">
        <v>3712</v>
      </c>
      <c r="B739" t="s">
        <v>3713</v>
      </c>
      <c r="C739" t="s">
        <v>127</v>
      </c>
      <c r="D739">
        <v>223.3</v>
      </c>
      <c r="E739">
        <v>6.2207602339181198</v>
      </c>
      <c r="F739">
        <v>22.753649972278701</v>
      </c>
      <c r="G739">
        <v>13.966467772307499</v>
      </c>
      <c r="H739">
        <v>14.3771311130832</v>
      </c>
      <c r="I739">
        <v>3.9479362010139898</v>
      </c>
      <c r="J739">
        <v>4.4000186837311501</v>
      </c>
      <c r="K739">
        <v>20.059784550639801</v>
      </c>
      <c r="L739">
        <v>63.691837719930803</v>
      </c>
      <c r="M739">
        <v>37.935534386010701</v>
      </c>
      <c r="N739">
        <v>13.128017747618401</v>
      </c>
      <c r="O739">
        <v>42.549073818081297</v>
      </c>
      <c r="P739">
        <v>25.634251330550999</v>
      </c>
      <c r="Q739">
        <v>53.371824803773301</v>
      </c>
      <c r="R739">
        <v>-2.00576392517435</v>
      </c>
      <c r="S739">
        <v>0</v>
      </c>
      <c r="T739">
        <v>0</v>
      </c>
      <c r="U739">
        <v>249.22499999999999</v>
      </c>
      <c r="V739">
        <v>1.24934751402844</v>
      </c>
      <c r="W739">
        <v>0</v>
      </c>
      <c r="X739">
        <v>-74.464589254922799</v>
      </c>
      <c r="Y739">
        <v>0</v>
      </c>
      <c r="Z739">
        <v>0</v>
      </c>
      <c r="AA739">
        <v>63.965333333333298</v>
      </c>
      <c r="AB739">
        <v>0</v>
      </c>
      <c r="AC739">
        <v>17.267944444444399</v>
      </c>
      <c r="AD739">
        <v>0</v>
      </c>
      <c r="AE739">
        <v>0</v>
      </c>
      <c r="AF739">
        <v>3808</v>
      </c>
      <c r="AG739">
        <v>214.09</v>
      </c>
      <c r="AH739">
        <v>30.78</v>
      </c>
      <c r="AI739">
        <v>2.8700000000000299</v>
      </c>
      <c r="AJ739">
        <v>34.200000000000003</v>
      </c>
      <c r="AK739">
        <v>9.4200000000000301</v>
      </c>
      <c r="AL739">
        <v>114.63</v>
      </c>
      <c r="AM739">
        <v>139.73999999999899</v>
      </c>
      <c r="AN739">
        <v>0.39</v>
      </c>
      <c r="AO739">
        <v>153.26</v>
      </c>
      <c r="AP739">
        <v>-5.1999999999999904</v>
      </c>
      <c r="AQ739">
        <v>191.47499999999999</v>
      </c>
      <c r="AR739" t="str" cm="1">
        <f t="array" ref="AR739">_xlfn.IFS($AQ739&lt;5000,"Small Cap",$AQ739&lt;=20000,"Mid Cap", $AQ739&gt;20000,"Large Cap")</f>
        <v>Small Cap</v>
      </c>
      <c r="AS739">
        <v>1.94</v>
      </c>
    </row>
    <row r="740" spans="1:45" x14ac:dyDescent="0.3">
      <c r="A740" t="s">
        <v>3710</v>
      </c>
      <c r="B740" t="s">
        <v>3711</v>
      </c>
      <c r="C740" t="s">
        <v>285</v>
      </c>
      <c r="D740">
        <v>96</v>
      </c>
      <c r="E740">
        <v>9.5910548999999996</v>
      </c>
      <c r="F740">
        <v>11.1663223717268</v>
      </c>
      <c r="G740">
        <v>9.4175260159156107</v>
      </c>
      <c r="H740">
        <v>18.639328984156499</v>
      </c>
      <c r="I740">
        <v>29.315047247009399</v>
      </c>
      <c r="J740">
        <v>29.040074557315901</v>
      </c>
      <c r="K740">
        <v>-33.7306696666436</v>
      </c>
      <c r="L740">
        <v>-8.0432369308905791</v>
      </c>
      <c r="M740">
        <v>0</v>
      </c>
      <c r="N740">
        <v>0</v>
      </c>
      <c r="O740">
        <v>57.786766830395699</v>
      </c>
      <c r="P740">
        <v>3.82466042865128</v>
      </c>
      <c r="Q740">
        <v>1.47516783574364</v>
      </c>
      <c r="R740">
        <v>-9.5280011762900791</v>
      </c>
      <c r="S740">
        <v>2.6363258360346098</v>
      </c>
      <c r="T740">
        <v>0</v>
      </c>
      <c r="U740">
        <v>75.621098000000003</v>
      </c>
      <c r="V740">
        <v>1.00947846542469</v>
      </c>
      <c r="W740">
        <v>1.34891314197356</v>
      </c>
      <c r="X740">
        <v>-75.259105133295407</v>
      </c>
      <c r="Y740">
        <v>0</v>
      </c>
      <c r="Z740">
        <v>0</v>
      </c>
      <c r="AA740">
        <v>66.927282998870098</v>
      </c>
      <c r="AB740">
        <v>0.57243703192648798</v>
      </c>
      <c r="AC740">
        <v>11.8549809520952</v>
      </c>
      <c r="AD740">
        <v>0</v>
      </c>
      <c r="AE740">
        <v>0</v>
      </c>
      <c r="AF740">
        <v>5131</v>
      </c>
      <c r="AG740">
        <v>107.3</v>
      </c>
      <c r="AH740">
        <v>19.999999999999901</v>
      </c>
      <c r="AI740">
        <v>28.6299999999999</v>
      </c>
      <c r="AJ740">
        <v>9.6618357487922601</v>
      </c>
      <c r="AK740">
        <v>31.159999999999901</v>
      </c>
      <c r="AL740">
        <v>1.01</v>
      </c>
      <c r="AM740">
        <v>177.67</v>
      </c>
      <c r="AN740">
        <v>118.31</v>
      </c>
      <c r="AO740">
        <v>190.02</v>
      </c>
      <c r="AP740">
        <v>15.069999999999901</v>
      </c>
      <c r="AQ740">
        <v>191.82109800000001</v>
      </c>
      <c r="AR740" t="str" cm="1">
        <f t="array" ref="AR740">_xlfn.IFS($AQ740&lt;5000,"Small Cap",$AQ740&lt;=20000,"Mid Cap", $AQ740&gt;20000,"Large Cap")</f>
        <v>Small Cap</v>
      </c>
      <c r="AS740">
        <v>16.79</v>
      </c>
    </row>
    <row r="741" spans="1:45" x14ac:dyDescent="0.3">
      <c r="A741" t="s">
        <v>3708</v>
      </c>
      <c r="B741" t="s">
        <v>3709</v>
      </c>
      <c r="C741" t="s">
        <v>127</v>
      </c>
      <c r="D741">
        <v>55</v>
      </c>
      <c r="E741">
        <v>18.341862332696099</v>
      </c>
      <c r="F741">
        <v>6.9255470586287098</v>
      </c>
      <c r="G741">
        <v>2.5662099336367001</v>
      </c>
      <c r="H741">
        <v>1.8773107433863101</v>
      </c>
      <c r="I741">
        <v>6.50516057259735</v>
      </c>
      <c r="J741">
        <v>6.0860045227753803</v>
      </c>
      <c r="K741">
        <v>93.4250574890835</v>
      </c>
      <c r="L741">
        <v>-17.624334264982298</v>
      </c>
      <c r="M741">
        <v>59.4628912450003</v>
      </c>
      <c r="N741">
        <v>16.506888451526802</v>
      </c>
      <c r="O741">
        <v>4.0550494281837102</v>
      </c>
      <c r="P741">
        <v>12.049582842064501</v>
      </c>
      <c r="Q741">
        <v>15.012641206389899</v>
      </c>
      <c r="R741">
        <v>-17.382675142057099</v>
      </c>
      <c r="S741">
        <v>69.392463559593097</v>
      </c>
      <c r="T741">
        <v>0</v>
      </c>
      <c r="U741">
        <v>274.25587999999999</v>
      </c>
      <c r="V741">
        <v>1.21805523458828</v>
      </c>
      <c r="W741">
        <v>0</v>
      </c>
      <c r="X741">
        <v>-24.709043447563001</v>
      </c>
      <c r="Y741">
        <v>0</v>
      </c>
      <c r="Z741">
        <v>0</v>
      </c>
      <c r="AA741">
        <v>62.433623506874</v>
      </c>
      <c r="AB741">
        <v>0</v>
      </c>
      <c r="AC741">
        <v>12.649678837052001</v>
      </c>
      <c r="AD741">
        <v>25</v>
      </c>
      <c r="AE741">
        <v>0</v>
      </c>
      <c r="AF741">
        <v>4901</v>
      </c>
      <c r="AG741">
        <v>557.17999999999995</v>
      </c>
      <c r="AH741">
        <v>10.4599999999998</v>
      </c>
      <c r="AI741">
        <v>14.659999999999799</v>
      </c>
      <c r="AJ741">
        <v>2.9468109082713201</v>
      </c>
      <c r="AK741">
        <v>33.909999999999798</v>
      </c>
      <c r="AL741">
        <v>0</v>
      </c>
      <c r="AM741">
        <v>93.79</v>
      </c>
      <c r="AN741">
        <v>11.26</v>
      </c>
      <c r="AO741">
        <v>157.51</v>
      </c>
      <c r="AP741">
        <v>6.05</v>
      </c>
      <c r="AQ741">
        <v>191.85588000000001</v>
      </c>
      <c r="AR741" t="str" cm="1">
        <f t="array" ref="AR741">_xlfn.IFS($AQ741&lt;5000,"Small Cap",$AQ741&lt;=20000,"Mid Cap", $AQ741&gt;20000,"Large Cap")</f>
        <v>Small Cap</v>
      </c>
      <c r="AS741">
        <v>12.19</v>
      </c>
    </row>
    <row r="742" spans="1:45" x14ac:dyDescent="0.3">
      <c r="A742" t="s">
        <v>3706</v>
      </c>
      <c r="B742" t="s">
        <v>3707</v>
      </c>
      <c r="C742" t="s">
        <v>446</v>
      </c>
      <c r="D742">
        <v>29.85</v>
      </c>
      <c r="E742">
        <v>135.36866089084501</v>
      </c>
      <c r="F742">
        <v>1.3729092139611201</v>
      </c>
      <c r="G742">
        <v>0.73462841770350595</v>
      </c>
      <c r="H742">
        <v>0.81929379183013595</v>
      </c>
      <c r="I742">
        <v>1.9826629994711999</v>
      </c>
      <c r="J742">
        <v>6.3062543272559299</v>
      </c>
      <c r="K742">
        <v>164.710279009488</v>
      </c>
      <c r="L742">
        <v>42.896411254555098</v>
      </c>
      <c r="M742">
        <v>24.8944751899446</v>
      </c>
      <c r="N742">
        <v>0.28139949348091198</v>
      </c>
      <c r="O742">
        <v>1.54063144190082</v>
      </c>
      <c r="P742">
        <v>2.4238418753040798</v>
      </c>
      <c r="Q742">
        <v>7.9095575937758502</v>
      </c>
      <c r="R742">
        <v>22.265296071405999</v>
      </c>
      <c r="S742">
        <v>0</v>
      </c>
      <c r="T742">
        <v>0</v>
      </c>
      <c r="U742">
        <v>195.43349846499899</v>
      </c>
      <c r="V742">
        <v>1.80305317010599</v>
      </c>
      <c r="W742">
        <v>0</v>
      </c>
      <c r="X742">
        <v>125.502125935376</v>
      </c>
      <c r="Y742">
        <v>1.6586197969862201E-2</v>
      </c>
      <c r="Z742">
        <v>3.3245935335859099E-4</v>
      </c>
      <c r="AA742">
        <v>59.845447460184403</v>
      </c>
      <c r="AB742">
        <v>0</v>
      </c>
      <c r="AC742">
        <v>24.877268493116599</v>
      </c>
      <c r="AD742">
        <v>0.204275589683691</v>
      </c>
      <c r="AE742">
        <v>0</v>
      </c>
      <c r="AF742">
        <v>67343</v>
      </c>
      <c r="AG742">
        <v>173.32</v>
      </c>
      <c r="AH742">
        <v>1.4199999999999899</v>
      </c>
      <c r="AI742">
        <v>1.44999999999999</v>
      </c>
      <c r="AJ742">
        <v>0.232576096953963</v>
      </c>
      <c r="AK742">
        <v>10.9299999999999</v>
      </c>
      <c r="AL742">
        <v>7</v>
      </c>
      <c r="AM742">
        <v>93.56</v>
      </c>
      <c r="AN742">
        <v>23.33</v>
      </c>
      <c r="AO742">
        <v>106.61</v>
      </c>
      <c r="AP742">
        <v>22.78</v>
      </c>
      <c r="AQ742">
        <v>192.22349846499901</v>
      </c>
      <c r="AR742" t="str" cm="1">
        <f t="array" ref="AR742">_xlfn.IFS($AQ742&lt;5000,"Small Cap",$AQ742&lt;=20000,"Mid Cap", $AQ742&gt;20000,"Large Cap")</f>
        <v>Small Cap</v>
      </c>
      <c r="AS742">
        <v>24.59</v>
      </c>
    </row>
    <row r="743" spans="1:45" x14ac:dyDescent="0.3">
      <c r="A743" t="s">
        <v>3704</v>
      </c>
      <c r="B743" t="s">
        <v>3705</v>
      </c>
      <c r="C743" t="s">
        <v>101</v>
      </c>
      <c r="D743">
        <v>79.5</v>
      </c>
      <c r="E743">
        <v>75.142276171875196</v>
      </c>
      <c r="F743">
        <v>4.1744802282918698</v>
      </c>
      <c r="G743">
        <v>3.9797901282549399</v>
      </c>
      <c r="H743">
        <v>2.1761305678340599</v>
      </c>
      <c r="I743">
        <v>1.59116063062678</v>
      </c>
      <c r="J743">
        <v>3.37470248214892</v>
      </c>
      <c r="K743">
        <v>34.326981172464102</v>
      </c>
      <c r="L743">
        <v>0</v>
      </c>
      <c r="M743">
        <v>0.19309989701338801</v>
      </c>
      <c r="N743">
        <v>5.1493305870236802E-2</v>
      </c>
      <c r="O743">
        <v>98.461538461538197</v>
      </c>
      <c r="P743">
        <v>16.158017494604501</v>
      </c>
      <c r="Q743">
        <v>45.442769038404897</v>
      </c>
      <c r="R743">
        <v>0</v>
      </c>
      <c r="S743">
        <v>45.091989912617002</v>
      </c>
      <c r="T743">
        <v>0</v>
      </c>
      <c r="U743">
        <v>189.44422700000001</v>
      </c>
      <c r="V743">
        <v>2.4763674948506602</v>
      </c>
      <c r="W743">
        <v>0</v>
      </c>
      <c r="X743">
        <v>106.21240630783799</v>
      </c>
      <c r="Y743">
        <v>0</v>
      </c>
      <c r="Z743">
        <v>0</v>
      </c>
      <c r="AA743">
        <v>62.172841679134002</v>
      </c>
      <c r="AB743">
        <v>0</v>
      </c>
      <c r="AC743">
        <v>2.47013832774635</v>
      </c>
      <c r="AD743">
        <v>0</v>
      </c>
      <c r="AE743">
        <v>0</v>
      </c>
      <c r="AF743">
        <v>738</v>
      </c>
      <c r="AG743">
        <v>117.64</v>
      </c>
      <c r="AH743">
        <v>2.5599999999999898</v>
      </c>
      <c r="AI743">
        <v>3.4099999999999899</v>
      </c>
      <c r="AJ743">
        <v>1.10603219590594</v>
      </c>
      <c r="AK743">
        <v>3.96999999999999</v>
      </c>
      <c r="AL743">
        <v>0.53</v>
      </c>
      <c r="AM743">
        <v>3.5399999999999898</v>
      </c>
      <c r="AN743">
        <v>3.07</v>
      </c>
      <c r="AO743">
        <v>77.680000000000007</v>
      </c>
      <c r="AP743">
        <v>-30.52</v>
      </c>
      <c r="AQ743">
        <v>192.364227</v>
      </c>
      <c r="AR743" t="str" cm="1">
        <f t="array" ref="AR743">_xlfn.IFS($AQ743&lt;5000,"Small Cap",$AQ743&lt;=20000,"Mid Cap", $AQ743&gt;20000,"Large Cap")</f>
        <v>Small Cap</v>
      </c>
      <c r="AS743">
        <v>-24.81</v>
      </c>
    </row>
    <row r="744" spans="1:45" x14ac:dyDescent="0.3">
      <c r="A744" t="s">
        <v>3702</v>
      </c>
      <c r="B744" t="s">
        <v>3703</v>
      </c>
      <c r="C744" t="s">
        <v>127</v>
      </c>
      <c r="D744">
        <v>365.8</v>
      </c>
      <c r="E744">
        <v>33.219693717241299</v>
      </c>
      <c r="F744">
        <v>22.713922067750101</v>
      </c>
      <c r="G744">
        <v>19.505633092315399</v>
      </c>
      <c r="H744">
        <v>22.7361818894551</v>
      </c>
      <c r="I744">
        <v>9.3926801317053599</v>
      </c>
      <c r="J744">
        <v>24.4609956879655</v>
      </c>
      <c r="K744">
        <v>1174.20107159843</v>
      </c>
      <c r="L744">
        <v>71.369567069157895</v>
      </c>
      <c r="M744">
        <v>7.6200417536534397</v>
      </c>
      <c r="N744">
        <v>0</v>
      </c>
      <c r="O744">
        <v>129.175946547884</v>
      </c>
      <c r="P744">
        <v>6.6254330359160898</v>
      </c>
      <c r="Q744">
        <v>11.505221265471899</v>
      </c>
      <c r="R744">
        <v>0</v>
      </c>
      <c r="S744">
        <v>30.712427794725301</v>
      </c>
      <c r="T744">
        <v>0</v>
      </c>
      <c r="U744">
        <v>176.37422355999999</v>
      </c>
      <c r="V744">
        <v>6.7040439652052903</v>
      </c>
      <c r="W744">
        <v>0</v>
      </c>
      <c r="X744">
        <v>36.362517119733603</v>
      </c>
      <c r="Y744">
        <v>0</v>
      </c>
      <c r="Z744">
        <v>0</v>
      </c>
      <c r="AA744">
        <v>65.619024353108898</v>
      </c>
      <c r="AB744">
        <v>0</v>
      </c>
      <c r="AC744">
        <v>20.301743553059602</v>
      </c>
      <c r="AD744">
        <v>0</v>
      </c>
      <c r="AE744">
        <v>0</v>
      </c>
      <c r="AF744">
        <v>1772</v>
      </c>
      <c r="AG744">
        <v>25.509999999999899</v>
      </c>
      <c r="AH744">
        <v>5.7999999999999901</v>
      </c>
      <c r="AI744">
        <v>5.6699999999999902</v>
      </c>
      <c r="AJ744">
        <v>12.420873148834801</v>
      </c>
      <c r="AK744">
        <v>6.2399999999999904</v>
      </c>
      <c r="AL744">
        <v>5.51</v>
      </c>
      <c r="AM744">
        <v>22.65</v>
      </c>
      <c r="AN744">
        <v>18.489999999999998</v>
      </c>
      <c r="AO744">
        <v>28.739999999999899</v>
      </c>
      <c r="AP744">
        <v>-1.83</v>
      </c>
      <c r="AQ744">
        <v>192.67422356</v>
      </c>
      <c r="AR744" t="str" cm="1">
        <f t="array" ref="AR744">_xlfn.IFS($AQ744&lt;5000,"Small Cap",$AQ744&lt;=20000,"Mid Cap", $AQ744&gt;20000,"Large Cap")</f>
        <v>Small Cap</v>
      </c>
      <c r="AS744">
        <v>-0.73</v>
      </c>
    </row>
    <row r="745" spans="1:45" x14ac:dyDescent="0.3">
      <c r="A745" t="s">
        <v>3700</v>
      </c>
      <c r="B745" t="s">
        <v>3701</v>
      </c>
      <c r="C745" t="s">
        <v>183</v>
      </c>
      <c r="D745">
        <v>4.75</v>
      </c>
      <c r="E745">
        <v>-80.419044999999798</v>
      </c>
      <c r="F745">
        <v>-2.0081161360498698</v>
      </c>
      <c r="G745">
        <v>-1.62744965077643</v>
      </c>
      <c r="H745">
        <v>-4.9525381758151097</v>
      </c>
      <c r="I745">
        <v>29.928807587135999</v>
      </c>
      <c r="J745">
        <v>10.730499380932701</v>
      </c>
      <c r="K745">
        <v>200.56791463194</v>
      </c>
      <c r="L745">
        <v>0</v>
      </c>
      <c r="M745">
        <v>8.1122190299138008</v>
      </c>
      <c r="N745">
        <v>8.1122190299138008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202.255708</v>
      </c>
      <c r="V745">
        <v>1.63094226804123</v>
      </c>
      <c r="W745">
        <v>0</v>
      </c>
      <c r="X745">
        <v>-188.166332318305</v>
      </c>
      <c r="Y745">
        <v>7.6163550561934596E-4</v>
      </c>
      <c r="Z745">
        <v>0</v>
      </c>
      <c r="AA745">
        <v>61.9019731944922</v>
      </c>
      <c r="AB745">
        <v>5.6652987692985697</v>
      </c>
      <c r="AC745">
        <v>21.111269615922399</v>
      </c>
      <c r="AD745">
        <v>0</v>
      </c>
      <c r="AE745">
        <v>0</v>
      </c>
      <c r="AF745">
        <v>42369</v>
      </c>
      <c r="AG745">
        <v>48.459999999999901</v>
      </c>
      <c r="AH745">
        <v>-2.4</v>
      </c>
      <c r="AI745">
        <v>0.76999999999999602</v>
      </c>
      <c r="AJ745">
        <v>-6.0930840449547802E-2</v>
      </c>
      <c r="AK745">
        <v>5.1999999999999904</v>
      </c>
      <c r="AL745">
        <v>22.07</v>
      </c>
      <c r="AM745">
        <v>78.89</v>
      </c>
      <c r="AN745">
        <v>0.35</v>
      </c>
      <c r="AO745">
        <v>118.34</v>
      </c>
      <c r="AP745">
        <v>23.8</v>
      </c>
      <c r="AQ745">
        <v>193.005708</v>
      </c>
      <c r="AR745" t="str" cm="1">
        <f t="array" ref="AR745">_xlfn.IFS($AQ745&lt;5000,"Small Cap",$AQ745&lt;=20000,"Mid Cap", $AQ745&gt;20000,"Large Cap")</f>
        <v>Small Cap</v>
      </c>
      <c r="AS745">
        <v>24.68</v>
      </c>
    </row>
    <row r="746" spans="1:45" x14ac:dyDescent="0.3">
      <c r="A746" t="s">
        <v>3698</v>
      </c>
      <c r="B746" t="s">
        <v>3699</v>
      </c>
      <c r="C746" t="s">
        <v>244</v>
      </c>
      <c r="D746">
        <v>390</v>
      </c>
      <c r="E746">
        <v>18.1490976338028</v>
      </c>
      <c r="F746">
        <v>16.149821821214601</v>
      </c>
      <c r="G746">
        <v>6.1168226982941798</v>
      </c>
      <c r="H746">
        <v>4.4491790951247001</v>
      </c>
      <c r="I746">
        <v>10.1780682952053</v>
      </c>
      <c r="J746">
        <v>11.8477670551865</v>
      </c>
      <c r="K746">
        <v>141.92308058187999</v>
      </c>
      <c r="L746">
        <v>6.1777096196199199</v>
      </c>
      <c r="M746">
        <v>106.187736775641</v>
      </c>
      <c r="N746">
        <v>38.248912585940701</v>
      </c>
      <c r="O746">
        <v>9.1384932212116006</v>
      </c>
      <c r="P746">
        <v>11.107273995595399</v>
      </c>
      <c r="Q746">
        <v>19.454230559665199</v>
      </c>
      <c r="R746">
        <v>7.5338076287984697</v>
      </c>
      <c r="S746">
        <v>25.874340908511801</v>
      </c>
      <c r="T746">
        <v>0</v>
      </c>
      <c r="U746">
        <v>265.11788979999898</v>
      </c>
      <c r="V746">
        <v>2.7120512108881698</v>
      </c>
      <c r="W746">
        <v>0.39395929087327602</v>
      </c>
      <c r="X746">
        <v>101.500481145446</v>
      </c>
      <c r="Y746">
        <v>4.5956823829942803E-2</v>
      </c>
      <c r="Z746">
        <v>1.15433770957335E-2</v>
      </c>
      <c r="AA746">
        <v>72.819129069926802</v>
      </c>
      <c r="AB746">
        <v>0</v>
      </c>
      <c r="AC746">
        <v>13.7016734351041</v>
      </c>
      <c r="AD746">
        <v>0</v>
      </c>
      <c r="AE746">
        <v>2.0230457811123499E-2</v>
      </c>
      <c r="AF746">
        <v>5111</v>
      </c>
      <c r="AG746">
        <v>239.37</v>
      </c>
      <c r="AH746">
        <v>10.65</v>
      </c>
      <c r="AI746">
        <v>14.48</v>
      </c>
      <c r="AJ746">
        <v>20.979004448730802</v>
      </c>
      <c r="AK746">
        <v>28.36</v>
      </c>
      <c r="AL746">
        <v>0.09</v>
      </c>
      <c r="AM746">
        <v>64.399999999999906</v>
      </c>
      <c r="AN746">
        <v>3.85</v>
      </c>
      <c r="AO746">
        <v>71.27</v>
      </c>
      <c r="AP746">
        <v>7.66</v>
      </c>
      <c r="AQ746">
        <v>193.28788979999999</v>
      </c>
      <c r="AR746" t="str" cm="1">
        <f t="array" ref="AR746">_xlfn.IFS($AQ746&lt;5000,"Small Cap",$AQ746&lt;=20000,"Mid Cap", $AQ746&gt;20000,"Large Cap")</f>
        <v>Small Cap</v>
      </c>
      <c r="AS746">
        <v>13.89</v>
      </c>
    </row>
    <row r="747" spans="1:45" x14ac:dyDescent="0.3">
      <c r="A747" t="s">
        <v>3696</v>
      </c>
      <c r="B747" t="s">
        <v>3697</v>
      </c>
      <c r="C747" t="s">
        <v>109</v>
      </c>
      <c r="D747">
        <v>40.9</v>
      </c>
      <c r="E747">
        <v>38.128503041176202</v>
      </c>
      <c r="F747">
        <v>32.0653882426911</v>
      </c>
      <c r="G747">
        <v>5.3028333766571603</v>
      </c>
      <c r="H747">
        <v>3.7730265591477599</v>
      </c>
      <c r="I747">
        <v>1.1205451771611501</v>
      </c>
      <c r="J747">
        <v>8.0121328697196308</v>
      </c>
      <c r="K747">
        <v>-14.735678924440901</v>
      </c>
      <c r="L747">
        <v>13.152184510796999</v>
      </c>
      <c r="M747">
        <v>243.65509761388199</v>
      </c>
      <c r="N747">
        <v>153.687635574837</v>
      </c>
      <c r="O747">
        <v>5.7796917497733702</v>
      </c>
      <c r="P747">
        <v>223.75713142528099</v>
      </c>
      <c r="Q747">
        <v>0</v>
      </c>
      <c r="R747">
        <v>0</v>
      </c>
      <c r="S747">
        <v>0</v>
      </c>
      <c r="T747">
        <v>0</v>
      </c>
      <c r="U747">
        <v>237.65536551</v>
      </c>
      <c r="V747">
        <v>10.5453018172451</v>
      </c>
      <c r="W747">
        <v>0</v>
      </c>
      <c r="X747">
        <v>3.70239978236514</v>
      </c>
      <c r="Y747">
        <v>0.38277215856084001</v>
      </c>
      <c r="Z747">
        <v>0.38277215856084001</v>
      </c>
      <c r="AA747">
        <v>74.939308631474105</v>
      </c>
      <c r="AB747">
        <v>0</v>
      </c>
      <c r="AC747">
        <v>5.7571997361133596</v>
      </c>
      <c r="AD747">
        <v>0</v>
      </c>
      <c r="AE747">
        <v>0</v>
      </c>
      <c r="AF747">
        <v>12212</v>
      </c>
      <c r="AG747">
        <v>135.16999999999999</v>
      </c>
      <c r="AH747">
        <v>5.1000000000000298</v>
      </c>
      <c r="AI747">
        <v>5.5300000000000296</v>
      </c>
      <c r="AJ747">
        <v>1.0889676770051799</v>
      </c>
      <c r="AK747">
        <v>10.83</v>
      </c>
      <c r="AL747">
        <v>0</v>
      </c>
      <c r="AM747">
        <v>7.62</v>
      </c>
      <c r="AN747">
        <v>1.73</v>
      </c>
      <c r="AO747">
        <v>18.439999999999898</v>
      </c>
      <c r="AP747">
        <v>-7.59</v>
      </c>
      <c r="AQ747">
        <v>194.45536551000001</v>
      </c>
      <c r="AR747" t="str" cm="1">
        <f t="array" ref="AR747">_xlfn.IFS($AQ747&lt;5000,"Small Cap",$AQ747&lt;=20000,"Mid Cap", $AQ747&gt;20000,"Large Cap")</f>
        <v>Small Cap</v>
      </c>
      <c r="AS747">
        <v>5.97</v>
      </c>
    </row>
    <row r="748" spans="1:45" x14ac:dyDescent="0.3">
      <c r="A748" t="s">
        <v>3694</v>
      </c>
      <c r="B748" t="s">
        <v>3695</v>
      </c>
      <c r="C748" t="s">
        <v>446</v>
      </c>
      <c r="D748">
        <v>329.85</v>
      </c>
      <c r="E748">
        <v>17.261648990683199</v>
      </c>
      <c r="F748">
        <v>3.4878682842287598</v>
      </c>
      <c r="G748">
        <v>3.1170483460559701</v>
      </c>
      <c r="H748">
        <v>8.2148844667978604</v>
      </c>
      <c r="I748">
        <v>16.823255080205001</v>
      </c>
      <c r="J748">
        <v>16.189226620016001</v>
      </c>
      <c r="K748">
        <v>-17.870640063314401</v>
      </c>
      <c r="L748">
        <v>-6.8230624552580297</v>
      </c>
      <c r="M748">
        <v>0.51633008462925001</v>
      </c>
      <c r="N748">
        <v>0.46133634780483301</v>
      </c>
      <c r="O748">
        <v>26.611570247933798</v>
      </c>
      <c r="P748">
        <v>-1.5027996081625099</v>
      </c>
      <c r="Q748">
        <v>-6.2325815310169901</v>
      </c>
      <c r="R748">
        <v>-42.826666193569899</v>
      </c>
      <c r="S748">
        <v>-8.8175451402093206</v>
      </c>
      <c r="T748">
        <v>0</v>
      </c>
      <c r="U748">
        <v>176.77878412499999</v>
      </c>
      <c r="V748">
        <v>0.59435637201735303</v>
      </c>
      <c r="W748">
        <v>1.4825796886582601</v>
      </c>
      <c r="X748">
        <v>-71.244906177449295</v>
      </c>
      <c r="Y748">
        <v>1.82026685112037E-3</v>
      </c>
      <c r="Z748">
        <v>0</v>
      </c>
      <c r="AA748">
        <v>74.055303174111899</v>
      </c>
      <c r="AB748">
        <v>0</v>
      </c>
      <c r="AC748">
        <v>18.4425103386823</v>
      </c>
      <c r="AD748">
        <v>11.719051346260599</v>
      </c>
      <c r="AE748">
        <v>0</v>
      </c>
      <c r="AF748">
        <v>9009</v>
      </c>
      <c r="AG748">
        <v>137.19</v>
      </c>
      <c r="AH748">
        <v>11.2699999999999</v>
      </c>
      <c r="AI748">
        <v>14.2899999999999</v>
      </c>
      <c r="AJ748">
        <v>19.537529175191199</v>
      </c>
      <c r="AK748">
        <v>22.209999999999901</v>
      </c>
      <c r="AL748">
        <v>147.87</v>
      </c>
      <c r="AM748">
        <v>314</v>
      </c>
      <c r="AN748">
        <v>19.45</v>
      </c>
      <c r="AO748">
        <v>327.30999999999898</v>
      </c>
      <c r="AP748">
        <v>-3.25</v>
      </c>
      <c r="AQ748">
        <v>194.53878412500001</v>
      </c>
      <c r="AR748" t="str" cm="1">
        <f t="array" ref="AR748">_xlfn.IFS($AQ748&lt;5000,"Small Cap",$AQ748&lt;=20000,"Mid Cap", $AQ748&gt;20000,"Large Cap")</f>
        <v>Small Cap</v>
      </c>
      <c r="AS748">
        <v>2.61</v>
      </c>
    </row>
    <row r="749" spans="1:45" x14ac:dyDescent="0.3">
      <c r="A749" t="s">
        <v>3692</v>
      </c>
      <c r="B749" t="s">
        <v>3693</v>
      </c>
      <c r="C749" t="s">
        <v>1123</v>
      </c>
      <c r="D749">
        <v>2127.4499999999998</v>
      </c>
      <c r="E749">
        <v>32.928019373942298</v>
      </c>
      <c r="F749">
        <v>9.1091245376079097</v>
      </c>
      <c r="G749">
        <v>6.0189428658723001</v>
      </c>
      <c r="H749">
        <v>3.49249497695308</v>
      </c>
      <c r="I749">
        <v>7.6280746987621004</v>
      </c>
      <c r="J749">
        <v>7.5582082496158902</v>
      </c>
      <c r="K749">
        <v>88.061317059847198</v>
      </c>
      <c r="L749">
        <v>18.7745436592486</v>
      </c>
      <c r="M749">
        <v>2.8208536405257698</v>
      </c>
      <c r="N749">
        <v>0</v>
      </c>
      <c r="O749">
        <v>19.563058589870899</v>
      </c>
      <c r="P749">
        <v>6.1297408440333001</v>
      </c>
      <c r="Q749">
        <v>7.2103117405788897</v>
      </c>
      <c r="R749">
        <v>0</v>
      </c>
      <c r="S749">
        <v>30.1925336463345</v>
      </c>
      <c r="T749">
        <v>0</v>
      </c>
      <c r="U749">
        <v>190.17459450000001</v>
      </c>
      <c r="V749">
        <v>2.8740894181066299</v>
      </c>
      <c r="W749">
        <v>0.47384955240612198</v>
      </c>
      <c r="X749">
        <v>35.165231919874799</v>
      </c>
      <c r="Y749">
        <v>0</v>
      </c>
      <c r="Z749">
        <v>0</v>
      </c>
      <c r="AA749">
        <v>45.970483650406102</v>
      </c>
      <c r="AB749">
        <v>0</v>
      </c>
      <c r="AC749">
        <v>3.7386147117606598</v>
      </c>
      <c r="AD749">
        <v>10.6979145090784</v>
      </c>
      <c r="AE749">
        <v>0</v>
      </c>
      <c r="AF749">
        <v>1248</v>
      </c>
      <c r="AG749">
        <v>169.22</v>
      </c>
      <c r="AH749">
        <v>5.9100000000000099</v>
      </c>
      <c r="AI749">
        <v>7.78000000000001</v>
      </c>
      <c r="AJ749">
        <v>64.090537915897301</v>
      </c>
      <c r="AK749">
        <v>12.79</v>
      </c>
      <c r="AL749">
        <v>0.1</v>
      </c>
      <c r="AM749">
        <v>66.349999999999994</v>
      </c>
      <c r="AN749">
        <v>6.34</v>
      </c>
      <c r="AO749">
        <v>67.709999999999994</v>
      </c>
      <c r="AP749">
        <v>-7.33</v>
      </c>
      <c r="AQ749">
        <v>194.60459449999999</v>
      </c>
      <c r="AR749" t="str" cm="1">
        <f t="array" ref="AR749">_xlfn.IFS($AQ749&lt;5000,"Small Cap",$AQ749&lt;=20000,"Mid Cap", $AQ749&gt;20000,"Large Cap")</f>
        <v>Small Cap</v>
      </c>
      <c r="AS749">
        <v>-4.3600000000000003</v>
      </c>
    </row>
    <row r="750" spans="1:45" x14ac:dyDescent="0.3">
      <c r="A750" t="s">
        <v>3690</v>
      </c>
      <c r="B750" t="s">
        <v>3691</v>
      </c>
      <c r="C750">
        <v>0</v>
      </c>
      <c r="D750">
        <v>75</v>
      </c>
      <c r="E750">
        <v>3.8459120536277398</v>
      </c>
      <c r="F750">
        <v>69.852637377771899</v>
      </c>
      <c r="G750">
        <v>8.5330462066471195</v>
      </c>
      <c r="H750">
        <v>4.2719853108391597</v>
      </c>
      <c r="I750">
        <v>0</v>
      </c>
      <c r="J750">
        <v>6.0180076983331601</v>
      </c>
      <c r="K750">
        <v>-16.098752034725901</v>
      </c>
      <c r="L750">
        <v>0</v>
      </c>
      <c r="M750">
        <v>36.866601606486</v>
      </c>
      <c r="N750">
        <v>0.40537497184895799</v>
      </c>
      <c r="O750">
        <v>5.14882040037359</v>
      </c>
      <c r="P750">
        <v>934.92743256074004</v>
      </c>
      <c r="Q750">
        <v>489.92995178365499</v>
      </c>
      <c r="R750">
        <v>0</v>
      </c>
      <c r="S750">
        <v>454.39617695970497</v>
      </c>
      <c r="T750">
        <v>0</v>
      </c>
      <c r="U750">
        <v>201.21465936000001</v>
      </c>
      <c r="V750">
        <v>1.4643394591997601</v>
      </c>
      <c r="W750">
        <v>2.1123785382340499</v>
      </c>
      <c r="X750">
        <v>111.875588723245</v>
      </c>
      <c r="Y750">
        <v>0</v>
      </c>
      <c r="Z750">
        <v>0</v>
      </c>
      <c r="AA750">
        <v>57.614408334514401</v>
      </c>
      <c r="AB750">
        <v>0</v>
      </c>
      <c r="AC750">
        <v>6.0410813822774996</v>
      </c>
      <c r="AD750">
        <v>0</v>
      </c>
      <c r="AE750">
        <v>0</v>
      </c>
      <c r="AF750">
        <v>1061</v>
      </c>
      <c r="AG750">
        <v>1187.27</v>
      </c>
      <c r="AH750">
        <v>50.720000000000098</v>
      </c>
      <c r="AI750">
        <v>70.820000000000107</v>
      </c>
      <c r="AJ750">
        <v>19.846990347914002</v>
      </c>
      <c r="AK750">
        <v>71.450000000000102</v>
      </c>
      <c r="AL750">
        <v>0.4</v>
      </c>
      <c r="AM750">
        <v>55.69</v>
      </c>
      <c r="AN750">
        <v>42.96</v>
      </c>
      <c r="AO750">
        <v>133.20999999999901</v>
      </c>
      <c r="AP750">
        <v>-35.6</v>
      </c>
      <c r="AQ750">
        <v>195.06465936000001</v>
      </c>
      <c r="AR750" t="str" cm="1">
        <f t="array" ref="AR750">_xlfn.IFS($AQ750&lt;5000,"Small Cap",$AQ750&lt;=20000,"Mid Cap", $AQ750&gt;20000,"Large Cap")</f>
        <v>Small Cap</v>
      </c>
      <c r="AS750">
        <v>-33.700000000000003</v>
      </c>
    </row>
    <row r="751" spans="1:45" x14ac:dyDescent="0.3">
      <c r="A751" t="s">
        <v>3688</v>
      </c>
      <c r="B751" t="s">
        <v>3689</v>
      </c>
      <c r="C751" t="s">
        <v>109</v>
      </c>
      <c r="D751">
        <v>114.6</v>
      </c>
      <c r="E751">
        <v>18.3590149672591</v>
      </c>
      <c r="F751">
        <v>11.8929743561217</v>
      </c>
      <c r="G751">
        <v>7.3014138378525999</v>
      </c>
      <c r="H751">
        <v>11.1447039199332</v>
      </c>
      <c r="I751">
        <v>24.866556796933601</v>
      </c>
      <c r="J751">
        <v>24.801918265221001</v>
      </c>
      <c r="K751">
        <v>-0.74897850679442401</v>
      </c>
      <c r="L751">
        <v>13.7222682348046</v>
      </c>
      <c r="M751">
        <v>43.270695784662202</v>
      </c>
      <c r="N751">
        <v>39.065515490096502</v>
      </c>
      <c r="O751">
        <v>13.475356107399399</v>
      </c>
      <c r="P751">
        <v>18.2763420769353</v>
      </c>
      <c r="Q751">
        <v>22.740337821451298</v>
      </c>
      <c r="R751">
        <v>9.6701411737368304</v>
      </c>
      <c r="S751">
        <v>20.191542602090902</v>
      </c>
      <c r="T751">
        <v>0</v>
      </c>
      <c r="U751">
        <v>238.77786999999901</v>
      </c>
      <c r="V751">
        <v>1.9934776028440799</v>
      </c>
      <c r="W751">
        <v>0</v>
      </c>
      <c r="X751">
        <v>-50.066911683129099</v>
      </c>
      <c r="Y751">
        <v>0</v>
      </c>
      <c r="Z751">
        <v>0</v>
      </c>
      <c r="AA751">
        <v>67.537346652646306</v>
      </c>
      <c r="AB751">
        <v>8.7627059235892002</v>
      </c>
      <c r="AC751">
        <v>14.1302488608482</v>
      </c>
      <c r="AD751">
        <v>0</v>
      </c>
      <c r="AE751">
        <v>0</v>
      </c>
      <c r="AF751">
        <v>6542</v>
      </c>
      <c r="AG751">
        <v>95.92</v>
      </c>
      <c r="AH751">
        <v>10.6899999999999</v>
      </c>
      <c r="AI751">
        <v>13.239999999999901</v>
      </c>
      <c r="AJ751">
        <v>6.9917263481474103</v>
      </c>
      <c r="AK751">
        <v>23.7899999999999</v>
      </c>
      <c r="AL751">
        <v>0</v>
      </c>
      <c r="AM751">
        <v>40.78</v>
      </c>
      <c r="AN751">
        <v>0.08</v>
      </c>
      <c r="AO751">
        <v>98.449999999999903</v>
      </c>
      <c r="AP751">
        <v>-32.26</v>
      </c>
      <c r="AQ751">
        <v>196.25787</v>
      </c>
      <c r="AR751" t="str" cm="1">
        <f t="array" ref="AR751">_xlfn.IFS($AQ751&lt;5000,"Small Cap",$AQ751&lt;=20000,"Mid Cap", $AQ751&gt;20000,"Large Cap")</f>
        <v>Small Cap</v>
      </c>
      <c r="AS751">
        <v>14.58</v>
      </c>
    </row>
    <row r="752" spans="1:45" x14ac:dyDescent="0.3">
      <c r="A752" t="s">
        <v>3686</v>
      </c>
      <c r="B752" t="s">
        <v>3687</v>
      </c>
      <c r="C752" t="s">
        <v>485</v>
      </c>
      <c r="D752">
        <v>127.55</v>
      </c>
      <c r="E752">
        <v>24.520793258426899</v>
      </c>
      <c r="F752">
        <v>8.9768015241510799</v>
      </c>
      <c r="G752">
        <v>4.1064287911411901</v>
      </c>
      <c r="H752">
        <v>4.6795583338201796</v>
      </c>
      <c r="I752">
        <v>12.0209293070443</v>
      </c>
      <c r="J752">
        <v>12.2217678331483</v>
      </c>
      <c r="K752">
        <v>55.454711314298898</v>
      </c>
      <c r="L752">
        <v>-11.7728999190207</v>
      </c>
      <c r="M752">
        <v>31.0704960835509</v>
      </c>
      <c r="N752">
        <v>5.0587467362924201</v>
      </c>
      <c r="O752">
        <v>8.1684682847236498</v>
      </c>
      <c r="P752">
        <v>-0.85288895996745695</v>
      </c>
      <c r="Q752">
        <v>-0.58241798278257895</v>
      </c>
      <c r="R752">
        <v>-8.8550652535022092</v>
      </c>
      <c r="S752">
        <v>6.9172765693859803</v>
      </c>
      <c r="T752">
        <v>0</v>
      </c>
      <c r="U752">
        <v>220.80155400000001</v>
      </c>
      <c r="V752">
        <v>2.1367662532637</v>
      </c>
      <c r="W752">
        <v>1.38999205718824</v>
      </c>
      <c r="X752">
        <v>0.65466343406604399</v>
      </c>
      <c r="Y752">
        <v>8.0766124379831494E-2</v>
      </c>
      <c r="Z752">
        <v>8.0766124379831494E-2</v>
      </c>
      <c r="AA752">
        <v>74.864120610745701</v>
      </c>
      <c r="AB752">
        <v>2.7370742150942901E-2</v>
      </c>
      <c r="AC752">
        <v>13.8538517749317</v>
      </c>
      <c r="AD752">
        <v>0</v>
      </c>
      <c r="AE752">
        <v>0</v>
      </c>
      <c r="AF752">
        <v>9329</v>
      </c>
      <c r="AG752">
        <v>171.17</v>
      </c>
      <c r="AH752">
        <v>8.0100000000000104</v>
      </c>
      <c r="AI752">
        <v>11.12</v>
      </c>
      <c r="AJ752">
        <v>5.13458478100896</v>
      </c>
      <c r="AK752">
        <v>20.92</v>
      </c>
      <c r="AL752">
        <v>0</v>
      </c>
      <c r="AM752">
        <v>84.12</v>
      </c>
      <c r="AN752">
        <v>4.17</v>
      </c>
      <c r="AO752">
        <v>91.92</v>
      </c>
      <c r="AP752">
        <v>16.71</v>
      </c>
      <c r="AQ752">
        <v>196.411554</v>
      </c>
      <c r="AR752" t="str" cm="1">
        <f t="array" ref="AR752">_xlfn.IFS($AQ752&lt;5000,"Small Cap",$AQ752&lt;=20000,"Mid Cap", $AQ752&gt;20000,"Large Cap")</f>
        <v>Small Cap</v>
      </c>
      <c r="AS752">
        <v>20.55</v>
      </c>
    </row>
    <row r="753" spans="1:45" x14ac:dyDescent="0.3">
      <c r="A753" t="s">
        <v>3684</v>
      </c>
      <c r="B753" t="s">
        <v>3685</v>
      </c>
      <c r="C753" t="s">
        <v>178</v>
      </c>
      <c r="D753">
        <v>99.85</v>
      </c>
      <c r="E753">
        <v>25.554568752275699</v>
      </c>
      <c r="F753">
        <v>46.719319562575897</v>
      </c>
      <c r="G753">
        <v>19.707842132239801</v>
      </c>
      <c r="H753">
        <v>9.7874506809214594</v>
      </c>
      <c r="I753">
        <v>7.6978476838454997</v>
      </c>
      <c r="J753">
        <v>14.611174748631701</v>
      </c>
      <c r="K753">
        <v>181.69949357930901</v>
      </c>
      <c r="L753">
        <v>0</v>
      </c>
      <c r="M753">
        <v>44.729064039408797</v>
      </c>
      <c r="N753">
        <v>11.871921182266</v>
      </c>
      <c r="O753">
        <v>31.349368120668501</v>
      </c>
      <c r="P753">
        <v>109.864938717103</v>
      </c>
      <c r="Q753">
        <v>228.52174929428</v>
      </c>
      <c r="R753">
        <v>0</v>
      </c>
      <c r="S753">
        <v>0</v>
      </c>
      <c r="T753">
        <v>0</v>
      </c>
      <c r="U753">
        <v>205.074633705</v>
      </c>
      <c r="V753">
        <v>9.6805238278325092</v>
      </c>
      <c r="W753">
        <v>0</v>
      </c>
      <c r="X753">
        <v>-42.060857441180303</v>
      </c>
      <c r="Y753">
        <v>0</v>
      </c>
      <c r="Z753">
        <v>0</v>
      </c>
      <c r="AA753">
        <v>63.004144950772499</v>
      </c>
      <c r="AB753">
        <v>0</v>
      </c>
      <c r="AC753">
        <v>21.934375100777899</v>
      </c>
      <c r="AD753">
        <v>0</v>
      </c>
      <c r="AE753">
        <v>0</v>
      </c>
      <c r="AF753">
        <v>15562</v>
      </c>
      <c r="AG753">
        <v>78.569999999999993</v>
      </c>
      <c r="AH753">
        <v>7.6899999999999897</v>
      </c>
      <c r="AI753">
        <v>10.219999999999899</v>
      </c>
      <c r="AJ753">
        <v>3.99219393545506</v>
      </c>
      <c r="AK753">
        <v>11.479999999999899</v>
      </c>
      <c r="AL753">
        <v>0</v>
      </c>
      <c r="AM753">
        <v>8.9700000000000006</v>
      </c>
      <c r="AN753">
        <v>0.52</v>
      </c>
      <c r="AO753">
        <v>20.299999999999901</v>
      </c>
      <c r="AP753">
        <v>-0.84</v>
      </c>
      <c r="AQ753">
        <v>196.51463370499999</v>
      </c>
      <c r="AR753" t="str" cm="1">
        <f t="array" ref="AR753">_xlfn.IFS($AQ753&lt;5000,"Small Cap",$AQ753&lt;=20000,"Mid Cap", $AQ753&gt;20000,"Large Cap")</f>
        <v>Small Cap</v>
      </c>
      <c r="AS753">
        <v>0.57999999999999996</v>
      </c>
    </row>
    <row r="754" spans="1:45" x14ac:dyDescent="0.3">
      <c r="A754" t="s">
        <v>3682</v>
      </c>
      <c r="B754" t="s">
        <v>3683</v>
      </c>
      <c r="C754" t="s">
        <v>200</v>
      </c>
      <c r="D754">
        <v>46.25</v>
      </c>
      <c r="E754">
        <v>20.134366257668599</v>
      </c>
      <c r="F754">
        <v>4.6299145501455703</v>
      </c>
      <c r="G754">
        <v>4.0218776987292797</v>
      </c>
      <c r="H754">
        <v>6.6462793068297703</v>
      </c>
      <c r="I754">
        <v>13.1850742687514</v>
      </c>
      <c r="J754">
        <v>14.169215086646201</v>
      </c>
      <c r="K754">
        <v>80.291906139371605</v>
      </c>
      <c r="L754">
        <v>9.0430766134442102</v>
      </c>
      <c r="M754">
        <v>4.6830069834314596</v>
      </c>
      <c r="N754">
        <v>2.8527089324022001</v>
      </c>
      <c r="O754">
        <v>32.840832773673597</v>
      </c>
      <c r="P754">
        <v>-1.5655601449126999</v>
      </c>
      <c r="Q754">
        <v>1.6413758567999299</v>
      </c>
      <c r="R754">
        <v>-19.0128950330549</v>
      </c>
      <c r="S754">
        <v>0.96819407094159704</v>
      </c>
      <c r="T754">
        <v>0</v>
      </c>
      <c r="U754">
        <v>146.714102</v>
      </c>
      <c r="V754">
        <v>0.89878178830617494</v>
      </c>
      <c r="W754">
        <v>1.22574055158324</v>
      </c>
      <c r="X754">
        <v>101.664613721008</v>
      </c>
      <c r="Y754">
        <v>0</v>
      </c>
      <c r="Z754">
        <v>0</v>
      </c>
      <c r="AA754">
        <v>74.997514144517694</v>
      </c>
      <c r="AB754">
        <v>0</v>
      </c>
      <c r="AC754">
        <v>19.477982777993201</v>
      </c>
      <c r="AD754">
        <v>0</v>
      </c>
      <c r="AE754">
        <v>0</v>
      </c>
      <c r="AF754">
        <v>4059</v>
      </c>
      <c r="AG754">
        <v>147.15</v>
      </c>
      <c r="AH754">
        <v>9.7799999999999994</v>
      </c>
      <c r="AI754">
        <v>12.34</v>
      </c>
      <c r="AJ754">
        <v>2.4311666616949501</v>
      </c>
      <c r="AK754">
        <v>20.85</v>
      </c>
      <c r="AL754">
        <v>27.27</v>
      </c>
      <c r="AM754">
        <v>215.07</v>
      </c>
      <c r="AN754">
        <v>60.46</v>
      </c>
      <c r="AO754">
        <v>219.09</v>
      </c>
      <c r="AP754">
        <v>-2.65</v>
      </c>
      <c r="AQ754">
        <v>196.91410200000001</v>
      </c>
      <c r="AR754" t="str" cm="1">
        <f t="array" ref="AR754">_xlfn.IFS($AQ754&lt;5000,"Small Cap",$AQ754&lt;=20000,"Mid Cap", $AQ754&gt;20000,"Large Cap")</f>
        <v>Small Cap</v>
      </c>
      <c r="AS754">
        <v>11.33</v>
      </c>
    </row>
    <row r="755" spans="1:45" x14ac:dyDescent="0.3">
      <c r="A755" t="s">
        <v>3680</v>
      </c>
      <c r="B755" t="s">
        <v>3681</v>
      </c>
      <c r="C755" t="s">
        <v>285</v>
      </c>
      <c r="D755">
        <v>149.80000000000001</v>
      </c>
      <c r="E755">
        <v>97.553000532177904</v>
      </c>
      <c r="F755">
        <v>3.3190930003286301</v>
      </c>
      <c r="G755">
        <v>2.2453176235202599</v>
      </c>
      <c r="H755">
        <v>10.316649642492299</v>
      </c>
      <c r="I755">
        <v>-13.5724198262032</v>
      </c>
      <c r="J755">
        <v>25.995914198161401</v>
      </c>
      <c r="K755">
        <v>180.82889910501601</v>
      </c>
      <c r="L755">
        <v>32.558061855064103</v>
      </c>
      <c r="M755">
        <v>32.270916334661301</v>
      </c>
      <c r="N755">
        <v>0</v>
      </c>
      <c r="O755">
        <v>6.3046192259675502</v>
      </c>
      <c r="P755">
        <v>6.6062380735862902</v>
      </c>
      <c r="Q755">
        <v>0</v>
      </c>
      <c r="R755">
        <v>0</v>
      </c>
      <c r="S755">
        <v>0</v>
      </c>
      <c r="T755">
        <v>0</v>
      </c>
      <c r="U755">
        <v>199.70706107500001</v>
      </c>
      <c r="V755">
        <v>3.1403515709163301</v>
      </c>
      <c r="W755">
        <v>0</v>
      </c>
      <c r="X755">
        <v>151.645784041772</v>
      </c>
      <c r="Y755">
        <v>0</v>
      </c>
      <c r="Z755">
        <v>0</v>
      </c>
      <c r="AA755">
        <v>31.042816781743099</v>
      </c>
      <c r="AB755">
        <v>0</v>
      </c>
      <c r="AC755">
        <v>23.028155577093901</v>
      </c>
      <c r="AD755">
        <v>0</v>
      </c>
      <c r="AE755">
        <v>0</v>
      </c>
      <c r="AF755">
        <v>12761</v>
      </c>
      <c r="AG755">
        <v>19.579999999999998</v>
      </c>
      <c r="AH755">
        <v>2.02</v>
      </c>
      <c r="AI755">
        <v>2.0699999999999998</v>
      </c>
      <c r="AJ755">
        <v>1.61604460283104</v>
      </c>
      <c r="AK755">
        <v>5.09</v>
      </c>
      <c r="AL755">
        <v>0</v>
      </c>
      <c r="AM755">
        <v>-41.57</v>
      </c>
      <c r="AN755">
        <v>17.7</v>
      </c>
      <c r="AO755">
        <v>62.75</v>
      </c>
      <c r="AP755">
        <v>2.58</v>
      </c>
      <c r="AQ755">
        <v>197.05706107500001</v>
      </c>
      <c r="AR755" t="str" cm="1">
        <f t="array" ref="AR755">_xlfn.IFS($AQ755&lt;5000,"Small Cap",$AQ755&lt;=20000,"Mid Cap", $AQ755&gt;20000,"Large Cap")</f>
        <v>Small Cap</v>
      </c>
      <c r="AS755">
        <v>3.28</v>
      </c>
    </row>
    <row r="756" spans="1:45" x14ac:dyDescent="0.3">
      <c r="A756" t="s">
        <v>3678</v>
      </c>
      <c r="B756" t="s">
        <v>3679</v>
      </c>
      <c r="C756" t="s">
        <v>271</v>
      </c>
      <c r="D756">
        <v>171.9</v>
      </c>
      <c r="E756">
        <v>26.3652650735294</v>
      </c>
      <c r="F756">
        <v>5.5902245805463098</v>
      </c>
      <c r="G756">
        <v>2.2768088150244998</v>
      </c>
      <c r="H756">
        <v>13.823692478284901</v>
      </c>
      <c r="I756">
        <v>20.1236305368678</v>
      </c>
      <c r="J756">
        <v>19.552762890408399</v>
      </c>
      <c r="K756">
        <v>461.71637401569399</v>
      </c>
      <c r="L756">
        <v>17.001643650573399</v>
      </c>
      <c r="M756">
        <v>119.130687599941</v>
      </c>
      <c r="N756">
        <v>87.171100450646904</v>
      </c>
      <c r="O756">
        <v>4.1806393919069897</v>
      </c>
      <c r="P756">
        <v>24.266867872249598</v>
      </c>
      <c r="Q756">
        <v>20.180676225769702</v>
      </c>
      <c r="R756">
        <v>0</v>
      </c>
      <c r="S756">
        <v>6.7621247158178699</v>
      </c>
      <c r="T756">
        <v>0</v>
      </c>
      <c r="U756">
        <v>348.34218275000001</v>
      </c>
      <c r="V756">
        <v>1.4334364206279899</v>
      </c>
      <c r="W756">
        <v>0.30441400304414001</v>
      </c>
      <c r="X756">
        <v>-6.6576348000084898E-2</v>
      </c>
      <c r="Y756">
        <v>0</v>
      </c>
      <c r="Z756">
        <v>0</v>
      </c>
      <c r="AA756">
        <v>21.557188700098099</v>
      </c>
      <c r="AB756">
        <v>0</v>
      </c>
      <c r="AC756">
        <v>8.8837353406352797</v>
      </c>
      <c r="AD756">
        <v>0</v>
      </c>
      <c r="AE756">
        <v>0</v>
      </c>
      <c r="AF756">
        <v>4381</v>
      </c>
      <c r="AG756">
        <v>54.11</v>
      </c>
      <c r="AH756">
        <v>7.4799999999999898</v>
      </c>
      <c r="AI756">
        <v>10.29</v>
      </c>
      <c r="AJ756">
        <v>6.2297875459217797</v>
      </c>
      <c r="AK756">
        <v>10.579999999999901</v>
      </c>
      <c r="AL756">
        <v>3.23</v>
      </c>
      <c r="AM756">
        <v>43.029999999999902</v>
      </c>
      <c r="AN756">
        <v>12.77</v>
      </c>
      <c r="AO756">
        <v>137.57999999999899</v>
      </c>
      <c r="AP756">
        <v>50.18</v>
      </c>
      <c r="AQ756">
        <v>197.21218275000001</v>
      </c>
      <c r="AR756" t="str" cm="1">
        <f t="array" ref="AR756">_xlfn.IFS($AQ756&lt;5000,"Small Cap",$AQ756&lt;=20000,"Mid Cap", $AQ756&gt;20000,"Large Cap")</f>
        <v>Small Cap</v>
      </c>
      <c r="AS756">
        <v>50.48</v>
      </c>
    </row>
    <row r="757" spans="1:45" x14ac:dyDescent="0.3">
      <c r="A757" t="s">
        <v>3676</v>
      </c>
      <c r="B757" t="s">
        <v>3677</v>
      </c>
      <c r="C757" t="s">
        <v>1123</v>
      </c>
      <c r="D757">
        <v>381.5</v>
      </c>
      <c r="E757">
        <v>22.613577688787199</v>
      </c>
      <c r="F757">
        <v>22.430386244065101</v>
      </c>
      <c r="G757">
        <v>6.0363284757234501</v>
      </c>
      <c r="H757">
        <v>3.9669571532316499</v>
      </c>
      <c r="I757">
        <v>12.2902986705305</v>
      </c>
      <c r="J757">
        <v>12.6997095134349</v>
      </c>
      <c r="K757">
        <v>221.5118674343</v>
      </c>
      <c r="L757">
        <v>45.254135561652902</v>
      </c>
      <c r="M757">
        <v>193.18549318549299</v>
      </c>
      <c r="N757">
        <v>106.69900669900601</v>
      </c>
      <c r="O757">
        <v>7.26940031606087</v>
      </c>
      <c r="P757">
        <v>25.538246432941602</v>
      </c>
      <c r="Q757">
        <v>23.675663002272199</v>
      </c>
      <c r="R757">
        <v>-5.89642501659171</v>
      </c>
      <c r="S757">
        <v>37.941415041484497</v>
      </c>
      <c r="T757">
        <v>0</v>
      </c>
      <c r="U757">
        <v>277.35266899999999</v>
      </c>
      <c r="V757">
        <v>4.5655502194502198</v>
      </c>
      <c r="W757">
        <v>0</v>
      </c>
      <c r="X757">
        <v>-7.1742081377098996</v>
      </c>
      <c r="Y757">
        <v>3.9090749174207897E-3</v>
      </c>
      <c r="Z757">
        <v>3.9090749174207897E-3</v>
      </c>
      <c r="AA757">
        <v>68.477122139045804</v>
      </c>
      <c r="AB757">
        <v>0</v>
      </c>
      <c r="AC757">
        <v>16.9513711080272</v>
      </c>
      <c r="AD757">
        <v>0</v>
      </c>
      <c r="AE757">
        <v>0</v>
      </c>
      <c r="AF757">
        <v>6194</v>
      </c>
      <c r="AG757">
        <v>220.32</v>
      </c>
      <c r="AH757">
        <v>8.7399999999999807</v>
      </c>
      <c r="AI757">
        <v>13.659999999999901</v>
      </c>
      <c r="AJ757">
        <v>17.082657389128801</v>
      </c>
      <c r="AK757">
        <v>27.979999999999901</v>
      </c>
      <c r="AL757">
        <v>1.33</v>
      </c>
      <c r="AM757">
        <v>36.04</v>
      </c>
      <c r="AN757">
        <v>3.92</v>
      </c>
      <c r="AO757">
        <v>43.2899999999999</v>
      </c>
      <c r="AP757">
        <v>-17.71</v>
      </c>
      <c r="AQ757">
        <v>197.64266900000001</v>
      </c>
      <c r="AR757" t="str" cm="1">
        <f t="array" ref="AR757">_xlfn.IFS($AQ757&lt;5000,"Small Cap",$AQ757&lt;=20000,"Mid Cap", $AQ757&gt;20000,"Large Cap")</f>
        <v>Small Cap</v>
      </c>
      <c r="AS757">
        <v>6.04</v>
      </c>
    </row>
    <row r="758" spans="1:45" x14ac:dyDescent="0.3">
      <c r="A758" t="s">
        <v>3674</v>
      </c>
      <c r="B758" t="s">
        <v>3675</v>
      </c>
      <c r="C758" t="s">
        <v>852</v>
      </c>
      <c r="D758">
        <v>9.35</v>
      </c>
      <c r="E758">
        <v>-37.298784186440699</v>
      </c>
      <c r="F758">
        <v>-3.0518995344559898</v>
      </c>
      <c r="G758">
        <v>-1.4035922445580999</v>
      </c>
      <c r="H758">
        <v>-8.2312819717873005</v>
      </c>
      <c r="I758">
        <v>30.748544316253501</v>
      </c>
      <c r="J758">
        <v>41.528445202294201</v>
      </c>
      <c r="K758">
        <v>38.4467025107285</v>
      </c>
      <c r="L758">
        <v>20.048314988162701</v>
      </c>
      <c r="M758">
        <v>58.263354327035202</v>
      </c>
      <c r="N758">
        <v>43.346162817821302</v>
      </c>
      <c r="O758">
        <v>0</v>
      </c>
      <c r="P758">
        <v>-51.187248308881998</v>
      </c>
      <c r="Q758">
        <v>-9.6876697273037493</v>
      </c>
      <c r="R758">
        <v>-30.622563888153302</v>
      </c>
      <c r="S758">
        <v>0</v>
      </c>
      <c r="T758">
        <v>0</v>
      </c>
      <c r="U758">
        <v>290.40654403000002</v>
      </c>
      <c r="V758">
        <v>1.15498334517144</v>
      </c>
      <c r="W758">
        <v>0</v>
      </c>
      <c r="X758">
        <v>-184.566466184501</v>
      </c>
      <c r="Y758">
        <v>0</v>
      </c>
      <c r="Z758">
        <v>0</v>
      </c>
      <c r="AA758">
        <v>65.708936908586693</v>
      </c>
      <c r="AB758">
        <v>10.6417453577335</v>
      </c>
      <c r="AC758">
        <v>12.8455844135835</v>
      </c>
      <c r="AD758">
        <v>0</v>
      </c>
      <c r="AE758">
        <v>0</v>
      </c>
      <c r="AF758">
        <v>28626</v>
      </c>
      <c r="AG758">
        <v>64.510000000000005</v>
      </c>
      <c r="AH758">
        <v>-5.3099999999999801</v>
      </c>
      <c r="AI758">
        <v>-5.0499999999999803</v>
      </c>
      <c r="AJ758">
        <v>-0.25872156989792799</v>
      </c>
      <c r="AK758">
        <v>26.79</v>
      </c>
      <c r="AL758">
        <v>10.7</v>
      </c>
      <c r="AM758">
        <v>68.56</v>
      </c>
      <c r="AN758">
        <v>7.56</v>
      </c>
      <c r="AO758">
        <v>171.48</v>
      </c>
      <c r="AP758">
        <v>17.649999999999999</v>
      </c>
      <c r="AQ758">
        <v>198.05654403</v>
      </c>
      <c r="AR758" t="str" cm="1">
        <f t="array" ref="AR758">_xlfn.IFS($AQ758&lt;5000,"Small Cap",$AQ758&lt;=20000,"Mid Cap", $AQ758&gt;20000,"Large Cap")</f>
        <v>Small Cap</v>
      </c>
      <c r="AS758">
        <v>18.510000000000002</v>
      </c>
    </row>
    <row r="759" spans="1:45" x14ac:dyDescent="0.3">
      <c r="A759" t="s">
        <v>3672</v>
      </c>
      <c r="B759" t="s">
        <v>3673</v>
      </c>
      <c r="C759" t="s">
        <v>1055</v>
      </c>
      <c r="D759">
        <v>23.85</v>
      </c>
      <c r="E759">
        <v>102.169379350515</v>
      </c>
      <c r="F759">
        <v>1.4887004565859601</v>
      </c>
      <c r="G759">
        <v>1.28353567766052</v>
      </c>
      <c r="H759">
        <v>7.6498422712933598</v>
      </c>
      <c r="I759">
        <v>25.938248963293098</v>
      </c>
      <c r="J759">
        <v>19.006309148264901</v>
      </c>
      <c r="K759">
        <v>153.392773389002</v>
      </c>
      <c r="L759">
        <v>13.611833235028101</v>
      </c>
      <c r="M759">
        <v>1.7014396797289999</v>
      </c>
      <c r="N759">
        <v>1.67834321348833</v>
      </c>
      <c r="O759">
        <v>11.4792899408283</v>
      </c>
      <c r="P759">
        <v>-16.274582116493601</v>
      </c>
      <c r="Q759">
        <v>-30.328012857207501</v>
      </c>
      <c r="R759">
        <v>5.7094632377238499</v>
      </c>
      <c r="S759">
        <v>-24.0964303064499</v>
      </c>
      <c r="T759">
        <v>0</v>
      </c>
      <c r="U759">
        <v>144.76859594000001</v>
      </c>
      <c r="V759">
        <v>1.5259727149126101</v>
      </c>
      <c r="W759">
        <v>1.19760479041916</v>
      </c>
      <c r="X759">
        <v>108.446878762273</v>
      </c>
      <c r="Y759">
        <v>1.35266661230555E-2</v>
      </c>
      <c r="Z759">
        <v>0</v>
      </c>
      <c r="AA759">
        <v>71.800197176150704</v>
      </c>
      <c r="AB759">
        <v>4.3812850087635802E-2</v>
      </c>
      <c r="AC759">
        <v>20.860410467523899</v>
      </c>
      <c r="AD759">
        <v>0</v>
      </c>
      <c r="AE759">
        <v>0</v>
      </c>
      <c r="AF759">
        <v>26771</v>
      </c>
      <c r="AG759">
        <v>25.36</v>
      </c>
      <c r="AH759">
        <v>1.93999999999999</v>
      </c>
      <c r="AI759">
        <v>2.6199999999999899</v>
      </c>
      <c r="AJ759">
        <v>0.24518109201838401</v>
      </c>
      <c r="AK759">
        <v>4.8199999999999896</v>
      </c>
      <c r="AL759">
        <v>1.51</v>
      </c>
      <c r="AM759">
        <v>97.53</v>
      </c>
      <c r="AN759">
        <v>58.65</v>
      </c>
      <c r="AO759">
        <v>129.88999999999999</v>
      </c>
      <c r="AP759">
        <v>13.4</v>
      </c>
      <c r="AQ759">
        <v>198.20859594000001</v>
      </c>
      <c r="AR759" t="str" cm="1">
        <f t="array" ref="AR759">_xlfn.IFS($AQ759&lt;5000,"Small Cap",$AQ759&lt;=20000,"Mid Cap", $AQ759&gt;20000,"Large Cap")</f>
        <v>Small Cap</v>
      </c>
      <c r="AS759">
        <v>20.16</v>
      </c>
    </row>
    <row r="760" spans="1:45" x14ac:dyDescent="0.3">
      <c r="A760" t="s">
        <v>3670</v>
      </c>
      <c r="B760" t="s">
        <v>3671</v>
      </c>
      <c r="C760" t="s">
        <v>446</v>
      </c>
      <c r="D760">
        <v>807.25</v>
      </c>
      <c r="E760">
        <v>69.375728075174905</v>
      </c>
      <c r="F760">
        <v>37.3368146214098</v>
      </c>
      <c r="G760">
        <v>4.2884990253411202</v>
      </c>
      <c r="H760">
        <v>4.8034934497816399</v>
      </c>
      <c r="I760">
        <v>0</v>
      </c>
      <c r="J760">
        <v>13.9737991266375</v>
      </c>
      <c r="K760">
        <v>-39.943091657367397</v>
      </c>
      <c r="L760">
        <v>-5.3020805074978599</v>
      </c>
      <c r="M760">
        <v>293.51851851851802</v>
      </c>
      <c r="N760">
        <v>107.818930041152</v>
      </c>
      <c r="O760">
        <v>4.5526902260426496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224.46458229500001</v>
      </c>
      <c r="V760">
        <v>20.413022869855901</v>
      </c>
      <c r="W760">
        <v>0</v>
      </c>
      <c r="X760">
        <v>15.5686557458179</v>
      </c>
      <c r="Y760">
        <v>0</v>
      </c>
      <c r="Z760">
        <v>0</v>
      </c>
      <c r="AA760">
        <v>60.559305016881297</v>
      </c>
      <c r="AB760">
        <v>0</v>
      </c>
      <c r="AC760">
        <v>16.894857027272401</v>
      </c>
      <c r="AD760">
        <v>0</v>
      </c>
      <c r="AE760">
        <v>0</v>
      </c>
      <c r="AF760">
        <v>164</v>
      </c>
      <c r="AG760">
        <v>59.5399999999999</v>
      </c>
      <c r="AH760">
        <v>2.8599999999999901</v>
      </c>
      <c r="AI760">
        <v>3.94999999999999</v>
      </c>
      <c r="AJ760">
        <v>16.939781151058</v>
      </c>
      <c r="AK760">
        <v>8.3199999999999896</v>
      </c>
      <c r="AL760">
        <v>0.24</v>
      </c>
      <c r="AM760">
        <v>4.28</v>
      </c>
      <c r="AN760">
        <v>2.48</v>
      </c>
      <c r="AO760">
        <v>9.71999999999999</v>
      </c>
      <c r="AP760">
        <v>-3.69</v>
      </c>
      <c r="AQ760">
        <v>198.414582295</v>
      </c>
      <c r="AR760" t="str" cm="1">
        <f t="array" ref="AR760">_xlfn.IFS($AQ760&lt;5000,"Small Cap",$AQ760&lt;=20000,"Mid Cap", $AQ760&gt;20000,"Large Cap")</f>
        <v>Small Cap</v>
      </c>
      <c r="AS760">
        <v>-3.3</v>
      </c>
    </row>
    <row r="761" spans="1:45" x14ac:dyDescent="0.3">
      <c r="A761" t="s">
        <v>3668</v>
      </c>
      <c r="B761" t="s">
        <v>3669</v>
      </c>
      <c r="C761" t="s">
        <v>446</v>
      </c>
      <c r="D761">
        <v>483.9</v>
      </c>
      <c r="E761">
        <v>12.159699938763</v>
      </c>
      <c r="F761">
        <v>11.695194442455</v>
      </c>
      <c r="G761">
        <v>9.6007995766946799</v>
      </c>
      <c r="H761">
        <v>10.549777117384799</v>
      </c>
      <c r="I761">
        <v>15.8309023146209</v>
      </c>
      <c r="J761">
        <v>16.842173267006899</v>
      </c>
      <c r="K761">
        <v>-14.342890400828299</v>
      </c>
      <c r="L761">
        <v>8.2366244458377</v>
      </c>
      <c r="M761">
        <v>0.88177440141083896</v>
      </c>
      <c r="N761">
        <v>0.52228176083565003</v>
      </c>
      <c r="O761">
        <v>63.764154627098698</v>
      </c>
      <c r="P761">
        <v>4.5221231864084697</v>
      </c>
      <c r="Q761">
        <v>5.4019541579965802</v>
      </c>
      <c r="R761">
        <v>2.8748649627074299</v>
      </c>
      <c r="S761">
        <v>7.6308997342851601</v>
      </c>
      <c r="T761">
        <v>0</v>
      </c>
      <c r="U761">
        <v>158.90790000000001</v>
      </c>
      <c r="V761">
        <v>1.3468622397069701</v>
      </c>
      <c r="W761">
        <v>2.21863654699475</v>
      </c>
      <c r="X761">
        <v>-79.743921754989003</v>
      </c>
      <c r="Y761">
        <v>1.9975031210986201E-2</v>
      </c>
      <c r="Z761">
        <v>0</v>
      </c>
      <c r="AA761">
        <v>48.344968789013699</v>
      </c>
      <c r="AB761">
        <v>0.10524344569288301</v>
      </c>
      <c r="AC761">
        <v>26.6202996254681</v>
      </c>
      <c r="AD761">
        <v>0</v>
      </c>
      <c r="AE761">
        <v>0</v>
      </c>
      <c r="AF761">
        <v>5564</v>
      </c>
      <c r="AG761">
        <v>154.79</v>
      </c>
      <c r="AH761">
        <v>16.329999999999899</v>
      </c>
      <c r="AI761">
        <v>22.0899999999999</v>
      </c>
      <c r="AJ761">
        <v>40.774032459425598</v>
      </c>
      <c r="AK761">
        <v>26.069999999999901</v>
      </c>
      <c r="AL761">
        <v>6.11</v>
      </c>
      <c r="AM761">
        <v>143.41999999999999</v>
      </c>
      <c r="AN761">
        <v>40.96</v>
      </c>
      <c r="AO761">
        <v>147.42999999999901</v>
      </c>
      <c r="AP761">
        <v>10.029999999999999</v>
      </c>
      <c r="AQ761">
        <v>198.56790000000001</v>
      </c>
      <c r="AR761" t="str" cm="1">
        <f t="array" ref="AR761">_xlfn.IFS($AQ761&lt;5000,"Small Cap",$AQ761&lt;=20000,"Mid Cap", $AQ761&gt;20000,"Large Cap")</f>
        <v>Small Cap</v>
      </c>
      <c r="AS761">
        <v>19.98</v>
      </c>
    </row>
    <row r="762" spans="1:45" x14ac:dyDescent="0.3">
      <c r="A762" t="s">
        <v>3666</v>
      </c>
      <c r="B762" t="s">
        <v>3667</v>
      </c>
      <c r="C762">
        <v>0</v>
      </c>
      <c r="D762">
        <v>550.95000000000005</v>
      </c>
      <c r="E762">
        <v>140.11977676056301</v>
      </c>
      <c r="F762">
        <v>0</v>
      </c>
      <c r="G762">
        <v>23.686405337781402</v>
      </c>
      <c r="H762">
        <v>41.520467836257303</v>
      </c>
      <c r="I762">
        <v>0</v>
      </c>
      <c r="J762">
        <v>41.520467836257303</v>
      </c>
      <c r="K762">
        <v>-16.098752034725901</v>
      </c>
      <c r="L762">
        <v>0</v>
      </c>
      <c r="M762">
        <v>277.5</v>
      </c>
      <c r="N762">
        <v>128.75</v>
      </c>
      <c r="O762">
        <v>23.051948051947999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203.37008299999999</v>
      </c>
      <c r="V762">
        <v>124.356301875</v>
      </c>
      <c r="W762">
        <v>0</v>
      </c>
      <c r="X762">
        <v>532.66845876828097</v>
      </c>
      <c r="Y762">
        <v>0</v>
      </c>
      <c r="Z762">
        <v>0</v>
      </c>
      <c r="AA762">
        <v>72.287755441103101</v>
      </c>
      <c r="AB762">
        <v>0</v>
      </c>
      <c r="AC762">
        <v>14.2880877222129</v>
      </c>
      <c r="AD762">
        <v>0</v>
      </c>
      <c r="AE762">
        <v>0</v>
      </c>
      <c r="AF762">
        <v>433</v>
      </c>
      <c r="AG762">
        <v>3.42</v>
      </c>
      <c r="AH762">
        <v>1.42</v>
      </c>
      <c r="AI762">
        <v>0.85</v>
      </c>
      <c r="AJ762">
        <v>6.8231506618936599</v>
      </c>
      <c r="AK762">
        <v>1.42</v>
      </c>
      <c r="AL762">
        <v>0</v>
      </c>
      <c r="AM762">
        <v>-1.17</v>
      </c>
      <c r="AN762">
        <v>0.04</v>
      </c>
      <c r="AO762">
        <v>1.5999999999999901</v>
      </c>
      <c r="AP762">
        <v>0.64</v>
      </c>
      <c r="AQ762">
        <v>198.97008299999999</v>
      </c>
      <c r="AR762" t="str" cm="1">
        <f t="array" ref="AR762">_xlfn.IFS($AQ762&lt;5000,"Small Cap",$AQ762&lt;=20000,"Mid Cap", $AQ762&gt;20000,"Large Cap")</f>
        <v>Small Cap</v>
      </c>
      <c r="AS762">
        <v>0.64</v>
      </c>
    </row>
    <row r="763" spans="1:45" x14ac:dyDescent="0.3">
      <c r="A763" t="s">
        <v>3664</v>
      </c>
      <c r="B763" t="s">
        <v>3665</v>
      </c>
      <c r="C763" t="s">
        <v>425</v>
      </c>
      <c r="D763">
        <v>375</v>
      </c>
      <c r="E763">
        <v>-33.621722750000004</v>
      </c>
      <c r="F763">
        <v>-9.44506280807758</v>
      </c>
      <c r="G763">
        <v>-6.2313139260424801</v>
      </c>
      <c r="H763">
        <v>-22.689075630251999</v>
      </c>
      <c r="I763">
        <v>1.0521958661856201</v>
      </c>
      <c r="J763">
        <v>-6.6462948815889797</v>
      </c>
      <c r="K763">
        <v>120.94296730787801</v>
      </c>
      <c r="L763">
        <v>33.631769472499997</v>
      </c>
      <c r="M763">
        <v>30.3696303696303</v>
      </c>
      <c r="N763">
        <v>3.62970362970362</v>
      </c>
      <c r="O763">
        <v>0</v>
      </c>
      <c r="P763">
        <v>-13.1725891451765</v>
      </c>
      <c r="Q763">
        <v>0</v>
      </c>
      <c r="R763">
        <v>0</v>
      </c>
      <c r="S763">
        <v>0</v>
      </c>
      <c r="T763">
        <v>0</v>
      </c>
      <c r="U763">
        <v>215.99303313499999</v>
      </c>
      <c r="V763">
        <v>3.32522532692307</v>
      </c>
      <c r="W763">
        <v>0</v>
      </c>
      <c r="X763">
        <v>-238.012793950363</v>
      </c>
      <c r="Y763">
        <v>1.8919646558298699E-3</v>
      </c>
      <c r="Z763">
        <v>0</v>
      </c>
      <c r="AA763">
        <v>67.905241328605698</v>
      </c>
      <c r="AB763">
        <v>0</v>
      </c>
      <c r="AC763">
        <v>16.289115659772499</v>
      </c>
      <c r="AD763">
        <v>0</v>
      </c>
      <c r="AE763">
        <v>0</v>
      </c>
      <c r="AF763">
        <v>4037</v>
      </c>
      <c r="AG763">
        <v>26.18</v>
      </c>
      <c r="AH763">
        <v>-5.9399999999999897</v>
      </c>
      <c r="AI763">
        <v>-5.8199999999999896</v>
      </c>
      <c r="AJ763">
        <v>-11.2382700556294</v>
      </c>
      <c r="AK763">
        <v>-1.73999999999999</v>
      </c>
      <c r="AL763">
        <v>0.09</v>
      </c>
      <c r="AM763">
        <v>51.58</v>
      </c>
      <c r="AN763">
        <v>1.96</v>
      </c>
      <c r="AO763">
        <v>60.06</v>
      </c>
      <c r="AP763">
        <v>9.06</v>
      </c>
      <c r="AQ763">
        <v>199.71303313499999</v>
      </c>
      <c r="AR763" t="str" cm="1">
        <f t="array" ref="AR763">_xlfn.IFS($AQ763&lt;5000,"Small Cap",$AQ763&lt;=20000,"Mid Cap", $AQ763&gt;20000,"Large Cap")</f>
        <v>Small Cap</v>
      </c>
      <c r="AS763">
        <v>9.48</v>
      </c>
    </row>
    <row r="764" spans="1:45" x14ac:dyDescent="0.3">
      <c r="A764" t="s">
        <v>3662</v>
      </c>
      <c r="B764" t="s">
        <v>3663</v>
      </c>
      <c r="C764" t="s">
        <v>244</v>
      </c>
      <c r="D764">
        <v>51.35</v>
      </c>
      <c r="E764">
        <v>-4.7827965154048098</v>
      </c>
      <c r="F764">
        <v>-44.635147380203598</v>
      </c>
      <c r="G764">
        <v>-9.7587693741988204</v>
      </c>
      <c r="H764">
        <v>-14.298398388143299</v>
      </c>
      <c r="I764">
        <v>1.02755672153905</v>
      </c>
      <c r="J764">
        <v>3.5959430386230702</v>
      </c>
      <c r="K764">
        <v>16.760238909646599</v>
      </c>
      <c r="L764">
        <v>-2.1517660851650802</v>
      </c>
      <c r="M764">
        <v>233.638090714794</v>
      </c>
      <c r="N764">
        <v>77.558774637853205</v>
      </c>
      <c r="O764">
        <v>0</v>
      </c>
      <c r="P764">
        <v>-2.1921463588457799</v>
      </c>
      <c r="Q764">
        <v>-4.2297641989804298</v>
      </c>
      <c r="R764">
        <v>0</v>
      </c>
      <c r="S764">
        <v>0</v>
      </c>
      <c r="T764">
        <v>0</v>
      </c>
      <c r="U764">
        <v>453.06569009999998</v>
      </c>
      <c r="V764">
        <v>2.37776882094514</v>
      </c>
      <c r="W764">
        <v>0</v>
      </c>
      <c r="X764">
        <v>99.604581112589003</v>
      </c>
      <c r="Y764">
        <v>19.748675321161301</v>
      </c>
      <c r="Z764">
        <v>0</v>
      </c>
      <c r="AA764">
        <v>31.639243767985199</v>
      </c>
      <c r="AB764">
        <v>0</v>
      </c>
      <c r="AC764">
        <v>12.8800644751317</v>
      </c>
      <c r="AD764">
        <v>0</v>
      </c>
      <c r="AE764">
        <v>0</v>
      </c>
      <c r="AF764">
        <v>17292</v>
      </c>
      <c r="AG764">
        <v>292.83</v>
      </c>
      <c r="AH764">
        <v>-41.87</v>
      </c>
      <c r="AI764">
        <v>-41.87</v>
      </c>
      <c r="AJ764">
        <v>-14.440234251845901</v>
      </c>
      <c r="AK764">
        <v>10.5299999999999</v>
      </c>
      <c r="AL764">
        <v>0.26</v>
      </c>
      <c r="AM764">
        <v>-264.95</v>
      </c>
      <c r="AN764">
        <v>6.33</v>
      </c>
      <c r="AO764">
        <v>84.22</v>
      </c>
      <c r="AP764">
        <v>5.83</v>
      </c>
      <c r="AQ764">
        <v>200.25569009999899</v>
      </c>
      <c r="AR764" t="str" cm="1">
        <f t="array" ref="AR764">_xlfn.IFS($AQ764&lt;5000,"Small Cap",$AQ764&lt;=20000,"Mid Cap", $AQ764&gt;20000,"Large Cap")</f>
        <v>Small Cap</v>
      </c>
      <c r="AS764">
        <v>6.64</v>
      </c>
    </row>
    <row r="765" spans="1:45" x14ac:dyDescent="0.3">
      <c r="A765" t="s">
        <v>3660</v>
      </c>
      <c r="B765" t="s">
        <v>3661</v>
      </c>
      <c r="C765" t="s">
        <v>200</v>
      </c>
      <c r="D765">
        <v>271.85000000000002</v>
      </c>
      <c r="E765">
        <v>12.770407021032501</v>
      </c>
      <c r="F765">
        <v>10.3742396191483</v>
      </c>
      <c r="G765">
        <v>5.5633365836362003</v>
      </c>
      <c r="H765">
        <v>3.9379564791807802</v>
      </c>
      <c r="I765">
        <v>9.3081870598736707</v>
      </c>
      <c r="J765">
        <v>10.9404412318349</v>
      </c>
      <c r="K765">
        <v>174.64991106687799</v>
      </c>
      <c r="L765">
        <v>24.994333942023601</v>
      </c>
      <c r="M765">
        <v>35.3288894478681</v>
      </c>
      <c r="N765">
        <v>9.9735882278958599</v>
      </c>
      <c r="O765">
        <v>14.351047288027001</v>
      </c>
      <c r="P765">
        <v>-0.349688440888962</v>
      </c>
      <c r="Q765">
        <v>-1.48672177652505</v>
      </c>
      <c r="R765">
        <v>-2.7584963517793799</v>
      </c>
      <c r="S765">
        <v>7.0824199074315197E-2</v>
      </c>
      <c r="T765">
        <v>0</v>
      </c>
      <c r="U765">
        <v>255.56768615999999</v>
      </c>
      <c r="V765">
        <v>1.2600156342598401</v>
      </c>
      <c r="W765">
        <v>0.71761750986724004</v>
      </c>
      <c r="X765">
        <v>101.055796565832</v>
      </c>
      <c r="Y765">
        <v>8.3734759439216294E-2</v>
      </c>
      <c r="Z765">
        <v>7.5110913782685695E-2</v>
      </c>
      <c r="AA765">
        <v>45.671371948132297</v>
      </c>
      <c r="AB765">
        <v>0</v>
      </c>
      <c r="AC765">
        <v>26.9158568597406</v>
      </c>
      <c r="AD765">
        <v>0</v>
      </c>
      <c r="AE765">
        <v>0</v>
      </c>
      <c r="AF765">
        <v>11823</v>
      </c>
      <c r="AG765">
        <v>398.43</v>
      </c>
      <c r="AH765">
        <v>15.69</v>
      </c>
      <c r="AI765">
        <v>21.25</v>
      </c>
      <c r="AJ765">
        <v>21.8238932824137</v>
      </c>
      <c r="AK765">
        <v>43.59</v>
      </c>
      <c r="AL765">
        <v>0</v>
      </c>
      <c r="AM765">
        <v>149.65</v>
      </c>
      <c r="AN765">
        <v>0.98</v>
      </c>
      <c r="AO765">
        <v>159.02000000000001</v>
      </c>
      <c r="AP765">
        <v>35.68</v>
      </c>
      <c r="AQ765">
        <v>200.36768616000001</v>
      </c>
      <c r="AR765" t="str" cm="1">
        <f t="array" ref="AR765">_xlfn.IFS($AQ765&lt;5000,"Small Cap",$AQ765&lt;=20000,"Mid Cap", $AQ765&gt;20000,"Large Cap")</f>
        <v>Small Cap</v>
      </c>
      <c r="AS765">
        <v>38.770000000000003</v>
      </c>
    </row>
    <row r="766" spans="1:45" x14ac:dyDescent="0.3">
      <c r="A766" t="s">
        <v>3658</v>
      </c>
      <c r="B766" t="s">
        <v>3659</v>
      </c>
      <c r="C766" t="s">
        <v>188</v>
      </c>
      <c r="D766">
        <v>13499.8</v>
      </c>
      <c r="E766">
        <v>3.4465523156089102</v>
      </c>
      <c r="F766">
        <v>24.509700880751598</v>
      </c>
      <c r="G766">
        <v>23.929238409916401</v>
      </c>
      <c r="H766">
        <v>86.102495938561503</v>
      </c>
      <c r="I766">
        <v>-37.166348159402503</v>
      </c>
      <c r="J766">
        <v>96.957613351055898</v>
      </c>
      <c r="K766">
        <v>18.094090907619901</v>
      </c>
      <c r="L766">
        <v>18.901724655790002</v>
      </c>
      <c r="M766">
        <v>0</v>
      </c>
      <c r="N766">
        <v>0</v>
      </c>
      <c r="O766">
        <v>570.45009784735703</v>
      </c>
      <c r="P766">
        <v>20.231650460211</v>
      </c>
      <c r="Q766">
        <v>92.555802358614798</v>
      </c>
      <c r="R766">
        <v>0</v>
      </c>
      <c r="S766">
        <v>173.63836802108401</v>
      </c>
      <c r="T766">
        <v>0</v>
      </c>
      <c r="U766">
        <v>198.684</v>
      </c>
      <c r="V766">
        <v>0.66505808757819396</v>
      </c>
      <c r="W766">
        <v>0.149302756128878</v>
      </c>
      <c r="X766">
        <v>-94.258605579735999</v>
      </c>
      <c r="Y766">
        <v>5.93333333333333E-2</v>
      </c>
      <c r="Z766">
        <v>0</v>
      </c>
      <c r="AA766">
        <v>73.2946666666666</v>
      </c>
      <c r="AB766">
        <v>0</v>
      </c>
      <c r="AC766">
        <v>16.042666666666602</v>
      </c>
      <c r="AD766">
        <v>0</v>
      </c>
      <c r="AE766">
        <v>0</v>
      </c>
      <c r="AF766">
        <v>2898</v>
      </c>
      <c r="AG766">
        <v>67.709999999999994</v>
      </c>
      <c r="AH766">
        <v>58.3</v>
      </c>
      <c r="AI766">
        <v>65.459999999999994</v>
      </c>
      <c r="AJ766">
        <v>3886.6666666666601</v>
      </c>
      <c r="AK766">
        <v>65.650000000000006</v>
      </c>
      <c r="AL766">
        <v>296.75</v>
      </c>
      <c r="AM766">
        <v>300.63</v>
      </c>
      <c r="AN766">
        <v>2.25</v>
      </c>
      <c r="AO766">
        <v>302.13</v>
      </c>
      <c r="AP766">
        <v>-1.64</v>
      </c>
      <c r="AQ766">
        <v>200.934</v>
      </c>
      <c r="AR766" t="str" cm="1">
        <f t="array" ref="AR766">_xlfn.IFS($AQ766&lt;5000,"Small Cap",$AQ766&lt;=20000,"Mid Cap", $AQ766&gt;20000,"Large Cap")</f>
        <v>Small Cap</v>
      </c>
      <c r="AS766">
        <v>-1.64</v>
      </c>
    </row>
    <row r="767" spans="1:45" x14ac:dyDescent="0.3">
      <c r="A767" t="s">
        <v>3656</v>
      </c>
      <c r="B767" t="s">
        <v>3657</v>
      </c>
      <c r="C767">
        <v>0</v>
      </c>
      <c r="D767">
        <v>6.39</v>
      </c>
      <c r="E767">
        <v>155.79353921317701</v>
      </c>
      <c r="F767">
        <v>1.6327047209214101</v>
      </c>
      <c r="G767">
        <v>0.70230836236934102</v>
      </c>
      <c r="H767">
        <v>0.71258907363420798</v>
      </c>
      <c r="I767">
        <v>2.08651866798429</v>
      </c>
      <c r="J767">
        <v>1.20422029497873</v>
      </c>
      <c r="K767">
        <v>-94.102194375517698</v>
      </c>
      <c r="L767">
        <v>0.76858227784903899</v>
      </c>
      <c r="M767">
        <v>9.9309478970495899</v>
      </c>
      <c r="N767">
        <v>1.4563716258631501</v>
      </c>
      <c r="O767">
        <v>2.02670856245091</v>
      </c>
      <c r="P767">
        <v>39.335523489867398</v>
      </c>
      <c r="Q767">
        <v>39.680096814162603</v>
      </c>
      <c r="R767">
        <v>-30.895976837966899</v>
      </c>
      <c r="S767">
        <v>49.912305808788702</v>
      </c>
      <c r="T767">
        <v>0</v>
      </c>
      <c r="U767">
        <v>208.42366558500001</v>
      </c>
      <c r="V767">
        <v>2.5232098629629598</v>
      </c>
      <c r="W767">
        <v>0</v>
      </c>
      <c r="X767">
        <v>581.066642095828</v>
      </c>
      <c r="Y767">
        <v>0.30139666470073501</v>
      </c>
      <c r="Z767">
        <v>7.5347147875926501E-2</v>
      </c>
      <c r="AA767">
        <v>43.023331232633602</v>
      </c>
      <c r="AB767">
        <v>3.63858990117647</v>
      </c>
      <c r="AC767">
        <v>24.173691411053198</v>
      </c>
      <c r="AD767">
        <v>0</v>
      </c>
      <c r="AE767">
        <v>0</v>
      </c>
      <c r="AF767">
        <v>62896</v>
      </c>
      <c r="AG767">
        <v>181.03</v>
      </c>
      <c r="AH767">
        <v>1.29</v>
      </c>
      <c r="AI767">
        <v>1.93</v>
      </c>
      <c r="AJ767">
        <v>4.1657696672000699E-2</v>
      </c>
      <c r="AK767">
        <v>2.1800000000000002</v>
      </c>
      <c r="AL767">
        <v>0.87</v>
      </c>
      <c r="AM767">
        <v>13.15</v>
      </c>
      <c r="AN767">
        <v>0.51</v>
      </c>
      <c r="AO767">
        <v>79.650000000000006</v>
      </c>
      <c r="AP767">
        <v>1.52</v>
      </c>
      <c r="AQ767">
        <v>200.97366558499999</v>
      </c>
      <c r="AR767" t="str" cm="1">
        <f t="array" ref="AR767">_xlfn.IFS($AQ767&lt;5000,"Small Cap",$AQ767&lt;=20000,"Mid Cap", $AQ767&gt;20000,"Large Cap")</f>
        <v>Small Cap</v>
      </c>
      <c r="AS767">
        <v>1.71</v>
      </c>
    </row>
    <row r="768" spans="1:45" x14ac:dyDescent="0.3">
      <c r="A768" t="s">
        <v>3654</v>
      </c>
      <c r="B768" t="s">
        <v>3655</v>
      </c>
      <c r="C768" t="s">
        <v>705</v>
      </c>
      <c r="D768">
        <v>415.1</v>
      </c>
      <c r="E768">
        <v>10.641821069348801</v>
      </c>
      <c r="F768">
        <v>15.677649597476901</v>
      </c>
      <c r="G768">
        <v>14.937529653645401</v>
      </c>
      <c r="H768">
        <v>33.239486186873101</v>
      </c>
      <c r="I768">
        <v>41.731736097318297</v>
      </c>
      <c r="J768">
        <v>46.5247228576456</v>
      </c>
      <c r="K768">
        <v>-18.919775094540999</v>
      </c>
      <c r="L768">
        <v>-1.5138991088953599</v>
      </c>
      <c r="M768">
        <v>0</v>
      </c>
      <c r="N768">
        <v>0</v>
      </c>
      <c r="O768">
        <v>295.15625</v>
      </c>
      <c r="P768">
        <v>0.68607829576610102</v>
      </c>
      <c r="Q768">
        <v>4.3595122118408698</v>
      </c>
      <c r="R768">
        <v>7.3915503862351297</v>
      </c>
      <c r="S768">
        <v>6.9973132363851498</v>
      </c>
      <c r="T768">
        <v>0</v>
      </c>
      <c r="U768">
        <v>99.894000000000005</v>
      </c>
      <c r="V768">
        <v>1.5766588235294099</v>
      </c>
      <c r="W768">
        <v>2.8653295128939802</v>
      </c>
      <c r="X768">
        <v>-82.272460559411996</v>
      </c>
      <c r="Y768">
        <v>0</v>
      </c>
      <c r="Z768">
        <v>0</v>
      </c>
      <c r="AA768">
        <v>63.304583333333298</v>
      </c>
      <c r="AB768">
        <v>0</v>
      </c>
      <c r="AC768">
        <v>29.0339375</v>
      </c>
      <c r="AD768">
        <v>0</v>
      </c>
      <c r="AE768">
        <v>0</v>
      </c>
      <c r="AF768">
        <v>10821</v>
      </c>
      <c r="AG768">
        <v>56.83</v>
      </c>
      <c r="AH768">
        <v>18.889999999999901</v>
      </c>
      <c r="AI768">
        <v>25.389999999999901</v>
      </c>
      <c r="AJ768">
        <v>39.3541666666666</v>
      </c>
      <c r="AK768">
        <v>26.439999999999898</v>
      </c>
      <c r="AL768">
        <v>0</v>
      </c>
      <c r="AM768">
        <v>120</v>
      </c>
      <c r="AN768">
        <v>101.13</v>
      </c>
      <c r="AO768">
        <v>127.5</v>
      </c>
      <c r="AP768">
        <v>12</v>
      </c>
      <c r="AQ768">
        <v>201.024</v>
      </c>
      <c r="AR768" t="str" cm="1">
        <f t="array" ref="AR768">_xlfn.IFS($AQ768&lt;5000,"Small Cap",$AQ768&lt;=20000,"Mid Cap", $AQ768&gt;20000,"Large Cap")</f>
        <v>Small Cap</v>
      </c>
      <c r="AS768">
        <v>12.07</v>
      </c>
    </row>
    <row r="769" spans="1:45" x14ac:dyDescent="0.3">
      <c r="A769" t="s">
        <v>3652</v>
      </c>
      <c r="B769" t="s">
        <v>3653</v>
      </c>
      <c r="C769" t="s">
        <v>150</v>
      </c>
      <c r="D769">
        <v>133.4</v>
      </c>
      <c r="E769">
        <v>50.227115802238103</v>
      </c>
      <c r="F769">
        <v>6.0342239567698099</v>
      </c>
      <c r="G769">
        <v>1.8750874574373999</v>
      </c>
      <c r="H769">
        <v>1.31617719281015</v>
      </c>
      <c r="I769">
        <v>5.3344563678608496</v>
      </c>
      <c r="J769">
        <v>6.0242936188324796</v>
      </c>
      <c r="K769">
        <v>134.41767989015599</v>
      </c>
      <c r="L769">
        <v>-23.160364268445701</v>
      </c>
      <c r="M769">
        <v>159.230544177881</v>
      </c>
      <c r="N769">
        <v>51.887068461088298</v>
      </c>
      <c r="O769">
        <v>2.4910149956624399</v>
      </c>
      <c r="P769">
        <v>1.2716093266863699</v>
      </c>
      <c r="Q769">
        <v>3.11982440706322</v>
      </c>
      <c r="R769">
        <v>0</v>
      </c>
      <c r="S769">
        <v>-0.92622574984192396</v>
      </c>
      <c r="T769">
        <v>0</v>
      </c>
      <c r="U769">
        <v>309.45300552499998</v>
      </c>
      <c r="V769">
        <v>2.95367181868051</v>
      </c>
      <c r="W769">
        <v>0</v>
      </c>
      <c r="X769">
        <v>106.175770214967</v>
      </c>
      <c r="Y769">
        <v>0</v>
      </c>
      <c r="Z769">
        <v>0</v>
      </c>
      <c r="AA769">
        <v>74.108997348104296</v>
      </c>
      <c r="AB769">
        <v>1.78072481792403</v>
      </c>
      <c r="AC769">
        <v>5.5823520732072902</v>
      </c>
      <c r="AD769">
        <v>0</v>
      </c>
      <c r="AE769">
        <v>0</v>
      </c>
      <c r="AF769">
        <v>2579</v>
      </c>
      <c r="AG769">
        <v>305.43</v>
      </c>
      <c r="AH769">
        <v>4.0200000000000404</v>
      </c>
      <c r="AI769">
        <v>4.5600000000000396</v>
      </c>
      <c r="AJ769">
        <v>2.52951016539035</v>
      </c>
      <c r="AK769">
        <v>18.399999999999999</v>
      </c>
      <c r="AL769">
        <v>0</v>
      </c>
      <c r="AM769">
        <v>30.99</v>
      </c>
      <c r="AN769">
        <v>1.31</v>
      </c>
      <c r="AO769">
        <v>68.36</v>
      </c>
      <c r="AP769">
        <v>-8.9499999999999993</v>
      </c>
      <c r="AQ769">
        <v>201.91300552499999</v>
      </c>
      <c r="AR769" t="str" cm="1">
        <f t="array" ref="AR769">_xlfn.IFS($AQ769&lt;5000,"Small Cap",$AQ769&lt;=20000,"Mid Cap", $AQ769&gt;20000,"Large Cap")</f>
        <v>Small Cap</v>
      </c>
      <c r="AS769">
        <v>11.01</v>
      </c>
    </row>
    <row r="770" spans="1:45" x14ac:dyDescent="0.3">
      <c r="A770" t="s">
        <v>3650</v>
      </c>
      <c r="B770" t="s">
        <v>3651</v>
      </c>
      <c r="C770" t="s">
        <v>564</v>
      </c>
      <c r="D770">
        <v>14.2</v>
      </c>
      <c r="E770">
        <v>18.273325338753299</v>
      </c>
      <c r="F770">
        <v>11.7223487054587</v>
      </c>
      <c r="G770">
        <v>6.5699278910353396</v>
      </c>
      <c r="H770">
        <v>9.3457154917686793</v>
      </c>
      <c r="I770">
        <v>23.082040168860999</v>
      </c>
      <c r="J770">
        <v>19.071338117349001</v>
      </c>
      <c r="K770">
        <v>-25.9400218759958</v>
      </c>
      <c r="L770">
        <v>-7.6587828831642701</v>
      </c>
      <c r="M770">
        <v>14.7809291450645</v>
      </c>
      <c r="N770">
        <v>9.0881366270204307</v>
      </c>
      <c r="O770">
        <v>16.512529832935499</v>
      </c>
      <c r="P770">
        <v>30.968315100863599</v>
      </c>
      <c r="Q770">
        <v>21.026199499993499</v>
      </c>
      <c r="R770">
        <v>0</v>
      </c>
      <c r="S770">
        <v>99.048258574570994</v>
      </c>
      <c r="T770">
        <v>0</v>
      </c>
      <c r="U770">
        <v>213.44571149999999</v>
      </c>
      <c r="V770">
        <v>2.0563760445257699</v>
      </c>
      <c r="W770">
        <v>1.4134275618374501</v>
      </c>
      <c r="X770">
        <v>-30.737811377368701</v>
      </c>
      <c r="Y770">
        <v>2.02856641211655E-2</v>
      </c>
      <c r="Z770">
        <v>0</v>
      </c>
      <c r="AA770">
        <v>54.859517578926898</v>
      </c>
      <c r="AB770">
        <v>0.82110912218335297</v>
      </c>
      <c r="AC770">
        <v>27.669481477439799</v>
      </c>
      <c r="AD770">
        <v>0</v>
      </c>
      <c r="AE770">
        <v>0</v>
      </c>
      <c r="AF770">
        <v>44503</v>
      </c>
      <c r="AG770">
        <v>118.45</v>
      </c>
      <c r="AH770">
        <v>11.07</v>
      </c>
      <c r="AI770">
        <v>14.57</v>
      </c>
      <c r="AJ770">
        <v>0.77435276490104399</v>
      </c>
      <c r="AK770">
        <v>22.59</v>
      </c>
      <c r="AL770">
        <v>0.56000000000000005</v>
      </c>
      <c r="AM770">
        <v>57.33</v>
      </c>
      <c r="AN770">
        <v>7.43</v>
      </c>
      <c r="AO770">
        <v>98.37</v>
      </c>
      <c r="AP770">
        <v>-6.8599999999999897</v>
      </c>
      <c r="AQ770">
        <v>202.28571149999999</v>
      </c>
      <c r="AR770" t="str" cm="1">
        <f t="array" ref="AR770">_xlfn.IFS($AQ770&lt;5000,"Small Cap",$AQ770&lt;=20000,"Mid Cap", $AQ770&gt;20000,"Large Cap")</f>
        <v>Small Cap</v>
      </c>
      <c r="AS770">
        <v>-2.2999999999999998</v>
      </c>
    </row>
    <row r="771" spans="1:45" x14ac:dyDescent="0.3">
      <c r="A771" t="s">
        <v>3648</v>
      </c>
      <c r="B771" t="s">
        <v>3649</v>
      </c>
      <c r="C771" t="s">
        <v>200</v>
      </c>
      <c r="D771">
        <v>171.15</v>
      </c>
      <c r="E771">
        <v>37.697499999999799</v>
      </c>
      <c r="F771">
        <v>9.3823299452697793</v>
      </c>
      <c r="G771">
        <v>3.9374384775237998</v>
      </c>
      <c r="H771">
        <v>4.1727841743296601</v>
      </c>
      <c r="I771">
        <v>9.9632253543887899</v>
      </c>
      <c r="J771">
        <v>9.0796692682172999</v>
      </c>
      <c r="K771">
        <v>9.8394378107486293</v>
      </c>
      <c r="L771">
        <v>10.264959142156901</v>
      </c>
      <c r="M771">
        <v>81.190595297648798</v>
      </c>
      <c r="N771">
        <v>17.058529264632298</v>
      </c>
      <c r="O771">
        <v>5.8778709045390398</v>
      </c>
      <c r="P771">
        <v>8.6909986478285592</v>
      </c>
      <c r="Q771">
        <v>14.5403013465416</v>
      </c>
      <c r="R771">
        <v>31.4464473690166</v>
      </c>
      <c r="S771">
        <v>22.021008022707299</v>
      </c>
      <c r="T771">
        <v>0</v>
      </c>
      <c r="U771">
        <v>241.5865</v>
      </c>
      <c r="V771">
        <v>3.3944722361180499</v>
      </c>
      <c r="W771">
        <v>0.53551296505073198</v>
      </c>
      <c r="X771">
        <v>103.11665015648499</v>
      </c>
      <c r="Y771">
        <v>0</v>
      </c>
      <c r="Z771">
        <v>0</v>
      </c>
      <c r="AA771">
        <v>68.085943355119795</v>
      </c>
      <c r="AB771">
        <v>0</v>
      </c>
      <c r="AC771">
        <v>9.1025098039215599</v>
      </c>
      <c r="AD771">
        <v>0</v>
      </c>
      <c r="AE771">
        <v>0</v>
      </c>
      <c r="AF771">
        <v>1098</v>
      </c>
      <c r="AG771">
        <v>129.41</v>
      </c>
      <c r="AH771">
        <v>5.4000000000000199</v>
      </c>
      <c r="AI771">
        <v>7.3500000000000201</v>
      </c>
      <c r="AJ771">
        <v>4.70588235294119</v>
      </c>
      <c r="AK771">
        <v>11.75</v>
      </c>
      <c r="AL771">
        <v>0</v>
      </c>
      <c r="AM771">
        <v>30.33</v>
      </c>
      <c r="AN771">
        <v>10.67</v>
      </c>
      <c r="AO771">
        <v>59.97</v>
      </c>
      <c r="AP771">
        <v>3.08</v>
      </c>
      <c r="AQ771">
        <v>203.56649999999999</v>
      </c>
      <c r="AR771" t="str" cm="1">
        <f t="array" ref="AR771">_xlfn.IFS($AQ771&lt;5000,"Small Cap",$AQ771&lt;=20000,"Mid Cap", $AQ771&gt;20000,"Large Cap")</f>
        <v>Small Cap</v>
      </c>
      <c r="AS771">
        <v>5.69</v>
      </c>
    </row>
    <row r="772" spans="1:45" x14ac:dyDescent="0.3">
      <c r="A772" t="s">
        <v>3646</v>
      </c>
      <c r="B772" t="s">
        <v>3647</v>
      </c>
      <c r="C772" t="s">
        <v>263</v>
      </c>
      <c r="D772">
        <v>12.95</v>
      </c>
      <c r="E772">
        <v>4.4495266796635997</v>
      </c>
      <c r="F772">
        <v>0</v>
      </c>
      <c r="G772">
        <v>19.818181818181799</v>
      </c>
      <c r="H772">
        <v>17.884209703883101</v>
      </c>
      <c r="I772">
        <v>-46.448022951190801</v>
      </c>
      <c r="J772">
        <v>27.775607469333501</v>
      </c>
      <c r="K772">
        <v>99.734581298607296</v>
      </c>
      <c r="L772">
        <v>-5.9515981346827402</v>
      </c>
      <c r="M772">
        <v>0</v>
      </c>
      <c r="N772">
        <v>0</v>
      </c>
      <c r="O772">
        <v>0.600165183077911</v>
      </c>
      <c r="P772">
        <v>-31.705668926945101</v>
      </c>
      <c r="Q772">
        <v>0</v>
      </c>
      <c r="R772">
        <v>-4.6577849995149103</v>
      </c>
      <c r="S772">
        <v>0</v>
      </c>
      <c r="T772">
        <v>0</v>
      </c>
      <c r="U772">
        <v>389.28933139499998</v>
      </c>
      <c r="V772">
        <v>-2.7413688505054101E-2</v>
      </c>
      <c r="W772">
        <v>0</v>
      </c>
      <c r="X772">
        <v>123.898860882397</v>
      </c>
      <c r="Y772">
        <v>18.095326439007</v>
      </c>
      <c r="Z772">
        <v>0</v>
      </c>
      <c r="AA772">
        <v>32.410427394569503</v>
      </c>
      <c r="AB772">
        <v>0.373436758378418</v>
      </c>
      <c r="AC772">
        <v>23.531494264971599</v>
      </c>
      <c r="AD772">
        <v>32.104916374607797</v>
      </c>
      <c r="AE772">
        <v>0.64035576163507102</v>
      </c>
      <c r="AF772">
        <v>88251</v>
      </c>
      <c r="AG772">
        <v>255.98</v>
      </c>
      <c r="AH772">
        <v>45.78</v>
      </c>
      <c r="AI772">
        <v>45.78</v>
      </c>
      <c r="AJ772">
        <v>2.9104219240189</v>
      </c>
      <c r="AK772">
        <v>71.099999999999994</v>
      </c>
      <c r="AL772">
        <v>51.16</v>
      </c>
      <c r="AM772">
        <v>-8606.9599999999991</v>
      </c>
      <c r="AN772">
        <v>8.09</v>
      </c>
      <c r="AO772">
        <v>-7430.57</v>
      </c>
      <c r="AP772">
        <v>61.51</v>
      </c>
      <c r="AQ772">
        <v>203.699331395</v>
      </c>
      <c r="AR772" t="str" cm="1">
        <f t="array" ref="AR772">_xlfn.IFS($AQ772&lt;5000,"Small Cap",$AQ772&lt;=20000,"Mid Cap", $AQ772&gt;20000,"Large Cap")</f>
        <v>Small Cap</v>
      </c>
      <c r="AS772">
        <v>63.38</v>
      </c>
    </row>
    <row r="773" spans="1:45" x14ac:dyDescent="0.3">
      <c r="A773" t="s">
        <v>3644</v>
      </c>
      <c r="B773" t="s">
        <v>3645</v>
      </c>
      <c r="C773" t="s">
        <v>200</v>
      </c>
      <c r="D773">
        <v>183</v>
      </c>
      <c r="E773">
        <v>452.92199999999798</v>
      </c>
      <c r="F773">
        <v>3.3834586466165502</v>
      </c>
      <c r="G773">
        <v>1.70357751277683</v>
      </c>
      <c r="H773">
        <v>1.1497189575881399</v>
      </c>
      <c r="I773">
        <v>9.9416565181335397</v>
      </c>
      <c r="J773">
        <v>7.7158916709248802</v>
      </c>
      <c r="K773">
        <v>215.12296742228699</v>
      </c>
      <c r="L773">
        <v>0</v>
      </c>
      <c r="M773">
        <v>77.071005917159695</v>
      </c>
      <c r="N773">
        <v>17.233727810650802</v>
      </c>
      <c r="O773">
        <v>3.6824877250409198</v>
      </c>
      <c r="P773">
        <v>20.493504693004201</v>
      </c>
      <c r="Q773">
        <v>13.547451724134801</v>
      </c>
      <c r="R773">
        <v>4.9708311950775697</v>
      </c>
      <c r="S773">
        <v>9.5363478976062197</v>
      </c>
      <c r="T773">
        <v>0</v>
      </c>
      <c r="U773">
        <v>213.89489999999901</v>
      </c>
      <c r="V773">
        <v>15.075066568047299</v>
      </c>
      <c r="W773">
        <v>0</v>
      </c>
      <c r="X773">
        <v>137.44543861464899</v>
      </c>
      <c r="Y773">
        <v>0</v>
      </c>
      <c r="Z773">
        <v>0</v>
      </c>
      <c r="AA773">
        <v>72.776769509981804</v>
      </c>
      <c r="AB773">
        <v>0</v>
      </c>
      <c r="AC773">
        <v>3.6402268602540802</v>
      </c>
      <c r="AD773">
        <v>0</v>
      </c>
      <c r="AE773">
        <v>0</v>
      </c>
      <c r="AF773">
        <v>419</v>
      </c>
      <c r="AG773">
        <v>39.14</v>
      </c>
      <c r="AH773">
        <v>0.45000000000000101</v>
      </c>
      <c r="AI773">
        <v>0.60000000000000098</v>
      </c>
      <c r="AJ773">
        <v>0.40834845735027298</v>
      </c>
      <c r="AK773">
        <v>3.02</v>
      </c>
      <c r="AL773">
        <v>0.08</v>
      </c>
      <c r="AM773">
        <v>2.5</v>
      </c>
      <c r="AN773">
        <v>0.34</v>
      </c>
      <c r="AO773">
        <v>13.52</v>
      </c>
      <c r="AP773">
        <v>1.19</v>
      </c>
      <c r="AQ773">
        <v>203.81489999999999</v>
      </c>
      <c r="AR773" t="str" cm="1">
        <f t="array" ref="AR773">_xlfn.IFS($AQ773&lt;5000,"Small Cap",$AQ773&lt;=20000,"Mid Cap", $AQ773&gt;20000,"Large Cap")</f>
        <v>Small Cap</v>
      </c>
      <c r="AS773">
        <v>1.95</v>
      </c>
    </row>
    <row r="774" spans="1:45" x14ac:dyDescent="0.3">
      <c r="A774" t="s">
        <v>3642</v>
      </c>
      <c r="B774" t="s">
        <v>3643</v>
      </c>
      <c r="C774" t="s">
        <v>127</v>
      </c>
      <c r="D774">
        <v>16.899999999999999</v>
      </c>
      <c r="E774">
        <v>-0.17069396256514699</v>
      </c>
      <c r="F774">
        <v>0</v>
      </c>
      <c r="G774">
        <v>-48.688820253391</v>
      </c>
      <c r="H774">
        <v>-121.205494983853</v>
      </c>
      <c r="I774">
        <v>-20.677655151543402</v>
      </c>
      <c r="J774">
        <v>-106.481003431834</v>
      </c>
      <c r="K774">
        <v>117.004696241136</v>
      </c>
      <c r="L774">
        <v>-4.0215525015241997</v>
      </c>
      <c r="M774">
        <v>0</v>
      </c>
      <c r="N774">
        <v>0</v>
      </c>
      <c r="O774">
        <v>0</v>
      </c>
      <c r="P774">
        <v>-5.6456318277682902</v>
      </c>
      <c r="Q774">
        <v>0</v>
      </c>
      <c r="R774">
        <v>0</v>
      </c>
      <c r="S774">
        <v>0</v>
      </c>
      <c r="T774">
        <v>0</v>
      </c>
      <c r="U774">
        <v>3666.3284675</v>
      </c>
      <c r="V774">
        <v>-8.7101331654115099E-2</v>
      </c>
      <c r="W774">
        <v>0</v>
      </c>
      <c r="X774">
        <v>-100.700676489995</v>
      </c>
      <c r="Y774">
        <v>0</v>
      </c>
      <c r="Z774">
        <v>0</v>
      </c>
      <c r="AA774">
        <v>58.878395709455503</v>
      </c>
      <c r="AB774">
        <v>21.949092966115199</v>
      </c>
      <c r="AC774">
        <v>6.6711800292772603</v>
      </c>
      <c r="AD774">
        <v>58.878395709455503</v>
      </c>
      <c r="AE774">
        <v>0</v>
      </c>
      <c r="AF774">
        <v>19100</v>
      </c>
      <c r="AG774">
        <v>987.81</v>
      </c>
      <c r="AH774">
        <v>-1197.28</v>
      </c>
      <c r="AI774">
        <v>-1197.28</v>
      </c>
      <c r="AJ774">
        <v>-103.401431045129</v>
      </c>
      <c r="AK774">
        <v>-1051.83</v>
      </c>
      <c r="AL774">
        <v>4.1900000000000004</v>
      </c>
      <c r="AM774">
        <v>-2626.62</v>
      </c>
      <c r="AN774">
        <v>10.199999999999999</v>
      </c>
      <c r="AO774">
        <v>-2346.33</v>
      </c>
      <c r="AP774">
        <v>3.16</v>
      </c>
      <c r="AQ774">
        <v>204.36846750000001</v>
      </c>
      <c r="AR774" t="str" cm="1">
        <f t="array" ref="AR774">_xlfn.IFS($AQ774&lt;5000,"Small Cap",$AQ774&lt;=20000,"Mid Cap", $AQ774&gt;20000,"Large Cap")</f>
        <v>Small Cap</v>
      </c>
      <c r="AS774">
        <v>3.24</v>
      </c>
    </row>
    <row r="775" spans="1:45" x14ac:dyDescent="0.3">
      <c r="A775" t="s">
        <v>3640</v>
      </c>
      <c r="B775" t="s">
        <v>3641</v>
      </c>
      <c r="C775" t="s">
        <v>393</v>
      </c>
      <c r="D775">
        <v>768.3</v>
      </c>
      <c r="E775">
        <v>21.416578870292799</v>
      </c>
      <c r="F775">
        <v>11.4251568568867</v>
      </c>
      <c r="G775">
        <v>6.38120348429731</v>
      </c>
      <c r="H775">
        <v>5.2666372851476497</v>
      </c>
      <c r="I775">
        <v>12.165254451039401</v>
      </c>
      <c r="J775">
        <v>9.7840458351696906</v>
      </c>
      <c r="K775">
        <v>32.926560738040898</v>
      </c>
      <c r="L775">
        <v>5.9674778398035802</v>
      </c>
      <c r="M775">
        <v>27.6109215017064</v>
      </c>
      <c r="N775">
        <v>21.695108077360601</v>
      </c>
      <c r="O775">
        <v>14.8033446887581</v>
      </c>
      <c r="P775">
        <v>-0.61009184596919597</v>
      </c>
      <c r="Q775">
        <v>30.9629373395356</v>
      </c>
      <c r="R775">
        <v>23.515779246929601</v>
      </c>
      <c r="S775">
        <v>58.029159990084601</v>
      </c>
      <c r="T775">
        <v>0</v>
      </c>
      <c r="U775">
        <v>206.81249399999999</v>
      </c>
      <c r="V775">
        <v>2.3292661433447099</v>
      </c>
      <c r="W775">
        <v>0.158760398806121</v>
      </c>
      <c r="X775">
        <v>101.770620966575</v>
      </c>
      <c r="Y775">
        <v>0</v>
      </c>
      <c r="Z775">
        <v>0</v>
      </c>
      <c r="AA775">
        <v>64.677818797108102</v>
      </c>
      <c r="AB775">
        <v>6.1528995539147799E-2</v>
      </c>
      <c r="AC775">
        <v>18.225811413628598</v>
      </c>
      <c r="AD775">
        <v>0</v>
      </c>
      <c r="AE775">
        <v>0</v>
      </c>
      <c r="AF775">
        <v>3050</v>
      </c>
      <c r="AG775">
        <v>181.52</v>
      </c>
      <c r="AH775">
        <v>9.56000000000002</v>
      </c>
      <c r="AI775">
        <v>11.01</v>
      </c>
      <c r="AJ775">
        <v>36.763574834640899</v>
      </c>
      <c r="AK775">
        <v>17.760000000000002</v>
      </c>
      <c r="AL775">
        <v>49.32</v>
      </c>
      <c r="AM775">
        <v>86.6</v>
      </c>
      <c r="AN775">
        <v>22.2</v>
      </c>
      <c r="AO775">
        <v>87.899999999999906</v>
      </c>
      <c r="AP775">
        <v>13.58</v>
      </c>
      <c r="AQ775">
        <v>204.74249399999999</v>
      </c>
      <c r="AR775" t="str" cm="1">
        <f t="array" ref="AR775">_xlfn.IFS($AQ775&lt;5000,"Small Cap",$AQ775&lt;=20000,"Mid Cap", $AQ775&gt;20000,"Large Cap")</f>
        <v>Small Cap</v>
      </c>
      <c r="AS775">
        <v>16.89</v>
      </c>
    </row>
    <row r="776" spans="1:45" x14ac:dyDescent="0.3">
      <c r="A776" t="s">
        <v>3638</v>
      </c>
      <c r="B776" t="s">
        <v>3639</v>
      </c>
      <c r="C776" t="s">
        <v>109</v>
      </c>
      <c r="D776">
        <v>164.65</v>
      </c>
      <c r="E776">
        <v>17.689237898450902</v>
      </c>
      <c r="F776">
        <v>25.037707390648499</v>
      </c>
      <c r="G776">
        <v>17.024393817302698</v>
      </c>
      <c r="H776">
        <v>18.4649610678531</v>
      </c>
      <c r="I776">
        <v>20.0355720039137</v>
      </c>
      <c r="J776">
        <v>28.905132687112602</v>
      </c>
      <c r="K776">
        <v>206.74438522017499</v>
      </c>
      <c r="L776">
        <v>0</v>
      </c>
      <c r="M776">
        <v>15.954797931430701</v>
      </c>
      <c r="N776">
        <v>8.4275043095192501</v>
      </c>
      <c r="O776">
        <v>48.076127430699202</v>
      </c>
      <c r="P776">
        <v>13.5749880125129</v>
      </c>
      <c r="Q776">
        <v>20.298192016767999</v>
      </c>
      <c r="R776">
        <v>13.1104223210063</v>
      </c>
      <c r="S776">
        <v>90.176140865958303</v>
      </c>
      <c r="T776">
        <v>0</v>
      </c>
      <c r="U776">
        <v>192.71894438000001</v>
      </c>
      <c r="V776">
        <v>3.9369650331354098</v>
      </c>
      <c r="W776">
        <v>0</v>
      </c>
      <c r="X776">
        <v>-51.888580089035301</v>
      </c>
      <c r="Y776">
        <v>0</v>
      </c>
      <c r="Z776">
        <v>0</v>
      </c>
      <c r="AA776">
        <v>73.977287910020195</v>
      </c>
      <c r="AB776">
        <v>0</v>
      </c>
      <c r="AC776">
        <v>16.200121645207499</v>
      </c>
      <c r="AD776">
        <v>0</v>
      </c>
      <c r="AE776">
        <v>0</v>
      </c>
      <c r="AF776">
        <v>3514</v>
      </c>
      <c r="AG776">
        <v>62.93</v>
      </c>
      <c r="AH776">
        <v>11.6199999999999</v>
      </c>
      <c r="AI776">
        <v>14.729999999999899</v>
      </c>
      <c r="AJ776">
        <v>9.4435950807484197</v>
      </c>
      <c r="AK776">
        <v>18.189999999999898</v>
      </c>
      <c r="AL776">
        <v>0.01</v>
      </c>
      <c r="AM776">
        <v>29.24</v>
      </c>
      <c r="AN776">
        <v>21.16</v>
      </c>
      <c r="AO776">
        <v>52.21</v>
      </c>
      <c r="AP776">
        <v>7.04</v>
      </c>
      <c r="AQ776">
        <v>205.54894437999999</v>
      </c>
      <c r="AR776" t="str" cm="1">
        <f t="array" ref="AR776">_xlfn.IFS($AQ776&lt;5000,"Small Cap",$AQ776&lt;=20000,"Mid Cap", $AQ776&gt;20000,"Large Cap")</f>
        <v>Small Cap</v>
      </c>
      <c r="AS776">
        <v>12.09</v>
      </c>
    </row>
    <row r="777" spans="1:45" x14ac:dyDescent="0.3">
      <c r="A777" t="s">
        <v>3636</v>
      </c>
      <c r="B777" t="s">
        <v>3637</v>
      </c>
      <c r="C777">
        <v>0</v>
      </c>
      <c r="D777">
        <v>92.5</v>
      </c>
      <c r="E777">
        <v>20.2964173228346</v>
      </c>
      <c r="F777">
        <v>56.886898096304499</v>
      </c>
      <c r="G777">
        <v>34.220276187268396</v>
      </c>
      <c r="H777">
        <v>7.8413212935092904</v>
      </c>
      <c r="I777">
        <v>1.4550247319549201</v>
      </c>
      <c r="J777">
        <v>9.2768387744076399</v>
      </c>
      <c r="K777">
        <v>57.610168153067399</v>
      </c>
      <c r="L777">
        <v>17.585664728504199</v>
      </c>
      <c r="M777">
        <v>0</v>
      </c>
      <c r="N777">
        <v>0</v>
      </c>
      <c r="O777">
        <v>128.60759493670801</v>
      </c>
      <c r="P777">
        <v>3.3835994629841402</v>
      </c>
      <c r="Q777">
        <v>51.420788744136203</v>
      </c>
      <c r="R777">
        <v>0</v>
      </c>
      <c r="S777">
        <v>26.223508223030699</v>
      </c>
      <c r="T777">
        <v>0</v>
      </c>
      <c r="U777">
        <v>195.70160000000001</v>
      </c>
      <c r="V777">
        <v>8.9930920191888308</v>
      </c>
      <c r="W777">
        <v>0</v>
      </c>
      <c r="X777">
        <v>162.67223517344499</v>
      </c>
      <c r="Y777">
        <v>0</v>
      </c>
      <c r="Z777">
        <v>0</v>
      </c>
      <c r="AA777">
        <v>74.695918367346906</v>
      </c>
      <c r="AB777">
        <v>0</v>
      </c>
      <c r="AC777">
        <v>5.2859162414965901</v>
      </c>
      <c r="AD777">
        <v>0</v>
      </c>
      <c r="AE777">
        <v>0</v>
      </c>
      <c r="AF777">
        <v>1083</v>
      </c>
      <c r="AG777">
        <v>129.57</v>
      </c>
      <c r="AH777">
        <v>10.159999999999901</v>
      </c>
      <c r="AI777">
        <v>11.8699999999999</v>
      </c>
      <c r="AJ777">
        <v>8.6394557823129094</v>
      </c>
      <c r="AK777">
        <v>12.0199999999999</v>
      </c>
      <c r="AL777">
        <v>4.83</v>
      </c>
      <c r="AM777">
        <v>11.17</v>
      </c>
      <c r="AN777">
        <v>10.51</v>
      </c>
      <c r="AO777">
        <v>22.93</v>
      </c>
      <c r="AP777">
        <v>5.17</v>
      </c>
      <c r="AQ777">
        <v>206.2116</v>
      </c>
      <c r="AR777" t="str" cm="1">
        <f t="array" ref="AR777">_xlfn.IFS($AQ777&lt;5000,"Small Cap",$AQ777&lt;=20000,"Mid Cap", $AQ777&gt;20000,"Large Cap")</f>
        <v>Small Cap</v>
      </c>
      <c r="AS777">
        <v>5.18</v>
      </c>
    </row>
    <row r="778" spans="1:45" x14ac:dyDescent="0.3">
      <c r="A778" t="s">
        <v>3634</v>
      </c>
      <c r="B778" t="s">
        <v>3635</v>
      </c>
      <c r="C778" t="s">
        <v>307</v>
      </c>
      <c r="D778">
        <v>51.3</v>
      </c>
      <c r="E778">
        <v>-6.7216642455284497</v>
      </c>
      <c r="F778">
        <v>-14.8335745296671</v>
      </c>
      <c r="G778">
        <v>-6.3476008133186097</v>
      </c>
      <c r="H778">
        <v>-13.694664647724199</v>
      </c>
      <c r="I778">
        <v>8.8203808024695292</v>
      </c>
      <c r="J778">
        <v>-3.2421840206644701</v>
      </c>
      <c r="K778">
        <v>49.118639269621802</v>
      </c>
      <c r="L778">
        <v>-21.012525016570599</v>
      </c>
      <c r="M778">
        <v>57.597742845626698</v>
      </c>
      <c r="N778">
        <v>30.753728335348601</v>
      </c>
      <c r="O778">
        <v>0</v>
      </c>
      <c r="P778">
        <v>-7.4212693811411601</v>
      </c>
      <c r="Q778">
        <v>0</v>
      </c>
      <c r="R778">
        <v>-9.1881255119779492</v>
      </c>
      <c r="S778">
        <v>0</v>
      </c>
      <c r="T778">
        <v>0</v>
      </c>
      <c r="U778">
        <v>298.86117554999998</v>
      </c>
      <c r="V778">
        <v>1.04137029196896</v>
      </c>
      <c r="W778">
        <v>0</v>
      </c>
      <c r="X778">
        <v>99.444284742418702</v>
      </c>
      <c r="Y778">
        <v>3.6503735488092</v>
      </c>
      <c r="Z778">
        <v>3.6503735488092</v>
      </c>
      <c r="AA778">
        <v>28.351477920654698</v>
      </c>
      <c r="AB778">
        <v>7.3206757036125403</v>
      </c>
      <c r="AC778">
        <v>29.993418376491402</v>
      </c>
      <c r="AD778">
        <v>18.608265881527998</v>
      </c>
      <c r="AE778">
        <v>0</v>
      </c>
      <c r="AF778">
        <v>22548</v>
      </c>
      <c r="AG778">
        <v>224.54</v>
      </c>
      <c r="AH778">
        <v>-30.75</v>
      </c>
      <c r="AI778">
        <v>-54.25</v>
      </c>
      <c r="AJ778">
        <v>-7.7815610785800402</v>
      </c>
      <c r="AK778">
        <v>-7.28</v>
      </c>
      <c r="AL778">
        <v>0</v>
      </c>
      <c r="AM778">
        <v>104.02</v>
      </c>
      <c r="AN778">
        <v>22.15</v>
      </c>
      <c r="AO778">
        <v>198.479999999999</v>
      </c>
      <c r="AP778">
        <v>14.1</v>
      </c>
      <c r="AQ778">
        <v>206.691175549999</v>
      </c>
      <c r="AR778" t="str" cm="1">
        <f t="array" ref="AR778">_xlfn.IFS($AQ778&lt;5000,"Small Cap",$AQ778&lt;=20000,"Mid Cap", $AQ778&gt;20000,"Large Cap")</f>
        <v>Small Cap</v>
      </c>
      <c r="AS778">
        <v>14.1</v>
      </c>
    </row>
    <row r="779" spans="1:45" x14ac:dyDescent="0.3">
      <c r="A779" t="s">
        <v>3632</v>
      </c>
      <c r="B779" t="s">
        <v>3633</v>
      </c>
      <c r="C779" t="s">
        <v>580</v>
      </c>
      <c r="D779">
        <v>359.99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-10.3313293058506</v>
      </c>
      <c r="L779">
        <v>11.043335756378401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206.75510912999999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206.75510912999999</v>
      </c>
      <c r="AR779" t="str" cm="1">
        <f t="array" ref="AR779">_xlfn.IFS($AQ779&lt;5000,"Small Cap",$AQ779&lt;=20000,"Mid Cap", $AQ779&gt;20000,"Large Cap")</f>
        <v>Small Cap</v>
      </c>
      <c r="AS779">
        <v>0</v>
      </c>
    </row>
    <row r="780" spans="1:45" x14ac:dyDescent="0.3">
      <c r="A780" t="s">
        <v>3630</v>
      </c>
      <c r="B780" t="s">
        <v>3631</v>
      </c>
      <c r="C780" t="s">
        <v>101</v>
      </c>
      <c r="D780">
        <v>94.9</v>
      </c>
      <c r="E780">
        <v>35.690665517241399</v>
      </c>
      <c r="F780">
        <v>11.6209176517731</v>
      </c>
      <c r="G780">
        <v>9.2364041723066901</v>
      </c>
      <c r="H780">
        <v>6.1427663630586604</v>
      </c>
      <c r="I780">
        <v>7.5449938409029498</v>
      </c>
      <c r="J780">
        <v>9.1082397797076702</v>
      </c>
      <c r="K780">
        <v>-29.6688795392797</v>
      </c>
      <c r="L780">
        <v>36.741752088053403</v>
      </c>
      <c r="M780">
        <v>24.616549895853002</v>
      </c>
      <c r="N780">
        <v>0</v>
      </c>
      <c r="O780">
        <v>41.281138790035499</v>
      </c>
      <c r="P780">
        <v>23.6998802508807</v>
      </c>
      <c r="Q780">
        <v>29.079549767866101</v>
      </c>
      <c r="R780">
        <v>0</v>
      </c>
      <c r="S780">
        <v>12.640610663577499</v>
      </c>
      <c r="T780">
        <v>0</v>
      </c>
      <c r="U780">
        <v>218.36586</v>
      </c>
      <c r="V780">
        <v>3.9198231395568999</v>
      </c>
      <c r="W780">
        <v>0</v>
      </c>
      <c r="X780">
        <v>102.95073461819401</v>
      </c>
      <c r="Y780">
        <v>4.54093425181296E-6</v>
      </c>
      <c r="Z780">
        <v>0</v>
      </c>
      <c r="AA780">
        <v>73.526076314940994</v>
      </c>
      <c r="AB780">
        <v>0</v>
      </c>
      <c r="AC780">
        <v>3.3345941994105801</v>
      </c>
      <c r="AD780">
        <v>0</v>
      </c>
      <c r="AE780">
        <v>0</v>
      </c>
      <c r="AF780">
        <v>3038</v>
      </c>
      <c r="AG780">
        <v>94.42</v>
      </c>
      <c r="AH780">
        <v>5.7999999999999901</v>
      </c>
      <c r="AI780">
        <v>7.8199999999999896</v>
      </c>
      <c r="AJ780">
        <v>2.5424546084181499</v>
      </c>
      <c r="AK780">
        <v>8.5999999999999908</v>
      </c>
      <c r="AL780">
        <v>0</v>
      </c>
      <c r="AM780">
        <v>14.97</v>
      </c>
      <c r="AN780">
        <v>1.64</v>
      </c>
      <c r="AO780">
        <v>52.809999999999903</v>
      </c>
      <c r="AP780">
        <v>-0.89</v>
      </c>
      <c r="AQ780">
        <v>207.00585999999899</v>
      </c>
      <c r="AR780" t="str" cm="1">
        <f t="array" ref="AR780">_xlfn.IFS($AQ780&lt;5000,"Small Cap",$AQ780&lt;=20000,"Mid Cap", $AQ780&gt;20000,"Large Cap")</f>
        <v>Small Cap</v>
      </c>
      <c r="AS780">
        <v>-0.84</v>
      </c>
    </row>
    <row r="781" spans="1:45" x14ac:dyDescent="0.3">
      <c r="A781" t="s">
        <v>3628</v>
      </c>
      <c r="B781" t="s">
        <v>3629</v>
      </c>
      <c r="C781" t="s">
        <v>183</v>
      </c>
      <c r="D781">
        <v>18.600000000000001</v>
      </c>
      <c r="E781">
        <v>18.242172753303901</v>
      </c>
      <c r="F781">
        <v>4.0673714388102402</v>
      </c>
      <c r="G781">
        <v>3.82683165312383</v>
      </c>
      <c r="H781">
        <v>25.649717514124202</v>
      </c>
      <c r="I781">
        <v>2.9260694890845902</v>
      </c>
      <c r="J781">
        <v>25.694915254237198</v>
      </c>
      <c r="K781">
        <v>32.701247965274</v>
      </c>
      <c r="L781">
        <v>12.373295710366</v>
      </c>
      <c r="M781">
        <v>6.1239070526996203E-2</v>
      </c>
      <c r="N781">
        <v>0</v>
      </c>
      <c r="O781">
        <v>62.294182217343497</v>
      </c>
      <c r="P781">
        <v>11.7859088950249</v>
      </c>
      <c r="Q781">
        <v>5.1389023804353497</v>
      </c>
      <c r="R781">
        <v>0</v>
      </c>
      <c r="S781">
        <v>21.6576346360023</v>
      </c>
      <c r="T781">
        <v>0</v>
      </c>
      <c r="U781">
        <v>175.16866074999999</v>
      </c>
      <c r="V781">
        <v>0.70441486323274205</v>
      </c>
      <c r="W781">
        <v>0</v>
      </c>
      <c r="X781">
        <v>-80.000440627269995</v>
      </c>
      <c r="Y781">
        <v>8.9350976398430996E-5</v>
      </c>
      <c r="Z781">
        <v>0</v>
      </c>
      <c r="AA781">
        <v>64.712094400736106</v>
      </c>
      <c r="AB781">
        <v>0</v>
      </c>
      <c r="AC781">
        <v>9.1704132647957692</v>
      </c>
      <c r="AD781">
        <v>0</v>
      </c>
      <c r="AE781">
        <v>0</v>
      </c>
      <c r="AF781">
        <v>51324</v>
      </c>
      <c r="AG781">
        <v>44.25</v>
      </c>
      <c r="AH781">
        <v>11.3499999999999</v>
      </c>
      <c r="AI781">
        <v>9.3699999999999903</v>
      </c>
      <c r="AJ781">
        <v>1.01413358212219</v>
      </c>
      <c r="AK781">
        <v>11.3699999999999</v>
      </c>
      <c r="AL781">
        <v>89.93</v>
      </c>
      <c r="AM781">
        <v>68.63</v>
      </c>
      <c r="AN781">
        <v>22.92</v>
      </c>
      <c r="AO781">
        <v>293.92999999999898</v>
      </c>
      <c r="AP781">
        <v>22.59</v>
      </c>
      <c r="AQ781">
        <v>207.04866075000001</v>
      </c>
      <c r="AR781" t="str" cm="1">
        <f t="array" ref="AR781">_xlfn.IFS($AQ781&lt;5000,"Small Cap",$AQ781&lt;=20000,"Mid Cap", $AQ781&gt;20000,"Large Cap")</f>
        <v>Small Cap</v>
      </c>
      <c r="AS781">
        <v>22.72</v>
      </c>
    </row>
    <row r="782" spans="1:45" x14ac:dyDescent="0.3">
      <c r="A782" t="s">
        <v>3626</v>
      </c>
      <c r="B782" t="s">
        <v>3627</v>
      </c>
      <c r="C782" t="s">
        <v>98</v>
      </c>
      <c r="D782">
        <v>2.1</v>
      </c>
      <c r="E782">
        <v>-0.88810063554926899</v>
      </c>
      <c r="F782">
        <v>-96.700791644215997</v>
      </c>
      <c r="G782">
        <v>-6.10394044400143</v>
      </c>
      <c r="H782">
        <v>-91.774840689166894</v>
      </c>
      <c r="I782">
        <v>46.277235959768703</v>
      </c>
      <c r="J782">
        <v>38.938714499252598</v>
      </c>
      <c r="K782">
        <v>163.901247965274</v>
      </c>
      <c r="L782">
        <v>-10.9492451019771</v>
      </c>
      <c r="M782">
        <v>475.08254029908602</v>
      </c>
      <c r="N782">
        <v>363.75995338900702</v>
      </c>
      <c r="O782">
        <v>0</v>
      </c>
      <c r="P782">
        <v>-30.987895265353501</v>
      </c>
      <c r="Q782">
        <v>-29.633711864580199</v>
      </c>
      <c r="R782">
        <v>-17.2000582363227</v>
      </c>
      <c r="S782">
        <v>0</v>
      </c>
      <c r="T782">
        <v>0</v>
      </c>
      <c r="U782">
        <v>517.11275927999998</v>
      </c>
      <c r="V782">
        <v>2.0120679673723001</v>
      </c>
      <c r="W782">
        <v>0</v>
      </c>
      <c r="X782">
        <v>-101.47943091143</v>
      </c>
      <c r="Y782">
        <v>7.1759958852223598</v>
      </c>
      <c r="Z782">
        <v>0</v>
      </c>
      <c r="AA782">
        <v>20.5981600574754</v>
      </c>
      <c r="AB782">
        <v>10.206217800131901</v>
      </c>
      <c r="AC782">
        <v>32.077418192188802</v>
      </c>
      <c r="AD782">
        <v>20.5981600574754</v>
      </c>
      <c r="AE782">
        <v>0</v>
      </c>
      <c r="AF782">
        <v>102686</v>
      </c>
      <c r="AG782">
        <v>254.22</v>
      </c>
      <c r="AH782">
        <v>-233.31</v>
      </c>
      <c r="AI782">
        <v>-245.43</v>
      </c>
      <c r="AJ782">
        <v>-2.47677059144829</v>
      </c>
      <c r="AK782">
        <v>98.989999999999895</v>
      </c>
      <c r="AL782">
        <v>439.61</v>
      </c>
      <c r="AM782">
        <v>-564.73</v>
      </c>
      <c r="AN782">
        <v>94.17</v>
      </c>
      <c r="AO782">
        <v>102.98</v>
      </c>
      <c r="AP782">
        <v>95.22</v>
      </c>
      <c r="AQ782">
        <v>207.20275928000001</v>
      </c>
      <c r="AR782" t="str" cm="1">
        <f t="array" ref="AR782">_xlfn.IFS($AQ782&lt;5000,"Small Cap",$AQ782&lt;=20000,"Mid Cap", $AQ782&gt;20000,"Large Cap")</f>
        <v>Small Cap</v>
      </c>
      <c r="AS782">
        <v>99.64</v>
      </c>
    </row>
    <row r="783" spans="1:45" x14ac:dyDescent="0.3">
      <c r="A783" t="s">
        <v>3624</v>
      </c>
      <c r="B783" t="s">
        <v>3625</v>
      </c>
      <c r="C783" t="s">
        <v>446</v>
      </c>
      <c r="D783">
        <v>206.3</v>
      </c>
      <c r="E783">
        <v>34.375820099502498</v>
      </c>
      <c r="F783">
        <v>8.6812553987906398</v>
      </c>
      <c r="G783">
        <v>5.1940221370429196</v>
      </c>
      <c r="H783">
        <v>5.3254437869822304</v>
      </c>
      <c r="I783">
        <v>8.5329282716362407</v>
      </c>
      <c r="J783">
        <v>8.4164973946833701</v>
      </c>
      <c r="K783">
        <v>118.333066147092</v>
      </c>
      <c r="L783">
        <v>0</v>
      </c>
      <c r="M783">
        <v>0.30357389264523199</v>
      </c>
      <c r="N783">
        <v>0.17938457292672799</v>
      </c>
      <c r="O783">
        <v>9.7415185783521494</v>
      </c>
      <c r="P783">
        <v>12.0313141611706</v>
      </c>
      <c r="Q783">
        <v>31.322945412843701</v>
      </c>
      <c r="R783">
        <v>28.5527226256288</v>
      </c>
      <c r="S783">
        <v>-6.5826763160523596</v>
      </c>
      <c r="T783">
        <v>0</v>
      </c>
      <c r="U783">
        <v>182.80619519999999</v>
      </c>
      <c r="V783">
        <v>2.8603035076583398</v>
      </c>
      <c r="W783">
        <v>0</v>
      </c>
      <c r="X783">
        <v>-42.735486469349503</v>
      </c>
      <c r="Y783">
        <v>4.1094504686050604</v>
      </c>
      <c r="Z783">
        <v>0</v>
      </c>
      <c r="AA783">
        <v>72.994864136519197</v>
      </c>
      <c r="AB783">
        <v>6.9171224770495403</v>
      </c>
      <c r="AC783">
        <v>7.78800019192016</v>
      </c>
      <c r="AD783">
        <v>0</v>
      </c>
      <c r="AE783">
        <v>0</v>
      </c>
      <c r="AF783">
        <v>2266</v>
      </c>
      <c r="AG783">
        <v>113.229999999999</v>
      </c>
      <c r="AH783">
        <v>6.0299999999999798</v>
      </c>
      <c r="AI783">
        <v>6.7499999999999796</v>
      </c>
      <c r="AJ783">
        <v>6.0871707072827803</v>
      </c>
      <c r="AK783">
        <v>9.5299999999999798</v>
      </c>
      <c r="AL783">
        <v>0</v>
      </c>
      <c r="AM783">
        <v>25.42</v>
      </c>
      <c r="AN783">
        <v>24.7</v>
      </c>
      <c r="AO783">
        <v>72.47</v>
      </c>
      <c r="AP783">
        <v>18.21</v>
      </c>
      <c r="AQ783">
        <v>207.28619520000001</v>
      </c>
      <c r="AR783" t="str" cm="1">
        <f t="array" ref="AR783">_xlfn.IFS($AQ783&lt;5000,"Small Cap",$AQ783&lt;=20000,"Mid Cap", $AQ783&gt;20000,"Large Cap")</f>
        <v>Small Cap</v>
      </c>
      <c r="AS783">
        <v>22.75</v>
      </c>
    </row>
    <row r="784" spans="1:45" x14ac:dyDescent="0.3">
      <c r="A784" t="s">
        <v>3622</v>
      </c>
      <c r="B784" t="s">
        <v>3623</v>
      </c>
      <c r="C784" t="s">
        <v>98</v>
      </c>
      <c r="D784">
        <v>53.95</v>
      </c>
      <c r="E784">
        <v>-1.7662221153192901</v>
      </c>
      <c r="F784">
        <v>-34.763612747051603</v>
      </c>
      <c r="G784">
        <v>-4.11822408580566</v>
      </c>
      <c r="H784">
        <v>-15.772414347325199</v>
      </c>
      <c r="I784">
        <v>8.0647617990918992</v>
      </c>
      <c r="J784">
        <v>-6.6673809970265898</v>
      </c>
      <c r="K784">
        <v>376.595311892214</v>
      </c>
      <c r="L784">
        <v>-1.88980358922616</v>
      </c>
      <c r="M784">
        <v>664.46960409605504</v>
      </c>
      <c r="N784">
        <v>234.49195932789999</v>
      </c>
      <c r="O784">
        <v>0</v>
      </c>
      <c r="P784">
        <v>-18.637054518325399</v>
      </c>
      <c r="Q784">
        <v>0</v>
      </c>
      <c r="R784">
        <v>0</v>
      </c>
      <c r="S784">
        <v>0</v>
      </c>
      <c r="T784">
        <v>0</v>
      </c>
      <c r="U784">
        <v>2006.7603163000001</v>
      </c>
      <c r="V784">
        <v>0.74994705523905603</v>
      </c>
      <c r="W784">
        <v>0</v>
      </c>
      <c r="X784">
        <v>-102.942238175789</v>
      </c>
      <c r="Y784">
        <v>2.9306224768090399</v>
      </c>
      <c r="Z784">
        <v>0</v>
      </c>
      <c r="AA784">
        <v>34.813199532198503</v>
      </c>
      <c r="AB784">
        <v>4.3221003703309497E-3</v>
      </c>
      <c r="AC784">
        <v>17.954760798630801</v>
      </c>
      <c r="AD784">
        <v>25.574557803983399</v>
      </c>
      <c r="AE784">
        <v>0</v>
      </c>
      <c r="AF784">
        <v>10056</v>
      </c>
      <c r="AG784">
        <v>746.62</v>
      </c>
      <c r="AH784">
        <v>-117.759999999999</v>
      </c>
      <c r="AI784">
        <v>-122.289999999999</v>
      </c>
      <c r="AJ784">
        <v>-28.7413860045265</v>
      </c>
      <c r="AK784">
        <v>-49.779999999999902</v>
      </c>
      <c r="AL784">
        <v>69.849999999999994</v>
      </c>
      <c r="AM784">
        <v>97.16</v>
      </c>
      <c r="AN784">
        <v>59.36</v>
      </c>
      <c r="AO784">
        <v>277.33999999999997</v>
      </c>
      <c r="AP784">
        <v>-302.659999999999</v>
      </c>
      <c r="AQ784">
        <v>207.99031629999999</v>
      </c>
      <c r="AR784" t="str" cm="1">
        <f t="array" ref="AR784">_xlfn.IFS($AQ784&lt;5000,"Small Cap",$AQ784&lt;=20000,"Mid Cap", $AQ784&gt;20000,"Large Cap")</f>
        <v>Small Cap</v>
      </c>
      <c r="AS784">
        <v>-302.33</v>
      </c>
    </row>
    <row r="785" spans="1:45" x14ac:dyDescent="0.3">
      <c r="A785" t="s">
        <v>3620</v>
      </c>
      <c r="B785" t="s">
        <v>3621</v>
      </c>
      <c r="C785" t="s">
        <v>446</v>
      </c>
      <c r="D785">
        <v>53.45</v>
      </c>
      <c r="E785">
        <v>-3.63808562805729</v>
      </c>
      <c r="F785">
        <v>-23.810811372948699</v>
      </c>
      <c r="G785">
        <v>-5.7121187929107498</v>
      </c>
      <c r="H785">
        <v>-16.323038754384399</v>
      </c>
      <c r="I785">
        <v>17.616905196839799</v>
      </c>
      <c r="J785">
        <v>12.892462999401101</v>
      </c>
      <c r="K785">
        <v>-31.525967224599398</v>
      </c>
      <c r="L785">
        <v>-17.9062673931506</v>
      </c>
      <c r="M785">
        <v>194.07680317415301</v>
      </c>
      <c r="N785">
        <v>49.813424023428198</v>
      </c>
      <c r="O785">
        <v>0</v>
      </c>
      <c r="P785">
        <v>-15.554653850824501</v>
      </c>
      <c r="Q785">
        <v>-4.1834956436835897</v>
      </c>
      <c r="R785">
        <v>252.91549168815899</v>
      </c>
      <c r="S785">
        <v>0</v>
      </c>
      <c r="T785">
        <v>0</v>
      </c>
      <c r="U785">
        <v>571.00402135000002</v>
      </c>
      <c r="V785">
        <v>0.98362864933163197</v>
      </c>
      <c r="W785">
        <v>0</v>
      </c>
      <c r="X785">
        <v>-106.060457701678</v>
      </c>
      <c r="Y785">
        <v>0.22777655124263099</v>
      </c>
      <c r="Z785">
        <v>1.18202673192855E-2</v>
      </c>
      <c r="AA785">
        <v>30.0200511134626</v>
      </c>
      <c r="AB785">
        <v>0.10284945930813801</v>
      </c>
      <c r="AC785">
        <v>59.454907059208097</v>
      </c>
      <c r="AD785">
        <v>29.005057892385899</v>
      </c>
      <c r="AE785">
        <v>0</v>
      </c>
      <c r="AF785">
        <v>67042</v>
      </c>
      <c r="AG785">
        <v>350.66999999999899</v>
      </c>
      <c r="AH785">
        <v>-57.24</v>
      </c>
      <c r="AI785">
        <v>-57.24</v>
      </c>
      <c r="AJ785">
        <v>-15.035380030131099</v>
      </c>
      <c r="AK785">
        <v>45.209999999999901</v>
      </c>
      <c r="AL785">
        <v>0.05</v>
      </c>
      <c r="AM785">
        <v>154.16</v>
      </c>
      <c r="AN785">
        <v>48.12</v>
      </c>
      <c r="AO785">
        <v>211.71</v>
      </c>
      <c r="AP785">
        <v>64.510000000000005</v>
      </c>
      <c r="AQ785">
        <v>208.24402135</v>
      </c>
      <c r="AR785" t="str" cm="1">
        <f t="array" ref="AR785">_xlfn.IFS($AQ785&lt;5000,"Small Cap",$AQ785&lt;=20000,"Mid Cap", $AQ785&gt;20000,"Large Cap")</f>
        <v>Small Cap</v>
      </c>
      <c r="AS785">
        <v>71.17</v>
      </c>
    </row>
    <row r="786" spans="1:45" x14ac:dyDescent="0.3">
      <c r="A786" t="s">
        <v>3618</v>
      </c>
      <c r="B786" t="s">
        <v>3619</v>
      </c>
      <c r="C786" t="s">
        <v>1146</v>
      </c>
      <c r="D786">
        <v>4.2</v>
      </c>
      <c r="E786">
        <v>-23.586676484162901</v>
      </c>
      <c r="F786">
        <v>-9.2720788756030892</v>
      </c>
      <c r="G786">
        <v>-5.7817456424343403</v>
      </c>
      <c r="H786">
        <v>-16.6666666666666</v>
      </c>
      <c r="I786">
        <v>7.17640299012968</v>
      </c>
      <c r="J786">
        <v>1.9042232277526501</v>
      </c>
      <c r="K786">
        <v>195.012359076385</v>
      </c>
      <c r="L786">
        <v>7.6887308061656103</v>
      </c>
      <c r="M786">
        <v>48.196216454025503</v>
      </c>
      <c r="N786">
        <v>22.316322041355001</v>
      </c>
      <c r="O786">
        <v>0</v>
      </c>
      <c r="P786">
        <v>-12.3759079122466</v>
      </c>
      <c r="Q786">
        <v>-30.254853583492601</v>
      </c>
      <c r="R786">
        <v>-24.723240313235699</v>
      </c>
      <c r="S786">
        <v>0</v>
      </c>
      <c r="T786">
        <v>0</v>
      </c>
      <c r="U786">
        <v>251.95622011999899</v>
      </c>
      <c r="V786">
        <v>2.2932932261328598</v>
      </c>
      <c r="W786">
        <v>0</v>
      </c>
      <c r="X786">
        <v>-196.82023570855401</v>
      </c>
      <c r="Y786">
        <v>1.93087764848595</v>
      </c>
      <c r="Z786">
        <v>0</v>
      </c>
      <c r="AA786">
        <v>31.050113211366</v>
      </c>
      <c r="AB786">
        <v>0</v>
      </c>
      <c r="AC786">
        <v>22.2346343304858</v>
      </c>
      <c r="AD786">
        <v>0.69047340610339203</v>
      </c>
      <c r="AE786">
        <v>1.8992239165435501</v>
      </c>
      <c r="AF786">
        <v>30282</v>
      </c>
      <c r="AG786">
        <v>53.04</v>
      </c>
      <c r="AH786">
        <v>-8.8399999999999892</v>
      </c>
      <c r="AI786">
        <v>-9.0199999999999907</v>
      </c>
      <c r="AJ786">
        <v>-0.1865459935805</v>
      </c>
      <c r="AK786">
        <v>1.01</v>
      </c>
      <c r="AL786">
        <v>0.05</v>
      </c>
      <c r="AM786">
        <v>-43.629999999999903</v>
      </c>
      <c r="AN786">
        <v>0.37</v>
      </c>
      <c r="AO786">
        <v>90.92</v>
      </c>
      <c r="AP786">
        <v>5.25</v>
      </c>
      <c r="AQ786">
        <v>208.50622011999999</v>
      </c>
      <c r="AR786" t="str" cm="1">
        <f t="array" ref="AR786">_xlfn.IFS($AQ786&lt;5000,"Small Cap",$AQ786&lt;=20000,"Mid Cap", $AQ786&gt;20000,"Large Cap")</f>
        <v>Small Cap</v>
      </c>
      <c r="AS786">
        <v>5.59</v>
      </c>
    </row>
    <row r="787" spans="1:45" x14ac:dyDescent="0.3">
      <c r="A787" t="s">
        <v>3616</v>
      </c>
      <c r="B787" t="s">
        <v>3617</v>
      </c>
      <c r="C787" t="s">
        <v>1123</v>
      </c>
      <c r="D787">
        <v>38.85</v>
      </c>
      <c r="E787">
        <v>27.842092276963999</v>
      </c>
      <c r="F787">
        <v>5.3094842518293399</v>
      </c>
      <c r="G787">
        <v>4.1797690274106101</v>
      </c>
      <c r="H787">
        <v>4.10809036704776</v>
      </c>
      <c r="I787">
        <v>12.445400129946901</v>
      </c>
      <c r="J787">
        <v>13.8559159783381</v>
      </c>
      <c r="K787">
        <v>3.9939836685197601</v>
      </c>
      <c r="L787">
        <v>-2.5913645917663</v>
      </c>
      <c r="M787">
        <v>2.3602915654286698</v>
      </c>
      <c r="N787">
        <v>0</v>
      </c>
      <c r="O787">
        <v>17.817319098457901</v>
      </c>
      <c r="P787">
        <v>4.8884074172065901</v>
      </c>
      <c r="Q787">
        <v>4.8700379062069201</v>
      </c>
      <c r="R787">
        <v>9.0359677549476594</v>
      </c>
      <c r="S787">
        <v>2.43140778551003</v>
      </c>
      <c r="T787">
        <v>0</v>
      </c>
      <c r="U787">
        <v>174.434113</v>
      </c>
      <c r="V787">
        <v>1.45153844498438</v>
      </c>
      <c r="W787">
        <v>1.54241645244215</v>
      </c>
      <c r="X787">
        <v>14.288163433494301</v>
      </c>
      <c r="Y787">
        <v>0</v>
      </c>
      <c r="Z787">
        <v>0</v>
      </c>
      <c r="AA787">
        <v>57.203375893227502</v>
      </c>
      <c r="AB787">
        <v>3.9998734923732598E-2</v>
      </c>
      <c r="AC787">
        <v>29.351307958631999</v>
      </c>
      <c r="AD787">
        <v>0</v>
      </c>
      <c r="AE787">
        <v>0</v>
      </c>
      <c r="AF787">
        <v>17667</v>
      </c>
      <c r="AG787">
        <v>182.81</v>
      </c>
      <c r="AH787">
        <v>7.5100000000000096</v>
      </c>
      <c r="AI787">
        <v>14.29</v>
      </c>
      <c r="AJ787">
        <v>1.3971651129173599</v>
      </c>
      <c r="AK787">
        <v>25.33</v>
      </c>
      <c r="AL787">
        <v>17.309999999999999</v>
      </c>
      <c r="AM787">
        <v>132.73999999999899</v>
      </c>
      <c r="AN787">
        <v>38.06</v>
      </c>
      <c r="AO787">
        <v>144.05000000000001</v>
      </c>
      <c r="AP787">
        <v>17.47</v>
      </c>
      <c r="AQ787">
        <v>209.09411299999999</v>
      </c>
      <c r="AR787" t="str" cm="1">
        <f t="array" ref="AR787">_xlfn.IFS($AQ787&lt;5000,"Small Cap",$AQ787&lt;=20000,"Mid Cap", $AQ787&gt;20000,"Large Cap")</f>
        <v>Small Cap</v>
      </c>
      <c r="AS787">
        <v>22.02</v>
      </c>
    </row>
    <row r="788" spans="1:45" x14ac:dyDescent="0.3">
      <c r="A788" t="s">
        <v>3614</v>
      </c>
      <c r="B788" t="s">
        <v>3615</v>
      </c>
      <c r="C788" t="s">
        <v>446</v>
      </c>
      <c r="D788">
        <v>700</v>
      </c>
      <c r="E788">
        <v>9.06158167675021</v>
      </c>
      <c r="F788">
        <v>26.011690647481998</v>
      </c>
      <c r="G788">
        <v>23.603814964043401</v>
      </c>
      <c r="H788">
        <v>28.441494591937001</v>
      </c>
      <c r="I788">
        <v>28.413867346028599</v>
      </c>
      <c r="J788">
        <v>37.229596853490598</v>
      </c>
      <c r="K788">
        <v>65.837570252473498</v>
      </c>
      <c r="L788">
        <v>13.064469584648901</v>
      </c>
      <c r="M788">
        <v>0.53016453382083994</v>
      </c>
      <c r="N788">
        <v>0</v>
      </c>
      <c r="O788">
        <v>218.301886792452</v>
      </c>
      <c r="P788">
        <v>16.051908876775901</v>
      </c>
      <c r="Q788">
        <v>29.058253025283101</v>
      </c>
      <c r="R788">
        <v>-0.95104445859228703</v>
      </c>
      <c r="S788">
        <v>36.517619430003698</v>
      </c>
      <c r="T788">
        <v>0</v>
      </c>
      <c r="U788">
        <v>131.64500000000001</v>
      </c>
      <c r="V788">
        <v>1.9166819012797001</v>
      </c>
      <c r="W788">
        <v>0.57228700193146798</v>
      </c>
      <c r="X788">
        <v>-84.904881831608506</v>
      </c>
      <c r="Y788">
        <v>0</v>
      </c>
      <c r="Z788">
        <v>0</v>
      </c>
      <c r="AA788">
        <v>73.424633333333304</v>
      </c>
      <c r="AB788">
        <v>0</v>
      </c>
      <c r="AC788">
        <v>20.116800000000001</v>
      </c>
      <c r="AD788">
        <v>0</v>
      </c>
      <c r="AE788">
        <v>0</v>
      </c>
      <c r="AF788">
        <v>3558</v>
      </c>
      <c r="AG788">
        <v>81.36</v>
      </c>
      <c r="AH788">
        <v>23.14</v>
      </c>
      <c r="AI788">
        <v>28.39</v>
      </c>
      <c r="AJ788">
        <v>77.133333333333297</v>
      </c>
      <c r="AK788">
        <v>30.29</v>
      </c>
      <c r="AL788">
        <v>0</v>
      </c>
      <c r="AM788">
        <v>106.3</v>
      </c>
      <c r="AN788">
        <v>78.62</v>
      </c>
      <c r="AO788">
        <v>109.4</v>
      </c>
      <c r="AP788">
        <v>4.5299999999999896</v>
      </c>
      <c r="AQ788">
        <v>209.685</v>
      </c>
      <c r="AR788" t="str" cm="1">
        <f t="array" ref="AR788">_xlfn.IFS($AQ788&lt;5000,"Small Cap",$AQ788&lt;=20000,"Mid Cap", $AQ788&gt;20000,"Large Cap")</f>
        <v>Small Cap</v>
      </c>
      <c r="AS788">
        <v>6.13</v>
      </c>
    </row>
    <row r="789" spans="1:45" x14ac:dyDescent="0.3">
      <c r="A789" t="s">
        <v>3612</v>
      </c>
      <c r="B789" t="s">
        <v>3613</v>
      </c>
      <c r="C789" t="s">
        <v>127</v>
      </c>
      <c r="D789">
        <v>111.35</v>
      </c>
      <c r="E789">
        <v>-3.7625969838709699</v>
      </c>
      <c r="F789">
        <v>0</v>
      </c>
      <c r="G789">
        <v>-15.164073646307401</v>
      </c>
      <c r="H789">
        <v>-10.2796507129434</v>
      </c>
      <c r="I789">
        <v>11.776317313258801</v>
      </c>
      <c r="J789">
        <v>10.5209830146273</v>
      </c>
      <c r="K789">
        <v>1156.4726765367</v>
      </c>
      <c r="L789">
        <v>45.120519249169298</v>
      </c>
      <c r="M789">
        <v>0</v>
      </c>
      <c r="N789">
        <v>0</v>
      </c>
      <c r="O789">
        <v>0</v>
      </c>
      <c r="P789">
        <v>1.2758134448938401</v>
      </c>
      <c r="Q789">
        <v>-24.3560257411667</v>
      </c>
      <c r="R789">
        <v>3.0587086757231301</v>
      </c>
      <c r="S789">
        <v>0</v>
      </c>
      <c r="T789">
        <v>0</v>
      </c>
      <c r="U789">
        <v>376.23291169999999</v>
      </c>
      <c r="V789">
        <v>-3.8396655395025601</v>
      </c>
      <c r="W789">
        <v>0</v>
      </c>
      <c r="X789">
        <v>-115.444970685008</v>
      </c>
      <c r="Y789">
        <v>0</v>
      </c>
      <c r="Z789">
        <v>0</v>
      </c>
      <c r="AA789">
        <v>53.804619159754097</v>
      </c>
      <c r="AB789">
        <v>1.3895665825147899E-2</v>
      </c>
      <c r="AC789">
        <v>19.380407868856398</v>
      </c>
      <c r="AD789">
        <v>53.493363316856502</v>
      </c>
      <c r="AE789">
        <v>0</v>
      </c>
      <c r="AF789">
        <v>8731</v>
      </c>
      <c r="AG789">
        <v>542.82000000000005</v>
      </c>
      <c r="AH789">
        <v>-55.799999999999898</v>
      </c>
      <c r="AI789">
        <v>42.480000000000103</v>
      </c>
      <c r="AJ789">
        <v>-28.185319994302201</v>
      </c>
      <c r="AK789">
        <v>57.110000000000099</v>
      </c>
      <c r="AL789">
        <v>0</v>
      </c>
      <c r="AM789">
        <v>-79.510000000000005</v>
      </c>
      <c r="AN789">
        <v>1.6</v>
      </c>
      <c r="AO789">
        <v>-54.68</v>
      </c>
      <c r="AP789">
        <v>56.92</v>
      </c>
      <c r="AQ789">
        <v>209.95291169999999</v>
      </c>
      <c r="AR789" t="str" cm="1">
        <f t="array" ref="AR789">_xlfn.IFS($AQ789&lt;5000,"Small Cap",$AQ789&lt;=20000,"Mid Cap", $AQ789&gt;20000,"Large Cap")</f>
        <v>Small Cap</v>
      </c>
      <c r="AS789">
        <v>56.92</v>
      </c>
    </row>
    <row r="790" spans="1:45" x14ac:dyDescent="0.3">
      <c r="A790" t="s">
        <v>3610</v>
      </c>
      <c r="B790" t="s">
        <v>3611</v>
      </c>
      <c r="C790" t="s">
        <v>49</v>
      </c>
      <c r="D790">
        <v>109.5</v>
      </c>
      <c r="E790">
        <v>76.907846098901004</v>
      </c>
      <c r="F790">
        <v>10.4738154613466</v>
      </c>
      <c r="G790">
        <v>4.78527607361963</v>
      </c>
      <c r="H790">
        <v>4.8233215547703203</v>
      </c>
      <c r="I790">
        <v>3.52851173299781</v>
      </c>
      <c r="J790">
        <v>17.897526501766698</v>
      </c>
      <c r="K790">
        <v>168.31683238085799</v>
      </c>
      <c r="L790">
        <v>0</v>
      </c>
      <c r="M790">
        <v>22.671033478893701</v>
      </c>
      <c r="N790">
        <v>0.50946142649199699</v>
      </c>
      <c r="O790">
        <v>9.2920353982300892</v>
      </c>
      <c r="P790">
        <v>10.185064379669999</v>
      </c>
      <c r="Q790">
        <v>0</v>
      </c>
      <c r="R790">
        <v>7.99450927727682</v>
      </c>
      <c r="S790">
        <v>0</v>
      </c>
      <c r="T790">
        <v>0</v>
      </c>
      <c r="U790">
        <v>207.75841985</v>
      </c>
      <c r="V790">
        <v>7.64040829148471</v>
      </c>
      <c r="W790">
        <v>0</v>
      </c>
      <c r="X790">
        <v>98.389953409358895</v>
      </c>
      <c r="Y790">
        <v>0</v>
      </c>
      <c r="Z790">
        <v>0</v>
      </c>
      <c r="AA790">
        <v>38.100521787671397</v>
      </c>
      <c r="AB790">
        <v>0</v>
      </c>
      <c r="AC790">
        <v>11.3112481828387</v>
      </c>
      <c r="AD790">
        <v>11.586258873247001</v>
      </c>
      <c r="AE790">
        <v>0</v>
      </c>
      <c r="AF790">
        <v>1777</v>
      </c>
      <c r="AG790">
        <v>56.6</v>
      </c>
      <c r="AH790">
        <v>2.73</v>
      </c>
      <c r="AI790">
        <v>2.2000000000000002</v>
      </c>
      <c r="AJ790">
        <v>1.4443556433197</v>
      </c>
      <c r="AK790">
        <v>10.130000000000001</v>
      </c>
      <c r="AL790">
        <v>0</v>
      </c>
      <c r="AM790">
        <v>-2.67</v>
      </c>
      <c r="AN790">
        <v>8.4499999999999993</v>
      </c>
      <c r="AO790">
        <v>27.479999999999901</v>
      </c>
      <c r="AP790">
        <v>10.54</v>
      </c>
      <c r="AQ790">
        <v>209.95841985000001</v>
      </c>
      <c r="AR790" t="str" cm="1">
        <f t="array" ref="AR790">_xlfn.IFS($AQ790&lt;5000,"Small Cap",$AQ790&lt;=20000,"Mid Cap", $AQ790&gt;20000,"Large Cap")</f>
        <v>Small Cap</v>
      </c>
      <c r="AS790">
        <v>11.24</v>
      </c>
    </row>
    <row r="791" spans="1:45" x14ac:dyDescent="0.3">
      <c r="A791" t="s">
        <v>3608</v>
      </c>
      <c r="B791" t="s">
        <v>3609</v>
      </c>
      <c r="C791" t="s">
        <v>98</v>
      </c>
      <c r="D791">
        <v>72.900000000000006</v>
      </c>
      <c r="E791">
        <v>10.4166124567474</v>
      </c>
      <c r="F791">
        <v>8.6215346587397406</v>
      </c>
      <c r="G791">
        <v>2.7931958136580599</v>
      </c>
      <c r="H791">
        <v>3.2845707976814502</v>
      </c>
      <c r="I791">
        <v>14.652450008933499</v>
      </c>
      <c r="J791">
        <v>14.9388709389358</v>
      </c>
      <c r="K791">
        <v>67.2974743803683</v>
      </c>
      <c r="L791">
        <v>-8.8794197361516201</v>
      </c>
      <c r="M791">
        <v>108.381085872119</v>
      </c>
      <c r="N791">
        <v>13.3363565156449</v>
      </c>
      <c r="O791">
        <v>4.2377141899534703</v>
      </c>
      <c r="P791">
        <v>3.7488572938454601</v>
      </c>
      <c r="Q791">
        <v>3.45195783423735</v>
      </c>
      <c r="R791">
        <v>-17.7967732935216</v>
      </c>
      <c r="S791">
        <v>26.579303364881099</v>
      </c>
      <c r="T791">
        <v>0</v>
      </c>
      <c r="U791">
        <v>455.67806999999999</v>
      </c>
      <c r="V791">
        <v>0.86873096425773899</v>
      </c>
      <c r="W791">
        <v>3.4506556245686602</v>
      </c>
      <c r="X791">
        <v>-82.647621402300999</v>
      </c>
      <c r="Y791">
        <v>2.3677851887506001</v>
      </c>
      <c r="Z791">
        <v>2.3677851887506001</v>
      </c>
      <c r="AA791">
        <v>74.998487244722497</v>
      </c>
      <c r="AB791">
        <v>1.03142405280891E-4</v>
      </c>
      <c r="AC791">
        <v>7.2825414288661197</v>
      </c>
      <c r="AD791">
        <v>51</v>
      </c>
      <c r="AE791">
        <v>0</v>
      </c>
      <c r="AF791">
        <v>9120</v>
      </c>
      <c r="AG791">
        <v>615.91</v>
      </c>
      <c r="AH791">
        <v>20.229999999999801</v>
      </c>
      <c r="AI791">
        <v>30.459999999999798</v>
      </c>
      <c r="AJ791">
        <v>6.95523619610805</v>
      </c>
      <c r="AK791">
        <v>92.009999999999806</v>
      </c>
      <c r="AL791">
        <v>25.84</v>
      </c>
      <c r="AM791">
        <v>159.11000000000001</v>
      </c>
      <c r="AN791">
        <v>20.68</v>
      </c>
      <c r="AO791">
        <v>242.57</v>
      </c>
      <c r="AP791">
        <v>17.63</v>
      </c>
      <c r="AQ791">
        <v>210.72806999999901</v>
      </c>
      <c r="AR791" t="str" cm="1">
        <f t="array" ref="AR791">_xlfn.IFS($AQ791&lt;5000,"Small Cap",$AQ791&lt;=20000,"Mid Cap", $AQ791&gt;20000,"Large Cap")</f>
        <v>Small Cap</v>
      </c>
      <c r="AS791">
        <v>22.34</v>
      </c>
    </row>
    <row r="792" spans="1:45" x14ac:dyDescent="0.3">
      <c r="A792" t="s">
        <v>3606</v>
      </c>
      <c r="B792" t="s">
        <v>3607</v>
      </c>
      <c r="C792" t="s">
        <v>1055</v>
      </c>
      <c r="D792">
        <v>112.15</v>
      </c>
      <c r="E792">
        <v>1621.97048469222</v>
      </c>
      <c r="F792">
        <v>2.89851841116614E-2</v>
      </c>
      <c r="G792">
        <v>2.3919703395679101E-2</v>
      </c>
      <c r="H792">
        <v>0.22703457911283001</v>
      </c>
      <c r="I792">
        <v>38.931538250053002</v>
      </c>
      <c r="J792">
        <v>26.196297589940599</v>
      </c>
      <c r="K792">
        <v>-34.771703448794099</v>
      </c>
      <c r="L792">
        <v>-0.37906592103931203</v>
      </c>
      <c r="M792">
        <v>16.023752120725</v>
      </c>
      <c r="N792">
        <v>4.7883739619608896</v>
      </c>
      <c r="O792">
        <v>0.136311208975576</v>
      </c>
      <c r="P792">
        <v>-7.95578261901366</v>
      </c>
      <c r="Q792">
        <v>-13.707958676098301</v>
      </c>
      <c r="R792">
        <v>0</v>
      </c>
      <c r="S792">
        <v>-61.057872688962703</v>
      </c>
      <c r="T792">
        <v>0</v>
      </c>
      <c r="U792">
        <v>245.66616300999999</v>
      </c>
      <c r="V792">
        <v>0.47070310521028602</v>
      </c>
      <c r="W792">
        <v>0.86281276962899001</v>
      </c>
      <c r="X792">
        <v>234.09681185571901</v>
      </c>
      <c r="Y792">
        <v>0</v>
      </c>
      <c r="Z792">
        <v>0</v>
      </c>
      <c r="AA792">
        <v>63.681865805189503</v>
      </c>
      <c r="AB792">
        <v>7.7288227042370594E-2</v>
      </c>
      <c r="AC792">
        <v>16.356719494304901</v>
      </c>
      <c r="AD792">
        <v>0</v>
      </c>
      <c r="AE792">
        <v>0</v>
      </c>
      <c r="AF792">
        <v>15650</v>
      </c>
      <c r="AG792">
        <v>57.26</v>
      </c>
      <c r="AH792">
        <v>0.130000000000007</v>
      </c>
      <c r="AI792">
        <v>5.75</v>
      </c>
      <c r="AJ792">
        <v>7.1515258137903798E-2</v>
      </c>
      <c r="AK792">
        <v>15</v>
      </c>
      <c r="AL792">
        <v>3.69</v>
      </c>
      <c r="AM792">
        <v>257.27999999999997</v>
      </c>
      <c r="AN792">
        <v>37.11</v>
      </c>
      <c r="AO792">
        <v>447.95999999999901</v>
      </c>
      <c r="AP792">
        <v>5.05</v>
      </c>
      <c r="AQ792">
        <v>210.85616300999999</v>
      </c>
      <c r="AR792" t="str" cm="1">
        <f t="array" ref="AR792">_xlfn.IFS($AQ792&lt;5000,"Small Cap",$AQ792&lt;=20000,"Mid Cap", $AQ792&gt;20000,"Large Cap")</f>
        <v>Small Cap</v>
      </c>
      <c r="AS792">
        <v>5.05</v>
      </c>
    </row>
    <row r="793" spans="1:45" x14ac:dyDescent="0.3">
      <c r="A793" t="s">
        <v>3604</v>
      </c>
      <c r="B793" t="s">
        <v>3605</v>
      </c>
      <c r="C793" t="s">
        <v>1247</v>
      </c>
      <c r="D793">
        <v>685.3</v>
      </c>
      <c r="E793">
        <v>40.4019799607279</v>
      </c>
      <c r="F793">
        <v>2.6869128812250702</v>
      </c>
      <c r="G793">
        <v>1.8202106144082599</v>
      </c>
      <c r="H793">
        <v>3.7624333285281799</v>
      </c>
      <c r="I793">
        <v>8.2727387542438695</v>
      </c>
      <c r="J793">
        <v>9.5430301282975396</v>
      </c>
      <c r="K793">
        <v>22.233908441656698</v>
      </c>
      <c r="L793">
        <v>-3.0295039194109399</v>
      </c>
      <c r="M793">
        <v>18.114621831242498</v>
      </c>
      <c r="N793">
        <v>0.22383009734006501</v>
      </c>
      <c r="O793">
        <v>4.4140030441400304</v>
      </c>
      <c r="P793">
        <v>-11.9880363041666</v>
      </c>
      <c r="Q793">
        <v>-22.9892491822593</v>
      </c>
      <c r="R793">
        <v>0</v>
      </c>
      <c r="S793">
        <v>-28.1390953900593</v>
      </c>
      <c r="T793">
        <v>0</v>
      </c>
      <c r="U793">
        <v>225.26833539500001</v>
      </c>
      <c r="V793">
        <v>1.0977998823330299</v>
      </c>
      <c r="W793">
        <v>0</v>
      </c>
      <c r="X793">
        <v>-32.696886316331103</v>
      </c>
      <c r="Y793">
        <v>3.26057575898867E-3</v>
      </c>
      <c r="Z793">
        <v>0</v>
      </c>
      <c r="AA793">
        <v>72.5789165302387</v>
      </c>
      <c r="AB793">
        <v>0</v>
      </c>
      <c r="AC793">
        <v>21.663558794539</v>
      </c>
      <c r="AD793">
        <v>0</v>
      </c>
      <c r="AE793">
        <v>0</v>
      </c>
      <c r="AF793">
        <v>5278</v>
      </c>
      <c r="AG793">
        <v>138.74</v>
      </c>
      <c r="AH793">
        <v>5.22</v>
      </c>
      <c r="AI793">
        <v>7.1300000000000097</v>
      </c>
      <c r="AJ793">
        <v>17.020205461920899</v>
      </c>
      <c r="AK793">
        <v>13.24</v>
      </c>
      <c r="AL793">
        <v>25.95</v>
      </c>
      <c r="AM793">
        <v>179.83</v>
      </c>
      <c r="AN793">
        <v>29.64</v>
      </c>
      <c r="AO793">
        <v>192.11</v>
      </c>
      <c r="AP793">
        <v>-7.98</v>
      </c>
      <c r="AQ793">
        <v>210.898335395</v>
      </c>
      <c r="AR793" t="str" cm="1">
        <f t="array" ref="AR793">_xlfn.IFS($AQ793&lt;5000,"Small Cap",$AQ793&lt;=20000,"Mid Cap", $AQ793&gt;20000,"Large Cap")</f>
        <v>Small Cap</v>
      </c>
      <c r="AS793">
        <v>-6.21</v>
      </c>
    </row>
    <row r="794" spans="1:45" x14ac:dyDescent="0.3">
      <c r="A794" t="s">
        <v>3602</v>
      </c>
      <c r="B794" t="s">
        <v>3603</v>
      </c>
      <c r="C794" t="s">
        <v>564</v>
      </c>
      <c r="D794">
        <v>90.85</v>
      </c>
      <c r="E794">
        <v>9.6927803301237994</v>
      </c>
      <c r="F794">
        <v>9.5634824932581992</v>
      </c>
      <c r="G794">
        <v>7.4528430836522599</v>
      </c>
      <c r="H794">
        <v>23.145495065265798</v>
      </c>
      <c r="I794">
        <v>24.077258739330102</v>
      </c>
      <c r="J794">
        <v>37.291732993738698</v>
      </c>
      <c r="K794">
        <v>358.31378060234903</v>
      </c>
      <c r="L794">
        <v>49.292423667115699</v>
      </c>
      <c r="M794">
        <v>8.2272241846709893</v>
      </c>
      <c r="N794">
        <v>5.8038281442536697</v>
      </c>
      <c r="O794">
        <v>33.075523202911697</v>
      </c>
      <c r="P794">
        <v>11.3207173965991</v>
      </c>
      <c r="Q794">
        <v>63.911362962505102</v>
      </c>
      <c r="R794">
        <v>0</v>
      </c>
      <c r="S794">
        <v>159.58825920399801</v>
      </c>
      <c r="T794">
        <v>0</v>
      </c>
      <c r="U794">
        <v>264.70953899999898</v>
      </c>
      <c r="V794">
        <v>0.86831323009939998</v>
      </c>
      <c r="W794">
        <v>0</v>
      </c>
      <c r="X794">
        <v>-63.261028463220903</v>
      </c>
      <c r="Y794">
        <v>1.07124169272668E-2</v>
      </c>
      <c r="Z794">
        <v>0</v>
      </c>
      <c r="AA794">
        <v>62.708383290277602</v>
      </c>
      <c r="AB794">
        <v>0</v>
      </c>
      <c r="AC794">
        <v>11.185588503104499</v>
      </c>
      <c r="AD794">
        <v>0</v>
      </c>
      <c r="AE794">
        <v>0</v>
      </c>
      <c r="AF794">
        <v>5647</v>
      </c>
      <c r="AG794">
        <v>94.229999999999905</v>
      </c>
      <c r="AH794">
        <v>21.809999999999899</v>
      </c>
      <c r="AI794">
        <v>32.389999999999901</v>
      </c>
      <c r="AJ794">
        <v>8.5028311581783793</v>
      </c>
      <c r="AK794">
        <v>35.139999999999901</v>
      </c>
      <c r="AL794">
        <v>72.81</v>
      </c>
      <c r="AM794">
        <v>123.02</v>
      </c>
      <c r="AN794">
        <v>36.6</v>
      </c>
      <c r="AO794">
        <v>243.45999999999901</v>
      </c>
      <c r="AP794">
        <v>-3.76</v>
      </c>
      <c r="AQ794">
        <v>211.399539</v>
      </c>
      <c r="AR794" t="str" cm="1">
        <f t="array" ref="AR794">_xlfn.IFS($AQ794&lt;5000,"Small Cap",$AQ794&lt;=20000,"Mid Cap", $AQ794&gt;20000,"Large Cap")</f>
        <v>Small Cap</v>
      </c>
      <c r="AS794">
        <v>-3.56</v>
      </c>
    </row>
    <row r="795" spans="1:45" x14ac:dyDescent="0.3">
      <c r="A795" t="s">
        <v>3600</v>
      </c>
      <c r="B795" t="s">
        <v>3601</v>
      </c>
      <c r="C795" t="s">
        <v>878</v>
      </c>
      <c r="D795">
        <v>11.1</v>
      </c>
      <c r="E795">
        <v>-15.176968983142</v>
      </c>
      <c r="F795">
        <v>-27.666964374317701</v>
      </c>
      <c r="G795">
        <v>-8.2494969818913493</v>
      </c>
      <c r="H795">
        <v>-12.805438177475599</v>
      </c>
      <c r="I795">
        <v>15.707670842312501</v>
      </c>
      <c r="J795">
        <v>13.9720742237736</v>
      </c>
      <c r="K795">
        <v>882.90124796527402</v>
      </c>
      <c r="L795">
        <v>0</v>
      </c>
      <c r="M795">
        <v>229.769585253456</v>
      </c>
      <c r="N795">
        <v>191.797235023041</v>
      </c>
      <c r="O795">
        <v>0</v>
      </c>
      <c r="P795">
        <v>5.2791089525514803</v>
      </c>
      <c r="Q795">
        <v>17.058949912517999</v>
      </c>
      <c r="R795">
        <v>-24.950095849989498</v>
      </c>
      <c r="S795">
        <v>0</v>
      </c>
      <c r="T795">
        <v>0</v>
      </c>
      <c r="U795">
        <v>309.456947625</v>
      </c>
      <c r="V795">
        <v>4.8748144614055198</v>
      </c>
      <c r="W795">
        <v>0</v>
      </c>
      <c r="X795">
        <v>-139.15020797213299</v>
      </c>
      <c r="Y795">
        <v>0</v>
      </c>
      <c r="Z795">
        <v>0</v>
      </c>
      <c r="AA795">
        <v>70.127448328071495</v>
      </c>
      <c r="AB795">
        <v>4.1693345057069102</v>
      </c>
      <c r="AC795">
        <v>8.4123504757209595</v>
      </c>
      <c r="AD795">
        <v>0</v>
      </c>
      <c r="AE795">
        <v>0</v>
      </c>
      <c r="AF795">
        <v>7725</v>
      </c>
      <c r="AG795">
        <v>108.86</v>
      </c>
      <c r="AH795">
        <v>-13.94</v>
      </c>
      <c r="AI795">
        <v>-20.83</v>
      </c>
      <c r="AJ795">
        <v>-0.741242421599563</v>
      </c>
      <c r="AK795">
        <v>15.2099999999999</v>
      </c>
      <c r="AL795">
        <v>0</v>
      </c>
      <c r="AM795">
        <v>-12.12</v>
      </c>
      <c r="AN795">
        <v>1.83</v>
      </c>
      <c r="AO795">
        <v>43.4</v>
      </c>
      <c r="AP795">
        <v>-2.2400000000000002</v>
      </c>
      <c r="AQ795">
        <v>211.56694762500001</v>
      </c>
      <c r="AR795" t="str" cm="1">
        <f t="array" ref="AR795">_xlfn.IFS($AQ795&lt;5000,"Small Cap",$AQ795&lt;=20000,"Mid Cap", $AQ795&gt;20000,"Large Cap")</f>
        <v>Small Cap</v>
      </c>
      <c r="AS795">
        <v>0.9</v>
      </c>
    </row>
    <row r="796" spans="1:45" x14ac:dyDescent="0.3">
      <c r="A796" t="s">
        <v>3598</v>
      </c>
      <c r="B796" t="s">
        <v>3599</v>
      </c>
      <c r="C796" t="s">
        <v>813</v>
      </c>
      <c r="D796">
        <v>251.15</v>
      </c>
      <c r="E796">
        <v>8.2482485997661605</v>
      </c>
      <c r="F796">
        <v>8.9427919215153295</v>
      </c>
      <c r="G796">
        <v>7.4222987142588597</v>
      </c>
      <c r="H796">
        <v>9.77337649971434</v>
      </c>
      <c r="I796">
        <v>11.7070051142843</v>
      </c>
      <c r="J796">
        <v>13.8792610931251</v>
      </c>
      <c r="K796">
        <v>53.539883561356397</v>
      </c>
      <c r="L796">
        <v>3.1666559209374099</v>
      </c>
      <c r="M796">
        <v>0</v>
      </c>
      <c r="N796">
        <v>0</v>
      </c>
      <c r="O796">
        <v>51.754739814441201</v>
      </c>
      <c r="P796">
        <v>7.6382526094548098</v>
      </c>
      <c r="Q796">
        <v>20.861294440947699</v>
      </c>
      <c r="R796">
        <v>36.904442021426398</v>
      </c>
      <c r="S796">
        <v>68.3063920534521</v>
      </c>
      <c r="T796">
        <v>0</v>
      </c>
      <c r="U796">
        <v>189.27005907</v>
      </c>
      <c r="V796">
        <v>0.64841781523237596</v>
      </c>
      <c r="W796">
        <v>2.0312817387771598</v>
      </c>
      <c r="X796">
        <v>-81.298981950541403</v>
      </c>
      <c r="Y796">
        <v>4.7068107668881698E-2</v>
      </c>
      <c r="Z796">
        <v>4.7068107668881698E-2</v>
      </c>
      <c r="AA796">
        <v>42.6485879860411</v>
      </c>
      <c r="AB796">
        <v>22.329754244764601</v>
      </c>
      <c r="AC796">
        <v>17.588309780741</v>
      </c>
      <c r="AD796">
        <v>0</v>
      </c>
      <c r="AE796">
        <v>0</v>
      </c>
      <c r="AF796">
        <v>10406</v>
      </c>
      <c r="AG796">
        <v>262.55</v>
      </c>
      <c r="AH796">
        <v>25.66</v>
      </c>
      <c r="AI796">
        <v>28.59</v>
      </c>
      <c r="AJ796">
        <v>29.842698970903701</v>
      </c>
      <c r="AK796">
        <v>36.44</v>
      </c>
      <c r="AL796">
        <v>151.34</v>
      </c>
      <c r="AM796">
        <v>316.20999999999998</v>
      </c>
      <c r="AN796">
        <v>22.38</v>
      </c>
      <c r="AO796">
        <v>326.409999999999</v>
      </c>
      <c r="AP796">
        <v>26.39</v>
      </c>
      <c r="AQ796">
        <v>211.65005907</v>
      </c>
      <c r="AR796" t="str" cm="1">
        <f t="array" ref="AR796">_xlfn.IFS($AQ796&lt;5000,"Small Cap",$AQ796&lt;=20000,"Mid Cap", $AQ796&gt;20000,"Large Cap")</f>
        <v>Small Cap</v>
      </c>
      <c r="AS796">
        <v>28.76</v>
      </c>
    </row>
    <row r="797" spans="1:45" x14ac:dyDescent="0.3">
      <c r="A797" t="s">
        <v>3596</v>
      </c>
      <c r="B797" t="s">
        <v>3597</v>
      </c>
      <c r="C797" t="s">
        <v>396</v>
      </c>
      <c r="D797">
        <v>217.8</v>
      </c>
      <c r="E797">
        <v>31.1038927525621</v>
      </c>
      <c r="F797">
        <v>18.828394210889002</v>
      </c>
      <c r="G797">
        <v>6.7366967500123396</v>
      </c>
      <c r="H797">
        <v>5.7226644323418601</v>
      </c>
      <c r="I797">
        <v>9.0226182653967406</v>
      </c>
      <c r="J797">
        <v>14.017595307917899</v>
      </c>
      <c r="K797">
        <v>20.6673390170793</v>
      </c>
      <c r="L797">
        <v>18.075102864919199</v>
      </c>
      <c r="M797">
        <v>69.354838709677395</v>
      </c>
      <c r="N797">
        <v>25.285359801488799</v>
      </c>
      <c r="O797">
        <v>10.249099639855899</v>
      </c>
      <c r="P797">
        <v>17.797023255776899</v>
      </c>
      <c r="Q797">
        <v>41.492944679437599</v>
      </c>
      <c r="R797">
        <v>0</v>
      </c>
      <c r="S797">
        <v>36.6067535164239</v>
      </c>
      <c r="T797">
        <v>0</v>
      </c>
      <c r="U797">
        <v>234.0495875</v>
      </c>
      <c r="V797">
        <v>5.2714537841190996</v>
      </c>
      <c r="W797">
        <v>0.40456442705152501</v>
      </c>
      <c r="X797">
        <v>27.6774296615589</v>
      </c>
      <c r="Y797">
        <v>9.7565734913898205E-4</v>
      </c>
      <c r="Z797">
        <v>9.7565734913898205E-4</v>
      </c>
      <c r="AA797">
        <v>66.218839943411794</v>
      </c>
      <c r="AB797">
        <v>0</v>
      </c>
      <c r="AC797">
        <v>16.261788379920901</v>
      </c>
      <c r="AD797">
        <v>0</v>
      </c>
      <c r="AE797">
        <v>0</v>
      </c>
      <c r="AF797">
        <v>6192</v>
      </c>
      <c r="AG797">
        <v>119.35</v>
      </c>
      <c r="AH797">
        <v>6.8300000000000098</v>
      </c>
      <c r="AI797">
        <v>9.5400000000000098</v>
      </c>
      <c r="AJ797">
        <v>7.90783836980434</v>
      </c>
      <c r="AK797">
        <v>16.73</v>
      </c>
      <c r="AL797">
        <v>1.1200000000000001</v>
      </c>
      <c r="AM797">
        <v>19.25</v>
      </c>
      <c r="AN797">
        <v>6.2</v>
      </c>
      <c r="AO797">
        <v>40.299999999999997</v>
      </c>
      <c r="AP797">
        <v>-3.5599999999999898</v>
      </c>
      <c r="AQ797">
        <v>212.43958749999999</v>
      </c>
      <c r="AR797" t="str" cm="1">
        <f t="array" ref="AR797">_xlfn.IFS($AQ797&lt;5000,"Small Cap",$AQ797&lt;=20000,"Mid Cap", $AQ797&gt;20000,"Large Cap")</f>
        <v>Small Cap</v>
      </c>
      <c r="AS797">
        <v>-2.0699999999999998</v>
      </c>
    </row>
    <row r="798" spans="1:45" x14ac:dyDescent="0.3">
      <c r="A798" t="s">
        <v>3594</v>
      </c>
      <c r="B798" t="s">
        <v>3595</v>
      </c>
      <c r="C798" t="s">
        <v>1146</v>
      </c>
      <c r="D798">
        <v>46.1</v>
      </c>
      <c r="E798">
        <v>20.691820837390502</v>
      </c>
      <c r="F798">
        <v>6.0188712418683501</v>
      </c>
      <c r="G798">
        <v>3.1505000306767199</v>
      </c>
      <c r="H798">
        <v>2.3497380282334501</v>
      </c>
      <c r="I798">
        <v>11.546325612044599</v>
      </c>
      <c r="J798">
        <v>7.7218752144965199</v>
      </c>
      <c r="K798">
        <v>-11.563604642435701</v>
      </c>
      <c r="L798">
        <v>0</v>
      </c>
      <c r="M798">
        <v>32.8458430546861</v>
      </c>
      <c r="N798">
        <v>7.6594776076936197</v>
      </c>
      <c r="O798">
        <v>6.9664902998236098</v>
      </c>
      <c r="P798">
        <v>22.5917606437492</v>
      </c>
      <c r="Q798">
        <v>11.1994535877473</v>
      </c>
      <c r="R798">
        <v>17.304849800836301</v>
      </c>
      <c r="S798">
        <v>3.3419641939096101</v>
      </c>
      <c r="T798">
        <v>0</v>
      </c>
      <c r="U798">
        <v>259.565</v>
      </c>
      <c r="V798">
        <v>1.20926990269162</v>
      </c>
      <c r="W798">
        <v>0</v>
      </c>
      <c r="X798">
        <v>-15.062769777654699</v>
      </c>
      <c r="Y798">
        <v>0</v>
      </c>
      <c r="Z798">
        <v>0</v>
      </c>
      <c r="AA798">
        <v>27.060752688171998</v>
      </c>
      <c r="AB798">
        <v>0.149193548387096</v>
      </c>
      <c r="AC798">
        <v>16.361006451612901</v>
      </c>
      <c r="AD798">
        <v>2.1505376344086E-3</v>
      </c>
      <c r="AE798">
        <v>0</v>
      </c>
      <c r="AF798">
        <v>20561</v>
      </c>
      <c r="AG798">
        <v>437.07</v>
      </c>
      <c r="AH798">
        <v>10.2699999999999</v>
      </c>
      <c r="AI798">
        <v>15.559999999999899</v>
      </c>
      <c r="AJ798">
        <v>2.2086021505376201</v>
      </c>
      <c r="AK798">
        <v>33.749999999999901</v>
      </c>
      <c r="AL798">
        <v>1.62</v>
      </c>
      <c r="AM798">
        <v>83.259999999999906</v>
      </c>
      <c r="AN798">
        <v>10.66</v>
      </c>
      <c r="AO798">
        <v>175.73</v>
      </c>
      <c r="AP798">
        <v>23.53</v>
      </c>
      <c r="AQ798">
        <v>212.505</v>
      </c>
      <c r="AR798" t="str" cm="1">
        <f t="array" ref="AR798">_xlfn.IFS($AQ798&lt;5000,"Small Cap",$AQ798&lt;=20000,"Mid Cap", $AQ798&gt;20000,"Large Cap")</f>
        <v>Small Cap</v>
      </c>
      <c r="AS798">
        <v>34.85</v>
      </c>
    </row>
    <row r="799" spans="1:45" x14ac:dyDescent="0.3">
      <c r="A799" t="s">
        <v>3592</v>
      </c>
      <c r="B799" t="s">
        <v>3593</v>
      </c>
      <c r="C799" t="s">
        <v>1425</v>
      </c>
      <c r="D799">
        <v>335.95</v>
      </c>
      <c r="E799">
        <v>33.019699607142798</v>
      </c>
      <c r="F799">
        <v>2.4737832750739401</v>
      </c>
      <c r="G799">
        <v>2.0230260574551999</v>
      </c>
      <c r="H799">
        <v>3.8872457294621898</v>
      </c>
      <c r="I799">
        <v>24.103748753061002</v>
      </c>
      <c r="J799">
        <v>23.1001388302046</v>
      </c>
      <c r="K799">
        <v>54.0455883046004</v>
      </c>
      <c r="L799">
        <v>-17.950846530618598</v>
      </c>
      <c r="M799">
        <v>2.6612933885868498E-2</v>
      </c>
      <c r="N799">
        <v>1.5207390791924799E-2</v>
      </c>
      <c r="O799">
        <v>13.9393939393939</v>
      </c>
      <c r="P799">
        <v>12.867020411556799</v>
      </c>
      <c r="Q799">
        <v>5.9020988179522202</v>
      </c>
      <c r="R799">
        <v>14.9934762797822</v>
      </c>
      <c r="S799">
        <v>-13.283066652514799</v>
      </c>
      <c r="T799">
        <v>0</v>
      </c>
      <c r="U799">
        <v>144.73686547</v>
      </c>
      <c r="V799">
        <v>0.808450995970041</v>
      </c>
      <c r="W799">
        <v>2.3996091307162399</v>
      </c>
      <c r="X799">
        <v>81.128611730685094</v>
      </c>
      <c r="Y799">
        <v>5.49902298073126E-2</v>
      </c>
      <c r="Z799">
        <v>5.49902298073126E-2</v>
      </c>
      <c r="AA799">
        <v>46.091113783112498</v>
      </c>
      <c r="AB799">
        <v>1.7650292618724299</v>
      </c>
      <c r="AC799">
        <v>39.044979965488103</v>
      </c>
      <c r="AD799">
        <v>4.4076083225041804</v>
      </c>
      <c r="AE799">
        <v>0</v>
      </c>
      <c r="AF799">
        <v>17367</v>
      </c>
      <c r="AG799">
        <v>165.67</v>
      </c>
      <c r="AH799">
        <v>6.4400000000000102</v>
      </c>
      <c r="AI799">
        <v>9.1100000000000101</v>
      </c>
      <c r="AJ799">
        <v>10.0966281808494</v>
      </c>
      <c r="AK799">
        <v>38.270000000000003</v>
      </c>
      <c r="AL799">
        <v>0</v>
      </c>
      <c r="AM799">
        <v>201.7</v>
      </c>
      <c r="AN799">
        <v>68.02</v>
      </c>
      <c r="AO799">
        <v>263.02999999999997</v>
      </c>
      <c r="AP799">
        <v>5.94</v>
      </c>
      <c r="AQ799">
        <v>212.64686546999999</v>
      </c>
      <c r="AR799" t="str" cm="1">
        <f t="array" ref="AR799">_xlfn.IFS($AQ799&lt;5000,"Small Cap",$AQ799&lt;=20000,"Mid Cap", $AQ799&gt;20000,"Large Cap")</f>
        <v>Small Cap</v>
      </c>
      <c r="AS799">
        <v>30.16</v>
      </c>
    </row>
    <row r="800" spans="1:45" x14ac:dyDescent="0.3">
      <c r="A800" t="s">
        <v>3590</v>
      </c>
      <c r="B800" t="s">
        <v>3591</v>
      </c>
      <c r="C800" t="s">
        <v>425</v>
      </c>
      <c r="D800">
        <v>31.1</v>
      </c>
      <c r="E800">
        <v>104.381728921568</v>
      </c>
      <c r="F800">
        <v>0</v>
      </c>
      <c r="G800">
        <v>0.144519419797035</v>
      </c>
      <c r="H800">
        <v>0.46748246940739802</v>
      </c>
      <c r="I800">
        <v>-18.013349346217701</v>
      </c>
      <c r="J800">
        <v>10.940006416426</v>
      </c>
      <c r="K800">
        <v>-25.822990060850799</v>
      </c>
      <c r="L800">
        <v>5.2322046939930296</v>
      </c>
      <c r="M800">
        <v>0</v>
      </c>
      <c r="N800">
        <v>0</v>
      </c>
      <c r="O800">
        <v>0.14116084032217899</v>
      </c>
      <c r="P800">
        <v>23.049688804508602</v>
      </c>
      <c r="Q800">
        <v>0</v>
      </c>
      <c r="R800">
        <v>-27.292734451224302</v>
      </c>
      <c r="S800">
        <v>0</v>
      </c>
      <c r="T800">
        <v>0</v>
      </c>
      <c r="U800">
        <v>535.41872699999999</v>
      </c>
      <c r="V800">
        <v>-304.19818142855098</v>
      </c>
      <c r="W800">
        <v>0</v>
      </c>
      <c r="X800">
        <v>328.47340551087802</v>
      </c>
      <c r="Y800">
        <v>1.7119948312643001E-2</v>
      </c>
      <c r="Z800">
        <v>0</v>
      </c>
      <c r="AA800">
        <v>58.775759939618602</v>
      </c>
      <c r="AB800">
        <v>0</v>
      </c>
      <c r="AC800">
        <v>23.652024396670601</v>
      </c>
      <c r="AD800">
        <v>0</v>
      </c>
      <c r="AE800">
        <v>0</v>
      </c>
      <c r="AF800">
        <v>48821</v>
      </c>
      <c r="AG800">
        <v>436.38</v>
      </c>
      <c r="AH800">
        <v>2.04</v>
      </c>
      <c r="AI800">
        <v>-8.7799999999999905</v>
      </c>
      <c r="AJ800">
        <v>0.30325734061151</v>
      </c>
      <c r="AK800">
        <v>47.74</v>
      </c>
      <c r="AL800">
        <v>0.05</v>
      </c>
      <c r="AM800">
        <v>-84.72</v>
      </c>
      <c r="AN800">
        <v>148.4</v>
      </c>
      <c r="AO800">
        <v>-0.70000000000004503</v>
      </c>
      <c r="AP800">
        <v>9.17</v>
      </c>
      <c r="AQ800">
        <v>212.938727</v>
      </c>
      <c r="AR800" t="str" cm="1">
        <f t="array" ref="AR800">_xlfn.IFS($AQ800&lt;5000,"Small Cap",$AQ800&lt;=20000,"Mid Cap", $AQ800&gt;20000,"Large Cap")</f>
        <v>Small Cap</v>
      </c>
      <c r="AS800">
        <v>9.3800000000000008</v>
      </c>
    </row>
    <row r="801" spans="1:45" x14ac:dyDescent="0.3">
      <c r="A801" t="s">
        <v>3588</v>
      </c>
      <c r="B801" t="s">
        <v>3589</v>
      </c>
      <c r="C801" t="s">
        <v>144</v>
      </c>
      <c r="D801">
        <v>31.55</v>
      </c>
      <c r="E801">
        <v>36.457509044368301</v>
      </c>
      <c r="F801">
        <v>6.0697084261225598</v>
      </c>
      <c r="G801">
        <v>1.4293728809425099</v>
      </c>
      <c r="H801">
        <v>1.3049190549357601</v>
      </c>
      <c r="I801">
        <v>8.2639129828782494</v>
      </c>
      <c r="J801">
        <v>7.9920725054000501</v>
      </c>
      <c r="K801">
        <v>103.76187514297401</v>
      </c>
      <c r="L801">
        <v>30.455555257208399</v>
      </c>
      <c r="M801">
        <v>147.706789505307</v>
      </c>
      <c r="N801">
        <v>71.7905067093931</v>
      </c>
      <c r="O801">
        <v>1.73040011811605</v>
      </c>
      <c r="P801">
        <v>14.4113645824079</v>
      </c>
      <c r="Q801">
        <v>16.673727795758701</v>
      </c>
      <c r="R801">
        <v>-8.8310151706654896</v>
      </c>
      <c r="S801">
        <v>15.265947784737801</v>
      </c>
      <c r="T801">
        <v>0</v>
      </c>
      <c r="U801">
        <v>346.12100299999997</v>
      </c>
      <c r="V801">
        <v>2.1394051972761798</v>
      </c>
      <c r="W801">
        <v>0</v>
      </c>
      <c r="X801">
        <v>49.6533274364687</v>
      </c>
      <c r="Y801">
        <v>0</v>
      </c>
      <c r="Z801">
        <v>0</v>
      </c>
      <c r="AA801">
        <v>67.427451836106499</v>
      </c>
      <c r="AB801">
        <v>0.18554781827156999</v>
      </c>
      <c r="AC801">
        <v>11.450241515669999</v>
      </c>
      <c r="AD801">
        <v>0</v>
      </c>
      <c r="AE801">
        <v>0</v>
      </c>
      <c r="AF801">
        <v>22200</v>
      </c>
      <c r="AG801">
        <v>449.07</v>
      </c>
      <c r="AH801">
        <v>5.8600000000000296</v>
      </c>
      <c r="AI801">
        <v>7.51000000000003</v>
      </c>
      <c r="AJ801">
        <v>0.89419164541181695</v>
      </c>
      <c r="AK801">
        <v>35.89</v>
      </c>
      <c r="AL801">
        <v>0</v>
      </c>
      <c r="AM801">
        <v>62.1</v>
      </c>
      <c r="AN801">
        <v>15.02</v>
      </c>
      <c r="AO801">
        <v>99.86</v>
      </c>
      <c r="AP801">
        <v>12.74</v>
      </c>
      <c r="AQ801">
        <v>213.64100300000001</v>
      </c>
      <c r="AR801" t="str" cm="1">
        <f t="array" ref="AR801">_xlfn.IFS($AQ801&lt;5000,"Small Cap",$AQ801&lt;=20000,"Mid Cap", $AQ801&gt;20000,"Large Cap")</f>
        <v>Small Cap</v>
      </c>
      <c r="AS801">
        <v>19.57</v>
      </c>
    </row>
    <row r="802" spans="1:45" x14ac:dyDescent="0.3">
      <c r="A802" t="s">
        <v>3586</v>
      </c>
      <c r="B802" t="s">
        <v>3587</v>
      </c>
      <c r="C802" t="s">
        <v>200</v>
      </c>
      <c r="D802">
        <v>16.05</v>
      </c>
      <c r="E802">
        <v>40.131332082551701</v>
      </c>
      <c r="F802">
        <v>6.4395312311223503</v>
      </c>
      <c r="G802">
        <v>3.3718171753914099</v>
      </c>
      <c r="H802">
        <v>3.4208330659135902</v>
      </c>
      <c r="I802">
        <v>5.0184948882703697</v>
      </c>
      <c r="J802">
        <v>8.4140940889544797</v>
      </c>
      <c r="K802">
        <v>-8.0179439539178894</v>
      </c>
      <c r="L802">
        <v>-6.0263307622297999</v>
      </c>
      <c r="M802">
        <v>22.934706295342799</v>
      </c>
      <c r="N802">
        <v>3.5104142288790399E-2</v>
      </c>
      <c r="O802">
        <v>6.6951388016580502</v>
      </c>
      <c r="P802">
        <v>-4.9317364021274903</v>
      </c>
      <c r="Q802">
        <v>-5.6774277007553398</v>
      </c>
      <c r="R802">
        <v>-29.537664007162501</v>
      </c>
      <c r="S802">
        <v>-5.3662385741170198</v>
      </c>
      <c r="T802">
        <v>0</v>
      </c>
      <c r="U802">
        <v>232.28</v>
      </c>
      <c r="V802">
        <v>2.5029253451907301</v>
      </c>
      <c r="W802">
        <v>0</v>
      </c>
      <c r="X802">
        <v>103.31786782717801</v>
      </c>
      <c r="Y802">
        <v>1.1070110701107E-3</v>
      </c>
      <c r="Z802">
        <v>0</v>
      </c>
      <c r="AA802">
        <v>74.510302583025805</v>
      </c>
      <c r="AB802">
        <v>7.2722804428044201</v>
      </c>
      <c r="AC802">
        <v>6.17255350553505</v>
      </c>
      <c r="AD802">
        <v>15.064391143911401</v>
      </c>
      <c r="AE802">
        <v>0</v>
      </c>
      <c r="AF802">
        <v>6479</v>
      </c>
      <c r="AG802">
        <v>155.81</v>
      </c>
      <c r="AH802">
        <v>5.3299999999999699</v>
      </c>
      <c r="AI802">
        <v>6.44999999999997</v>
      </c>
      <c r="AJ802">
        <v>1.9667896678966701</v>
      </c>
      <c r="AK802">
        <v>13.1099999999999</v>
      </c>
      <c r="AL802">
        <v>0</v>
      </c>
      <c r="AM802">
        <v>40.369999999999997</v>
      </c>
      <c r="AN802">
        <v>1.22</v>
      </c>
      <c r="AO802">
        <v>85.46</v>
      </c>
      <c r="AP802">
        <v>1.19999999999999</v>
      </c>
      <c r="AQ802">
        <v>213.9</v>
      </c>
      <c r="AR802" t="str" cm="1">
        <f t="array" ref="AR802">_xlfn.IFS($AQ802&lt;5000,"Small Cap",$AQ802&lt;=20000,"Mid Cap", $AQ802&gt;20000,"Large Cap")</f>
        <v>Small Cap</v>
      </c>
      <c r="AS802">
        <v>5.52</v>
      </c>
    </row>
    <row r="803" spans="1:45" x14ac:dyDescent="0.3">
      <c r="A803" t="s">
        <v>3584</v>
      </c>
      <c r="B803" t="s">
        <v>3585</v>
      </c>
      <c r="C803" t="s">
        <v>334</v>
      </c>
      <c r="D803">
        <v>253.9</v>
      </c>
      <c r="E803">
        <v>-1649.04378846135</v>
      </c>
      <c r="F803">
        <v>-0.19468363908650499</v>
      </c>
      <c r="G803">
        <v>-7.7050734945480107E-2</v>
      </c>
      <c r="H803">
        <v>-9.8664238008510999E-2</v>
      </c>
      <c r="I803">
        <v>10.632303746782201</v>
      </c>
      <c r="J803">
        <v>13.8205828779599</v>
      </c>
      <c r="K803">
        <v>573.84690013918703</v>
      </c>
      <c r="L803">
        <v>31.366188946787801</v>
      </c>
      <c r="M803">
        <v>98.876572798082606</v>
      </c>
      <c r="N803">
        <v>36.204313960455302</v>
      </c>
      <c r="O803">
        <v>0</v>
      </c>
      <c r="P803">
        <v>-24.396900331619001</v>
      </c>
      <c r="Q803">
        <v>-6.5636545729226299</v>
      </c>
      <c r="R803">
        <v>11.3054111371285</v>
      </c>
      <c r="S803">
        <v>0</v>
      </c>
      <c r="T803">
        <v>0</v>
      </c>
      <c r="U803">
        <v>278.47569249999998</v>
      </c>
      <c r="V803">
        <v>3.2111397917914899</v>
      </c>
      <c r="W803">
        <v>0</v>
      </c>
      <c r="X803">
        <v>-36.335103955425701</v>
      </c>
      <c r="Y803">
        <v>0</v>
      </c>
      <c r="Z803">
        <v>0</v>
      </c>
      <c r="AA803">
        <v>73.806555941504399</v>
      </c>
      <c r="AB803">
        <v>0.64216702180448904</v>
      </c>
      <c r="AC803">
        <v>13.158924662132501</v>
      </c>
      <c r="AD803">
        <v>0</v>
      </c>
      <c r="AE803">
        <v>0</v>
      </c>
      <c r="AF803">
        <v>4077</v>
      </c>
      <c r="AG803">
        <v>131.76</v>
      </c>
      <c r="AH803">
        <v>-0.13000000000001399</v>
      </c>
      <c r="AI803">
        <v>0.32999999999998503</v>
      </c>
      <c r="AJ803">
        <v>-0.15178493242653199</v>
      </c>
      <c r="AK803">
        <v>18.209999999999901</v>
      </c>
      <c r="AL803">
        <v>23.52</v>
      </c>
      <c r="AM803">
        <v>46.63</v>
      </c>
      <c r="AN803">
        <v>1.91</v>
      </c>
      <c r="AO803">
        <v>66.760000000000005</v>
      </c>
      <c r="AP803">
        <v>15.31</v>
      </c>
      <c r="AQ803">
        <v>214.37569250000001</v>
      </c>
      <c r="AR803" t="str" cm="1">
        <f t="array" ref="AR803">_xlfn.IFS($AQ803&lt;5000,"Small Cap",$AQ803&lt;=20000,"Mid Cap", $AQ803&gt;20000,"Large Cap")</f>
        <v>Small Cap</v>
      </c>
      <c r="AS803">
        <v>20.62</v>
      </c>
    </row>
    <row r="804" spans="1:45" x14ac:dyDescent="0.3">
      <c r="A804" t="s">
        <v>3582</v>
      </c>
      <c r="B804" t="s">
        <v>3583</v>
      </c>
      <c r="C804" t="s">
        <v>280</v>
      </c>
      <c r="D804">
        <v>303</v>
      </c>
      <c r="E804">
        <v>160.22419880596999</v>
      </c>
      <c r="F804">
        <v>5.57172557172556</v>
      </c>
      <c r="G804">
        <v>4.0959804371083504</v>
      </c>
      <c r="H804">
        <v>4.3577235772357596</v>
      </c>
      <c r="I804">
        <v>11.7816675158218</v>
      </c>
      <c r="J804">
        <v>11.5772357723577</v>
      </c>
      <c r="K804">
        <v>515.15124796527402</v>
      </c>
      <c r="L804">
        <v>51.471806988161802</v>
      </c>
      <c r="M804">
        <v>1.80722891566265</v>
      </c>
      <c r="N804">
        <v>0</v>
      </c>
      <c r="O804">
        <v>15.296803652968</v>
      </c>
      <c r="P804">
        <v>0.929428418734912</v>
      </c>
      <c r="Q804">
        <v>-0.76847749204135196</v>
      </c>
      <c r="R804">
        <v>27.7308444587539</v>
      </c>
      <c r="S804">
        <v>7.7010342449018001</v>
      </c>
      <c r="T804">
        <v>0</v>
      </c>
      <c r="U804">
        <v>214.5104264</v>
      </c>
      <c r="V804">
        <v>8.6225070843373501</v>
      </c>
      <c r="W804">
        <v>0</v>
      </c>
      <c r="X804">
        <v>313.31116327573898</v>
      </c>
      <c r="Y804">
        <v>2.0122922308271601E-2</v>
      </c>
      <c r="Z804">
        <v>0</v>
      </c>
      <c r="AA804">
        <v>71.800498473532599</v>
      </c>
      <c r="AB804">
        <v>0</v>
      </c>
      <c r="AC804">
        <v>18.680137525800401</v>
      </c>
      <c r="AD804">
        <v>0</v>
      </c>
      <c r="AE804">
        <v>0</v>
      </c>
      <c r="AF804">
        <v>4024</v>
      </c>
      <c r="AG804">
        <v>30.75</v>
      </c>
      <c r="AH804">
        <v>1.3399999999999901</v>
      </c>
      <c r="AI804">
        <v>1.8599999999999901</v>
      </c>
      <c r="AJ804">
        <v>1.97872749806593</v>
      </c>
      <c r="AK804">
        <v>3.5599999999999898</v>
      </c>
      <c r="AL804">
        <v>0</v>
      </c>
      <c r="AM804">
        <v>15.18</v>
      </c>
      <c r="AN804">
        <v>0.64</v>
      </c>
      <c r="AO804">
        <v>24.9</v>
      </c>
      <c r="AP804">
        <v>2.7</v>
      </c>
      <c r="AQ804">
        <v>214.7004264</v>
      </c>
      <c r="AR804" t="str" cm="1">
        <f t="array" ref="AR804">_xlfn.IFS($AQ804&lt;5000,"Small Cap",$AQ804&lt;=20000,"Mid Cap", $AQ804&gt;20000,"Large Cap")</f>
        <v>Small Cap</v>
      </c>
      <c r="AS804">
        <v>3.74</v>
      </c>
    </row>
    <row r="805" spans="1:45" x14ac:dyDescent="0.3">
      <c r="A805" t="s">
        <v>3580</v>
      </c>
      <c r="B805" t="s">
        <v>3581</v>
      </c>
      <c r="C805" t="s">
        <v>366</v>
      </c>
      <c r="D805">
        <v>204</v>
      </c>
      <c r="E805">
        <v>-210.67819852941301</v>
      </c>
      <c r="F805">
        <v>-4.1153923744199803</v>
      </c>
      <c r="G805">
        <v>-1.2619077075343199</v>
      </c>
      <c r="H805">
        <v>-0.92609406210277201</v>
      </c>
      <c r="I805">
        <v>9.1714826143369592</v>
      </c>
      <c r="J805">
        <v>6.9457054657708399</v>
      </c>
      <c r="K805">
        <v>283.90124796527402</v>
      </c>
      <c r="L805">
        <v>0</v>
      </c>
      <c r="M805">
        <v>195.632468067573</v>
      </c>
      <c r="N805">
        <v>74.8248866913885</v>
      </c>
      <c r="O805">
        <v>0</v>
      </c>
      <c r="P805">
        <v>4.4815549601209703</v>
      </c>
      <c r="Q805">
        <v>-0.56544360753537604</v>
      </c>
      <c r="R805">
        <v>2.4458838095084898</v>
      </c>
      <c r="S805">
        <v>0</v>
      </c>
      <c r="T805">
        <v>0</v>
      </c>
      <c r="U805">
        <v>256.831762499999</v>
      </c>
      <c r="V805">
        <v>8.8542135352286699</v>
      </c>
      <c r="W805">
        <v>0.48780487804877998</v>
      </c>
      <c r="X805">
        <v>-450.95554128976801</v>
      </c>
      <c r="Y805">
        <v>0</v>
      </c>
      <c r="Z805">
        <v>0</v>
      </c>
      <c r="AA805">
        <v>72.697417845414094</v>
      </c>
      <c r="AB805">
        <v>0</v>
      </c>
      <c r="AC805">
        <v>2.4040009444289399</v>
      </c>
      <c r="AD805">
        <v>0</v>
      </c>
      <c r="AE805">
        <v>0</v>
      </c>
      <c r="AF805">
        <v>97</v>
      </c>
      <c r="AG805">
        <v>110.14</v>
      </c>
      <c r="AH805">
        <v>-1.01999999999999</v>
      </c>
      <c r="AI805">
        <v>-0.869999999999993</v>
      </c>
      <c r="AJ805">
        <v>-0.97304800131646996</v>
      </c>
      <c r="AK805">
        <v>7.65</v>
      </c>
      <c r="AL805">
        <v>0.08</v>
      </c>
      <c r="AM805">
        <v>13.79</v>
      </c>
      <c r="AN805">
        <v>5.54</v>
      </c>
      <c r="AO805">
        <v>24.2699999999999</v>
      </c>
      <c r="AP805">
        <v>3.67</v>
      </c>
      <c r="AQ805">
        <v>214.8917625</v>
      </c>
      <c r="AR805" t="str" cm="1">
        <f t="array" ref="AR805">_xlfn.IFS($AQ805&lt;5000,"Small Cap",$AQ805&lt;=20000,"Mid Cap", $AQ805&gt;20000,"Large Cap")</f>
        <v>Small Cap</v>
      </c>
      <c r="AS805">
        <v>6.59</v>
      </c>
    </row>
    <row r="806" spans="1:45" x14ac:dyDescent="0.3">
      <c r="A806" t="s">
        <v>3578</v>
      </c>
      <c r="B806" t="s">
        <v>3579</v>
      </c>
      <c r="C806" t="s">
        <v>327</v>
      </c>
      <c r="D806">
        <v>167.95</v>
      </c>
      <c r="E806">
        <v>49.641762586604898</v>
      </c>
      <c r="F806">
        <v>9.6286413164331996</v>
      </c>
      <c r="G806">
        <v>2.3994236950016599</v>
      </c>
      <c r="H806">
        <v>1.4158655418219801</v>
      </c>
      <c r="I806">
        <v>4.3806034463580401</v>
      </c>
      <c r="J806">
        <v>3.7571120266823601</v>
      </c>
      <c r="K806">
        <v>313.990876646451</v>
      </c>
      <c r="L806">
        <v>0</v>
      </c>
      <c r="M806">
        <v>20.259078360586098</v>
      </c>
      <c r="N806">
        <v>2.3147165003185299</v>
      </c>
      <c r="O806">
        <v>2.8963210702341202</v>
      </c>
      <c r="P806">
        <v>17.351733382414</v>
      </c>
      <c r="Q806">
        <v>14.1825307186953</v>
      </c>
      <c r="R806">
        <v>0</v>
      </c>
      <c r="S806">
        <v>25.570104317749902</v>
      </c>
      <c r="T806">
        <v>0</v>
      </c>
      <c r="U806">
        <v>224.308831999999</v>
      </c>
      <c r="V806">
        <v>4.5646386069229097</v>
      </c>
      <c r="W806">
        <v>0</v>
      </c>
      <c r="X806">
        <v>104.10414502642701</v>
      </c>
      <c r="Y806">
        <v>0</v>
      </c>
      <c r="Z806">
        <v>0</v>
      </c>
      <c r="AA806">
        <v>71.791534833741196</v>
      </c>
      <c r="AB806">
        <v>9.2460151632738299</v>
      </c>
      <c r="AC806">
        <v>2.04405707121962</v>
      </c>
      <c r="AD806">
        <v>0</v>
      </c>
      <c r="AE806">
        <v>0</v>
      </c>
      <c r="AF806">
        <v>97</v>
      </c>
      <c r="AG806">
        <v>305.82</v>
      </c>
      <c r="AH806">
        <v>4.3300000000000098</v>
      </c>
      <c r="AI806">
        <v>5.8800000000000097</v>
      </c>
      <c r="AJ806">
        <v>3.2313119446790801</v>
      </c>
      <c r="AK806">
        <v>11.49</v>
      </c>
      <c r="AL806">
        <v>0</v>
      </c>
      <c r="AM806">
        <v>22.55</v>
      </c>
      <c r="AN806">
        <v>0.18</v>
      </c>
      <c r="AO806">
        <v>47.09</v>
      </c>
      <c r="AP806">
        <v>-20.68</v>
      </c>
      <c r="AQ806">
        <v>214.94883199999899</v>
      </c>
      <c r="AR806" t="str" cm="1">
        <f t="array" ref="AR806">_xlfn.IFS($AQ806&lt;5000,"Small Cap",$AQ806&lt;=20000,"Mid Cap", $AQ806&gt;20000,"Large Cap")</f>
        <v>Small Cap</v>
      </c>
      <c r="AS806">
        <v>-6.21</v>
      </c>
    </row>
    <row r="807" spans="1:45" x14ac:dyDescent="0.3">
      <c r="A807" t="s">
        <v>3576</v>
      </c>
      <c r="B807" t="s">
        <v>3577</v>
      </c>
      <c r="C807" t="s">
        <v>188</v>
      </c>
      <c r="D807">
        <v>156</v>
      </c>
      <c r="E807">
        <v>-48.387640449438102</v>
      </c>
      <c r="F807">
        <v>0</v>
      </c>
      <c r="G807">
        <v>-7.7163169758973504</v>
      </c>
      <c r="H807">
        <v>-16.9459253617669</v>
      </c>
      <c r="I807">
        <v>33.565577942942198</v>
      </c>
      <c r="J807">
        <v>3.8080731150037899</v>
      </c>
      <c r="K807">
        <v>25.848472715046501</v>
      </c>
      <c r="L807">
        <v>121.43761519325901</v>
      </c>
      <c r="M807">
        <v>0</v>
      </c>
      <c r="N807">
        <v>0</v>
      </c>
      <c r="O807">
        <v>0</v>
      </c>
      <c r="P807">
        <v>107.05662281748999</v>
      </c>
      <c r="Q807">
        <v>9.6811234199721099</v>
      </c>
      <c r="R807">
        <v>0</v>
      </c>
      <c r="S807">
        <v>0</v>
      </c>
      <c r="T807">
        <v>0</v>
      </c>
      <c r="U807">
        <v>281.375</v>
      </c>
      <c r="V807">
        <v>-18.109756097560901</v>
      </c>
      <c r="W807">
        <v>0</v>
      </c>
      <c r="X807">
        <v>-180.60592251217801</v>
      </c>
      <c r="Y807">
        <v>1.4814814814814801</v>
      </c>
      <c r="Z807">
        <v>0</v>
      </c>
      <c r="AA807">
        <v>74.988548148148098</v>
      </c>
      <c r="AB807">
        <v>0</v>
      </c>
      <c r="AC807">
        <v>9.0434370370370303</v>
      </c>
      <c r="AD807">
        <v>0</v>
      </c>
      <c r="AE807">
        <v>0</v>
      </c>
      <c r="AF807">
        <v>1686</v>
      </c>
      <c r="AG807">
        <v>26.259999999999899</v>
      </c>
      <c r="AH807">
        <v>-4.45</v>
      </c>
      <c r="AI807">
        <v>-4.45</v>
      </c>
      <c r="AJ807">
        <v>-3.2962962962962901</v>
      </c>
      <c r="AK807">
        <v>0.999999999999997</v>
      </c>
      <c r="AL807">
        <v>0</v>
      </c>
      <c r="AM807">
        <v>-25.39</v>
      </c>
      <c r="AN807">
        <v>2.88</v>
      </c>
      <c r="AO807">
        <v>-11.89</v>
      </c>
      <c r="AP807">
        <v>-4.54</v>
      </c>
      <c r="AQ807">
        <v>215.32499999999999</v>
      </c>
      <c r="AR807" t="str" cm="1">
        <f t="array" ref="AR807">_xlfn.IFS($AQ807&lt;5000,"Small Cap",$AQ807&lt;=20000,"Mid Cap", $AQ807&gt;20000,"Large Cap")</f>
        <v>Small Cap</v>
      </c>
      <c r="AS807">
        <v>-2.0699999999999998</v>
      </c>
    </row>
    <row r="808" spans="1:45" x14ac:dyDescent="0.3">
      <c r="A808" t="s">
        <v>3574</v>
      </c>
      <c r="B808" t="s">
        <v>3575</v>
      </c>
      <c r="C808" t="s">
        <v>307</v>
      </c>
      <c r="D808">
        <v>25.4</v>
      </c>
      <c r="E808">
        <v>-208.47679074518899</v>
      </c>
      <c r="F808">
        <v>-0.76571933441320295</v>
      </c>
      <c r="G808">
        <v>-0.38345254774722098</v>
      </c>
      <c r="H808">
        <v>-0.71689529192804402</v>
      </c>
      <c r="I808">
        <v>1.4669962198370701</v>
      </c>
      <c r="J808">
        <v>3.3707865168539199</v>
      </c>
      <c r="K808">
        <v>60.290136854162803</v>
      </c>
      <c r="L808">
        <v>-13.647362102997899</v>
      </c>
      <c r="M808">
        <v>65.6941873380229</v>
      </c>
      <c r="N808">
        <v>2.3176601258792999</v>
      </c>
      <c r="O808">
        <v>0</v>
      </c>
      <c r="P808">
        <v>-5.7479544301333902</v>
      </c>
      <c r="Q808">
        <v>-6.8964294391623699</v>
      </c>
      <c r="R808">
        <v>-10.2681612883909</v>
      </c>
      <c r="S808">
        <v>0</v>
      </c>
      <c r="T808">
        <v>0</v>
      </c>
      <c r="U808">
        <v>297.60586237499899</v>
      </c>
      <c r="V808">
        <v>1.6054488143280199</v>
      </c>
      <c r="W808">
        <v>0</v>
      </c>
      <c r="X808">
        <v>82.764129650517702</v>
      </c>
      <c r="Y808">
        <v>1.0593666786369001E-3</v>
      </c>
      <c r="Z808">
        <v>1.0593666786369001E-3</v>
      </c>
      <c r="AA808">
        <v>53.2574780784647</v>
      </c>
      <c r="AB808">
        <v>0.46866018651463898</v>
      </c>
      <c r="AC808">
        <v>33.958814898724697</v>
      </c>
      <c r="AD808">
        <v>0</v>
      </c>
      <c r="AE808">
        <v>0</v>
      </c>
      <c r="AF808">
        <v>33569</v>
      </c>
      <c r="AG808">
        <v>145.07</v>
      </c>
      <c r="AH808">
        <v>-1.04000000000001</v>
      </c>
      <c r="AI808">
        <v>-9.7900000000000098</v>
      </c>
      <c r="AJ808">
        <v>-0.125913296660845</v>
      </c>
      <c r="AK808">
        <v>4.8899999999999801</v>
      </c>
      <c r="AL808">
        <v>0</v>
      </c>
      <c r="AM808">
        <v>43.81</v>
      </c>
      <c r="AN808">
        <v>7.93</v>
      </c>
      <c r="AO808">
        <v>135.05000000000001</v>
      </c>
      <c r="AP808">
        <v>5.21</v>
      </c>
      <c r="AQ808">
        <v>216.81586237499999</v>
      </c>
      <c r="AR808" t="str" cm="1">
        <f t="array" ref="AR808">_xlfn.IFS($AQ808&lt;5000,"Small Cap",$AQ808&lt;=20000,"Mid Cap", $AQ808&gt;20000,"Large Cap")</f>
        <v>Small Cap</v>
      </c>
      <c r="AS808">
        <v>5.8</v>
      </c>
    </row>
    <row r="809" spans="1:45" x14ac:dyDescent="0.3">
      <c r="A809" t="s">
        <v>3572</v>
      </c>
      <c r="B809" t="s">
        <v>3573</v>
      </c>
      <c r="C809" t="s">
        <v>498</v>
      </c>
      <c r="D809">
        <v>40.85</v>
      </c>
      <c r="E809">
        <v>1551.83817599999</v>
      </c>
      <c r="F809">
        <v>9.8967906121872104E-2</v>
      </c>
      <c r="G809">
        <v>7.0484581497797502E-2</v>
      </c>
      <c r="H809">
        <v>0.17823042647994899</v>
      </c>
      <c r="I809">
        <v>18.492167724894902</v>
      </c>
      <c r="J809">
        <v>16.664544875875201</v>
      </c>
      <c r="K809">
        <v>7.6891267531528102</v>
      </c>
      <c r="L809">
        <v>-7.66076002121134</v>
      </c>
      <c r="M809">
        <v>24.425916766763201</v>
      </c>
      <c r="N809">
        <v>7.1716243905885602</v>
      </c>
      <c r="O809">
        <v>0.24647887323943701</v>
      </c>
      <c r="P809">
        <v>-1.0745909213974401</v>
      </c>
      <c r="Q809">
        <v>18.0485637778891</v>
      </c>
      <c r="R809">
        <v>14.714884617757299</v>
      </c>
      <c r="S809">
        <v>0</v>
      </c>
      <c r="T809">
        <v>0</v>
      </c>
      <c r="U809">
        <v>249.29734464000001</v>
      </c>
      <c r="V809">
        <v>1.5350621397583499</v>
      </c>
      <c r="W809">
        <v>0</v>
      </c>
      <c r="X809">
        <v>8435.0808637068294</v>
      </c>
      <c r="Y809">
        <v>0</v>
      </c>
      <c r="Z809">
        <v>0</v>
      </c>
      <c r="AA809">
        <v>71.422183860858595</v>
      </c>
      <c r="AB809">
        <v>0</v>
      </c>
      <c r="AC809">
        <v>3.4545645913312701</v>
      </c>
      <c r="AD809">
        <v>0.38525740125698699</v>
      </c>
      <c r="AE809">
        <v>0</v>
      </c>
      <c r="AF809">
        <v>7917</v>
      </c>
      <c r="AG809">
        <v>78.55</v>
      </c>
      <c r="AH809">
        <v>0.14000000000000001</v>
      </c>
      <c r="AI809">
        <v>0.36</v>
      </c>
      <c r="AJ809">
        <v>2.6968018087989098E-2</v>
      </c>
      <c r="AK809">
        <v>13.09</v>
      </c>
      <c r="AL809">
        <v>0</v>
      </c>
      <c r="AM809">
        <v>72.389999999999901</v>
      </c>
      <c r="AN809">
        <v>2.5299999999999998</v>
      </c>
      <c r="AO809">
        <v>141.52999999999901</v>
      </c>
      <c r="AP809">
        <v>8.43</v>
      </c>
      <c r="AQ809">
        <v>217.25734464000001</v>
      </c>
      <c r="AR809" t="str" cm="1">
        <f t="array" ref="AR809">_xlfn.IFS($AQ809&lt;5000,"Small Cap",$AQ809&lt;=20000,"Mid Cap", $AQ809&gt;20000,"Large Cap")</f>
        <v>Small Cap</v>
      </c>
      <c r="AS809">
        <v>8.86</v>
      </c>
    </row>
    <row r="810" spans="1:45" x14ac:dyDescent="0.3">
      <c r="A810" t="s">
        <v>3570</v>
      </c>
      <c r="B810" t="s">
        <v>3571</v>
      </c>
      <c r="C810" t="s">
        <v>396</v>
      </c>
      <c r="D810">
        <v>187.6</v>
      </c>
      <c r="E810">
        <v>20.612721062618501</v>
      </c>
      <c r="F810">
        <v>29.606741573033698</v>
      </c>
      <c r="G810">
        <v>22.015665796344599</v>
      </c>
      <c r="H810">
        <v>14.663327768503001</v>
      </c>
      <c r="I810">
        <v>12.6734453975696</v>
      </c>
      <c r="J810">
        <v>22.050639955481302</v>
      </c>
      <c r="K810">
        <v>28.042623301424602</v>
      </c>
      <c r="L810">
        <v>35.546964258495997</v>
      </c>
      <c r="M810">
        <v>1.7703466928940199</v>
      </c>
      <c r="N810">
        <v>0.22129333661175299</v>
      </c>
      <c r="O810">
        <v>75.501432664756607</v>
      </c>
      <c r="P810">
        <v>12.903843713443701</v>
      </c>
      <c r="Q810">
        <v>37.034867613414498</v>
      </c>
      <c r="R810">
        <v>5.7908847742640601</v>
      </c>
      <c r="S810">
        <v>54.688749945488702</v>
      </c>
      <c r="T810">
        <v>0</v>
      </c>
      <c r="U810">
        <v>211.35808</v>
      </c>
      <c r="V810">
        <v>5.34197393656257</v>
      </c>
      <c r="W810">
        <v>0.53134962805525998</v>
      </c>
      <c r="X810">
        <v>-15.3874640533852</v>
      </c>
      <c r="Y810">
        <v>0</v>
      </c>
      <c r="Z810">
        <v>0</v>
      </c>
      <c r="AA810">
        <v>62.313115038115001</v>
      </c>
      <c r="AB810">
        <v>0.261607761607761</v>
      </c>
      <c r="AC810">
        <v>23.7661209286209</v>
      </c>
      <c r="AD810">
        <v>0</v>
      </c>
      <c r="AE810">
        <v>0</v>
      </c>
      <c r="AF810">
        <v>12310</v>
      </c>
      <c r="AG810">
        <v>71.88</v>
      </c>
      <c r="AH810">
        <v>10.54</v>
      </c>
      <c r="AI810">
        <v>14.58</v>
      </c>
      <c r="AJ810">
        <v>9.1302841302841404</v>
      </c>
      <c r="AK810">
        <v>15.85</v>
      </c>
      <c r="AL810">
        <v>0</v>
      </c>
      <c r="AM810">
        <v>29.13</v>
      </c>
      <c r="AN810">
        <v>6.62</v>
      </c>
      <c r="AO810">
        <v>40.67</v>
      </c>
      <c r="AP810">
        <v>3.43</v>
      </c>
      <c r="AQ810">
        <v>217.25808000000001</v>
      </c>
      <c r="AR810" t="str" cm="1">
        <f t="array" ref="AR810">_xlfn.IFS($AQ810&lt;5000,"Small Cap",$AQ810&lt;=20000,"Mid Cap", $AQ810&gt;20000,"Large Cap")</f>
        <v>Small Cap</v>
      </c>
      <c r="AS810">
        <v>4.28</v>
      </c>
    </row>
    <row r="811" spans="1:45" x14ac:dyDescent="0.3">
      <c r="A811" t="s">
        <v>3568</v>
      </c>
      <c r="B811" t="s">
        <v>3569</v>
      </c>
      <c r="C811" t="s">
        <v>446</v>
      </c>
      <c r="D811">
        <v>213.8</v>
      </c>
      <c r="E811">
        <v>9.1257086901763191</v>
      </c>
      <c r="F811">
        <v>17.808680049343899</v>
      </c>
      <c r="G811">
        <v>16.142039101412902</v>
      </c>
      <c r="H811">
        <v>35.841107433042403</v>
      </c>
      <c r="I811">
        <v>39.913451141152201</v>
      </c>
      <c r="J811">
        <v>48.8715016551308</v>
      </c>
      <c r="K811">
        <v>54.941247965274002</v>
      </c>
      <c r="L811">
        <v>-13.867662830339</v>
      </c>
      <c r="M811">
        <v>0</v>
      </c>
      <c r="N811">
        <v>0</v>
      </c>
      <c r="O811">
        <v>182.249426166794</v>
      </c>
      <c r="P811">
        <v>4.0706924182029702</v>
      </c>
      <c r="Q811">
        <v>8.5610572899349204</v>
      </c>
      <c r="R811">
        <v>24.0567779081622</v>
      </c>
      <c r="S811">
        <v>42.798599197011498</v>
      </c>
      <c r="T811">
        <v>0</v>
      </c>
      <c r="U811">
        <v>216.564381</v>
      </c>
      <c r="V811">
        <v>1.4914194236706599</v>
      </c>
      <c r="W811">
        <v>0</v>
      </c>
      <c r="X811">
        <v>-84.798056679004404</v>
      </c>
      <c r="Y811">
        <v>0</v>
      </c>
      <c r="Z811">
        <v>0</v>
      </c>
      <c r="AA811">
        <v>74.566360237271894</v>
      </c>
      <c r="AB811">
        <v>0</v>
      </c>
      <c r="AC811">
        <v>2.8478254758089401</v>
      </c>
      <c r="AD811">
        <v>0</v>
      </c>
      <c r="AE811">
        <v>0</v>
      </c>
      <c r="AF811">
        <v>107</v>
      </c>
      <c r="AG811">
        <v>66.459999999999994</v>
      </c>
      <c r="AH811">
        <v>23.819999999999901</v>
      </c>
      <c r="AI811">
        <v>29.0399999999999</v>
      </c>
      <c r="AJ811">
        <v>22.321554074948601</v>
      </c>
      <c r="AK811">
        <v>32.479999999999997</v>
      </c>
      <c r="AL811">
        <v>98.65</v>
      </c>
      <c r="AM811">
        <v>130.88</v>
      </c>
      <c r="AN811">
        <v>0.81</v>
      </c>
      <c r="AO811">
        <v>145.75</v>
      </c>
      <c r="AP811">
        <v>13.77</v>
      </c>
      <c r="AQ811">
        <v>217.374381</v>
      </c>
      <c r="AR811" t="str" cm="1">
        <f t="array" ref="AR811">_xlfn.IFS($AQ811&lt;5000,"Small Cap",$AQ811&lt;=20000,"Mid Cap", $AQ811&gt;20000,"Large Cap")</f>
        <v>Small Cap</v>
      </c>
      <c r="AS811">
        <v>15.25</v>
      </c>
    </row>
    <row r="812" spans="1:45" x14ac:dyDescent="0.3">
      <c r="A812" t="s">
        <v>3566</v>
      </c>
      <c r="B812" t="s">
        <v>3567</v>
      </c>
      <c r="C812" t="s">
        <v>307</v>
      </c>
      <c r="D812">
        <v>147.55000000000001</v>
      </c>
      <c r="E812">
        <v>325.04776119403198</v>
      </c>
      <c r="F812">
        <v>0.39974941081709597</v>
      </c>
      <c r="G812">
        <v>0.33870030078608498</v>
      </c>
      <c r="H812">
        <v>0.78592375366568301</v>
      </c>
      <c r="I812">
        <v>4.1275350907772497</v>
      </c>
      <c r="J812">
        <v>3.1906158357771202</v>
      </c>
      <c r="K812">
        <v>54.380739588613103</v>
      </c>
      <c r="L812">
        <v>-8.7754208606636794</v>
      </c>
      <c r="M812">
        <v>0</v>
      </c>
      <c r="N812">
        <v>0</v>
      </c>
      <c r="O812">
        <v>2.98042704626332</v>
      </c>
      <c r="P812">
        <v>-15.905396393476799</v>
      </c>
      <c r="Q812">
        <v>-40.528000048910599</v>
      </c>
      <c r="R812">
        <v>10.7894316756569</v>
      </c>
      <c r="S812">
        <v>-49.506059140244801</v>
      </c>
      <c r="T812">
        <v>0</v>
      </c>
      <c r="U812">
        <v>216.63200000000001</v>
      </c>
      <c r="V812">
        <v>1.2979438583944201</v>
      </c>
      <c r="W812">
        <v>0.33978933061501798</v>
      </c>
      <c r="X812">
        <v>126.873404225496</v>
      </c>
      <c r="Y812">
        <v>0</v>
      </c>
      <c r="Z812">
        <v>0</v>
      </c>
      <c r="AA812">
        <v>63.954114864864799</v>
      </c>
      <c r="AB812">
        <v>0.37134459459459401</v>
      </c>
      <c r="AC812">
        <v>28.242743243243201</v>
      </c>
      <c r="AD812">
        <v>0</v>
      </c>
      <c r="AE812">
        <v>0</v>
      </c>
      <c r="AF812">
        <v>25071</v>
      </c>
      <c r="AG812">
        <v>85.25</v>
      </c>
      <c r="AH812">
        <v>0.66999999999999504</v>
      </c>
      <c r="AI812">
        <v>0.94999999999999496</v>
      </c>
      <c r="AJ812">
        <v>0.45270270270269902</v>
      </c>
      <c r="AK812">
        <v>2.71999999999999</v>
      </c>
      <c r="AL812">
        <v>79.739999999999995</v>
      </c>
      <c r="AM812">
        <v>101.28</v>
      </c>
      <c r="AN812">
        <v>1.1499999999999999</v>
      </c>
      <c r="AO812">
        <v>167.79</v>
      </c>
      <c r="AP812">
        <v>13.52</v>
      </c>
      <c r="AQ812">
        <v>217.78200000000001</v>
      </c>
      <c r="AR812" t="str" cm="1">
        <f t="array" ref="AR812">_xlfn.IFS($AQ812&lt;5000,"Small Cap",$AQ812&lt;=20000,"Mid Cap", $AQ812&gt;20000,"Large Cap")</f>
        <v>Small Cap</v>
      </c>
      <c r="AS812">
        <v>13.52</v>
      </c>
    </row>
    <row r="813" spans="1:45" x14ac:dyDescent="0.3">
      <c r="A813" t="s">
        <v>3564</v>
      </c>
      <c r="B813" t="s">
        <v>3565</v>
      </c>
      <c r="C813">
        <v>0</v>
      </c>
      <c r="D813">
        <v>10.66</v>
      </c>
      <c r="E813">
        <v>681.39789999999198</v>
      </c>
      <c r="F813">
        <v>0.55526635432934801</v>
      </c>
      <c r="G813">
        <v>0.45927520631503899</v>
      </c>
      <c r="H813">
        <v>1.8593840790238401</v>
      </c>
      <c r="I813">
        <v>26.195757375065501</v>
      </c>
      <c r="J813">
        <v>2.4985473561882801</v>
      </c>
      <c r="K813">
        <v>-26.968317252117199</v>
      </c>
      <c r="L813">
        <v>0</v>
      </c>
      <c r="M813">
        <v>0.328776604948953</v>
      </c>
      <c r="N813">
        <v>0.328776604948953</v>
      </c>
      <c r="O813">
        <v>1.9002375296912299</v>
      </c>
      <c r="P813">
        <v>51.448656072030303</v>
      </c>
      <c r="Q813">
        <v>-9.5430331029055093</v>
      </c>
      <c r="R813">
        <v>0</v>
      </c>
      <c r="S813">
        <v>-12.096795009991601</v>
      </c>
      <c r="T813">
        <v>0</v>
      </c>
      <c r="U813">
        <v>218.21732800000001</v>
      </c>
      <c r="V813">
        <v>3.7730979062121399</v>
      </c>
      <c r="W813">
        <v>0</v>
      </c>
      <c r="X813">
        <v>2204.0525899832601</v>
      </c>
      <c r="Y813">
        <v>0</v>
      </c>
      <c r="Z813">
        <v>0</v>
      </c>
      <c r="AA813">
        <v>0</v>
      </c>
      <c r="AB813">
        <v>2.4245755398570998</v>
      </c>
      <c r="AC813">
        <v>1.5493798667415899</v>
      </c>
      <c r="AD813">
        <v>0</v>
      </c>
      <c r="AE813">
        <v>0</v>
      </c>
      <c r="AF813">
        <v>8968</v>
      </c>
      <c r="AG813">
        <v>17.21</v>
      </c>
      <c r="AH813">
        <v>0.320000000000003</v>
      </c>
      <c r="AI813">
        <v>0.43000000000000299</v>
      </c>
      <c r="AJ813">
        <v>1.6055229991169699E-2</v>
      </c>
      <c r="AK813">
        <v>0.43000000000000299</v>
      </c>
      <c r="AL813">
        <v>3.06</v>
      </c>
      <c r="AM813">
        <v>12.5</v>
      </c>
      <c r="AN813">
        <v>0.02</v>
      </c>
      <c r="AO813">
        <v>57.79</v>
      </c>
      <c r="AP813">
        <v>2.36</v>
      </c>
      <c r="AQ813">
        <v>218.04732799999999</v>
      </c>
      <c r="AR813" t="str" cm="1">
        <f t="array" ref="AR813">_xlfn.IFS($AQ813&lt;5000,"Small Cap",$AQ813&lt;=20000,"Mid Cap", $AQ813&gt;20000,"Large Cap")</f>
        <v>Small Cap</v>
      </c>
      <c r="AS813">
        <v>2.36</v>
      </c>
    </row>
    <row r="814" spans="1:45" x14ac:dyDescent="0.3">
      <c r="A814" t="s">
        <v>3562</v>
      </c>
      <c r="B814" t="s">
        <v>3563</v>
      </c>
      <c r="C814" t="s">
        <v>260</v>
      </c>
      <c r="D814">
        <v>282.05</v>
      </c>
      <c r="E814">
        <v>7.1902091328717397</v>
      </c>
      <c r="F814">
        <v>53.2058591351636</v>
      </c>
      <c r="G814">
        <v>34.315777564066302</v>
      </c>
      <c r="H814">
        <v>21.205341536740502</v>
      </c>
      <c r="I814">
        <v>17.766159326619299</v>
      </c>
      <c r="J814">
        <v>32.615535202405098</v>
      </c>
      <c r="K814">
        <v>36.939772110689098</v>
      </c>
      <c r="L814">
        <v>45.002231396223102</v>
      </c>
      <c r="M814">
        <v>22.0505036566855</v>
      </c>
      <c r="N814">
        <v>8.6104595004829498</v>
      </c>
      <c r="O814">
        <v>107.36283185840701</v>
      </c>
      <c r="P814">
        <v>25.2944163963599</v>
      </c>
      <c r="Q814">
        <v>59.992022115271197</v>
      </c>
      <c r="R814">
        <v>32.034295644694403</v>
      </c>
      <c r="S814">
        <v>74.409702871930193</v>
      </c>
      <c r="T814">
        <v>0</v>
      </c>
      <c r="U814">
        <v>232.14904300000001</v>
      </c>
      <c r="V814">
        <v>3.0092319994480401</v>
      </c>
      <c r="W814">
        <v>0.56839712012125798</v>
      </c>
      <c r="X814">
        <v>-70.485127758212499</v>
      </c>
      <c r="Y814">
        <v>0</v>
      </c>
      <c r="Z814">
        <v>0</v>
      </c>
      <c r="AA814">
        <v>55.877088955310498</v>
      </c>
      <c r="AB814">
        <v>0</v>
      </c>
      <c r="AC814">
        <v>30.7828575577525</v>
      </c>
      <c r="AD814">
        <v>0</v>
      </c>
      <c r="AE814">
        <v>0</v>
      </c>
      <c r="AF814">
        <v>19680</v>
      </c>
      <c r="AG814">
        <v>143.03</v>
      </c>
      <c r="AH814">
        <v>30.33</v>
      </c>
      <c r="AI814">
        <v>42.7</v>
      </c>
      <c r="AJ814">
        <v>36.702687658070801</v>
      </c>
      <c r="AK814">
        <v>46.65</v>
      </c>
      <c r="AL814">
        <v>0</v>
      </c>
      <c r="AM814">
        <v>51.81</v>
      </c>
      <c r="AN814">
        <v>5.63</v>
      </c>
      <c r="AO814">
        <v>72.47</v>
      </c>
      <c r="AP814">
        <v>16.229999999999901</v>
      </c>
      <c r="AQ814">
        <v>218.07904300000001</v>
      </c>
      <c r="AR814" t="str" cm="1">
        <f t="array" ref="AR814">_xlfn.IFS($AQ814&lt;5000,"Small Cap",$AQ814&lt;=20000,"Mid Cap", $AQ814&gt;20000,"Large Cap")</f>
        <v>Small Cap</v>
      </c>
      <c r="AS814">
        <v>19.239999999999998</v>
      </c>
    </row>
    <row r="815" spans="1:45" x14ac:dyDescent="0.3">
      <c r="A815" t="s">
        <v>3560</v>
      </c>
      <c r="B815" t="s">
        <v>3561</v>
      </c>
      <c r="C815" t="s">
        <v>366</v>
      </c>
      <c r="D815">
        <v>217</v>
      </c>
      <c r="E815">
        <v>-17.657691069991898</v>
      </c>
      <c r="F815">
        <v>-26.2679628064243</v>
      </c>
      <c r="G815">
        <v>-13.156919820058199</v>
      </c>
      <c r="H815">
        <v>-7.3441654357459303</v>
      </c>
      <c r="I815">
        <v>1.75150712316985</v>
      </c>
      <c r="J815">
        <v>-5.4830132939438698</v>
      </c>
      <c r="K815">
        <v>327.66402915136803</v>
      </c>
      <c r="L815">
        <v>-0.61076725948488997</v>
      </c>
      <c r="M815">
        <v>35.636017151024198</v>
      </c>
      <c r="N815" s="1">
        <v>3.2148996291328098E-15</v>
      </c>
      <c r="O815">
        <v>0</v>
      </c>
      <c r="P815">
        <v>-7.80627040496063</v>
      </c>
      <c r="Q815">
        <v>0</v>
      </c>
      <c r="R815">
        <v>34.104106255626697</v>
      </c>
      <c r="S815">
        <v>0</v>
      </c>
      <c r="T815">
        <v>0</v>
      </c>
      <c r="U815">
        <v>227.0651</v>
      </c>
      <c r="V815">
        <v>5.2283253930443001</v>
      </c>
      <c r="W815">
        <v>0</v>
      </c>
      <c r="X815">
        <v>-129.41483537762099</v>
      </c>
      <c r="Y815">
        <v>0</v>
      </c>
      <c r="Z815">
        <v>0</v>
      </c>
      <c r="AA815">
        <v>73.706285173799898</v>
      </c>
      <c r="AB815">
        <v>0</v>
      </c>
      <c r="AC815">
        <v>18.221092456845501</v>
      </c>
      <c r="AD815">
        <v>0</v>
      </c>
      <c r="AE815">
        <v>0</v>
      </c>
      <c r="AF815">
        <v>6208</v>
      </c>
      <c r="AG815">
        <v>169.25</v>
      </c>
      <c r="AH815">
        <v>-12.43</v>
      </c>
      <c r="AI815">
        <v>-12.13</v>
      </c>
      <c r="AJ815">
        <v>-11.7569165287302</v>
      </c>
      <c r="AK815">
        <v>-9.2799999999999994</v>
      </c>
      <c r="AL815">
        <v>0.16</v>
      </c>
      <c r="AM815">
        <v>31.41</v>
      </c>
      <c r="AN815">
        <v>7.38</v>
      </c>
      <c r="AO815">
        <v>41.98</v>
      </c>
      <c r="AP815">
        <v>26.08</v>
      </c>
      <c r="AQ815">
        <v>219.48509999999999</v>
      </c>
      <c r="AR815" t="str" cm="1">
        <f t="array" ref="AR815">_xlfn.IFS($AQ815&lt;5000,"Small Cap",$AQ815&lt;=20000,"Mid Cap", $AQ815&gt;20000,"Large Cap")</f>
        <v>Small Cap</v>
      </c>
      <c r="AS815">
        <v>26.11</v>
      </c>
    </row>
    <row r="816" spans="1:45" x14ac:dyDescent="0.3">
      <c r="A816" t="s">
        <v>3558</v>
      </c>
      <c r="B816" t="s">
        <v>3559</v>
      </c>
      <c r="C816" t="s">
        <v>705</v>
      </c>
      <c r="D816">
        <v>288.05</v>
      </c>
      <c r="E816">
        <v>21.254840271055102</v>
      </c>
      <c r="F816">
        <v>10.067244907903699</v>
      </c>
      <c r="G816">
        <v>7.6484525396120198</v>
      </c>
      <c r="H816">
        <v>4.3728569614358799</v>
      </c>
      <c r="I816">
        <v>5.8186396144075996</v>
      </c>
      <c r="J816">
        <v>7.32337129069127</v>
      </c>
      <c r="K816">
        <v>22.220575696366399</v>
      </c>
      <c r="L816">
        <v>0.85832689088465297</v>
      </c>
      <c r="M816">
        <v>2.1481062747314801</v>
      </c>
      <c r="N816">
        <v>1.3849632560768701</v>
      </c>
      <c r="O816">
        <v>31.002400960384101</v>
      </c>
      <c r="P816">
        <v>-0.75635252331036595</v>
      </c>
      <c r="Q816">
        <v>-8.5719433693741305</v>
      </c>
      <c r="R816">
        <v>55.519939311346199</v>
      </c>
      <c r="S816">
        <v>-8.9629752644161798</v>
      </c>
      <c r="T816">
        <v>0</v>
      </c>
      <c r="U816">
        <v>157.46250000000001</v>
      </c>
      <c r="V816">
        <v>2.0686122102882898</v>
      </c>
      <c r="W816">
        <v>2.7327070879590001</v>
      </c>
      <c r="X816">
        <v>-64.592900336034006</v>
      </c>
      <c r="Y816">
        <v>1.97333333333333E-3</v>
      </c>
      <c r="Z816">
        <v>0</v>
      </c>
      <c r="AA816">
        <v>58.055253333333297</v>
      </c>
      <c r="AB816">
        <v>0</v>
      </c>
      <c r="AC816">
        <v>26.583946666666598</v>
      </c>
      <c r="AD816">
        <v>0</v>
      </c>
      <c r="AE816">
        <v>0</v>
      </c>
      <c r="AF816">
        <v>11644</v>
      </c>
      <c r="AG816">
        <v>236.23</v>
      </c>
      <c r="AH816">
        <v>10.33</v>
      </c>
      <c r="AI816">
        <v>13.99</v>
      </c>
      <c r="AJ816">
        <v>13.7733333333333</v>
      </c>
      <c r="AK816">
        <v>17.3</v>
      </c>
      <c r="AL816">
        <v>0</v>
      </c>
      <c r="AM816">
        <v>89.36</v>
      </c>
      <c r="AN816">
        <v>64.38</v>
      </c>
      <c r="AO816">
        <v>106.13999999999901</v>
      </c>
      <c r="AP816">
        <v>19.559999999999999</v>
      </c>
      <c r="AQ816">
        <v>219.5625</v>
      </c>
      <c r="AR816" t="str" cm="1">
        <f t="array" ref="AR816">_xlfn.IFS($AQ816&lt;5000,"Small Cap",$AQ816&lt;=20000,"Mid Cap", $AQ816&gt;20000,"Large Cap")</f>
        <v>Small Cap</v>
      </c>
      <c r="AS816">
        <v>19.559999999999999</v>
      </c>
    </row>
    <row r="817" spans="1:45" x14ac:dyDescent="0.3">
      <c r="A817" t="s">
        <v>3556</v>
      </c>
      <c r="B817" t="s">
        <v>3557</v>
      </c>
      <c r="C817" t="s">
        <v>244</v>
      </c>
      <c r="D817">
        <v>67.55</v>
      </c>
      <c r="E817">
        <v>45.7916666666667</v>
      </c>
      <c r="F817">
        <v>4.1751837515765597</v>
      </c>
      <c r="G817">
        <v>1.80092297302367</v>
      </c>
      <c r="H817">
        <v>0.87318768077713604</v>
      </c>
      <c r="I817">
        <v>5.8089299930303904</v>
      </c>
      <c r="J817">
        <v>5.2554983536773898</v>
      </c>
      <c r="K817">
        <v>-18.3418779392122</v>
      </c>
      <c r="L817">
        <v>-0.43829298945371398</v>
      </c>
      <c r="M817">
        <v>30.1492025381581</v>
      </c>
      <c r="N817">
        <v>22.491853884410901</v>
      </c>
      <c r="O817">
        <v>2.7469383083438199</v>
      </c>
      <c r="P817">
        <v>-4.7742600588859103</v>
      </c>
      <c r="Q817">
        <v>-1.8764144120925099</v>
      </c>
      <c r="R817">
        <v>-11.4089960371312</v>
      </c>
      <c r="S817">
        <v>-7.8658596570096497</v>
      </c>
      <c r="T817">
        <v>0</v>
      </c>
      <c r="U817">
        <v>253.81</v>
      </c>
      <c r="V817">
        <v>1.8847539015606201</v>
      </c>
      <c r="W817">
        <v>0.71428571428571397</v>
      </c>
      <c r="X817">
        <v>103.785837391933</v>
      </c>
      <c r="Y817">
        <v>0.111464968152866</v>
      </c>
      <c r="Z817">
        <v>3.1847133757961698E-3</v>
      </c>
      <c r="AA817">
        <v>74.585426751592294</v>
      </c>
      <c r="AB817">
        <v>0</v>
      </c>
      <c r="AC817">
        <v>19.2128089171974</v>
      </c>
      <c r="AD817">
        <v>0</v>
      </c>
      <c r="AE817">
        <v>0</v>
      </c>
      <c r="AF817">
        <v>13584</v>
      </c>
      <c r="AG817">
        <v>549.70999999999901</v>
      </c>
      <c r="AH817">
        <v>4.7999999999999901</v>
      </c>
      <c r="AI817">
        <v>6.6399999999999899</v>
      </c>
      <c r="AJ817">
        <v>1.5286624203821599</v>
      </c>
      <c r="AK817">
        <v>28.889999999999901</v>
      </c>
      <c r="AL817">
        <v>0</v>
      </c>
      <c r="AM817">
        <v>110.34</v>
      </c>
      <c r="AN817">
        <v>1.1499999999999999</v>
      </c>
      <c r="AO817">
        <v>116.62</v>
      </c>
      <c r="AP817">
        <v>-0.149999999999998</v>
      </c>
      <c r="AQ817">
        <v>219.8</v>
      </c>
      <c r="AR817" t="str" cm="1">
        <f t="array" ref="AR817">_xlfn.IFS($AQ817&lt;5000,"Small Cap",$AQ817&lt;=20000,"Mid Cap", $AQ817&gt;20000,"Large Cap")</f>
        <v>Small Cap</v>
      </c>
      <c r="AS817">
        <v>18.75</v>
      </c>
    </row>
    <row r="818" spans="1:45" x14ac:dyDescent="0.3">
      <c r="A818" t="s">
        <v>3554</v>
      </c>
      <c r="B818" t="s">
        <v>3555</v>
      </c>
      <c r="C818" t="s">
        <v>425</v>
      </c>
      <c r="D818">
        <v>89.9</v>
      </c>
      <c r="E818">
        <v>-107.76703193137099</v>
      </c>
      <c r="F818">
        <v>-2.4059440971812802</v>
      </c>
      <c r="G818">
        <v>-1.16255876905542</v>
      </c>
      <c r="H818">
        <v>-1.29663764062798</v>
      </c>
      <c r="I818">
        <v>11.4958043655009</v>
      </c>
      <c r="J818">
        <v>5.0975656263903799</v>
      </c>
      <c r="K818">
        <v>171.581247965274</v>
      </c>
      <c r="L818">
        <v>24.503925071604701</v>
      </c>
      <c r="M818">
        <v>77.0569997615072</v>
      </c>
      <c r="N818">
        <v>47.090388743143301</v>
      </c>
      <c r="O818">
        <v>0</v>
      </c>
      <c r="P818">
        <v>9.82284764893814</v>
      </c>
      <c r="Q818">
        <v>-10.312221901776899</v>
      </c>
      <c r="R818">
        <v>0</v>
      </c>
      <c r="S818">
        <v>0</v>
      </c>
      <c r="T818">
        <v>0</v>
      </c>
      <c r="U818">
        <v>283.26474514</v>
      </c>
      <c r="V818">
        <v>2.6215686279513402</v>
      </c>
      <c r="W818">
        <v>0</v>
      </c>
      <c r="X818">
        <v>-542.36963356039303</v>
      </c>
      <c r="Y818">
        <v>4.2335449019138598E-2</v>
      </c>
      <c r="Z818">
        <v>1.2721705029696999E-3</v>
      </c>
      <c r="AA818">
        <v>74.722349781610006</v>
      </c>
      <c r="AB818">
        <v>0</v>
      </c>
      <c r="AC818">
        <v>4.5699425626944503</v>
      </c>
      <c r="AD818">
        <v>0</v>
      </c>
      <c r="AE818">
        <v>0</v>
      </c>
      <c r="AF818">
        <v>42937</v>
      </c>
      <c r="AG818">
        <v>157.32999999999899</v>
      </c>
      <c r="AH818">
        <v>-2.0400000000000098</v>
      </c>
      <c r="AI818">
        <v>-2.3900000000000099</v>
      </c>
      <c r="AJ818">
        <v>-0.811008695643191</v>
      </c>
      <c r="AK818">
        <v>8.01999999999998</v>
      </c>
      <c r="AL818">
        <v>0.19</v>
      </c>
      <c r="AM818">
        <v>37.89</v>
      </c>
      <c r="AN818">
        <v>1.2</v>
      </c>
      <c r="AO818">
        <v>83.86</v>
      </c>
      <c r="AP818">
        <v>-4.99</v>
      </c>
      <c r="AQ818">
        <v>219.84474513999999</v>
      </c>
      <c r="AR818" t="str" cm="1">
        <f t="array" ref="AR818">_xlfn.IFS($AQ818&lt;5000,"Small Cap",$AQ818&lt;=20000,"Mid Cap", $AQ818&gt;20000,"Large Cap")</f>
        <v>Small Cap</v>
      </c>
      <c r="AS818">
        <v>-0.65</v>
      </c>
    </row>
    <row r="819" spans="1:45" x14ac:dyDescent="0.3">
      <c r="A819" t="s">
        <v>3552</v>
      </c>
      <c r="B819" t="s">
        <v>3553</v>
      </c>
      <c r="C819" t="s">
        <v>65</v>
      </c>
      <c r="D819">
        <v>4.4000000000000004</v>
      </c>
      <c r="E819">
        <v>-0.14520712554690701</v>
      </c>
      <c r="F819">
        <v>-215.01213051443199</v>
      </c>
      <c r="G819">
        <v>-9.9252331016981898</v>
      </c>
      <c r="H819">
        <v>-180.851241046143</v>
      </c>
      <c r="I819">
        <v>-55.235467467561499</v>
      </c>
      <c r="J819">
        <v>-273.70243449703702</v>
      </c>
      <c r="K819">
        <v>35.625385896308501</v>
      </c>
      <c r="L819">
        <v>0</v>
      </c>
      <c r="M819">
        <v>0</v>
      </c>
      <c r="N819">
        <v>0</v>
      </c>
      <c r="O819">
        <v>0</v>
      </c>
      <c r="P819">
        <v>0.61542288268423495</v>
      </c>
      <c r="Q819">
        <v>0</v>
      </c>
      <c r="R819">
        <v>47.9071808058005</v>
      </c>
      <c r="S819">
        <v>0</v>
      </c>
      <c r="T819">
        <v>0</v>
      </c>
      <c r="U819">
        <v>11887.281762189899</v>
      </c>
      <c r="V819">
        <v>-4.1673293464879801</v>
      </c>
      <c r="W819">
        <v>0</v>
      </c>
      <c r="X819">
        <v>-100.550384953616</v>
      </c>
      <c r="Y819">
        <v>1.55947603038937</v>
      </c>
      <c r="Z819">
        <v>4.9517706118683497E-3</v>
      </c>
      <c r="AA819">
        <v>49.578482047098802</v>
      </c>
      <c r="AB819">
        <v>2.1871924818816502</v>
      </c>
      <c r="AC819">
        <v>25.296943060624798</v>
      </c>
      <c r="AD819">
        <v>0</v>
      </c>
      <c r="AE819">
        <v>1.5493554020906299</v>
      </c>
      <c r="AF819">
        <v>847948</v>
      </c>
      <c r="AG819">
        <v>840.42</v>
      </c>
      <c r="AH819">
        <v>-1519.9099999999901</v>
      </c>
      <c r="AI819">
        <v>-2302.89</v>
      </c>
      <c r="AJ819">
        <v>-31.334550442086702</v>
      </c>
      <c r="AK819">
        <v>-2300.25</v>
      </c>
      <c r="AL819">
        <v>1007.44</v>
      </c>
      <c r="AM819">
        <v>-1198.3599999999999</v>
      </c>
      <c r="AN819">
        <v>1309.82</v>
      </c>
      <c r="AO819">
        <v>-52.959999999999098</v>
      </c>
      <c r="AP819">
        <v>3067.35</v>
      </c>
      <c r="AQ819">
        <v>220.70176219000001</v>
      </c>
      <c r="AR819" t="str" cm="1">
        <f t="array" ref="AR819">_xlfn.IFS($AQ819&lt;5000,"Small Cap",$AQ819&lt;=20000,"Mid Cap", $AQ819&gt;20000,"Large Cap")</f>
        <v>Small Cap</v>
      </c>
      <c r="AS819">
        <v>3068.07</v>
      </c>
    </row>
    <row r="820" spans="1:45" x14ac:dyDescent="0.3">
      <c r="A820" t="s">
        <v>3550</v>
      </c>
      <c r="B820" t="s">
        <v>3551</v>
      </c>
      <c r="C820" t="s">
        <v>127</v>
      </c>
      <c r="D820">
        <v>68.849999999999994</v>
      </c>
      <c r="E820">
        <v>1.1302319929581</v>
      </c>
      <c r="F820">
        <v>0</v>
      </c>
      <c r="G820">
        <v>41.484351019803299</v>
      </c>
      <c r="H820">
        <v>28.018929970546999</v>
      </c>
      <c r="I820">
        <v>12.307524050380801</v>
      </c>
      <c r="J820">
        <v>42.080581052872297</v>
      </c>
      <c r="K820">
        <v>194.03638310040901</v>
      </c>
      <c r="L820">
        <v>21.040752259218401</v>
      </c>
      <c r="M820">
        <v>146.23193061355599</v>
      </c>
      <c r="N820">
        <v>82.858978477353006</v>
      </c>
      <c r="O820">
        <v>63.094011590469997</v>
      </c>
      <c r="P820">
        <v>6.69269209548135</v>
      </c>
      <c r="Q820">
        <v>70.779629391377796</v>
      </c>
      <c r="R820">
        <v>0</v>
      </c>
      <c r="S820">
        <v>0</v>
      </c>
      <c r="T820">
        <v>0</v>
      </c>
      <c r="U820">
        <v>436.41156366000001</v>
      </c>
      <c r="V820">
        <v>1.4230103672341701</v>
      </c>
      <c r="W820">
        <v>0</v>
      </c>
      <c r="X820">
        <v>-95.360544838225593</v>
      </c>
      <c r="Y820">
        <v>0</v>
      </c>
      <c r="Z820">
        <v>0</v>
      </c>
      <c r="AA820">
        <v>57.045816306554997</v>
      </c>
      <c r="AB820">
        <v>2.9835217607402702E-2</v>
      </c>
      <c r="AC820">
        <v>7.6498384385463298</v>
      </c>
      <c r="AD820">
        <v>54.228142526175702</v>
      </c>
      <c r="AE820">
        <v>0</v>
      </c>
      <c r="AF820">
        <v>5364</v>
      </c>
      <c r="AG820">
        <v>699.42</v>
      </c>
      <c r="AH820">
        <v>195.97</v>
      </c>
      <c r="AI820">
        <v>196.95</v>
      </c>
      <c r="AJ820">
        <v>69.0089944633812</v>
      </c>
      <c r="AK820">
        <v>294.32</v>
      </c>
      <c r="AL820">
        <v>2.27</v>
      </c>
      <c r="AM820">
        <v>-74.729999999999905</v>
      </c>
      <c r="AN820">
        <v>12.69</v>
      </c>
      <c r="AO820">
        <v>155.64999999999901</v>
      </c>
      <c r="AP820">
        <v>52.37</v>
      </c>
      <c r="AQ820">
        <v>221.49156366</v>
      </c>
      <c r="AR820" t="str" cm="1">
        <f t="array" ref="AR820">_xlfn.IFS($AQ820&lt;5000,"Small Cap",$AQ820&lt;=20000,"Mid Cap", $AQ820&gt;20000,"Large Cap")</f>
        <v>Small Cap</v>
      </c>
      <c r="AS820">
        <v>57.67</v>
      </c>
    </row>
    <row r="821" spans="1:45" x14ac:dyDescent="0.3">
      <c r="A821" t="s">
        <v>3548</v>
      </c>
      <c r="B821" t="s">
        <v>3549</v>
      </c>
      <c r="C821">
        <v>0</v>
      </c>
      <c r="D821">
        <v>23.05</v>
      </c>
      <c r="E821">
        <v>11082.9862989998</v>
      </c>
      <c r="F821">
        <v>0.49261083743842898</v>
      </c>
      <c r="G821">
        <v>0.46565774155995898</v>
      </c>
      <c r="H821">
        <v>0.38167938931298101</v>
      </c>
      <c r="I821">
        <v>-41.729983733448499</v>
      </c>
      <c r="J821">
        <v>0.57251908396947004</v>
      </c>
      <c r="K821">
        <v>244.057497965273</v>
      </c>
      <c r="L821">
        <v>0</v>
      </c>
      <c r="M821">
        <v>0</v>
      </c>
      <c r="N821">
        <v>0</v>
      </c>
      <c r="O821">
        <v>40.000000000000298</v>
      </c>
      <c r="P821">
        <v>-9.6636318429469696</v>
      </c>
      <c r="Q821">
        <v>0</v>
      </c>
      <c r="R821">
        <v>0</v>
      </c>
      <c r="S821">
        <v>0</v>
      </c>
      <c r="T821">
        <v>0</v>
      </c>
      <c r="U821">
        <v>220.94972597999899</v>
      </c>
      <c r="V821">
        <v>54.461849135135097</v>
      </c>
      <c r="W821">
        <v>0</v>
      </c>
      <c r="X821">
        <v>34322.568087104402</v>
      </c>
      <c r="Y821">
        <v>8.1386006953864504E-4</v>
      </c>
      <c r="Z821">
        <v>8.1386006953864504E-4</v>
      </c>
      <c r="AA821">
        <v>66.6741077214607</v>
      </c>
      <c r="AB821">
        <v>7.6299381519248002E-3</v>
      </c>
      <c r="AC821">
        <v>5.7383584743525597</v>
      </c>
      <c r="AD821">
        <v>0</v>
      </c>
      <c r="AE821">
        <v>0</v>
      </c>
      <c r="AF821">
        <v>6912</v>
      </c>
      <c r="AG821">
        <v>5.2399999999999904</v>
      </c>
      <c r="AH821">
        <v>2.0000000000000202E-2</v>
      </c>
      <c r="AI821">
        <v>2.0000000000000202E-2</v>
      </c>
      <c r="AJ821">
        <v>2.5315095540127102E-3</v>
      </c>
      <c r="AK821">
        <v>3.00000000000002E-2</v>
      </c>
      <c r="AL821">
        <v>1.51</v>
      </c>
      <c r="AM821">
        <v>-13.399999999999901</v>
      </c>
      <c r="AN821">
        <v>0.71</v>
      </c>
      <c r="AO821">
        <v>4.07</v>
      </c>
      <c r="AP821">
        <v>-0.94</v>
      </c>
      <c r="AQ821">
        <v>221.65972597999999</v>
      </c>
      <c r="AR821" t="str" cm="1">
        <f t="array" ref="AR821">_xlfn.IFS($AQ821&lt;5000,"Small Cap",$AQ821&lt;=20000,"Mid Cap", $AQ821&gt;20000,"Large Cap")</f>
        <v>Small Cap</v>
      </c>
      <c r="AS821">
        <v>-0.93</v>
      </c>
    </row>
    <row r="822" spans="1:45" x14ac:dyDescent="0.3">
      <c r="A822" t="s">
        <v>3546</v>
      </c>
      <c r="B822" t="s">
        <v>3547</v>
      </c>
      <c r="C822" t="s">
        <v>159</v>
      </c>
      <c r="D822">
        <v>88.85</v>
      </c>
      <c r="E822">
        <v>-11.4901251064049</v>
      </c>
      <c r="F822">
        <v>-21.806713223698999</v>
      </c>
      <c r="G822">
        <v>-12.1026474541305</v>
      </c>
      <c r="H822">
        <v>-24.823695345557098</v>
      </c>
      <c r="I822">
        <v>-3.8839741905271001</v>
      </c>
      <c r="J822">
        <v>1.6155917425310899</v>
      </c>
      <c r="K822">
        <v>44.570325722959304</v>
      </c>
      <c r="L822">
        <v>-8.3429756643592192</v>
      </c>
      <c r="M822">
        <v>39.6462413139608</v>
      </c>
      <c r="N822">
        <v>18.231206569804101</v>
      </c>
      <c r="O822">
        <v>0</v>
      </c>
      <c r="P822">
        <v>-0.92516157069636396</v>
      </c>
      <c r="Q822">
        <v>-37.073159092726897</v>
      </c>
      <c r="R822">
        <v>-11.293434267784701</v>
      </c>
      <c r="S822">
        <v>0</v>
      </c>
      <c r="T822">
        <v>0</v>
      </c>
      <c r="U822">
        <v>252.12882206</v>
      </c>
      <c r="V822">
        <v>2.8104715358180599</v>
      </c>
      <c r="W822">
        <v>0</v>
      </c>
      <c r="X822">
        <v>-131.25099210024001</v>
      </c>
      <c r="Y822">
        <v>0</v>
      </c>
      <c r="Z822">
        <v>0</v>
      </c>
      <c r="AA822">
        <v>66.4144996933952</v>
      </c>
      <c r="AB822">
        <v>0</v>
      </c>
      <c r="AC822">
        <v>17.429788964916199</v>
      </c>
      <c r="AD822">
        <v>0</v>
      </c>
      <c r="AE822">
        <v>0</v>
      </c>
      <c r="AF822">
        <v>10916</v>
      </c>
      <c r="AG822">
        <v>77.989999999999995</v>
      </c>
      <c r="AH822">
        <v>-19.36</v>
      </c>
      <c r="AI822">
        <v>-8.9799999999999898</v>
      </c>
      <c r="AJ822">
        <v>-7.8371644491323398</v>
      </c>
      <c r="AK822">
        <v>1.26</v>
      </c>
      <c r="AL822">
        <v>0.02</v>
      </c>
      <c r="AM822">
        <v>-13.549999999999899</v>
      </c>
      <c r="AN822">
        <v>1.7</v>
      </c>
      <c r="AO822">
        <v>79.149999999999906</v>
      </c>
      <c r="AP822">
        <v>-1.1499999999999999</v>
      </c>
      <c r="AQ822">
        <v>222.44882206</v>
      </c>
      <c r="AR822" t="str" cm="1">
        <f t="array" ref="AR822">_xlfn.IFS($AQ822&lt;5000,"Small Cap",$AQ822&lt;=20000,"Mid Cap", $AQ822&gt;20000,"Large Cap")</f>
        <v>Small Cap</v>
      </c>
      <c r="AS822">
        <v>4.46</v>
      </c>
    </row>
    <row r="823" spans="1:45" x14ac:dyDescent="0.3">
      <c r="A823" t="s">
        <v>3544</v>
      </c>
      <c r="B823" t="s">
        <v>3545</v>
      </c>
      <c r="C823" t="s">
        <v>109</v>
      </c>
      <c r="D823">
        <v>714.65</v>
      </c>
      <c r="E823">
        <v>16.471778581240802</v>
      </c>
      <c r="F823">
        <v>11.0557687596962</v>
      </c>
      <c r="G823">
        <v>4.8782245280299597</v>
      </c>
      <c r="H823">
        <v>5.0641433219882401</v>
      </c>
      <c r="I823">
        <v>10.7158562205731</v>
      </c>
      <c r="J823">
        <v>11.9759135280697</v>
      </c>
      <c r="K823">
        <v>25.964661144878399</v>
      </c>
      <c r="L823">
        <v>0</v>
      </c>
      <c r="M823">
        <v>50.065784382013703</v>
      </c>
      <c r="N823">
        <v>30.66326135748</v>
      </c>
      <c r="O823">
        <v>7.8229720360526702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276.65788199000002</v>
      </c>
      <c r="V823">
        <v>1.72608839865335</v>
      </c>
      <c r="W823">
        <v>0.203334688897925</v>
      </c>
      <c r="X823">
        <v>-55.199841816141202</v>
      </c>
      <c r="Y823">
        <v>0</v>
      </c>
      <c r="Z823">
        <v>0</v>
      </c>
      <c r="AA823">
        <v>67.690728667175804</v>
      </c>
      <c r="AB823">
        <v>7.4554615555850301E-2</v>
      </c>
      <c r="AC823">
        <v>25.672653638242</v>
      </c>
      <c r="AD823">
        <v>2.39871371788387</v>
      </c>
      <c r="AE823">
        <v>0</v>
      </c>
      <c r="AF823">
        <v>8843</v>
      </c>
      <c r="AG823">
        <v>267.36999999999898</v>
      </c>
      <c r="AH823">
        <v>13.5399999999999</v>
      </c>
      <c r="AI823">
        <v>19.559999999999899</v>
      </c>
      <c r="AJ823">
        <v>44.785691864516799</v>
      </c>
      <c r="AK823">
        <v>32.019999999999897</v>
      </c>
      <c r="AL823">
        <v>0.04</v>
      </c>
      <c r="AM823">
        <v>126.19</v>
      </c>
      <c r="AN823">
        <v>11.06</v>
      </c>
      <c r="AO823">
        <v>129.21</v>
      </c>
      <c r="AP823">
        <v>-0.39</v>
      </c>
      <c r="AQ823">
        <v>223.02788199</v>
      </c>
      <c r="AR823" t="str" cm="1">
        <f t="array" ref="AR823">_xlfn.IFS($AQ823&lt;5000,"Small Cap",$AQ823&lt;=20000,"Mid Cap", $AQ823&gt;20000,"Large Cap")</f>
        <v>Small Cap</v>
      </c>
      <c r="AS823">
        <v>35.17</v>
      </c>
    </row>
    <row r="824" spans="1:45" x14ac:dyDescent="0.3">
      <c r="A824" t="s">
        <v>3542</v>
      </c>
      <c r="B824" t="s">
        <v>3543</v>
      </c>
      <c r="C824" t="s">
        <v>207</v>
      </c>
      <c r="D824">
        <v>114</v>
      </c>
      <c r="E824">
        <v>49.968653523489898</v>
      </c>
      <c r="F824">
        <v>16.102305475504298</v>
      </c>
      <c r="G824">
        <v>9.9765651155005006</v>
      </c>
      <c r="H824">
        <v>24.1883116883116</v>
      </c>
      <c r="I824">
        <v>3.8201746771832701</v>
      </c>
      <c r="J824">
        <v>34.523809523809497</v>
      </c>
      <c r="K824">
        <v>90.797799689411903</v>
      </c>
      <c r="L824">
        <v>27.563437796159601</v>
      </c>
      <c r="M824">
        <v>35.8199559332703</v>
      </c>
      <c r="N824">
        <v>35.347812401636702</v>
      </c>
      <c r="O824">
        <v>32.509090909090901</v>
      </c>
      <c r="P824">
        <v>-13.146104799073401</v>
      </c>
      <c r="Q824">
        <v>40.871963419198103</v>
      </c>
      <c r="R824">
        <v>32.373996199949801</v>
      </c>
      <c r="S824">
        <v>0</v>
      </c>
      <c r="T824">
        <v>0</v>
      </c>
      <c r="U824">
        <v>227.97988125000001</v>
      </c>
      <c r="V824">
        <v>7.0305282105760103</v>
      </c>
      <c r="W824">
        <v>0</v>
      </c>
      <c r="X824">
        <v>-16.760367388422601</v>
      </c>
      <c r="Y824">
        <v>4.5603534273906199E-3</v>
      </c>
      <c r="Z824">
        <v>0</v>
      </c>
      <c r="AA824">
        <v>72.941484965084797</v>
      </c>
      <c r="AB824">
        <v>0.85513881871299502</v>
      </c>
      <c r="AC824">
        <v>10.885636182258599</v>
      </c>
      <c r="AD824">
        <v>0</v>
      </c>
      <c r="AE824">
        <v>0</v>
      </c>
      <c r="AF824">
        <v>8201</v>
      </c>
      <c r="AG824">
        <v>18.48</v>
      </c>
      <c r="AH824">
        <v>4.47</v>
      </c>
      <c r="AI824">
        <v>5.57</v>
      </c>
      <c r="AJ824">
        <v>2.3164522523222799</v>
      </c>
      <c r="AK824">
        <v>6.38</v>
      </c>
      <c r="AL824">
        <v>2.35</v>
      </c>
      <c r="AM824">
        <v>4.38</v>
      </c>
      <c r="AN824">
        <v>6.76</v>
      </c>
      <c r="AO824">
        <v>31.77</v>
      </c>
      <c r="AP824">
        <v>8.2899999999999991</v>
      </c>
      <c r="AQ824">
        <v>223.35988125</v>
      </c>
      <c r="AR824" t="str" cm="1">
        <f t="array" ref="AR824">_xlfn.IFS($AQ824&lt;5000,"Small Cap",$AQ824&lt;=20000,"Mid Cap", $AQ824&gt;20000,"Large Cap")</f>
        <v>Small Cap</v>
      </c>
      <c r="AS824">
        <v>8.5500000000000007</v>
      </c>
    </row>
    <row r="825" spans="1:45" x14ac:dyDescent="0.3">
      <c r="A825" t="s">
        <v>3540</v>
      </c>
      <c r="B825" t="s">
        <v>3541</v>
      </c>
      <c r="C825" t="s">
        <v>748</v>
      </c>
      <c r="D825">
        <v>33.35</v>
      </c>
      <c r="E825">
        <v>10.8293010000001</v>
      </c>
      <c r="F825">
        <v>9.3167701863352903</v>
      </c>
      <c r="G825">
        <v>1.82029230201021</v>
      </c>
      <c r="H825">
        <v>0.55241394218066697</v>
      </c>
      <c r="I825">
        <v>2.2518499363414799</v>
      </c>
      <c r="J825">
        <v>2.5205554028485202</v>
      </c>
      <c r="K825">
        <v>77.234581298607296</v>
      </c>
      <c r="L825">
        <v>-3.81039019650271</v>
      </c>
      <c r="M825">
        <v>258.248665403823</v>
      </c>
      <c r="N825">
        <v>26.300154985362401</v>
      </c>
      <c r="O825">
        <v>2.29854425530494</v>
      </c>
      <c r="P825">
        <v>3.75135621557691</v>
      </c>
      <c r="Q825">
        <v>9.1125758625779607</v>
      </c>
      <c r="R825">
        <v>0</v>
      </c>
      <c r="S825">
        <v>43.005667045932498</v>
      </c>
      <c r="T825">
        <v>0</v>
      </c>
      <c r="U825">
        <v>752.43653069999903</v>
      </c>
      <c r="V825">
        <v>0.96507030609609001</v>
      </c>
      <c r="W825">
        <v>0.57971014492753603</v>
      </c>
      <c r="X825">
        <v>-72.064950069162705</v>
      </c>
      <c r="Y825">
        <v>4.9249100503655099E-4</v>
      </c>
      <c r="Z825">
        <v>0</v>
      </c>
      <c r="AA825">
        <v>58.334005121844797</v>
      </c>
      <c r="AB825">
        <v>1.5858210362176901E-2</v>
      </c>
      <c r="AC825">
        <v>33.709393308641602</v>
      </c>
      <c r="AD825">
        <v>0</v>
      </c>
      <c r="AE825">
        <v>0</v>
      </c>
      <c r="AF825">
        <v>30289</v>
      </c>
      <c r="AG825">
        <v>3747.19</v>
      </c>
      <c r="AH825">
        <v>20.699999999999701</v>
      </c>
      <c r="AI825">
        <v>27.909999999999702</v>
      </c>
      <c r="AJ825">
        <v>3.1858011888301498</v>
      </c>
      <c r="AK825">
        <v>94.449999999999704</v>
      </c>
      <c r="AL825">
        <v>0.98</v>
      </c>
      <c r="AM825">
        <v>172.59</v>
      </c>
      <c r="AN825">
        <v>71.59</v>
      </c>
      <c r="AO825">
        <v>232.28</v>
      </c>
      <c r="AP825">
        <v>-60.71</v>
      </c>
      <c r="AQ825">
        <v>224.16653070000001</v>
      </c>
      <c r="AR825" t="str" cm="1">
        <f t="array" ref="AR825">_xlfn.IFS($AQ825&lt;5000,"Small Cap",$AQ825&lt;=20000,"Mid Cap", $AQ825&gt;20000,"Large Cap")</f>
        <v>Small Cap</v>
      </c>
      <c r="AS825">
        <v>-60.1</v>
      </c>
    </row>
    <row r="826" spans="1:45" x14ac:dyDescent="0.3">
      <c r="A826" t="s">
        <v>3538</v>
      </c>
      <c r="B826" t="s">
        <v>3539</v>
      </c>
      <c r="C826" t="s">
        <v>580</v>
      </c>
      <c r="D826">
        <v>134.44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-1.62327519548892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224.22295238000001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224.22295238000001</v>
      </c>
      <c r="AR826" t="str" cm="1">
        <f t="array" ref="AR826">_xlfn.IFS($AQ826&lt;5000,"Small Cap",$AQ826&lt;=20000,"Mid Cap", $AQ826&gt;20000,"Large Cap")</f>
        <v>Small Cap</v>
      </c>
      <c r="AS826">
        <v>0</v>
      </c>
    </row>
    <row r="827" spans="1:45" x14ac:dyDescent="0.3">
      <c r="A827" t="s">
        <v>3536</v>
      </c>
      <c r="B827" t="s">
        <v>3537</v>
      </c>
      <c r="C827" t="s">
        <v>183</v>
      </c>
      <c r="D827">
        <v>13.9</v>
      </c>
      <c r="E827">
        <v>-3.69830087881286</v>
      </c>
      <c r="F827">
        <v>0</v>
      </c>
      <c r="G827">
        <v>-0.82329776569339197</v>
      </c>
      <c r="H827">
        <v>-6.5979134710572902</v>
      </c>
      <c r="I827">
        <v>4.1689291299868998</v>
      </c>
      <c r="J827">
        <v>8.1829357179378395</v>
      </c>
      <c r="K827">
        <v>88.313012671156301</v>
      </c>
      <c r="L827">
        <v>-2.09220647678797</v>
      </c>
      <c r="M827">
        <v>0</v>
      </c>
      <c r="N827">
        <v>0</v>
      </c>
      <c r="O827">
        <v>0</v>
      </c>
      <c r="P827">
        <v>2.41029399059558</v>
      </c>
      <c r="Q827">
        <v>-1.4356372466798699</v>
      </c>
      <c r="R827">
        <v>0.68339568427067099</v>
      </c>
      <c r="S827">
        <v>0</v>
      </c>
      <c r="T827">
        <v>0</v>
      </c>
      <c r="U827">
        <v>1068.9219482999999</v>
      </c>
      <c r="V827">
        <v>-1.5311758365758701</v>
      </c>
      <c r="W827">
        <v>0</v>
      </c>
      <c r="X827">
        <v>-104.054582148973</v>
      </c>
      <c r="Y827">
        <v>1.73513239831274</v>
      </c>
      <c r="Z827">
        <v>1.6517912697952199E-3</v>
      </c>
      <c r="AA827">
        <v>48.771350641005498</v>
      </c>
      <c r="AB827">
        <v>1.85941317345213</v>
      </c>
      <c r="AC827">
        <v>14.286460223760701</v>
      </c>
      <c r="AD827">
        <v>36.773742002757203</v>
      </c>
      <c r="AE827">
        <v>0.503591133987488</v>
      </c>
      <c r="AF827">
        <v>32725</v>
      </c>
      <c r="AG827">
        <v>919.23</v>
      </c>
      <c r="AH827">
        <v>-60.649999999999899</v>
      </c>
      <c r="AI827">
        <v>-88.629999999999896</v>
      </c>
      <c r="AJ827">
        <v>-3.8531207889646302</v>
      </c>
      <c r="AK827">
        <v>75.22</v>
      </c>
      <c r="AL827">
        <v>48.54</v>
      </c>
      <c r="AM827">
        <v>-1266.9000000000001</v>
      </c>
      <c r="AN827">
        <v>32.26</v>
      </c>
      <c r="AO827">
        <v>-146.48999999999899</v>
      </c>
      <c r="AP827">
        <v>237.82999999999899</v>
      </c>
      <c r="AQ827">
        <v>224.30194829999999</v>
      </c>
      <c r="AR827" t="str" cm="1">
        <f t="array" ref="AR827">_xlfn.IFS($AQ827&lt;5000,"Small Cap",$AQ827&lt;=20000,"Mid Cap", $AQ827&gt;20000,"Large Cap")</f>
        <v>Small Cap</v>
      </c>
      <c r="AS827">
        <v>247.97</v>
      </c>
    </row>
    <row r="828" spans="1:45" x14ac:dyDescent="0.3">
      <c r="A828" t="s">
        <v>3534</v>
      </c>
      <c r="B828" t="s">
        <v>3535</v>
      </c>
      <c r="C828" t="s">
        <v>425</v>
      </c>
      <c r="D828">
        <v>152</v>
      </c>
      <c r="E828">
        <v>25.095517449664399</v>
      </c>
      <c r="F828">
        <v>24.3995633187773</v>
      </c>
      <c r="G828">
        <v>19.1783760592084</v>
      </c>
      <c r="H828">
        <v>16.503599778475099</v>
      </c>
      <c r="I828">
        <v>21.169011015726198</v>
      </c>
      <c r="J828">
        <v>24.7369392652759</v>
      </c>
      <c r="K828">
        <v>165.64360199678401</v>
      </c>
      <c r="L828">
        <v>0</v>
      </c>
      <c r="M828">
        <v>2.2760646108663698</v>
      </c>
      <c r="N828">
        <v>1.17474302496328</v>
      </c>
      <c r="O828">
        <v>114.176245210728</v>
      </c>
      <c r="P828">
        <v>21.761409127480398</v>
      </c>
      <c r="Q828">
        <v>32.916976961200703</v>
      </c>
      <c r="R828">
        <v>61.786376012562997</v>
      </c>
      <c r="S828">
        <v>62.0469985407397</v>
      </c>
      <c r="T828">
        <v>0</v>
      </c>
      <c r="U828">
        <v>213.943926</v>
      </c>
      <c r="V828">
        <v>5.4907960352422904</v>
      </c>
      <c r="W828">
        <v>0.44004400440044</v>
      </c>
      <c r="X828">
        <v>3.0138314033382501</v>
      </c>
      <c r="Y828">
        <v>0</v>
      </c>
      <c r="Z828">
        <v>0</v>
      </c>
      <c r="AA828">
        <v>72.935044203327195</v>
      </c>
      <c r="AB828">
        <v>0</v>
      </c>
      <c r="AC828">
        <v>12.610751416046</v>
      </c>
      <c r="AD828">
        <v>0</v>
      </c>
      <c r="AE828">
        <v>0</v>
      </c>
      <c r="AF828">
        <v>720</v>
      </c>
      <c r="AG828">
        <v>54.17</v>
      </c>
      <c r="AH828">
        <v>8.94</v>
      </c>
      <c r="AI828">
        <v>12.05</v>
      </c>
      <c r="AJ828">
        <v>6.0367234104434297</v>
      </c>
      <c r="AK828">
        <v>13.4</v>
      </c>
      <c r="AL828">
        <v>0.05</v>
      </c>
      <c r="AM828">
        <v>34.85</v>
      </c>
      <c r="AN828">
        <v>11.34</v>
      </c>
      <c r="AO828">
        <v>40.86</v>
      </c>
      <c r="AP828">
        <v>3.0399999999999898</v>
      </c>
      <c r="AQ828">
        <v>224.353926</v>
      </c>
      <c r="AR828" t="str" cm="1">
        <f t="array" ref="AR828">_xlfn.IFS($AQ828&lt;5000,"Small Cap",$AQ828&lt;=20000,"Mid Cap", $AQ828&gt;20000,"Large Cap")</f>
        <v>Small Cap</v>
      </c>
      <c r="AS828">
        <v>9.1999999999999993</v>
      </c>
    </row>
    <row r="829" spans="1:45" x14ac:dyDescent="0.3">
      <c r="A829" t="s">
        <v>3532</v>
      </c>
      <c r="B829" t="s">
        <v>3533</v>
      </c>
      <c r="C829" t="s">
        <v>244</v>
      </c>
      <c r="D829">
        <v>15.8</v>
      </c>
      <c r="E829">
        <v>-1.8718059470264801</v>
      </c>
      <c r="F829">
        <v>-308.39969175443099</v>
      </c>
      <c r="G829">
        <v>-18.725435148792801</v>
      </c>
      <c r="H829">
        <v>-32.6320939334637</v>
      </c>
      <c r="I829">
        <v>7.4823189195207096</v>
      </c>
      <c r="J829">
        <v>-9.3172428788867094</v>
      </c>
      <c r="K829">
        <v>-15.781291717265599</v>
      </c>
      <c r="L829">
        <v>-14.6328346184441</v>
      </c>
      <c r="M829">
        <v>0</v>
      </c>
      <c r="N829">
        <v>0</v>
      </c>
      <c r="O829">
        <v>0</v>
      </c>
      <c r="P829">
        <v>-9.1906473933654205</v>
      </c>
      <c r="Q829">
        <v>0</v>
      </c>
      <c r="R829">
        <v>-18.694662148400401</v>
      </c>
      <c r="S829">
        <v>0</v>
      </c>
      <c r="T829">
        <v>0</v>
      </c>
      <c r="U829">
        <v>679.87902199999996</v>
      </c>
      <c r="V829">
        <v>-8.2742644329896997</v>
      </c>
      <c r="W829">
        <v>0</v>
      </c>
      <c r="X829">
        <v>99.845247979369603</v>
      </c>
      <c r="Y829">
        <v>5.6067524736524597E-4</v>
      </c>
      <c r="Z829">
        <v>0</v>
      </c>
      <c r="AA829">
        <v>59.250282253264103</v>
      </c>
      <c r="AB829">
        <v>8.8287662285114199E-2</v>
      </c>
      <c r="AC829">
        <v>29.3151976071875</v>
      </c>
      <c r="AD829">
        <v>57.620586200922403</v>
      </c>
      <c r="AE829">
        <v>0</v>
      </c>
      <c r="AF829">
        <v>33059</v>
      </c>
      <c r="AG829">
        <v>367.92</v>
      </c>
      <c r="AH829">
        <v>-120.05999999999899</v>
      </c>
      <c r="AI829">
        <v>-127.069999999999</v>
      </c>
      <c r="AJ829">
        <v>-8.9752893598228702</v>
      </c>
      <c r="AK829">
        <v>-34.279999999999902</v>
      </c>
      <c r="AL829">
        <v>56.12</v>
      </c>
      <c r="AM829">
        <v>-75.849999999999994</v>
      </c>
      <c r="AN829">
        <v>15.21</v>
      </c>
      <c r="AO829">
        <v>-27.159999999999901</v>
      </c>
      <c r="AP829">
        <v>20.100000000000001</v>
      </c>
      <c r="AQ829">
        <v>224.72902199999999</v>
      </c>
      <c r="AR829" t="str" cm="1">
        <f t="array" ref="AR829">_xlfn.IFS($AQ829&lt;5000,"Small Cap",$AQ829&lt;=20000,"Mid Cap", $AQ829&gt;20000,"Large Cap")</f>
        <v>Small Cap</v>
      </c>
      <c r="AS829">
        <v>25.78</v>
      </c>
    </row>
    <row r="830" spans="1:45" x14ac:dyDescent="0.3">
      <c r="A830" t="s">
        <v>3530</v>
      </c>
      <c r="B830" t="s">
        <v>3531</v>
      </c>
      <c r="C830" t="s">
        <v>101</v>
      </c>
      <c r="D830">
        <v>185</v>
      </c>
      <c r="E830">
        <v>4498.2875000008498</v>
      </c>
      <c r="F830">
        <v>0.13250298131705401</v>
      </c>
      <c r="G830">
        <v>1.1534956686235401E-2</v>
      </c>
      <c r="H830">
        <v>3.21522731657067E-2</v>
      </c>
      <c r="I830">
        <v>2.9380216015840999</v>
      </c>
      <c r="J830">
        <v>3.1895054980387001</v>
      </c>
      <c r="K830">
        <v>67.432993997020006</v>
      </c>
      <c r="L830">
        <v>0</v>
      </c>
      <c r="M830">
        <v>321.78978024887402</v>
      </c>
      <c r="N830">
        <v>4.8186391315859201</v>
      </c>
      <c r="O830">
        <v>1.2778899481174199E-2</v>
      </c>
      <c r="P830">
        <v>-8.5582212828769997</v>
      </c>
      <c r="Q830">
        <v>-5.6102713889049802</v>
      </c>
      <c r="R830">
        <v>0</v>
      </c>
      <c r="S830">
        <v>-54.457998365271301</v>
      </c>
      <c r="T830">
        <v>0</v>
      </c>
      <c r="U830">
        <v>343.49437499999999</v>
      </c>
      <c r="V830">
        <v>5.9548418056658701</v>
      </c>
      <c r="W830">
        <v>0</v>
      </c>
      <c r="X830">
        <v>471.89703404190601</v>
      </c>
      <c r="Y830">
        <v>0</v>
      </c>
      <c r="Z830">
        <v>0</v>
      </c>
      <c r="AA830">
        <v>55.897838899803503</v>
      </c>
      <c r="AB830">
        <v>0</v>
      </c>
      <c r="AC830">
        <v>1.8454066797642401</v>
      </c>
      <c r="AD830">
        <v>36.149312377210201</v>
      </c>
      <c r="AE830">
        <v>0</v>
      </c>
      <c r="AF830">
        <v>84</v>
      </c>
      <c r="AG830">
        <v>155.51</v>
      </c>
      <c r="AH830">
        <v>4.9999999999990503E-2</v>
      </c>
      <c r="AI830">
        <v>0.35999999999998999</v>
      </c>
      <c r="AJ830">
        <v>3.9292730844786197E-2</v>
      </c>
      <c r="AK830">
        <v>4.9599999999999902</v>
      </c>
      <c r="AL830">
        <v>0</v>
      </c>
      <c r="AM830">
        <v>15.319999999999901</v>
      </c>
      <c r="AN830">
        <v>2.96</v>
      </c>
      <c r="AO830">
        <v>37.769999999999897</v>
      </c>
      <c r="AP830">
        <v>-7.3599999999999897</v>
      </c>
      <c r="AQ830">
        <v>224.91437500000001</v>
      </c>
      <c r="AR830" t="str" cm="1">
        <f t="array" ref="AR830">_xlfn.IFS($AQ830&lt;5000,"Small Cap",$AQ830&lt;=20000,"Mid Cap", $AQ830&gt;20000,"Large Cap")</f>
        <v>Small Cap</v>
      </c>
      <c r="AS830">
        <v>-7.35</v>
      </c>
    </row>
    <row r="831" spans="1:45" x14ac:dyDescent="0.3">
      <c r="A831" t="s">
        <v>3528</v>
      </c>
      <c r="B831" t="s">
        <v>3529</v>
      </c>
      <c r="C831" t="s">
        <v>927</v>
      </c>
      <c r="D831">
        <v>349</v>
      </c>
      <c r="E831">
        <v>-67.323805970149195</v>
      </c>
      <c r="F831">
        <v>-56.972789115646201</v>
      </c>
      <c r="G831">
        <v>-9.5102909865152601</v>
      </c>
      <c r="H831">
        <v>-16.650099403578501</v>
      </c>
      <c r="I831">
        <v>0</v>
      </c>
      <c r="J831">
        <v>-8.2504970178926396</v>
      </c>
      <c r="K831">
        <v>96.706126014054504</v>
      </c>
      <c r="L831">
        <v>0</v>
      </c>
      <c r="M831">
        <v>449.52380952380901</v>
      </c>
      <c r="N831">
        <v>212.85714285714201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242.52474999999899</v>
      </c>
      <c r="V831">
        <v>53.698749999999897</v>
      </c>
      <c r="W831">
        <v>0</v>
      </c>
      <c r="X831">
        <v>94.433987654033501</v>
      </c>
      <c r="Y831">
        <v>0</v>
      </c>
      <c r="Z831">
        <v>0</v>
      </c>
      <c r="AA831">
        <v>48.120300751879697</v>
      </c>
      <c r="AB831">
        <v>0</v>
      </c>
      <c r="AC831">
        <v>18.2556390977443</v>
      </c>
      <c r="AD831">
        <v>0</v>
      </c>
      <c r="AE831">
        <v>0</v>
      </c>
      <c r="AF831">
        <v>642</v>
      </c>
      <c r="AG831">
        <v>20.12</v>
      </c>
      <c r="AH831">
        <v>-3.35</v>
      </c>
      <c r="AI831">
        <v>-4.51</v>
      </c>
      <c r="AJ831">
        <v>-5.5833333333333304</v>
      </c>
      <c r="AK831">
        <v>-1.66</v>
      </c>
      <c r="AL831">
        <v>0</v>
      </c>
      <c r="AM831">
        <v>-5.36</v>
      </c>
      <c r="AN831">
        <v>1.89</v>
      </c>
      <c r="AO831">
        <v>4.2</v>
      </c>
      <c r="AP831">
        <v>-4.2799999999999896</v>
      </c>
      <c r="AQ831">
        <v>225.53474999999901</v>
      </c>
      <c r="AR831" t="str" cm="1">
        <f t="array" ref="AR831">_xlfn.IFS($AQ831&lt;5000,"Small Cap",$AQ831&lt;=20000,"Mid Cap", $AQ831&gt;20000,"Large Cap")</f>
        <v>Small Cap</v>
      </c>
      <c r="AS831">
        <v>-2.8</v>
      </c>
    </row>
    <row r="832" spans="1:45" x14ac:dyDescent="0.3">
      <c r="A832" t="s">
        <v>3526</v>
      </c>
      <c r="B832" t="s">
        <v>3527</v>
      </c>
      <c r="C832" t="s">
        <v>268</v>
      </c>
      <c r="D832">
        <v>7</v>
      </c>
      <c r="E832">
        <v>28.729805946632698</v>
      </c>
      <c r="F832">
        <v>3.4399108333151198</v>
      </c>
      <c r="G832">
        <v>3.0716390531389601</v>
      </c>
      <c r="H832">
        <v>13.42316220365</v>
      </c>
      <c r="I832">
        <v>7.41845072482581</v>
      </c>
      <c r="J832">
        <v>17.346068565580701</v>
      </c>
      <c r="K832">
        <v>52.575946760454698</v>
      </c>
      <c r="L832">
        <v>-12.9449436703875</v>
      </c>
      <c r="M832">
        <v>0</v>
      </c>
      <c r="N832">
        <v>0</v>
      </c>
      <c r="O832">
        <v>29.7430083144368</v>
      </c>
      <c r="P832">
        <v>-21.018292936359</v>
      </c>
      <c r="Q832">
        <v>-36.066618169414902</v>
      </c>
      <c r="R832">
        <v>-34.927708925554803</v>
      </c>
      <c r="S832">
        <v>-32.482050967294199</v>
      </c>
      <c r="T832">
        <v>0</v>
      </c>
      <c r="U832">
        <v>61.563572800000003</v>
      </c>
      <c r="V832">
        <v>1.0124645029554</v>
      </c>
      <c r="W832">
        <v>4.1666666666666599</v>
      </c>
      <c r="X832">
        <v>8.8958469068128903</v>
      </c>
      <c r="Y832">
        <v>5.5506951281576499E-3</v>
      </c>
      <c r="Z832">
        <v>1.34221673829295E-3</v>
      </c>
      <c r="AA832">
        <v>50.419313604052803</v>
      </c>
      <c r="AB832">
        <v>4.77657202239486E-3</v>
      </c>
      <c r="AC832">
        <v>29.103306553323002</v>
      </c>
      <c r="AD832">
        <v>50.419313604052803</v>
      </c>
      <c r="AE832">
        <v>0</v>
      </c>
      <c r="AF832">
        <v>51817</v>
      </c>
      <c r="AG832">
        <v>58.629999999999903</v>
      </c>
      <c r="AH832">
        <v>7.87</v>
      </c>
      <c r="AI832">
        <v>9.86</v>
      </c>
      <c r="AJ832">
        <v>0.25061081210831698</v>
      </c>
      <c r="AK832">
        <v>10.17</v>
      </c>
      <c r="AL832">
        <v>41.32</v>
      </c>
      <c r="AM832">
        <v>146.41999999999999</v>
      </c>
      <c r="AN832">
        <v>178.15</v>
      </c>
      <c r="AO832">
        <v>223.32</v>
      </c>
      <c r="AP832">
        <v>10.52</v>
      </c>
      <c r="AQ832">
        <v>226.10357279999999</v>
      </c>
      <c r="AR832" t="str" cm="1">
        <f t="array" ref="AR832">_xlfn.IFS($AQ832&lt;5000,"Small Cap",$AQ832&lt;=20000,"Mid Cap", $AQ832&gt;20000,"Large Cap")</f>
        <v>Small Cap</v>
      </c>
      <c r="AS832">
        <v>10.74</v>
      </c>
    </row>
    <row r="833" spans="1:45" x14ac:dyDescent="0.3">
      <c r="A833" t="s">
        <v>3524</v>
      </c>
      <c r="B833" t="s">
        <v>3525</v>
      </c>
      <c r="C833" t="s">
        <v>244</v>
      </c>
      <c r="D833">
        <v>475</v>
      </c>
      <c r="E833">
        <v>492.011195652173</v>
      </c>
      <c r="F833">
        <v>3.3491081179468498</v>
      </c>
      <c r="G833">
        <v>2.8438948995363198</v>
      </c>
      <c r="H833">
        <v>6.9277108433734904</v>
      </c>
      <c r="I833">
        <v>22.750586197914899</v>
      </c>
      <c r="J833">
        <v>26.355421686746901</v>
      </c>
      <c r="K833">
        <v>81.817914631940695</v>
      </c>
      <c r="L833">
        <v>41.193053133725101</v>
      </c>
      <c r="M833">
        <v>12.9285714285714</v>
      </c>
      <c r="N833">
        <v>1</v>
      </c>
      <c r="O833">
        <v>14.8867313915857</v>
      </c>
      <c r="P833">
        <v>12.7751307132443</v>
      </c>
      <c r="Q833">
        <v>15.001567308722301</v>
      </c>
      <c r="R833">
        <v>0</v>
      </c>
      <c r="S833">
        <v>22.0286430743263</v>
      </c>
      <c r="T833">
        <v>0</v>
      </c>
      <c r="U833">
        <v>221.28514999999999</v>
      </c>
      <c r="V833">
        <v>16.1660821428571</v>
      </c>
      <c r="W833">
        <v>0</v>
      </c>
      <c r="X833">
        <v>140.67714755413499</v>
      </c>
      <c r="Y833">
        <v>4.6260026780055101</v>
      </c>
      <c r="Z833">
        <v>0</v>
      </c>
      <c r="AA833">
        <v>74.008067596553005</v>
      </c>
      <c r="AB833">
        <v>0</v>
      </c>
      <c r="AC833">
        <v>1.0229099594101601</v>
      </c>
      <c r="AD833">
        <v>0</v>
      </c>
      <c r="AE833">
        <v>0</v>
      </c>
      <c r="AF833">
        <v>616</v>
      </c>
      <c r="AG833">
        <v>6.64</v>
      </c>
      <c r="AH833">
        <v>0.46</v>
      </c>
      <c r="AI833">
        <v>0.62</v>
      </c>
      <c r="AJ833">
        <v>0.965425185844348</v>
      </c>
      <c r="AK833">
        <v>1.75</v>
      </c>
      <c r="AL833">
        <v>0</v>
      </c>
      <c r="AM833">
        <v>7.74</v>
      </c>
      <c r="AN833">
        <v>6.85</v>
      </c>
      <c r="AO833">
        <v>13.999999999999901</v>
      </c>
      <c r="AP833">
        <v>0.26999999999999902</v>
      </c>
      <c r="AQ833">
        <v>226.32514999999901</v>
      </c>
      <c r="AR833" t="str" cm="1">
        <f t="array" ref="AR833">_xlfn.IFS($AQ833&lt;5000,"Small Cap",$AQ833&lt;=20000,"Mid Cap", $AQ833&gt;20000,"Large Cap")</f>
        <v>Small Cap</v>
      </c>
      <c r="AS833">
        <v>1.1299999999999999</v>
      </c>
    </row>
    <row r="834" spans="1:45" x14ac:dyDescent="0.3">
      <c r="A834" t="s">
        <v>3522</v>
      </c>
      <c r="B834" t="s">
        <v>3523</v>
      </c>
      <c r="C834" t="s">
        <v>183</v>
      </c>
      <c r="D834">
        <v>135.6</v>
      </c>
      <c r="E834">
        <v>60.643957219251199</v>
      </c>
      <c r="F834">
        <v>6.0542290570619199</v>
      </c>
      <c r="G834">
        <v>1.8403247631935</v>
      </c>
      <c r="H834">
        <v>10.1990728115625</v>
      </c>
      <c r="I834">
        <v>46.026320643767399</v>
      </c>
      <c r="J834">
        <v>26.6430324515953</v>
      </c>
      <c r="K834">
        <v>166.695825650362</v>
      </c>
      <c r="L834">
        <v>45.213863073307699</v>
      </c>
      <c r="M834">
        <v>97.061596480201104</v>
      </c>
      <c r="N834">
        <v>18.651791326209899</v>
      </c>
      <c r="O834">
        <v>2.7672955974842699</v>
      </c>
      <c r="P834">
        <v>35.902324574666501</v>
      </c>
      <c r="Q834">
        <v>17.892846642500999</v>
      </c>
      <c r="R834">
        <v>0</v>
      </c>
      <c r="S834">
        <v>0.79819263717439903</v>
      </c>
      <c r="T834">
        <v>0</v>
      </c>
      <c r="U834">
        <v>286.29840000000002</v>
      </c>
      <c r="V834">
        <v>3.5639283469516001</v>
      </c>
      <c r="W834">
        <v>0</v>
      </c>
      <c r="X834">
        <v>-33.513817712089903</v>
      </c>
      <c r="Y834">
        <v>0</v>
      </c>
      <c r="Z834">
        <v>0</v>
      </c>
      <c r="AA834">
        <v>73.877725428158698</v>
      </c>
      <c r="AB834">
        <v>0</v>
      </c>
      <c r="AC834">
        <v>1.0369294082582401</v>
      </c>
      <c r="AD834">
        <v>0</v>
      </c>
      <c r="AE834">
        <v>0</v>
      </c>
      <c r="AF834">
        <v>595</v>
      </c>
      <c r="AG834">
        <v>36.67</v>
      </c>
      <c r="AH834">
        <v>3.74</v>
      </c>
      <c r="AI834">
        <v>4.9400000000000004</v>
      </c>
      <c r="AJ834">
        <v>2.1436595822729601</v>
      </c>
      <c r="AK834">
        <v>9.77</v>
      </c>
      <c r="AL834">
        <v>0.48</v>
      </c>
      <c r="AM834">
        <v>40.629999999999903</v>
      </c>
      <c r="AN834">
        <v>2.2799999999999998</v>
      </c>
      <c r="AO834">
        <v>63.639999999999901</v>
      </c>
      <c r="AP834">
        <v>18.89</v>
      </c>
      <c r="AQ834">
        <v>226.80839999999901</v>
      </c>
      <c r="AR834" t="str" cm="1">
        <f t="array" ref="AR834">_xlfn.IFS($AQ834&lt;5000,"Small Cap",$AQ834&lt;=20000,"Mid Cap", $AQ834&gt;20000,"Large Cap")</f>
        <v>Small Cap</v>
      </c>
      <c r="AS834">
        <v>20.16</v>
      </c>
    </row>
    <row r="835" spans="1:45" x14ac:dyDescent="0.3">
      <c r="A835" t="s">
        <v>3520</v>
      </c>
      <c r="B835" t="s">
        <v>3521</v>
      </c>
      <c r="C835" t="s">
        <v>1123</v>
      </c>
      <c r="D835">
        <v>145.9</v>
      </c>
      <c r="E835">
        <v>290.87344533333197</v>
      </c>
      <c r="F835">
        <v>3.6499766027141001</v>
      </c>
      <c r="G835">
        <v>2.6836401169791899</v>
      </c>
      <c r="H835">
        <v>2.6467594163556201</v>
      </c>
      <c r="I835">
        <v>0</v>
      </c>
      <c r="J835">
        <v>5.1238547675602399</v>
      </c>
      <c r="K835">
        <v>837.49601920710404</v>
      </c>
      <c r="L835">
        <v>0</v>
      </c>
      <c r="M835">
        <v>4.5955882352941103E-2</v>
      </c>
      <c r="N835">
        <v>0</v>
      </c>
      <c r="O835">
        <v>8.3155650319829704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225.19128735999999</v>
      </c>
      <c r="V835">
        <v>10.42652975</v>
      </c>
      <c r="W835">
        <v>0</v>
      </c>
      <c r="X835">
        <v>1093.9976179959799</v>
      </c>
      <c r="Y835">
        <v>0</v>
      </c>
      <c r="Z835">
        <v>0</v>
      </c>
      <c r="AA835">
        <v>52.946592800926801</v>
      </c>
      <c r="AB835">
        <v>0</v>
      </c>
      <c r="AC835">
        <v>7.1771992258498001</v>
      </c>
      <c r="AD835">
        <v>0</v>
      </c>
      <c r="AE835">
        <v>0</v>
      </c>
      <c r="AF835">
        <v>213</v>
      </c>
      <c r="AG835">
        <v>29.47</v>
      </c>
      <c r="AH835">
        <v>0.78000000000000302</v>
      </c>
      <c r="AI835">
        <v>1.0900000000000001</v>
      </c>
      <c r="AJ835">
        <v>0.53184641802801302</v>
      </c>
      <c r="AK835">
        <v>1.51</v>
      </c>
      <c r="AL835">
        <v>0</v>
      </c>
      <c r="AM835">
        <v>4.1399999999999997</v>
      </c>
      <c r="AN835">
        <v>1.7</v>
      </c>
      <c r="AO835">
        <v>21.759999999999899</v>
      </c>
      <c r="AP835">
        <v>1.35</v>
      </c>
      <c r="AQ835">
        <v>226.88128735999999</v>
      </c>
      <c r="AR835" t="str" cm="1">
        <f t="array" ref="AR835">_xlfn.IFS($AQ835&lt;5000,"Small Cap",$AQ835&lt;=20000,"Mid Cap", $AQ835&gt;20000,"Large Cap")</f>
        <v>Small Cap</v>
      </c>
      <c r="AS835">
        <v>1.55</v>
      </c>
    </row>
    <row r="836" spans="1:45" x14ac:dyDescent="0.3">
      <c r="A836" t="s">
        <v>3518</v>
      </c>
      <c r="B836" t="s">
        <v>3519</v>
      </c>
      <c r="C836" t="s">
        <v>49</v>
      </c>
      <c r="D836">
        <v>147</v>
      </c>
      <c r="E836">
        <v>113.613660412502</v>
      </c>
      <c r="F836">
        <v>2.23338916806249</v>
      </c>
      <c r="G836">
        <v>0.79218901629927296</v>
      </c>
      <c r="H836">
        <v>1.07077845593744</v>
      </c>
      <c r="I836">
        <v>17.3051630439025</v>
      </c>
      <c r="J836">
        <v>10.263411500160499</v>
      </c>
      <c r="K836">
        <v>-2.1010785178589599</v>
      </c>
      <c r="L836">
        <v>1.27159491056909</v>
      </c>
      <c r="M836">
        <v>97.206641238501206</v>
      </c>
      <c r="N836">
        <v>1.2227956024231501</v>
      </c>
      <c r="O836">
        <v>1.20641814452886</v>
      </c>
      <c r="P836">
        <v>6.8562065236659997</v>
      </c>
      <c r="Q836">
        <v>-4.4899743096060698</v>
      </c>
      <c r="R836">
        <v>0</v>
      </c>
      <c r="S836">
        <v>-16.847879165229301</v>
      </c>
      <c r="T836">
        <v>0</v>
      </c>
      <c r="U836">
        <v>304.157320825</v>
      </c>
      <c r="V836">
        <v>2.5491061344514199</v>
      </c>
      <c r="W836">
        <v>1.1008113443041501</v>
      </c>
      <c r="X836">
        <v>193.07554351369501</v>
      </c>
      <c r="Y836">
        <v>7.0895655137379903</v>
      </c>
      <c r="Z836">
        <v>0</v>
      </c>
      <c r="AA836">
        <v>58.6116474094989</v>
      </c>
      <c r="AB836">
        <v>0</v>
      </c>
      <c r="AC836">
        <v>2.8272424071521201</v>
      </c>
      <c r="AD836">
        <v>8.5863904609543695</v>
      </c>
      <c r="AE836">
        <v>0</v>
      </c>
      <c r="AF836">
        <v>1431</v>
      </c>
      <c r="AG836">
        <v>186.78</v>
      </c>
      <c r="AH836">
        <v>1.99999999999996</v>
      </c>
      <c r="AI836">
        <v>2.43999999999996</v>
      </c>
      <c r="AJ836">
        <v>1.7990327500419001</v>
      </c>
      <c r="AK836">
        <v>19.169999999999899</v>
      </c>
      <c r="AL836">
        <v>0.08</v>
      </c>
      <c r="AM836">
        <v>55.08</v>
      </c>
      <c r="AN836">
        <v>9.7200000000000006</v>
      </c>
      <c r="AO836">
        <v>89.139999999999901</v>
      </c>
      <c r="AP836">
        <v>22.29</v>
      </c>
      <c r="AQ836">
        <v>227.22732082499999</v>
      </c>
      <c r="AR836" t="str" cm="1">
        <f t="array" ref="AR836">_xlfn.IFS($AQ836&lt;5000,"Small Cap",$AQ836&lt;=20000,"Mid Cap", $AQ836&gt;20000,"Large Cap")</f>
        <v>Small Cap</v>
      </c>
      <c r="AS836">
        <v>22.71</v>
      </c>
    </row>
    <row r="837" spans="1:45" x14ac:dyDescent="0.3">
      <c r="A837" t="s">
        <v>3516</v>
      </c>
      <c r="B837" t="s">
        <v>3517</v>
      </c>
      <c r="C837" t="s">
        <v>98</v>
      </c>
      <c r="D837">
        <v>40.450000000000003</v>
      </c>
      <c r="E837">
        <v>-0.48640735921419798</v>
      </c>
      <c r="F837">
        <v>-30.9839907575507</v>
      </c>
      <c r="G837">
        <v>-5.04175591855501</v>
      </c>
      <c r="H837">
        <v>-20.771961193924099</v>
      </c>
      <c r="I837">
        <v>9.4827403112918205</v>
      </c>
      <c r="J837">
        <v>2.9463052791842199</v>
      </c>
      <c r="K837">
        <v>5.9223641040372303</v>
      </c>
      <c r="L837">
        <v>-33.055685004086499</v>
      </c>
      <c r="M837">
        <v>363.61591995833697</v>
      </c>
      <c r="N837">
        <v>4.6412170372591497</v>
      </c>
      <c r="O837">
        <v>0</v>
      </c>
      <c r="P837">
        <v>-17.716690120996599</v>
      </c>
      <c r="Q837">
        <v>-38.926253363140503</v>
      </c>
      <c r="R837">
        <v>0</v>
      </c>
      <c r="S837">
        <v>0</v>
      </c>
      <c r="T837">
        <v>0</v>
      </c>
      <c r="U837">
        <v>4790.3255658999997</v>
      </c>
      <c r="V837">
        <v>0.18012969361023801</v>
      </c>
      <c r="W837">
        <v>0</v>
      </c>
      <c r="X837">
        <v>-100.81027538317601</v>
      </c>
      <c r="Y837">
        <v>8.8354634930512699</v>
      </c>
      <c r="Z837">
        <v>8.8354634930512699</v>
      </c>
      <c r="AA837">
        <v>49.826116386975599</v>
      </c>
      <c r="AB837">
        <v>0.45174004363102799</v>
      </c>
      <c r="AC837">
        <v>19.560338464219999</v>
      </c>
      <c r="AD837">
        <v>0</v>
      </c>
      <c r="AE837">
        <v>0</v>
      </c>
      <c r="AF837">
        <v>20788</v>
      </c>
      <c r="AG837">
        <v>2259.44</v>
      </c>
      <c r="AH837">
        <v>-469.33</v>
      </c>
      <c r="AI837">
        <v>-702.01</v>
      </c>
      <c r="AJ837">
        <v>-81.952098890810007</v>
      </c>
      <c r="AK837">
        <v>66.569999999999894</v>
      </c>
      <c r="AL837">
        <v>81.63</v>
      </c>
      <c r="AM837">
        <v>335.51</v>
      </c>
      <c r="AN837">
        <v>46.77</v>
      </c>
      <c r="AO837">
        <v>1267.3399999999899</v>
      </c>
      <c r="AP837">
        <v>-483.479999999999</v>
      </c>
      <c r="AQ837">
        <v>228.28556589999999</v>
      </c>
      <c r="AR837" t="str" cm="1">
        <f t="array" ref="AR837">_xlfn.IFS($AQ837&lt;5000,"Small Cap",$AQ837&lt;=20000,"Mid Cap", $AQ837&gt;20000,"Large Cap")</f>
        <v>Small Cap</v>
      </c>
      <c r="AS837">
        <v>-483.09</v>
      </c>
    </row>
    <row r="838" spans="1:45" x14ac:dyDescent="0.3">
      <c r="A838" t="s">
        <v>3514</v>
      </c>
      <c r="B838" t="s">
        <v>3515</v>
      </c>
      <c r="C838" t="s">
        <v>200</v>
      </c>
      <c r="D838">
        <v>110.1</v>
      </c>
      <c r="E838">
        <v>-30.0153457621551</v>
      </c>
      <c r="F838">
        <v>-10.6792029188885</v>
      </c>
      <c r="G838">
        <v>-2.0234249325303302</v>
      </c>
      <c r="H838">
        <v>-1.9271677471636799</v>
      </c>
      <c r="I838">
        <v>6.8149140937941004</v>
      </c>
      <c r="J838">
        <v>3.6238857374392301</v>
      </c>
      <c r="K838">
        <v>126.145472387716</v>
      </c>
      <c r="L838">
        <v>14.294326953320599</v>
      </c>
      <c r="M838">
        <v>372.87936601115302</v>
      </c>
      <c r="N838">
        <v>186.806574699148</v>
      </c>
      <c r="O838">
        <v>0</v>
      </c>
      <c r="P838">
        <v>-10.9109848357243</v>
      </c>
      <c r="Q838">
        <v>-23.035732061523301</v>
      </c>
      <c r="R838">
        <v>-3.4327432459408298</v>
      </c>
      <c r="S838">
        <v>0</v>
      </c>
      <c r="T838">
        <v>0</v>
      </c>
      <c r="U838">
        <v>479.95678124999898</v>
      </c>
      <c r="V838">
        <v>3.3521687885236302</v>
      </c>
      <c r="W838">
        <v>0</v>
      </c>
      <c r="X838">
        <v>97.518473849284703</v>
      </c>
      <c r="Y838">
        <v>3.2561092750272701E-3</v>
      </c>
      <c r="Z838">
        <v>1.39547540358311E-3</v>
      </c>
      <c r="AA838">
        <v>58.277373994385499</v>
      </c>
      <c r="AB838">
        <v>0.14296645509708999</v>
      </c>
      <c r="AC838">
        <v>22.015033921681201</v>
      </c>
      <c r="AD838">
        <v>0</v>
      </c>
      <c r="AE838">
        <v>0</v>
      </c>
      <c r="AF838">
        <v>16477</v>
      </c>
      <c r="AG838">
        <v>394.88</v>
      </c>
      <c r="AH838">
        <v>-7.6099999999999604</v>
      </c>
      <c r="AI838">
        <v>-24.669999999999899</v>
      </c>
      <c r="AJ838">
        <v>-3.5398559404224801</v>
      </c>
      <c r="AK838">
        <v>14.31</v>
      </c>
      <c r="AL838">
        <v>0</v>
      </c>
      <c r="AM838">
        <v>30.62</v>
      </c>
      <c r="AN838">
        <v>2.54</v>
      </c>
      <c r="AO838">
        <v>68.139999999999901</v>
      </c>
      <c r="AP838">
        <v>39.729999999999997</v>
      </c>
      <c r="AQ838">
        <v>228.41678124999899</v>
      </c>
      <c r="AR838" t="str" cm="1">
        <f t="array" ref="AR838">_xlfn.IFS($AQ838&lt;5000,"Small Cap",$AQ838&lt;=20000,"Mid Cap", $AQ838&gt;20000,"Large Cap")</f>
        <v>Small Cap</v>
      </c>
      <c r="AS838">
        <v>40.14</v>
      </c>
    </row>
    <row r="839" spans="1:45" x14ac:dyDescent="0.3">
      <c r="A839" t="s">
        <v>3512</v>
      </c>
      <c r="B839" t="s">
        <v>3513</v>
      </c>
      <c r="C839" t="s">
        <v>458</v>
      </c>
      <c r="D839">
        <v>199.25</v>
      </c>
      <c r="E839">
        <v>-6.9400973145845901</v>
      </c>
      <c r="F839">
        <v>-4.4452232046581797</v>
      </c>
      <c r="G839">
        <v>-3.4727669992365802</v>
      </c>
      <c r="H839">
        <v>-50.7853403141361</v>
      </c>
      <c r="I839">
        <v>18.677619289485101</v>
      </c>
      <c r="J839">
        <v>0.60055435786880196</v>
      </c>
      <c r="K839">
        <v>10.9739520469066</v>
      </c>
      <c r="L839">
        <v>-1.87247546087733</v>
      </c>
      <c r="M839">
        <v>17.330682790800399</v>
      </c>
      <c r="N839">
        <v>14.0451144426958</v>
      </c>
      <c r="O839">
        <v>0</v>
      </c>
      <c r="P839">
        <v>-20.782159176918601</v>
      </c>
      <c r="Q839">
        <v>-63.832603973131803</v>
      </c>
      <c r="R839">
        <v>0</v>
      </c>
      <c r="S839">
        <v>0</v>
      </c>
      <c r="T839">
        <v>0</v>
      </c>
      <c r="U839">
        <v>239.38440943500001</v>
      </c>
      <c r="V839">
        <v>0.31597284496396899</v>
      </c>
      <c r="W839">
        <v>0</v>
      </c>
      <c r="X839">
        <v>99.426225734292004</v>
      </c>
      <c r="Y839">
        <v>0.22512540774269299</v>
      </c>
      <c r="Z839">
        <v>2.8192724073819102E-3</v>
      </c>
      <c r="AA839">
        <v>65.633702605970498</v>
      </c>
      <c r="AB839">
        <v>0.43537373185874101</v>
      </c>
      <c r="AC839">
        <v>10.4657290547361</v>
      </c>
      <c r="AD839">
        <v>0</v>
      </c>
      <c r="AE839">
        <v>0.219209273029356</v>
      </c>
      <c r="AF839">
        <v>10573</v>
      </c>
      <c r="AG839">
        <v>64.94</v>
      </c>
      <c r="AH839">
        <v>-32.979999999999997</v>
      </c>
      <c r="AI839">
        <v>-33.18</v>
      </c>
      <c r="AJ839">
        <v>-28.609108921678601</v>
      </c>
      <c r="AK839">
        <v>0.39</v>
      </c>
      <c r="AL839">
        <v>1.02</v>
      </c>
      <c r="AM839">
        <v>712.85</v>
      </c>
      <c r="AN839">
        <v>115.039999999999</v>
      </c>
      <c r="AO839">
        <v>724.38</v>
      </c>
      <c r="AP839">
        <v>-11.08</v>
      </c>
      <c r="AQ839">
        <v>228.88440943500001</v>
      </c>
      <c r="AR839" t="str" cm="1">
        <f t="array" ref="AR839">_xlfn.IFS($AQ839&lt;5000,"Small Cap",$AQ839&lt;=20000,"Mid Cap", $AQ839&gt;20000,"Large Cap")</f>
        <v>Small Cap</v>
      </c>
      <c r="AS839">
        <v>-7.08</v>
      </c>
    </row>
    <row r="840" spans="1:45" x14ac:dyDescent="0.3">
      <c r="A840" t="s">
        <v>3510</v>
      </c>
      <c r="B840" t="s">
        <v>3511</v>
      </c>
      <c r="C840" t="s">
        <v>101</v>
      </c>
      <c r="D840">
        <v>22</v>
      </c>
      <c r="E840">
        <v>532.63304651163105</v>
      </c>
      <c r="F840">
        <v>0.76139884904824595</v>
      </c>
      <c r="G840">
        <v>0.29824865614704099</v>
      </c>
      <c r="H840">
        <v>0.13760440334090601</v>
      </c>
      <c r="I840">
        <v>0.76826461768685095</v>
      </c>
      <c r="J840">
        <v>0.59841914941277996</v>
      </c>
      <c r="K840">
        <v>383.90124796527402</v>
      </c>
      <c r="L840">
        <v>12.423556090570999</v>
      </c>
      <c r="M840">
        <v>39.291408325952098</v>
      </c>
      <c r="N840">
        <v>3.8618246235606701</v>
      </c>
      <c r="O840">
        <v>0.55815160955347498</v>
      </c>
      <c r="P840">
        <v>-8.8399888003125593</v>
      </c>
      <c r="Q840">
        <v>-8.5272467813495894</v>
      </c>
      <c r="R840">
        <v>-12.8850205580761</v>
      </c>
      <c r="S840">
        <v>-25.863266758946999</v>
      </c>
      <c r="T840">
        <v>0</v>
      </c>
      <c r="U840">
        <v>247.05221</v>
      </c>
      <c r="V840">
        <v>4.0572579273693501</v>
      </c>
      <c r="W840">
        <v>0</v>
      </c>
      <c r="X840">
        <v>144.03556914277701</v>
      </c>
      <c r="Y840">
        <v>0</v>
      </c>
      <c r="Z840">
        <v>0</v>
      </c>
      <c r="AA840">
        <v>74.832555036691105</v>
      </c>
      <c r="AB840">
        <v>0</v>
      </c>
      <c r="AC840">
        <v>4.1171851941698501</v>
      </c>
      <c r="AD840">
        <v>0</v>
      </c>
      <c r="AE840">
        <v>0</v>
      </c>
      <c r="AF840">
        <v>6126</v>
      </c>
      <c r="AG840">
        <v>312.49</v>
      </c>
      <c r="AH840">
        <v>0.429999999999997</v>
      </c>
      <c r="AI840">
        <v>0.53999999999999704</v>
      </c>
      <c r="AJ840">
        <v>4.3463318980329999E-2</v>
      </c>
      <c r="AK840">
        <v>1.8699999999999899</v>
      </c>
      <c r="AL840">
        <v>0</v>
      </c>
      <c r="AM840">
        <v>46.56</v>
      </c>
      <c r="AN840">
        <v>4.16</v>
      </c>
      <c r="AO840">
        <v>56.45</v>
      </c>
      <c r="AP840">
        <v>3</v>
      </c>
      <c r="AQ840">
        <v>229.03220999999999</v>
      </c>
      <c r="AR840" t="str" cm="1">
        <f t="array" ref="AR840">_xlfn.IFS($AQ840&lt;5000,"Small Cap",$AQ840&lt;=20000,"Mid Cap", $AQ840&gt;20000,"Large Cap")</f>
        <v>Small Cap</v>
      </c>
      <c r="AS840">
        <v>3</v>
      </c>
    </row>
    <row r="841" spans="1:45" x14ac:dyDescent="0.3">
      <c r="A841" t="s">
        <v>3508</v>
      </c>
      <c r="B841" t="s">
        <v>3509</v>
      </c>
      <c r="C841" t="s">
        <v>183</v>
      </c>
      <c r="D841">
        <v>19.05</v>
      </c>
      <c r="E841">
        <v>-4.1500666834804498</v>
      </c>
      <c r="F841">
        <v>-18.337077167019</v>
      </c>
      <c r="G841">
        <v>-2.9276731301208501</v>
      </c>
      <c r="H841">
        <v>-111.376404494382</v>
      </c>
      <c r="I841">
        <v>-8.3718336709300907</v>
      </c>
      <c r="J841">
        <v>-80.2969502407704</v>
      </c>
      <c r="K841">
        <v>-61.435911288671399</v>
      </c>
      <c r="L841">
        <v>-23.048328849630899</v>
      </c>
      <c r="M841">
        <v>230.01271109497</v>
      </c>
      <c r="N841">
        <v>36.8658071545306</v>
      </c>
      <c r="O841">
        <v>0</v>
      </c>
      <c r="P841">
        <v>-23.979355570685001</v>
      </c>
      <c r="Q841">
        <v>0</v>
      </c>
      <c r="R841">
        <v>0</v>
      </c>
      <c r="S841">
        <v>0</v>
      </c>
      <c r="T841">
        <v>0</v>
      </c>
      <c r="U841">
        <v>807.25020159999997</v>
      </c>
      <c r="V841">
        <v>0.83664500308697998</v>
      </c>
      <c r="W841">
        <v>0</v>
      </c>
      <c r="X841">
        <v>-104.54986947878901</v>
      </c>
      <c r="Y841">
        <v>0</v>
      </c>
      <c r="Z841">
        <v>0</v>
      </c>
      <c r="AA841">
        <v>63.432134722757397</v>
      </c>
      <c r="AB841">
        <v>0</v>
      </c>
      <c r="AC841">
        <v>5.7790882620818902</v>
      </c>
      <c r="AD841">
        <v>43.505626727723403</v>
      </c>
      <c r="AE841">
        <v>0</v>
      </c>
      <c r="AF841">
        <v>5377</v>
      </c>
      <c r="AG841">
        <v>49.839999999999897</v>
      </c>
      <c r="AH841">
        <v>-55.51</v>
      </c>
      <c r="AI841">
        <v>-73.099999999999994</v>
      </c>
      <c r="AJ841">
        <v>-4.6264316851646097</v>
      </c>
      <c r="AK841">
        <v>-40.020000000000003</v>
      </c>
      <c r="AL841">
        <v>6.58</v>
      </c>
      <c r="AM841">
        <v>28.069999999999901</v>
      </c>
      <c r="AN841">
        <v>59.61</v>
      </c>
      <c r="AO841">
        <v>275.349999999999</v>
      </c>
      <c r="AP841">
        <v>258.23</v>
      </c>
      <c r="AQ841">
        <v>230.3702016</v>
      </c>
      <c r="AR841" t="str" cm="1">
        <f t="array" ref="AR841">_xlfn.IFS($AQ841&lt;5000,"Small Cap",$AQ841&lt;=20000,"Mid Cap", $AQ841&gt;20000,"Large Cap")</f>
        <v>Small Cap</v>
      </c>
      <c r="AS841">
        <v>258.47000000000003</v>
      </c>
    </row>
    <row r="842" spans="1:45" x14ac:dyDescent="0.3">
      <c r="A842" t="s">
        <v>3506</v>
      </c>
      <c r="B842" t="s">
        <v>3507</v>
      </c>
      <c r="C842" t="s">
        <v>183</v>
      </c>
      <c r="D842">
        <v>87.75</v>
      </c>
      <c r="E842">
        <v>23046.866000002501</v>
      </c>
      <c r="F842">
        <v>2.2227161591462301E-2</v>
      </c>
      <c r="G842">
        <v>9.9334459123859003E-3</v>
      </c>
      <c r="H842">
        <v>1.17370892018766E-2</v>
      </c>
      <c r="I842">
        <v>19.8723285412118</v>
      </c>
      <c r="J842">
        <v>3.19248826291079</v>
      </c>
      <c r="K842">
        <v>296.84242443586197</v>
      </c>
      <c r="L842">
        <v>27.542450062579</v>
      </c>
      <c r="M842">
        <v>10.999999999999901</v>
      </c>
      <c r="N842">
        <v>10.7777777777777</v>
      </c>
      <c r="O842">
        <v>5.4884742041706298E-2</v>
      </c>
      <c r="P842">
        <v>27.1464722056303</v>
      </c>
      <c r="Q842">
        <v>16.090274672168501</v>
      </c>
      <c r="R842">
        <v>62.2834984670165</v>
      </c>
      <c r="S842">
        <v>-72.491060715392393</v>
      </c>
      <c r="T842">
        <v>0</v>
      </c>
      <c r="U842">
        <v>234.32865999999899</v>
      </c>
      <c r="V842">
        <v>5.1215257777777703</v>
      </c>
      <c r="W842">
        <v>0</v>
      </c>
      <c r="X842">
        <v>25167.119830280099</v>
      </c>
      <c r="Y842">
        <v>0</v>
      </c>
      <c r="Z842">
        <v>0</v>
      </c>
      <c r="AA842">
        <v>73.745792594967099</v>
      </c>
      <c r="AB842">
        <v>0</v>
      </c>
      <c r="AC842">
        <v>1.7831182881872001</v>
      </c>
      <c r="AD842">
        <v>0</v>
      </c>
      <c r="AE842">
        <v>0</v>
      </c>
      <c r="AF842">
        <v>1322</v>
      </c>
      <c r="AG842">
        <v>85.2</v>
      </c>
      <c r="AH842">
        <v>9.99999999999889E-3</v>
      </c>
      <c r="AI842" s="1">
        <v>-1.11022302462515E-15</v>
      </c>
      <c r="AJ842">
        <v>4.0070524122450997E-3</v>
      </c>
      <c r="AK842">
        <v>2.71999999999999</v>
      </c>
      <c r="AL842">
        <v>0.34</v>
      </c>
      <c r="AM842">
        <v>4.21999999999999</v>
      </c>
      <c r="AN842">
        <v>1.0900000000000001</v>
      </c>
      <c r="AO842">
        <v>45</v>
      </c>
      <c r="AP842">
        <v>19.779999999999902</v>
      </c>
      <c r="AQ842">
        <v>230.46866</v>
      </c>
      <c r="AR842" t="str" cm="1">
        <f t="array" ref="AR842">_xlfn.IFS($AQ842&lt;5000,"Small Cap",$AQ842&lt;=20000,"Mid Cap", $AQ842&gt;20000,"Large Cap")</f>
        <v>Small Cap</v>
      </c>
      <c r="AS842">
        <v>19.809999999999999</v>
      </c>
    </row>
    <row r="843" spans="1:45" x14ac:dyDescent="0.3">
      <c r="A843" t="s">
        <v>3504</v>
      </c>
      <c r="B843" t="s">
        <v>3505</v>
      </c>
      <c r="C843" t="s">
        <v>458</v>
      </c>
      <c r="D843">
        <v>85</v>
      </c>
      <c r="E843">
        <v>66.044285714285706</v>
      </c>
      <c r="F843">
        <v>3.27531349429159</v>
      </c>
      <c r="G843">
        <v>2.8024661702297902</v>
      </c>
      <c r="H843">
        <v>15.1253241140881</v>
      </c>
      <c r="I843">
        <v>43.729767399075399</v>
      </c>
      <c r="J843">
        <v>44.468452895419098</v>
      </c>
      <c r="K843">
        <v>42.631406695432702</v>
      </c>
      <c r="L843">
        <v>2.5348575657732701</v>
      </c>
      <c r="M843">
        <v>10.0883310088331</v>
      </c>
      <c r="N843">
        <v>9.5769409576940898</v>
      </c>
      <c r="O843">
        <v>15.177797051170799</v>
      </c>
      <c r="P843">
        <v>-10.3819369914851</v>
      </c>
      <c r="Q843">
        <v>-10.4214341869151</v>
      </c>
      <c r="R843">
        <v>-25.0982133423148</v>
      </c>
      <c r="S843">
        <v>-13.044095472571099</v>
      </c>
      <c r="T843">
        <v>0</v>
      </c>
      <c r="U843">
        <v>182.52500000000001</v>
      </c>
      <c r="V843">
        <v>2.14927940492794</v>
      </c>
      <c r="W843">
        <v>0.96385542168674598</v>
      </c>
      <c r="X843">
        <v>105.460227691661</v>
      </c>
      <c r="Y843">
        <v>3.9497307001795302E-2</v>
      </c>
      <c r="Z843">
        <v>0</v>
      </c>
      <c r="AA843">
        <v>62.843572710951499</v>
      </c>
      <c r="AB843">
        <v>0</v>
      </c>
      <c r="AC843">
        <v>25.202908438061002</v>
      </c>
      <c r="AD843">
        <v>0</v>
      </c>
      <c r="AE843">
        <v>0</v>
      </c>
      <c r="AF843">
        <v>12069</v>
      </c>
      <c r="AG843">
        <v>23.14</v>
      </c>
      <c r="AH843">
        <v>3.4999999999999898</v>
      </c>
      <c r="AI843">
        <v>4.21999999999999</v>
      </c>
      <c r="AJ843">
        <v>1.2567324955116601</v>
      </c>
      <c r="AK843">
        <v>10.2899999999999</v>
      </c>
      <c r="AL843">
        <v>3.45</v>
      </c>
      <c r="AM843">
        <v>69.86</v>
      </c>
      <c r="AN843">
        <v>59.48</v>
      </c>
      <c r="AO843">
        <v>107.55</v>
      </c>
      <c r="AP843">
        <v>3.03</v>
      </c>
      <c r="AQ843">
        <v>231.155</v>
      </c>
      <c r="AR843" t="str" cm="1">
        <f t="array" ref="AR843">_xlfn.IFS($AQ843&lt;5000,"Small Cap",$AQ843&lt;=20000,"Mid Cap", $AQ843&gt;20000,"Large Cap")</f>
        <v>Small Cap</v>
      </c>
      <c r="AS843">
        <v>3.31</v>
      </c>
    </row>
    <row r="844" spans="1:45" x14ac:dyDescent="0.3">
      <c r="A844" t="s">
        <v>3502</v>
      </c>
      <c r="B844" t="s">
        <v>3503</v>
      </c>
      <c r="C844" t="s">
        <v>660</v>
      </c>
      <c r="D844">
        <v>36.200000000000003</v>
      </c>
      <c r="E844">
        <v>110.651379330143</v>
      </c>
      <c r="F844">
        <v>0.59507708953205396</v>
      </c>
      <c r="G844">
        <v>0.39804216580646501</v>
      </c>
      <c r="H844">
        <v>1.30903169234624</v>
      </c>
      <c r="I844">
        <v>12.6570955095352</v>
      </c>
      <c r="J844">
        <v>8.1798822497807802</v>
      </c>
      <c r="K844">
        <v>-23.869452671668601</v>
      </c>
      <c r="L844">
        <v>0</v>
      </c>
      <c r="M844">
        <v>18.943870014771001</v>
      </c>
      <c r="N844">
        <v>2.59345528917168</v>
      </c>
      <c r="O844">
        <v>1.19681612552253</v>
      </c>
      <c r="P844">
        <v>5.9391988682611503</v>
      </c>
      <c r="Q844">
        <v>9.0208251930390393</v>
      </c>
      <c r="R844">
        <v>36.752310557570802</v>
      </c>
      <c r="S844">
        <v>39.427961300117303</v>
      </c>
      <c r="T844">
        <v>0</v>
      </c>
      <c r="U844">
        <v>296.34138280000002</v>
      </c>
      <c r="V844">
        <v>0.65691791500965702</v>
      </c>
      <c r="W844">
        <v>0.27664974249215601</v>
      </c>
      <c r="X844">
        <v>354.20950405685301</v>
      </c>
      <c r="Y844">
        <v>0.31525937931043102</v>
      </c>
      <c r="Z844">
        <v>0</v>
      </c>
      <c r="AA844">
        <v>71.120405697928703</v>
      </c>
      <c r="AB844">
        <v>0</v>
      </c>
      <c r="AC844">
        <v>18.581553199551301</v>
      </c>
      <c r="AD844">
        <v>0</v>
      </c>
      <c r="AE844">
        <v>0</v>
      </c>
      <c r="AF844">
        <v>4499</v>
      </c>
      <c r="AG844">
        <v>159.66</v>
      </c>
      <c r="AH844">
        <v>2.09</v>
      </c>
      <c r="AI844">
        <v>2.27</v>
      </c>
      <c r="AJ844">
        <v>0.32667274184184902</v>
      </c>
      <c r="AK844">
        <v>13.06</v>
      </c>
      <c r="AL844">
        <v>6.99</v>
      </c>
      <c r="AM844">
        <v>339.24</v>
      </c>
      <c r="AN844">
        <v>1.61</v>
      </c>
      <c r="AO844">
        <v>352.04</v>
      </c>
      <c r="AP844">
        <v>15.9299999999999</v>
      </c>
      <c r="AQ844">
        <v>231.26138280000001</v>
      </c>
      <c r="AR844" t="str" cm="1">
        <f t="array" ref="AR844">_xlfn.IFS($AQ844&lt;5000,"Small Cap",$AQ844&lt;=20000,"Mid Cap", $AQ844&gt;20000,"Large Cap")</f>
        <v>Small Cap</v>
      </c>
      <c r="AS844">
        <v>17.739999999999998</v>
      </c>
    </row>
    <row r="845" spans="1:45" x14ac:dyDescent="0.3">
      <c r="A845" t="s">
        <v>3500</v>
      </c>
      <c r="B845" t="s">
        <v>3501</v>
      </c>
      <c r="C845" t="s">
        <v>98</v>
      </c>
      <c r="D845">
        <v>46.45</v>
      </c>
      <c r="E845">
        <v>14.947282005161201</v>
      </c>
      <c r="F845">
        <v>5.6550767995913898</v>
      </c>
      <c r="G845">
        <v>2.53611924669078</v>
      </c>
      <c r="H845">
        <v>2.95615356740984</v>
      </c>
      <c r="I845">
        <v>11.940942175352401</v>
      </c>
      <c r="J845">
        <v>9.0000572158755006</v>
      </c>
      <c r="K845">
        <v>-26.943281785205802</v>
      </c>
      <c r="L845">
        <v>-25.2323264186183</v>
      </c>
      <c r="M845">
        <v>39.296934999650901</v>
      </c>
      <c r="N845">
        <v>20.233191370522899</v>
      </c>
      <c r="O845">
        <v>4.46287178601251</v>
      </c>
      <c r="P845">
        <v>10.398777396983499</v>
      </c>
      <c r="Q845">
        <v>-1.4789828132690399</v>
      </c>
      <c r="R845">
        <v>3.83939214036723</v>
      </c>
      <c r="S845">
        <v>-4.6187433052756299</v>
      </c>
      <c r="T845">
        <v>0</v>
      </c>
      <c r="U845">
        <v>236.96287107999899</v>
      </c>
      <c r="V845">
        <v>0.80877913523703104</v>
      </c>
      <c r="W845">
        <v>0</v>
      </c>
      <c r="X845">
        <v>-75.100264367412393</v>
      </c>
      <c r="Y845">
        <v>0</v>
      </c>
      <c r="Z845">
        <v>0</v>
      </c>
      <c r="AA845">
        <v>55.246199477811601</v>
      </c>
      <c r="AB845">
        <v>0.188922641741742</v>
      </c>
      <c r="AC845">
        <v>26.747473059021399</v>
      </c>
      <c r="AD845">
        <v>17.977547547841301</v>
      </c>
      <c r="AE845">
        <v>0</v>
      </c>
      <c r="AF845">
        <v>25616</v>
      </c>
      <c r="AG845">
        <v>524.33000000000004</v>
      </c>
      <c r="AH845">
        <v>15.5</v>
      </c>
      <c r="AI845">
        <v>22.12</v>
      </c>
      <c r="AJ845">
        <v>5.0551059838470396</v>
      </c>
      <c r="AK845">
        <v>47.19</v>
      </c>
      <c r="AL845">
        <v>7.0000000000000007E-2</v>
      </c>
      <c r="AM845">
        <v>191.91</v>
      </c>
      <c r="AN845">
        <v>107.28</v>
      </c>
      <c r="AO845">
        <v>286.45999999999998</v>
      </c>
      <c r="AP845">
        <v>39.239999999999903</v>
      </c>
      <c r="AQ845">
        <v>231.68287107999899</v>
      </c>
      <c r="AR845" t="str" cm="1">
        <f t="array" ref="AR845">_xlfn.IFS($AQ845&lt;5000,"Small Cap",$AQ845&lt;=20000,"Mid Cap", $AQ845&gt;20000,"Large Cap")</f>
        <v>Small Cap</v>
      </c>
      <c r="AS845">
        <v>44.73</v>
      </c>
    </row>
    <row r="846" spans="1:45" x14ac:dyDescent="0.3">
      <c r="A846" t="s">
        <v>3498</v>
      </c>
      <c r="B846" t="s">
        <v>3499</v>
      </c>
      <c r="C846" t="s">
        <v>366</v>
      </c>
      <c r="D846">
        <v>51.55</v>
      </c>
      <c r="E846">
        <v>-1.2566732183534</v>
      </c>
      <c r="F846">
        <v>-28.342172008300601</v>
      </c>
      <c r="G846">
        <v>-9.6152191428280798</v>
      </c>
      <c r="H846">
        <v>-36.856097707238</v>
      </c>
      <c r="I846">
        <v>14.8278880915563</v>
      </c>
      <c r="J846">
        <v>15.8554380634457</v>
      </c>
      <c r="K846">
        <v>-51.620953410585898</v>
      </c>
      <c r="L846">
        <v>0</v>
      </c>
      <c r="M846">
        <v>145.51026992149599</v>
      </c>
      <c r="N846">
        <v>111.39907516937301</v>
      </c>
      <c r="O846">
        <v>0</v>
      </c>
      <c r="P846">
        <v>-1.0907692282910599</v>
      </c>
      <c r="Q846">
        <v>0.19784053668507801</v>
      </c>
      <c r="R846">
        <v>0</v>
      </c>
      <c r="S846">
        <v>0</v>
      </c>
      <c r="T846">
        <v>0</v>
      </c>
      <c r="U846">
        <v>1040.765408</v>
      </c>
      <c r="V846">
        <v>0.41528732121733503</v>
      </c>
      <c r="W846">
        <v>0</v>
      </c>
      <c r="X846">
        <v>-102.09341276245</v>
      </c>
      <c r="Y846">
        <v>5.5444405447338203E-2</v>
      </c>
      <c r="Z846">
        <v>0</v>
      </c>
      <c r="AA846">
        <v>23.0901417882827</v>
      </c>
      <c r="AB846">
        <v>3.7394381381399E-3</v>
      </c>
      <c r="AC846">
        <v>20.116263028386999</v>
      </c>
      <c r="AD846">
        <v>23.089230285994301</v>
      </c>
      <c r="AE846">
        <v>5.5444405447338203E-2</v>
      </c>
      <c r="AF846">
        <v>48916</v>
      </c>
      <c r="AG846">
        <v>500.27</v>
      </c>
      <c r="AH846">
        <v>-184.379999999999</v>
      </c>
      <c r="AI846">
        <v>-184.379999999999</v>
      </c>
      <c r="AJ846">
        <v>-42.015697983560898</v>
      </c>
      <c r="AK846">
        <v>79.319999999999993</v>
      </c>
      <c r="AL846">
        <v>0</v>
      </c>
      <c r="AM846">
        <v>49.729999999999897</v>
      </c>
      <c r="AN846">
        <v>2.8</v>
      </c>
      <c r="AO846">
        <v>557.94000000000005</v>
      </c>
      <c r="AP846">
        <v>199.72</v>
      </c>
      <c r="AQ846">
        <v>231.70540799999901</v>
      </c>
      <c r="AR846" t="str" cm="1">
        <f t="array" ref="AR846">_xlfn.IFS($AQ846&lt;5000,"Small Cap",$AQ846&lt;=20000,"Mid Cap", $AQ846&gt;20000,"Large Cap")</f>
        <v>Small Cap</v>
      </c>
      <c r="AS846">
        <v>207.12</v>
      </c>
    </row>
    <row r="847" spans="1:45" x14ac:dyDescent="0.3">
      <c r="A847" t="s">
        <v>3496</v>
      </c>
      <c r="B847" t="s">
        <v>3497</v>
      </c>
      <c r="C847" t="s">
        <v>112</v>
      </c>
      <c r="D847">
        <v>183.45</v>
      </c>
      <c r="E847">
        <v>37.244871794871699</v>
      </c>
      <c r="F847">
        <v>1.90776097956188</v>
      </c>
      <c r="G847">
        <v>1.6234991088967199</v>
      </c>
      <c r="H847">
        <v>10.7124463519313</v>
      </c>
      <c r="I847">
        <v>59.154270736681802</v>
      </c>
      <c r="J847">
        <v>36.171673819742402</v>
      </c>
      <c r="K847">
        <v>23.142234682541499</v>
      </c>
      <c r="L847">
        <v>2.0561172650502599</v>
      </c>
      <c r="M847">
        <v>0.21445421402530501</v>
      </c>
      <c r="N847">
        <v>0.13173616004411601</v>
      </c>
      <c r="O847">
        <v>12.672623883021901</v>
      </c>
      <c r="P847">
        <v>-4.1205599076588699</v>
      </c>
      <c r="Q847">
        <v>-15.044153642445099</v>
      </c>
      <c r="R847">
        <v>15.9994844609573</v>
      </c>
      <c r="S847">
        <v>-12.195044345148901</v>
      </c>
      <c r="T847">
        <v>0</v>
      </c>
      <c r="U847">
        <v>56.3479999999999</v>
      </c>
      <c r="V847">
        <v>0.71201249961704605</v>
      </c>
      <c r="W847">
        <v>3.2701111837802399</v>
      </c>
      <c r="X847">
        <v>104.30567214588299</v>
      </c>
      <c r="Y847">
        <v>1.90538157894736</v>
      </c>
      <c r="Z847">
        <v>0</v>
      </c>
      <c r="AA847">
        <v>30.091092105263101</v>
      </c>
      <c r="AB847">
        <v>3.5342434210526301</v>
      </c>
      <c r="AC847">
        <v>44.905151315789396</v>
      </c>
      <c r="AD847">
        <v>0</v>
      </c>
      <c r="AE847">
        <v>0</v>
      </c>
      <c r="AF847">
        <v>22839</v>
      </c>
      <c r="AG847">
        <v>58.25</v>
      </c>
      <c r="AH847">
        <v>6.24</v>
      </c>
      <c r="AI847">
        <v>-1.21999999999999</v>
      </c>
      <c r="AJ847">
        <v>4.1052631578947301</v>
      </c>
      <c r="AK847">
        <v>21.07</v>
      </c>
      <c r="AL847">
        <v>0</v>
      </c>
      <c r="AM847">
        <v>311.20999999999998</v>
      </c>
      <c r="AN847">
        <v>176.76</v>
      </c>
      <c r="AO847">
        <v>326.409999999999</v>
      </c>
      <c r="AP847">
        <v>30.94</v>
      </c>
      <c r="AQ847">
        <v>232.40799999999999</v>
      </c>
      <c r="AR847" t="str" cm="1">
        <f t="array" ref="AR847">_xlfn.IFS($AQ847&lt;5000,"Small Cap",$AQ847&lt;=20000,"Mid Cap", $AQ847&gt;20000,"Large Cap")</f>
        <v>Small Cap</v>
      </c>
      <c r="AS847">
        <v>35.6</v>
      </c>
    </row>
    <row r="848" spans="1:45" x14ac:dyDescent="0.3">
      <c r="A848" t="s">
        <v>3494</v>
      </c>
      <c r="B848" t="s">
        <v>3495</v>
      </c>
      <c r="C848" t="s">
        <v>215</v>
      </c>
      <c r="D848">
        <v>433.4</v>
      </c>
      <c r="E848">
        <v>41.167751984070797</v>
      </c>
      <c r="F848">
        <v>8.8067960408385897</v>
      </c>
      <c r="G848">
        <v>7.2983271975715196</v>
      </c>
      <c r="H848">
        <v>10.7886194386098</v>
      </c>
      <c r="I848">
        <v>18.472211316945199</v>
      </c>
      <c r="J848">
        <v>19.553179301126502</v>
      </c>
      <c r="K848">
        <v>52.670718370258399</v>
      </c>
      <c r="L848">
        <v>13.9488541464475</v>
      </c>
      <c r="M848">
        <v>0</v>
      </c>
      <c r="N848">
        <v>0</v>
      </c>
      <c r="O848">
        <v>44.7347585114805</v>
      </c>
      <c r="P848">
        <v>-0.83053136153542395</v>
      </c>
      <c r="Q848">
        <v>-11.868992533961</v>
      </c>
      <c r="R848">
        <v>3.2549352180429199</v>
      </c>
      <c r="S848">
        <v>-13.9420771453123</v>
      </c>
      <c r="T848">
        <v>0</v>
      </c>
      <c r="U848">
        <v>198.77779871000001</v>
      </c>
      <c r="V848">
        <v>3.4726455465810599</v>
      </c>
      <c r="W848">
        <v>0.22823234052265201</v>
      </c>
      <c r="X848">
        <v>-31.421234935064199</v>
      </c>
      <c r="Y848">
        <v>0</v>
      </c>
      <c r="Z848">
        <v>0</v>
      </c>
      <c r="AA848">
        <v>53.676708546869101</v>
      </c>
      <c r="AB848">
        <v>3.7674475203978998E-3</v>
      </c>
      <c r="AC848">
        <v>28.807881650910499</v>
      </c>
      <c r="AD848">
        <v>0</v>
      </c>
      <c r="AE848">
        <v>0</v>
      </c>
      <c r="AF848">
        <v>8288</v>
      </c>
      <c r="AG848">
        <v>52.37</v>
      </c>
      <c r="AH848">
        <v>5.6499999999999897</v>
      </c>
      <c r="AI848">
        <v>7.5799999999999903</v>
      </c>
      <c r="AJ848">
        <v>10.643039245123999</v>
      </c>
      <c r="AK848">
        <v>10.239999999999901</v>
      </c>
      <c r="AL848">
        <v>7.0000000000000007E-2</v>
      </c>
      <c r="AM848">
        <v>54.31</v>
      </c>
      <c r="AN848">
        <v>33.82</v>
      </c>
      <c r="AO848">
        <v>66.98</v>
      </c>
      <c r="AP848">
        <v>14.579999999999901</v>
      </c>
      <c r="AQ848">
        <v>232.59779871000001</v>
      </c>
      <c r="AR848" t="str" cm="1">
        <f t="array" ref="AR848">_xlfn.IFS($AQ848&lt;5000,"Small Cap",$AQ848&lt;=20000,"Mid Cap", $AQ848&gt;20000,"Large Cap")</f>
        <v>Small Cap</v>
      </c>
      <c r="AS848">
        <v>16.149999999999999</v>
      </c>
    </row>
    <row r="849" spans="1:45" x14ac:dyDescent="0.3">
      <c r="A849" t="s">
        <v>3492</v>
      </c>
      <c r="B849" t="s">
        <v>3493</v>
      </c>
      <c r="C849" t="s">
        <v>268</v>
      </c>
      <c r="D849">
        <v>125</v>
      </c>
      <c r="E849">
        <v>26.862630487875201</v>
      </c>
      <c r="F849">
        <v>1.40760366041968</v>
      </c>
      <c r="G849">
        <v>1.40207721138823</v>
      </c>
      <c r="H849">
        <v>70.578647106764393</v>
      </c>
      <c r="I849">
        <v>91.959714354431995</v>
      </c>
      <c r="J849">
        <v>95.925020374898097</v>
      </c>
      <c r="K849">
        <v>32.622247370389999</v>
      </c>
      <c r="L849">
        <v>12.7337345755854</v>
      </c>
      <c r="M849">
        <v>0</v>
      </c>
      <c r="N849">
        <v>0</v>
      </c>
      <c r="O849">
        <v>180.793319415448</v>
      </c>
      <c r="P849">
        <v>5.0960818143751698</v>
      </c>
      <c r="Q849">
        <v>0</v>
      </c>
      <c r="R849">
        <v>0</v>
      </c>
      <c r="S849">
        <v>0</v>
      </c>
      <c r="T849">
        <v>0</v>
      </c>
      <c r="U849">
        <v>140.32038002499999</v>
      </c>
      <c r="V849">
        <v>0.29910303953018902</v>
      </c>
      <c r="W849">
        <v>0</v>
      </c>
      <c r="X849">
        <v>1.8186096542290899</v>
      </c>
      <c r="Y849">
        <v>0.19685290027501401</v>
      </c>
      <c r="Z849">
        <v>3.8091821880906901E-2</v>
      </c>
      <c r="AA849">
        <v>60.089876109464903</v>
      </c>
      <c r="AB849">
        <v>0.15509277634384</v>
      </c>
      <c r="AC849">
        <v>24.604450566107801</v>
      </c>
      <c r="AD849">
        <v>0</v>
      </c>
      <c r="AE849">
        <v>0.14617397992620501</v>
      </c>
      <c r="AF849">
        <v>23700</v>
      </c>
      <c r="AG849">
        <v>12.27</v>
      </c>
      <c r="AH849">
        <v>8.6599999999999895</v>
      </c>
      <c r="AI849">
        <v>11.719999999999899</v>
      </c>
      <c r="AJ849">
        <v>4.6923922829111504</v>
      </c>
      <c r="AK849">
        <v>11.77</v>
      </c>
      <c r="AL849">
        <v>687.03</v>
      </c>
      <c r="AM849">
        <v>670.56</v>
      </c>
      <c r="AN849">
        <v>92.31</v>
      </c>
      <c r="AO849">
        <v>777.76</v>
      </c>
      <c r="AP849">
        <v>-9.7100000000000009</v>
      </c>
      <c r="AQ849">
        <v>232.63038002499999</v>
      </c>
      <c r="AR849" t="str" cm="1">
        <f t="array" ref="AR849">_xlfn.IFS($AQ849&lt;5000,"Small Cap",$AQ849&lt;=20000,"Mid Cap", $AQ849&gt;20000,"Large Cap")</f>
        <v>Small Cap</v>
      </c>
      <c r="AS849">
        <v>-9.7100000000000009</v>
      </c>
    </row>
    <row r="850" spans="1:45" x14ac:dyDescent="0.3">
      <c r="A850" t="s">
        <v>3490</v>
      </c>
      <c r="B850" t="s">
        <v>3491</v>
      </c>
      <c r="C850" t="s">
        <v>485</v>
      </c>
      <c r="D850">
        <v>78.849999999999994</v>
      </c>
      <c r="E850">
        <v>21.465327490774801</v>
      </c>
      <c r="F850">
        <v>4.9308588064046797</v>
      </c>
      <c r="G850">
        <v>3.1934481285628098</v>
      </c>
      <c r="H850">
        <v>2.5654375917072998</v>
      </c>
      <c r="I850">
        <v>6.5365824413189397</v>
      </c>
      <c r="J850">
        <v>7.0431201779713204</v>
      </c>
      <c r="K850">
        <v>173.79095384762601</v>
      </c>
      <c r="L850">
        <v>33.927610884405198</v>
      </c>
      <c r="M850">
        <v>12.2345357410923</v>
      </c>
      <c r="N850">
        <v>2.60497152192149</v>
      </c>
      <c r="O850">
        <v>9.9203807083371895</v>
      </c>
      <c r="P850">
        <v>10.1722092960184</v>
      </c>
      <c r="Q850">
        <v>5.3895200805718702</v>
      </c>
      <c r="R850">
        <v>18.083137346859999</v>
      </c>
      <c r="S850">
        <v>23.0312255596074</v>
      </c>
      <c r="T850">
        <v>0</v>
      </c>
      <c r="U850">
        <v>251.00414999999899</v>
      </c>
      <c r="V850">
        <v>1.0273484480551001</v>
      </c>
      <c r="W850">
        <v>0</v>
      </c>
      <c r="X850">
        <v>-11.8876256850529</v>
      </c>
      <c r="Y850">
        <v>4.4219900667922503E-3</v>
      </c>
      <c r="Z850">
        <v>0</v>
      </c>
      <c r="AA850">
        <v>44.236872752183501</v>
      </c>
      <c r="AB850">
        <v>1.0707586915567699</v>
      </c>
      <c r="AC850">
        <v>40.245196095221701</v>
      </c>
      <c r="AD850">
        <v>0</v>
      </c>
      <c r="AE850">
        <v>0</v>
      </c>
      <c r="AF850">
        <v>36934</v>
      </c>
      <c r="AG850">
        <v>422.54</v>
      </c>
      <c r="AH850">
        <v>10.84</v>
      </c>
      <c r="AI850">
        <v>14.01</v>
      </c>
      <c r="AJ850">
        <v>3.9052508331081799</v>
      </c>
      <c r="AK850">
        <v>29.76</v>
      </c>
      <c r="AL850">
        <v>0</v>
      </c>
      <c r="AM850">
        <v>126.51</v>
      </c>
      <c r="AN850">
        <v>9.39</v>
      </c>
      <c r="AO850">
        <v>226.48999999999899</v>
      </c>
      <c r="AP850">
        <v>24.639999999999901</v>
      </c>
      <c r="AQ850">
        <v>232.68414999999999</v>
      </c>
      <c r="AR850" t="str" cm="1">
        <f t="array" ref="AR850">_xlfn.IFS($AQ850&lt;5000,"Small Cap",$AQ850&lt;=20000,"Mid Cap", $AQ850&gt;20000,"Large Cap")</f>
        <v>Small Cap</v>
      </c>
      <c r="AS850">
        <v>27.33</v>
      </c>
    </row>
    <row r="851" spans="1:45" x14ac:dyDescent="0.3">
      <c r="A851" t="s">
        <v>3488</v>
      </c>
      <c r="B851" t="s">
        <v>3489</v>
      </c>
      <c r="C851" t="s">
        <v>366</v>
      </c>
      <c r="D851">
        <v>78.650000000000006</v>
      </c>
      <c r="E851">
        <v>25.073193110871699</v>
      </c>
      <c r="F851">
        <v>6.9268911009208898</v>
      </c>
      <c r="G851">
        <v>2.5496061695529399</v>
      </c>
      <c r="H851">
        <v>1.3702469099383501</v>
      </c>
      <c r="I851">
        <v>5.3996160998916398</v>
      </c>
      <c r="J851">
        <v>6.6978376943272702</v>
      </c>
      <c r="K851">
        <v>-19.713948113157301</v>
      </c>
      <c r="L851">
        <v>-2.3212309589892102</v>
      </c>
      <c r="M851">
        <v>101.758051732833</v>
      </c>
      <c r="N851">
        <v>60.141220549030898</v>
      </c>
      <c r="O851">
        <v>4.0604921543773997</v>
      </c>
      <c r="P851">
        <v>2.2880385188656498</v>
      </c>
      <c r="Q851">
        <v>13.9947137067774</v>
      </c>
      <c r="R851">
        <v>0</v>
      </c>
      <c r="S851">
        <v>12.750606391516101</v>
      </c>
      <c r="T851">
        <v>0</v>
      </c>
      <c r="U851">
        <v>346.889963999999</v>
      </c>
      <c r="V851">
        <v>1.6782906837668401</v>
      </c>
      <c r="W851">
        <v>0.63532401524777604</v>
      </c>
      <c r="X851">
        <v>-58.232146840479103</v>
      </c>
      <c r="Y851">
        <v>0</v>
      </c>
      <c r="Z851">
        <v>0</v>
      </c>
      <c r="AA851">
        <v>57.400848728933802</v>
      </c>
      <c r="AB851">
        <v>0</v>
      </c>
      <c r="AC851">
        <v>13.149895936102</v>
      </c>
      <c r="AD851">
        <v>0</v>
      </c>
      <c r="AE851">
        <v>0</v>
      </c>
      <c r="AF851">
        <v>10752</v>
      </c>
      <c r="AG851">
        <v>677.98</v>
      </c>
      <c r="AH851">
        <v>9.2900000000000507</v>
      </c>
      <c r="AI851">
        <v>12.84</v>
      </c>
      <c r="AJ851">
        <v>3.1388104280134699</v>
      </c>
      <c r="AK851">
        <v>45.41</v>
      </c>
      <c r="AL851">
        <v>0</v>
      </c>
      <c r="AM851">
        <v>82.63</v>
      </c>
      <c r="AN851">
        <v>27.29</v>
      </c>
      <c r="AO851">
        <v>138.79</v>
      </c>
      <c r="AP851">
        <v>38.35</v>
      </c>
      <c r="AQ851">
        <v>232.92996400000001</v>
      </c>
      <c r="AR851" t="str" cm="1">
        <f t="array" ref="AR851">_xlfn.IFS($AQ851&lt;5000,"Small Cap",$AQ851&lt;=20000,"Mid Cap", $AQ851&gt;20000,"Large Cap")</f>
        <v>Small Cap</v>
      </c>
      <c r="AS851">
        <v>45.64</v>
      </c>
    </row>
    <row r="852" spans="1:45" x14ac:dyDescent="0.3">
      <c r="A852" t="s">
        <v>3486</v>
      </c>
      <c r="B852" t="s">
        <v>3487</v>
      </c>
      <c r="C852" t="s">
        <v>98</v>
      </c>
      <c r="D852">
        <v>85.2</v>
      </c>
      <c r="E852">
        <v>23.3050519860139</v>
      </c>
      <c r="F852">
        <v>17.7750155376009</v>
      </c>
      <c r="G852">
        <v>13.8844580067965</v>
      </c>
      <c r="H852">
        <v>11.3698318945933</v>
      </c>
      <c r="I852">
        <v>19.606995429254098</v>
      </c>
      <c r="J852">
        <v>22.376192639709199</v>
      </c>
      <c r="K852">
        <v>91.959856023881997</v>
      </c>
      <c r="L852">
        <v>11.6988502842805</v>
      </c>
      <c r="M852">
        <v>7.0075138843515097</v>
      </c>
      <c r="N852">
        <v>4.6226723293041401</v>
      </c>
      <c r="O852">
        <v>66.379310344827601</v>
      </c>
      <c r="P852">
        <v>9.0839952127490502</v>
      </c>
      <c r="Q852">
        <v>11.996611860444901</v>
      </c>
      <c r="R852">
        <v>59.304242332793599</v>
      </c>
      <c r="S852">
        <v>9.1538950624206805</v>
      </c>
      <c r="T852">
        <v>0</v>
      </c>
      <c r="U852">
        <v>224.82357037999901</v>
      </c>
      <c r="V852">
        <v>3.81057775857562</v>
      </c>
      <c r="W852">
        <v>1.6828283764712799</v>
      </c>
      <c r="X852">
        <v>-61.177581773389498</v>
      </c>
      <c r="Y852">
        <v>0</v>
      </c>
      <c r="Z852">
        <v>0</v>
      </c>
      <c r="AA852">
        <v>47.824880482695498</v>
      </c>
      <c r="AB852">
        <v>2.77559795121993E-2</v>
      </c>
      <c r="AC852">
        <v>21.449494509404101</v>
      </c>
      <c r="AD852">
        <v>8.8518878403493303E-2</v>
      </c>
      <c r="AE852">
        <v>0</v>
      </c>
      <c r="AF852">
        <v>17984</v>
      </c>
      <c r="AG852">
        <v>88.04</v>
      </c>
      <c r="AH852">
        <v>10.01</v>
      </c>
      <c r="AI852">
        <v>14.14</v>
      </c>
      <c r="AJ852">
        <v>3.57529138624797</v>
      </c>
      <c r="AK852">
        <v>19.7</v>
      </c>
      <c r="AL852">
        <v>3.5</v>
      </c>
      <c r="AM852">
        <v>37.729999999999997</v>
      </c>
      <c r="AN852">
        <v>12.75</v>
      </c>
      <c r="AO852">
        <v>61.22</v>
      </c>
      <c r="AP852">
        <v>15.86</v>
      </c>
      <c r="AQ852">
        <v>233.28357037999999</v>
      </c>
      <c r="AR852" t="str" cm="1">
        <f t="array" ref="AR852">_xlfn.IFS($AQ852&lt;5000,"Small Cap",$AQ852&lt;=20000,"Mid Cap", $AQ852&gt;20000,"Large Cap")</f>
        <v>Small Cap</v>
      </c>
      <c r="AS852">
        <v>16.55</v>
      </c>
    </row>
    <row r="853" spans="1:45" x14ac:dyDescent="0.3">
      <c r="A853" t="s">
        <v>3484</v>
      </c>
      <c r="B853" t="s">
        <v>3485</v>
      </c>
      <c r="C853" t="s">
        <v>215</v>
      </c>
      <c r="D853">
        <v>70.849999999999994</v>
      </c>
      <c r="E853">
        <v>10.467041908158601</v>
      </c>
      <c r="F853">
        <v>14.404521080178499</v>
      </c>
      <c r="G853">
        <v>11.4063413765923</v>
      </c>
      <c r="H853">
        <v>7.6383449684999203</v>
      </c>
      <c r="I853">
        <v>14.3976627472733</v>
      </c>
      <c r="J853">
        <v>12.9644134173335</v>
      </c>
      <c r="K853">
        <v>36.103181370214898</v>
      </c>
      <c r="L853">
        <v>1.73849281869664</v>
      </c>
      <c r="M853">
        <v>7.0239397253615197</v>
      </c>
      <c r="N853" s="1">
        <v>6.9144403951925201E-16</v>
      </c>
      <c r="O853">
        <v>59.088514225500603</v>
      </c>
      <c r="P853">
        <v>11.6556736031187</v>
      </c>
      <c r="Q853">
        <v>6.9947845543223401</v>
      </c>
      <c r="R853">
        <v>-2.0349581762165099</v>
      </c>
      <c r="S853">
        <v>15.5474269133136</v>
      </c>
      <c r="T853">
        <v>0</v>
      </c>
      <c r="U853">
        <v>245.89574999999999</v>
      </c>
      <c r="V853">
        <v>1.4265144610523699</v>
      </c>
      <c r="W853">
        <v>2.0732550103662701</v>
      </c>
      <c r="X853">
        <v>-82.5636141555118</v>
      </c>
      <c r="Y853">
        <v>0</v>
      </c>
      <c r="Z853">
        <v>0</v>
      </c>
      <c r="AA853">
        <v>52.113664098613199</v>
      </c>
      <c r="AB853">
        <v>0.212585516178736</v>
      </c>
      <c r="AC853">
        <v>22.181503852080098</v>
      </c>
      <c r="AD853">
        <v>0</v>
      </c>
      <c r="AE853">
        <v>0</v>
      </c>
      <c r="AF853">
        <v>16938</v>
      </c>
      <c r="AG853">
        <v>293.64999999999998</v>
      </c>
      <c r="AH853">
        <v>22.43</v>
      </c>
      <c r="AI853">
        <v>29.81</v>
      </c>
      <c r="AJ853">
        <v>6.9121725731895296</v>
      </c>
      <c r="AK853">
        <v>38.07</v>
      </c>
      <c r="AL853">
        <v>1.7</v>
      </c>
      <c r="AM853">
        <v>161.33000000000001</v>
      </c>
      <c r="AN853">
        <v>0.44</v>
      </c>
      <c r="AO853">
        <v>164.58</v>
      </c>
      <c r="AP853">
        <v>18.119999999999902</v>
      </c>
      <c r="AQ853">
        <v>234.77574999999999</v>
      </c>
      <c r="AR853" t="str" cm="1">
        <f t="array" ref="AR853">_xlfn.IFS($AQ853&lt;5000,"Small Cap",$AQ853&lt;=20000,"Mid Cap", $AQ853&gt;20000,"Large Cap")</f>
        <v>Small Cap</v>
      </c>
      <c r="AS853">
        <v>23.83</v>
      </c>
    </row>
    <row r="854" spans="1:45" x14ac:dyDescent="0.3">
      <c r="A854" t="s">
        <v>3482</v>
      </c>
      <c r="B854" t="s">
        <v>3483</v>
      </c>
      <c r="C854" t="s">
        <v>307</v>
      </c>
      <c r="D854">
        <v>7.2</v>
      </c>
      <c r="E854">
        <v>-0.78323918806467696</v>
      </c>
      <c r="F854">
        <v>-47.437174803498202</v>
      </c>
      <c r="G854">
        <v>-4.8007977054763797</v>
      </c>
      <c r="H854">
        <v>-51.196490748958801</v>
      </c>
      <c r="I854">
        <v>-128.10769668003999</v>
      </c>
      <c r="J854">
        <v>-52.611456270908697</v>
      </c>
      <c r="K854">
        <v>-19.454456732712501</v>
      </c>
      <c r="L854">
        <v>-44.859740202230803</v>
      </c>
      <c r="M854">
        <v>1086.5400189740101</v>
      </c>
      <c r="N854">
        <v>258.02346298910101</v>
      </c>
      <c r="O854">
        <v>0</v>
      </c>
      <c r="P854">
        <v>-32.918117933159103</v>
      </c>
      <c r="Q854">
        <v>0</v>
      </c>
      <c r="R854">
        <v>1.82985534442126</v>
      </c>
      <c r="S854">
        <v>0</v>
      </c>
      <c r="T854">
        <v>0</v>
      </c>
      <c r="U854">
        <v>4927.7325944599997</v>
      </c>
      <c r="V854">
        <v>0.54361152893537201</v>
      </c>
      <c r="W854">
        <v>0</v>
      </c>
      <c r="X854">
        <v>99.935245505987197</v>
      </c>
      <c r="Y854">
        <v>52.952563455889901</v>
      </c>
      <c r="Z854">
        <v>0</v>
      </c>
      <c r="AA854">
        <v>26.799590403671999</v>
      </c>
      <c r="AB854">
        <v>1.9633482831967499</v>
      </c>
      <c r="AC854">
        <v>9.2078125258532904</v>
      </c>
      <c r="AD854">
        <v>10.9829645049074</v>
      </c>
      <c r="AE854">
        <v>0</v>
      </c>
      <c r="AF854">
        <v>36550</v>
      </c>
      <c r="AG854">
        <v>585.88</v>
      </c>
      <c r="AH854">
        <v>-299.94999999999902</v>
      </c>
      <c r="AI854">
        <v>-558.62999999999897</v>
      </c>
      <c r="AJ854">
        <v>-9.4479440160352706</v>
      </c>
      <c r="AK854">
        <v>-308.23999999999899</v>
      </c>
      <c r="AL854">
        <v>688.9</v>
      </c>
      <c r="AM854">
        <v>-4438.51</v>
      </c>
      <c r="AN854">
        <v>2.9</v>
      </c>
      <c r="AO854">
        <v>432.17</v>
      </c>
      <c r="AP854">
        <v>365.61</v>
      </c>
      <c r="AQ854">
        <v>234.93259445999999</v>
      </c>
      <c r="AR854" t="str" cm="1">
        <f t="array" ref="AR854">_xlfn.IFS($AQ854&lt;5000,"Small Cap",$AQ854&lt;=20000,"Mid Cap", $AQ854&gt;20000,"Large Cap")</f>
        <v>Small Cap</v>
      </c>
      <c r="AS854">
        <v>365.61</v>
      </c>
    </row>
    <row r="855" spans="1:45" x14ac:dyDescent="0.3">
      <c r="A855" t="s">
        <v>3480</v>
      </c>
      <c r="B855" t="s">
        <v>3481</v>
      </c>
      <c r="C855" t="s">
        <v>317</v>
      </c>
      <c r="D855">
        <v>219.65</v>
      </c>
      <c r="E855">
        <v>37.474394904458698</v>
      </c>
      <c r="F855">
        <v>4.8352325223282797</v>
      </c>
      <c r="G855">
        <v>3.21071602034815</v>
      </c>
      <c r="H855">
        <v>3.0059352862339499</v>
      </c>
      <c r="I855">
        <v>2.1206839306795802</v>
      </c>
      <c r="J855">
        <v>6.7920735209649497</v>
      </c>
      <c r="K855">
        <v>117.571460731231</v>
      </c>
      <c r="L855">
        <v>0.87380130350567198</v>
      </c>
      <c r="M855">
        <v>0</v>
      </c>
      <c r="N855">
        <v>0</v>
      </c>
      <c r="O855">
        <v>11.480804387568501</v>
      </c>
      <c r="P855">
        <v>0.61326778762331702</v>
      </c>
      <c r="Q855">
        <v>3.7049604410695598</v>
      </c>
      <c r="R855">
        <v>0</v>
      </c>
      <c r="S855">
        <v>9.2775424373543203</v>
      </c>
      <c r="T855">
        <v>0</v>
      </c>
      <c r="U855">
        <v>213.55919999999901</v>
      </c>
      <c r="V855">
        <v>1.7664129700517801</v>
      </c>
      <c r="W855">
        <v>0</v>
      </c>
      <c r="X855">
        <v>-37.573765866596197</v>
      </c>
      <c r="Y855">
        <v>0</v>
      </c>
      <c r="Z855">
        <v>0</v>
      </c>
      <c r="AA855">
        <v>75</v>
      </c>
      <c r="AB855">
        <v>1.52730696798493E-2</v>
      </c>
      <c r="AC855">
        <v>15.029444444444399</v>
      </c>
      <c r="AD855">
        <v>30</v>
      </c>
      <c r="AE855">
        <v>0</v>
      </c>
      <c r="AF855">
        <v>8928</v>
      </c>
      <c r="AG855">
        <v>208.92</v>
      </c>
      <c r="AH855">
        <v>6.2799999999999701</v>
      </c>
      <c r="AI855">
        <v>6.3499999999999703</v>
      </c>
      <c r="AJ855">
        <v>5.9133709981167302</v>
      </c>
      <c r="AK855">
        <v>14.1899999999999</v>
      </c>
      <c r="AL855">
        <v>0</v>
      </c>
      <c r="AM855">
        <v>85.03</v>
      </c>
      <c r="AN855">
        <v>21.78</v>
      </c>
      <c r="AO855">
        <v>133.22999999999999</v>
      </c>
      <c r="AP855">
        <v>7.23</v>
      </c>
      <c r="AQ855">
        <v>235.33919999999901</v>
      </c>
      <c r="AR855" t="str" cm="1">
        <f t="array" ref="AR855">_xlfn.IFS($AQ855&lt;5000,"Small Cap",$AQ855&lt;=20000,"Mid Cap", $AQ855&gt;20000,"Large Cap")</f>
        <v>Small Cap</v>
      </c>
      <c r="AS855">
        <v>7.83</v>
      </c>
    </row>
    <row r="856" spans="1:45" x14ac:dyDescent="0.3">
      <c r="A856" t="s">
        <v>3478</v>
      </c>
      <c r="B856" t="s">
        <v>3479</v>
      </c>
      <c r="C856" t="s">
        <v>1146</v>
      </c>
      <c r="D856">
        <v>147.25</v>
      </c>
      <c r="E856">
        <v>12.354330708661401</v>
      </c>
      <c r="F856">
        <v>10.7339061839695</v>
      </c>
      <c r="G856">
        <v>6.4362456922764997</v>
      </c>
      <c r="H856">
        <v>8.2728970339166992</v>
      </c>
      <c r="I856">
        <v>15.2830170267962</v>
      </c>
      <c r="J856">
        <v>17.948495244712699</v>
      </c>
      <c r="K856">
        <v>47.876749078859703</v>
      </c>
      <c r="L856">
        <v>5.6251785653474702</v>
      </c>
      <c r="M856">
        <v>54.108076073487403</v>
      </c>
      <c r="N856">
        <v>34.653305317601401</v>
      </c>
      <c r="O856">
        <v>12.450980392156801</v>
      </c>
      <c r="P856">
        <v>1.3149224700814399</v>
      </c>
      <c r="Q856">
        <v>-1.5686817612214199</v>
      </c>
      <c r="R856">
        <v>-6.0768138252826001</v>
      </c>
      <c r="S856">
        <v>-4.58610259234728</v>
      </c>
      <c r="T856">
        <v>0</v>
      </c>
      <c r="U856">
        <v>326.36999999999898</v>
      </c>
      <c r="V856">
        <v>1.26798125101018</v>
      </c>
      <c r="W856">
        <v>0.63734862970044603</v>
      </c>
      <c r="X856">
        <v>-49.287081118140101</v>
      </c>
      <c r="Y856">
        <v>0.48799999999999999</v>
      </c>
      <c r="Z856">
        <v>8.0000000000000002E-3</v>
      </c>
      <c r="AA856">
        <v>41.945313333333303</v>
      </c>
      <c r="AB856">
        <v>0</v>
      </c>
      <c r="AC856">
        <v>15.811199999999999</v>
      </c>
      <c r="AD856">
        <v>0</v>
      </c>
      <c r="AE856">
        <v>0</v>
      </c>
      <c r="AF856">
        <v>4577</v>
      </c>
      <c r="AG856">
        <v>230.27</v>
      </c>
      <c r="AH856">
        <v>19.05</v>
      </c>
      <c r="AI856">
        <v>26.62</v>
      </c>
      <c r="AJ856">
        <v>12.7</v>
      </c>
      <c r="AK856">
        <v>41.33</v>
      </c>
      <c r="AL856">
        <v>0</v>
      </c>
      <c r="AM856">
        <v>170.61</v>
      </c>
      <c r="AN856">
        <v>9.41</v>
      </c>
      <c r="AO856">
        <v>185.61</v>
      </c>
      <c r="AP856">
        <v>-60.94</v>
      </c>
      <c r="AQ856">
        <v>235.35</v>
      </c>
      <c r="AR856" t="str" cm="1">
        <f t="array" ref="AR856">_xlfn.IFS($AQ856&lt;5000,"Small Cap",$AQ856&lt;=20000,"Mid Cap", $AQ856&gt;20000,"Large Cap")</f>
        <v>Small Cap</v>
      </c>
      <c r="AS856">
        <v>21.92</v>
      </c>
    </row>
    <row r="857" spans="1:45" x14ac:dyDescent="0.3">
      <c r="A857" t="s">
        <v>3476</v>
      </c>
      <c r="B857" t="s">
        <v>3477</v>
      </c>
      <c r="C857" t="s">
        <v>852</v>
      </c>
      <c r="D857">
        <v>3800</v>
      </c>
      <c r="E857">
        <v>10.0555660531914</v>
      </c>
      <c r="F857">
        <v>13.140971872728199</v>
      </c>
      <c r="G857">
        <v>12.634408602150501</v>
      </c>
      <c r="H857">
        <v>42.859748312967298</v>
      </c>
      <c r="I857">
        <v>36.231840118671201</v>
      </c>
      <c r="J857">
        <v>47.638154295093898</v>
      </c>
      <c r="K857">
        <v>124.40757707919801</v>
      </c>
      <c r="L857">
        <v>30.396103173174001</v>
      </c>
      <c r="M857">
        <v>0</v>
      </c>
      <c r="N857">
        <v>0</v>
      </c>
      <c r="O857">
        <v>281.77458033573203</v>
      </c>
      <c r="P857">
        <v>9.6575784975476697</v>
      </c>
      <c r="Q857">
        <v>65.716356928655699</v>
      </c>
      <c r="R857">
        <v>-11.3081329604126</v>
      </c>
      <c r="S857">
        <v>21.4263424892202</v>
      </c>
      <c r="T857">
        <v>0</v>
      </c>
      <c r="U857">
        <v>207.37580224999999</v>
      </c>
      <c r="V857">
        <v>1.2442386386373201</v>
      </c>
      <c r="W857">
        <v>0.78973346495557695</v>
      </c>
      <c r="X857">
        <v>-77.201302799773998</v>
      </c>
      <c r="Y857">
        <v>0.683211641283344</v>
      </c>
      <c r="Z857">
        <v>0</v>
      </c>
      <c r="AA857">
        <v>69.020772849008594</v>
      </c>
      <c r="AB857">
        <v>0</v>
      </c>
      <c r="AC857">
        <v>22.5422867817034</v>
      </c>
      <c r="AD857">
        <v>0</v>
      </c>
      <c r="AE857">
        <v>0</v>
      </c>
      <c r="AF857">
        <v>999</v>
      </c>
      <c r="AG857">
        <v>54.83</v>
      </c>
      <c r="AH857">
        <v>23.5</v>
      </c>
      <c r="AI857">
        <v>25.29</v>
      </c>
      <c r="AJ857">
        <v>376.17695363899099</v>
      </c>
      <c r="AK857">
        <v>26.12</v>
      </c>
      <c r="AL857">
        <v>156</v>
      </c>
      <c r="AM857">
        <v>189.3</v>
      </c>
      <c r="AN857">
        <v>28.93</v>
      </c>
      <c r="AO857">
        <v>189.92</v>
      </c>
      <c r="AP857">
        <v>3.92</v>
      </c>
      <c r="AQ857">
        <v>236.30580225</v>
      </c>
      <c r="AR857" t="str" cm="1">
        <f t="array" ref="AR857">_xlfn.IFS($AQ857&lt;5000,"Small Cap",$AQ857&lt;=20000,"Mid Cap", $AQ857&gt;20000,"Large Cap")</f>
        <v>Small Cap</v>
      </c>
      <c r="AS857">
        <v>4.68</v>
      </c>
    </row>
    <row r="858" spans="1:45" x14ac:dyDescent="0.3">
      <c r="A858" t="s">
        <v>3474</v>
      </c>
      <c r="B858" t="s">
        <v>3475</v>
      </c>
      <c r="C858" t="s">
        <v>127</v>
      </c>
      <c r="D858">
        <v>226.75</v>
      </c>
      <c r="E858">
        <v>77.518888524590494</v>
      </c>
      <c r="F858">
        <v>13.766644098397499</v>
      </c>
      <c r="G858">
        <v>4.64620306192396</v>
      </c>
      <c r="H858">
        <v>2.89264036418815</v>
      </c>
      <c r="I858">
        <v>7.4017855145950904</v>
      </c>
      <c r="J858">
        <v>7.7484825493171297</v>
      </c>
      <c r="K858">
        <v>106.641915941698</v>
      </c>
      <c r="L858">
        <v>0</v>
      </c>
      <c r="M858">
        <v>152.91861951427299</v>
      </c>
      <c r="N858">
        <v>68.683425649765596</v>
      </c>
      <c r="O858">
        <v>5.3237912375632499</v>
      </c>
      <c r="P858">
        <v>17.679418208199799</v>
      </c>
      <c r="Q858">
        <v>26.421316060596499</v>
      </c>
      <c r="R858">
        <v>0</v>
      </c>
      <c r="S858">
        <v>66.032529239513494</v>
      </c>
      <c r="T858">
        <v>0</v>
      </c>
      <c r="U858">
        <v>269.63261</v>
      </c>
      <c r="V858">
        <v>10.073822326374</v>
      </c>
      <c r="W858">
        <v>0.424899086466964</v>
      </c>
      <c r="X858">
        <v>218.20494353477099</v>
      </c>
      <c r="Y858">
        <v>0</v>
      </c>
      <c r="Z858">
        <v>0</v>
      </c>
      <c r="AA858">
        <v>72.765279713318705</v>
      </c>
      <c r="AB858">
        <v>2.24121043201274</v>
      </c>
      <c r="AC858">
        <v>9.7959685446944</v>
      </c>
      <c r="AD858">
        <v>6.1827593071869398</v>
      </c>
      <c r="AE858">
        <v>0</v>
      </c>
      <c r="AF858">
        <v>1206</v>
      </c>
      <c r="AG858">
        <v>105.44</v>
      </c>
      <c r="AH858">
        <v>3.0499999999999798</v>
      </c>
      <c r="AI858">
        <v>4.0399999999999796</v>
      </c>
      <c r="AJ858">
        <v>3.0360342424845501</v>
      </c>
      <c r="AK858">
        <v>8.1699999999999804</v>
      </c>
      <c r="AL858">
        <v>0</v>
      </c>
      <c r="AM858">
        <v>11.3</v>
      </c>
      <c r="AN858">
        <v>2.76</v>
      </c>
      <c r="AO858">
        <v>23.47</v>
      </c>
      <c r="AP858">
        <v>-16.3</v>
      </c>
      <c r="AQ858">
        <v>236.43261000000001</v>
      </c>
      <c r="AR858" t="str" cm="1">
        <f t="array" ref="AR858">_xlfn.IFS($AQ858&lt;5000,"Small Cap",$AQ858&lt;=20000,"Mid Cap", $AQ858&gt;20000,"Large Cap")</f>
        <v>Small Cap</v>
      </c>
      <c r="AS858">
        <v>-4.2300000000000004</v>
      </c>
    </row>
    <row r="859" spans="1:45" x14ac:dyDescent="0.3">
      <c r="A859" t="s">
        <v>3471</v>
      </c>
      <c r="B859" t="s">
        <v>3472</v>
      </c>
      <c r="C859" t="s">
        <v>3473</v>
      </c>
      <c r="D859">
        <v>83.9</v>
      </c>
      <c r="E859">
        <v>-5.0626546812058999</v>
      </c>
      <c r="F859">
        <v>-42.460281434407598</v>
      </c>
      <c r="G859">
        <v>-9.0384671130822891</v>
      </c>
      <c r="H859">
        <v>-73.851255329227797</v>
      </c>
      <c r="I859">
        <v>-0.179932127549814</v>
      </c>
      <c r="J859">
        <v>-37.691457445128698</v>
      </c>
      <c r="K859">
        <v>573.30141230381105</v>
      </c>
      <c r="L859">
        <v>3.9878440071567001</v>
      </c>
      <c r="M859">
        <v>183.38964724962801</v>
      </c>
      <c r="N859">
        <v>41.843492363832901</v>
      </c>
      <c r="O859">
        <v>0</v>
      </c>
      <c r="P859">
        <v>-18.8611587524097</v>
      </c>
      <c r="Q859">
        <v>0</v>
      </c>
      <c r="R859">
        <v>21.808762685258099</v>
      </c>
      <c r="S859">
        <v>0</v>
      </c>
      <c r="T859">
        <v>0</v>
      </c>
      <c r="U859">
        <v>368.60035943999998</v>
      </c>
      <c r="V859">
        <v>3.2001670420327</v>
      </c>
      <c r="W859">
        <v>0</v>
      </c>
      <c r="X859">
        <v>-120.781538249972</v>
      </c>
      <c r="Y859">
        <v>3.7931753888885802</v>
      </c>
      <c r="Z859">
        <v>0</v>
      </c>
      <c r="AA859">
        <v>63.437312822418598</v>
      </c>
      <c r="AB859">
        <v>0.159252296470793</v>
      </c>
      <c r="AC859">
        <v>14.286562449691599</v>
      </c>
      <c r="AD859">
        <v>47.108544232219103</v>
      </c>
      <c r="AE859">
        <v>0</v>
      </c>
      <c r="AF859">
        <v>7386</v>
      </c>
      <c r="AG859">
        <v>63.33</v>
      </c>
      <c r="AH859">
        <v>-46.77</v>
      </c>
      <c r="AI859">
        <v>-50.29</v>
      </c>
      <c r="AJ859">
        <v>-16.829115427581499</v>
      </c>
      <c r="AK859">
        <v>-23.87</v>
      </c>
      <c r="AL859">
        <v>0.69</v>
      </c>
      <c r="AM859">
        <v>12.09</v>
      </c>
      <c r="AN859">
        <v>3.87</v>
      </c>
      <c r="AO859">
        <v>73.989999999999995</v>
      </c>
      <c r="AP859">
        <v>100.96</v>
      </c>
      <c r="AQ859">
        <v>236.78035943999899</v>
      </c>
      <c r="AR859" t="str" cm="1">
        <f t="array" ref="AR859">_xlfn.IFS($AQ859&lt;5000,"Small Cap",$AQ859&lt;=20000,"Mid Cap", $AQ859&gt;20000,"Large Cap")</f>
        <v>Small Cap</v>
      </c>
      <c r="AS859">
        <v>100.96</v>
      </c>
    </row>
    <row r="860" spans="1:45" x14ac:dyDescent="0.3">
      <c r="A860" t="s">
        <v>3469</v>
      </c>
      <c r="B860" t="s">
        <v>3470</v>
      </c>
      <c r="C860" t="s">
        <v>244</v>
      </c>
      <c r="D860">
        <v>387.5</v>
      </c>
      <c r="E860">
        <v>27.740237451990598</v>
      </c>
      <c r="F860">
        <v>4.9114331723027398</v>
      </c>
      <c r="G860">
        <v>4.1435190800805399</v>
      </c>
      <c r="H860">
        <v>6.8859861312691502</v>
      </c>
      <c r="I860">
        <v>0</v>
      </c>
      <c r="J860">
        <v>13.1027253668763</v>
      </c>
      <c r="K860">
        <v>71.825593261103293</v>
      </c>
      <c r="L860">
        <v>0</v>
      </c>
      <c r="M860">
        <v>2.4918621618587902</v>
      </c>
      <c r="N860">
        <v>2.3459423055337298</v>
      </c>
      <c r="O860">
        <v>19.092331768388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155.85162783999999</v>
      </c>
      <c r="V860">
        <v>1.32956351913795</v>
      </c>
      <c r="W860">
        <v>0.25100401606425699</v>
      </c>
      <c r="X860">
        <v>102.29343100724699</v>
      </c>
      <c r="Y860">
        <v>9.2494087946069499E-4</v>
      </c>
      <c r="Z860">
        <v>0</v>
      </c>
      <c r="AA860">
        <v>73.947207065337395</v>
      </c>
      <c r="AB860">
        <v>0</v>
      </c>
      <c r="AC860">
        <v>14.344050427103999</v>
      </c>
      <c r="AD860">
        <v>0</v>
      </c>
      <c r="AE860">
        <v>0</v>
      </c>
      <c r="AF860">
        <v>5998</v>
      </c>
      <c r="AG860">
        <v>124.02</v>
      </c>
      <c r="AH860">
        <v>8.5399999999999991</v>
      </c>
      <c r="AI860">
        <v>11.16</v>
      </c>
      <c r="AJ860">
        <v>14.361809291989699</v>
      </c>
      <c r="AK860">
        <v>16.25</v>
      </c>
      <c r="AL860">
        <v>40.22</v>
      </c>
      <c r="AM860">
        <v>172.23</v>
      </c>
      <c r="AN860">
        <v>85.49</v>
      </c>
      <c r="AO860">
        <v>178.17999999999901</v>
      </c>
      <c r="AP860">
        <v>-16.489999999999998</v>
      </c>
      <c r="AQ860">
        <v>236.90162784</v>
      </c>
      <c r="AR860" t="str" cm="1">
        <f t="array" ref="AR860">_xlfn.IFS($AQ860&lt;5000,"Small Cap",$AQ860&lt;=20000,"Mid Cap", $AQ860&gt;20000,"Large Cap")</f>
        <v>Small Cap</v>
      </c>
      <c r="AS860">
        <v>-1.77</v>
      </c>
    </row>
    <row r="861" spans="1:45" x14ac:dyDescent="0.3">
      <c r="A861" t="s">
        <v>3467</v>
      </c>
      <c r="B861" t="s">
        <v>3468</v>
      </c>
      <c r="C861" t="s">
        <v>796</v>
      </c>
      <c r="D861">
        <v>11.95</v>
      </c>
      <c r="E861">
        <v>76.420786225804207</v>
      </c>
      <c r="F861">
        <v>1.65289256198351</v>
      </c>
      <c r="G861">
        <v>0.63060680648509704</v>
      </c>
      <c r="H861">
        <v>0.59413151388544505</v>
      </c>
      <c r="I861">
        <v>7.1718609989789996</v>
      </c>
      <c r="J861">
        <v>3.6836153860896701</v>
      </c>
      <c r="K861">
        <v>27.0150204203638</v>
      </c>
      <c r="L861">
        <v>24.782637777050098</v>
      </c>
      <c r="M861">
        <v>104.84581497797301</v>
      </c>
      <c r="N861">
        <v>96.413578647317905</v>
      </c>
      <c r="O861">
        <v>1.11526838394016</v>
      </c>
      <c r="P861">
        <v>10.8454352784828</v>
      </c>
      <c r="Q861">
        <v>0</v>
      </c>
      <c r="R861">
        <v>-36.4250646454406</v>
      </c>
      <c r="S861">
        <v>0</v>
      </c>
      <c r="T861">
        <v>0</v>
      </c>
      <c r="U861">
        <v>418.55443730000002</v>
      </c>
      <c r="V861">
        <v>1.22780221456335</v>
      </c>
      <c r="W861">
        <v>0</v>
      </c>
      <c r="X861">
        <v>27.304574383487399</v>
      </c>
      <c r="Y861">
        <v>0</v>
      </c>
      <c r="Z861">
        <v>0</v>
      </c>
      <c r="AA861">
        <v>62.116922476065398</v>
      </c>
      <c r="AB861">
        <v>2.0017100794084601E-3</v>
      </c>
      <c r="AC861">
        <v>22.000358268510901</v>
      </c>
      <c r="AD861">
        <v>20.431376504233999</v>
      </c>
      <c r="AE861">
        <v>0</v>
      </c>
      <c r="AF861">
        <v>42106</v>
      </c>
      <c r="AG861">
        <v>521.77</v>
      </c>
      <c r="AH861">
        <v>3.1000000000000898</v>
      </c>
      <c r="AI861">
        <v>3.1000000000000898</v>
      </c>
      <c r="AJ861">
        <v>0.16388332427173499</v>
      </c>
      <c r="AK861">
        <v>19.22</v>
      </c>
      <c r="AL861">
        <v>0</v>
      </c>
      <c r="AM861">
        <v>-30.389999999999901</v>
      </c>
      <c r="AN861">
        <v>20.65</v>
      </c>
      <c r="AO861">
        <v>192.95</v>
      </c>
      <c r="AP861">
        <v>8.6</v>
      </c>
      <c r="AQ861">
        <v>236.90443730000001</v>
      </c>
      <c r="AR861" t="str" cm="1">
        <f t="array" ref="AR861">_xlfn.IFS($AQ861&lt;5000,"Small Cap",$AQ861&lt;=20000,"Mid Cap", $AQ861&gt;20000,"Large Cap")</f>
        <v>Small Cap</v>
      </c>
      <c r="AS861">
        <v>14.33</v>
      </c>
    </row>
    <row r="862" spans="1:45" x14ac:dyDescent="0.3">
      <c r="A862" t="s">
        <v>3465</v>
      </c>
      <c r="B862" t="s">
        <v>3466</v>
      </c>
      <c r="C862" t="s">
        <v>446</v>
      </c>
      <c r="D862">
        <v>58.4</v>
      </c>
      <c r="E862">
        <v>38.277954919354897</v>
      </c>
      <c r="F862">
        <v>10.6164383561643</v>
      </c>
      <c r="G862">
        <v>2.9123705286891899</v>
      </c>
      <c r="H862">
        <v>2.3123111923320701</v>
      </c>
      <c r="I862">
        <v>6.9003958252353303</v>
      </c>
      <c r="J862">
        <v>7.3807481445567404</v>
      </c>
      <c r="K862">
        <v>119.38511893301499</v>
      </c>
      <c r="L862">
        <v>5.0726295094878102</v>
      </c>
      <c r="M862">
        <v>119.110966904607</v>
      </c>
      <c r="N862">
        <v>64.049318624269901</v>
      </c>
      <c r="O862">
        <v>4.1231628649331498</v>
      </c>
      <c r="P862">
        <v>7.0104117485454198</v>
      </c>
      <c r="Q862">
        <v>9.6594950548956504</v>
      </c>
      <c r="R862">
        <v>30.5162024426354</v>
      </c>
      <c r="S862">
        <v>215.96961562835801</v>
      </c>
      <c r="T862">
        <v>0</v>
      </c>
      <c r="U862">
        <v>302.70332049999899</v>
      </c>
      <c r="V862">
        <v>3.8501512086307499</v>
      </c>
      <c r="W862">
        <v>0.17969451931715999</v>
      </c>
      <c r="X862">
        <v>-36.235165850290599</v>
      </c>
      <c r="Y862">
        <v>0</v>
      </c>
      <c r="Z862">
        <v>0</v>
      </c>
      <c r="AA862">
        <v>73.946822305648595</v>
      </c>
      <c r="AB862">
        <v>0</v>
      </c>
      <c r="AC862">
        <v>3.1463828709576802</v>
      </c>
      <c r="AD862">
        <v>0</v>
      </c>
      <c r="AE862">
        <v>0</v>
      </c>
      <c r="AF862">
        <v>2673</v>
      </c>
      <c r="AG862">
        <v>268.13</v>
      </c>
      <c r="AH862">
        <v>6.1999999999999797</v>
      </c>
      <c r="AI862">
        <v>8.0499999999999794</v>
      </c>
      <c r="AJ862">
        <v>1.45383942578032</v>
      </c>
      <c r="AK862">
        <v>19.7899999999999</v>
      </c>
      <c r="AL862">
        <v>7.0000000000000007E-2</v>
      </c>
      <c r="AM862">
        <v>38.82</v>
      </c>
      <c r="AN862">
        <v>8.0399999999999991</v>
      </c>
      <c r="AO862">
        <v>61.64</v>
      </c>
      <c r="AP862">
        <v>27.5</v>
      </c>
      <c r="AQ862">
        <v>237.32332049999999</v>
      </c>
      <c r="AR862" t="str" cm="1">
        <f t="array" ref="AR862">_xlfn.IFS($AQ862&lt;5000,"Small Cap",$AQ862&lt;=20000,"Mid Cap", $AQ862&gt;20000,"Large Cap")</f>
        <v>Small Cap</v>
      </c>
      <c r="AS862">
        <v>28.48</v>
      </c>
    </row>
    <row r="863" spans="1:45" x14ac:dyDescent="0.3">
      <c r="A863" t="s">
        <v>3463</v>
      </c>
      <c r="B863" t="s">
        <v>3464</v>
      </c>
      <c r="C863" t="s">
        <v>150</v>
      </c>
      <c r="D863">
        <v>92.8</v>
      </c>
      <c r="E863">
        <v>65.831024930747603</v>
      </c>
      <c r="F863">
        <v>0</v>
      </c>
      <c r="G863">
        <v>0</v>
      </c>
      <c r="H863">
        <v>2.5191905094207998</v>
      </c>
      <c r="I863">
        <v>0</v>
      </c>
      <c r="J863">
        <v>10.942079553384501</v>
      </c>
      <c r="K863">
        <v>-16.098752034725901</v>
      </c>
      <c r="L863">
        <v>0</v>
      </c>
      <c r="M863">
        <v>90.318736967530498</v>
      </c>
      <c r="N863">
        <v>32.707774798927602</v>
      </c>
      <c r="O863">
        <v>3.23042505592842</v>
      </c>
      <c r="P863">
        <v>31.6617274463736</v>
      </c>
      <c r="Q863">
        <v>43.913809144388097</v>
      </c>
      <c r="R863">
        <v>0</v>
      </c>
      <c r="S863">
        <v>0</v>
      </c>
      <c r="T863">
        <v>0</v>
      </c>
      <c r="U863">
        <v>264.68</v>
      </c>
      <c r="V863">
        <v>7.0792374143580501</v>
      </c>
      <c r="W863">
        <v>0</v>
      </c>
      <c r="X863">
        <v>170.22778537748999</v>
      </c>
      <c r="Y863">
        <v>0</v>
      </c>
      <c r="Z863">
        <v>0</v>
      </c>
      <c r="AA863">
        <v>60.612244897959101</v>
      </c>
      <c r="AB863">
        <v>0</v>
      </c>
      <c r="AC863">
        <v>13.2897959183673</v>
      </c>
      <c r="AD863">
        <v>0</v>
      </c>
      <c r="AE863">
        <v>0</v>
      </c>
      <c r="AF863">
        <v>1406</v>
      </c>
      <c r="AG863">
        <v>143.30000000000001</v>
      </c>
      <c r="AH863">
        <v>3.6100000000000101</v>
      </c>
      <c r="AI863">
        <v>5.7300000000000102</v>
      </c>
      <c r="AJ863">
        <v>2.00555555555556</v>
      </c>
      <c r="AK863">
        <v>15.68</v>
      </c>
      <c r="AL863">
        <v>0.68</v>
      </c>
      <c r="AM863">
        <v>11.97</v>
      </c>
      <c r="AN863">
        <v>3.29</v>
      </c>
      <c r="AO863">
        <v>33.57</v>
      </c>
      <c r="AP863">
        <v>3.05</v>
      </c>
      <c r="AQ863">
        <v>237.65</v>
      </c>
      <c r="AR863" t="str" cm="1">
        <f t="array" ref="AR863">_xlfn.IFS($AQ863&lt;5000,"Small Cap",$AQ863&lt;=20000,"Mid Cap", $AQ863&gt;20000,"Large Cap")</f>
        <v>Small Cap</v>
      </c>
      <c r="AS863">
        <v>6.21</v>
      </c>
    </row>
    <row r="864" spans="1:45" x14ac:dyDescent="0.3">
      <c r="A864" t="s">
        <v>3461</v>
      </c>
      <c r="B864" t="s">
        <v>3462</v>
      </c>
      <c r="C864" t="s">
        <v>183</v>
      </c>
      <c r="D864">
        <v>62.45</v>
      </c>
      <c r="E864">
        <v>383.62716510487598</v>
      </c>
      <c r="F864">
        <v>0.59695744271128404</v>
      </c>
      <c r="G864">
        <v>2.5092020939693701E-2</v>
      </c>
      <c r="H864">
        <v>0.18718676408427601</v>
      </c>
      <c r="I864">
        <v>117.135101603495</v>
      </c>
      <c r="J864">
        <v>78.699957732020906</v>
      </c>
      <c r="K864">
        <v>14.005414631940599</v>
      </c>
      <c r="L864">
        <v>-7.9872306423844894E-2</v>
      </c>
      <c r="M864">
        <v>1485.3016973251499</v>
      </c>
      <c r="N864">
        <v>200.47987203412401</v>
      </c>
      <c r="O864">
        <v>3.3415434697075003E-2</v>
      </c>
      <c r="P864">
        <v>0.21819538609977299</v>
      </c>
      <c r="Q864">
        <v>14.819664755660501</v>
      </c>
      <c r="R864">
        <v>0</v>
      </c>
      <c r="S864">
        <v>0</v>
      </c>
      <c r="T864">
        <v>0</v>
      </c>
      <c r="U864">
        <v>1823.1388423649901</v>
      </c>
      <c r="V864">
        <v>2.11364829258864</v>
      </c>
      <c r="W864">
        <v>0</v>
      </c>
      <c r="X864">
        <v>320.58445390598803</v>
      </c>
      <c r="Y864">
        <v>1.4760639425826399E-2</v>
      </c>
      <c r="Z864">
        <v>0</v>
      </c>
      <c r="AA864">
        <v>63.455819775816302</v>
      </c>
      <c r="AB864">
        <v>0.134240960277628</v>
      </c>
      <c r="AC864">
        <v>21.859777677711701</v>
      </c>
      <c r="AD864">
        <v>0</v>
      </c>
      <c r="AE864">
        <v>0</v>
      </c>
      <c r="AF864">
        <v>34442</v>
      </c>
      <c r="AG864">
        <v>331.22</v>
      </c>
      <c r="AH864">
        <v>0.61999999999993904</v>
      </c>
      <c r="AI864">
        <v>6.4099999999999397</v>
      </c>
      <c r="AJ864">
        <v>0.22191290426757401</v>
      </c>
      <c r="AK864">
        <v>260.66999999999899</v>
      </c>
      <c r="AL864">
        <v>18.510000000000002</v>
      </c>
      <c r="AM864">
        <v>104.93</v>
      </c>
      <c r="AN864">
        <v>86.149999999999906</v>
      </c>
      <c r="AO864">
        <v>112.52999999999901</v>
      </c>
      <c r="AP864">
        <v>-168.74</v>
      </c>
      <c r="AQ864">
        <v>237.848842365</v>
      </c>
      <c r="AR864" t="str" cm="1">
        <f t="array" ref="AR864">_xlfn.IFS($AQ864&lt;5000,"Small Cap",$AQ864&lt;=20000,"Mid Cap", $AQ864&gt;20000,"Large Cap")</f>
        <v>Small Cap</v>
      </c>
      <c r="AS864">
        <v>-165.19</v>
      </c>
    </row>
    <row r="865" spans="1:45" x14ac:dyDescent="0.3">
      <c r="A865" t="s">
        <v>3459</v>
      </c>
      <c r="B865" t="s">
        <v>3460</v>
      </c>
      <c r="C865" t="s">
        <v>564</v>
      </c>
      <c r="D865">
        <v>1401</v>
      </c>
      <c r="E865">
        <v>9.0413860182370804</v>
      </c>
      <c r="F865">
        <v>6.2867243108966697</v>
      </c>
      <c r="G865">
        <v>5.68884277871439</v>
      </c>
      <c r="H865">
        <v>93.6321593738883</v>
      </c>
      <c r="I865">
        <v>90.570375248138006</v>
      </c>
      <c r="J865">
        <v>97.474208466737807</v>
      </c>
      <c r="K865">
        <v>7.3808883671777803</v>
      </c>
      <c r="L865">
        <v>1.8070377545997101</v>
      </c>
      <c r="M865">
        <v>0</v>
      </c>
      <c r="N865">
        <v>0</v>
      </c>
      <c r="O865">
        <v>297.737556561085</v>
      </c>
      <c r="P865">
        <v>29.193886252458199</v>
      </c>
      <c r="Q865">
        <v>31.568872104406601</v>
      </c>
      <c r="R865">
        <v>4.11319023178247</v>
      </c>
      <c r="S865">
        <v>4.6467473129167596</v>
      </c>
      <c r="T865">
        <v>0</v>
      </c>
      <c r="U865">
        <v>236.42927999999901</v>
      </c>
      <c r="V865">
        <v>0.46288519743240603</v>
      </c>
      <c r="W865">
        <v>1.76056338028169</v>
      </c>
      <c r="X865">
        <v>-65.730036969402505</v>
      </c>
      <c r="Y865">
        <v>7.1605881229711593E-2</v>
      </c>
      <c r="Z865">
        <v>0</v>
      </c>
      <c r="AA865">
        <v>68.165576666030105</v>
      </c>
      <c r="AB865">
        <v>0</v>
      </c>
      <c r="AC865">
        <v>25.650121729997998</v>
      </c>
      <c r="AD865">
        <v>0</v>
      </c>
      <c r="AE865">
        <v>0</v>
      </c>
      <c r="AF865">
        <v>2009</v>
      </c>
      <c r="AG865">
        <v>28.11</v>
      </c>
      <c r="AH865">
        <v>26.32</v>
      </c>
      <c r="AI865">
        <v>27.4</v>
      </c>
      <c r="AJ865">
        <v>153.865040716945</v>
      </c>
      <c r="AK865">
        <v>27.4</v>
      </c>
      <c r="AL865">
        <v>520.79</v>
      </c>
      <c r="AM865">
        <v>512.41999999999996</v>
      </c>
      <c r="AN865">
        <v>1.54</v>
      </c>
      <c r="AO865">
        <v>514.099999999999</v>
      </c>
      <c r="AP865">
        <v>7.23</v>
      </c>
      <c r="AQ865">
        <v>237.969279999999</v>
      </c>
      <c r="AR865" t="str" cm="1">
        <f t="array" ref="AR865">_xlfn.IFS($AQ865&lt;5000,"Small Cap",$AQ865&lt;=20000,"Mid Cap", $AQ865&gt;20000,"Large Cap")</f>
        <v>Small Cap</v>
      </c>
      <c r="AS865">
        <v>7.23</v>
      </c>
    </row>
    <row r="866" spans="1:45" x14ac:dyDescent="0.3">
      <c r="A866" t="s">
        <v>3457</v>
      </c>
      <c r="B866" t="s">
        <v>3458</v>
      </c>
      <c r="C866" t="s">
        <v>1146</v>
      </c>
      <c r="D866">
        <v>111.45</v>
      </c>
      <c r="E866">
        <v>47.827444337349199</v>
      </c>
      <c r="F866">
        <v>1.8627267626706601</v>
      </c>
      <c r="G866">
        <v>1.2213066509711601</v>
      </c>
      <c r="H866">
        <v>1.1917296831626301</v>
      </c>
      <c r="I866">
        <v>13.033703830427999</v>
      </c>
      <c r="J866">
        <v>6.1644491241504697</v>
      </c>
      <c r="K866">
        <v>50.742565330543499</v>
      </c>
      <c r="L866">
        <v>-5.1270479729321901</v>
      </c>
      <c r="M866">
        <v>28.219746048198999</v>
      </c>
      <c r="N866">
        <v>5.7083626402102601</v>
      </c>
      <c r="O866">
        <v>3.4559333795975098</v>
      </c>
      <c r="P866">
        <v>2.8117031198428202</v>
      </c>
      <c r="Q866">
        <v>-11.955705696894499</v>
      </c>
      <c r="R866">
        <v>-3.38399144074141</v>
      </c>
      <c r="S866">
        <v>-25.067745210192498</v>
      </c>
      <c r="T866">
        <v>0</v>
      </c>
      <c r="U866">
        <v>313.8306728</v>
      </c>
      <c r="V866">
        <v>0.88172610520860295</v>
      </c>
      <c r="W866">
        <v>1.0182104078765499</v>
      </c>
      <c r="X866">
        <v>96.325431316663995</v>
      </c>
      <c r="Y866">
        <v>1.5870305325630001E-4</v>
      </c>
      <c r="Z866">
        <v>0</v>
      </c>
      <c r="AA866">
        <v>65.428420479295895</v>
      </c>
      <c r="AB866">
        <v>0.63035265722870104</v>
      </c>
      <c r="AC866">
        <v>25.470411720156999</v>
      </c>
      <c r="AD866">
        <v>0</v>
      </c>
      <c r="AE866">
        <v>0</v>
      </c>
      <c r="AF866">
        <v>19907</v>
      </c>
      <c r="AG866">
        <v>417.88</v>
      </c>
      <c r="AH866">
        <v>4.98000000000002</v>
      </c>
      <c r="AI866">
        <v>6.1600000000000197</v>
      </c>
      <c r="AJ866">
        <v>2.05345548727015</v>
      </c>
      <c r="AK866">
        <v>25.76</v>
      </c>
      <c r="AL866">
        <v>0</v>
      </c>
      <c r="AM866">
        <v>203.89</v>
      </c>
      <c r="AN866">
        <v>0.57999999999999996</v>
      </c>
      <c r="AO866">
        <v>270.13</v>
      </c>
      <c r="AP866">
        <v>-5.32</v>
      </c>
      <c r="AQ866">
        <v>238.1806728</v>
      </c>
      <c r="AR866" t="str" cm="1">
        <f t="array" ref="AR866">_xlfn.IFS($AQ866&lt;5000,"Small Cap",$AQ866&lt;=20000,"Mid Cap", $AQ866&gt;20000,"Large Cap")</f>
        <v>Small Cap</v>
      </c>
      <c r="AS866">
        <v>34.020000000000003</v>
      </c>
    </row>
    <row r="867" spans="1:45" x14ac:dyDescent="0.3">
      <c r="A867" t="s">
        <v>3455</v>
      </c>
      <c r="B867" t="s">
        <v>3456</v>
      </c>
      <c r="C867" t="s">
        <v>640</v>
      </c>
      <c r="D867">
        <v>9.9499999999999993</v>
      </c>
      <c r="E867">
        <v>64.466216216216097</v>
      </c>
      <c r="F867">
        <v>5.9528597860188297</v>
      </c>
      <c r="G867">
        <v>5.1179196348295202</v>
      </c>
      <c r="H867">
        <v>6.74567000911577</v>
      </c>
      <c r="I867">
        <v>10.3785066295472</v>
      </c>
      <c r="J867">
        <v>10.6107566089334</v>
      </c>
      <c r="K867">
        <v>-57.396687137970801</v>
      </c>
      <c r="L867">
        <v>-7.3822886650192601</v>
      </c>
      <c r="M867">
        <v>9.5922512107483193</v>
      </c>
      <c r="N867">
        <v>0.359318856428683</v>
      </c>
      <c r="O867">
        <v>34.164358264081201</v>
      </c>
      <c r="P867">
        <v>4.5782588420700101</v>
      </c>
      <c r="Q867">
        <v>39.2900201374311</v>
      </c>
      <c r="R867">
        <v>0</v>
      </c>
      <c r="S867">
        <v>51.786805884867803</v>
      </c>
      <c r="T867">
        <v>0</v>
      </c>
      <c r="U867">
        <v>243.44499999999999</v>
      </c>
      <c r="V867">
        <v>3.7263708795500698</v>
      </c>
      <c r="W867">
        <v>0</v>
      </c>
      <c r="X867">
        <v>105.329760404756</v>
      </c>
      <c r="Y867">
        <v>0.64938212765957404</v>
      </c>
      <c r="Z867">
        <v>2.2978723404255299E-2</v>
      </c>
      <c r="AA867">
        <v>50.091999999999999</v>
      </c>
      <c r="AB867">
        <v>0</v>
      </c>
      <c r="AC867">
        <v>36.699988510638299</v>
      </c>
      <c r="AD867">
        <v>0</v>
      </c>
      <c r="AE867">
        <v>0</v>
      </c>
      <c r="AF867">
        <v>49517</v>
      </c>
      <c r="AG867">
        <v>54.85</v>
      </c>
      <c r="AH867">
        <v>3.7</v>
      </c>
      <c r="AI867">
        <v>4.95</v>
      </c>
      <c r="AJ867">
        <v>0.157446808510638</v>
      </c>
      <c r="AK867">
        <v>5.82</v>
      </c>
      <c r="AL867">
        <v>0</v>
      </c>
      <c r="AM867">
        <v>0.149999999999998</v>
      </c>
      <c r="AN867">
        <v>1.22</v>
      </c>
      <c r="AO867">
        <v>64.009999999999906</v>
      </c>
      <c r="AP867">
        <v>-4.71</v>
      </c>
      <c r="AQ867">
        <v>238.52500000000001</v>
      </c>
      <c r="AR867" t="str" cm="1">
        <f t="array" ref="AR867">_xlfn.IFS($AQ867&lt;5000,"Small Cap",$AQ867&lt;=20000,"Mid Cap", $AQ867&gt;20000,"Large Cap")</f>
        <v>Small Cap</v>
      </c>
      <c r="AS867">
        <v>-3.05</v>
      </c>
    </row>
    <row r="868" spans="1:45" x14ac:dyDescent="0.3">
      <c r="A868" t="s">
        <v>3453</v>
      </c>
      <c r="B868" t="s">
        <v>3454</v>
      </c>
      <c r="C868" t="s">
        <v>215</v>
      </c>
      <c r="D868">
        <v>49.5</v>
      </c>
      <c r="E868">
        <v>6.9963039408145304</v>
      </c>
      <c r="F868">
        <v>10.602506950808401</v>
      </c>
      <c r="G868">
        <v>6.6871087512368099</v>
      </c>
      <c r="H868">
        <v>8.2399806856591002</v>
      </c>
      <c r="I868">
        <v>10.683383482721799</v>
      </c>
      <c r="J868">
        <v>13.1409946885562</v>
      </c>
      <c r="K868">
        <v>-13.081062128378401</v>
      </c>
      <c r="L868">
        <v>0</v>
      </c>
      <c r="M868">
        <v>6.9915817456800999</v>
      </c>
      <c r="N868">
        <v>0.18018018018018001</v>
      </c>
      <c r="O868">
        <v>22.453947368421002</v>
      </c>
      <c r="P868">
        <v>-2.3927718034251502</v>
      </c>
      <c r="Q868">
        <v>0.65955432179443096</v>
      </c>
      <c r="R868">
        <v>42.079800594088397</v>
      </c>
      <c r="S868">
        <v>-11.630634764159</v>
      </c>
      <c r="T868">
        <v>0</v>
      </c>
      <c r="U868">
        <v>247.05385349999901</v>
      </c>
      <c r="V868">
        <v>0.70531340570078205</v>
      </c>
      <c r="W868">
        <v>0</v>
      </c>
      <c r="X868">
        <v>-88.345297929659694</v>
      </c>
      <c r="Y868">
        <v>3.9654865210557402</v>
      </c>
      <c r="Z868">
        <v>1.74147662794126E-3</v>
      </c>
      <c r="AA868">
        <v>60.202649759565901</v>
      </c>
      <c r="AB868">
        <v>0.311327658509372</v>
      </c>
      <c r="AC868">
        <v>24.197665021349501</v>
      </c>
      <c r="AD868">
        <v>0</v>
      </c>
      <c r="AE868">
        <v>1.8073430496840499</v>
      </c>
      <c r="AF868">
        <v>134994</v>
      </c>
      <c r="AG868">
        <v>414.2</v>
      </c>
      <c r="AH868">
        <v>34.130000000000003</v>
      </c>
      <c r="AI868">
        <v>34.5</v>
      </c>
      <c r="AJ868">
        <v>7.2395368223672598</v>
      </c>
      <c r="AK868">
        <v>54.43</v>
      </c>
      <c r="AL868">
        <v>0</v>
      </c>
      <c r="AM868">
        <v>262.3</v>
      </c>
      <c r="AN868">
        <v>15.4</v>
      </c>
      <c r="AO868">
        <v>338.55</v>
      </c>
      <c r="AP868">
        <v>51.59</v>
      </c>
      <c r="AQ868">
        <v>238.78385349999999</v>
      </c>
      <c r="AR868" t="str" cm="1">
        <f t="array" ref="AR868">_xlfn.IFS($AQ868&lt;5000,"Small Cap",$AQ868&lt;=20000,"Mid Cap", $AQ868&gt;20000,"Large Cap")</f>
        <v>Small Cap</v>
      </c>
      <c r="AS868">
        <v>52.57</v>
      </c>
    </row>
    <row r="869" spans="1:45" x14ac:dyDescent="0.3">
      <c r="A869" t="s">
        <v>3451</v>
      </c>
      <c r="B869" t="s">
        <v>3452</v>
      </c>
      <c r="C869" t="s">
        <v>159</v>
      </c>
      <c r="D869">
        <v>155</v>
      </c>
      <c r="E869">
        <v>20.4084756969309</v>
      </c>
      <c r="F869">
        <v>40.281593406593402</v>
      </c>
      <c r="G869">
        <v>19.572834974136502</v>
      </c>
      <c r="H869">
        <v>23.773814349412199</v>
      </c>
      <c r="I869">
        <v>18.495664807846602</v>
      </c>
      <c r="J869">
        <v>40.271584920956599</v>
      </c>
      <c r="K869">
        <v>118.04022077494101</v>
      </c>
      <c r="L869">
        <v>30.854923114811001</v>
      </c>
      <c r="M869">
        <v>29.525985151341999</v>
      </c>
      <c r="N869">
        <v>22.187321530553898</v>
      </c>
      <c r="O869">
        <v>37.875363254762597</v>
      </c>
      <c r="P869">
        <v>22.632233860547998</v>
      </c>
      <c r="Q869">
        <v>55.721158724322301</v>
      </c>
      <c r="R869">
        <v>6.9000783774318704</v>
      </c>
      <c r="S869">
        <v>0</v>
      </c>
      <c r="T869">
        <v>0</v>
      </c>
      <c r="U869">
        <v>243.52141992499901</v>
      </c>
      <c r="V869">
        <v>6.8358486557681299</v>
      </c>
      <c r="W869">
        <v>0.31959092361776897</v>
      </c>
      <c r="X869">
        <v>-44.492761664777703</v>
      </c>
      <c r="Y869">
        <v>0</v>
      </c>
      <c r="Z869">
        <v>0</v>
      </c>
      <c r="AA869">
        <v>38.113285231185301</v>
      </c>
      <c r="AB869">
        <v>0</v>
      </c>
      <c r="AC869">
        <v>23.4928158839692</v>
      </c>
      <c r="AD869">
        <v>0</v>
      </c>
      <c r="AE869">
        <v>0</v>
      </c>
      <c r="AF869">
        <v>5813</v>
      </c>
      <c r="AG869">
        <v>49.34</v>
      </c>
      <c r="AH869">
        <v>11.73</v>
      </c>
      <c r="AI869">
        <v>13.64</v>
      </c>
      <c r="AJ869">
        <v>7.66593264109025</v>
      </c>
      <c r="AK869">
        <v>19.87</v>
      </c>
      <c r="AL869">
        <v>0</v>
      </c>
      <c r="AM869">
        <v>0.96999999999999797</v>
      </c>
      <c r="AN869">
        <v>6.21</v>
      </c>
      <c r="AO869">
        <v>35.019999999999897</v>
      </c>
      <c r="AP869">
        <v>4.1500000000000004</v>
      </c>
      <c r="AQ869">
        <v>239.39141992499901</v>
      </c>
      <c r="AR869" t="str" cm="1">
        <f t="array" ref="AR869">_xlfn.IFS($AQ869&lt;5000,"Small Cap",$AQ869&lt;=20000,"Mid Cap", $AQ869&gt;20000,"Large Cap")</f>
        <v>Small Cap</v>
      </c>
      <c r="AS869">
        <v>4.95</v>
      </c>
    </row>
    <row r="870" spans="1:45" x14ac:dyDescent="0.3">
      <c r="A870" t="s">
        <v>3449</v>
      </c>
      <c r="B870" t="s">
        <v>3450</v>
      </c>
      <c r="C870" t="s">
        <v>49</v>
      </c>
      <c r="D870">
        <v>72.95</v>
      </c>
      <c r="E870">
        <v>-414.388549482754</v>
      </c>
      <c r="F870">
        <v>-1.3098464317976599</v>
      </c>
      <c r="G870">
        <v>-0.97201273671862898</v>
      </c>
      <c r="H870">
        <v>-1.1505653640150799</v>
      </c>
      <c r="I870">
        <v>0.92654359837521905</v>
      </c>
      <c r="J870">
        <v>0.91251735766711695</v>
      </c>
      <c r="K870">
        <v>479.41145204690599</v>
      </c>
      <c r="L870">
        <v>47.923649949709997</v>
      </c>
      <c r="M870">
        <v>0.296127562642369</v>
      </c>
      <c r="N870">
        <v>0</v>
      </c>
      <c r="O870">
        <v>0</v>
      </c>
      <c r="P870">
        <v>-0.710641255656285</v>
      </c>
      <c r="Q870">
        <v>0</v>
      </c>
      <c r="R870">
        <v>1.30500290854567</v>
      </c>
      <c r="S870">
        <v>0</v>
      </c>
      <c r="T870">
        <v>0</v>
      </c>
      <c r="U870">
        <v>238.44535869999899</v>
      </c>
      <c r="V870">
        <v>5.4748373280182197</v>
      </c>
      <c r="W870">
        <v>0</v>
      </c>
      <c r="X870">
        <v>-1168.94847789047</v>
      </c>
      <c r="Y870">
        <v>8.3858494746959292E-3</v>
      </c>
      <c r="Z870">
        <v>0</v>
      </c>
      <c r="AA870">
        <v>53.885438770488697</v>
      </c>
      <c r="AB870">
        <v>0</v>
      </c>
      <c r="AC870">
        <v>20.578767619031201</v>
      </c>
      <c r="AD870">
        <v>0</v>
      </c>
      <c r="AE870">
        <v>0</v>
      </c>
      <c r="AF870">
        <v>17006</v>
      </c>
      <c r="AG870">
        <v>50.41</v>
      </c>
      <c r="AH870">
        <v>-0.58000000000000596</v>
      </c>
      <c r="AI870">
        <v>-0.110000000000006</v>
      </c>
      <c r="AJ870">
        <v>-0.30880521876560602</v>
      </c>
      <c r="AK870">
        <v>0.45999999999999303</v>
      </c>
      <c r="AL870">
        <v>0</v>
      </c>
      <c r="AM870">
        <v>3.28</v>
      </c>
      <c r="AN870">
        <v>2.0299999999999998</v>
      </c>
      <c r="AO870">
        <v>43.9</v>
      </c>
      <c r="AP870">
        <v>2.21</v>
      </c>
      <c r="AQ870">
        <v>240.34535869999999</v>
      </c>
      <c r="AR870" t="str" cm="1">
        <f t="array" ref="AR870">_xlfn.IFS($AQ870&lt;5000,"Small Cap",$AQ870&lt;=20000,"Mid Cap", $AQ870&gt;20000,"Large Cap")</f>
        <v>Small Cap</v>
      </c>
      <c r="AS870">
        <v>2.4300000000000002</v>
      </c>
    </row>
    <row r="871" spans="1:45" x14ac:dyDescent="0.3">
      <c r="A871" t="s">
        <v>3447</v>
      </c>
      <c r="B871" t="s">
        <v>3448</v>
      </c>
      <c r="C871">
        <v>0</v>
      </c>
      <c r="D871">
        <v>207.6</v>
      </c>
      <c r="E871">
        <v>24.414844083080101</v>
      </c>
      <c r="F871">
        <v>28.5012994513426</v>
      </c>
      <c r="G871">
        <v>6.7907392755168399</v>
      </c>
      <c r="H871">
        <v>1.4169226793763701</v>
      </c>
      <c r="I871">
        <v>1.8574346559106201</v>
      </c>
      <c r="J871">
        <v>2.3041143874357499</v>
      </c>
      <c r="K871">
        <v>176.29561416245701</v>
      </c>
      <c r="L871">
        <v>0</v>
      </c>
      <c r="M871">
        <v>118.62522112711601</v>
      </c>
      <c r="N871">
        <v>49.583017437452597</v>
      </c>
      <c r="O871">
        <v>9.4197365909524304</v>
      </c>
      <c r="P871">
        <v>29.690302992166401</v>
      </c>
      <c r="Q871">
        <v>43.474335493808702</v>
      </c>
      <c r="R871">
        <v>0</v>
      </c>
      <c r="S871">
        <v>53.2136807041148</v>
      </c>
      <c r="T871">
        <v>0</v>
      </c>
      <c r="U871">
        <v>228.0645111</v>
      </c>
      <c r="V871">
        <v>6.0898284331564199</v>
      </c>
      <c r="W871">
        <v>0</v>
      </c>
      <c r="X871">
        <v>175.389307667433</v>
      </c>
      <c r="Y871">
        <v>0</v>
      </c>
      <c r="Z871">
        <v>0</v>
      </c>
      <c r="AA871">
        <v>57.084486019733198</v>
      </c>
      <c r="AB871">
        <v>0.21427887440996601</v>
      </c>
      <c r="AC871">
        <v>10.658447855234501</v>
      </c>
      <c r="AD871">
        <v>0</v>
      </c>
      <c r="AE871">
        <v>0</v>
      </c>
      <c r="AF871">
        <v>4158</v>
      </c>
      <c r="AG871">
        <v>696.58</v>
      </c>
      <c r="AH871">
        <v>9.8699999999999495</v>
      </c>
      <c r="AI871">
        <v>13.329999999999901</v>
      </c>
      <c r="AJ871">
        <v>9.5060787858415807</v>
      </c>
      <c r="AK871">
        <v>16.049999999999901</v>
      </c>
      <c r="AL871">
        <v>0</v>
      </c>
      <c r="AM871">
        <v>22.06</v>
      </c>
      <c r="AN871">
        <v>59.85</v>
      </c>
      <c r="AO871">
        <v>39.57</v>
      </c>
      <c r="AP871">
        <v>-5.85</v>
      </c>
      <c r="AQ871">
        <v>240.9745111</v>
      </c>
      <c r="AR871" t="str" cm="1">
        <f t="array" ref="AR871">_xlfn.IFS($AQ871&lt;5000,"Small Cap",$AQ871&lt;=20000,"Mid Cap", $AQ871&gt;20000,"Large Cap")</f>
        <v>Small Cap</v>
      </c>
      <c r="AS871">
        <v>-5.59</v>
      </c>
    </row>
    <row r="872" spans="1:45" x14ac:dyDescent="0.3">
      <c r="A872" t="s">
        <v>3445</v>
      </c>
      <c r="B872" t="s">
        <v>3446</v>
      </c>
      <c r="C872" t="s">
        <v>46</v>
      </c>
      <c r="D872">
        <v>306.10000000000002</v>
      </c>
      <c r="E872">
        <v>229.766390000001</v>
      </c>
      <c r="F872">
        <v>39.473684210526002</v>
      </c>
      <c r="G872">
        <v>5.6527590847913398</v>
      </c>
      <c r="H872">
        <v>1.6082095267268901</v>
      </c>
      <c r="I872">
        <v>0</v>
      </c>
      <c r="J872">
        <v>4.5795680808699499</v>
      </c>
      <c r="K872">
        <v>-16.098752034725901</v>
      </c>
      <c r="L872">
        <v>0</v>
      </c>
      <c r="M872">
        <v>430.81761006289298</v>
      </c>
      <c r="N872">
        <v>324.84276729559701</v>
      </c>
      <c r="O872">
        <v>7.0802427511799904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254.654709499999</v>
      </c>
      <c r="V872">
        <v>75.866260849056602</v>
      </c>
      <c r="W872">
        <v>0</v>
      </c>
      <c r="X872">
        <v>1160.37691857344</v>
      </c>
      <c r="Y872">
        <v>0</v>
      </c>
      <c r="Z872">
        <v>0</v>
      </c>
      <c r="AA872">
        <v>72.221114454555305</v>
      </c>
      <c r="AB872">
        <v>0</v>
      </c>
      <c r="AC872">
        <v>19.097511752407801</v>
      </c>
      <c r="AD872">
        <v>0</v>
      </c>
      <c r="AE872">
        <v>0</v>
      </c>
      <c r="AF872">
        <v>755</v>
      </c>
      <c r="AG872">
        <v>65.289999999999907</v>
      </c>
      <c r="AH872">
        <v>1.0499999999999901</v>
      </c>
      <c r="AI872">
        <v>1.3899999999999899</v>
      </c>
      <c r="AJ872">
        <v>3.6344755970923899</v>
      </c>
      <c r="AK872">
        <v>2.98999999999999</v>
      </c>
      <c r="AL872">
        <v>0</v>
      </c>
      <c r="AM872">
        <v>2.2200000000000002</v>
      </c>
      <c r="AN872">
        <v>0.3</v>
      </c>
      <c r="AO872">
        <v>3.1799999999999899</v>
      </c>
      <c r="AP872">
        <v>0.6</v>
      </c>
      <c r="AQ872">
        <v>241.25470949999999</v>
      </c>
      <c r="AR872" t="str" cm="1">
        <f t="array" ref="AR872">_xlfn.IFS($AQ872&lt;5000,"Small Cap",$AQ872&lt;=20000,"Mid Cap", $AQ872&gt;20000,"Large Cap")</f>
        <v>Small Cap</v>
      </c>
      <c r="AS872">
        <v>1.99</v>
      </c>
    </row>
    <row r="873" spans="1:45" x14ac:dyDescent="0.3">
      <c r="A873" t="s">
        <v>3443</v>
      </c>
      <c r="B873" t="s">
        <v>3444</v>
      </c>
      <c r="C873" t="s">
        <v>234</v>
      </c>
      <c r="D873">
        <v>175.4</v>
      </c>
      <c r="E873">
        <v>-2.7868241192098799</v>
      </c>
      <c r="F873">
        <v>0</v>
      </c>
      <c r="G873">
        <v>-20.529298773980798</v>
      </c>
      <c r="H873">
        <v>-50.801009330438298</v>
      </c>
      <c r="I873">
        <v>4.9708697176610599</v>
      </c>
      <c r="J873">
        <v>-12.499266474972099</v>
      </c>
      <c r="K873">
        <v>52.474049502996202</v>
      </c>
      <c r="L873">
        <v>0.33399338843722498</v>
      </c>
      <c r="M873">
        <v>0</v>
      </c>
      <c r="N873">
        <v>0</v>
      </c>
      <c r="O873">
        <v>0</v>
      </c>
      <c r="P873">
        <v>-2.1744392143765698</v>
      </c>
      <c r="Q873">
        <v>0</v>
      </c>
      <c r="R873">
        <v>-36.434872155023001</v>
      </c>
      <c r="S873">
        <v>0</v>
      </c>
      <c r="T873">
        <v>0</v>
      </c>
      <c r="U873">
        <v>700.09536400000002</v>
      </c>
      <c r="V873">
        <v>-0.86829355407594</v>
      </c>
      <c r="W873">
        <v>0</v>
      </c>
      <c r="X873">
        <v>-106.31848658823</v>
      </c>
      <c r="Y873">
        <v>0</v>
      </c>
      <c r="Z873">
        <v>0</v>
      </c>
      <c r="AA873">
        <v>75</v>
      </c>
      <c r="AB873">
        <v>1.1633826802706799</v>
      </c>
      <c r="AC873">
        <v>10.3575088510778</v>
      </c>
      <c r="AD873">
        <v>0</v>
      </c>
      <c r="AE873">
        <v>0</v>
      </c>
      <c r="AF873">
        <v>5485</v>
      </c>
      <c r="AG873">
        <v>170.41</v>
      </c>
      <c r="AH873">
        <v>-86.57</v>
      </c>
      <c r="AI873">
        <v>-86.57</v>
      </c>
      <c r="AJ873">
        <v>-64.361441125302903</v>
      </c>
      <c r="AK873">
        <v>-21.3</v>
      </c>
      <c r="AL873">
        <v>0</v>
      </c>
      <c r="AM873">
        <v>-297.479999999999</v>
      </c>
      <c r="AN873">
        <v>0.01</v>
      </c>
      <c r="AO873">
        <v>-277.85000000000002</v>
      </c>
      <c r="AP873">
        <v>-12.55</v>
      </c>
      <c r="AQ873">
        <v>241.25536399999999</v>
      </c>
      <c r="AR873" t="str" cm="1">
        <f t="array" ref="AR873">_xlfn.IFS($AQ873&lt;5000,"Small Cap",$AQ873&lt;=20000,"Mid Cap", $AQ873&gt;20000,"Large Cap")</f>
        <v>Small Cap</v>
      </c>
      <c r="AS873">
        <v>5.25</v>
      </c>
    </row>
    <row r="874" spans="1:45" x14ac:dyDescent="0.3">
      <c r="A874" t="s">
        <v>3441</v>
      </c>
      <c r="B874" t="s">
        <v>3442</v>
      </c>
      <c r="C874" t="s">
        <v>109</v>
      </c>
      <c r="D874">
        <v>151</v>
      </c>
      <c r="E874">
        <v>33.049681217213198</v>
      </c>
      <c r="F874">
        <v>4.6539720888832203</v>
      </c>
      <c r="G874">
        <v>2.25203051932069</v>
      </c>
      <c r="H874">
        <v>2.3643410852712998</v>
      </c>
      <c r="I874">
        <v>13.0747571097991</v>
      </c>
      <c r="J874">
        <v>11.9250645994831</v>
      </c>
      <c r="K874">
        <v>77.490991555017601</v>
      </c>
      <c r="L874">
        <v>0</v>
      </c>
      <c r="M874">
        <v>50.432348367029498</v>
      </c>
      <c r="N874">
        <v>13.5800933125971</v>
      </c>
      <c r="O874">
        <v>4.4625983051880498</v>
      </c>
      <c r="P874">
        <v>2.5917392874139602</v>
      </c>
      <c r="Q874">
        <v>5.86128527750384</v>
      </c>
      <c r="R874">
        <v>7.7365545496164501</v>
      </c>
      <c r="S874">
        <v>23.151123146310901</v>
      </c>
      <c r="T874">
        <v>0</v>
      </c>
      <c r="U874">
        <v>314.64366651</v>
      </c>
      <c r="V874">
        <v>1.50496837642301</v>
      </c>
      <c r="W874">
        <v>0</v>
      </c>
      <c r="X874">
        <v>-10.111046044323199</v>
      </c>
      <c r="Y874">
        <v>0</v>
      </c>
      <c r="Z874">
        <v>0</v>
      </c>
      <c r="AA874">
        <v>33.263641321620597</v>
      </c>
      <c r="AB874">
        <v>0</v>
      </c>
      <c r="AC874">
        <v>6.00074326105665</v>
      </c>
      <c r="AD874">
        <v>0</v>
      </c>
      <c r="AE874">
        <v>0</v>
      </c>
      <c r="AF874">
        <v>3646</v>
      </c>
      <c r="AG874">
        <v>309.599999999999</v>
      </c>
      <c r="AH874">
        <v>7.3199999999999701</v>
      </c>
      <c r="AI874">
        <v>10.229999999999899</v>
      </c>
      <c r="AJ874">
        <v>4.5153605533907299</v>
      </c>
      <c r="AK874">
        <v>36.919999999999902</v>
      </c>
      <c r="AL874">
        <v>0.05</v>
      </c>
      <c r="AM874">
        <v>103.519999999999</v>
      </c>
      <c r="AN874">
        <v>8.35</v>
      </c>
      <c r="AO874">
        <v>160.75</v>
      </c>
      <c r="AP874">
        <v>25.37</v>
      </c>
      <c r="AQ874">
        <v>241.92366651</v>
      </c>
      <c r="AR874" t="str" cm="1">
        <f t="array" ref="AR874">_xlfn.IFS($AQ874&lt;5000,"Small Cap",$AQ874&lt;=20000,"Mid Cap", $AQ874&gt;20000,"Large Cap")</f>
        <v>Small Cap</v>
      </c>
      <c r="AS874">
        <v>31.85</v>
      </c>
    </row>
    <row r="875" spans="1:45" x14ac:dyDescent="0.3">
      <c r="A875" t="s">
        <v>3439</v>
      </c>
      <c r="B875" t="s">
        <v>3440</v>
      </c>
      <c r="C875" t="s">
        <v>104</v>
      </c>
      <c r="D875">
        <v>11.9</v>
      </c>
      <c r="E875">
        <v>64.202859384615394</v>
      </c>
      <c r="F875">
        <v>0</v>
      </c>
      <c r="G875">
        <v>13.5319454414931</v>
      </c>
      <c r="H875">
        <v>30.952380952380899</v>
      </c>
      <c r="I875">
        <v>38.541759249290998</v>
      </c>
      <c r="J875">
        <v>58.702791461412097</v>
      </c>
      <c r="K875">
        <v>56.365016081215998</v>
      </c>
      <c r="L875">
        <v>4.2806980397368504</v>
      </c>
      <c r="M875">
        <v>0</v>
      </c>
      <c r="N875">
        <v>0</v>
      </c>
      <c r="O875">
        <v>6.5943676753542002</v>
      </c>
      <c r="P875">
        <v>34.667537533997397</v>
      </c>
      <c r="Q875">
        <v>0</v>
      </c>
      <c r="R875">
        <v>0</v>
      </c>
      <c r="S875">
        <v>0</v>
      </c>
      <c r="T875">
        <v>0</v>
      </c>
      <c r="U875">
        <v>252.72477987999901</v>
      </c>
      <c r="V875">
        <v>-8.7254787267483707</v>
      </c>
      <c r="W875">
        <v>0</v>
      </c>
      <c r="X875">
        <v>105.307987313426</v>
      </c>
      <c r="Y875">
        <v>1.3197097337045001</v>
      </c>
      <c r="Z875">
        <v>3.1846173273480799E-2</v>
      </c>
      <c r="AA875">
        <v>32.33656791888</v>
      </c>
      <c r="AB875">
        <v>2.00360115281326E-2</v>
      </c>
      <c r="AC875">
        <v>32.5611531713567</v>
      </c>
      <c r="AD875">
        <v>0</v>
      </c>
      <c r="AE875">
        <v>6.8772398265530398E-3</v>
      </c>
      <c r="AF875">
        <v>139607</v>
      </c>
      <c r="AG875">
        <v>12.18</v>
      </c>
      <c r="AH875">
        <v>3.7699999999999898</v>
      </c>
      <c r="AI875">
        <v>6.2399999999999904</v>
      </c>
      <c r="AJ875">
        <v>0.18067731112268201</v>
      </c>
      <c r="AK875">
        <v>7.1499999999999897</v>
      </c>
      <c r="AL875">
        <v>0.11</v>
      </c>
      <c r="AM875">
        <v>-159.87</v>
      </c>
      <c r="AN875">
        <v>7.24</v>
      </c>
      <c r="AO875">
        <v>-27.74</v>
      </c>
      <c r="AP875">
        <v>-4.67</v>
      </c>
      <c r="AQ875">
        <v>242.04477987999999</v>
      </c>
      <c r="AR875" t="str" cm="1">
        <f t="array" ref="AR875">_xlfn.IFS($AQ875&lt;5000,"Small Cap",$AQ875&lt;=20000,"Mid Cap", $AQ875&gt;20000,"Large Cap")</f>
        <v>Small Cap</v>
      </c>
      <c r="AS875">
        <v>-4.67</v>
      </c>
    </row>
    <row r="876" spans="1:45" x14ac:dyDescent="0.3">
      <c r="A876" t="s">
        <v>3437</v>
      </c>
      <c r="B876" t="s">
        <v>3438</v>
      </c>
      <c r="C876" t="s">
        <v>396</v>
      </c>
      <c r="D876">
        <v>192.8</v>
      </c>
      <c r="E876">
        <v>11.935685862475401</v>
      </c>
      <c r="F876">
        <v>7.1643471682178799</v>
      </c>
      <c r="G876">
        <v>6.0192165558019202</v>
      </c>
      <c r="H876">
        <v>7.0260197391124199</v>
      </c>
      <c r="I876">
        <v>9.4420383756233601</v>
      </c>
      <c r="J876">
        <v>11.563945061770999</v>
      </c>
      <c r="K876">
        <v>-16.768509891500798</v>
      </c>
      <c r="L876">
        <v>0</v>
      </c>
      <c r="M876">
        <v>0.63850020377665995</v>
      </c>
      <c r="N876">
        <v>0.217361771498437</v>
      </c>
      <c r="O876">
        <v>34.029750961056301</v>
      </c>
      <c r="P876">
        <v>-9.9270160412419397</v>
      </c>
      <c r="Q876">
        <v>-30.053857766313399</v>
      </c>
      <c r="R876">
        <v>0</v>
      </c>
      <c r="S876">
        <v>-33.340036754784997</v>
      </c>
      <c r="T876">
        <v>0</v>
      </c>
      <c r="U876">
        <v>183.10056415999901</v>
      </c>
      <c r="V876">
        <v>0.82533135497894194</v>
      </c>
      <c r="W876">
        <v>1.2451577199778601</v>
      </c>
      <c r="X876">
        <v>-51.0055636993173</v>
      </c>
      <c r="Y876">
        <v>0.83445565710668801</v>
      </c>
      <c r="Z876">
        <v>0</v>
      </c>
      <c r="AA876">
        <v>66.050251154645096</v>
      </c>
      <c r="AB876">
        <v>0.56014564827879898</v>
      </c>
      <c r="AC876">
        <v>22.506835070753901</v>
      </c>
      <c r="AD876">
        <v>0</v>
      </c>
      <c r="AE876">
        <v>0</v>
      </c>
      <c r="AF876">
        <v>10002</v>
      </c>
      <c r="AG876">
        <v>289.77999999999997</v>
      </c>
      <c r="AH876">
        <v>20.3599999999999</v>
      </c>
      <c r="AI876">
        <v>28.5399999999999</v>
      </c>
      <c r="AJ876">
        <v>15.1394735151418</v>
      </c>
      <c r="AK876">
        <v>33.51</v>
      </c>
      <c r="AL876">
        <v>35.200000000000003</v>
      </c>
      <c r="AM876">
        <v>280.33999999999997</v>
      </c>
      <c r="AN876">
        <v>63.04</v>
      </c>
      <c r="AO876">
        <v>294.44</v>
      </c>
      <c r="AP876">
        <v>20.64</v>
      </c>
      <c r="AQ876">
        <v>243.01056416</v>
      </c>
      <c r="AR876" t="str" cm="1">
        <f t="array" ref="AR876">_xlfn.IFS($AQ876&lt;5000,"Small Cap",$AQ876&lt;=20000,"Mid Cap", $AQ876&gt;20000,"Large Cap")</f>
        <v>Small Cap</v>
      </c>
      <c r="AS876">
        <v>25.01</v>
      </c>
    </row>
    <row r="877" spans="1:45" x14ac:dyDescent="0.3">
      <c r="A877" t="s">
        <v>3435</v>
      </c>
      <c r="B877" t="s">
        <v>3436</v>
      </c>
      <c r="C877" t="s">
        <v>200</v>
      </c>
      <c r="D877">
        <v>171.5</v>
      </c>
      <c r="E877">
        <v>-2.5870923068326901</v>
      </c>
      <c r="F877">
        <v>-25.015641431823301</v>
      </c>
      <c r="G877">
        <v>-10.6739371219221</v>
      </c>
      <c r="H877">
        <v>-14.7152790828791</v>
      </c>
      <c r="I877">
        <v>-1.8010347768925601</v>
      </c>
      <c r="J877">
        <v>-8.16889055941866</v>
      </c>
      <c r="K877">
        <v>72.362786426812406</v>
      </c>
      <c r="L877">
        <v>-7.4008092292119798</v>
      </c>
      <c r="M877">
        <v>30.8190255717745</v>
      </c>
      <c r="N877">
        <v>12.8823441150622</v>
      </c>
      <c r="O877">
        <v>0</v>
      </c>
      <c r="P877">
        <v>-13.8407183988728</v>
      </c>
      <c r="Q877">
        <v>0</v>
      </c>
      <c r="R877">
        <v>0</v>
      </c>
      <c r="S877">
        <v>0</v>
      </c>
      <c r="T877">
        <v>0</v>
      </c>
      <c r="U877">
        <v>328.17319314999997</v>
      </c>
      <c r="V877">
        <v>0.52104514854350104</v>
      </c>
      <c r="W877">
        <v>0</v>
      </c>
      <c r="X877">
        <v>99.786111502276398</v>
      </c>
      <c r="Y877">
        <v>2.51782427989937</v>
      </c>
      <c r="Z877">
        <v>1.66745217440751E-3</v>
      </c>
      <c r="AA877">
        <v>71.290663564730494</v>
      </c>
      <c r="AB877">
        <v>0</v>
      </c>
      <c r="AC877">
        <v>9.8444594911021408</v>
      </c>
      <c r="AD877">
        <v>34.078104885022</v>
      </c>
      <c r="AE877">
        <v>1.0176873920520599</v>
      </c>
      <c r="AF877">
        <v>65530</v>
      </c>
      <c r="AG877">
        <v>638.52</v>
      </c>
      <c r="AH877">
        <v>-93.960000000000093</v>
      </c>
      <c r="AI877">
        <v>-91.31</v>
      </c>
      <c r="AJ877">
        <v>-67.508069930198602</v>
      </c>
      <c r="AK877">
        <v>-52.16</v>
      </c>
      <c r="AL877">
        <v>443.28</v>
      </c>
      <c r="AM877">
        <v>277.93</v>
      </c>
      <c r="AN877">
        <v>58.739999999999903</v>
      </c>
      <c r="AO877">
        <v>466.53</v>
      </c>
      <c r="AP877">
        <v>5.17</v>
      </c>
      <c r="AQ877">
        <v>243.08319315</v>
      </c>
      <c r="AR877" t="str" cm="1">
        <f t="array" ref="AR877">_xlfn.IFS($AQ877&lt;5000,"Small Cap",$AQ877&lt;=20000,"Mid Cap", $AQ877&gt;20000,"Large Cap")</f>
        <v>Small Cap</v>
      </c>
      <c r="AS877">
        <v>6.72</v>
      </c>
    </row>
    <row r="878" spans="1:45" x14ac:dyDescent="0.3">
      <c r="A878" t="s">
        <v>3433</v>
      </c>
      <c r="B878" t="s">
        <v>3434</v>
      </c>
      <c r="C878" t="s">
        <v>49</v>
      </c>
      <c r="D878">
        <v>197</v>
      </c>
      <c r="E878">
        <v>243.47519999999801</v>
      </c>
      <c r="F878">
        <v>1.2340346763744099</v>
      </c>
      <c r="G878">
        <v>0.78158583766462697</v>
      </c>
      <c r="H878">
        <v>0.65278412429010202</v>
      </c>
      <c r="I878">
        <v>8.3372097647634895</v>
      </c>
      <c r="J878">
        <v>3.3487825576082</v>
      </c>
      <c r="K878">
        <v>115.665953847626</v>
      </c>
      <c r="L878">
        <v>0</v>
      </c>
      <c r="M878">
        <v>0.65006745983073699</v>
      </c>
      <c r="N878">
        <v>0.53967864589721504</v>
      </c>
      <c r="O878">
        <v>2.3546032493525</v>
      </c>
      <c r="P878">
        <v>1.65779383953705</v>
      </c>
      <c r="Q878">
        <v>-17.248250921017799</v>
      </c>
      <c r="R878">
        <v>17.950193832714401</v>
      </c>
      <c r="S878">
        <v>-22.018599337564002</v>
      </c>
      <c r="T878">
        <v>0</v>
      </c>
      <c r="U878">
        <v>230.73519999999999</v>
      </c>
      <c r="V878">
        <v>2.98632650558076</v>
      </c>
      <c r="W878">
        <v>0.26041666666666602</v>
      </c>
      <c r="X878">
        <v>528.06379367610703</v>
      </c>
      <c r="Y878">
        <v>0</v>
      </c>
      <c r="Z878">
        <v>0</v>
      </c>
      <c r="AA878">
        <v>74.166075230659999</v>
      </c>
      <c r="AB878">
        <v>0</v>
      </c>
      <c r="AC878">
        <v>5.5910417159529997</v>
      </c>
      <c r="AD878">
        <v>0</v>
      </c>
      <c r="AE878">
        <v>0</v>
      </c>
      <c r="AF878">
        <v>333</v>
      </c>
      <c r="AG878">
        <v>153.19</v>
      </c>
      <c r="AH878">
        <v>1</v>
      </c>
      <c r="AI878">
        <v>1.0900000000000001</v>
      </c>
      <c r="AJ878">
        <v>0.78858134216544995</v>
      </c>
      <c r="AK878">
        <v>5.13</v>
      </c>
      <c r="AL878">
        <v>0.17</v>
      </c>
      <c r="AM878">
        <v>53.849999999999902</v>
      </c>
      <c r="AN878">
        <v>13.27</v>
      </c>
      <c r="AO878">
        <v>81.53</v>
      </c>
      <c r="AP878">
        <v>9.23</v>
      </c>
      <c r="AQ878">
        <v>243.4752</v>
      </c>
      <c r="AR878" t="str" cm="1">
        <f t="array" ref="AR878">_xlfn.IFS($AQ878&lt;5000,"Small Cap",$AQ878&lt;=20000,"Mid Cap", $AQ878&gt;20000,"Large Cap")</f>
        <v>Small Cap</v>
      </c>
      <c r="AS878">
        <v>11.69</v>
      </c>
    </row>
    <row r="879" spans="1:45" x14ac:dyDescent="0.3">
      <c r="A879" t="s">
        <v>3431</v>
      </c>
      <c r="B879" t="s">
        <v>3432</v>
      </c>
      <c r="C879" t="s">
        <v>218</v>
      </c>
      <c r="D879">
        <v>22.8</v>
      </c>
      <c r="E879">
        <v>-4.6655166997518496</v>
      </c>
      <c r="F879">
        <v>-2.8490710201240401</v>
      </c>
      <c r="G879">
        <v>-1.0647367677648301</v>
      </c>
      <c r="H879">
        <v>-3.59221903005287</v>
      </c>
      <c r="I879">
        <v>16.3610356514987</v>
      </c>
      <c r="J879">
        <v>14.7535363370199</v>
      </c>
      <c r="K879">
        <v>-7.7852128423269296</v>
      </c>
      <c r="L879">
        <v>-32.757496503224402</v>
      </c>
      <c r="M879">
        <v>123.528605198352</v>
      </c>
      <c r="N879">
        <v>6.0868659057627097</v>
      </c>
      <c r="O879">
        <v>0</v>
      </c>
      <c r="P879">
        <v>-6.28590013801817</v>
      </c>
      <c r="Q879">
        <v>-3.7350511595867402</v>
      </c>
      <c r="R879">
        <v>-2.9383146335555099</v>
      </c>
      <c r="S879">
        <v>0</v>
      </c>
      <c r="T879">
        <v>0</v>
      </c>
      <c r="U879">
        <v>2397.88641989999</v>
      </c>
      <c r="V879">
        <v>0.13405936580978101</v>
      </c>
      <c r="W879">
        <v>0</v>
      </c>
      <c r="X879">
        <v>-110.577992522507</v>
      </c>
      <c r="Y879">
        <v>1.47825583726925</v>
      </c>
      <c r="Z879">
        <v>7.7640543144902405E-4</v>
      </c>
      <c r="AA879">
        <v>6.24518127223938</v>
      </c>
      <c r="AB879">
        <v>1.1087280176622101</v>
      </c>
      <c r="AC879">
        <v>36.018639857351999</v>
      </c>
      <c r="AD879">
        <v>3.5651465187622202E-3</v>
      </c>
      <c r="AE879">
        <v>1.43865054417548</v>
      </c>
      <c r="AF879">
        <v>65294</v>
      </c>
      <c r="AG879">
        <v>1458.43</v>
      </c>
      <c r="AH879">
        <v>-52.39</v>
      </c>
      <c r="AI879">
        <v>-79.72</v>
      </c>
      <c r="AJ879">
        <v>-5.0155216465615799</v>
      </c>
      <c r="AK879">
        <v>215.16999999999899</v>
      </c>
      <c r="AL879">
        <v>53.03</v>
      </c>
      <c r="AM879">
        <v>1727.02</v>
      </c>
      <c r="AN879">
        <v>98.8</v>
      </c>
      <c r="AO879">
        <v>1823.27</v>
      </c>
      <c r="AP879">
        <v>131.34</v>
      </c>
      <c r="AQ879">
        <v>244.42641990000001</v>
      </c>
      <c r="AR879" t="str" cm="1">
        <f t="array" ref="AR879">_xlfn.IFS($AQ879&lt;5000,"Small Cap",$AQ879&lt;=20000,"Mid Cap", $AQ879&gt;20000,"Large Cap")</f>
        <v>Small Cap</v>
      </c>
      <c r="AS879">
        <v>178.19</v>
      </c>
    </row>
    <row r="880" spans="1:45" x14ac:dyDescent="0.3">
      <c r="A880" t="s">
        <v>3429</v>
      </c>
      <c r="B880" t="s">
        <v>3430</v>
      </c>
      <c r="C880" t="s">
        <v>49</v>
      </c>
      <c r="D880">
        <v>19.8</v>
      </c>
      <c r="E880">
        <v>41.815563139931598</v>
      </c>
      <c r="F880">
        <v>6.8642380227246198</v>
      </c>
      <c r="G880">
        <v>5.2771398982394597</v>
      </c>
      <c r="H880">
        <v>8.5472578763127292</v>
      </c>
      <c r="I880">
        <v>22.026531320977099</v>
      </c>
      <c r="J880">
        <v>18.5239206534422</v>
      </c>
      <c r="K880">
        <v>1.4086663629001199</v>
      </c>
      <c r="L880">
        <v>0</v>
      </c>
      <c r="M880">
        <v>10.8426966292134</v>
      </c>
      <c r="N880">
        <v>0.213483146067416</v>
      </c>
      <c r="O880">
        <v>20.7654145995748</v>
      </c>
      <c r="P880">
        <v>20.711710649607902</v>
      </c>
      <c r="Q880">
        <v>18.7861720153698</v>
      </c>
      <c r="R880">
        <v>1.0642646998693699</v>
      </c>
      <c r="S880">
        <v>103.33479135714001</v>
      </c>
      <c r="T880">
        <v>0</v>
      </c>
      <c r="U880">
        <v>253.23919999999899</v>
      </c>
      <c r="V880">
        <v>2.7532494382022401</v>
      </c>
      <c r="W880">
        <v>0</v>
      </c>
      <c r="X880">
        <v>7.8665967637297998</v>
      </c>
      <c r="Y880">
        <v>0</v>
      </c>
      <c r="Z880">
        <v>0</v>
      </c>
      <c r="AA880">
        <v>74.954588065909405</v>
      </c>
      <c r="AB880">
        <v>0</v>
      </c>
      <c r="AC880">
        <v>10.969116141417301</v>
      </c>
      <c r="AD880">
        <v>0</v>
      </c>
      <c r="AE880">
        <v>0</v>
      </c>
      <c r="AF880">
        <v>17035</v>
      </c>
      <c r="AG880">
        <v>68.56</v>
      </c>
      <c r="AH880">
        <v>5.8600000000000101</v>
      </c>
      <c r="AI880">
        <v>7.6500000000000101</v>
      </c>
      <c r="AJ880">
        <v>0.46872500399936001</v>
      </c>
      <c r="AK880">
        <v>12.7</v>
      </c>
      <c r="AL880">
        <v>0</v>
      </c>
      <c r="AM880">
        <v>60.75</v>
      </c>
      <c r="AN880">
        <v>2.94</v>
      </c>
      <c r="AO880">
        <v>89</v>
      </c>
      <c r="AP880">
        <v>2.1799999999999899</v>
      </c>
      <c r="AQ880">
        <v>245.03919999999999</v>
      </c>
      <c r="AR880" t="str" cm="1">
        <f t="array" ref="AR880">_xlfn.IFS($AQ880&lt;5000,"Small Cap",$AQ880&lt;=20000,"Mid Cap", $AQ880&gt;20000,"Large Cap")</f>
        <v>Small Cap</v>
      </c>
      <c r="AS880">
        <v>11.25</v>
      </c>
    </row>
    <row r="881" spans="1:45" x14ac:dyDescent="0.3">
      <c r="A881" t="s">
        <v>3427</v>
      </c>
      <c r="B881" t="s">
        <v>3428</v>
      </c>
      <c r="C881" t="s">
        <v>1146</v>
      </c>
      <c r="D881">
        <v>161.75</v>
      </c>
      <c r="E881">
        <v>13.990266652397199</v>
      </c>
      <c r="F881">
        <v>3.5387147921105901</v>
      </c>
      <c r="G881">
        <v>2.7356833352851502</v>
      </c>
      <c r="H881">
        <v>7.2140327760849701</v>
      </c>
      <c r="I881">
        <v>17.497927897183398</v>
      </c>
      <c r="J881">
        <v>12.6369101539981</v>
      </c>
      <c r="K881">
        <v>16.103945145494698</v>
      </c>
      <c r="L881">
        <v>1.11848907495979</v>
      </c>
      <c r="M881">
        <v>0</v>
      </c>
      <c r="N881">
        <v>0</v>
      </c>
      <c r="O881">
        <v>11.801158561228499</v>
      </c>
      <c r="P881">
        <v>-2.3397458165876301</v>
      </c>
      <c r="Q881">
        <v>2.1821548652684402</v>
      </c>
      <c r="R881">
        <v>18.761973807713499</v>
      </c>
      <c r="S881">
        <v>1.1946157618131401</v>
      </c>
      <c r="T881">
        <v>0</v>
      </c>
      <c r="U881">
        <v>128.59947174999999</v>
      </c>
      <c r="V881">
        <v>0.488372893960828</v>
      </c>
      <c r="W881">
        <v>1.5919774426261</v>
      </c>
      <c r="X881">
        <v>-42.5717770869446</v>
      </c>
      <c r="Y881">
        <v>1.21153100744152E-2</v>
      </c>
      <c r="Z881">
        <v>0</v>
      </c>
      <c r="AA881">
        <v>45.170975791803698</v>
      </c>
      <c r="AB881">
        <v>0.17971790740212701</v>
      </c>
      <c r="AC881">
        <v>37.305480720255503</v>
      </c>
      <c r="AD881">
        <v>21.455554238596601</v>
      </c>
      <c r="AE881">
        <v>1.9220481344921099E-3</v>
      </c>
      <c r="AF881">
        <v>25445</v>
      </c>
      <c r="AG881">
        <v>242.86</v>
      </c>
      <c r="AH881">
        <v>17.5199999999999</v>
      </c>
      <c r="AI881">
        <v>24.8799999999999</v>
      </c>
      <c r="AJ881">
        <v>11.224761105433901</v>
      </c>
      <c r="AK881">
        <v>30.689999999999898</v>
      </c>
      <c r="AL881">
        <v>19.03</v>
      </c>
      <c r="AM881">
        <v>441.67999999999898</v>
      </c>
      <c r="AN881">
        <v>116.51</v>
      </c>
      <c r="AO881">
        <v>501.88999999999902</v>
      </c>
      <c r="AP881">
        <v>22.38</v>
      </c>
      <c r="AQ881">
        <v>245.10947175000001</v>
      </c>
      <c r="AR881" t="str" cm="1">
        <f t="array" ref="AR881">_xlfn.IFS($AQ881&lt;5000,"Small Cap",$AQ881&lt;=20000,"Mid Cap", $AQ881&gt;20000,"Large Cap")</f>
        <v>Small Cap</v>
      </c>
      <c r="AS881">
        <v>28.54</v>
      </c>
    </row>
    <row r="882" spans="1:45" x14ac:dyDescent="0.3">
      <c r="A882" t="s">
        <v>3425</v>
      </c>
      <c r="B882" t="s">
        <v>3426</v>
      </c>
      <c r="C882" t="s">
        <v>268</v>
      </c>
      <c r="D882">
        <v>231.85</v>
      </c>
      <c r="E882">
        <v>-15.3539862956249</v>
      </c>
      <c r="F882">
        <v>0</v>
      </c>
      <c r="G882">
        <v>-3.3545086693083399</v>
      </c>
      <c r="H882">
        <v>-1509.4339622641501</v>
      </c>
      <c r="I882">
        <v>-7513.47455984322</v>
      </c>
      <c r="J882">
        <v>-2913.2075471698099</v>
      </c>
      <c r="K882">
        <v>603.93230386589403</v>
      </c>
      <c r="L882">
        <v>19.435036085238099</v>
      </c>
      <c r="M882">
        <v>0</v>
      </c>
      <c r="N882">
        <v>0</v>
      </c>
      <c r="O882">
        <v>0</v>
      </c>
      <c r="P882">
        <v>67.6652943278105</v>
      </c>
      <c r="Q882">
        <v>0</v>
      </c>
      <c r="R882">
        <v>0</v>
      </c>
      <c r="S882">
        <v>0</v>
      </c>
      <c r="T882">
        <v>0</v>
      </c>
      <c r="U882">
        <v>522.73378073000003</v>
      </c>
      <c r="V882">
        <v>-0.58265251696985498</v>
      </c>
      <c r="W882">
        <v>0</v>
      </c>
      <c r="X882">
        <v>-158.19688946606399</v>
      </c>
      <c r="Y882">
        <v>8.8470917183706196E-4</v>
      </c>
      <c r="Z882">
        <v>0</v>
      </c>
      <c r="AA882">
        <v>74.626521925709298</v>
      </c>
      <c r="AB882">
        <v>9.8079049049893691E-3</v>
      </c>
      <c r="AC882">
        <v>13.217269637190199</v>
      </c>
      <c r="AD882">
        <v>0</v>
      </c>
      <c r="AE882">
        <v>0</v>
      </c>
      <c r="AF882">
        <v>17978</v>
      </c>
      <c r="AG882">
        <v>1.06</v>
      </c>
      <c r="AH882">
        <v>-16</v>
      </c>
      <c r="AI882">
        <v>-30.88</v>
      </c>
      <c r="AJ882">
        <v>-15.220700152207</v>
      </c>
      <c r="AK882">
        <v>-30.88</v>
      </c>
      <c r="AL882">
        <v>446.32</v>
      </c>
      <c r="AM882">
        <v>-240.25</v>
      </c>
      <c r="AN882">
        <v>1.78</v>
      </c>
      <c r="AO882">
        <v>-421.63</v>
      </c>
      <c r="AP882">
        <v>0.33</v>
      </c>
      <c r="AQ882">
        <v>245.66378073000001</v>
      </c>
      <c r="AR882" t="str" cm="1">
        <f t="array" ref="AR882">_xlfn.IFS($AQ882&lt;5000,"Small Cap",$AQ882&lt;=20000,"Mid Cap", $AQ882&gt;20000,"Large Cap")</f>
        <v>Small Cap</v>
      </c>
      <c r="AS882">
        <v>0.33</v>
      </c>
    </row>
    <row r="883" spans="1:45" x14ac:dyDescent="0.3">
      <c r="A883" t="s">
        <v>3423</v>
      </c>
      <c r="B883" t="s">
        <v>3424</v>
      </c>
      <c r="C883" t="s">
        <v>327</v>
      </c>
      <c r="D883">
        <v>7.35</v>
      </c>
      <c r="E883">
        <v>-3.3007006581199899E-2</v>
      </c>
      <c r="F883">
        <v>0</v>
      </c>
      <c r="G883">
        <v>-14.867063907935799</v>
      </c>
      <c r="H883">
        <v>-156.026664599643</v>
      </c>
      <c r="I883">
        <v>7.4671540106122096</v>
      </c>
      <c r="J883">
        <v>16.975009270180099</v>
      </c>
      <c r="K883">
        <v>52.866765206653298</v>
      </c>
      <c r="L883">
        <v>-41.096160172112299</v>
      </c>
      <c r="M883">
        <v>0</v>
      </c>
      <c r="N883">
        <v>0</v>
      </c>
      <c r="O883">
        <v>0</v>
      </c>
      <c r="P883">
        <v>-32.699146607238198</v>
      </c>
      <c r="Q883">
        <v>-43.458314827224299</v>
      </c>
      <c r="R883">
        <v>0</v>
      </c>
      <c r="S883">
        <v>0</v>
      </c>
      <c r="T883">
        <v>0</v>
      </c>
      <c r="U883">
        <v>58329.157273124998</v>
      </c>
      <c r="V883">
        <v>-2.25239277009909E-2</v>
      </c>
      <c r="W883">
        <v>0</v>
      </c>
      <c r="X883">
        <v>99.997271137549504</v>
      </c>
      <c r="Y883">
        <v>4.9640312280545702</v>
      </c>
      <c r="Z883">
        <v>1.20433341767354E-3</v>
      </c>
      <c r="AA883">
        <v>40.590839456719401</v>
      </c>
      <c r="AB883">
        <v>0.82781179001454197</v>
      </c>
      <c r="AC883">
        <v>23.847313365507102</v>
      </c>
      <c r="AD883">
        <v>39.844823074286701</v>
      </c>
      <c r="AE883">
        <v>4.8997333379178496</v>
      </c>
      <c r="AF883">
        <v>333289</v>
      </c>
      <c r="AG883">
        <v>4773.37</v>
      </c>
      <c r="AH883">
        <v>-7447.73</v>
      </c>
      <c r="AI883">
        <v>-7624.34</v>
      </c>
      <c r="AJ883">
        <v>-222.67999316806799</v>
      </c>
      <c r="AK883">
        <v>810.27999999999895</v>
      </c>
      <c r="AL883">
        <v>3948.14</v>
      </c>
      <c r="AM883">
        <v>-16169.1699999999</v>
      </c>
      <c r="AN883">
        <v>521.17999999999995</v>
      </c>
      <c r="AO883">
        <v>-10914.049999999899</v>
      </c>
      <c r="AP883">
        <v>-3095.39</v>
      </c>
      <c r="AQ883">
        <v>245.827273125</v>
      </c>
      <c r="AR883" t="str" cm="1">
        <f t="array" ref="AR883">_xlfn.IFS($AQ883&lt;5000,"Small Cap",$AQ883&lt;=20000,"Mid Cap", $AQ883&gt;20000,"Large Cap")</f>
        <v>Small Cap</v>
      </c>
      <c r="AS883">
        <v>-3094.81</v>
      </c>
    </row>
    <row r="884" spans="1:45" x14ac:dyDescent="0.3">
      <c r="A884" t="s">
        <v>3421</v>
      </c>
      <c r="B884" t="s">
        <v>3422</v>
      </c>
      <c r="C884" t="s">
        <v>446</v>
      </c>
      <c r="D884">
        <v>70.3</v>
      </c>
      <c r="E884">
        <v>24.559262948207099</v>
      </c>
      <c r="F884">
        <v>9.6719811184432203</v>
      </c>
      <c r="G884">
        <v>7.08789269325802</v>
      </c>
      <c r="H884">
        <v>6.6065670856089902</v>
      </c>
      <c r="I884">
        <v>10.4957037273205</v>
      </c>
      <c r="J884">
        <v>13.2723563861288</v>
      </c>
      <c r="K884">
        <v>69.880083944109998</v>
      </c>
      <c r="L884">
        <v>10.589343260810001</v>
      </c>
      <c r="M884">
        <v>1.6795154185022001</v>
      </c>
      <c r="N884">
        <v>5.5066079295154099E-2</v>
      </c>
      <c r="O884">
        <v>30.2957151478575</v>
      </c>
      <c r="P884">
        <v>0.64943138440556303</v>
      </c>
      <c r="Q884">
        <v>1.49242377550844</v>
      </c>
      <c r="R884">
        <v>8.3805633243275501</v>
      </c>
      <c r="S884">
        <v>1.54303805012585</v>
      </c>
      <c r="T884">
        <v>0</v>
      </c>
      <c r="U884">
        <v>205.63499999999999</v>
      </c>
      <c r="V884">
        <v>2.2629864170337699</v>
      </c>
      <c r="W884">
        <v>3.12278211497516</v>
      </c>
      <c r="X884">
        <v>-59.0882707283901</v>
      </c>
      <c r="Y884">
        <v>0</v>
      </c>
      <c r="Z884">
        <v>0</v>
      </c>
      <c r="AA884">
        <v>39.2258971428571</v>
      </c>
      <c r="AB884">
        <v>0.250071428571428</v>
      </c>
      <c r="AC884">
        <v>45.182882857142801</v>
      </c>
      <c r="AD884">
        <v>0</v>
      </c>
      <c r="AE884">
        <v>0</v>
      </c>
      <c r="AF884">
        <v>12456</v>
      </c>
      <c r="AG884">
        <v>151.97</v>
      </c>
      <c r="AH884">
        <v>10.0399999999999</v>
      </c>
      <c r="AI884">
        <v>16.4499999999999</v>
      </c>
      <c r="AJ884">
        <v>2.8685714285714199</v>
      </c>
      <c r="AK884">
        <v>20.169999999999899</v>
      </c>
      <c r="AL884">
        <v>2.0299999999999998</v>
      </c>
      <c r="AM884">
        <v>101.96</v>
      </c>
      <c r="AN884">
        <v>42.77</v>
      </c>
      <c r="AO884">
        <v>108.959999999999</v>
      </c>
      <c r="AP884">
        <v>6.63</v>
      </c>
      <c r="AQ884">
        <v>246.57499999999999</v>
      </c>
      <c r="AR884" t="str" cm="1">
        <f t="array" ref="AR884">_xlfn.IFS($AQ884&lt;5000,"Small Cap",$AQ884&lt;=20000,"Mid Cap", $AQ884&gt;20000,"Large Cap")</f>
        <v>Small Cap</v>
      </c>
      <c r="AS884">
        <v>9.75</v>
      </c>
    </row>
    <row r="885" spans="1:45" x14ac:dyDescent="0.3">
      <c r="A885" t="s">
        <v>3419</v>
      </c>
      <c r="B885" t="s">
        <v>3420</v>
      </c>
      <c r="C885">
        <v>0</v>
      </c>
      <c r="D885">
        <v>24.6</v>
      </c>
      <c r="E885">
        <v>120.32544512195101</v>
      </c>
      <c r="F885">
        <v>9.3139482053611999</v>
      </c>
      <c r="G885">
        <v>2.8332527123211899</v>
      </c>
      <c r="H885">
        <v>2.8747721217220499</v>
      </c>
      <c r="I885">
        <v>8.6907992662298401</v>
      </c>
      <c r="J885">
        <v>10.741831440190699</v>
      </c>
      <c r="K885">
        <v>26.482391705613999</v>
      </c>
      <c r="L885">
        <v>9.9156939175109695</v>
      </c>
      <c r="M885">
        <v>169.25749023013401</v>
      </c>
      <c r="N885">
        <v>35.866261398176199</v>
      </c>
      <c r="O885">
        <v>3.86573637563643</v>
      </c>
      <c r="P885">
        <v>11.499261273968701</v>
      </c>
      <c r="Q885">
        <v>16.3014833137964</v>
      </c>
      <c r="R885">
        <v>0</v>
      </c>
      <c r="S885">
        <v>26.716158023489299</v>
      </c>
      <c r="T885">
        <v>0</v>
      </c>
      <c r="U885">
        <v>283.81716249999999</v>
      </c>
      <c r="V885">
        <v>10.710688775510199</v>
      </c>
      <c r="W885">
        <v>0</v>
      </c>
      <c r="X885">
        <v>471.54658746340903</v>
      </c>
      <c r="Y885">
        <v>0</v>
      </c>
      <c r="Z885">
        <v>0</v>
      </c>
      <c r="AA885">
        <v>63.183800990332401</v>
      </c>
      <c r="AB885">
        <v>0</v>
      </c>
      <c r="AC885">
        <v>8.0521417904582204</v>
      </c>
      <c r="AD885">
        <v>0</v>
      </c>
      <c r="AE885">
        <v>0</v>
      </c>
      <c r="AF885">
        <v>893</v>
      </c>
      <c r="AG885">
        <v>71.31</v>
      </c>
      <c r="AH885">
        <v>2.0499999999999998</v>
      </c>
      <c r="AI885">
        <v>2.56</v>
      </c>
      <c r="AJ885">
        <v>0.214802809605703</v>
      </c>
      <c r="AK885">
        <v>7.66</v>
      </c>
      <c r="AL885">
        <v>0</v>
      </c>
      <c r="AM885">
        <v>7.34</v>
      </c>
      <c r="AN885">
        <v>1.83</v>
      </c>
      <c r="AO885">
        <v>23.03</v>
      </c>
      <c r="AP885">
        <v>-3.5599999999999898</v>
      </c>
      <c r="AQ885">
        <v>246.66716249999999</v>
      </c>
      <c r="AR885" t="str" cm="1">
        <f t="array" ref="AR885">_xlfn.IFS($AQ885&lt;5000,"Small Cap",$AQ885&lt;=20000,"Mid Cap", $AQ885&gt;20000,"Large Cap")</f>
        <v>Small Cap</v>
      </c>
      <c r="AS885">
        <v>-1.45</v>
      </c>
    </row>
    <row r="886" spans="1:45" x14ac:dyDescent="0.3">
      <c r="A886" t="s">
        <v>3417</v>
      </c>
      <c r="B886" t="s">
        <v>3418</v>
      </c>
      <c r="C886" t="s">
        <v>446</v>
      </c>
      <c r="D886">
        <v>95</v>
      </c>
      <c r="E886">
        <v>-52.5192043659574</v>
      </c>
      <c r="F886">
        <v>-4.9499736703528097</v>
      </c>
      <c r="G886">
        <v>-3.1407664806709201</v>
      </c>
      <c r="H886">
        <v>-9.8573825503355703</v>
      </c>
      <c r="I886">
        <v>18.320263379381501</v>
      </c>
      <c r="J886">
        <v>9.3959731543624105</v>
      </c>
      <c r="K886">
        <v>-6.9033497358754001</v>
      </c>
      <c r="L886">
        <v>0</v>
      </c>
      <c r="M886">
        <v>20.661396066332401</v>
      </c>
      <c r="N886">
        <v>6.9224836097184701</v>
      </c>
      <c r="O886">
        <v>0</v>
      </c>
      <c r="P886">
        <v>-5.5217941176989598</v>
      </c>
      <c r="Q886">
        <v>-17.482849238628098</v>
      </c>
      <c r="R886">
        <v>0</v>
      </c>
      <c r="S886">
        <v>0</v>
      </c>
      <c r="T886">
        <v>0</v>
      </c>
      <c r="U886">
        <v>260.03026051999899</v>
      </c>
      <c r="V886">
        <v>2.3798713895102099</v>
      </c>
      <c r="W886">
        <v>0</v>
      </c>
      <c r="X886">
        <v>-187.48843461270201</v>
      </c>
      <c r="Y886">
        <v>0</v>
      </c>
      <c r="Z886">
        <v>0</v>
      </c>
      <c r="AA886">
        <v>67.416514700411497</v>
      </c>
      <c r="AB886">
        <v>3.91346208258328E-2</v>
      </c>
      <c r="AC886">
        <v>8.9875200476878803</v>
      </c>
      <c r="AD886">
        <v>0.782692416516657</v>
      </c>
      <c r="AE886">
        <v>0</v>
      </c>
      <c r="AF886">
        <v>2128</v>
      </c>
      <c r="AG886">
        <v>47.68</v>
      </c>
      <c r="AH886">
        <v>-4.7</v>
      </c>
      <c r="AI886">
        <v>-6.19</v>
      </c>
      <c r="AJ886">
        <v>-1.88923290792899</v>
      </c>
      <c r="AK886">
        <v>4.4799999999999898</v>
      </c>
      <c r="AL886">
        <v>0</v>
      </c>
      <c r="AM886">
        <v>25.46</v>
      </c>
      <c r="AN886">
        <v>8.24</v>
      </c>
      <c r="AO886">
        <v>103.72</v>
      </c>
      <c r="AP886">
        <v>-5.67</v>
      </c>
      <c r="AQ886">
        <v>246.84026051999999</v>
      </c>
      <c r="AR886" t="str" cm="1">
        <f t="array" ref="AR886">_xlfn.IFS($AQ886&lt;5000,"Small Cap",$AQ886&lt;=20000,"Mid Cap", $AQ886&gt;20000,"Large Cap")</f>
        <v>Small Cap</v>
      </c>
      <c r="AS886">
        <v>-4.71</v>
      </c>
    </row>
    <row r="887" spans="1:45" x14ac:dyDescent="0.3">
      <c r="A887" t="s">
        <v>3415</v>
      </c>
      <c r="B887" t="s">
        <v>3416</v>
      </c>
      <c r="C887" t="s">
        <v>109</v>
      </c>
      <c r="D887">
        <v>545</v>
      </c>
      <c r="E887">
        <v>14.987057230163501</v>
      </c>
      <c r="F887">
        <v>18.501708970695301</v>
      </c>
      <c r="G887">
        <v>14.695803106502201</v>
      </c>
      <c r="H887">
        <v>14.5334507042253</v>
      </c>
      <c r="I887">
        <v>21.518518638587999</v>
      </c>
      <c r="J887">
        <v>21.267605633802798</v>
      </c>
      <c r="K887">
        <v>21.510135731970099</v>
      </c>
      <c r="L887">
        <v>3.49663401555244</v>
      </c>
      <c r="M887">
        <v>3.7676449680105599</v>
      </c>
      <c r="N887">
        <v>0</v>
      </c>
      <c r="O887">
        <v>75.353719762665406</v>
      </c>
      <c r="P887">
        <v>3.35520946795104</v>
      </c>
      <c r="Q887">
        <v>4.7139135358887003</v>
      </c>
      <c r="R887">
        <v>19.9893140327185</v>
      </c>
      <c r="S887">
        <v>9.2026109568207293</v>
      </c>
      <c r="T887">
        <v>0</v>
      </c>
      <c r="U887">
        <v>194.38631487000001</v>
      </c>
      <c r="V887">
        <v>2.5128091283639602</v>
      </c>
      <c r="W887">
        <v>1.89186682741352</v>
      </c>
      <c r="X887">
        <v>-59.2380063081632</v>
      </c>
      <c r="Y887">
        <v>0</v>
      </c>
      <c r="Z887">
        <v>0</v>
      </c>
      <c r="AA887">
        <v>45.731425914361303</v>
      </c>
      <c r="AB887">
        <v>4.3730108960299097</v>
      </c>
      <c r="AC887">
        <v>30.571484850452499</v>
      </c>
      <c r="AD887">
        <v>0</v>
      </c>
      <c r="AE887">
        <v>0</v>
      </c>
      <c r="AF887">
        <v>6116</v>
      </c>
      <c r="AG887">
        <v>113.6</v>
      </c>
      <c r="AH887">
        <v>16.510000000000002</v>
      </c>
      <c r="AI887">
        <v>21.65</v>
      </c>
      <c r="AJ887">
        <v>35.974373869400097</v>
      </c>
      <c r="AK887">
        <v>24.16</v>
      </c>
      <c r="AL887">
        <v>6.5</v>
      </c>
      <c r="AM887">
        <v>93.88</v>
      </c>
      <c r="AN887">
        <v>56.76</v>
      </c>
      <c r="AO887">
        <v>98.47</v>
      </c>
      <c r="AP887">
        <v>18.3</v>
      </c>
      <c r="AQ887">
        <v>247.43631486999999</v>
      </c>
      <c r="AR887" t="str" cm="1">
        <f t="array" ref="AR887">_xlfn.IFS($AQ887&lt;5000,"Small Cap",$AQ887&lt;=20000,"Mid Cap", $AQ887&gt;20000,"Large Cap")</f>
        <v>Small Cap</v>
      </c>
      <c r="AS887">
        <v>19.45</v>
      </c>
    </row>
    <row r="888" spans="1:45" x14ac:dyDescent="0.3">
      <c r="A888" t="s">
        <v>3413</v>
      </c>
      <c r="B888" t="s">
        <v>3414</v>
      </c>
      <c r="C888">
        <v>0</v>
      </c>
      <c r="D888">
        <v>5.38</v>
      </c>
      <c r="E888">
        <v>8.9256035467879997E+18</v>
      </c>
      <c r="F888" s="1">
        <v>6.8162022631701598E-17</v>
      </c>
      <c r="G888" s="1">
        <v>6.7870340177598506E-17</v>
      </c>
      <c r="H888" s="1">
        <v>1.5419764230904901E-14</v>
      </c>
      <c r="I888">
        <v>-38.941230627589299</v>
      </c>
      <c r="J888" s="1">
        <v>1.5419764230904901E-14</v>
      </c>
      <c r="K888">
        <v>2715.4801953336901</v>
      </c>
      <c r="L888" s="1">
        <v>0</v>
      </c>
      <c r="M888">
        <v>0</v>
      </c>
      <c r="N888">
        <v>0</v>
      </c>
      <c r="O888" s="1">
        <v>3.0839528461813999E-14</v>
      </c>
      <c r="P888">
        <v>-66.521518811498794</v>
      </c>
      <c r="Q888">
        <v>0</v>
      </c>
      <c r="R888">
        <v>0</v>
      </c>
      <c r="S888">
        <v>0</v>
      </c>
      <c r="T888">
        <v>0</v>
      </c>
      <c r="U888">
        <v>247.73526415800001</v>
      </c>
      <c r="V888">
        <v>6.0838719095776002</v>
      </c>
      <c r="W888">
        <v>0</v>
      </c>
      <c r="X888">
        <v>2.7560899820476801E+19</v>
      </c>
      <c r="Y888">
        <v>0</v>
      </c>
      <c r="Z888">
        <v>0</v>
      </c>
      <c r="AA888">
        <v>59.112120663856203</v>
      </c>
      <c r="AB888">
        <v>0</v>
      </c>
      <c r="AC888">
        <v>15.9952729437531</v>
      </c>
      <c r="AD888">
        <v>0</v>
      </c>
      <c r="AE888">
        <v>0</v>
      </c>
      <c r="AF888">
        <v>12450</v>
      </c>
      <c r="AG888">
        <v>0.18</v>
      </c>
      <c r="AH888" s="1">
        <v>2.7755575615628901E-17</v>
      </c>
      <c r="AI888" s="1">
        <v>2.7755575615628901E-17</v>
      </c>
      <c r="AJ888" s="1">
        <v>6.34130786823578E-19</v>
      </c>
      <c r="AK888" s="1">
        <v>2.7755575615628901E-17</v>
      </c>
      <c r="AL888">
        <v>0</v>
      </c>
      <c r="AM888">
        <v>-3.05</v>
      </c>
      <c r="AN888">
        <v>0</v>
      </c>
      <c r="AO888">
        <v>40.72</v>
      </c>
      <c r="AP888">
        <v>-0.18</v>
      </c>
      <c r="AQ888">
        <v>247.73526415800001</v>
      </c>
      <c r="AR888" t="str" cm="1">
        <f t="array" ref="AR888">_xlfn.IFS($AQ888&lt;5000,"Small Cap",$AQ888&lt;=20000,"Mid Cap", $AQ888&gt;20000,"Large Cap")</f>
        <v>Small Cap</v>
      </c>
      <c r="AS888">
        <v>-0.18</v>
      </c>
    </row>
    <row r="889" spans="1:45" x14ac:dyDescent="0.3">
      <c r="A889" t="s">
        <v>3411</v>
      </c>
      <c r="B889" t="s">
        <v>3412</v>
      </c>
      <c r="C889" t="s">
        <v>425</v>
      </c>
      <c r="D889">
        <v>312.3</v>
      </c>
      <c r="E889">
        <v>-450.74414436363497</v>
      </c>
      <c r="F889">
        <v>-1.0555608866711399</v>
      </c>
      <c r="G889">
        <v>-0.62699498404012899</v>
      </c>
      <c r="H889">
        <v>-1.3895907023749401</v>
      </c>
      <c r="I889">
        <v>15.761815676378999</v>
      </c>
      <c r="J889">
        <v>5.9878726629610801</v>
      </c>
      <c r="K889">
        <v>12.578627446114499</v>
      </c>
      <c r="L889">
        <v>37.431570801376601</v>
      </c>
      <c r="M889">
        <v>61.7890881048775</v>
      </c>
      <c r="N889">
        <v>51.841141314825499</v>
      </c>
      <c r="O889">
        <v>0</v>
      </c>
      <c r="P889">
        <v>4.5006662253964196</v>
      </c>
      <c r="Q889">
        <v>-11.1492873758862</v>
      </c>
      <c r="R889">
        <v>0</v>
      </c>
      <c r="S889">
        <v>0</v>
      </c>
      <c r="T889">
        <v>0</v>
      </c>
      <c r="U889">
        <v>271.33927940000001</v>
      </c>
      <c r="V889">
        <v>4.7794347291305197</v>
      </c>
      <c r="W889">
        <v>0</v>
      </c>
      <c r="X889">
        <v>-1950.24602049552</v>
      </c>
      <c r="Y889">
        <v>1.2799722574644301</v>
      </c>
      <c r="Z889">
        <v>0</v>
      </c>
      <c r="AA889">
        <v>59.845556833964899</v>
      </c>
      <c r="AB889">
        <v>5.3577260327432499E-2</v>
      </c>
      <c r="AC889">
        <v>30.952503950523699</v>
      </c>
      <c r="AD889">
        <v>0</v>
      </c>
      <c r="AE889">
        <v>0</v>
      </c>
      <c r="AF889">
        <v>12183</v>
      </c>
      <c r="AG889">
        <v>39.58</v>
      </c>
      <c r="AH889">
        <v>-0.55000000000000104</v>
      </c>
      <c r="AI889">
        <v>-1.06</v>
      </c>
      <c r="AJ889">
        <v>-0.70328146014529702</v>
      </c>
      <c r="AK889">
        <v>2.3699999999999899</v>
      </c>
      <c r="AL889">
        <v>6.01</v>
      </c>
      <c r="AM889">
        <v>37.769999999999897</v>
      </c>
      <c r="AN889">
        <v>8.6199999999999992</v>
      </c>
      <c r="AO889">
        <v>51.869999999999898</v>
      </c>
      <c r="AP889">
        <v>-9.48</v>
      </c>
      <c r="AQ889">
        <v>247.9092794</v>
      </c>
      <c r="AR889" t="str" cm="1">
        <f t="array" ref="AR889">_xlfn.IFS($AQ889&lt;5000,"Small Cap",$AQ889&lt;=20000,"Mid Cap", $AQ889&gt;20000,"Large Cap")</f>
        <v>Small Cap</v>
      </c>
      <c r="AS889">
        <v>-2.2400000000000002</v>
      </c>
    </row>
    <row r="890" spans="1:45" x14ac:dyDescent="0.3">
      <c r="A890" t="s">
        <v>3409</v>
      </c>
      <c r="B890" t="s">
        <v>3410</v>
      </c>
      <c r="C890" t="s">
        <v>234</v>
      </c>
      <c r="D890">
        <v>71.25</v>
      </c>
      <c r="E890">
        <v>-55.154953669622699</v>
      </c>
      <c r="F890">
        <v>55.845248107653497</v>
      </c>
      <c r="G890">
        <v>2.0985098683690699</v>
      </c>
      <c r="H890">
        <v>-3.2895696571845501</v>
      </c>
      <c r="I890">
        <v>6.3502746408298698</v>
      </c>
      <c r="J890">
        <v>7.6367614879649697</v>
      </c>
      <c r="K890">
        <v>-8.9558948918688301</v>
      </c>
      <c r="L890">
        <v>3.6701150709135399</v>
      </c>
      <c r="M890">
        <v>5047.60956175299</v>
      </c>
      <c r="N890">
        <v>4323.3067729083696</v>
      </c>
      <c r="O890">
        <v>0</v>
      </c>
      <c r="P890">
        <v>-7.5597248006366602</v>
      </c>
      <c r="Q890">
        <v>-19.5094266275227</v>
      </c>
      <c r="R890">
        <v>0</v>
      </c>
      <c r="S890">
        <v>0</v>
      </c>
      <c r="T890">
        <v>0</v>
      </c>
      <c r="U890">
        <v>457.59884104999998</v>
      </c>
      <c r="V890">
        <v>49.551561962151503</v>
      </c>
      <c r="W890">
        <v>0</v>
      </c>
      <c r="X890">
        <v>-225.05124834887999</v>
      </c>
      <c r="Y890">
        <v>0</v>
      </c>
      <c r="Z890">
        <v>0</v>
      </c>
      <c r="AA890">
        <v>100</v>
      </c>
      <c r="AB890">
        <v>0</v>
      </c>
      <c r="AC890">
        <v>0</v>
      </c>
      <c r="AD890">
        <v>0</v>
      </c>
      <c r="AE890">
        <v>0</v>
      </c>
      <c r="AF890">
        <v>44</v>
      </c>
      <c r="AG890">
        <v>137.1</v>
      </c>
      <c r="AH890">
        <v>-4.5100000000000202</v>
      </c>
      <c r="AI890">
        <v>-4.5100000000000202</v>
      </c>
      <c r="AJ890">
        <v>-1.3398615189246501</v>
      </c>
      <c r="AK890">
        <v>10.469999999999899</v>
      </c>
      <c r="AL890">
        <v>60.65</v>
      </c>
      <c r="AM890">
        <v>-28.64</v>
      </c>
      <c r="AN890">
        <v>44.54</v>
      </c>
      <c r="AO890">
        <v>5.01999999999998</v>
      </c>
      <c r="AP890">
        <v>-37.51</v>
      </c>
      <c r="AQ890">
        <v>248.74884105000001</v>
      </c>
      <c r="AR890" t="str" cm="1">
        <f t="array" ref="AR890">_xlfn.IFS($AQ890&lt;5000,"Small Cap",$AQ890&lt;=20000,"Mid Cap", $AQ890&gt;20000,"Large Cap")</f>
        <v>Small Cap</v>
      </c>
      <c r="AS890">
        <v>-30.47</v>
      </c>
    </row>
    <row r="891" spans="1:45" x14ac:dyDescent="0.3">
      <c r="A891" t="s">
        <v>3407</v>
      </c>
      <c r="B891" t="s">
        <v>3408</v>
      </c>
      <c r="C891" t="s">
        <v>446</v>
      </c>
      <c r="D891">
        <v>37.799999999999997</v>
      </c>
      <c r="E891">
        <v>23.0316209409593</v>
      </c>
      <c r="F891">
        <v>3.7174848677103598</v>
      </c>
      <c r="G891">
        <v>1.87132080031764</v>
      </c>
      <c r="H891">
        <v>3.4382136513575299</v>
      </c>
      <c r="I891">
        <v>8.0557018235701996</v>
      </c>
      <c r="J891">
        <v>9.5660999746257396</v>
      </c>
      <c r="K891">
        <v>14.0217298929848</v>
      </c>
      <c r="L891">
        <v>-7.9509831663510697</v>
      </c>
      <c r="M891">
        <v>15.6046026512347</v>
      </c>
      <c r="N891">
        <v>8.5761388870197095</v>
      </c>
      <c r="O891">
        <v>3.6973872706187398</v>
      </c>
      <c r="P891">
        <v>4.5100287038946002E-2</v>
      </c>
      <c r="Q891">
        <v>5.2696841005883197</v>
      </c>
      <c r="R891">
        <v>21.5741761408568</v>
      </c>
      <c r="S891">
        <v>27.0080030622299</v>
      </c>
      <c r="T891">
        <v>0</v>
      </c>
      <c r="U891">
        <v>285.912770999999</v>
      </c>
      <c r="V891">
        <v>0.83999317340690405</v>
      </c>
      <c r="W891">
        <v>2.60078023407022</v>
      </c>
      <c r="X891">
        <v>-61.633073329195597</v>
      </c>
      <c r="Y891">
        <v>2.7770676309604801E-2</v>
      </c>
      <c r="Z891">
        <v>2.3202806637117698E-2</v>
      </c>
      <c r="AA891">
        <v>58.522961014479797</v>
      </c>
      <c r="AB891">
        <v>0.15275104032230699</v>
      </c>
      <c r="AC891">
        <v>17.640282573407699</v>
      </c>
      <c r="AD891">
        <v>29.999998459922502</v>
      </c>
      <c r="AE891">
        <v>0</v>
      </c>
      <c r="AF891">
        <v>17473</v>
      </c>
      <c r="AG891">
        <v>315.27999999999997</v>
      </c>
      <c r="AH891">
        <v>10.84</v>
      </c>
      <c r="AI891">
        <v>5.8200000000000296</v>
      </c>
      <c r="AJ891">
        <v>1.6694439396412899</v>
      </c>
      <c r="AK891">
        <v>30.16</v>
      </c>
      <c r="AL891">
        <v>0.13</v>
      </c>
      <c r="AM891">
        <v>273.2</v>
      </c>
      <c r="AN891">
        <v>21.16</v>
      </c>
      <c r="AO891">
        <v>297.219999999999</v>
      </c>
      <c r="AP891">
        <v>28.82</v>
      </c>
      <c r="AQ891">
        <v>249.66277099999999</v>
      </c>
      <c r="AR891" t="str" cm="1">
        <f t="array" ref="AR891">_xlfn.IFS($AQ891&lt;5000,"Small Cap",$AQ891&lt;=20000,"Mid Cap", $AQ891&gt;20000,"Large Cap")</f>
        <v>Small Cap</v>
      </c>
      <c r="AS891">
        <v>36.83</v>
      </c>
    </row>
    <row r="892" spans="1:45" x14ac:dyDescent="0.3">
      <c r="A892" t="s">
        <v>3405</v>
      </c>
      <c r="B892" t="s">
        <v>3406</v>
      </c>
      <c r="C892" t="s">
        <v>852</v>
      </c>
      <c r="D892">
        <v>118.25</v>
      </c>
      <c r="E892">
        <v>297.96749999999901</v>
      </c>
      <c r="F892">
        <v>1.8398861022889099</v>
      </c>
      <c r="G892">
        <v>0.83615369301214604</v>
      </c>
      <c r="H892">
        <v>0.55017029080429802</v>
      </c>
      <c r="I892">
        <v>4.6362887680448903</v>
      </c>
      <c r="J892">
        <v>3.86429132826827</v>
      </c>
      <c r="K892">
        <v>278.06791463194003</v>
      </c>
      <c r="L892">
        <v>-39.875298964807897</v>
      </c>
      <c r="M892">
        <v>94.9001736111111</v>
      </c>
      <c r="N892">
        <v>25.9331597222222</v>
      </c>
      <c r="O892">
        <v>1.55526754304758</v>
      </c>
      <c r="P892">
        <v>-3.6179656740353501</v>
      </c>
      <c r="Q892">
        <v>-3.6079636177345602</v>
      </c>
      <c r="R892">
        <v>-5.9708483357493503</v>
      </c>
      <c r="S892">
        <v>-3.5807495997366101</v>
      </c>
      <c r="T892">
        <v>0</v>
      </c>
      <c r="U892">
        <v>293.02269999999999</v>
      </c>
      <c r="V892">
        <v>5.4316992187499897</v>
      </c>
      <c r="W892">
        <v>0</v>
      </c>
      <c r="X892">
        <v>575.57318723516505</v>
      </c>
      <c r="Y892">
        <v>0</v>
      </c>
      <c r="Z892">
        <v>0</v>
      </c>
      <c r="AA892">
        <v>55.490149393090498</v>
      </c>
      <c r="AB892">
        <v>0</v>
      </c>
      <c r="AC892">
        <v>2.3200186741363198</v>
      </c>
      <c r="AD892">
        <v>0</v>
      </c>
      <c r="AE892">
        <v>0</v>
      </c>
      <c r="AF892">
        <v>929</v>
      </c>
      <c r="AG892">
        <v>152.68</v>
      </c>
      <c r="AH892">
        <v>0.84000000000000197</v>
      </c>
      <c r="AI892">
        <v>1.1000000000000001</v>
      </c>
      <c r="AJ892">
        <v>0.39215686274509898</v>
      </c>
      <c r="AK892">
        <v>5.9</v>
      </c>
      <c r="AL892">
        <v>0</v>
      </c>
      <c r="AM892">
        <v>11.18</v>
      </c>
      <c r="AN892">
        <v>1</v>
      </c>
      <c r="AO892">
        <v>46.08</v>
      </c>
      <c r="AP892">
        <v>0.84</v>
      </c>
      <c r="AQ892">
        <v>250.2927</v>
      </c>
      <c r="AR892" t="str" cm="1">
        <f t="array" ref="AR892">_xlfn.IFS($AQ892&lt;5000,"Small Cap",$AQ892&lt;=20000,"Mid Cap", $AQ892&gt;20000,"Large Cap")</f>
        <v>Small Cap</v>
      </c>
      <c r="AS892">
        <v>0.86</v>
      </c>
    </row>
    <row r="893" spans="1:45" x14ac:dyDescent="0.3">
      <c r="A893" t="s">
        <v>3403</v>
      </c>
      <c r="B893" t="s">
        <v>3404</v>
      </c>
      <c r="C893">
        <v>0</v>
      </c>
      <c r="D893">
        <v>616</v>
      </c>
      <c r="E893">
        <v>80.693245980707502</v>
      </c>
      <c r="F893">
        <v>21.672473867595698</v>
      </c>
      <c r="G893">
        <v>17.655407323303901</v>
      </c>
      <c r="H893">
        <v>14.471847370870099</v>
      </c>
      <c r="I893">
        <v>19.964678767051801</v>
      </c>
      <c r="J893">
        <v>35.784085621219099</v>
      </c>
      <c r="K893">
        <v>1245.2272148161001</v>
      </c>
      <c r="L893">
        <v>0</v>
      </c>
      <c r="M893">
        <v>6.2789500772002</v>
      </c>
      <c r="N893">
        <v>5.2496139989706601</v>
      </c>
      <c r="O893">
        <v>140.723981900452</v>
      </c>
      <c r="P893">
        <v>63.665471187816799</v>
      </c>
      <c r="Q893">
        <v>107.481447322292</v>
      </c>
      <c r="R893">
        <v>0</v>
      </c>
      <c r="S893">
        <v>54.5660663893944</v>
      </c>
      <c r="T893">
        <v>0</v>
      </c>
      <c r="U893">
        <v>245.865994999999</v>
      </c>
      <c r="V893">
        <v>12.915902985074601</v>
      </c>
      <c r="W893">
        <v>8.1906790072897001E-2</v>
      </c>
      <c r="X893">
        <v>349.16841275834003</v>
      </c>
      <c r="Y893">
        <v>0</v>
      </c>
      <c r="Z893">
        <v>0</v>
      </c>
      <c r="AA893">
        <v>73.218195086353603</v>
      </c>
      <c r="AB893">
        <v>0</v>
      </c>
      <c r="AC893">
        <v>9.7056677207492097</v>
      </c>
      <c r="AD893">
        <v>0</v>
      </c>
      <c r="AE893">
        <v>0</v>
      </c>
      <c r="AF893">
        <v>109</v>
      </c>
      <c r="AG893">
        <v>21.49</v>
      </c>
      <c r="AH893">
        <v>3.1099999999999901</v>
      </c>
      <c r="AI893">
        <v>7.3399999999999901</v>
      </c>
      <c r="AJ893">
        <v>8.7347282685016001</v>
      </c>
      <c r="AK893">
        <v>7.6899999999999897</v>
      </c>
      <c r="AL893">
        <v>4.79</v>
      </c>
      <c r="AM893">
        <v>5.8</v>
      </c>
      <c r="AN893">
        <v>11.98</v>
      </c>
      <c r="AO893">
        <v>19.43</v>
      </c>
      <c r="AP893">
        <v>4.6499999999999897</v>
      </c>
      <c r="AQ893">
        <v>250.95599499999901</v>
      </c>
      <c r="AR893" t="str" cm="1">
        <f t="array" ref="AR893">_xlfn.IFS($AQ893&lt;5000,"Small Cap",$AQ893&lt;=20000,"Mid Cap", $AQ893&gt;20000,"Large Cap")</f>
        <v>Small Cap</v>
      </c>
      <c r="AS893">
        <v>5.26</v>
      </c>
    </row>
    <row r="894" spans="1:45" x14ac:dyDescent="0.3">
      <c r="A894" t="s">
        <v>3401</v>
      </c>
      <c r="B894" t="s">
        <v>3402</v>
      </c>
      <c r="C894" t="s">
        <v>115</v>
      </c>
      <c r="D894">
        <v>367</v>
      </c>
      <c r="E894">
        <v>-5.3656288185121896</v>
      </c>
      <c r="F894">
        <v>-3.00820536564034</v>
      </c>
      <c r="G894">
        <v>-2.3798803954935801</v>
      </c>
      <c r="H894">
        <v>-8.4044483570183708</v>
      </c>
      <c r="I894">
        <v>12.2463871164256</v>
      </c>
      <c r="J894">
        <v>8.1457393866441503</v>
      </c>
      <c r="K894">
        <v>27.260622965273999</v>
      </c>
      <c r="L894">
        <v>-2.8919067159457201</v>
      </c>
      <c r="M894">
        <v>14.736882795588</v>
      </c>
      <c r="N894">
        <v>5.2320637047726999</v>
      </c>
      <c r="O894">
        <v>0</v>
      </c>
      <c r="P894">
        <v>3.1866439974145702</v>
      </c>
      <c r="Q894">
        <v>-17.754279146595401</v>
      </c>
      <c r="R894">
        <v>261.66909365780998</v>
      </c>
      <c r="S894">
        <v>0</v>
      </c>
      <c r="T894">
        <v>0</v>
      </c>
      <c r="U894">
        <v>574.71411612999998</v>
      </c>
      <c r="V894">
        <v>0.161712784848211</v>
      </c>
      <c r="W894">
        <v>0</v>
      </c>
      <c r="X894">
        <v>-108.93826309274201</v>
      </c>
      <c r="Y894">
        <v>9.5234274913721106E-3</v>
      </c>
      <c r="Z894">
        <v>9.5234274913721106E-3</v>
      </c>
      <c r="AA894">
        <v>74.893580256125503</v>
      </c>
      <c r="AB894">
        <v>0</v>
      </c>
      <c r="AC894">
        <v>8.2317056921484006</v>
      </c>
      <c r="AD894">
        <v>0</v>
      </c>
      <c r="AE894">
        <v>0</v>
      </c>
      <c r="AF894">
        <v>3586</v>
      </c>
      <c r="AG894">
        <v>556.61</v>
      </c>
      <c r="AH894">
        <v>-46.779999999999902</v>
      </c>
      <c r="AI894">
        <v>-18.0899999999999</v>
      </c>
      <c r="AJ894">
        <v>-65.612067458967104</v>
      </c>
      <c r="AK894">
        <v>45.34</v>
      </c>
      <c r="AL894">
        <v>173.76</v>
      </c>
      <c r="AM894">
        <v>1445.66</v>
      </c>
      <c r="AN894">
        <v>4.4000000000000004</v>
      </c>
      <c r="AO894">
        <v>1552.16</v>
      </c>
      <c r="AP894">
        <v>122.80999999999899</v>
      </c>
      <c r="AQ894">
        <v>251.00411613</v>
      </c>
      <c r="AR894" t="str" cm="1">
        <f t="array" ref="AR894">_xlfn.IFS($AQ894&lt;5000,"Small Cap",$AQ894&lt;=20000,"Mid Cap", $AQ894&gt;20000,"Large Cap")</f>
        <v>Small Cap</v>
      </c>
      <c r="AS894">
        <v>129.94999999999999</v>
      </c>
    </row>
    <row r="895" spans="1:45" x14ac:dyDescent="0.3">
      <c r="A895" t="s">
        <v>3399</v>
      </c>
      <c r="B895" t="s">
        <v>3400</v>
      </c>
      <c r="C895" t="s">
        <v>451</v>
      </c>
      <c r="D895">
        <v>146.35</v>
      </c>
      <c r="E895">
        <v>1006.38239999981</v>
      </c>
      <c r="F895">
        <v>0.13422098142384001</v>
      </c>
      <c r="G895">
        <v>4.3127242616623901E-2</v>
      </c>
      <c r="H895">
        <v>5.4520870589271499E-2</v>
      </c>
      <c r="I895">
        <v>8.6412354706729495</v>
      </c>
      <c r="J895">
        <v>11.1636934618572</v>
      </c>
      <c r="K895">
        <v>-6.8415665177420202</v>
      </c>
      <c r="L895">
        <v>-2.81392186121426</v>
      </c>
      <c r="M895">
        <v>52.167614550917399</v>
      </c>
      <c r="N895">
        <v>7.3988625388990199</v>
      </c>
      <c r="O895">
        <v>7.5524137514363404E-2</v>
      </c>
      <c r="P895">
        <v>0.175826611128449</v>
      </c>
      <c r="Q895">
        <v>3.9774957418629402</v>
      </c>
      <c r="R895">
        <v>-2.8043959149913902</v>
      </c>
      <c r="S895">
        <v>-52.239550492920301</v>
      </c>
      <c r="T895">
        <v>0</v>
      </c>
      <c r="U895">
        <v>340.68560000000002</v>
      </c>
      <c r="V895">
        <v>1.3499066423435899</v>
      </c>
      <c r="W895">
        <v>0</v>
      </c>
      <c r="X895">
        <v>183.20291436948699</v>
      </c>
      <c r="Y895">
        <v>2.34741784037558E-3</v>
      </c>
      <c r="Z895">
        <v>0</v>
      </c>
      <c r="AA895">
        <v>59.299618544600897</v>
      </c>
      <c r="AB895">
        <v>9.3603286384976503E-2</v>
      </c>
      <c r="AC895">
        <v>27.333550469483502</v>
      </c>
      <c r="AD895">
        <v>0</v>
      </c>
      <c r="AE895">
        <v>0</v>
      </c>
      <c r="AF895">
        <v>30340</v>
      </c>
      <c r="AG895">
        <v>458.54</v>
      </c>
      <c r="AH895">
        <v>0.25000000000004502</v>
      </c>
      <c r="AI895">
        <v>2.3600000000000398</v>
      </c>
      <c r="AJ895">
        <v>0.146713615023501</v>
      </c>
      <c r="AK895">
        <v>51.19</v>
      </c>
      <c r="AL895">
        <v>1.22</v>
      </c>
      <c r="AM895">
        <v>158.07</v>
      </c>
      <c r="AN895">
        <v>8.14</v>
      </c>
      <c r="AO895">
        <v>186.38</v>
      </c>
      <c r="AP895">
        <v>15.58</v>
      </c>
      <c r="AQ895">
        <v>251.59559999999999</v>
      </c>
      <c r="AR895" t="str" cm="1">
        <f t="array" ref="AR895">_xlfn.IFS($AQ895&lt;5000,"Small Cap",$AQ895&lt;=20000,"Mid Cap", $AQ895&gt;20000,"Large Cap")</f>
        <v>Small Cap</v>
      </c>
      <c r="AS895">
        <v>33.590000000000003</v>
      </c>
    </row>
    <row r="896" spans="1:45" x14ac:dyDescent="0.3">
      <c r="A896" t="s">
        <v>3397</v>
      </c>
      <c r="B896" t="s">
        <v>3398</v>
      </c>
      <c r="C896" t="s">
        <v>207</v>
      </c>
      <c r="D896">
        <v>79.5</v>
      </c>
      <c r="E896">
        <v>13.031395348837201</v>
      </c>
      <c r="F896">
        <v>7.0260162306421403</v>
      </c>
      <c r="G896">
        <v>2.9475832863649498</v>
      </c>
      <c r="H896">
        <v>10.0227908422252</v>
      </c>
      <c r="I896">
        <v>24.565319736932899</v>
      </c>
      <c r="J896">
        <v>30.3014606857971</v>
      </c>
      <c r="K896">
        <v>-65.893510481205297</v>
      </c>
      <c r="L896">
        <v>-4.0390556972402303</v>
      </c>
      <c r="M896">
        <v>98.405694408657496</v>
      </c>
      <c r="N896">
        <v>5.9295284720432804</v>
      </c>
      <c r="O896">
        <v>5.1162052827794096</v>
      </c>
      <c r="P896">
        <v>-5.8449443161474699</v>
      </c>
      <c r="Q896">
        <v>-6.1477242960225897</v>
      </c>
      <c r="R896">
        <v>27.223030369257899</v>
      </c>
      <c r="S896">
        <v>-21.020332193431901</v>
      </c>
      <c r="T896">
        <v>0</v>
      </c>
      <c r="U896">
        <v>532.86749999999995</v>
      </c>
      <c r="V896">
        <v>0.81215376191703104</v>
      </c>
      <c r="W896">
        <v>0</v>
      </c>
      <c r="X896">
        <v>-78.291819275388207</v>
      </c>
      <c r="Y896">
        <v>0</v>
      </c>
      <c r="Z896">
        <v>0</v>
      </c>
      <c r="AA896">
        <v>64.708920634920602</v>
      </c>
      <c r="AB896">
        <v>10.009523809523801</v>
      </c>
      <c r="AC896">
        <v>16.175933333333301</v>
      </c>
      <c r="AD896">
        <v>0</v>
      </c>
      <c r="AE896">
        <v>0</v>
      </c>
      <c r="AF896">
        <v>17516</v>
      </c>
      <c r="AG896">
        <v>193.06</v>
      </c>
      <c r="AH896">
        <v>19.350000000000001</v>
      </c>
      <c r="AI896">
        <v>23.72</v>
      </c>
      <c r="AJ896">
        <v>6.1428571428571397</v>
      </c>
      <c r="AK896">
        <v>58.5</v>
      </c>
      <c r="AL896">
        <v>0</v>
      </c>
      <c r="AM896">
        <v>-98</v>
      </c>
      <c r="AN896">
        <v>24.819999999999901</v>
      </c>
      <c r="AO896">
        <v>310.48</v>
      </c>
      <c r="AP896">
        <v>113.75</v>
      </c>
      <c r="AQ896">
        <v>252.157499999999</v>
      </c>
      <c r="AR896" t="str" cm="1">
        <f t="array" ref="AR896">_xlfn.IFS($AQ896&lt;5000,"Small Cap",$AQ896&lt;=20000,"Mid Cap", $AQ896&gt;20000,"Large Cap")</f>
        <v>Small Cap</v>
      </c>
      <c r="AS896">
        <v>116.05</v>
      </c>
    </row>
    <row r="897" spans="1:45" x14ac:dyDescent="0.3">
      <c r="A897" t="s">
        <v>3395</v>
      </c>
      <c r="B897" t="s">
        <v>3396</v>
      </c>
      <c r="C897" t="s">
        <v>425</v>
      </c>
      <c r="D897">
        <v>148.05000000000001</v>
      </c>
      <c r="E897">
        <v>19.6814622379095</v>
      </c>
      <c r="F897">
        <v>21.466845277963799</v>
      </c>
      <c r="G897">
        <v>16.362476068921499</v>
      </c>
      <c r="H897">
        <v>15.263721871651301</v>
      </c>
      <c r="I897">
        <v>16.137604455177499</v>
      </c>
      <c r="J897">
        <v>23.776640076199499</v>
      </c>
      <c r="K897">
        <v>184.20550760016201</v>
      </c>
      <c r="L897">
        <v>25.318324474059398</v>
      </c>
      <c r="M897">
        <v>14.826160208301401</v>
      </c>
      <c r="N897">
        <v>0.99555827844999301</v>
      </c>
      <c r="O897">
        <v>51.527331189710502</v>
      </c>
      <c r="P897">
        <v>6.0413300742399203</v>
      </c>
      <c r="Q897">
        <v>21.539268380512301</v>
      </c>
      <c r="R897">
        <v>0</v>
      </c>
      <c r="S897">
        <v>20.306317783151801</v>
      </c>
      <c r="T897">
        <v>0</v>
      </c>
      <c r="U897">
        <v>261.60634589</v>
      </c>
      <c r="V897">
        <v>3.86454810675448</v>
      </c>
      <c r="W897">
        <v>0.79107771157647599</v>
      </c>
      <c r="X897">
        <v>-19.210160268112201</v>
      </c>
      <c r="Y897">
        <v>0</v>
      </c>
      <c r="Z897">
        <v>0</v>
      </c>
      <c r="AA897">
        <v>58.521016871901203</v>
      </c>
      <c r="AB897">
        <v>0</v>
      </c>
      <c r="AC897">
        <v>18.078227862005502</v>
      </c>
      <c r="AD897">
        <v>0</v>
      </c>
      <c r="AE897">
        <v>0</v>
      </c>
      <c r="AF897">
        <v>6434</v>
      </c>
      <c r="AG897">
        <v>83.99</v>
      </c>
      <c r="AH897">
        <v>12.819999999999901</v>
      </c>
      <c r="AI897">
        <v>17.229999999999901</v>
      </c>
      <c r="AJ897">
        <v>8.0284832047199899</v>
      </c>
      <c r="AK897">
        <v>19.969999999999899</v>
      </c>
      <c r="AL897">
        <v>0.02</v>
      </c>
      <c r="AM897">
        <v>41</v>
      </c>
      <c r="AN897">
        <v>0.39</v>
      </c>
      <c r="AO897">
        <v>65.289999999999907</v>
      </c>
      <c r="AP897">
        <v>-6.24</v>
      </c>
      <c r="AQ897">
        <v>252.31634589000001</v>
      </c>
      <c r="AR897" t="str" cm="1">
        <f t="array" ref="AR897">_xlfn.IFS($AQ897&lt;5000,"Small Cap",$AQ897&lt;=20000,"Mid Cap", $AQ897&gt;20000,"Large Cap")</f>
        <v>Small Cap</v>
      </c>
      <c r="AS897">
        <v>-2.3199999999999998</v>
      </c>
    </row>
    <row r="898" spans="1:45" x14ac:dyDescent="0.3">
      <c r="A898" t="s">
        <v>3393</v>
      </c>
      <c r="B898" t="s">
        <v>3394</v>
      </c>
      <c r="C898" t="s">
        <v>280</v>
      </c>
      <c r="D898">
        <v>122.2</v>
      </c>
      <c r="E898">
        <v>24.622930178536599</v>
      </c>
      <c r="F898">
        <v>3.4061643266594599</v>
      </c>
      <c r="G898">
        <v>2.0563953896618399</v>
      </c>
      <c r="H898">
        <v>5.0316626576996599</v>
      </c>
      <c r="I898">
        <v>20.4401938702816</v>
      </c>
      <c r="J898">
        <v>19.223405822001801</v>
      </c>
      <c r="K898">
        <v>7.1488526047092096</v>
      </c>
      <c r="L898">
        <v>0</v>
      </c>
      <c r="M898">
        <v>38.136174941980101</v>
      </c>
      <c r="N898">
        <v>8.8255483280493E-2</v>
      </c>
      <c r="O898">
        <v>4.53881238099454</v>
      </c>
      <c r="P898">
        <v>5.0279300732008796</v>
      </c>
      <c r="Q898">
        <v>8.7797662614211607</v>
      </c>
      <c r="R898">
        <v>12.474611314209399</v>
      </c>
      <c r="S898">
        <v>-7.5248702112486896</v>
      </c>
      <c r="T898">
        <v>0</v>
      </c>
      <c r="U898">
        <v>356.38503433</v>
      </c>
      <c r="V898">
        <v>0.82497641398359001</v>
      </c>
      <c r="W898">
        <v>0.20567667626491101</v>
      </c>
      <c r="X898">
        <v>-36.483178001892</v>
      </c>
      <c r="Y898">
        <v>0</v>
      </c>
      <c r="Z898">
        <v>0</v>
      </c>
      <c r="AA898">
        <v>59.101172102370398</v>
      </c>
      <c r="AB898">
        <v>3.8976278332485501</v>
      </c>
      <c r="AC898">
        <v>26.871386213544</v>
      </c>
      <c r="AD898">
        <v>3.8528433454123099</v>
      </c>
      <c r="AE898">
        <v>0</v>
      </c>
      <c r="AF898">
        <v>44826</v>
      </c>
      <c r="AG898">
        <v>203.70999999999901</v>
      </c>
      <c r="AH898">
        <v>10.249999999999901</v>
      </c>
      <c r="AI898">
        <v>14.4499999999999</v>
      </c>
      <c r="AJ898">
        <v>4.93704996381262</v>
      </c>
      <c r="AK898">
        <v>39.159999999999897</v>
      </c>
      <c r="AL898">
        <v>0</v>
      </c>
      <c r="AM898">
        <v>119.06</v>
      </c>
      <c r="AN898">
        <v>13.4</v>
      </c>
      <c r="AO898">
        <v>305.93</v>
      </c>
      <c r="AP898">
        <v>-16.23</v>
      </c>
      <c r="AQ898">
        <v>252.38503433</v>
      </c>
      <c r="AR898" t="str" cm="1">
        <f t="array" ref="AR898">_xlfn.IFS($AQ898&lt;5000,"Small Cap",$AQ898&lt;=20000,"Mid Cap", $AQ898&gt;20000,"Large Cap")</f>
        <v>Small Cap</v>
      </c>
      <c r="AS898">
        <v>7.38</v>
      </c>
    </row>
    <row r="899" spans="1:45" x14ac:dyDescent="0.3">
      <c r="A899" t="s">
        <v>3391</v>
      </c>
      <c r="B899" t="s">
        <v>3392</v>
      </c>
      <c r="C899" t="s">
        <v>446</v>
      </c>
      <c r="D899">
        <v>209.85</v>
      </c>
      <c r="E899">
        <v>5.6592376681614303</v>
      </c>
      <c r="F899">
        <v>8.6899763266339907</v>
      </c>
      <c r="G899">
        <v>7.8820171601763702</v>
      </c>
      <c r="H899">
        <v>29.034568061975101</v>
      </c>
      <c r="I899">
        <v>33.935348256784302</v>
      </c>
      <c r="J899">
        <v>56.962437341318903</v>
      </c>
      <c r="K899">
        <v>-15.378809630118299</v>
      </c>
      <c r="L899">
        <v>7.0673720613813398</v>
      </c>
      <c r="M899">
        <v>12.245433747140201</v>
      </c>
      <c r="N899">
        <v>6.0008251134529698E-2</v>
      </c>
      <c r="O899">
        <v>54.966724180428798</v>
      </c>
      <c r="P899">
        <v>6.9496216530165098</v>
      </c>
      <c r="Q899">
        <v>40.136814399023798</v>
      </c>
      <c r="R899">
        <v>0</v>
      </c>
      <c r="S899">
        <v>21.572029538039299</v>
      </c>
      <c r="T899">
        <v>0</v>
      </c>
      <c r="U899">
        <v>215.322</v>
      </c>
      <c r="V899">
        <v>0.47331883133930902</v>
      </c>
      <c r="W899">
        <v>1.0033133651872801</v>
      </c>
      <c r="X899">
        <v>-90.572632417683394</v>
      </c>
      <c r="Y899">
        <v>1.5847457627118601E-3</v>
      </c>
      <c r="Z899">
        <v>0</v>
      </c>
      <c r="AA899">
        <v>56.330661016949101</v>
      </c>
      <c r="AB899">
        <v>0</v>
      </c>
      <c r="AC899">
        <v>15.310254237288101</v>
      </c>
      <c r="AD899">
        <v>0</v>
      </c>
      <c r="AE899">
        <v>0</v>
      </c>
      <c r="AF899">
        <v>7048</v>
      </c>
      <c r="AG899">
        <v>153.61000000000001</v>
      </c>
      <c r="AH899">
        <v>44.599999999999902</v>
      </c>
      <c r="AI899">
        <v>82.02</v>
      </c>
      <c r="AJ899">
        <v>35.223739852936902</v>
      </c>
      <c r="AK899">
        <v>87.5</v>
      </c>
      <c r="AL899">
        <v>113.04</v>
      </c>
      <c r="AM899">
        <v>520.6</v>
      </c>
      <c r="AN899">
        <v>102.38</v>
      </c>
      <c r="AO899">
        <v>533.26</v>
      </c>
      <c r="AP899">
        <v>-216.56</v>
      </c>
      <c r="AQ899">
        <v>252.40199999999999</v>
      </c>
      <c r="AR899" t="str" cm="1">
        <f t="array" ref="AR899">_xlfn.IFS($AQ899&lt;5000,"Small Cap",$AQ899&lt;=20000,"Mid Cap", $AQ899&gt;20000,"Large Cap")</f>
        <v>Small Cap</v>
      </c>
      <c r="AS899">
        <v>-135.94999999999999</v>
      </c>
    </row>
    <row r="900" spans="1:45" x14ac:dyDescent="0.3">
      <c r="A900" t="s">
        <v>3389</v>
      </c>
      <c r="B900" t="s">
        <v>3390</v>
      </c>
      <c r="C900" t="s">
        <v>178</v>
      </c>
      <c r="D900">
        <v>1850</v>
      </c>
      <c r="E900">
        <v>50.305037848605402</v>
      </c>
      <c r="F900">
        <v>3.18285569363429</v>
      </c>
      <c r="G900">
        <v>2.73383253914227</v>
      </c>
      <c r="H900">
        <v>4.8633985661693497</v>
      </c>
      <c r="I900">
        <v>8.6155277640496806</v>
      </c>
      <c r="J900">
        <v>7.2175934896338001</v>
      </c>
      <c r="K900">
        <v>-23.0123074337397</v>
      </c>
      <c r="L900">
        <v>3.27096471848873</v>
      </c>
      <c r="M900">
        <v>0.13639328707821799</v>
      </c>
      <c r="N900">
        <v>4.7441143331554303E-2</v>
      </c>
      <c r="O900">
        <v>17.967072297780899</v>
      </c>
      <c r="P900">
        <v>1.35969895349798</v>
      </c>
      <c r="Q900">
        <v>4.1136796909040596</v>
      </c>
      <c r="R900">
        <v>0</v>
      </c>
      <c r="S900">
        <v>12.385203720001799</v>
      </c>
      <c r="T900">
        <v>0</v>
      </c>
      <c r="U900">
        <v>229.021289999999</v>
      </c>
      <c r="V900">
        <v>1.4975466405740301</v>
      </c>
      <c r="W900">
        <v>5.4054054054054002E-2</v>
      </c>
      <c r="X900">
        <v>14.0551729747979</v>
      </c>
      <c r="Y900">
        <v>5.1280773958743801E-3</v>
      </c>
      <c r="Z900">
        <v>0</v>
      </c>
      <c r="AA900">
        <v>74.892420262059403</v>
      </c>
      <c r="AB900">
        <v>0</v>
      </c>
      <c r="AC900">
        <v>13.354026346596401</v>
      </c>
      <c r="AD900">
        <v>0</v>
      </c>
      <c r="AE900">
        <v>0</v>
      </c>
      <c r="AF900">
        <v>2383</v>
      </c>
      <c r="AG900">
        <v>103.22</v>
      </c>
      <c r="AH900">
        <v>5.0200000000000102</v>
      </c>
      <c r="AI900">
        <v>6.4000000000000101</v>
      </c>
      <c r="AJ900">
        <v>36.7756407532707</v>
      </c>
      <c r="AK900">
        <v>7.4500000000000099</v>
      </c>
      <c r="AL900">
        <v>124.31</v>
      </c>
      <c r="AM900">
        <v>167.26</v>
      </c>
      <c r="AN900">
        <v>23.74</v>
      </c>
      <c r="AO900">
        <v>168.63</v>
      </c>
      <c r="AP900">
        <v>13.62</v>
      </c>
      <c r="AQ900">
        <v>252.53128999999899</v>
      </c>
      <c r="AR900" t="str" cm="1">
        <f t="array" ref="AR900">_xlfn.IFS($AQ900&lt;5000,"Small Cap",$AQ900&lt;=20000,"Mid Cap", $AQ900&gt;20000,"Large Cap")</f>
        <v>Small Cap</v>
      </c>
      <c r="AS900">
        <v>13.9</v>
      </c>
    </row>
    <row r="901" spans="1:45" x14ac:dyDescent="0.3">
      <c r="A901" t="s">
        <v>3387</v>
      </c>
      <c r="B901" t="s">
        <v>3388</v>
      </c>
      <c r="C901" t="s">
        <v>396</v>
      </c>
      <c r="D901">
        <v>277.75</v>
      </c>
      <c r="E901">
        <v>14.5078823205054</v>
      </c>
      <c r="F901">
        <v>10.479114000240701</v>
      </c>
      <c r="G901">
        <v>5.7957987948999596</v>
      </c>
      <c r="H901">
        <v>4.37767161176766</v>
      </c>
      <c r="I901">
        <v>10.952825610625201</v>
      </c>
      <c r="J901">
        <v>11.6771435755594</v>
      </c>
      <c r="K901">
        <v>52.9517653115917</v>
      </c>
      <c r="L901">
        <v>8.4667101140341892</v>
      </c>
      <c r="M901">
        <v>45.518103791280602</v>
      </c>
      <c r="N901">
        <v>13.1245381685897</v>
      </c>
      <c r="O901">
        <v>13.3379299777828</v>
      </c>
      <c r="P901">
        <v>1.9614841784134101</v>
      </c>
      <c r="Q901">
        <v>3.8374477527211601</v>
      </c>
      <c r="R901">
        <v>-1.49248929287552</v>
      </c>
      <c r="S901">
        <v>10.1640287344971</v>
      </c>
      <c r="T901">
        <v>0</v>
      </c>
      <c r="U901">
        <v>332.892231199999</v>
      </c>
      <c r="V901">
        <v>1.43569732961973</v>
      </c>
      <c r="W901">
        <v>1.078360891445</v>
      </c>
      <c r="X901">
        <v>-40.447032168926</v>
      </c>
      <c r="Y901">
        <v>0.115330052559928</v>
      </c>
      <c r="Z901">
        <v>4.6689341304702099E-2</v>
      </c>
      <c r="AA901">
        <v>74.483983099758106</v>
      </c>
      <c r="AB901">
        <v>0</v>
      </c>
      <c r="AC901">
        <v>19.446446587569699</v>
      </c>
      <c r="AD901">
        <v>0</v>
      </c>
      <c r="AE901">
        <v>0</v>
      </c>
      <c r="AF901">
        <v>6357</v>
      </c>
      <c r="AG901">
        <v>397.7</v>
      </c>
      <c r="AH901">
        <v>17.409999999999901</v>
      </c>
      <c r="AI901">
        <v>25.3399999999999</v>
      </c>
      <c r="AJ901">
        <v>19.175782781666999</v>
      </c>
      <c r="AK901">
        <v>46.44</v>
      </c>
      <c r="AL901">
        <v>0.94</v>
      </c>
      <c r="AM901">
        <v>125.15</v>
      </c>
      <c r="AN901">
        <v>2.67</v>
      </c>
      <c r="AO901">
        <v>175.93</v>
      </c>
      <c r="AP901">
        <v>11.1</v>
      </c>
      <c r="AQ901">
        <v>252.582231199999</v>
      </c>
      <c r="AR901" t="str" cm="1">
        <f t="array" ref="AR901">_xlfn.IFS($AQ901&lt;5000,"Small Cap",$AQ901&lt;=20000,"Mid Cap", $AQ901&gt;20000,"Large Cap")</f>
        <v>Small Cap</v>
      </c>
      <c r="AS901">
        <v>18.91</v>
      </c>
    </row>
    <row r="902" spans="1:45" x14ac:dyDescent="0.3">
      <c r="A902" t="s">
        <v>3385</v>
      </c>
      <c r="B902" t="s">
        <v>3386</v>
      </c>
      <c r="C902" t="s">
        <v>852</v>
      </c>
      <c r="D902">
        <v>198.9</v>
      </c>
      <c r="E902">
        <v>24.020711685185201</v>
      </c>
      <c r="F902">
        <v>16.819742832042099</v>
      </c>
      <c r="G902">
        <v>8.7385892116182298</v>
      </c>
      <c r="H902">
        <v>2.3576034390112701</v>
      </c>
      <c r="I902">
        <v>2.1651396296471099</v>
      </c>
      <c r="J902">
        <v>3.7726132903456802</v>
      </c>
      <c r="K902">
        <v>170.50067159639701</v>
      </c>
      <c r="L902">
        <v>5.94725352094318</v>
      </c>
      <c r="M902">
        <v>30.2829354553492</v>
      </c>
      <c r="N902">
        <v>0.14736221632773699</v>
      </c>
      <c r="O902">
        <v>19.7375820056231</v>
      </c>
      <c r="P902">
        <v>10.4422488707726</v>
      </c>
      <c r="Q902">
        <v>13.7190535853374</v>
      </c>
      <c r="R902">
        <v>0</v>
      </c>
      <c r="S902">
        <v>36.249597974794497</v>
      </c>
      <c r="T902">
        <v>0</v>
      </c>
      <c r="U902">
        <v>272.738094044999</v>
      </c>
      <c r="V902">
        <v>3.72735181321839</v>
      </c>
      <c r="W902">
        <v>0</v>
      </c>
      <c r="X902">
        <v>-45.538527682322297</v>
      </c>
      <c r="Y902">
        <v>0.36264665212382302</v>
      </c>
      <c r="Z902">
        <v>0</v>
      </c>
      <c r="AA902">
        <v>67.360458114580297</v>
      </c>
      <c r="AB902">
        <v>0</v>
      </c>
      <c r="AC902">
        <v>16.227651518832701</v>
      </c>
      <c r="AD902">
        <v>0</v>
      </c>
      <c r="AE902">
        <v>0</v>
      </c>
      <c r="AF902">
        <v>6031</v>
      </c>
      <c r="AG902">
        <v>446.64</v>
      </c>
      <c r="AH902">
        <v>10.5299999999999</v>
      </c>
      <c r="AI902">
        <v>13.979999999999899</v>
      </c>
      <c r="AJ902">
        <v>8.3199033658630999</v>
      </c>
      <c r="AK902">
        <v>16.849999999999898</v>
      </c>
      <c r="AL902">
        <v>0</v>
      </c>
      <c r="AM902">
        <v>30.07</v>
      </c>
      <c r="AN902">
        <v>0.75</v>
      </c>
      <c r="AO902">
        <v>67.86</v>
      </c>
      <c r="AP902">
        <v>7.6999999999999904</v>
      </c>
      <c r="AQ902">
        <v>252.93809404499899</v>
      </c>
      <c r="AR902" t="str" cm="1">
        <f t="array" ref="AR902">_xlfn.IFS($AQ902&lt;5000,"Small Cap",$AQ902&lt;=20000,"Mid Cap", $AQ902&gt;20000,"Large Cap")</f>
        <v>Small Cap</v>
      </c>
      <c r="AS902">
        <v>9.2799999999999994</v>
      </c>
    </row>
    <row r="903" spans="1:45" x14ac:dyDescent="0.3">
      <c r="A903" t="s">
        <v>3383</v>
      </c>
      <c r="B903" t="s">
        <v>3384</v>
      </c>
      <c r="C903" t="s">
        <v>446</v>
      </c>
      <c r="D903">
        <v>177.35</v>
      </c>
      <c r="E903">
        <v>68.269609164420302</v>
      </c>
      <c r="F903">
        <v>8.5720887245841109</v>
      </c>
      <c r="G903">
        <v>2.3489189274747502</v>
      </c>
      <c r="H903">
        <v>1.8576936558009101</v>
      </c>
      <c r="I903">
        <v>13.518460466573901</v>
      </c>
      <c r="J903">
        <v>12.4330278904411</v>
      </c>
      <c r="K903">
        <v>59.495307371214601</v>
      </c>
      <c r="L903">
        <v>0</v>
      </c>
      <c r="M903">
        <v>134.30090848659401</v>
      </c>
      <c r="N903">
        <v>62.641258586306201</v>
      </c>
      <c r="O903">
        <v>2.9811169144234602</v>
      </c>
      <c r="P903">
        <v>19.3148416254941</v>
      </c>
      <c r="Q903">
        <v>12.335610711666501</v>
      </c>
      <c r="R903">
        <v>20.832109086760902</v>
      </c>
      <c r="S903">
        <v>-3.14184185294345</v>
      </c>
      <c r="T903">
        <v>0</v>
      </c>
      <c r="U903">
        <v>309.94024999999999</v>
      </c>
      <c r="V903">
        <v>5.6122368712607997</v>
      </c>
      <c r="W903">
        <v>0</v>
      </c>
      <c r="X903">
        <v>13.7260419216801</v>
      </c>
      <c r="Y903">
        <v>2.0382165605095501</v>
      </c>
      <c r="Z903">
        <v>0</v>
      </c>
      <c r="AA903">
        <v>73.9651521585279</v>
      </c>
      <c r="AB903">
        <v>9.8796886058032491</v>
      </c>
      <c r="AC903">
        <v>7.07539985845718</v>
      </c>
      <c r="AD903">
        <v>0</v>
      </c>
      <c r="AE903">
        <v>0</v>
      </c>
      <c r="AF903">
        <v>2920</v>
      </c>
      <c r="AG903">
        <v>199.71</v>
      </c>
      <c r="AH903">
        <v>3.71</v>
      </c>
      <c r="AI903">
        <v>5.96</v>
      </c>
      <c r="AJ903">
        <v>2.6256192498230702</v>
      </c>
      <c r="AK903">
        <v>24.83</v>
      </c>
      <c r="AL903">
        <v>0</v>
      </c>
      <c r="AM903">
        <v>-2.2699999999999898</v>
      </c>
      <c r="AN903">
        <v>3.95</v>
      </c>
      <c r="AO903">
        <v>45.129999999999903</v>
      </c>
      <c r="AP903">
        <v>2.63</v>
      </c>
      <c r="AQ903">
        <v>253.280249999999</v>
      </c>
      <c r="AR903" t="str" cm="1">
        <f t="array" ref="AR903">_xlfn.IFS($AQ903&lt;5000,"Small Cap",$AQ903&lt;=20000,"Mid Cap", $AQ903&gt;20000,"Large Cap")</f>
        <v>Small Cap</v>
      </c>
      <c r="AS903">
        <v>19.37</v>
      </c>
    </row>
    <row r="904" spans="1:45" x14ac:dyDescent="0.3">
      <c r="A904" t="s">
        <v>3381</v>
      </c>
      <c r="B904" t="s">
        <v>3382</v>
      </c>
      <c r="C904" t="s">
        <v>244</v>
      </c>
      <c r="D904">
        <v>49.5</v>
      </c>
      <c r="E904">
        <v>28.352348993288501</v>
      </c>
      <c r="F904">
        <v>11.3279270146984</v>
      </c>
      <c r="G904">
        <v>8.3186005396855105</v>
      </c>
      <c r="H904">
        <v>6.4923747276688601</v>
      </c>
      <c r="I904">
        <v>11.7263838458612</v>
      </c>
      <c r="J904">
        <v>12.7305737109658</v>
      </c>
      <c r="K904">
        <v>171.69194563969199</v>
      </c>
      <c r="L904">
        <v>19.9914839951768</v>
      </c>
      <c r="M904">
        <v>12.897802329770601</v>
      </c>
      <c r="N904">
        <v>0</v>
      </c>
      <c r="O904">
        <v>23.100775193798501</v>
      </c>
      <c r="P904">
        <v>0.745509016961309</v>
      </c>
      <c r="Q904">
        <v>5.16160651754649</v>
      </c>
      <c r="R904">
        <v>2.4968359153536301</v>
      </c>
      <c r="S904">
        <v>15.8179958031493</v>
      </c>
      <c r="T904">
        <v>0</v>
      </c>
      <c r="U904">
        <v>251.23</v>
      </c>
      <c r="V904">
        <v>3.0439534045874801</v>
      </c>
      <c r="W904">
        <v>2.01207243460764</v>
      </c>
      <c r="X904">
        <v>102.34403748064599</v>
      </c>
      <c r="Y904">
        <v>0</v>
      </c>
      <c r="Z904">
        <v>0</v>
      </c>
      <c r="AA904">
        <v>74.368450980392097</v>
      </c>
      <c r="AB904">
        <v>5.6941176470588203E-2</v>
      </c>
      <c r="AC904">
        <v>19.323411764705799</v>
      </c>
      <c r="AD904">
        <v>0</v>
      </c>
      <c r="AE904">
        <v>0</v>
      </c>
      <c r="AF904">
        <v>13222</v>
      </c>
      <c r="AG904">
        <v>137.69999999999999</v>
      </c>
      <c r="AH904">
        <v>8.9400000000000208</v>
      </c>
      <c r="AI904">
        <v>12.06</v>
      </c>
      <c r="AJ904">
        <v>1.75294117647059</v>
      </c>
      <c r="AK904">
        <v>17.53</v>
      </c>
      <c r="AL904">
        <v>0</v>
      </c>
      <c r="AM904">
        <v>70.09</v>
      </c>
      <c r="AN904">
        <v>12.98</v>
      </c>
      <c r="AO904">
        <v>83.27</v>
      </c>
      <c r="AP904">
        <v>2.15</v>
      </c>
      <c r="AQ904">
        <v>253.469999999999</v>
      </c>
      <c r="AR904" t="str" cm="1">
        <f t="array" ref="AR904">_xlfn.IFS($AQ904&lt;5000,"Small Cap",$AQ904&lt;=20000,"Mid Cap", $AQ904&gt;20000,"Large Cap")</f>
        <v>Small Cap</v>
      </c>
      <c r="AS904">
        <v>12.93</v>
      </c>
    </row>
    <row r="905" spans="1:45" x14ac:dyDescent="0.3">
      <c r="A905" t="s">
        <v>3379</v>
      </c>
      <c r="B905" t="s">
        <v>3380</v>
      </c>
      <c r="C905" t="s">
        <v>109</v>
      </c>
      <c r="D905">
        <v>32.549999999999997</v>
      </c>
      <c r="E905">
        <v>8.64246029846678</v>
      </c>
      <c r="F905">
        <v>49.481581387507298</v>
      </c>
      <c r="G905">
        <v>14.8049131125627</v>
      </c>
      <c r="H905">
        <v>14.434662863325601</v>
      </c>
      <c r="I905">
        <v>9.2742965573216605</v>
      </c>
      <c r="J905">
        <v>18.757684552205699</v>
      </c>
      <c r="K905">
        <v>65.238295319034407</v>
      </c>
      <c r="L905">
        <v>21.9665493472483</v>
      </c>
      <c r="M905">
        <v>37.818083378451497</v>
      </c>
      <c r="N905">
        <v>7.2820790471034096</v>
      </c>
      <c r="O905">
        <v>21.553939928031099</v>
      </c>
      <c r="P905">
        <v>-2.1774573188005402</v>
      </c>
      <c r="Q905">
        <v>-14.261661063722199</v>
      </c>
      <c r="R905">
        <v>0</v>
      </c>
      <c r="S905">
        <v>-9.4224845170047296</v>
      </c>
      <c r="T905">
        <v>0</v>
      </c>
      <c r="U905">
        <v>250.20620976000001</v>
      </c>
      <c r="V905">
        <v>3.4333542198159099</v>
      </c>
      <c r="W905">
        <v>0</v>
      </c>
      <c r="X905">
        <v>-76.494123779080994</v>
      </c>
      <c r="Y905">
        <v>5.75728858119321E-3</v>
      </c>
      <c r="Z905">
        <v>0</v>
      </c>
      <c r="AA905">
        <v>30.758447346438</v>
      </c>
      <c r="AB905">
        <v>0</v>
      </c>
      <c r="AC905">
        <v>47.252344463951999</v>
      </c>
      <c r="AD905">
        <v>0</v>
      </c>
      <c r="AE905">
        <v>2.2183568875857799E-3</v>
      </c>
      <c r="AF905">
        <v>182946</v>
      </c>
      <c r="AG905">
        <v>203.32999999999899</v>
      </c>
      <c r="AH905">
        <v>29.349999999999898</v>
      </c>
      <c r="AI905">
        <v>32.529999999999902</v>
      </c>
      <c r="AJ905">
        <v>3.8299279206260302</v>
      </c>
      <c r="AK905">
        <v>38.139999999999901</v>
      </c>
      <c r="AL905">
        <v>27.3</v>
      </c>
      <c r="AM905">
        <v>-13.35</v>
      </c>
      <c r="AN905">
        <v>31.38</v>
      </c>
      <c r="AO905">
        <v>73.88</v>
      </c>
      <c r="AP905">
        <v>-4.76</v>
      </c>
      <c r="AQ905">
        <v>253.65620976</v>
      </c>
      <c r="AR905" t="str" cm="1">
        <f t="array" ref="AR905">_xlfn.IFS($AQ905&lt;5000,"Small Cap",$AQ905&lt;=20000,"Mid Cap", $AQ905&gt;20000,"Large Cap")</f>
        <v>Small Cap</v>
      </c>
      <c r="AS905">
        <v>-2.2999999999999998</v>
      </c>
    </row>
    <row r="906" spans="1:45" x14ac:dyDescent="0.3">
      <c r="A906" t="s">
        <v>3377</v>
      </c>
      <c r="B906" t="s">
        <v>3378</v>
      </c>
      <c r="C906" t="s">
        <v>244</v>
      </c>
      <c r="D906">
        <v>118.95</v>
      </c>
      <c r="E906">
        <v>8.9159194665742891</v>
      </c>
      <c r="F906">
        <v>8.3758848787280993</v>
      </c>
      <c r="G906">
        <v>3.5471188106647</v>
      </c>
      <c r="H906">
        <v>4.1265848115378496</v>
      </c>
      <c r="I906">
        <v>13.931671160572501</v>
      </c>
      <c r="J906">
        <v>11.349180257572</v>
      </c>
      <c r="K906">
        <v>-32.566448663939397</v>
      </c>
      <c r="L906">
        <v>-8.8835282759036804</v>
      </c>
      <c r="M906">
        <v>76.366528083930902</v>
      </c>
      <c r="N906">
        <v>31.755908367979</v>
      </c>
      <c r="O906">
        <v>5.7785072356437999</v>
      </c>
      <c r="P906">
        <v>-0.88725075066710102</v>
      </c>
      <c r="Q906">
        <v>-1.1318160513341999</v>
      </c>
      <c r="R906">
        <v>-33.518504922474001</v>
      </c>
      <c r="S906">
        <v>13.144027588547599</v>
      </c>
      <c r="T906">
        <v>0</v>
      </c>
      <c r="U906">
        <v>498.79259500000001</v>
      </c>
      <c r="V906">
        <v>0.71821924439856</v>
      </c>
      <c r="W906">
        <v>1.7182130584192401</v>
      </c>
      <c r="X906">
        <v>100.737125851865</v>
      </c>
      <c r="Y906">
        <v>5.5169606973076504E-3</v>
      </c>
      <c r="Z906">
        <v>5.0647508040857101E-3</v>
      </c>
      <c r="AA906">
        <v>70.333380438530497</v>
      </c>
      <c r="AB906">
        <v>0.27845728594927299</v>
      </c>
      <c r="AC906">
        <v>23.331149913232199</v>
      </c>
      <c r="AD906">
        <v>0</v>
      </c>
      <c r="AE906">
        <v>0</v>
      </c>
      <c r="AF906">
        <v>20677</v>
      </c>
      <c r="AG906">
        <v>699.61</v>
      </c>
      <c r="AH906">
        <v>28.87</v>
      </c>
      <c r="AI906">
        <v>11.01</v>
      </c>
      <c r="AJ906">
        <v>13.055299617317299</v>
      </c>
      <c r="AK906">
        <v>79.400000000000006</v>
      </c>
      <c r="AL906">
        <v>2.93</v>
      </c>
      <c r="AM906">
        <v>314.61999999999898</v>
      </c>
      <c r="AN906">
        <v>32.299999999999997</v>
      </c>
      <c r="AO906">
        <v>358.39</v>
      </c>
      <c r="AP906">
        <v>-5.8399999999999901</v>
      </c>
      <c r="AQ906">
        <v>257.40259500000002</v>
      </c>
      <c r="AR906" t="str" cm="1">
        <f t="array" ref="AR906">_xlfn.IFS($AQ906&lt;5000,"Small Cap",$AQ906&lt;=20000,"Mid Cap", $AQ906&gt;20000,"Large Cap")</f>
        <v>Small Cap</v>
      </c>
      <c r="AS906">
        <v>10.47</v>
      </c>
    </row>
    <row r="907" spans="1:45" x14ac:dyDescent="0.3">
      <c r="A907" t="s">
        <v>3375</v>
      </c>
      <c r="B907" t="s">
        <v>3376</v>
      </c>
      <c r="C907" t="s">
        <v>458</v>
      </c>
      <c r="D907">
        <v>140.94999999999999</v>
      </c>
      <c r="E907">
        <v>23.969149209302302</v>
      </c>
      <c r="F907">
        <v>63.440542933018499</v>
      </c>
      <c r="G907">
        <v>41.545893719806699</v>
      </c>
      <c r="H907">
        <v>23.548740416210201</v>
      </c>
      <c r="I907">
        <v>-151.309735867553</v>
      </c>
      <c r="J907">
        <v>35.575027382256202</v>
      </c>
      <c r="K907">
        <v>116.876454576844</v>
      </c>
      <c r="L907">
        <v>101.912477628575</v>
      </c>
      <c r="M907">
        <v>19.895013123359501</v>
      </c>
      <c r="N907">
        <v>12.493438320209901</v>
      </c>
      <c r="O907">
        <v>135.561160151324</v>
      </c>
      <c r="P907">
        <v>121.821874635192</v>
      </c>
      <c r="Q907">
        <v>113.047704964823</v>
      </c>
      <c r="R907">
        <v>0</v>
      </c>
      <c r="S907">
        <v>68.581168397075203</v>
      </c>
      <c r="T907">
        <v>0</v>
      </c>
      <c r="U907">
        <v>252.26835399999999</v>
      </c>
      <c r="V907">
        <v>13.525897847769</v>
      </c>
      <c r="W907">
        <v>2.8694404591104701</v>
      </c>
      <c r="X907">
        <v>101.981655352052</v>
      </c>
      <c r="Y907">
        <v>4.0034407950617003E-2</v>
      </c>
      <c r="Z907">
        <v>0</v>
      </c>
      <c r="AA907">
        <v>73.974816193376995</v>
      </c>
      <c r="AB907">
        <v>0</v>
      </c>
      <c r="AC907">
        <v>8.9909652079354601</v>
      </c>
      <c r="AD907">
        <v>0</v>
      </c>
      <c r="AE907">
        <v>0</v>
      </c>
      <c r="AF907">
        <v>4490</v>
      </c>
      <c r="AG907">
        <v>45.65</v>
      </c>
      <c r="AH907">
        <v>10.749999999999901</v>
      </c>
      <c r="AI907">
        <v>14.2699999999999</v>
      </c>
      <c r="AJ907">
        <v>5.81580926309638</v>
      </c>
      <c r="AK907">
        <v>16.239999999999899</v>
      </c>
      <c r="AL907">
        <v>0.1</v>
      </c>
      <c r="AM907">
        <v>0.189999999999999</v>
      </c>
      <c r="AN907">
        <v>9.19</v>
      </c>
      <c r="AO907">
        <v>19.05</v>
      </c>
      <c r="AP907">
        <v>14.67</v>
      </c>
      <c r="AQ907">
        <v>257.66835400000002</v>
      </c>
      <c r="AR907" t="str" cm="1">
        <f t="array" ref="AR907">_xlfn.IFS($AQ907&lt;5000,"Small Cap",$AQ907&lt;=20000,"Mid Cap", $AQ907&gt;20000,"Large Cap")</f>
        <v>Small Cap</v>
      </c>
      <c r="AS907">
        <v>15.2</v>
      </c>
    </row>
    <row r="908" spans="1:45" x14ac:dyDescent="0.3">
      <c r="A908" t="s">
        <v>3373</v>
      </c>
      <c r="B908" t="s">
        <v>3374</v>
      </c>
      <c r="C908" t="s">
        <v>458</v>
      </c>
      <c r="D908">
        <v>2000</v>
      </c>
      <c r="E908">
        <v>-49.383812260536303</v>
      </c>
      <c r="F908">
        <v>-6.9350338780390599</v>
      </c>
      <c r="G908">
        <v>-5.3349685727425999</v>
      </c>
      <c r="H908">
        <v>-21.039903264812502</v>
      </c>
      <c r="I908">
        <v>24.413912562042199</v>
      </c>
      <c r="J908">
        <v>3.9097138250705301</v>
      </c>
      <c r="K908">
        <v>37.7474018114278</v>
      </c>
      <c r="L908">
        <v>10.023801237172799</v>
      </c>
      <c r="M908">
        <v>12.557109234390101</v>
      </c>
      <c r="N908">
        <v>4.9425446490377896</v>
      </c>
      <c r="O908">
        <v>0</v>
      </c>
      <c r="P908">
        <v>-13.4991287675452</v>
      </c>
      <c r="Q908">
        <v>-42.791815734653397</v>
      </c>
      <c r="R908">
        <v>-26.605956305674201</v>
      </c>
      <c r="S908">
        <v>0</v>
      </c>
      <c r="T908">
        <v>0</v>
      </c>
      <c r="U908">
        <v>265.17349999999999</v>
      </c>
      <c r="V908">
        <v>3.5689256541603198</v>
      </c>
      <c r="W908">
        <v>0</v>
      </c>
      <c r="X908">
        <v>95.917181080717398</v>
      </c>
      <c r="Y908">
        <v>0</v>
      </c>
      <c r="Z908">
        <v>0</v>
      </c>
      <c r="AA908">
        <v>62.571923076922999</v>
      </c>
      <c r="AB908">
        <v>0</v>
      </c>
      <c r="AC908">
        <v>26.656076923076899</v>
      </c>
      <c r="AD908">
        <v>0</v>
      </c>
      <c r="AE908">
        <v>0</v>
      </c>
      <c r="AF908">
        <v>4373</v>
      </c>
      <c r="AG908">
        <v>24.81</v>
      </c>
      <c r="AH908">
        <v>-5.22</v>
      </c>
      <c r="AI908">
        <v>-6.96</v>
      </c>
      <c r="AJ908">
        <v>-40.153846153846096</v>
      </c>
      <c r="AK908">
        <v>0.96999999999999797</v>
      </c>
      <c r="AL908">
        <v>0</v>
      </c>
      <c r="AM908">
        <v>70.930000000000007</v>
      </c>
      <c r="AN908">
        <v>1.68</v>
      </c>
      <c r="AO908">
        <v>72.23</v>
      </c>
      <c r="AP908">
        <v>0.71999999999999897</v>
      </c>
      <c r="AQ908">
        <v>257.7835</v>
      </c>
      <c r="AR908" t="str" cm="1">
        <f t="array" ref="AR908">_xlfn.IFS($AQ908&lt;5000,"Small Cap",$AQ908&lt;=20000,"Mid Cap", $AQ908&gt;20000,"Large Cap")</f>
        <v>Small Cap</v>
      </c>
      <c r="AS908">
        <v>2.0699999999999998</v>
      </c>
    </row>
    <row r="909" spans="1:45" x14ac:dyDescent="0.3">
      <c r="A909" t="s">
        <v>3371</v>
      </c>
      <c r="B909" t="s">
        <v>3372</v>
      </c>
      <c r="C909" t="s">
        <v>49</v>
      </c>
      <c r="D909">
        <v>225.75</v>
      </c>
      <c r="E909">
        <v>30.466663419203801</v>
      </c>
      <c r="F909">
        <v>19.720586537351299</v>
      </c>
      <c r="G909">
        <v>5.6204547698180098</v>
      </c>
      <c r="H909">
        <v>1.9531160663236</v>
      </c>
      <c r="I909">
        <v>4.1720033806500503</v>
      </c>
      <c r="J909">
        <v>4.5488850771869602</v>
      </c>
      <c r="K909">
        <v>192.72477737703801</v>
      </c>
      <c r="L909">
        <v>68.4390193230237</v>
      </c>
      <c r="M909">
        <v>87.739463601532506</v>
      </c>
      <c r="N909">
        <v>12.220205686630299</v>
      </c>
      <c r="O909">
        <v>6.5066666666666499</v>
      </c>
      <c r="P909">
        <v>28.520578853195801</v>
      </c>
      <c r="Q909">
        <v>33.5034190093955</v>
      </c>
      <c r="R909">
        <v>0</v>
      </c>
      <c r="S909">
        <v>41.615355620591401</v>
      </c>
      <c r="T909">
        <v>0</v>
      </c>
      <c r="U909">
        <v>280.43530559999999</v>
      </c>
      <c r="V909">
        <v>5.246729292196</v>
      </c>
      <c r="W909">
        <v>0.19472813763699301</v>
      </c>
      <c r="X909">
        <v>-21.4087997146388</v>
      </c>
      <c r="Y909">
        <v>3.5467029849052301E-4</v>
      </c>
      <c r="Z909">
        <v>0</v>
      </c>
      <c r="AA909">
        <v>56.215100442628497</v>
      </c>
      <c r="AB909">
        <v>0</v>
      </c>
      <c r="AC909">
        <v>26.44852669958</v>
      </c>
      <c r="AD909">
        <v>0</v>
      </c>
      <c r="AE909">
        <v>0</v>
      </c>
      <c r="AF909">
        <v>14771</v>
      </c>
      <c r="AG909">
        <v>437.25</v>
      </c>
      <c r="AH909">
        <v>8.5399999999999796</v>
      </c>
      <c r="AI909">
        <v>11.4599999999999</v>
      </c>
      <c r="AJ909">
        <v>8.8469172533533094</v>
      </c>
      <c r="AK909">
        <v>19.889999999999901</v>
      </c>
      <c r="AL909">
        <v>0.39</v>
      </c>
      <c r="AM909">
        <v>34.479999999999997</v>
      </c>
      <c r="AN909">
        <v>23.26</v>
      </c>
      <c r="AO909">
        <v>49.59</v>
      </c>
      <c r="AP909">
        <v>6.55</v>
      </c>
      <c r="AQ909">
        <v>260.18530559999999</v>
      </c>
      <c r="AR909" t="str" cm="1">
        <f t="array" ref="AR909">_xlfn.IFS($AQ909&lt;5000,"Small Cap",$AQ909&lt;=20000,"Mid Cap", $AQ909&gt;20000,"Large Cap")</f>
        <v>Small Cap</v>
      </c>
      <c r="AS909">
        <v>9.07</v>
      </c>
    </row>
    <row r="910" spans="1:45" x14ac:dyDescent="0.3">
      <c r="A910" t="s">
        <v>3369</v>
      </c>
      <c r="B910" t="s">
        <v>3370</v>
      </c>
      <c r="C910" t="s">
        <v>124</v>
      </c>
      <c r="D910">
        <v>338</v>
      </c>
      <c r="E910">
        <v>30.242220104408101</v>
      </c>
      <c r="F910">
        <v>13.3798991074894</v>
      </c>
      <c r="G910">
        <v>4.9754689754690098</v>
      </c>
      <c r="H910">
        <v>3.0572796595141201</v>
      </c>
      <c r="I910">
        <v>7.9928752958847298</v>
      </c>
      <c r="J910">
        <v>8.3880120588757094</v>
      </c>
      <c r="K910">
        <v>81.273510738996606</v>
      </c>
      <c r="L910">
        <v>6.5129317382796899</v>
      </c>
      <c r="M910">
        <v>124.90820972242599</v>
      </c>
      <c r="N910">
        <v>88.882361580261403</v>
      </c>
      <c r="O910">
        <v>7.8185941043084499</v>
      </c>
      <c r="P910">
        <v>0.88412031249096501</v>
      </c>
      <c r="Q910">
        <v>-5.90917177951122E-2</v>
      </c>
      <c r="R910">
        <v>8.2101354909479092</v>
      </c>
      <c r="S910">
        <v>6.0704588455415802</v>
      </c>
      <c r="T910">
        <v>0</v>
      </c>
      <c r="U910">
        <v>342.89793730000002</v>
      </c>
      <c r="V910">
        <v>3.8285788999853101</v>
      </c>
      <c r="W910">
        <v>0.491551459293394</v>
      </c>
      <c r="X910">
        <v>-31.432679654652102</v>
      </c>
      <c r="Y910">
        <v>1.2486193391657099E-3</v>
      </c>
      <c r="Z910">
        <v>0</v>
      </c>
      <c r="AA910">
        <v>74.961798491318206</v>
      </c>
      <c r="AB910">
        <v>0</v>
      </c>
      <c r="AC910">
        <v>18.201785875268399</v>
      </c>
      <c r="AD910">
        <v>0</v>
      </c>
      <c r="AE910">
        <v>0</v>
      </c>
      <c r="AF910">
        <v>10393</v>
      </c>
      <c r="AG910">
        <v>281.95</v>
      </c>
      <c r="AH910">
        <v>8.6200000000000596</v>
      </c>
      <c r="AI910">
        <v>12.23</v>
      </c>
      <c r="AJ910">
        <v>10.763098703608501</v>
      </c>
      <c r="AK910">
        <v>23.65</v>
      </c>
      <c r="AL910">
        <v>1.95</v>
      </c>
      <c r="AM910">
        <v>55.8</v>
      </c>
      <c r="AN910">
        <v>2.84</v>
      </c>
      <c r="AO910">
        <v>68.09</v>
      </c>
      <c r="AP910">
        <v>3.3</v>
      </c>
      <c r="AQ910">
        <v>260.68793729999999</v>
      </c>
      <c r="AR910" t="str" cm="1">
        <f t="array" ref="AR910">_xlfn.IFS($AQ910&lt;5000,"Small Cap",$AQ910&lt;=20000,"Mid Cap", $AQ910&gt;20000,"Large Cap")</f>
        <v>Small Cap</v>
      </c>
      <c r="AS910">
        <v>32.270000000000003</v>
      </c>
    </row>
    <row r="911" spans="1:45" x14ac:dyDescent="0.3">
      <c r="A911" t="s">
        <v>3367</v>
      </c>
      <c r="B911" t="s">
        <v>3368</v>
      </c>
      <c r="C911" t="s">
        <v>307</v>
      </c>
      <c r="D911">
        <v>104.25</v>
      </c>
      <c r="E911">
        <v>-8.8908458832539008</v>
      </c>
      <c r="F911">
        <v>-11.404615414475</v>
      </c>
      <c r="G911">
        <v>-7.1666402410020602</v>
      </c>
      <c r="H911">
        <v>-23.041330091757501</v>
      </c>
      <c r="I911">
        <v>1.7939997967232499</v>
      </c>
      <c r="J911">
        <v>2.7291977099835099</v>
      </c>
      <c r="K911">
        <v>-9.5036600101860902</v>
      </c>
      <c r="L911">
        <v>-10.471850142429901</v>
      </c>
      <c r="M911">
        <v>35.0837465349627</v>
      </c>
      <c r="N911">
        <v>15.238355522586099</v>
      </c>
      <c r="O911">
        <v>0</v>
      </c>
      <c r="P911">
        <v>-18.523685315423698</v>
      </c>
      <c r="Q911">
        <v>-15.3149997928058</v>
      </c>
      <c r="R911">
        <v>0</v>
      </c>
      <c r="S911">
        <v>0</v>
      </c>
      <c r="T911">
        <v>0</v>
      </c>
      <c r="U911">
        <v>327.18305205000001</v>
      </c>
      <c r="V911">
        <v>1.0198455942294899</v>
      </c>
      <c r="W911">
        <v>0</v>
      </c>
      <c r="X911">
        <v>99.264947112850095</v>
      </c>
      <c r="Y911">
        <v>0</v>
      </c>
      <c r="Z911">
        <v>0</v>
      </c>
      <c r="AA911">
        <v>69.979298073133904</v>
      </c>
      <c r="AB911">
        <v>2.5848631785472798E-2</v>
      </c>
      <c r="AC911">
        <v>13.078014280642</v>
      </c>
      <c r="AD911">
        <v>0</v>
      </c>
      <c r="AE911">
        <v>0</v>
      </c>
      <c r="AF911">
        <v>8911</v>
      </c>
      <c r="AG911">
        <v>127.509999999999</v>
      </c>
      <c r="AH911">
        <v>-29.38</v>
      </c>
      <c r="AI911">
        <v>-29.76</v>
      </c>
      <c r="AJ911">
        <v>-12.439346542242699</v>
      </c>
      <c r="AK911">
        <v>3.4799999999999698</v>
      </c>
      <c r="AL911">
        <v>30.01</v>
      </c>
      <c r="AM911">
        <v>134.63999999999999</v>
      </c>
      <c r="AN911">
        <v>23.89</v>
      </c>
      <c r="AO911">
        <v>256.13</v>
      </c>
      <c r="AP911">
        <v>-10.08</v>
      </c>
      <c r="AQ911">
        <v>261.21305204999999</v>
      </c>
      <c r="AR911" t="str" cm="1">
        <f t="array" ref="AR911">_xlfn.IFS($AQ911&lt;5000,"Small Cap",$AQ911&lt;=20000,"Mid Cap", $AQ911&gt;20000,"Large Cap")</f>
        <v>Small Cap</v>
      </c>
      <c r="AS911">
        <v>-8.5500000000000007</v>
      </c>
    </row>
    <row r="912" spans="1:45" x14ac:dyDescent="0.3">
      <c r="A912" t="s">
        <v>3365</v>
      </c>
      <c r="B912" t="s">
        <v>3366</v>
      </c>
      <c r="C912" t="s">
        <v>446</v>
      </c>
      <c r="D912">
        <v>1165</v>
      </c>
      <c r="E912">
        <v>38.222080291970698</v>
      </c>
      <c r="F912">
        <v>4.4657409218332402</v>
      </c>
      <c r="G912">
        <v>3.74829001367989</v>
      </c>
      <c r="H912">
        <v>9.0872910586362501</v>
      </c>
      <c r="I912">
        <v>27.145243684711701</v>
      </c>
      <c r="J912">
        <v>18.559299548951898</v>
      </c>
      <c r="K912">
        <v>43.381056315718901</v>
      </c>
      <c r="L912">
        <v>7.7760884752372297</v>
      </c>
      <c r="M912">
        <v>6.1471751052161698</v>
      </c>
      <c r="N912">
        <v>0</v>
      </c>
      <c r="O912">
        <v>22.153945666235401</v>
      </c>
      <c r="P912">
        <v>-1.3717766358616299</v>
      </c>
      <c r="Q912">
        <v>-8.6479080623062501</v>
      </c>
      <c r="R912">
        <v>15.0365940622872</v>
      </c>
      <c r="S912">
        <v>-11.404968042242601</v>
      </c>
      <c r="T912">
        <v>0</v>
      </c>
      <c r="U912">
        <v>226.17124999999999</v>
      </c>
      <c r="V912">
        <v>1.6695654253284</v>
      </c>
      <c r="W912">
        <v>0.85936492931723396</v>
      </c>
      <c r="X912">
        <v>-36.328243872766798</v>
      </c>
      <c r="Y912">
        <v>0</v>
      </c>
      <c r="Z912">
        <v>0</v>
      </c>
      <c r="AA912">
        <v>74.982088888888796</v>
      </c>
      <c r="AB912">
        <v>0</v>
      </c>
      <c r="AC912">
        <v>12.6109333333333</v>
      </c>
      <c r="AD912">
        <v>0</v>
      </c>
      <c r="AE912">
        <v>0</v>
      </c>
      <c r="AF912">
        <v>2587</v>
      </c>
      <c r="AG912">
        <v>75.38</v>
      </c>
      <c r="AH912">
        <v>6.85</v>
      </c>
      <c r="AI912">
        <v>8.9600000000000009</v>
      </c>
      <c r="AJ912">
        <v>30.4444444444444</v>
      </c>
      <c r="AK912">
        <v>13.99</v>
      </c>
      <c r="AL912">
        <v>0</v>
      </c>
      <c r="AM912">
        <v>154.12</v>
      </c>
      <c r="AN912">
        <v>45.29</v>
      </c>
      <c r="AO912">
        <v>156.82</v>
      </c>
      <c r="AP912">
        <v>18.2</v>
      </c>
      <c r="AQ912">
        <v>261.82125000000002</v>
      </c>
      <c r="AR912" t="str" cm="1">
        <f t="array" ref="AR912">_xlfn.IFS($AQ912&lt;5000,"Small Cap",$AQ912&lt;=20000,"Mid Cap", $AQ912&gt;20000,"Large Cap")</f>
        <v>Small Cap</v>
      </c>
      <c r="AS912">
        <v>26.29</v>
      </c>
    </row>
    <row r="913" spans="1:45" x14ac:dyDescent="0.3">
      <c r="A913" t="s">
        <v>3363</v>
      </c>
      <c r="B913" t="s">
        <v>3364</v>
      </c>
      <c r="C913" t="s">
        <v>425</v>
      </c>
      <c r="D913">
        <v>127.75</v>
      </c>
      <c r="E913">
        <v>6.4047452281387303</v>
      </c>
      <c r="F913">
        <v>38.027122422441003</v>
      </c>
      <c r="G913">
        <v>17.0843157301729</v>
      </c>
      <c r="H913">
        <v>6.4259927797833898</v>
      </c>
      <c r="I913">
        <v>7.9973411721749699</v>
      </c>
      <c r="J913">
        <v>11.318474336838801</v>
      </c>
      <c r="K913">
        <v>39.598993242543898</v>
      </c>
      <c r="L913">
        <v>46.011154526750801</v>
      </c>
      <c r="M913">
        <v>53.150311805605298</v>
      </c>
      <c r="N913">
        <v>45.351587699806402</v>
      </c>
      <c r="O913">
        <v>20.2823879118157</v>
      </c>
      <c r="P913">
        <v>52.206688380608298</v>
      </c>
      <c r="Q913">
        <v>93.3289297951641</v>
      </c>
      <c r="R913">
        <v>0</v>
      </c>
      <c r="S913">
        <v>46.129561311201698</v>
      </c>
      <c r="T913">
        <v>0</v>
      </c>
      <c r="U913">
        <v>319.11026963999899</v>
      </c>
      <c r="V913">
        <v>1.8795087781521</v>
      </c>
      <c r="W913">
        <v>1.20144173007609</v>
      </c>
      <c r="X913">
        <v>-73.709354810628</v>
      </c>
      <c r="Y913">
        <v>0</v>
      </c>
      <c r="Z913">
        <v>0</v>
      </c>
      <c r="AA913">
        <v>49.721512555170797</v>
      </c>
      <c r="AB913">
        <v>0.28957209076610901</v>
      </c>
      <c r="AC913">
        <v>31.8020586968189</v>
      </c>
      <c r="AD913">
        <v>0.71421687738286499</v>
      </c>
      <c r="AE913">
        <v>0</v>
      </c>
      <c r="AF913">
        <v>27298</v>
      </c>
      <c r="AG913">
        <v>637.1</v>
      </c>
      <c r="AH913">
        <v>40.94</v>
      </c>
      <c r="AI913">
        <v>57.85</v>
      </c>
      <c r="AJ913">
        <v>22.145226659272002</v>
      </c>
      <c r="AK913">
        <v>72.11</v>
      </c>
      <c r="AL913">
        <v>74</v>
      </c>
      <c r="AM913">
        <v>75.92</v>
      </c>
      <c r="AN913">
        <v>17.25</v>
      </c>
      <c r="AO913">
        <v>139.51</v>
      </c>
      <c r="AP913">
        <v>117.29</v>
      </c>
      <c r="AQ913">
        <v>262.21026963999998</v>
      </c>
      <c r="AR913" t="str" cm="1">
        <f t="array" ref="AR913">_xlfn.IFS($AQ913&lt;5000,"Small Cap",$AQ913&lt;=20000,"Mid Cap", $AQ913&gt;20000,"Large Cap")</f>
        <v>Small Cap</v>
      </c>
      <c r="AS913">
        <v>123.29</v>
      </c>
    </row>
    <row r="914" spans="1:45" x14ac:dyDescent="0.3">
      <c r="A914" t="s">
        <v>3361</v>
      </c>
      <c r="B914" t="s">
        <v>3362</v>
      </c>
      <c r="C914" t="s">
        <v>813</v>
      </c>
      <c r="D914">
        <v>28.15</v>
      </c>
      <c r="E914">
        <v>14.6895981949861</v>
      </c>
      <c r="F914">
        <v>10.123797975240301</v>
      </c>
      <c r="G914">
        <v>3.7388433539195201</v>
      </c>
      <c r="H914">
        <v>3.64941243443254</v>
      </c>
      <c r="I914">
        <v>10.815892521090399</v>
      </c>
      <c r="J914">
        <v>10.988899280282901</v>
      </c>
      <c r="K914">
        <v>139.11430326899099</v>
      </c>
      <c r="L914">
        <v>21.687281180322302</v>
      </c>
      <c r="M914">
        <v>62.2747383187655</v>
      </c>
      <c r="N914">
        <v>15.717060537390701</v>
      </c>
      <c r="O914">
        <v>5.7200216691628496</v>
      </c>
      <c r="P914">
        <v>12.0598549446809</v>
      </c>
      <c r="Q914">
        <v>12.308871619777999</v>
      </c>
      <c r="R914">
        <v>0</v>
      </c>
      <c r="S914">
        <v>63.8507877239104</v>
      </c>
      <c r="T914">
        <v>0</v>
      </c>
      <c r="U914">
        <v>369.24828760000003</v>
      </c>
      <c r="V914">
        <v>1.4226733980791999</v>
      </c>
      <c r="W914">
        <v>1.80111682430389</v>
      </c>
      <c r="X914">
        <v>-66.694694314679495</v>
      </c>
      <c r="Y914">
        <v>0</v>
      </c>
      <c r="Z914">
        <v>0</v>
      </c>
      <c r="AA914">
        <v>70.903733842361305</v>
      </c>
      <c r="AB914">
        <v>0</v>
      </c>
      <c r="AC914">
        <v>14.093815428737599</v>
      </c>
      <c r="AD914">
        <v>0</v>
      </c>
      <c r="AE914">
        <v>0</v>
      </c>
      <c r="AF914">
        <v>17708</v>
      </c>
      <c r="AG914">
        <v>491.85999999999899</v>
      </c>
      <c r="AH914">
        <v>17.9499999999999</v>
      </c>
      <c r="AI914">
        <v>24.709999999999901</v>
      </c>
      <c r="AJ914">
        <v>1.8898102693658601</v>
      </c>
      <c r="AK914">
        <v>54.049999999999898</v>
      </c>
      <c r="AL914">
        <v>62.45</v>
      </c>
      <c r="AM914">
        <v>89.71</v>
      </c>
      <c r="AN914">
        <v>9.85</v>
      </c>
      <c r="AO914">
        <v>185.34</v>
      </c>
      <c r="AP914">
        <v>4.26</v>
      </c>
      <c r="AQ914">
        <v>263.67828759999998</v>
      </c>
      <c r="AR914" t="str" cm="1">
        <f t="array" ref="AR914">_xlfn.IFS($AQ914&lt;5000,"Small Cap",$AQ914&lt;=20000,"Mid Cap", $AQ914&gt;20000,"Large Cap")</f>
        <v>Small Cap</v>
      </c>
      <c r="AS914">
        <v>12.08</v>
      </c>
    </row>
    <row r="915" spans="1:45" x14ac:dyDescent="0.3">
      <c r="A915" t="s">
        <v>3359</v>
      </c>
      <c r="B915" t="s">
        <v>3360</v>
      </c>
      <c r="C915" t="s">
        <v>418</v>
      </c>
      <c r="D915">
        <v>255.95</v>
      </c>
      <c r="E915">
        <v>69.406010526315796</v>
      </c>
      <c r="F915">
        <v>11.2160566706021</v>
      </c>
      <c r="G915">
        <v>1.8801642669833201</v>
      </c>
      <c r="H915">
        <v>18.0608365019011</v>
      </c>
      <c r="I915">
        <v>51.651346480556299</v>
      </c>
      <c r="J915">
        <v>24.334600760456201</v>
      </c>
      <c r="K915">
        <v>523.77624796527402</v>
      </c>
      <c r="L915">
        <v>54.793431972989197</v>
      </c>
      <c r="M915">
        <v>452.45014245014198</v>
      </c>
      <c r="N915">
        <v>0</v>
      </c>
      <c r="O915">
        <v>2.3305734437289098</v>
      </c>
      <c r="P915">
        <v>24.1279276376345</v>
      </c>
      <c r="Q915">
        <v>3.6490291147737799</v>
      </c>
      <c r="R915">
        <v>105.85311869995699</v>
      </c>
      <c r="S915">
        <v>6.1467979481264896</v>
      </c>
      <c r="T915">
        <v>0</v>
      </c>
      <c r="U915">
        <v>388.09284000000002</v>
      </c>
      <c r="V915">
        <v>7.5140410256410197</v>
      </c>
      <c r="W915">
        <v>0.51271534044298595</v>
      </c>
      <c r="X915">
        <v>163.07265390952401</v>
      </c>
      <c r="Y915">
        <v>0</v>
      </c>
      <c r="Z915">
        <v>0</v>
      </c>
      <c r="AA915">
        <v>74.413015344795696</v>
      </c>
      <c r="AB915">
        <v>0</v>
      </c>
      <c r="AC915">
        <v>2.5420780181179499</v>
      </c>
      <c r="AD915">
        <v>0</v>
      </c>
      <c r="AE915">
        <v>0</v>
      </c>
      <c r="AF915">
        <v>878</v>
      </c>
      <c r="AG915">
        <v>21.04</v>
      </c>
      <c r="AH915">
        <v>3.7999999999999901</v>
      </c>
      <c r="AI915">
        <v>5.0899999999999901</v>
      </c>
      <c r="AJ915">
        <v>3.5126640783878602</v>
      </c>
      <c r="AK915">
        <v>5.1199999999999903</v>
      </c>
      <c r="AL915">
        <v>0</v>
      </c>
      <c r="AM915">
        <v>19.41</v>
      </c>
      <c r="AN915">
        <v>34.46</v>
      </c>
      <c r="AO915">
        <v>35.099999999999902</v>
      </c>
      <c r="AP915">
        <v>31.42</v>
      </c>
      <c r="AQ915">
        <v>263.74284</v>
      </c>
      <c r="AR915" t="str" cm="1">
        <f t="array" ref="AR915">_xlfn.IFS($AQ915&lt;5000,"Small Cap",$AQ915&lt;=20000,"Mid Cap", $AQ915&gt;20000,"Large Cap")</f>
        <v>Small Cap</v>
      </c>
      <c r="AS915">
        <v>31.42</v>
      </c>
    </row>
    <row r="916" spans="1:45" x14ac:dyDescent="0.3">
      <c r="A916" t="s">
        <v>3357</v>
      </c>
      <c r="B916" t="s">
        <v>3358</v>
      </c>
      <c r="C916" t="s">
        <v>396</v>
      </c>
      <c r="D916">
        <v>77.7</v>
      </c>
      <c r="E916">
        <v>11.5061340870701</v>
      </c>
      <c r="F916">
        <v>11.3774827876566</v>
      </c>
      <c r="G916">
        <v>5.1298657793063303</v>
      </c>
      <c r="H916">
        <v>4.7254623629368897</v>
      </c>
      <c r="I916">
        <v>13.750789796547901</v>
      </c>
      <c r="J916">
        <v>12.5532308831697</v>
      </c>
      <c r="K916">
        <v>102.159674931566</v>
      </c>
      <c r="L916">
        <v>17.5285981329531</v>
      </c>
      <c r="M916">
        <v>47.033406123681601</v>
      </c>
      <c r="N916">
        <v>11.0021837104492</v>
      </c>
      <c r="O916">
        <v>9.7178152895883407</v>
      </c>
      <c r="P916">
        <v>5.9944402151581997</v>
      </c>
      <c r="Q916">
        <v>4.0889752752270896</v>
      </c>
      <c r="R916">
        <v>15.402862814257499</v>
      </c>
      <c r="S916">
        <v>15.3994053779558</v>
      </c>
      <c r="T916">
        <v>0</v>
      </c>
      <c r="U916">
        <v>356.35589998</v>
      </c>
      <c r="V916">
        <v>1.2279696138084799</v>
      </c>
      <c r="W916">
        <v>0</v>
      </c>
      <c r="X916">
        <v>-52.768817804731299</v>
      </c>
      <c r="Y916">
        <v>5.7245685616556699E-4</v>
      </c>
      <c r="Z916">
        <v>0</v>
      </c>
      <c r="AA916">
        <v>44.830232818203399</v>
      </c>
      <c r="AB916">
        <v>0.45675539048897501</v>
      </c>
      <c r="AC916">
        <v>22.213100068689101</v>
      </c>
      <c r="AD916">
        <v>24.090081244097199</v>
      </c>
      <c r="AE916">
        <v>0</v>
      </c>
      <c r="AF916">
        <v>18259</v>
      </c>
      <c r="AG916">
        <v>486.09</v>
      </c>
      <c r="AH916">
        <v>22.969999999999899</v>
      </c>
      <c r="AI916">
        <v>21.759999999999899</v>
      </c>
      <c r="AJ916">
        <v>6.5095712802589398</v>
      </c>
      <c r="AK916">
        <v>61.019999999999897</v>
      </c>
      <c r="AL916">
        <v>5.95</v>
      </c>
      <c r="AM916">
        <v>157.16999999999999</v>
      </c>
      <c r="AN916">
        <v>9.94</v>
      </c>
      <c r="AO916">
        <v>215.23</v>
      </c>
      <c r="AP916">
        <v>41.589999999999897</v>
      </c>
      <c r="AQ916">
        <v>264.29589998</v>
      </c>
      <c r="AR916" t="str" cm="1">
        <f t="array" ref="AR916">_xlfn.IFS($AQ916&lt;5000,"Small Cap",$AQ916&lt;=20000,"Mid Cap", $AQ916&gt;20000,"Large Cap")</f>
        <v>Small Cap</v>
      </c>
      <c r="AS916">
        <v>52.05</v>
      </c>
    </row>
    <row r="917" spans="1:45" x14ac:dyDescent="0.3">
      <c r="A917" t="s">
        <v>3355</v>
      </c>
      <c r="B917" t="s">
        <v>3356</v>
      </c>
      <c r="C917" t="s">
        <v>271</v>
      </c>
      <c r="D917">
        <v>120</v>
      </c>
      <c r="E917">
        <v>-89.656221359322004</v>
      </c>
      <c r="F917">
        <v>-11.507704310512899</v>
      </c>
      <c r="G917">
        <v>-4.9923844982230401</v>
      </c>
      <c r="H917">
        <v>-26.793823796548502</v>
      </c>
      <c r="I917">
        <v>-19.223655063291801</v>
      </c>
      <c r="J917">
        <v>-27.7020890099909</v>
      </c>
      <c r="K917">
        <v>55.452355899512703</v>
      </c>
      <c r="L917">
        <v>74.110112659224797</v>
      </c>
      <c r="M917">
        <v>192.04968944099301</v>
      </c>
      <c r="N917">
        <v>192.04968944099301</v>
      </c>
      <c r="O917">
        <v>0</v>
      </c>
      <c r="P917">
        <v>58.518125013053499</v>
      </c>
      <c r="Q917">
        <v>0</v>
      </c>
      <c r="R917">
        <v>0</v>
      </c>
      <c r="S917">
        <v>0</v>
      </c>
      <c r="T917">
        <v>0</v>
      </c>
      <c r="U917">
        <v>308.43585300999899</v>
      </c>
      <c r="V917">
        <v>10.9517951556935</v>
      </c>
      <c r="W917">
        <v>0</v>
      </c>
      <c r="X917">
        <v>-439.82791855690601</v>
      </c>
      <c r="Y917">
        <v>0</v>
      </c>
      <c r="Z917">
        <v>0</v>
      </c>
      <c r="AA917">
        <v>63.860391570211497</v>
      </c>
      <c r="AB917">
        <v>0</v>
      </c>
      <c r="AC917">
        <v>4.6174360163370398</v>
      </c>
      <c r="AD917">
        <v>0</v>
      </c>
      <c r="AE917">
        <v>0</v>
      </c>
      <c r="AF917">
        <v>810</v>
      </c>
      <c r="AG917">
        <v>11.01</v>
      </c>
      <c r="AH917">
        <v>-2.94999999999999</v>
      </c>
      <c r="AI917">
        <v>-3.8599999999999901</v>
      </c>
      <c r="AJ917">
        <v>-1.4690027229334801</v>
      </c>
      <c r="AK917">
        <v>-3.0499999999999901</v>
      </c>
      <c r="AL917">
        <v>0</v>
      </c>
      <c r="AM917">
        <v>-6.42</v>
      </c>
      <c r="AN917">
        <v>2.4300000000000002</v>
      </c>
      <c r="AO917">
        <v>24.15</v>
      </c>
      <c r="AP917">
        <v>-36.119999999999997</v>
      </c>
      <c r="AQ917">
        <v>264.485853009999</v>
      </c>
      <c r="AR917" t="str" cm="1">
        <f t="array" ref="AR917">_xlfn.IFS($AQ917&lt;5000,"Small Cap",$AQ917&lt;=20000,"Mid Cap", $AQ917&gt;20000,"Large Cap")</f>
        <v>Small Cap</v>
      </c>
      <c r="AS917">
        <v>-34.89</v>
      </c>
    </row>
    <row r="918" spans="1:45" x14ac:dyDescent="0.3">
      <c r="A918" t="s">
        <v>3353</v>
      </c>
      <c r="B918" t="s">
        <v>3354</v>
      </c>
      <c r="C918" t="s">
        <v>564</v>
      </c>
      <c r="D918">
        <v>103.05</v>
      </c>
      <c r="E918">
        <v>14.322921642663699</v>
      </c>
      <c r="F918">
        <v>12.0145710011058</v>
      </c>
      <c r="G918">
        <v>9.1938574877423598</v>
      </c>
      <c r="H918">
        <v>23.197689022858501</v>
      </c>
      <c r="I918">
        <v>11.674519362221901</v>
      </c>
      <c r="J918">
        <v>28.510424516453099</v>
      </c>
      <c r="K918">
        <v>249.97584832051299</v>
      </c>
      <c r="L918">
        <v>49.389352377003704</v>
      </c>
      <c r="M918">
        <v>11.2298485588666</v>
      </c>
      <c r="N918">
        <v>7.6270151441133303</v>
      </c>
      <c r="O918">
        <v>37.088353413654602</v>
      </c>
      <c r="P918">
        <v>8.1955944872636497</v>
      </c>
      <c r="Q918">
        <v>56.603607765476497</v>
      </c>
      <c r="R918">
        <v>-55.742387767820297</v>
      </c>
      <c r="S918">
        <v>0</v>
      </c>
      <c r="T918">
        <v>0</v>
      </c>
      <c r="U918">
        <v>253.92436273999999</v>
      </c>
      <c r="V918">
        <v>1.61543944027845</v>
      </c>
      <c r="W918">
        <v>0</v>
      </c>
      <c r="X918">
        <v>-45.7112002303449</v>
      </c>
      <c r="Y918">
        <v>0</v>
      </c>
      <c r="Z918">
        <v>0</v>
      </c>
      <c r="AA918">
        <v>58.454681437299101</v>
      </c>
      <c r="AB918">
        <v>1.0984251979150601</v>
      </c>
      <c r="AC918">
        <v>8.3273160054637092</v>
      </c>
      <c r="AD918">
        <v>0</v>
      </c>
      <c r="AE918">
        <v>0</v>
      </c>
      <c r="AF918">
        <v>4984</v>
      </c>
      <c r="AG918">
        <v>79.62</v>
      </c>
      <c r="AH918">
        <v>18.47</v>
      </c>
      <c r="AI918">
        <v>20.12</v>
      </c>
      <c r="AJ918">
        <v>7.1354157028672303</v>
      </c>
      <c r="AK918">
        <v>22.7</v>
      </c>
      <c r="AL918">
        <v>46.1</v>
      </c>
      <c r="AM918">
        <v>108.55999999999899</v>
      </c>
      <c r="AN918">
        <v>29.01</v>
      </c>
      <c r="AO918">
        <v>163.76</v>
      </c>
      <c r="AP918">
        <v>0.37</v>
      </c>
      <c r="AQ918">
        <v>264.54436274</v>
      </c>
      <c r="AR918" t="str" cm="1">
        <f t="array" ref="AR918">_xlfn.IFS($AQ918&lt;5000,"Small Cap",$AQ918&lt;=20000,"Mid Cap", $AQ918&gt;20000,"Large Cap")</f>
        <v>Small Cap</v>
      </c>
      <c r="AS918">
        <v>0.55000000000000004</v>
      </c>
    </row>
    <row r="919" spans="1:45" x14ac:dyDescent="0.3">
      <c r="A919" t="s">
        <v>3351</v>
      </c>
      <c r="B919" t="s">
        <v>3352</v>
      </c>
      <c r="C919" t="s">
        <v>425</v>
      </c>
      <c r="D919">
        <v>234.5</v>
      </c>
      <c r="E919">
        <v>97.518315018315107</v>
      </c>
      <c r="F919">
        <v>7.0279315227184798</v>
      </c>
      <c r="G919">
        <v>5.0137741046831801</v>
      </c>
      <c r="H919">
        <v>1.8318459370596401</v>
      </c>
      <c r="I919">
        <v>5.8380536713021298</v>
      </c>
      <c r="J919">
        <v>5.1533248339260496</v>
      </c>
      <c r="K919">
        <v>200.15209085131499</v>
      </c>
      <c r="L919">
        <v>0</v>
      </c>
      <c r="M919">
        <v>41.308132305396597</v>
      </c>
      <c r="N919">
        <v>9.0773439442924602</v>
      </c>
      <c r="O919">
        <v>13.1186929360883</v>
      </c>
      <c r="P919">
        <v>11.7797582849285</v>
      </c>
      <c r="Q919">
        <v>17.908812057849499</v>
      </c>
      <c r="R919">
        <v>0</v>
      </c>
      <c r="S919">
        <v>18.512111493935901</v>
      </c>
      <c r="T919">
        <v>0</v>
      </c>
      <c r="U919">
        <v>282.36500000000001</v>
      </c>
      <c r="V919">
        <v>6.6208654563541396</v>
      </c>
      <c r="W919">
        <v>0</v>
      </c>
      <c r="X919">
        <v>300.299985134145</v>
      </c>
      <c r="Y919">
        <v>0</v>
      </c>
      <c r="Z919">
        <v>0</v>
      </c>
      <c r="AA919">
        <v>70.000008695652099</v>
      </c>
      <c r="AB919">
        <v>0</v>
      </c>
      <c r="AC919">
        <v>7.8816434782608598</v>
      </c>
      <c r="AD919">
        <v>0</v>
      </c>
      <c r="AE919">
        <v>0</v>
      </c>
      <c r="AF919">
        <v>266</v>
      </c>
      <c r="AG919">
        <v>149.03</v>
      </c>
      <c r="AH919">
        <v>2.7299999999999902</v>
      </c>
      <c r="AI919">
        <v>4.1499999999999897</v>
      </c>
      <c r="AJ919">
        <v>2.3739027221620699</v>
      </c>
      <c r="AK919">
        <v>7.6799999999999899</v>
      </c>
      <c r="AL919">
        <v>0</v>
      </c>
      <c r="AM919">
        <v>16.510000000000002</v>
      </c>
      <c r="AN919">
        <v>0.47</v>
      </c>
      <c r="AO919">
        <v>40.21</v>
      </c>
      <c r="AP919">
        <v>-4.1500000000000004</v>
      </c>
      <c r="AQ919">
        <v>266.22500000000002</v>
      </c>
      <c r="AR919" t="str" cm="1">
        <f t="array" ref="AR919">_xlfn.IFS($AQ919&lt;5000,"Small Cap",$AQ919&lt;=20000,"Mid Cap", $AQ919&gt;20000,"Large Cap")</f>
        <v>Small Cap</v>
      </c>
      <c r="AS919">
        <v>-4.1500000000000004</v>
      </c>
    </row>
    <row r="920" spans="1:45" x14ac:dyDescent="0.3">
      <c r="A920" t="s">
        <v>3349</v>
      </c>
      <c r="B920" t="s">
        <v>3350</v>
      </c>
      <c r="C920" t="s">
        <v>396</v>
      </c>
      <c r="D920">
        <v>207.3</v>
      </c>
      <c r="E920">
        <v>39.743582089552099</v>
      </c>
      <c r="F920">
        <v>6.0757197914305197</v>
      </c>
      <c r="G920">
        <v>5.5289651757715799</v>
      </c>
      <c r="H920">
        <v>11.6440736878693</v>
      </c>
      <c r="I920">
        <v>21.4961649276439</v>
      </c>
      <c r="J920">
        <v>18.8216892596454</v>
      </c>
      <c r="K920">
        <v>-14.828600593592601</v>
      </c>
      <c r="L920">
        <v>-5.18996607704866</v>
      </c>
      <c r="M920">
        <v>0</v>
      </c>
      <c r="N920">
        <v>0</v>
      </c>
      <c r="O920">
        <v>55.189456342668798</v>
      </c>
      <c r="P920">
        <v>-4.4350662316828799</v>
      </c>
      <c r="Q920">
        <v>-7.26380656743794</v>
      </c>
      <c r="R920">
        <v>6.5434121742060603</v>
      </c>
      <c r="S920">
        <v>-7.4553046696954599</v>
      </c>
      <c r="T920">
        <v>0</v>
      </c>
      <c r="U920">
        <v>175.172</v>
      </c>
      <c r="V920">
        <v>2.34320661738824</v>
      </c>
      <c r="W920">
        <v>0.94786729857819896</v>
      </c>
      <c r="X920">
        <v>63.1422294021122</v>
      </c>
      <c r="Y920">
        <v>0</v>
      </c>
      <c r="Z920">
        <v>0</v>
      </c>
      <c r="AA920">
        <v>74.999952456418299</v>
      </c>
      <c r="AB920">
        <v>1.02515847860538</v>
      </c>
      <c r="AC920">
        <v>16.460459587955601</v>
      </c>
      <c r="AD920">
        <v>0</v>
      </c>
      <c r="AE920">
        <v>0</v>
      </c>
      <c r="AF920">
        <v>8251</v>
      </c>
      <c r="AG920">
        <v>57.54</v>
      </c>
      <c r="AH920">
        <v>6.7</v>
      </c>
      <c r="AI920">
        <v>9.8200000000000092</v>
      </c>
      <c r="AJ920">
        <v>5.3090332805071299</v>
      </c>
      <c r="AK920">
        <v>10.83</v>
      </c>
      <c r="AL920">
        <v>0</v>
      </c>
      <c r="AM920">
        <v>99.85</v>
      </c>
      <c r="AN920">
        <v>91.11</v>
      </c>
      <c r="AO920">
        <v>113.63999999999901</v>
      </c>
      <c r="AP920">
        <v>9.4</v>
      </c>
      <c r="AQ920">
        <v>266.28199999999998</v>
      </c>
      <c r="AR920" t="str" cm="1">
        <f t="array" ref="AR920">_xlfn.IFS($AQ920&lt;5000,"Small Cap",$AQ920&lt;=20000,"Mid Cap", $AQ920&gt;20000,"Large Cap")</f>
        <v>Small Cap</v>
      </c>
      <c r="AS920">
        <v>9.7200000000000006</v>
      </c>
    </row>
    <row r="921" spans="1:45" x14ac:dyDescent="0.3">
      <c r="A921" t="s">
        <v>3347</v>
      </c>
      <c r="B921" t="s">
        <v>3348</v>
      </c>
      <c r="C921" t="s">
        <v>200</v>
      </c>
      <c r="D921">
        <v>135.94999999999999</v>
      </c>
      <c r="E921">
        <v>71.694337801608597</v>
      </c>
      <c r="F921">
        <v>18.6967418546365</v>
      </c>
      <c r="G921">
        <v>4.3490934530402798</v>
      </c>
      <c r="H921">
        <v>0.60264322874592002</v>
      </c>
      <c r="I921">
        <v>1.691145262759</v>
      </c>
      <c r="J921">
        <v>1.4912592496849399</v>
      </c>
      <c r="K921">
        <v>492.63259124885599</v>
      </c>
      <c r="L921">
        <v>0</v>
      </c>
      <c r="M921">
        <v>63.9321723189734</v>
      </c>
      <c r="N921">
        <v>4.0788267644362897</v>
      </c>
      <c r="O921">
        <v>4.3676814988290298</v>
      </c>
      <c r="P921">
        <v>55.189572404388699</v>
      </c>
      <c r="Q921">
        <v>36.750485983778397</v>
      </c>
      <c r="R921">
        <v>0</v>
      </c>
      <c r="S921">
        <v>104.28806369911401</v>
      </c>
      <c r="T921">
        <v>0</v>
      </c>
      <c r="U921">
        <v>271.49988000000002</v>
      </c>
      <c r="V921">
        <v>12.2557231897341</v>
      </c>
      <c r="W921">
        <v>0</v>
      </c>
      <c r="X921">
        <v>105.92734714844499</v>
      </c>
      <c r="Y921">
        <v>0</v>
      </c>
      <c r="Z921">
        <v>0</v>
      </c>
      <c r="AA921">
        <v>72.374847374847306</v>
      </c>
      <c r="AB921">
        <v>2.7930402930402898</v>
      </c>
      <c r="AC921">
        <v>2.4140211640211602</v>
      </c>
      <c r="AD921">
        <v>0</v>
      </c>
      <c r="AE921">
        <v>0</v>
      </c>
      <c r="AF921">
        <v>117</v>
      </c>
      <c r="AG921">
        <v>618.93999999999903</v>
      </c>
      <c r="AH921">
        <v>3.7299999999999902</v>
      </c>
      <c r="AI921">
        <v>5.4399999999999897</v>
      </c>
      <c r="AJ921">
        <v>2.8464590964590899</v>
      </c>
      <c r="AK921">
        <v>9.2299999999999898</v>
      </c>
      <c r="AL921">
        <v>0</v>
      </c>
      <c r="AM921">
        <v>5.56</v>
      </c>
      <c r="AN921">
        <v>9.8699999999999992</v>
      </c>
      <c r="AO921">
        <v>21.819999999999901</v>
      </c>
      <c r="AP921">
        <v>9.2100000000000009</v>
      </c>
      <c r="AQ921">
        <v>267.41987999999998</v>
      </c>
      <c r="AR921" t="str" cm="1">
        <f t="array" ref="AR921">_xlfn.IFS($AQ921&lt;5000,"Small Cap",$AQ921&lt;=20000,"Mid Cap", $AQ921&gt;20000,"Large Cap")</f>
        <v>Small Cap</v>
      </c>
      <c r="AS921">
        <v>9.4600000000000009</v>
      </c>
    </row>
    <row r="922" spans="1:45" x14ac:dyDescent="0.3">
      <c r="A922" t="s">
        <v>3345</v>
      </c>
      <c r="B922" t="s">
        <v>3346</v>
      </c>
      <c r="C922" t="s">
        <v>852</v>
      </c>
      <c r="D922">
        <v>143.9</v>
      </c>
      <c r="E922">
        <v>6.6199231743380302</v>
      </c>
      <c r="F922">
        <v>41.685578708479397</v>
      </c>
      <c r="G922">
        <v>9.9790097542906508</v>
      </c>
      <c r="H922">
        <v>8.9020575406441296</v>
      </c>
      <c r="I922">
        <v>6.0344220534308901</v>
      </c>
      <c r="J922">
        <v>12.8034542009957</v>
      </c>
      <c r="K922">
        <v>-15.6800500109995</v>
      </c>
      <c r="L922">
        <v>11.248004089402199</v>
      </c>
      <c r="M922">
        <v>83.443478260869497</v>
      </c>
      <c r="N922">
        <v>38.843478260869503</v>
      </c>
      <c r="O922">
        <v>13.851849312720599</v>
      </c>
      <c r="P922">
        <v>9.2439809193510794</v>
      </c>
      <c r="Q922">
        <v>0</v>
      </c>
      <c r="R922">
        <v>24.966262069250899</v>
      </c>
      <c r="S922">
        <v>0</v>
      </c>
      <c r="T922">
        <v>0</v>
      </c>
      <c r="U922">
        <v>361.32109547499999</v>
      </c>
      <c r="V922">
        <v>2.32618343891304</v>
      </c>
      <c r="W922">
        <v>0</v>
      </c>
      <c r="X922">
        <v>-84.990837597592005</v>
      </c>
      <c r="Y922">
        <v>4.89991956285976E-2</v>
      </c>
      <c r="Z922">
        <v>3.5328403792818402E-2</v>
      </c>
      <c r="AA922">
        <v>54.119094108202901</v>
      </c>
      <c r="AB922">
        <v>0.47249572686158797</v>
      </c>
      <c r="AC922">
        <v>28.799720190372401</v>
      </c>
      <c r="AD922">
        <v>0</v>
      </c>
      <c r="AE922">
        <v>0</v>
      </c>
      <c r="AF922">
        <v>27579</v>
      </c>
      <c r="AG922">
        <v>453.94</v>
      </c>
      <c r="AH922">
        <v>40.409999999999897</v>
      </c>
      <c r="AI922">
        <v>40.409999999999897</v>
      </c>
      <c r="AJ922">
        <v>21.8973355803254</v>
      </c>
      <c r="AK922">
        <v>58.119999999999898</v>
      </c>
      <c r="AL922">
        <v>0.01</v>
      </c>
      <c r="AM922">
        <v>46.519999999999897</v>
      </c>
      <c r="AN922">
        <v>2.15</v>
      </c>
      <c r="AO922">
        <v>115</v>
      </c>
      <c r="AP922">
        <v>39.309999999999903</v>
      </c>
      <c r="AQ922">
        <v>267.51109547499999</v>
      </c>
      <c r="AR922" t="str" cm="1">
        <f t="array" ref="AR922">_xlfn.IFS($AQ922&lt;5000,"Small Cap",$AQ922&lt;=20000,"Mid Cap", $AQ922&gt;20000,"Large Cap")</f>
        <v>Small Cap</v>
      </c>
      <c r="AS922">
        <v>41.12</v>
      </c>
    </row>
    <row r="923" spans="1:45" x14ac:dyDescent="0.3">
      <c r="A923" t="s">
        <v>3343</v>
      </c>
      <c r="B923" t="s">
        <v>3344</v>
      </c>
      <c r="C923" t="s">
        <v>183</v>
      </c>
      <c r="D923">
        <v>6.6</v>
      </c>
      <c r="E923">
        <v>-405.825236363633</v>
      </c>
      <c r="F923">
        <v>-0.48802129547471401</v>
      </c>
      <c r="G923">
        <v>-0.18628544009935299</v>
      </c>
      <c r="H923">
        <v>-0.62287655719139601</v>
      </c>
      <c r="I923">
        <v>17.954938313389199</v>
      </c>
      <c r="J923">
        <v>17.742544356360799</v>
      </c>
      <c r="K923">
        <v>22.848616386326601</v>
      </c>
      <c r="L923">
        <v>-16.4900710774786</v>
      </c>
      <c r="M923">
        <v>107.387374036751</v>
      </c>
      <c r="N923">
        <v>85.655008891523394</v>
      </c>
      <c r="O923">
        <v>0</v>
      </c>
      <c r="P923">
        <v>-11.4886022658138</v>
      </c>
      <c r="Q923">
        <v>-13.702686894118401</v>
      </c>
      <c r="R923">
        <v>0</v>
      </c>
      <c r="S923">
        <v>0</v>
      </c>
      <c r="T923">
        <v>0</v>
      </c>
      <c r="U923">
        <v>393.78465599999998</v>
      </c>
      <c r="V923">
        <v>1.9846225251926499</v>
      </c>
      <c r="W923">
        <v>0</v>
      </c>
      <c r="X923">
        <v>-544.92100910165198</v>
      </c>
      <c r="Y923">
        <v>0</v>
      </c>
      <c r="Z923">
        <v>0</v>
      </c>
      <c r="AA923">
        <v>61.9019731944922</v>
      </c>
      <c r="AB923">
        <v>5.6652987692985697</v>
      </c>
      <c r="AC923">
        <v>18.819647504932799</v>
      </c>
      <c r="AD923">
        <v>0</v>
      </c>
      <c r="AE923">
        <v>0</v>
      </c>
      <c r="AF923">
        <v>40199</v>
      </c>
      <c r="AG923">
        <v>105.96</v>
      </c>
      <c r="AH923">
        <v>-0.66000000000000303</v>
      </c>
      <c r="AI923">
        <v>0.92999999999999605</v>
      </c>
      <c r="AJ923">
        <v>-1.67559811236257E-2</v>
      </c>
      <c r="AK923">
        <v>18.799999999999901</v>
      </c>
      <c r="AL923">
        <v>7.44</v>
      </c>
      <c r="AM923">
        <v>95.229999999999905</v>
      </c>
      <c r="AN923">
        <v>18.989999999999998</v>
      </c>
      <c r="AO923">
        <v>134.95999999999901</v>
      </c>
      <c r="AP923">
        <v>18.299999999999901</v>
      </c>
      <c r="AQ923">
        <v>267.84465599999999</v>
      </c>
      <c r="AR923" t="str" cm="1">
        <f t="array" ref="AR923">_xlfn.IFS($AQ923&lt;5000,"Small Cap",$AQ923&lt;=20000,"Mid Cap", $AQ923&gt;20000,"Large Cap")</f>
        <v>Small Cap</v>
      </c>
      <c r="AS923">
        <v>18.309999999999999</v>
      </c>
    </row>
    <row r="924" spans="1:45" x14ac:dyDescent="0.3">
      <c r="A924" t="s">
        <v>3341</v>
      </c>
      <c r="B924" t="s">
        <v>3342</v>
      </c>
      <c r="C924" t="s">
        <v>564</v>
      </c>
      <c r="D924">
        <v>274.89999999999998</v>
      </c>
      <c r="E924">
        <v>16.789737171464299</v>
      </c>
      <c r="F924">
        <v>4.4923604571075098</v>
      </c>
      <c r="G924">
        <v>4.4182092152010704</v>
      </c>
      <c r="H924">
        <v>34.776931447225202</v>
      </c>
      <c r="I924">
        <v>54.9345781051505</v>
      </c>
      <c r="J924">
        <v>45.157780195865001</v>
      </c>
      <c r="K924">
        <v>90.670710169109995</v>
      </c>
      <c r="L924">
        <v>44.292305323430902</v>
      </c>
      <c r="M924">
        <v>0</v>
      </c>
      <c r="N924">
        <v>0</v>
      </c>
      <c r="O924">
        <v>144.093778178539</v>
      </c>
      <c r="P924">
        <v>39.493269197392998</v>
      </c>
      <c r="Q924">
        <v>26.0919678256002</v>
      </c>
      <c r="R924">
        <v>0</v>
      </c>
      <c r="S924">
        <v>20.499494742454999</v>
      </c>
      <c r="T924">
        <v>0</v>
      </c>
      <c r="U924">
        <v>237.46</v>
      </c>
      <c r="V924">
        <v>0.55571665285832605</v>
      </c>
      <c r="W924">
        <v>0.93179276928810995</v>
      </c>
      <c r="X924">
        <v>-36.361120850393597</v>
      </c>
      <c r="Y924">
        <v>0</v>
      </c>
      <c r="Z924">
        <v>0</v>
      </c>
      <c r="AA924">
        <v>86.359359999999995</v>
      </c>
      <c r="AB924">
        <v>0</v>
      </c>
      <c r="AC924">
        <v>7.1967299999999996</v>
      </c>
      <c r="AD924">
        <v>0</v>
      </c>
      <c r="AE924">
        <v>0</v>
      </c>
      <c r="AF924">
        <v>2258</v>
      </c>
      <c r="AG924">
        <v>45.95</v>
      </c>
      <c r="AH924">
        <v>15.98</v>
      </c>
      <c r="AI924">
        <v>20.48</v>
      </c>
      <c r="AJ924">
        <v>15.98</v>
      </c>
      <c r="AK924">
        <v>20.75</v>
      </c>
      <c r="AL924">
        <v>413.32</v>
      </c>
      <c r="AM924">
        <v>460.5</v>
      </c>
      <c r="AN924">
        <v>30.84</v>
      </c>
      <c r="AO924">
        <v>482.8</v>
      </c>
      <c r="AP924">
        <v>-3.17</v>
      </c>
      <c r="AQ924">
        <v>268.3</v>
      </c>
      <c r="AR924" t="str" cm="1">
        <f t="array" ref="AR924">_xlfn.IFS($AQ924&lt;5000,"Small Cap",$AQ924&lt;=20000,"Mid Cap", $AQ924&gt;20000,"Large Cap")</f>
        <v>Small Cap</v>
      </c>
      <c r="AS924">
        <v>-3.12</v>
      </c>
    </row>
    <row r="925" spans="1:45" x14ac:dyDescent="0.3">
      <c r="A925" t="s">
        <v>3339</v>
      </c>
      <c r="B925" t="s">
        <v>3340</v>
      </c>
      <c r="C925" t="s">
        <v>580</v>
      </c>
      <c r="D925">
        <v>177.2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1.1435398800550101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268.52474999100002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268.52474999100002</v>
      </c>
      <c r="AR925" t="str" cm="1">
        <f t="array" ref="AR925">_xlfn.IFS($AQ925&lt;5000,"Small Cap",$AQ925&lt;=20000,"Mid Cap", $AQ925&gt;20000,"Large Cap")</f>
        <v>Small Cap</v>
      </c>
      <c r="AS925">
        <v>0</v>
      </c>
    </row>
    <row r="926" spans="1:45" x14ac:dyDescent="0.3">
      <c r="A926" t="s">
        <v>3337</v>
      </c>
      <c r="B926" t="s">
        <v>3338</v>
      </c>
      <c r="C926" t="s">
        <v>425</v>
      </c>
      <c r="D926">
        <v>51</v>
      </c>
      <c r="E926">
        <v>15.1544105138184</v>
      </c>
      <c r="F926">
        <v>7.8390626727091597</v>
      </c>
      <c r="G926">
        <v>5.1156282008742302</v>
      </c>
      <c r="H926">
        <v>2.9013729565203001</v>
      </c>
      <c r="I926">
        <v>6.3455967048810198</v>
      </c>
      <c r="J926">
        <v>4.6130684514555798</v>
      </c>
      <c r="K926">
        <v>13.342872330756199</v>
      </c>
      <c r="L926">
        <v>-10.182503009884799</v>
      </c>
      <c r="M926">
        <v>50.750815170756802</v>
      </c>
      <c r="N926">
        <v>0</v>
      </c>
      <c r="O926">
        <v>10.8473539308656</v>
      </c>
      <c r="P926">
        <v>7.5875964120598303</v>
      </c>
      <c r="Q926">
        <v>-1.0248346758557301</v>
      </c>
      <c r="R926">
        <v>0</v>
      </c>
      <c r="S926">
        <v>5.4624498927699596</v>
      </c>
      <c r="T926">
        <v>0</v>
      </c>
      <c r="U926">
        <v>372.30769841</v>
      </c>
      <c r="V926">
        <v>1.15277028663978</v>
      </c>
      <c r="W926">
        <v>0</v>
      </c>
      <c r="X926">
        <v>-37.793118120848099</v>
      </c>
      <c r="Y926">
        <v>0</v>
      </c>
      <c r="Z926">
        <v>0</v>
      </c>
      <c r="AA926">
        <v>72.849370365038993</v>
      </c>
      <c r="AB926">
        <v>2.3189453915721601E-2</v>
      </c>
      <c r="AC926">
        <v>21.653530650748401</v>
      </c>
      <c r="AD926">
        <v>0</v>
      </c>
      <c r="AE926">
        <v>0</v>
      </c>
      <c r="AF926">
        <v>22223</v>
      </c>
      <c r="AG926">
        <v>611.08999999999901</v>
      </c>
      <c r="AH926">
        <v>17.729999999999901</v>
      </c>
      <c r="AI926">
        <v>23.619999999999902</v>
      </c>
      <c r="AJ926">
        <v>3.4775354641439802</v>
      </c>
      <c r="AK926">
        <v>28.189999999999898</v>
      </c>
      <c r="AL926">
        <v>0</v>
      </c>
      <c r="AM926">
        <v>162.25</v>
      </c>
      <c r="AN926">
        <v>14.67</v>
      </c>
      <c r="AO926">
        <v>233.07999999999899</v>
      </c>
      <c r="AP926">
        <v>-56.47</v>
      </c>
      <c r="AQ926">
        <v>268.68769841</v>
      </c>
      <c r="AR926" t="str" cm="1">
        <f t="array" ref="AR926">_xlfn.IFS($AQ926&lt;5000,"Small Cap",$AQ926&lt;=20000,"Mid Cap", $AQ926&gt;20000,"Large Cap")</f>
        <v>Small Cap</v>
      </c>
      <c r="AS926">
        <v>-55.9</v>
      </c>
    </row>
    <row r="927" spans="1:45" x14ac:dyDescent="0.3">
      <c r="A927" t="s">
        <v>3335</v>
      </c>
      <c r="B927" t="s">
        <v>3336</v>
      </c>
      <c r="C927" t="s">
        <v>425</v>
      </c>
      <c r="D927">
        <v>286.5</v>
      </c>
      <c r="E927">
        <v>12.8361329013816</v>
      </c>
      <c r="F927">
        <v>27.956846030900302</v>
      </c>
      <c r="G927">
        <v>24.531058259802499</v>
      </c>
      <c r="H927">
        <v>32.1095303656111</v>
      </c>
      <c r="I927">
        <v>37.960046135195597</v>
      </c>
      <c r="J927">
        <v>42.328285146091403</v>
      </c>
      <c r="K927">
        <v>-5.9488097048528603</v>
      </c>
      <c r="L927">
        <v>39.619530509542599</v>
      </c>
      <c r="M927">
        <v>0.35302424099788099</v>
      </c>
      <c r="N927">
        <v>0</v>
      </c>
      <c r="O927">
        <v>214.183673469388</v>
      </c>
      <c r="P927">
        <v>12.7093856181062</v>
      </c>
      <c r="Q927">
        <v>41.8379429617925</v>
      </c>
      <c r="R927">
        <v>16.644935426786599</v>
      </c>
      <c r="S927">
        <v>142.557376127352</v>
      </c>
      <c r="T927">
        <v>0</v>
      </c>
      <c r="U927">
        <v>236.620429599999</v>
      </c>
      <c r="V927">
        <v>3.1705157637090999</v>
      </c>
      <c r="W927">
        <v>1.8155410312272999</v>
      </c>
      <c r="X927">
        <v>-47.309345853259103</v>
      </c>
      <c r="Y927">
        <v>3.6153666883363703E-2</v>
      </c>
      <c r="Z927">
        <v>1.43101876270029E-2</v>
      </c>
      <c r="AA927">
        <v>54.365649825620103</v>
      </c>
      <c r="AB927">
        <v>0</v>
      </c>
      <c r="AC927">
        <v>27.4364321022483</v>
      </c>
      <c r="AD927">
        <v>0</v>
      </c>
      <c r="AE927">
        <v>2.04431251814327E-3</v>
      </c>
      <c r="AF927">
        <v>13508</v>
      </c>
      <c r="AG927">
        <v>65.37</v>
      </c>
      <c r="AH927">
        <v>20.99</v>
      </c>
      <c r="AI927">
        <v>25.8</v>
      </c>
      <c r="AJ927">
        <v>21.455059877913602</v>
      </c>
      <c r="AK927">
        <v>27.67</v>
      </c>
      <c r="AL927">
        <v>5.94</v>
      </c>
      <c r="AM927">
        <v>75.2</v>
      </c>
      <c r="AN927">
        <v>33.11</v>
      </c>
      <c r="AO927">
        <v>84.98</v>
      </c>
      <c r="AP927">
        <v>4.0599999999999898</v>
      </c>
      <c r="AQ927">
        <v>269.430429599999</v>
      </c>
      <c r="AR927" t="str" cm="1">
        <f t="array" ref="AR927">_xlfn.IFS($AQ927&lt;5000,"Small Cap",$AQ927&lt;=20000,"Mid Cap", $AQ927&gt;20000,"Large Cap")</f>
        <v>Small Cap</v>
      </c>
      <c r="AS927">
        <v>15.37</v>
      </c>
    </row>
    <row r="928" spans="1:45" x14ac:dyDescent="0.3">
      <c r="A928" t="s">
        <v>3333</v>
      </c>
      <c r="B928" t="s">
        <v>3334</v>
      </c>
      <c r="C928" t="s">
        <v>885</v>
      </c>
      <c r="D928">
        <v>30.85</v>
      </c>
      <c r="E928">
        <v>-1.4973699915677301</v>
      </c>
      <c r="F928">
        <v>-15.5796115036408</v>
      </c>
      <c r="G928">
        <v>-7.3417138947209697</v>
      </c>
      <c r="H928">
        <v>-46.371517505723702</v>
      </c>
      <c r="I928">
        <v>-15.815654890947799</v>
      </c>
      <c r="J928">
        <v>-14.6194016412419</v>
      </c>
      <c r="K928">
        <v>5.8380068585546496</v>
      </c>
      <c r="L928">
        <v>-33.226551027226101</v>
      </c>
      <c r="M928">
        <v>49.726184713798901</v>
      </c>
      <c r="N928">
        <v>2.84729933657801E-3</v>
      </c>
      <c r="O928">
        <v>0</v>
      </c>
      <c r="P928">
        <v>-24.899742766733301</v>
      </c>
      <c r="Q928">
        <v>0</v>
      </c>
      <c r="R928">
        <v>-24.262665764994399</v>
      </c>
      <c r="S928">
        <v>0</v>
      </c>
      <c r="T928">
        <v>0</v>
      </c>
      <c r="U928">
        <v>753.42591467999898</v>
      </c>
      <c r="V928">
        <v>0.25617713493351502</v>
      </c>
      <c r="W928">
        <v>0</v>
      </c>
      <c r="X928">
        <v>91.957473301259199</v>
      </c>
      <c r="Y928">
        <v>1.0429173853410299E-3</v>
      </c>
      <c r="Z928">
        <v>0</v>
      </c>
      <c r="AA928">
        <v>48.068626508673802</v>
      </c>
      <c r="AB928">
        <v>8.0721732621179196</v>
      </c>
      <c r="AC928">
        <v>18.642180593409901</v>
      </c>
      <c r="AD928">
        <v>24.2242676196094</v>
      </c>
      <c r="AE928">
        <v>0</v>
      </c>
      <c r="AF928">
        <v>68988</v>
      </c>
      <c r="AG928">
        <v>388.73</v>
      </c>
      <c r="AH928">
        <v>-180.26</v>
      </c>
      <c r="AI928">
        <v>-173.01</v>
      </c>
      <c r="AJ928">
        <v>-18.826715163126298</v>
      </c>
      <c r="AK928">
        <v>-56.829999999999899</v>
      </c>
      <c r="AL928">
        <v>0</v>
      </c>
      <c r="AM928">
        <v>521.80999999999995</v>
      </c>
      <c r="AN928">
        <v>54.1</v>
      </c>
      <c r="AO928">
        <v>1053.6300000000001</v>
      </c>
      <c r="AP928">
        <v>113.42</v>
      </c>
      <c r="AQ928">
        <v>269.91591468000001</v>
      </c>
      <c r="AR928" t="str" cm="1">
        <f t="array" ref="AR928">_xlfn.IFS($AQ928&lt;5000,"Small Cap",$AQ928&lt;=20000,"Mid Cap", $AQ928&gt;20000,"Large Cap")</f>
        <v>Small Cap</v>
      </c>
      <c r="AS928">
        <v>291.68</v>
      </c>
    </row>
    <row r="929" spans="1:45" x14ac:dyDescent="0.3">
      <c r="A929" t="s">
        <v>3331</v>
      </c>
      <c r="B929" t="s">
        <v>3332</v>
      </c>
      <c r="C929" t="s">
        <v>446</v>
      </c>
      <c r="D929">
        <v>78.099999999999994</v>
      </c>
      <c r="E929">
        <v>49.851401557195501</v>
      </c>
      <c r="F929">
        <v>12.265218375198</v>
      </c>
      <c r="G929">
        <v>7.8154289834174504</v>
      </c>
      <c r="H929">
        <v>8.3564600678384195</v>
      </c>
      <c r="I929">
        <v>14.4960015001217</v>
      </c>
      <c r="J929">
        <v>15.356151711378301</v>
      </c>
      <c r="K929">
        <v>166.36056080433301</v>
      </c>
      <c r="L929">
        <v>18.947532708810101</v>
      </c>
      <c r="M929">
        <v>25.266297400937301</v>
      </c>
      <c r="N929">
        <v>0</v>
      </c>
      <c r="O929">
        <v>19.118165784832399</v>
      </c>
      <c r="P929">
        <v>17.6623755978598</v>
      </c>
      <c r="Q929">
        <v>28.615876157733101</v>
      </c>
      <c r="R929">
        <v>38.666849187896901</v>
      </c>
      <c r="S929">
        <v>32.845117776484003</v>
      </c>
      <c r="T929">
        <v>0</v>
      </c>
      <c r="U929">
        <v>266.10459644000002</v>
      </c>
      <c r="V929">
        <v>5.7561695023434103</v>
      </c>
      <c r="W929">
        <v>0</v>
      </c>
      <c r="X929">
        <v>-16.955690053916001</v>
      </c>
      <c r="Y929">
        <v>0.27983487085312603</v>
      </c>
      <c r="Z929">
        <v>0.24412183244622099</v>
      </c>
      <c r="AA929">
        <v>54.674357828175303</v>
      </c>
      <c r="AB929">
        <v>2.3360940903944601E-3</v>
      </c>
      <c r="AC929">
        <v>35.114507740005301</v>
      </c>
      <c r="AD929">
        <v>0</v>
      </c>
      <c r="AE929">
        <v>0</v>
      </c>
      <c r="AF929">
        <v>20146</v>
      </c>
      <c r="AG929">
        <v>64.86</v>
      </c>
      <c r="AH929">
        <v>5.42</v>
      </c>
      <c r="AI929">
        <v>7.72</v>
      </c>
      <c r="AJ929">
        <v>1.58270374624224</v>
      </c>
      <c r="AK929">
        <v>9.9600000000000009</v>
      </c>
      <c r="AL929">
        <v>0</v>
      </c>
      <c r="AM929">
        <v>27.53</v>
      </c>
      <c r="AN929">
        <v>15.95</v>
      </c>
      <c r="AO929">
        <v>46.94</v>
      </c>
      <c r="AP929">
        <v>9.9</v>
      </c>
      <c r="AQ929">
        <v>270.19459644</v>
      </c>
      <c r="AR929" t="str" cm="1">
        <f t="array" ref="AR929">_xlfn.IFS($AQ929&lt;5000,"Small Cap",$AQ929&lt;=20000,"Mid Cap", $AQ929&gt;20000,"Large Cap")</f>
        <v>Small Cap</v>
      </c>
      <c r="AS929">
        <v>11.99</v>
      </c>
    </row>
    <row r="930" spans="1:45" x14ac:dyDescent="0.3">
      <c r="A930" t="s">
        <v>3329</v>
      </c>
      <c r="B930" t="s">
        <v>3330</v>
      </c>
      <c r="C930" t="s">
        <v>280</v>
      </c>
      <c r="D930">
        <v>267.64999999999998</v>
      </c>
      <c r="E930">
        <v>-60.9275407146067</v>
      </c>
      <c r="F930">
        <v>-5.5823872545944901</v>
      </c>
      <c r="G930">
        <v>-4.3608212063305398</v>
      </c>
      <c r="H930">
        <v>-1171.05263157894</v>
      </c>
      <c r="I930">
        <v>-753.60344362987905</v>
      </c>
      <c r="J930">
        <v>-1271.05263157894</v>
      </c>
      <c r="K930">
        <v>342.206042485821</v>
      </c>
      <c r="L930">
        <v>18.282877920362498</v>
      </c>
      <c r="M930">
        <v>0</v>
      </c>
      <c r="N930">
        <v>0</v>
      </c>
      <c r="O930">
        <v>0</v>
      </c>
      <c r="P930">
        <v>-80.739315082657797</v>
      </c>
      <c r="Q930">
        <v>0</v>
      </c>
      <c r="R930">
        <v>0</v>
      </c>
      <c r="S930">
        <v>0</v>
      </c>
      <c r="T930">
        <v>0</v>
      </c>
      <c r="U930">
        <v>269.55755618000001</v>
      </c>
      <c r="V930">
        <v>3.2871915152764299</v>
      </c>
      <c r="W930">
        <v>0</v>
      </c>
      <c r="X930">
        <v>-257.16747480060201</v>
      </c>
      <c r="Y930">
        <v>1.68448536340139E-2</v>
      </c>
      <c r="Z930">
        <v>8.8903394179518092E-3</v>
      </c>
      <c r="AA930">
        <v>72.7196133170265</v>
      </c>
      <c r="AB930">
        <v>0.20068576490940099</v>
      </c>
      <c r="AC930">
        <v>12.7407239738725</v>
      </c>
      <c r="AD930">
        <v>0</v>
      </c>
      <c r="AE930">
        <v>0</v>
      </c>
      <c r="AF930">
        <v>16273</v>
      </c>
      <c r="AG930">
        <v>0.38</v>
      </c>
      <c r="AH930">
        <v>-4.4499999999999904</v>
      </c>
      <c r="AI930">
        <v>-4.8799999999999901</v>
      </c>
      <c r="AJ930">
        <v>-4.3379397379260496</v>
      </c>
      <c r="AK930">
        <v>-4.8299999999999903</v>
      </c>
      <c r="AL930">
        <v>42.41</v>
      </c>
      <c r="AM930">
        <v>14.75</v>
      </c>
      <c r="AN930">
        <v>1.57</v>
      </c>
      <c r="AO930">
        <v>82.48</v>
      </c>
      <c r="AP930">
        <v>-0.17</v>
      </c>
      <c r="AQ930">
        <v>271.12755618</v>
      </c>
      <c r="AR930" t="str" cm="1">
        <f t="array" ref="AR930">_xlfn.IFS($AQ930&lt;5000,"Small Cap",$AQ930&lt;=20000,"Mid Cap", $AQ930&gt;20000,"Large Cap")</f>
        <v>Small Cap</v>
      </c>
      <c r="AS930">
        <v>-0.17</v>
      </c>
    </row>
    <row r="931" spans="1:45" x14ac:dyDescent="0.3">
      <c r="A931" t="s">
        <v>3327</v>
      </c>
      <c r="B931" t="s">
        <v>3328</v>
      </c>
      <c r="C931">
        <v>0</v>
      </c>
      <c r="D931">
        <v>105.85</v>
      </c>
      <c r="E931">
        <v>33.798565068493097</v>
      </c>
      <c r="F931">
        <v>23.517352467418299</v>
      </c>
      <c r="G931">
        <v>18.375286041189899</v>
      </c>
      <c r="H931">
        <v>13.764141241000999</v>
      </c>
      <c r="I931">
        <v>11.2782789133453</v>
      </c>
      <c r="J931">
        <v>21.049022968803499</v>
      </c>
      <c r="K931">
        <v>865.50866682153298</v>
      </c>
      <c r="L931">
        <v>110.191055607449</v>
      </c>
      <c r="M931">
        <v>7.2267620020429</v>
      </c>
      <c r="N931">
        <v>0</v>
      </c>
      <c r="O931">
        <v>146.26593806921599</v>
      </c>
      <c r="P931">
        <v>8.2935450069952807</v>
      </c>
      <c r="Q931">
        <v>36.096991084993697</v>
      </c>
      <c r="R931">
        <v>0</v>
      </c>
      <c r="S931">
        <v>81.744292562810401</v>
      </c>
      <c r="T931">
        <v>0</v>
      </c>
      <c r="U931">
        <v>267.36247749999899</v>
      </c>
      <c r="V931">
        <v>6.9306046348314601</v>
      </c>
      <c r="W931">
        <v>0</v>
      </c>
      <c r="X931">
        <v>204.36480413291801</v>
      </c>
      <c r="Y931">
        <v>0</v>
      </c>
      <c r="Z931">
        <v>0</v>
      </c>
      <c r="AA931">
        <v>41.904152499860601</v>
      </c>
      <c r="AB931">
        <v>0</v>
      </c>
      <c r="AC931">
        <v>15.1438381361128</v>
      </c>
      <c r="AD931">
        <v>0</v>
      </c>
      <c r="AE931">
        <v>0</v>
      </c>
      <c r="AF931">
        <v>9052</v>
      </c>
      <c r="AG931">
        <v>58.34</v>
      </c>
      <c r="AH931">
        <v>8.0299999999999905</v>
      </c>
      <c r="AI931">
        <v>10.809999999999899</v>
      </c>
      <c r="AJ931">
        <v>3.3132796238245299</v>
      </c>
      <c r="AK931">
        <v>12.2799999999999</v>
      </c>
      <c r="AL931">
        <v>3.73</v>
      </c>
      <c r="AM931">
        <v>23.05</v>
      </c>
      <c r="AN931">
        <v>6.87</v>
      </c>
      <c r="AO931">
        <v>39.159999999999997</v>
      </c>
      <c r="AP931">
        <v>2.59</v>
      </c>
      <c r="AQ931">
        <v>271.40247749999997</v>
      </c>
      <c r="AR931" t="str" cm="1">
        <f t="array" ref="AR931">_xlfn.IFS($AQ931&lt;5000,"Small Cap",$AQ931&lt;=20000,"Mid Cap", $AQ931&gt;20000,"Large Cap")</f>
        <v>Small Cap</v>
      </c>
      <c r="AS931">
        <v>2.59</v>
      </c>
    </row>
    <row r="932" spans="1:45" x14ac:dyDescent="0.3">
      <c r="A932" t="s">
        <v>3325</v>
      </c>
      <c r="B932" t="s">
        <v>3326</v>
      </c>
      <c r="C932" t="s">
        <v>218</v>
      </c>
      <c r="D932">
        <v>256.39999999999998</v>
      </c>
      <c r="E932">
        <v>8.8365682469075395</v>
      </c>
      <c r="F932">
        <v>3.6558154479623499</v>
      </c>
      <c r="G932">
        <v>2.7274664393778001</v>
      </c>
      <c r="H932">
        <v>7.7025298999573799</v>
      </c>
      <c r="I932">
        <v>21.5267101971288</v>
      </c>
      <c r="J932">
        <v>17.491161647819801</v>
      </c>
      <c r="K932">
        <v>30.793255985898401</v>
      </c>
      <c r="L932">
        <v>5.0257451129412702</v>
      </c>
      <c r="M932">
        <v>10.454258232114</v>
      </c>
      <c r="N932">
        <v>3.48826324042219</v>
      </c>
      <c r="O932">
        <v>11.4892662128805</v>
      </c>
      <c r="P932">
        <v>6.8464084337835196</v>
      </c>
      <c r="Q932">
        <v>7.0464919168659002</v>
      </c>
      <c r="R932">
        <v>10.3018454758001</v>
      </c>
      <c r="S932">
        <v>3.9582547410542901</v>
      </c>
      <c r="T932">
        <v>0</v>
      </c>
      <c r="U932">
        <v>254.76937654499901</v>
      </c>
      <c r="V932">
        <v>0.31765238660511502</v>
      </c>
      <c r="W932">
        <v>1.29023927800091</v>
      </c>
      <c r="X932">
        <v>-79.965101647715201</v>
      </c>
      <c r="Y932">
        <v>2.03484639959906</v>
      </c>
      <c r="Z932">
        <v>3.42614799988617E-3</v>
      </c>
      <c r="AA932">
        <v>68.896876466522201</v>
      </c>
      <c r="AB932">
        <v>3.16633177656147E-2</v>
      </c>
      <c r="AC932">
        <v>18.792735842942299</v>
      </c>
      <c r="AD932">
        <v>0</v>
      </c>
      <c r="AE932">
        <v>2.0198284508662301</v>
      </c>
      <c r="AF932">
        <v>20685</v>
      </c>
      <c r="AG932">
        <v>398.83</v>
      </c>
      <c r="AH932">
        <v>30.72</v>
      </c>
      <c r="AI932">
        <v>40.700000000000003</v>
      </c>
      <c r="AJ932">
        <v>29.236171961870902</v>
      </c>
      <c r="AK932">
        <v>69.760000000000005</v>
      </c>
      <c r="AL932">
        <v>34.94</v>
      </c>
      <c r="AM932">
        <v>847.57</v>
      </c>
      <c r="AN932">
        <v>106.03</v>
      </c>
      <c r="AO932">
        <v>854.58</v>
      </c>
      <c r="AP932">
        <v>21.709999999999901</v>
      </c>
      <c r="AQ932">
        <v>271.459376545</v>
      </c>
      <c r="AR932" t="str" cm="1">
        <f t="array" ref="AR932">_xlfn.IFS($AQ932&lt;5000,"Small Cap",$AQ932&lt;=20000,"Mid Cap", $AQ932&gt;20000,"Large Cap")</f>
        <v>Small Cap</v>
      </c>
      <c r="AS932">
        <v>46.12</v>
      </c>
    </row>
    <row r="933" spans="1:45" x14ac:dyDescent="0.3">
      <c r="A933" t="s">
        <v>3323</v>
      </c>
      <c r="B933" t="s">
        <v>3324</v>
      </c>
      <c r="C933" t="s">
        <v>1031</v>
      </c>
      <c r="D933">
        <v>32.450000000000003</v>
      </c>
      <c r="E933">
        <v>-2.3919577205882301</v>
      </c>
      <c r="F933">
        <v>-10.867993454849801</v>
      </c>
      <c r="G933">
        <v>-3.5333415810961202</v>
      </c>
      <c r="H933">
        <v>-46.636185499673402</v>
      </c>
      <c r="I933">
        <v>30.7078635152712</v>
      </c>
      <c r="J933">
        <v>33.270738079686403</v>
      </c>
      <c r="K933">
        <v>-10.741609177583101</v>
      </c>
      <c r="L933">
        <v>0</v>
      </c>
      <c r="M933">
        <v>155.24747082496901</v>
      </c>
      <c r="N933">
        <v>142.50123558899699</v>
      </c>
      <c r="O933">
        <v>0</v>
      </c>
      <c r="P933">
        <v>124.978620070958</v>
      </c>
      <c r="Q933">
        <v>167.954539784834</v>
      </c>
      <c r="R933">
        <v>0</v>
      </c>
      <c r="S933">
        <v>0</v>
      </c>
      <c r="T933">
        <v>0</v>
      </c>
      <c r="U933">
        <v>1782.4572499999999</v>
      </c>
      <c r="V933">
        <v>0.27561930746497398</v>
      </c>
      <c r="W933">
        <v>0</v>
      </c>
      <c r="X933">
        <v>-103.98461170842999</v>
      </c>
      <c r="Y933">
        <v>0</v>
      </c>
      <c r="Z933">
        <v>0</v>
      </c>
      <c r="AA933">
        <v>53.7579511614056</v>
      </c>
      <c r="AB933">
        <v>1.1911852293031499E-6</v>
      </c>
      <c r="AC933">
        <v>6.0671733174508597</v>
      </c>
      <c r="AD933">
        <v>11.9111375818939</v>
      </c>
      <c r="AE933">
        <v>0</v>
      </c>
      <c r="AF933">
        <v>17761</v>
      </c>
      <c r="AG933">
        <v>244.96</v>
      </c>
      <c r="AH933">
        <v>-114.24</v>
      </c>
      <c r="AI933">
        <v>-125.13</v>
      </c>
      <c r="AJ933">
        <v>-13.608100059559201</v>
      </c>
      <c r="AK933">
        <v>81.5</v>
      </c>
      <c r="AL933">
        <v>348.11</v>
      </c>
      <c r="AM933">
        <v>-257.82</v>
      </c>
      <c r="AN933">
        <v>135.06</v>
      </c>
      <c r="AO933">
        <v>991.42999999999904</v>
      </c>
      <c r="AP933">
        <v>51.27</v>
      </c>
      <c r="AQ933">
        <v>273.25725</v>
      </c>
      <c r="AR933" t="str" cm="1">
        <f t="array" ref="AR933">_xlfn.IFS($AQ933&lt;5000,"Small Cap",$AQ933&lt;=20000,"Mid Cap", $AQ933&gt;20000,"Large Cap")</f>
        <v>Small Cap</v>
      </c>
      <c r="AS933">
        <v>51.27</v>
      </c>
    </row>
    <row r="934" spans="1:45" x14ac:dyDescent="0.3">
      <c r="A934" t="s">
        <v>3321</v>
      </c>
      <c r="B934" t="s">
        <v>3322</v>
      </c>
      <c r="C934" t="s">
        <v>300</v>
      </c>
      <c r="D934">
        <v>669</v>
      </c>
      <c r="E934">
        <v>22.9771163760504</v>
      </c>
      <c r="F934">
        <v>20.155826558265499</v>
      </c>
      <c r="G934">
        <v>15.818157649873701</v>
      </c>
      <c r="H934">
        <v>14.468085106382899</v>
      </c>
      <c r="I934">
        <v>15.270151433468801</v>
      </c>
      <c r="J934">
        <v>20.8267477203647</v>
      </c>
      <c r="K934">
        <v>107.834302358579</v>
      </c>
      <c r="L934">
        <v>24.797753841715899</v>
      </c>
      <c r="M934">
        <v>0.29330040135844399</v>
      </c>
      <c r="N934">
        <v>0.10805804260574201</v>
      </c>
      <c r="O934">
        <v>75.268817204300902</v>
      </c>
      <c r="P934">
        <v>14.316492155752901</v>
      </c>
      <c r="Q934">
        <v>36.461379876916503</v>
      </c>
      <c r="R934">
        <v>20.011179405538901</v>
      </c>
      <c r="S934">
        <v>46.8924730642333</v>
      </c>
      <c r="T934">
        <v>0</v>
      </c>
      <c r="U934">
        <v>244.657684875</v>
      </c>
      <c r="V934">
        <v>4.2208657745446096</v>
      </c>
      <c r="W934">
        <v>0.620299294409552</v>
      </c>
      <c r="X934">
        <v>-61.723869050888197</v>
      </c>
      <c r="Y934">
        <v>0</v>
      </c>
      <c r="Z934">
        <v>0</v>
      </c>
      <c r="AA934">
        <v>71.723855737086296</v>
      </c>
      <c r="AB934">
        <v>0.40682283160482702</v>
      </c>
      <c r="AC934">
        <v>23.0256062544588</v>
      </c>
      <c r="AD934">
        <v>0</v>
      </c>
      <c r="AE934">
        <v>0</v>
      </c>
      <c r="AF934">
        <v>5182</v>
      </c>
      <c r="AG934">
        <v>82.25</v>
      </c>
      <c r="AH934">
        <v>11.9</v>
      </c>
      <c r="AI934">
        <v>15.74</v>
      </c>
      <c r="AJ934">
        <v>28.064879397666299</v>
      </c>
      <c r="AK934">
        <v>17.13</v>
      </c>
      <c r="AL934">
        <v>1.6</v>
      </c>
      <c r="AM934">
        <v>42.19</v>
      </c>
      <c r="AN934">
        <v>29.51</v>
      </c>
      <c r="AO934">
        <v>64.779999999999902</v>
      </c>
      <c r="AP934">
        <v>7.79</v>
      </c>
      <c r="AQ934">
        <v>273.42768487500001</v>
      </c>
      <c r="AR934" t="str" cm="1">
        <f t="array" ref="AR934">_xlfn.IFS($AQ934&lt;5000,"Small Cap",$AQ934&lt;=20000,"Mid Cap", $AQ934&gt;20000,"Large Cap")</f>
        <v>Small Cap</v>
      </c>
      <c r="AS934">
        <v>8.2100000000000009</v>
      </c>
    </row>
    <row r="935" spans="1:45" x14ac:dyDescent="0.3">
      <c r="A935" t="s">
        <v>3319</v>
      </c>
      <c r="B935" t="s">
        <v>3320</v>
      </c>
      <c r="C935" t="s">
        <v>124</v>
      </c>
      <c r="D935">
        <v>283.35000000000002</v>
      </c>
      <c r="E935">
        <v>-27.335807577268099</v>
      </c>
      <c r="F935">
        <v>-41.957749424806501</v>
      </c>
      <c r="G935">
        <v>-14.974619289340099</v>
      </c>
      <c r="H935">
        <v>-62.028447742733398</v>
      </c>
      <c r="I935">
        <v>20.236740275498299</v>
      </c>
      <c r="J935">
        <v>-4.5763760049474396</v>
      </c>
      <c r="K935">
        <v>103.978917868186</v>
      </c>
      <c r="L935">
        <v>0</v>
      </c>
      <c r="M935">
        <v>92.238648363252295</v>
      </c>
      <c r="N935">
        <v>54.7518479408659</v>
      </c>
      <c r="O935">
        <v>0</v>
      </c>
      <c r="P935">
        <v>6.9981188910296099</v>
      </c>
      <c r="Q935">
        <v>0</v>
      </c>
      <c r="R935">
        <v>-6.5931600561745203</v>
      </c>
      <c r="S935">
        <v>0</v>
      </c>
      <c r="T935">
        <v>0</v>
      </c>
      <c r="U935">
        <v>290.57814999999999</v>
      </c>
      <c r="V935">
        <v>14.476143083421301</v>
      </c>
      <c r="W935">
        <v>0</v>
      </c>
      <c r="X935">
        <v>-161.977694381509</v>
      </c>
      <c r="Y935">
        <v>0</v>
      </c>
      <c r="Z935">
        <v>0</v>
      </c>
      <c r="AA935">
        <v>64.445202143204995</v>
      </c>
      <c r="AB935">
        <v>0</v>
      </c>
      <c r="AC935">
        <v>7.6202338041889899</v>
      </c>
      <c r="AD935">
        <v>0</v>
      </c>
      <c r="AE935">
        <v>0</v>
      </c>
      <c r="AF935">
        <v>816</v>
      </c>
      <c r="AG935">
        <v>16.169999999999899</v>
      </c>
      <c r="AH935">
        <v>-10.029999999999999</v>
      </c>
      <c r="AI935">
        <v>-11.94</v>
      </c>
      <c r="AJ935">
        <v>-9.7710667316122706</v>
      </c>
      <c r="AK935">
        <v>-0.74000000000000199</v>
      </c>
      <c r="AL935">
        <v>0.37</v>
      </c>
      <c r="AM935">
        <v>-20.72</v>
      </c>
      <c r="AN935">
        <v>1.07</v>
      </c>
      <c r="AO935">
        <v>18.939999999999898</v>
      </c>
      <c r="AP935">
        <v>1.5499999999999901</v>
      </c>
      <c r="AQ935">
        <v>274.17815000000002</v>
      </c>
      <c r="AR935" t="str" cm="1">
        <f t="array" ref="AR935">_xlfn.IFS($AQ935&lt;5000,"Small Cap",$AQ935&lt;=20000,"Mid Cap", $AQ935&gt;20000,"Large Cap")</f>
        <v>Small Cap</v>
      </c>
      <c r="AS935">
        <v>2.19</v>
      </c>
    </row>
    <row r="936" spans="1:45" x14ac:dyDescent="0.3">
      <c r="A936" t="s">
        <v>3317</v>
      </c>
      <c r="B936" t="s">
        <v>3318</v>
      </c>
      <c r="C936" t="s">
        <v>49</v>
      </c>
      <c r="D936">
        <v>65.900000000000006</v>
      </c>
      <c r="E936">
        <v>-96.063990998250901</v>
      </c>
      <c r="F936">
        <v>-17.3754556500608</v>
      </c>
      <c r="G936">
        <v>-1.01099367245219</v>
      </c>
      <c r="H936">
        <v>-0.69906140007822204</v>
      </c>
      <c r="I936">
        <v>5.3874358025023499</v>
      </c>
      <c r="J936">
        <v>3.8863903011341301</v>
      </c>
      <c r="K936">
        <v>43.852704275953599</v>
      </c>
      <c r="L936">
        <v>-0.87201140560168</v>
      </c>
      <c r="M936">
        <v>645.02617801047097</v>
      </c>
      <c r="N936">
        <v>43.520942408376897</v>
      </c>
      <c r="O936">
        <v>0</v>
      </c>
      <c r="P936">
        <v>-5.09642705489569</v>
      </c>
      <c r="Q936">
        <v>0</v>
      </c>
      <c r="R936">
        <v>41.206678891327101</v>
      </c>
      <c r="S936">
        <v>0</v>
      </c>
      <c r="T936">
        <v>0</v>
      </c>
      <c r="U936">
        <v>342.483014255</v>
      </c>
      <c r="V936">
        <v>17.980563760143902</v>
      </c>
      <c r="W936">
        <v>0</v>
      </c>
      <c r="X936">
        <v>-347.80476460037499</v>
      </c>
      <c r="Y936">
        <v>0</v>
      </c>
      <c r="Z936">
        <v>0</v>
      </c>
      <c r="AA936">
        <v>69.9503087989806</v>
      </c>
      <c r="AB936">
        <v>5.93181597144226E-3</v>
      </c>
      <c r="AC936">
        <v>9.1586304653575201</v>
      </c>
      <c r="AD936">
        <v>0</v>
      </c>
      <c r="AE936">
        <v>0</v>
      </c>
      <c r="AF936">
        <v>7974</v>
      </c>
      <c r="AG936">
        <v>409.12</v>
      </c>
      <c r="AH936">
        <v>-2.8600000000000199</v>
      </c>
      <c r="AI936">
        <v>-0.94000000000002204</v>
      </c>
      <c r="AJ936">
        <v>-0.72191462460957501</v>
      </c>
      <c r="AK936">
        <v>15.899999999999901</v>
      </c>
      <c r="AL936">
        <v>0</v>
      </c>
      <c r="AM936">
        <v>-139.88999999999999</v>
      </c>
      <c r="AN936">
        <v>30.82</v>
      </c>
      <c r="AO936">
        <v>15.28</v>
      </c>
      <c r="AP936">
        <v>66.569999999999993</v>
      </c>
      <c r="AQ936">
        <v>274.74301425499999</v>
      </c>
      <c r="AR936" t="str" cm="1">
        <f t="array" ref="AR936">_xlfn.IFS($AQ936&lt;5000,"Small Cap",$AQ936&lt;=20000,"Mid Cap", $AQ936&gt;20000,"Large Cap")</f>
        <v>Small Cap</v>
      </c>
      <c r="AS936">
        <v>71.13</v>
      </c>
    </row>
    <row r="937" spans="1:45" x14ac:dyDescent="0.3">
      <c r="A937" t="s">
        <v>3315</v>
      </c>
      <c r="B937" t="s">
        <v>3316</v>
      </c>
      <c r="C937" t="s">
        <v>109</v>
      </c>
      <c r="D937">
        <v>88.35</v>
      </c>
      <c r="E937">
        <v>-21.815886164285601</v>
      </c>
      <c r="F937">
        <v>0</v>
      </c>
      <c r="G937">
        <v>-4.4376353742934196</v>
      </c>
      <c r="H937">
        <v>-3.1905195989061101</v>
      </c>
      <c r="I937">
        <v>11.554120507110801</v>
      </c>
      <c r="J937">
        <v>5.17066747695735</v>
      </c>
      <c r="K937">
        <v>-5.59218543059841</v>
      </c>
      <c r="L937">
        <v>11.355422603150799</v>
      </c>
      <c r="M937">
        <v>0</v>
      </c>
      <c r="N937">
        <v>0</v>
      </c>
      <c r="O937">
        <v>0</v>
      </c>
      <c r="P937">
        <v>-1.4416204115603199</v>
      </c>
      <c r="Q937">
        <v>-9.5662250259885404</v>
      </c>
      <c r="R937">
        <v>-17.2735137996143</v>
      </c>
      <c r="S937">
        <v>0</v>
      </c>
      <c r="T937">
        <v>0</v>
      </c>
      <c r="U937">
        <v>425.28016566999997</v>
      </c>
      <c r="V937">
        <v>-1.7593456584101299</v>
      </c>
      <c r="W937">
        <v>0</v>
      </c>
      <c r="X937">
        <v>-159.33513167753</v>
      </c>
      <c r="Y937">
        <v>1.79700306421166E-3</v>
      </c>
      <c r="Z937">
        <v>2.02048044698415E-4</v>
      </c>
      <c r="AA937">
        <v>39.887838232253401</v>
      </c>
      <c r="AB937">
        <v>0</v>
      </c>
      <c r="AC937">
        <v>13.191909702402199</v>
      </c>
      <c r="AD937">
        <v>30.618862752375598</v>
      </c>
      <c r="AE937">
        <v>0</v>
      </c>
      <c r="AF937">
        <v>11619</v>
      </c>
      <c r="AG937">
        <v>394.91999999999899</v>
      </c>
      <c r="AH937">
        <v>-12.6</v>
      </c>
      <c r="AI937">
        <v>-12.4</v>
      </c>
      <c r="AJ937">
        <v>-5.0389686239020701</v>
      </c>
      <c r="AK937">
        <v>20.419999999999899</v>
      </c>
      <c r="AL937">
        <v>0.01</v>
      </c>
      <c r="AM937">
        <v>-241.33999999999901</v>
      </c>
      <c r="AN937">
        <v>11.7</v>
      </c>
      <c r="AO937">
        <v>-156.23999999999899</v>
      </c>
      <c r="AP937">
        <v>12.25</v>
      </c>
      <c r="AQ937">
        <v>274.88016567</v>
      </c>
      <c r="AR937" t="str" cm="1">
        <f t="array" ref="AR937">_xlfn.IFS($AQ937&lt;5000,"Small Cap",$AQ937&lt;=20000,"Mid Cap", $AQ937&gt;20000,"Large Cap")</f>
        <v>Small Cap</v>
      </c>
      <c r="AS937">
        <v>16.68</v>
      </c>
    </row>
    <row r="938" spans="1:45" x14ac:dyDescent="0.3">
      <c r="A938" t="s">
        <v>3313</v>
      </c>
      <c r="B938" t="s">
        <v>3314</v>
      </c>
      <c r="C938" t="s">
        <v>425</v>
      </c>
      <c r="D938">
        <v>207.05</v>
      </c>
      <c r="E938">
        <v>-33.815208101965503</v>
      </c>
      <c r="F938">
        <v>-2.99898682877406</v>
      </c>
      <c r="G938">
        <v>-2.3826249853647101</v>
      </c>
      <c r="H938">
        <v>-4.4668825111123303</v>
      </c>
      <c r="I938">
        <v>23.556816149975401</v>
      </c>
      <c r="J938">
        <v>13.724414201832801</v>
      </c>
      <c r="K938">
        <v>51.893134375010298</v>
      </c>
      <c r="L938">
        <v>0</v>
      </c>
      <c r="M938">
        <v>11.801892791680601</v>
      </c>
      <c r="N938">
        <v>8.9103355403433895</v>
      </c>
      <c r="O938">
        <v>0</v>
      </c>
      <c r="P938">
        <v>48.741379528814399</v>
      </c>
      <c r="Q938">
        <v>29.1519270040389</v>
      </c>
      <c r="R938">
        <v>0</v>
      </c>
      <c r="S938">
        <v>0</v>
      </c>
      <c r="T938">
        <v>0</v>
      </c>
      <c r="U938">
        <v>280.16579395000002</v>
      </c>
      <c r="V938">
        <v>1.0296479779673</v>
      </c>
      <c r="W938">
        <v>0</v>
      </c>
      <c r="X938">
        <v>-238.807026126144</v>
      </c>
      <c r="Y938">
        <v>7.6143420001646103E-2</v>
      </c>
      <c r="Z938">
        <v>7.20849963275174E-2</v>
      </c>
      <c r="AA938">
        <v>73.695408693214503</v>
      </c>
      <c r="AB938">
        <v>4.1828061860327302E-2</v>
      </c>
      <c r="AC938">
        <v>15.0318753286363</v>
      </c>
      <c r="AD938">
        <v>0</v>
      </c>
      <c r="AE938">
        <v>0</v>
      </c>
      <c r="AF938">
        <v>7194</v>
      </c>
      <c r="AG938">
        <v>182.23</v>
      </c>
      <c r="AH938">
        <v>-8.14</v>
      </c>
      <c r="AI938">
        <v>2.0199999999999898</v>
      </c>
      <c r="AJ938">
        <v>-5.81532291866628</v>
      </c>
      <c r="AK938">
        <v>25.009999999999899</v>
      </c>
      <c r="AL938">
        <v>0.03</v>
      </c>
      <c r="AM938">
        <v>-94.239999999999895</v>
      </c>
      <c r="AN938">
        <v>26.64</v>
      </c>
      <c r="AO938">
        <v>267.32999999999902</v>
      </c>
      <c r="AP938">
        <v>38.090000000000003</v>
      </c>
      <c r="AQ938">
        <v>275.25579395</v>
      </c>
      <c r="AR938" t="str" cm="1">
        <f t="array" ref="AR938">_xlfn.IFS($AQ938&lt;5000,"Small Cap",$AQ938&lt;=20000,"Mid Cap", $AQ938&gt;20000,"Large Cap")</f>
        <v>Small Cap</v>
      </c>
      <c r="AS938">
        <v>45.43</v>
      </c>
    </row>
    <row r="939" spans="1:45" x14ac:dyDescent="0.3">
      <c r="A939" t="s">
        <v>3311</v>
      </c>
      <c r="B939" t="s">
        <v>3312</v>
      </c>
      <c r="C939" t="s">
        <v>1425</v>
      </c>
      <c r="D939">
        <v>26.1</v>
      </c>
      <c r="E939">
        <v>66.521739130434696</v>
      </c>
      <c r="F939">
        <v>10.5022831050228</v>
      </c>
      <c r="G939">
        <v>6.2547212569874597</v>
      </c>
      <c r="H939">
        <v>6.8588469184890704</v>
      </c>
      <c r="I939">
        <v>20.586937244429699</v>
      </c>
      <c r="J939">
        <v>22.1007289595758</v>
      </c>
      <c r="K939">
        <v>84.131397562512205</v>
      </c>
      <c r="L939">
        <v>0</v>
      </c>
      <c r="M939">
        <v>43.793685225355503</v>
      </c>
      <c r="N939">
        <v>19.040732706676302</v>
      </c>
      <c r="O939">
        <v>17.107438016528899</v>
      </c>
      <c r="P939">
        <v>18.676913284296099</v>
      </c>
      <c r="Q939">
        <v>21.539534570273201</v>
      </c>
      <c r="R939">
        <v>20.6855912735193</v>
      </c>
      <c r="S939">
        <v>133.97464697828201</v>
      </c>
      <c r="T939">
        <v>0</v>
      </c>
      <c r="U939">
        <v>289.27999999999997</v>
      </c>
      <c r="V939">
        <v>6.6377440347071603</v>
      </c>
      <c r="W939">
        <v>0</v>
      </c>
      <c r="X939">
        <v>264.90308518736498</v>
      </c>
      <c r="Y939">
        <v>0</v>
      </c>
      <c r="Z939">
        <v>0</v>
      </c>
      <c r="AA939">
        <v>71.538340740740693</v>
      </c>
      <c r="AB939">
        <v>0</v>
      </c>
      <c r="AC939">
        <v>8.4650172839506101</v>
      </c>
      <c r="AD939">
        <v>0</v>
      </c>
      <c r="AE939">
        <v>0</v>
      </c>
      <c r="AF939">
        <v>2202</v>
      </c>
      <c r="AG939">
        <v>60.36</v>
      </c>
      <c r="AH939">
        <v>4.1399999999999997</v>
      </c>
      <c r="AI939">
        <v>5.55</v>
      </c>
      <c r="AJ939">
        <v>0.409197014240612</v>
      </c>
      <c r="AK939">
        <v>13.34</v>
      </c>
      <c r="AL939">
        <v>0</v>
      </c>
      <c r="AM939">
        <v>17.38</v>
      </c>
      <c r="AN939">
        <v>4.29</v>
      </c>
      <c r="AO939">
        <v>41.489999999999903</v>
      </c>
      <c r="AP939">
        <v>10.829999999999901</v>
      </c>
      <c r="AQ939">
        <v>275.39999999999998</v>
      </c>
      <c r="AR939" t="str" cm="1">
        <f t="array" ref="AR939">_xlfn.IFS($AQ939&lt;5000,"Small Cap",$AQ939&lt;=20000,"Mid Cap", $AQ939&gt;20000,"Large Cap")</f>
        <v>Small Cap</v>
      </c>
      <c r="AS939">
        <v>14.03</v>
      </c>
    </row>
    <row r="940" spans="1:45" x14ac:dyDescent="0.3">
      <c r="A940" t="s">
        <v>3309</v>
      </c>
      <c r="B940" t="s">
        <v>3310</v>
      </c>
      <c r="C940" t="s">
        <v>1123</v>
      </c>
      <c r="D940">
        <v>126.1</v>
      </c>
      <c r="E940">
        <v>9.1370599635641092</v>
      </c>
      <c r="F940">
        <v>21.1096738104394</v>
      </c>
      <c r="G940">
        <v>9.3950332980643303</v>
      </c>
      <c r="H940">
        <v>6.5749068972275904</v>
      </c>
      <c r="I940">
        <v>11.795877417558</v>
      </c>
      <c r="J940">
        <v>13.602805061306199</v>
      </c>
      <c r="K940">
        <v>19.1291300028075</v>
      </c>
      <c r="L940">
        <v>1.94558821507324</v>
      </c>
      <c r="M940">
        <v>100.622380287057</v>
      </c>
      <c r="N940">
        <v>36.904610694779599</v>
      </c>
      <c r="O940">
        <v>13.783499977171999</v>
      </c>
      <c r="P940">
        <v>12.9473938113687</v>
      </c>
      <c r="Q940">
        <v>10.724743552386499</v>
      </c>
      <c r="R940">
        <v>0</v>
      </c>
      <c r="S940">
        <v>10.7936467282746</v>
      </c>
      <c r="T940">
        <v>0</v>
      </c>
      <c r="U940">
        <v>429.22784030000003</v>
      </c>
      <c r="V940">
        <v>1.7518597758160801</v>
      </c>
      <c r="W940">
        <v>0.93486180540525998</v>
      </c>
      <c r="X940">
        <v>-62.493558600786201</v>
      </c>
      <c r="Y940">
        <v>0</v>
      </c>
      <c r="Z940">
        <v>0</v>
      </c>
      <c r="AA940">
        <v>72.333940690997593</v>
      </c>
      <c r="AB940">
        <v>6.13413539203264E-2</v>
      </c>
      <c r="AC940">
        <v>14.956827668155499</v>
      </c>
      <c r="AD940">
        <v>0</v>
      </c>
      <c r="AE940">
        <v>0</v>
      </c>
      <c r="AF940">
        <v>10837</v>
      </c>
      <c r="AG940">
        <v>459.16999999999899</v>
      </c>
      <c r="AH940">
        <v>30.189999999999898</v>
      </c>
      <c r="AI940">
        <v>44.1099999999999</v>
      </c>
      <c r="AJ940">
        <v>14.049165136807</v>
      </c>
      <c r="AK940">
        <v>62.459999999999901</v>
      </c>
      <c r="AL940">
        <v>3</v>
      </c>
      <c r="AM940">
        <v>128.07</v>
      </c>
      <c r="AN940">
        <v>5.0599999999999996</v>
      </c>
      <c r="AO940">
        <v>157.45999999999901</v>
      </c>
      <c r="AP940">
        <v>-33.979999999999997</v>
      </c>
      <c r="AQ940">
        <v>275.84784029999997</v>
      </c>
      <c r="AR940" t="str" cm="1">
        <f t="array" ref="AR940">_xlfn.IFS($AQ940&lt;5000,"Small Cap",$AQ940&lt;=20000,"Mid Cap", $AQ940&gt;20000,"Large Cap")</f>
        <v>Small Cap</v>
      </c>
      <c r="AS940">
        <v>-1.62</v>
      </c>
    </row>
    <row r="941" spans="1:45" x14ac:dyDescent="0.3">
      <c r="A941" t="s">
        <v>3307</v>
      </c>
      <c r="B941" t="s">
        <v>3308</v>
      </c>
      <c r="C941" t="s">
        <v>1632</v>
      </c>
      <c r="D941">
        <v>97.95</v>
      </c>
      <c r="E941">
        <v>14.5948117488139</v>
      </c>
      <c r="F941">
        <v>10.6468359758664</v>
      </c>
      <c r="G941">
        <v>7.14312610611137</v>
      </c>
      <c r="H941">
        <v>7.3724301426294998</v>
      </c>
      <c r="I941">
        <v>9.2857055237995993</v>
      </c>
      <c r="J941">
        <v>11.2004974544323</v>
      </c>
      <c r="K941">
        <v>-49.601807024542602</v>
      </c>
      <c r="L941">
        <v>0</v>
      </c>
      <c r="M941">
        <v>1.61220980223559E-2</v>
      </c>
      <c r="N941">
        <v>0</v>
      </c>
      <c r="O941">
        <v>23.270363101079401</v>
      </c>
      <c r="P941">
        <v>4.64419522359045</v>
      </c>
      <c r="Q941">
        <v>16.586314207318601</v>
      </c>
      <c r="R941">
        <v>0</v>
      </c>
      <c r="S941">
        <v>16.657358789608001</v>
      </c>
      <c r="T941">
        <v>0</v>
      </c>
      <c r="U941">
        <v>270.83357887499898</v>
      </c>
      <c r="V941">
        <v>1.48787391914767</v>
      </c>
      <c r="W941">
        <v>1.2068055370722801</v>
      </c>
      <c r="X941">
        <v>-75.687422366998405</v>
      </c>
      <c r="Y941">
        <v>7.1840435209356499E-4</v>
      </c>
      <c r="Z941">
        <v>0</v>
      </c>
      <c r="AA941">
        <v>54.399132885946997</v>
      </c>
      <c r="AB941">
        <v>1.2363738899530199E-2</v>
      </c>
      <c r="AC941">
        <v>31.5404008157481</v>
      </c>
      <c r="AD941">
        <v>0</v>
      </c>
      <c r="AE941">
        <v>0</v>
      </c>
      <c r="AF941">
        <v>31809</v>
      </c>
      <c r="AG941">
        <v>257.31</v>
      </c>
      <c r="AH941">
        <v>18.969999999999899</v>
      </c>
      <c r="AI941">
        <v>25.079999999999899</v>
      </c>
      <c r="AJ941">
        <v>6.8201870273607099</v>
      </c>
      <c r="AK941">
        <v>28.819999999999901</v>
      </c>
      <c r="AL941">
        <v>1.17</v>
      </c>
      <c r="AM941">
        <v>63.96</v>
      </c>
      <c r="AN941">
        <v>6.06</v>
      </c>
      <c r="AO941">
        <v>186.07999999999899</v>
      </c>
      <c r="AP941">
        <v>9.6299999999999901</v>
      </c>
      <c r="AQ941">
        <v>276.86357887499997</v>
      </c>
      <c r="AR941" t="str" cm="1">
        <f t="array" ref="AR941">_xlfn.IFS($AQ941&lt;5000,"Small Cap",$AQ941&lt;=20000,"Mid Cap", $AQ941&gt;20000,"Large Cap")</f>
        <v>Small Cap</v>
      </c>
      <c r="AS941">
        <v>11.01</v>
      </c>
    </row>
    <row r="942" spans="1:45" x14ac:dyDescent="0.3">
      <c r="A942" t="s">
        <v>3305</v>
      </c>
      <c r="B942" t="s">
        <v>3306</v>
      </c>
      <c r="C942" t="s">
        <v>564</v>
      </c>
      <c r="D942">
        <v>429</v>
      </c>
      <c r="E942">
        <v>3.7263072993681901</v>
      </c>
      <c r="F942">
        <v>11.005414681776401</v>
      </c>
      <c r="G942">
        <v>3.9755024823509899</v>
      </c>
      <c r="H942">
        <v>25.7271312467577</v>
      </c>
      <c r="I942">
        <v>27.697662593295298</v>
      </c>
      <c r="J942">
        <v>36.417084558187703</v>
      </c>
      <c r="K942">
        <v>16.5953401397249</v>
      </c>
      <c r="L942">
        <v>2.3130696766810299</v>
      </c>
      <c r="M942">
        <v>195.688139217534</v>
      </c>
      <c r="N942">
        <v>128.75371045116199</v>
      </c>
      <c r="O942">
        <v>5.1284702832757603</v>
      </c>
      <c r="P942">
        <v>3.3170254026622099</v>
      </c>
      <c r="Q942">
        <v>11.099891284826599</v>
      </c>
      <c r="R942">
        <v>0</v>
      </c>
      <c r="S942">
        <v>12.332423256559199</v>
      </c>
      <c r="T942">
        <v>0</v>
      </c>
      <c r="U942">
        <v>1677.71</v>
      </c>
      <c r="V942">
        <v>0.38996665869476499</v>
      </c>
      <c r="W942">
        <v>1.4285714285714199</v>
      </c>
      <c r="X942">
        <v>-85.876013574421705</v>
      </c>
      <c r="Y942">
        <v>0</v>
      </c>
      <c r="Z942">
        <v>0</v>
      </c>
      <c r="AA942">
        <v>70.665984848484797</v>
      </c>
      <c r="AB942">
        <v>0</v>
      </c>
      <c r="AC942">
        <v>10.000181818181799</v>
      </c>
      <c r="AD942">
        <v>0</v>
      </c>
      <c r="AE942">
        <v>0</v>
      </c>
      <c r="AF942">
        <v>2386</v>
      </c>
      <c r="AG942">
        <v>289.14999999999998</v>
      </c>
      <c r="AH942">
        <v>74.39</v>
      </c>
      <c r="AI942">
        <v>98.35</v>
      </c>
      <c r="AJ942">
        <v>112.712121212121</v>
      </c>
      <c r="AK942">
        <v>105.3</v>
      </c>
      <c r="AL942">
        <v>1097.6600000000001</v>
      </c>
      <c r="AM942">
        <v>640.67999999999995</v>
      </c>
      <c r="AN942">
        <v>17.48</v>
      </c>
      <c r="AO942">
        <v>710.82999999999902</v>
      </c>
      <c r="AP942">
        <v>-91.36</v>
      </c>
      <c r="AQ942">
        <v>277.2</v>
      </c>
      <c r="AR942" t="str" cm="1">
        <f t="array" ref="AR942">_xlfn.IFS($AQ942&lt;5000,"Small Cap",$AQ942&lt;=20000,"Mid Cap", $AQ942&gt;20000,"Large Cap")</f>
        <v>Small Cap</v>
      </c>
      <c r="AS942">
        <v>-91</v>
      </c>
    </row>
    <row r="943" spans="1:45" x14ac:dyDescent="0.3">
      <c r="A943" t="s">
        <v>3303</v>
      </c>
      <c r="B943" t="s">
        <v>3304</v>
      </c>
      <c r="C943" t="s">
        <v>234</v>
      </c>
      <c r="D943">
        <v>60.45</v>
      </c>
      <c r="E943">
        <v>56.602072065305698</v>
      </c>
      <c r="F943">
        <v>10.242474916388</v>
      </c>
      <c r="G943">
        <v>0.97042193549665301</v>
      </c>
      <c r="H943">
        <v>1.1370756271320199</v>
      </c>
      <c r="I943">
        <v>1.0171265297874299</v>
      </c>
      <c r="J943">
        <v>10.3427470818926</v>
      </c>
      <c r="K943">
        <v>43.610627093411402</v>
      </c>
      <c r="L943">
        <v>-0.82295799334304298</v>
      </c>
      <c r="M943">
        <v>427.53651796288898</v>
      </c>
      <c r="N943">
        <v>418.87090406632399</v>
      </c>
      <c r="O943">
        <v>1.0946051602814699</v>
      </c>
      <c r="P943">
        <v>-9.07394758702163</v>
      </c>
      <c r="Q943">
        <v>0</v>
      </c>
      <c r="R943">
        <v>6.26976140552717</v>
      </c>
      <c r="S943">
        <v>0</v>
      </c>
      <c r="T943">
        <v>0</v>
      </c>
      <c r="U943">
        <v>482.82015311999999</v>
      </c>
      <c r="V943">
        <v>5.4747365400710599</v>
      </c>
      <c r="W943">
        <v>0</v>
      </c>
      <c r="X943">
        <v>28.332258482127202</v>
      </c>
      <c r="Y943">
        <v>10.120649846557299</v>
      </c>
      <c r="Z943">
        <v>6.2087737423507901E-3</v>
      </c>
      <c r="AA943">
        <v>74.721947231918506</v>
      </c>
      <c r="AB943">
        <v>0</v>
      </c>
      <c r="AC943">
        <v>9.1755216516178706</v>
      </c>
      <c r="AD943">
        <v>0</v>
      </c>
      <c r="AE943">
        <v>0</v>
      </c>
      <c r="AF943">
        <v>4084</v>
      </c>
      <c r="AG943">
        <v>430.93</v>
      </c>
      <c r="AH943">
        <v>4.9000000000000297</v>
      </c>
      <c r="AI943">
        <v>5.0300000000000296</v>
      </c>
      <c r="AJ943">
        <v>1.06179858452281</v>
      </c>
      <c r="AK943">
        <v>44.57</v>
      </c>
      <c r="AL943">
        <v>5.72</v>
      </c>
      <c r="AM943">
        <v>-32.42</v>
      </c>
      <c r="AN943">
        <v>11.08</v>
      </c>
      <c r="AO943">
        <v>50.66</v>
      </c>
      <c r="AP943">
        <v>14.37</v>
      </c>
      <c r="AQ943">
        <v>277.35015312000002</v>
      </c>
      <c r="AR943" t="str" cm="1">
        <f t="array" ref="AR943">_xlfn.IFS($AQ943&lt;5000,"Small Cap",$AQ943&lt;=20000,"Mid Cap", $AQ943&gt;20000,"Large Cap")</f>
        <v>Small Cap</v>
      </c>
      <c r="AS943">
        <v>25.25</v>
      </c>
    </row>
    <row r="944" spans="1:45" x14ac:dyDescent="0.3">
      <c r="A944" t="s">
        <v>3301</v>
      </c>
      <c r="B944" t="s">
        <v>3302</v>
      </c>
      <c r="C944" t="s">
        <v>147</v>
      </c>
      <c r="D944">
        <v>31.2</v>
      </c>
      <c r="E944">
        <v>-86.2263790760869</v>
      </c>
      <c r="F944">
        <v>-6.95239123394148</v>
      </c>
      <c r="G944">
        <v>-6.8394222599830004</v>
      </c>
      <c r="H944">
        <v>-8050</v>
      </c>
      <c r="I944">
        <v>-2200.1328141571998</v>
      </c>
      <c r="J944">
        <v>-7825</v>
      </c>
      <c r="K944">
        <v>89.841842024679906</v>
      </c>
      <c r="L944">
        <v>-4.8477810393765299</v>
      </c>
      <c r="M944">
        <v>0</v>
      </c>
      <c r="N944">
        <v>0</v>
      </c>
      <c r="O944">
        <v>0</v>
      </c>
      <c r="P944">
        <v>-46.815335061549099</v>
      </c>
      <c r="Q944">
        <v>0</v>
      </c>
      <c r="R944">
        <v>0</v>
      </c>
      <c r="S944">
        <v>0</v>
      </c>
      <c r="T944">
        <v>0</v>
      </c>
      <c r="U944">
        <v>276.04894062499898</v>
      </c>
      <c r="V944">
        <v>6.2086077957289696</v>
      </c>
      <c r="W944">
        <v>0</v>
      </c>
      <c r="X944">
        <v>-453.94805843236799</v>
      </c>
      <c r="Y944">
        <v>0</v>
      </c>
      <c r="Z944">
        <v>0</v>
      </c>
      <c r="AA944">
        <v>25.888920587341001</v>
      </c>
      <c r="AB944">
        <v>4.3522610595229896</v>
      </c>
      <c r="AC944">
        <v>39.149067462788899</v>
      </c>
      <c r="AD944">
        <v>0</v>
      </c>
      <c r="AE944">
        <v>0</v>
      </c>
      <c r="AF944">
        <v>21503</v>
      </c>
      <c r="AG944">
        <v>0.04</v>
      </c>
      <c r="AH944">
        <v>-3.21999999999999</v>
      </c>
      <c r="AI944">
        <v>-3.21999999999999</v>
      </c>
      <c r="AJ944">
        <v>-0.345022025959692</v>
      </c>
      <c r="AK944">
        <v>-3.13</v>
      </c>
      <c r="AL944">
        <v>0</v>
      </c>
      <c r="AM944">
        <v>-38.319999999999901</v>
      </c>
      <c r="AN944">
        <v>1.6</v>
      </c>
      <c r="AO944">
        <v>44.72</v>
      </c>
      <c r="AP944">
        <v>2.4299999999999899</v>
      </c>
      <c r="AQ944">
        <v>277.648940624999</v>
      </c>
      <c r="AR944" t="str" cm="1">
        <f t="array" ref="AR944">_xlfn.IFS($AQ944&lt;5000,"Small Cap",$AQ944&lt;=20000,"Mid Cap", $AQ944&gt;20000,"Large Cap")</f>
        <v>Small Cap</v>
      </c>
      <c r="AS944">
        <v>3.44</v>
      </c>
    </row>
    <row r="945" spans="1:45" x14ac:dyDescent="0.3">
      <c r="A945" t="s">
        <v>3299</v>
      </c>
      <c r="B945" t="s">
        <v>3300</v>
      </c>
      <c r="C945" t="s">
        <v>188</v>
      </c>
      <c r="D945">
        <v>910</v>
      </c>
      <c r="E945">
        <v>16.942911128736998</v>
      </c>
      <c r="F945">
        <v>8.3524435611272398</v>
      </c>
      <c r="G945">
        <v>7.9655909797822604</v>
      </c>
      <c r="H945">
        <v>23.548850574712599</v>
      </c>
      <c r="I945">
        <v>19.190190206600601</v>
      </c>
      <c r="J945">
        <v>35.862068965517203</v>
      </c>
      <c r="K945">
        <v>14.273740801950201</v>
      </c>
      <c r="L945">
        <v>15.6425722507191</v>
      </c>
      <c r="M945">
        <v>1.0614726645024899</v>
      </c>
      <c r="N945">
        <v>0.38645849435770602</v>
      </c>
      <c r="O945">
        <v>145.94835262689199</v>
      </c>
      <c r="P945">
        <v>3.74236331929231</v>
      </c>
      <c r="Q945">
        <v>11.0188113454549</v>
      </c>
      <c r="R945">
        <v>0</v>
      </c>
      <c r="S945">
        <v>9.4853386927845396</v>
      </c>
      <c r="T945">
        <v>0</v>
      </c>
      <c r="U945">
        <v>224.92431339999999</v>
      </c>
      <c r="V945">
        <v>1.4308976833101399</v>
      </c>
      <c r="W945">
        <v>0.82056892778993396</v>
      </c>
      <c r="X945">
        <v>-71.775871505849196</v>
      </c>
      <c r="Y945">
        <v>9.0842335556447096E-3</v>
      </c>
      <c r="Z945">
        <v>4.11423621179561E-3</v>
      </c>
      <c r="AA945">
        <v>74.563915646966905</v>
      </c>
      <c r="AB945">
        <v>0</v>
      </c>
      <c r="AC945">
        <v>6.7053821779844904</v>
      </c>
      <c r="AD945">
        <v>0</v>
      </c>
      <c r="AE945">
        <v>0</v>
      </c>
      <c r="AF945">
        <v>7156</v>
      </c>
      <c r="AG945">
        <v>69.599999999999994</v>
      </c>
      <c r="AH945">
        <v>16.389999999999901</v>
      </c>
      <c r="AI945">
        <v>22.299999999999901</v>
      </c>
      <c r="AJ945">
        <v>52.435734233048102</v>
      </c>
      <c r="AK945">
        <v>24.959999999999901</v>
      </c>
      <c r="AL945">
        <v>106.45</v>
      </c>
      <c r="AM945">
        <v>191.03</v>
      </c>
      <c r="AN945">
        <v>54.83</v>
      </c>
      <c r="AO945">
        <v>194.07</v>
      </c>
      <c r="AP945">
        <v>-13.42</v>
      </c>
      <c r="AQ945">
        <v>277.6943134</v>
      </c>
      <c r="AR945" t="str" cm="1">
        <f t="array" ref="AR945">_xlfn.IFS($AQ945&lt;5000,"Small Cap",$AQ945&lt;=20000,"Mid Cap", $AQ945&gt;20000,"Large Cap")</f>
        <v>Small Cap</v>
      </c>
      <c r="AS945">
        <v>-12.03</v>
      </c>
    </row>
    <row r="946" spans="1:45" x14ac:dyDescent="0.3">
      <c r="A946" t="s">
        <v>3297</v>
      </c>
      <c r="B946" t="s">
        <v>3298</v>
      </c>
      <c r="C946" t="s">
        <v>101</v>
      </c>
      <c r="D946">
        <v>27.2</v>
      </c>
      <c r="E946">
        <v>-55.661956748999899</v>
      </c>
      <c r="F946">
        <v>-3.0463656857369101</v>
      </c>
      <c r="G946">
        <v>-2.94637595757218</v>
      </c>
      <c r="H946">
        <v>-347.222222222222</v>
      </c>
      <c r="I946">
        <v>-66.4718113911063</v>
      </c>
      <c r="J946">
        <v>-319.444444444444</v>
      </c>
      <c r="K946">
        <v>-22.305648586450101</v>
      </c>
      <c r="L946">
        <v>-16.015801268792401</v>
      </c>
      <c r="M946">
        <v>0.16086122625750099</v>
      </c>
      <c r="N946">
        <v>0.16086122625750099</v>
      </c>
      <c r="O946">
        <v>0</v>
      </c>
      <c r="P946">
        <v>-41.754062077535103</v>
      </c>
      <c r="Q946">
        <v>0</v>
      </c>
      <c r="R946">
        <v>0</v>
      </c>
      <c r="S946">
        <v>0</v>
      </c>
      <c r="T946">
        <v>0</v>
      </c>
      <c r="U946">
        <v>278.48978374500001</v>
      </c>
      <c r="V946">
        <v>1.72189434971849</v>
      </c>
      <c r="W946">
        <v>0</v>
      </c>
      <c r="X946">
        <v>95.398133928985601</v>
      </c>
      <c r="Y946">
        <v>0</v>
      </c>
      <c r="Z946">
        <v>0</v>
      </c>
      <c r="AA946">
        <v>95.8222447865313</v>
      </c>
      <c r="AB946">
        <v>0</v>
      </c>
      <c r="AC946">
        <v>2.8360689925410498</v>
      </c>
      <c r="AD946">
        <v>0</v>
      </c>
      <c r="AE946">
        <v>0</v>
      </c>
      <c r="AF946">
        <v>6990</v>
      </c>
      <c r="AG946">
        <v>1.44</v>
      </c>
      <c r="AH946">
        <v>-5</v>
      </c>
      <c r="AI946">
        <v>-4.8499999999999996</v>
      </c>
      <c r="AJ946">
        <v>-0.49646747011586001</v>
      </c>
      <c r="AK946">
        <v>-4.5999999999999996</v>
      </c>
      <c r="AL946">
        <v>0</v>
      </c>
      <c r="AM946">
        <v>-7.6599999999999904</v>
      </c>
      <c r="AN946">
        <v>0.08</v>
      </c>
      <c r="AO946">
        <v>161.63</v>
      </c>
      <c r="AP946">
        <v>4.09</v>
      </c>
      <c r="AQ946">
        <v>278.309783745</v>
      </c>
      <c r="AR946" t="str" cm="1">
        <f t="array" ref="AR946">_xlfn.IFS($AQ946&lt;5000,"Small Cap",$AQ946&lt;=20000,"Mid Cap", $AQ946&gt;20000,"Large Cap")</f>
        <v>Small Cap</v>
      </c>
      <c r="AS946">
        <v>4.09</v>
      </c>
    </row>
    <row r="947" spans="1:45" x14ac:dyDescent="0.3">
      <c r="A947" t="s">
        <v>3295</v>
      </c>
      <c r="B947" t="s">
        <v>3296</v>
      </c>
      <c r="C947">
        <v>0</v>
      </c>
      <c r="D947">
        <v>6.72</v>
      </c>
      <c r="E947">
        <v>210.98501666666601</v>
      </c>
      <c r="F947">
        <v>3.1730769230769198</v>
      </c>
      <c r="G947">
        <v>2.98507462686567</v>
      </c>
      <c r="H947">
        <v>16.562107904642399</v>
      </c>
      <c r="I947">
        <v>5.6011515178431797</v>
      </c>
      <c r="J947">
        <v>18.569636135508102</v>
      </c>
      <c r="K947">
        <v>44.677005541031498</v>
      </c>
      <c r="L947">
        <v>-30.190117786851498</v>
      </c>
      <c r="M947">
        <v>2.9578797917652602</v>
      </c>
      <c r="N947">
        <v>0</v>
      </c>
      <c r="O947">
        <v>50.574712643678097</v>
      </c>
      <c r="P947">
        <v>-5.98314557872735</v>
      </c>
      <c r="Q947">
        <v>0</v>
      </c>
      <c r="R947">
        <v>0</v>
      </c>
      <c r="S947">
        <v>0</v>
      </c>
      <c r="T947">
        <v>0</v>
      </c>
      <c r="U947">
        <v>277.68022200000001</v>
      </c>
      <c r="V947">
        <v>6.5901614292475097</v>
      </c>
      <c r="W947">
        <v>0</v>
      </c>
      <c r="X947">
        <v>751.489490597442</v>
      </c>
      <c r="Y947">
        <v>0</v>
      </c>
      <c r="Z947">
        <v>0</v>
      </c>
      <c r="AA947">
        <v>1.39929552659387</v>
      </c>
      <c r="AB947">
        <v>0</v>
      </c>
      <c r="AC947">
        <v>15.945969707643499</v>
      </c>
      <c r="AD947">
        <v>0</v>
      </c>
      <c r="AE947">
        <v>0</v>
      </c>
      <c r="AF947">
        <v>42220</v>
      </c>
      <c r="AG947">
        <v>7.97</v>
      </c>
      <c r="AH947">
        <v>1.32</v>
      </c>
      <c r="AI947">
        <v>1.48</v>
      </c>
      <c r="AJ947">
        <v>3.9249758930768201E-2</v>
      </c>
      <c r="AK947">
        <v>1.48</v>
      </c>
      <c r="AL947">
        <v>3.93</v>
      </c>
      <c r="AM947">
        <v>-4.0000000000000903E-2</v>
      </c>
      <c r="AN947">
        <v>2.0699999999999998</v>
      </c>
      <c r="AO947">
        <v>42.26</v>
      </c>
      <c r="AP947">
        <v>1.6</v>
      </c>
      <c r="AQ947">
        <v>278.50022200000001</v>
      </c>
      <c r="AR947" t="str" cm="1">
        <f t="array" ref="AR947">_xlfn.IFS($AQ947&lt;5000,"Small Cap",$AQ947&lt;=20000,"Mid Cap", $AQ947&gt;20000,"Large Cap")</f>
        <v>Small Cap</v>
      </c>
      <c r="AS947">
        <v>1.6</v>
      </c>
    </row>
    <row r="948" spans="1:45" x14ac:dyDescent="0.3">
      <c r="A948" t="s">
        <v>3293</v>
      </c>
      <c r="B948" t="s">
        <v>3294</v>
      </c>
      <c r="C948" t="s">
        <v>396</v>
      </c>
      <c r="D948">
        <v>375.8</v>
      </c>
      <c r="E948">
        <v>5.4980013507300702</v>
      </c>
      <c r="F948">
        <v>34.937267337653303</v>
      </c>
      <c r="G948">
        <v>19.899091034022401</v>
      </c>
      <c r="H948">
        <v>21.6738656288756</v>
      </c>
      <c r="I948">
        <v>10.508748654720099</v>
      </c>
      <c r="J948">
        <v>31.450198862421399</v>
      </c>
      <c r="K948">
        <v>4.9318437784785303</v>
      </c>
      <c r="L948">
        <v>-4.7767263908502802</v>
      </c>
      <c r="M948">
        <v>11.8378600340235</v>
      </c>
      <c r="N948">
        <v>1.1732269607555201E-2</v>
      </c>
      <c r="O948">
        <v>73.920653442240294</v>
      </c>
      <c r="P948">
        <v>3.3762302470068999</v>
      </c>
      <c r="Q948">
        <v>14.963785872482701</v>
      </c>
      <c r="R948">
        <v>0</v>
      </c>
      <c r="S948">
        <v>18.314313929033599</v>
      </c>
      <c r="T948">
        <v>0</v>
      </c>
      <c r="U948">
        <v>279.27870845500001</v>
      </c>
      <c r="V948">
        <v>1.63453222534756</v>
      </c>
      <c r="W948">
        <v>0.80224628961091005</v>
      </c>
      <c r="X948">
        <v>-77.431420358817604</v>
      </c>
      <c r="Y948">
        <v>0.43513627080848</v>
      </c>
      <c r="Z948">
        <v>0</v>
      </c>
      <c r="AA948">
        <v>63.879690182653</v>
      </c>
      <c r="AB948">
        <v>0</v>
      </c>
      <c r="AC948">
        <v>21.655836909588999</v>
      </c>
      <c r="AD948">
        <v>0</v>
      </c>
      <c r="AE948">
        <v>0</v>
      </c>
      <c r="AF948">
        <v>5429</v>
      </c>
      <c r="AG948">
        <v>233.82999999999899</v>
      </c>
      <c r="AH948">
        <v>50.6799999999999</v>
      </c>
      <c r="AI948">
        <v>55.829999999999899</v>
      </c>
      <c r="AJ948">
        <v>68.015625341805901</v>
      </c>
      <c r="AK948">
        <v>73.539999999999907</v>
      </c>
      <c r="AL948">
        <v>22.58</v>
      </c>
      <c r="AM948">
        <v>137.08000000000001</v>
      </c>
      <c r="AN948">
        <v>19.54</v>
      </c>
      <c r="AO948">
        <v>170.47</v>
      </c>
      <c r="AP948">
        <v>-22.279999999999902</v>
      </c>
      <c r="AQ948">
        <v>278.63870845500003</v>
      </c>
      <c r="AR948" t="str" cm="1">
        <f t="array" ref="AR948">_xlfn.IFS($AQ948&lt;5000,"Small Cap",$AQ948&lt;=20000,"Mid Cap", $AQ948&gt;20000,"Large Cap")</f>
        <v>Small Cap</v>
      </c>
      <c r="AS948">
        <v>-21.54</v>
      </c>
    </row>
    <row r="949" spans="1:45" x14ac:dyDescent="0.3">
      <c r="A949" t="s">
        <v>3291</v>
      </c>
      <c r="B949" t="s">
        <v>3292</v>
      </c>
      <c r="C949" t="s">
        <v>1123</v>
      </c>
      <c r="D949">
        <v>340</v>
      </c>
      <c r="E949">
        <v>18.345690445026101</v>
      </c>
      <c r="F949">
        <v>8.8919925512104498</v>
      </c>
      <c r="G949">
        <v>4.3565033928265997</v>
      </c>
      <c r="H949">
        <v>5.75041396959206</v>
      </c>
      <c r="I949">
        <v>11.898476525286201</v>
      </c>
      <c r="J949">
        <v>10.770736113201799</v>
      </c>
      <c r="K949">
        <v>307.049972296325</v>
      </c>
      <c r="L949">
        <v>25.548198051623402</v>
      </c>
      <c r="M949">
        <v>97.738035545155697</v>
      </c>
      <c r="N949">
        <v>0.10028413839211001</v>
      </c>
      <c r="O949">
        <v>7.5045429988704102</v>
      </c>
      <c r="P949">
        <v>3.1564064888012</v>
      </c>
      <c r="Q949">
        <v>8.8843855241242693</v>
      </c>
      <c r="R949">
        <v>0</v>
      </c>
      <c r="S949">
        <v>9.5367729778389698</v>
      </c>
      <c r="T949">
        <v>0</v>
      </c>
      <c r="U949">
        <v>282.23214999999999</v>
      </c>
      <c r="V949">
        <v>1.56177029360967</v>
      </c>
      <c r="W949">
        <v>0</v>
      </c>
      <c r="X949">
        <v>-24.693329544913301</v>
      </c>
      <c r="Y949">
        <v>0</v>
      </c>
      <c r="Z949">
        <v>0</v>
      </c>
      <c r="AA949">
        <v>58.734032059186099</v>
      </c>
      <c r="AB949">
        <v>6.1652281134401904E-3</v>
      </c>
      <c r="AC949">
        <v>19.002170160295901</v>
      </c>
      <c r="AD949">
        <v>0</v>
      </c>
      <c r="AE949">
        <v>0</v>
      </c>
      <c r="AF949">
        <v>6964</v>
      </c>
      <c r="AG949">
        <v>265.72000000000003</v>
      </c>
      <c r="AH949">
        <v>15.28</v>
      </c>
      <c r="AI949">
        <v>19.38</v>
      </c>
      <c r="AJ949">
        <v>18.826776407387801</v>
      </c>
      <c r="AK949">
        <v>28.62</v>
      </c>
      <c r="AL949">
        <v>23.33</v>
      </c>
      <c r="AM949">
        <v>151.93</v>
      </c>
      <c r="AN949">
        <v>173.51999999999899</v>
      </c>
      <c r="AO949">
        <v>179.49</v>
      </c>
      <c r="AP949">
        <v>-33.159999999999997</v>
      </c>
      <c r="AQ949">
        <v>280.32215000000002</v>
      </c>
      <c r="AR949" t="str" cm="1">
        <f t="array" ref="AR949">_xlfn.IFS($AQ949&lt;5000,"Small Cap",$AQ949&lt;=20000,"Mid Cap", $AQ949&gt;20000,"Large Cap")</f>
        <v>Small Cap</v>
      </c>
      <c r="AS949">
        <v>-31.68</v>
      </c>
    </row>
    <row r="950" spans="1:45" x14ac:dyDescent="0.3">
      <c r="A950" t="s">
        <v>3289</v>
      </c>
      <c r="B950" t="s">
        <v>3290</v>
      </c>
      <c r="C950" t="s">
        <v>218</v>
      </c>
      <c r="D950">
        <v>97.3</v>
      </c>
      <c r="E950">
        <v>14.749173210277901</v>
      </c>
      <c r="F950">
        <v>8.3767103731523207</v>
      </c>
      <c r="G950">
        <v>1.7948573149612099</v>
      </c>
      <c r="H950">
        <v>2.31738586236647</v>
      </c>
      <c r="I950">
        <v>7.2445355651361503</v>
      </c>
      <c r="J950">
        <v>9.2889866449550897</v>
      </c>
      <c r="K950">
        <v>21.8176193330982</v>
      </c>
      <c r="L950">
        <v>-2.6352819384831898</v>
      </c>
      <c r="M950">
        <v>133.627548483341</v>
      </c>
      <c r="N950">
        <v>32.860931543179099</v>
      </c>
      <c r="O950">
        <v>2.7100386539335899</v>
      </c>
      <c r="P950">
        <v>1.2919986081052199</v>
      </c>
      <c r="Q950">
        <v>2.3284646324208</v>
      </c>
      <c r="R950">
        <v>8.2367851384986803</v>
      </c>
      <c r="S950">
        <v>0</v>
      </c>
      <c r="T950">
        <v>0</v>
      </c>
      <c r="U950">
        <v>576.73673312000005</v>
      </c>
      <c r="V950">
        <v>1.1655342827780499</v>
      </c>
      <c r="W950">
        <v>0</v>
      </c>
      <c r="X950">
        <v>-66.559621587082304</v>
      </c>
      <c r="Y950">
        <v>0.813041632984143</v>
      </c>
      <c r="Z950">
        <v>0</v>
      </c>
      <c r="AA950">
        <v>50.383392073437903</v>
      </c>
      <c r="AB950">
        <v>5.2757151176030197</v>
      </c>
      <c r="AC950">
        <v>25.211559260279099</v>
      </c>
      <c r="AD950">
        <v>0</v>
      </c>
      <c r="AE950">
        <v>0.68091102661006997</v>
      </c>
      <c r="AF950">
        <v>25607</v>
      </c>
      <c r="AG950">
        <v>822.91</v>
      </c>
      <c r="AH950">
        <v>19.069999999999901</v>
      </c>
      <c r="AI950">
        <v>3.2799999999999301</v>
      </c>
      <c r="AJ950">
        <v>8.41316427711328</v>
      </c>
      <c r="AK950">
        <v>76.439999999999898</v>
      </c>
      <c r="AL950">
        <v>122.85</v>
      </c>
      <c r="AM950">
        <v>224.09</v>
      </c>
      <c r="AN950">
        <v>27</v>
      </c>
      <c r="AO950">
        <v>241.32</v>
      </c>
      <c r="AP950">
        <v>83.94</v>
      </c>
      <c r="AQ950">
        <v>281.266733119999</v>
      </c>
      <c r="AR950" t="str" cm="1">
        <f t="array" ref="AR950">_xlfn.IFS($AQ950&lt;5000,"Small Cap",$AQ950&lt;=20000,"Mid Cap", $AQ950&gt;20000,"Large Cap")</f>
        <v>Small Cap</v>
      </c>
      <c r="AS950">
        <v>120.33</v>
      </c>
    </row>
    <row r="951" spans="1:45" x14ac:dyDescent="0.3">
      <c r="A951" t="s">
        <v>3287</v>
      </c>
      <c r="B951" t="s">
        <v>3288</v>
      </c>
      <c r="C951" t="s">
        <v>200</v>
      </c>
      <c r="D951">
        <v>173.5</v>
      </c>
      <c r="E951">
        <v>281.56574699999902</v>
      </c>
      <c r="F951">
        <v>5.67697984672155</v>
      </c>
      <c r="G951">
        <v>3.3858134416793599</v>
      </c>
      <c r="H951">
        <v>1.63345311989546</v>
      </c>
      <c r="I951">
        <v>3.33709172706393</v>
      </c>
      <c r="J951">
        <v>3.83861483175433</v>
      </c>
      <c r="K951">
        <v>-49.110335046308897</v>
      </c>
      <c r="L951">
        <v>84.570756408279607</v>
      </c>
      <c r="M951">
        <v>36.830480397570398</v>
      </c>
      <c r="N951">
        <v>0.27609055770292801</v>
      </c>
      <c r="O951">
        <v>7.1022727272727302</v>
      </c>
      <c r="P951">
        <v>7.8890404228207203</v>
      </c>
      <c r="Q951">
        <v>16.823125535201001</v>
      </c>
      <c r="R951">
        <v>0</v>
      </c>
      <c r="S951">
        <v>61.8644582767336</v>
      </c>
      <c r="T951">
        <v>0</v>
      </c>
      <c r="U951">
        <v>284.09574700000002</v>
      </c>
      <c r="V951">
        <v>15.547528823854201</v>
      </c>
      <c r="W951">
        <v>0</v>
      </c>
      <c r="X951">
        <v>123.27851792422599</v>
      </c>
      <c r="Y951">
        <v>1.82568371855259</v>
      </c>
      <c r="Z951">
        <v>0</v>
      </c>
      <c r="AA951">
        <v>44.790715789729902</v>
      </c>
      <c r="AB951">
        <v>0</v>
      </c>
      <c r="AC951">
        <v>14.416207202930799</v>
      </c>
      <c r="AD951">
        <v>0</v>
      </c>
      <c r="AE951">
        <v>0</v>
      </c>
      <c r="AF951">
        <v>548</v>
      </c>
      <c r="AG951">
        <v>61.22</v>
      </c>
      <c r="AH951">
        <v>1</v>
      </c>
      <c r="AI951">
        <v>1.48</v>
      </c>
      <c r="AJ951">
        <v>0.60856123951753305</v>
      </c>
      <c r="AK951">
        <v>2.35</v>
      </c>
      <c r="AL951">
        <v>0</v>
      </c>
      <c r="AM951">
        <v>1.68</v>
      </c>
      <c r="AN951">
        <v>4.1399999999999997</v>
      </c>
      <c r="AO951">
        <v>18.11</v>
      </c>
      <c r="AP951">
        <v>-5.33</v>
      </c>
      <c r="AQ951">
        <v>281.56574699999999</v>
      </c>
      <c r="AR951" t="str" cm="1">
        <f t="array" ref="AR951">_xlfn.IFS($AQ951&lt;5000,"Small Cap",$AQ951&lt;=20000,"Mid Cap", $AQ951&gt;20000,"Large Cap")</f>
        <v>Small Cap</v>
      </c>
      <c r="AS951">
        <v>-5.0999999999999996</v>
      </c>
    </row>
    <row r="952" spans="1:45" x14ac:dyDescent="0.3">
      <c r="A952" t="s">
        <v>3285</v>
      </c>
      <c r="B952" t="s">
        <v>3286</v>
      </c>
      <c r="C952" t="s">
        <v>98</v>
      </c>
      <c r="D952">
        <v>80.150000000000006</v>
      </c>
      <c r="E952">
        <v>-49.627499999999799</v>
      </c>
      <c r="F952">
        <v>-215.55977229601601</v>
      </c>
      <c r="G952">
        <v>-3.3981453784026399</v>
      </c>
      <c r="H952">
        <v>-3.72899159663866</v>
      </c>
      <c r="I952">
        <v>7.6055472348220796</v>
      </c>
      <c r="J952">
        <v>4.0244222689075499</v>
      </c>
      <c r="K952">
        <v>80.106878320231104</v>
      </c>
      <c r="L952">
        <v>11.7695756817985</v>
      </c>
      <c r="M952">
        <v>48909.090909091101</v>
      </c>
      <c r="N952">
        <v>10581.8181818182</v>
      </c>
      <c r="O952">
        <v>0</v>
      </c>
      <c r="P952">
        <v>6.0190762815008201</v>
      </c>
      <c r="Q952">
        <v>-3.3802701095538001</v>
      </c>
      <c r="R952">
        <v>7.8497650893318998</v>
      </c>
      <c r="S952">
        <v>0</v>
      </c>
      <c r="T952">
        <v>0</v>
      </c>
      <c r="U952">
        <v>333.85419999999999</v>
      </c>
      <c r="V952">
        <v>2562.5836363639801</v>
      </c>
      <c r="W952">
        <v>0</v>
      </c>
      <c r="X952">
        <v>-182.671326444469</v>
      </c>
      <c r="Y952">
        <v>1.1579089924160299E-2</v>
      </c>
      <c r="Z952">
        <v>7.7871072589382404E-3</v>
      </c>
      <c r="AA952">
        <v>75</v>
      </c>
      <c r="AB952">
        <v>2.0855904658721499E-3</v>
      </c>
      <c r="AC952">
        <v>18.8598997833152</v>
      </c>
      <c r="AD952">
        <v>0</v>
      </c>
      <c r="AE952">
        <v>0</v>
      </c>
      <c r="AF952">
        <v>18563</v>
      </c>
      <c r="AG952">
        <v>152.32</v>
      </c>
      <c r="AH952">
        <v>-5.6800000000000104</v>
      </c>
      <c r="AI952">
        <v>-5.1100000000000101</v>
      </c>
      <c r="AJ952">
        <v>-1.5384615384615401</v>
      </c>
      <c r="AK952">
        <v>6.1299999999999804</v>
      </c>
      <c r="AL952">
        <v>0</v>
      </c>
      <c r="AM952">
        <v>-47.15</v>
      </c>
      <c r="AN952">
        <v>1.83</v>
      </c>
      <c r="AO952">
        <v>0.109999999999985</v>
      </c>
      <c r="AP952">
        <v>13.9</v>
      </c>
      <c r="AQ952">
        <v>281.88420000000002</v>
      </c>
      <c r="AR952" t="str" cm="1">
        <f t="array" ref="AR952">_xlfn.IFS($AQ952&lt;5000,"Small Cap",$AQ952&lt;=20000,"Mid Cap", $AQ952&gt;20000,"Large Cap")</f>
        <v>Small Cap</v>
      </c>
      <c r="AS952">
        <v>15.89</v>
      </c>
    </row>
    <row r="953" spans="1:45" x14ac:dyDescent="0.3">
      <c r="A953" t="s">
        <v>3283</v>
      </c>
      <c r="B953" t="s">
        <v>3284</v>
      </c>
      <c r="C953" t="s">
        <v>115</v>
      </c>
      <c r="D953">
        <v>12</v>
      </c>
      <c r="E953">
        <v>25.625032923843602</v>
      </c>
      <c r="F953">
        <v>3.2428300527732099</v>
      </c>
      <c r="G953">
        <v>1.41659067849943</v>
      </c>
      <c r="H953">
        <v>0.82715901250863699</v>
      </c>
      <c r="I953">
        <v>1.63589312397227</v>
      </c>
      <c r="J953">
        <v>1.5905750367459699</v>
      </c>
      <c r="K953">
        <v>123.901247965274</v>
      </c>
      <c r="L953">
        <v>13.972304907201501</v>
      </c>
      <c r="M953">
        <v>1.4263210654446501</v>
      </c>
      <c r="N953">
        <v>0.64728626664757205</v>
      </c>
      <c r="O953">
        <v>13.6459235432391</v>
      </c>
      <c r="P953">
        <v>-15.737232725995501</v>
      </c>
      <c r="Q953">
        <v>-15.6219835051931</v>
      </c>
      <c r="R953">
        <v>0</v>
      </c>
      <c r="S953">
        <v>-24.165501226684299</v>
      </c>
      <c r="T953">
        <v>0</v>
      </c>
      <c r="U953">
        <v>272.10411314999999</v>
      </c>
      <c r="V953">
        <v>0.80952058756981204</v>
      </c>
      <c r="W953">
        <v>0.414937759336099</v>
      </c>
      <c r="X953">
        <v>-57.312871653873898</v>
      </c>
      <c r="Y953">
        <v>0</v>
      </c>
      <c r="Z953">
        <v>0</v>
      </c>
      <c r="AA953">
        <v>61.876104064543398</v>
      </c>
      <c r="AB953">
        <v>2.0955456789778101E-2</v>
      </c>
      <c r="AC953">
        <v>18.275203857717401</v>
      </c>
      <c r="AD953">
        <v>2.2102628745303399</v>
      </c>
      <c r="AE953">
        <v>0</v>
      </c>
      <c r="AF953">
        <v>30531</v>
      </c>
      <c r="AG953">
        <v>1333.48</v>
      </c>
      <c r="AH953">
        <v>11.030000000000101</v>
      </c>
      <c r="AI953">
        <v>14.0500000000001</v>
      </c>
      <c r="AJ953">
        <v>0.49260989141905098</v>
      </c>
      <c r="AK953">
        <v>21.2100000000001</v>
      </c>
      <c r="AL953">
        <v>0.03</v>
      </c>
      <c r="AM953">
        <v>240.24</v>
      </c>
      <c r="AN953">
        <v>15.52</v>
      </c>
      <c r="AO953">
        <v>349.15</v>
      </c>
      <c r="AP953">
        <v>-76.83</v>
      </c>
      <c r="AQ953">
        <v>282.64411315000001</v>
      </c>
      <c r="AR953" t="str" cm="1">
        <f t="array" ref="AR953">_xlfn.IFS($AQ953&lt;5000,"Small Cap",$AQ953&lt;=20000,"Mid Cap", $AQ953&gt;20000,"Large Cap")</f>
        <v>Small Cap</v>
      </c>
      <c r="AS953">
        <v>-76.75</v>
      </c>
    </row>
    <row r="954" spans="1:45" x14ac:dyDescent="0.3">
      <c r="A954" t="s">
        <v>3281</v>
      </c>
      <c r="B954" t="s">
        <v>3282</v>
      </c>
      <c r="C954" t="s">
        <v>314</v>
      </c>
      <c r="D954">
        <v>180.9</v>
      </c>
      <c r="E954">
        <v>43.3960748269525</v>
      </c>
      <c r="F954">
        <v>18.399549168779899</v>
      </c>
      <c r="G954">
        <v>8.2936432336317996</v>
      </c>
      <c r="H954">
        <v>7.4002719854941104</v>
      </c>
      <c r="I954">
        <v>17.775989359267701</v>
      </c>
      <c r="J954">
        <v>19.412964641885701</v>
      </c>
      <c r="K954">
        <v>91.832282448032601</v>
      </c>
      <c r="L954">
        <v>0</v>
      </c>
      <c r="M954">
        <v>70.530654301906196</v>
      </c>
      <c r="N954">
        <v>17.490984028851098</v>
      </c>
      <c r="O954">
        <v>17.615322363096801</v>
      </c>
      <c r="P954">
        <v>18.991580654763599</v>
      </c>
      <c r="Q954">
        <v>32.7828094308882</v>
      </c>
      <c r="R954">
        <v>11.0801258494396</v>
      </c>
      <c r="S954">
        <v>82.051861542629496</v>
      </c>
      <c r="T954">
        <v>0</v>
      </c>
      <c r="U954">
        <v>309.23636862000001</v>
      </c>
      <c r="V954">
        <v>7.2997518964451302</v>
      </c>
      <c r="W954">
        <v>0</v>
      </c>
      <c r="X954">
        <v>103.587781242795</v>
      </c>
      <c r="Y954">
        <v>0</v>
      </c>
      <c r="Z954">
        <v>0</v>
      </c>
      <c r="AA954">
        <v>67.825171878652895</v>
      </c>
      <c r="AB954">
        <v>0</v>
      </c>
      <c r="AC954">
        <v>4.2606879461394298</v>
      </c>
      <c r="AD954">
        <v>0</v>
      </c>
      <c r="AE954">
        <v>0</v>
      </c>
      <c r="AF954">
        <v>1145</v>
      </c>
      <c r="AG954">
        <v>88.24</v>
      </c>
      <c r="AH954">
        <v>6.53</v>
      </c>
      <c r="AI954">
        <v>8.81</v>
      </c>
      <c r="AJ954">
        <v>4.0026660943610102</v>
      </c>
      <c r="AK954">
        <v>17.13</v>
      </c>
      <c r="AL954">
        <v>0</v>
      </c>
      <c r="AM954">
        <v>22.38</v>
      </c>
      <c r="AN954">
        <v>1.52</v>
      </c>
      <c r="AO954">
        <v>38.819999999999901</v>
      </c>
      <c r="AP954">
        <v>6.45</v>
      </c>
      <c r="AQ954">
        <v>283.37636861999999</v>
      </c>
      <c r="AR954" t="str" cm="1">
        <f t="array" ref="AR954">_xlfn.IFS($AQ954&lt;5000,"Small Cap",$AQ954&lt;=20000,"Mid Cap", $AQ954&gt;20000,"Large Cap")</f>
        <v>Small Cap</v>
      </c>
      <c r="AS954">
        <v>8.98</v>
      </c>
    </row>
    <row r="955" spans="1:45" x14ac:dyDescent="0.3">
      <c r="A955" t="s">
        <v>3279</v>
      </c>
      <c r="B955" t="s">
        <v>3280</v>
      </c>
      <c r="C955" t="s">
        <v>1383</v>
      </c>
      <c r="D955">
        <v>3.15</v>
      </c>
      <c r="E955">
        <v>-1.1827789858943301</v>
      </c>
      <c r="F955">
        <v>0</v>
      </c>
      <c r="G955">
        <v>-11.313102699385</v>
      </c>
      <c r="H955">
        <v>-15.396081908543501</v>
      </c>
      <c r="I955">
        <v>17.967853340243199</v>
      </c>
      <c r="J955">
        <v>14.9084086688898</v>
      </c>
      <c r="K955">
        <v>254.48948325939099</v>
      </c>
      <c r="L955">
        <v>-39.275604203379899</v>
      </c>
      <c r="M955">
        <v>0</v>
      </c>
      <c r="N955">
        <v>0</v>
      </c>
      <c r="O955">
        <v>0</v>
      </c>
      <c r="P955">
        <v>5.8891580473541696</v>
      </c>
      <c r="Q955">
        <v>-2.91432753399961</v>
      </c>
      <c r="R955">
        <v>-5.1681234014808703</v>
      </c>
      <c r="S955">
        <v>0</v>
      </c>
      <c r="T955">
        <v>0</v>
      </c>
      <c r="U955">
        <v>1276.1475006000001</v>
      </c>
      <c r="V955">
        <v>-1.84456557500813</v>
      </c>
      <c r="W955">
        <v>0</v>
      </c>
      <c r="X955">
        <v>93.647173626870099</v>
      </c>
      <c r="Y955">
        <v>1.8315382744575599E-3</v>
      </c>
      <c r="Z955">
        <v>5.7335908917404298E-5</v>
      </c>
      <c r="AA955">
        <v>6.1031053440176999</v>
      </c>
      <c r="AB955">
        <v>9.5643044510709991</v>
      </c>
      <c r="AC955">
        <v>31.484720081184701</v>
      </c>
      <c r="AD955">
        <v>0</v>
      </c>
      <c r="AE955" s="1">
        <v>1.1467181783480801E-7</v>
      </c>
      <c r="AF955">
        <v>154865</v>
      </c>
      <c r="AG955">
        <v>1556.37</v>
      </c>
      <c r="AH955">
        <v>-239.61999999999901</v>
      </c>
      <c r="AI955">
        <v>-243.30999999999901</v>
      </c>
      <c r="AJ955">
        <v>-2.7439049739697099</v>
      </c>
      <c r="AK955">
        <v>232.03</v>
      </c>
      <c r="AL955">
        <v>12.5</v>
      </c>
      <c r="AM955">
        <v>-1933.68</v>
      </c>
      <c r="AN955">
        <v>115.06</v>
      </c>
      <c r="AO955">
        <v>-153.65</v>
      </c>
      <c r="AP955">
        <v>150.04</v>
      </c>
      <c r="AQ955">
        <v>283.41750059999998</v>
      </c>
      <c r="AR955" t="str" cm="1">
        <f t="array" ref="AR955">_xlfn.IFS($AQ955&lt;5000,"Small Cap",$AQ955&lt;=20000,"Mid Cap", $AQ955&gt;20000,"Large Cap")</f>
        <v>Small Cap</v>
      </c>
      <c r="AS955">
        <v>299.33</v>
      </c>
    </row>
    <row r="956" spans="1:45" x14ac:dyDescent="0.3">
      <c r="A956" t="s">
        <v>3277</v>
      </c>
      <c r="B956" t="s">
        <v>3278</v>
      </c>
      <c r="C956" t="s">
        <v>300</v>
      </c>
      <c r="D956">
        <v>115.9</v>
      </c>
      <c r="E956">
        <v>45.766568502415403</v>
      </c>
      <c r="F956">
        <v>6.1200354784665398</v>
      </c>
      <c r="G956">
        <v>4.7962927206024304</v>
      </c>
      <c r="H956">
        <v>17.8397012352772</v>
      </c>
      <c r="I956">
        <v>35.777977115508698</v>
      </c>
      <c r="J956">
        <v>42.861246768169998</v>
      </c>
      <c r="K956">
        <v>258.982154114141</v>
      </c>
      <c r="L956">
        <v>20.829835558209101</v>
      </c>
      <c r="M956">
        <v>7.9277039303815604</v>
      </c>
      <c r="N956">
        <v>1.77871282394568</v>
      </c>
      <c r="O956">
        <v>28.395061728395</v>
      </c>
      <c r="P956">
        <v>-11.0632087174098</v>
      </c>
      <c r="Q956">
        <v>24.1434073543141</v>
      </c>
      <c r="R956">
        <v>158.802395584626</v>
      </c>
      <c r="S956">
        <v>0</v>
      </c>
      <c r="T956">
        <v>0</v>
      </c>
      <c r="U956">
        <v>287.80039040000003</v>
      </c>
      <c r="V956">
        <v>2.7178960543176802</v>
      </c>
      <c r="W956">
        <v>0</v>
      </c>
      <c r="X956">
        <v>-23.7603561552286</v>
      </c>
      <c r="Y956">
        <v>1.60444521172579E-3</v>
      </c>
      <c r="Z956">
        <v>0</v>
      </c>
      <c r="AA956">
        <v>51.226072908557498</v>
      </c>
      <c r="AB956">
        <v>0.40906935118160898</v>
      </c>
      <c r="AC956">
        <v>26.059439239980701</v>
      </c>
      <c r="AD956">
        <v>0</v>
      </c>
      <c r="AE956">
        <v>0</v>
      </c>
      <c r="AF956">
        <v>17710</v>
      </c>
      <c r="AG956">
        <v>34.81</v>
      </c>
      <c r="AH956">
        <v>6.21</v>
      </c>
      <c r="AI956">
        <v>8.26</v>
      </c>
      <c r="AJ956">
        <v>2.4909011912043</v>
      </c>
      <c r="AK956">
        <v>14.92</v>
      </c>
      <c r="AL956">
        <v>0</v>
      </c>
      <c r="AM956">
        <v>40.059999999999903</v>
      </c>
      <c r="AN956">
        <v>4.7</v>
      </c>
      <c r="AO956">
        <v>104.57</v>
      </c>
      <c r="AP956">
        <v>11.58</v>
      </c>
      <c r="AQ956">
        <v>284.21039039999999</v>
      </c>
      <c r="AR956" t="str" cm="1">
        <f t="array" ref="AR956">_xlfn.IFS($AQ956&lt;5000,"Small Cap",$AQ956&lt;=20000,"Mid Cap", $AQ956&gt;20000,"Large Cap")</f>
        <v>Small Cap</v>
      </c>
      <c r="AS956">
        <v>12.69</v>
      </c>
    </row>
    <row r="957" spans="1:45" x14ac:dyDescent="0.3">
      <c r="A957" t="s">
        <v>3275</v>
      </c>
      <c r="B957" t="s">
        <v>3276</v>
      </c>
      <c r="C957" t="s">
        <v>215</v>
      </c>
      <c r="D957">
        <v>176.85</v>
      </c>
      <c r="E957">
        <v>13.8602731440058</v>
      </c>
      <c r="F957">
        <v>6.3099630996309797</v>
      </c>
      <c r="G957">
        <v>3.1530666338862399</v>
      </c>
      <c r="H957">
        <v>3.2668396669479098</v>
      </c>
      <c r="I957">
        <v>11.764389162236601</v>
      </c>
      <c r="J957">
        <v>10.405489309537799</v>
      </c>
      <c r="K957">
        <v>25.7216168505987</v>
      </c>
      <c r="L957">
        <v>0.80506106780215902</v>
      </c>
      <c r="M957">
        <v>60.682973221981101</v>
      </c>
      <c r="N957">
        <v>4.8354979641572804</v>
      </c>
      <c r="O957">
        <v>5.8891057283893797</v>
      </c>
      <c r="P957">
        <v>11.533145133194999</v>
      </c>
      <c r="Q957">
        <v>7.4185210560355301</v>
      </c>
      <c r="R957">
        <v>0</v>
      </c>
      <c r="S957">
        <v>-2.0663955788725699</v>
      </c>
      <c r="T957">
        <v>0</v>
      </c>
      <c r="U957">
        <v>474.81280491500002</v>
      </c>
      <c r="V957">
        <v>0.84528428958005097</v>
      </c>
      <c r="W957">
        <v>0.89912896881146398</v>
      </c>
      <c r="X957">
        <v>-76.911043963576006</v>
      </c>
      <c r="Y957">
        <v>0</v>
      </c>
      <c r="Z957">
        <v>0</v>
      </c>
      <c r="AA957">
        <v>32.339110629174399</v>
      </c>
      <c r="AB957">
        <v>7.3635072641187804</v>
      </c>
      <c r="AC957">
        <v>36.353329220145397</v>
      </c>
      <c r="AD957">
        <v>0</v>
      </c>
      <c r="AE957">
        <v>0</v>
      </c>
      <c r="AF957">
        <v>23229</v>
      </c>
      <c r="AG957">
        <v>628.13</v>
      </c>
      <c r="AH957">
        <v>20.5199999999999</v>
      </c>
      <c r="AI957">
        <v>28.009999999999899</v>
      </c>
      <c r="AJ957">
        <v>12.838852319224101</v>
      </c>
      <c r="AK957">
        <v>65.3599999999999</v>
      </c>
      <c r="AL957">
        <v>0.67</v>
      </c>
      <c r="AM957">
        <v>190.14</v>
      </c>
      <c r="AN957">
        <v>17.829999999999998</v>
      </c>
      <c r="AO957">
        <v>336.469999999999</v>
      </c>
      <c r="AP957">
        <v>-4.7799999999999896</v>
      </c>
      <c r="AQ957">
        <v>284.41280491499998</v>
      </c>
      <c r="AR957" t="str" cm="1">
        <f t="array" ref="AR957">_xlfn.IFS($AQ957&lt;5000,"Small Cap",$AQ957&lt;=20000,"Mid Cap", $AQ957&gt;20000,"Large Cap")</f>
        <v>Small Cap</v>
      </c>
      <c r="AS957">
        <v>13.78</v>
      </c>
    </row>
    <row r="958" spans="1:45" x14ac:dyDescent="0.3">
      <c r="A958" t="s">
        <v>3273</v>
      </c>
      <c r="B958" t="s">
        <v>3274</v>
      </c>
      <c r="C958" t="s">
        <v>796</v>
      </c>
      <c r="D958">
        <v>135.80000000000001</v>
      </c>
      <c r="E958">
        <v>28.967557477110802</v>
      </c>
      <c r="F958">
        <v>8.7373894493578099</v>
      </c>
      <c r="G958">
        <v>3.2974405420817798</v>
      </c>
      <c r="H958">
        <v>2.8032052927253499</v>
      </c>
      <c r="I958">
        <v>8.9738282079398299</v>
      </c>
      <c r="J958">
        <v>9.5902130207887701</v>
      </c>
      <c r="K958">
        <v>460.546683209435</v>
      </c>
      <c r="L958">
        <v>0</v>
      </c>
      <c r="M958">
        <v>100.546214901425</v>
      </c>
      <c r="N958">
        <v>26.9522915422036</v>
      </c>
      <c r="O958">
        <v>5.4738835059583497</v>
      </c>
      <c r="P958">
        <v>5.3831882684699499</v>
      </c>
      <c r="Q958">
        <v>8.4085219051266797</v>
      </c>
      <c r="R958">
        <v>0</v>
      </c>
      <c r="S958">
        <v>-8.0674876854958999</v>
      </c>
      <c r="T958">
        <v>0</v>
      </c>
      <c r="U958">
        <v>379.93108999999998</v>
      </c>
      <c r="V958">
        <v>2.4302388836732902</v>
      </c>
      <c r="W958">
        <v>0.19327406262079599</v>
      </c>
      <c r="X958">
        <v>-51.744770530669797</v>
      </c>
      <c r="Y958">
        <v>0</v>
      </c>
      <c r="Z958">
        <v>0</v>
      </c>
      <c r="AA958">
        <v>74.284223675842597</v>
      </c>
      <c r="AB958">
        <v>5.2248569092395697E-2</v>
      </c>
      <c r="AC958">
        <v>12.133864813300599</v>
      </c>
      <c r="AD958">
        <v>0</v>
      </c>
      <c r="AE958">
        <v>0</v>
      </c>
      <c r="AF958">
        <v>3824</v>
      </c>
      <c r="AG958">
        <v>350.67</v>
      </c>
      <c r="AH958">
        <v>9.8300000000000107</v>
      </c>
      <c r="AI958">
        <v>13.37</v>
      </c>
      <c r="AJ958">
        <v>4.4653402380303397</v>
      </c>
      <c r="AK958">
        <v>33.630000000000003</v>
      </c>
      <c r="AL958">
        <v>0</v>
      </c>
      <c r="AM958">
        <v>78.42</v>
      </c>
      <c r="AN958">
        <v>22.63</v>
      </c>
      <c r="AO958">
        <v>117.17</v>
      </c>
      <c r="AP958">
        <v>19.13</v>
      </c>
      <c r="AQ958">
        <v>284.75108999999998</v>
      </c>
      <c r="AR958" t="str" cm="1">
        <f t="array" ref="AR958">_xlfn.IFS($AQ958&lt;5000,"Small Cap",$AQ958&lt;=20000,"Mid Cap", $AQ958&gt;20000,"Large Cap")</f>
        <v>Small Cap</v>
      </c>
      <c r="AS958">
        <v>26.05</v>
      </c>
    </row>
    <row r="959" spans="1:45" x14ac:dyDescent="0.3">
      <c r="A959" t="s">
        <v>3271</v>
      </c>
      <c r="B959" t="s">
        <v>3272</v>
      </c>
      <c r="C959" t="s">
        <v>271</v>
      </c>
      <c r="D959">
        <v>755</v>
      </c>
      <c r="E959">
        <v>69.122439466019401</v>
      </c>
      <c r="F959">
        <v>15.211371607901</v>
      </c>
      <c r="G959">
        <v>6.5511210049292403</v>
      </c>
      <c r="H959">
        <v>25.846925972396399</v>
      </c>
      <c r="I959">
        <v>36.216708116533802</v>
      </c>
      <c r="J959">
        <v>36.637390213299803</v>
      </c>
      <c r="K959">
        <v>96.3678302081331</v>
      </c>
      <c r="L959">
        <v>124.126462855951</v>
      </c>
      <c r="M959">
        <v>83.007209062821801</v>
      </c>
      <c r="N959">
        <v>83.007209062821801</v>
      </c>
      <c r="O959">
        <v>13.389665258368501</v>
      </c>
      <c r="P959">
        <v>51.306801912777701</v>
      </c>
      <c r="Q959">
        <v>39.638132628887497</v>
      </c>
      <c r="R959">
        <v>70.014306459198593</v>
      </c>
      <c r="S959">
        <v>36.833912631400899</v>
      </c>
      <c r="T959">
        <v>0</v>
      </c>
      <c r="U959">
        <v>305.08445060000003</v>
      </c>
      <c r="V959">
        <v>9.7763285478887703</v>
      </c>
      <c r="W959">
        <v>0</v>
      </c>
      <c r="X959">
        <v>161.99782204930901</v>
      </c>
      <c r="Y959">
        <v>3.4841263204838699E-2</v>
      </c>
      <c r="Z959">
        <v>1.87606801872208E-2</v>
      </c>
      <c r="AA959">
        <v>70.725057407681305</v>
      </c>
      <c r="AB959">
        <v>0.371032652159836</v>
      </c>
      <c r="AC959">
        <v>21.8993687835146</v>
      </c>
      <c r="AD959">
        <v>0</v>
      </c>
      <c r="AE959">
        <v>0</v>
      </c>
      <c r="AF959">
        <v>5697</v>
      </c>
      <c r="AG959">
        <v>15.94</v>
      </c>
      <c r="AH959">
        <v>4.12</v>
      </c>
      <c r="AI959">
        <v>5.62</v>
      </c>
      <c r="AJ959">
        <v>11.042000338764201</v>
      </c>
      <c r="AK959">
        <v>5.84</v>
      </c>
      <c r="AL959">
        <v>27.72</v>
      </c>
      <c r="AM959">
        <v>21.209999999999901</v>
      </c>
      <c r="AN959">
        <v>3.88</v>
      </c>
      <c r="AO959">
        <v>29.1299999999999</v>
      </c>
      <c r="AP959">
        <v>6.14</v>
      </c>
      <c r="AQ959">
        <v>284.78445060000001</v>
      </c>
      <c r="AR959" t="str" cm="1">
        <f t="array" ref="AR959">_xlfn.IFS($AQ959&lt;5000,"Small Cap",$AQ959&lt;=20000,"Mid Cap", $AQ959&gt;20000,"Large Cap")</f>
        <v>Small Cap</v>
      </c>
      <c r="AS959">
        <v>6.25</v>
      </c>
    </row>
    <row r="960" spans="1:45" x14ac:dyDescent="0.3">
      <c r="A960" t="s">
        <v>3269</v>
      </c>
      <c r="B960" t="s">
        <v>3270</v>
      </c>
      <c r="C960" t="s">
        <v>109</v>
      </c>
      <c r="D960">
        <v>245</v>
      </c>
      <c r="E960">
        <v>16.664057868421001</v>
      </c>
      <c r="F960">
        <v>33.213557346800002</v>
      </c>
      <c r="G960">
        <v>19.0444370197126</v>
      </c>
      <c r="H960">
        <v>13.458208720289599</v>
      </c>
      <c r="I960">
        <v>13.440717142871099</v>
      </c>
      <c r="J960">
        <v>22.894695419486801</v>
      </c>
      <c r="K960">
        <v>-2.22471066823748</v>
      </c>
      <c r="L960">
        <v>0</v>
      </c>
      <c r="M960">
        <v>16.363636363636299</v>
      </c>
      <c r="N960">
        <v>2.7603305785123902</v>
      </c>
      <c r="O960">
        <v>54.597701149425198</v>
      </c>
      <c r="P960">
        <v>11.351886766674101</v>
      </c>
      <c r="Q960">
        <v>21.382179022639001</v>
      </c>
      <c r="R960">
        <v>10.3122764071019</v>
      </c>
      <c r="S960">
        <v>134.723247437781</v>
      </c>
      <c r="T960">
        <v>0</v>
      </c>
      <c r="U960">
        <v>278.71538955</v>
      </c>
      <c r="V960">
        <v>4.7100064388429699</v>
      </c>
      <c r="W960">
        <v>1.2050612572805699</v>
      </c>
      <c r="X960">
        <v>-54.676878103469399</v>
      </c>
      <c r="Y960">
        <v>0</v>
      </c>
      <c r="Z960">
        <v>0</v>
      </c>
      <c r="AA960">
        <v>63.387114951656798</v>
      </c>
      <c r="AB960">
        <v>0</v>
      </c>
      <c r="AC960">
        <v>23.7618651982432</v>
      </c>
      <c r="AD960">
        <v>0</v>
      </c>
      <c r="AE960">
        <v>0</v>
      </c>
      <c r="AF960">
        <v>4642</v>
      </c>
      <c r="AG960">
        <v>127.06</v>
      </c>
      <c r="AH960">
        <v>17.100000000000001</v>
      </c>
      <c r="AI960">
        <v>24.05</v>
      </c>
      <c r="AJ960">
        <v>14.9403842500896</v>
      </c>
      <c r="AK960">
        <v>29.09</v>
      </c>
      <c r="AL960">
        <v>0.05</v>
      </c>
      <c r="AM960">
        <v>49.05</v>
      </c>
      <c r="AN960">
        <v>16.14</v>
      </c>
      <c r="AO960">
        <v>60.5</v>
      </c>
      <c r="AP960">
        <v>18.86</v>
      </c>
      <c r="AQ960">
        <v>284.95538955000001</v>
      </c>
      <c r="AR960" t="str" cm="1">
        <f t="array" ref="AR960">_xlfn.IFS($AQ960&lt;5000,"Small Cap",$AQ960&lt;=20000,"Mid Cap", $AQ960&gt;20000,"Large Cap")</f>
        <v>Small Cap</v>
      </c>
      <c r="AS960">
        <v>22.82</v>
      </c>
    </row>
    <row r="961" spans="1:45" x14ac:dyDescent="0.3">
      <c r="A961" t="s">
        <v>3267</v>
      </c>
      <c r="B961" t="s">
        <v>3268</v>
      </c>
      <c r="C961" t="s">
        <v>188</v>
      </c>
      <c r="D961">
        <v>897</v>
      </c>
      <c r="E961">
        <v>32.472386647727099</v>
      </c>
      <c r="F961">
        <v>3.6264732547597598</v>
      </c>
      <c r="G961">
        <v>2.4372680440923999</v>
      </c>
      <c r="H961">
        <v>3.2727137491167499</v>
      </c>
      <c r="I961">
        <v>14.3702655746876</v>
      </c>
      <c r="J961">
        <v>15.519357358027399</v>
      </c>
      <c r="K961">
        <v>37.734209721405001</v>
      </c>
      <c r="L961">
        <v>9.4003127614279407</v>
      </c>
      <c r="M961">
        <v>26.232044942308299</v>
      </c>
      <c r="N961">
        <v>8.0734685639317197E-2</v>
      </c>
      <c r="O961">
        <v>7.5200820372586099</v>
      </c>
      <c r="P961">
        <v>2.6463643728475899</v>
      </c>
      <c r="Q961">
        <v>-1.5018951936949101</v>
      </c>
      <c r="R961">
        <v>-6.0170613876494796</v>
      </c>
      <c r="S961">
        <v>-12.7457309312015</v>
      </c>
      <c r="T961">
        <v>0</v>
      </c>
      <c r="U961">
        <v>361.60700250000002</v>
      </c>
      <c r="V961">
        <v>0.96127090691963502</v>
      </c>
      <c r="W961">
        <v>0.268716074595582</v>
      </c>
      <c r="X961">
        <v>-45.9062963682373</v>
      </c>
      <c r="Y961">
        <v>3.3534103858049798E-3</v>
      </c>
      <c r="Z961">
        <v>0</v>
      </c>
      <c r="AA961">
        <v>59.429985349177898</v>
      </c>
      <c r="AB961">
        <v>0</v>
      </c>
      <c r="AC961">
        <v>31.48171902979</v>
      </c>
      <c r="AD961">
        <v>0</v>
      </c>
      <c r="AE961">
        <v>0</v>
      </c>
      <c r="AF961">
        <v>4506</v>
      </c>
      <c r="AG961">
        <v>268.89</v>
      </c>
      <c r="AH961">
        <v>8.8000000000000291</v>
      </c>
      <c r="AI961">
        <v>15.33</v>
      </c>
      <c r="AJ961">
        <v>28.650496500081498</v>
      </c>
      <c r="AK961">
        <v>41.73</v>
      </c>
      <c r="AL961">
        <v>155.86000000000001</v>
      </c>
      <c r="AM961">
        <v>287.01</v>
      </c>
      <c r="AN961">
        <v>2.13</v>
      </c>
      <c r="AO961">
        <v>297.27</v>
      </c>
      <c r="AP961">
        <v>17.77</v>
      </c>
      <c r="AQ961">
        <v>285.7570025</v>
      </c>
      <c r="AR961" t="str" cm="1">
        <f t="array" ref="AR961">_xlfn.IFS($AQ961&lt;5000,"Small Cap",$AQ961&lt;=20000,"Mid Cap", $AQ961&gt;20000,"Large Cap")</f>
        <v>Small Cap</v>
      </c>
      <c r="AS961">
        <v>20.56</v>
      </c>
    </row>
    <row r="962" spans="1:45" x14ac:dyDescent="0.3">
      <c r="A962" t="s">
        <v>3265</v>
      </c>
      <c r="B962" t="s">
        <v>3266</v>
      </c>
      <c r="C962" t="s">
        <v>200</v>
      </c>
      <c r="D962">
        <v>42.3</v>
      </c>
      <c r="E962">
        <v>6.65220288162174</v>
      </c>
      <c r="F962">
        <v>20.3301764247419</v>
      </c>
      <c r="G962">
        <v>11.791942355374699</v>
      </c>
      <c r="H962">
        <v>8.3697956167473606</v>
      </c>
      <c r="I962">
        <v>9.6513477220975208</v>
      </c>
      <c r="J962">
        <v>13.332555471287099</v>
      </c>
      <c r="K962">
        <v>160.010908539686</v>
      </c>
      <c r="L962">
        <v>13.659855837878601</v>
      </c>
      <c r="M962">
        <v>1.8290071104257599</v>
      </c>
      <c r="N962">
        <v>8.5667780347811005E-3</v>
      </c>
      <c r="O962">
        <v>31.333721607454802</v>
      </c>
      <c r="P962">
        <v>-0.99226430735176396</v>
      </c>
      <c r="Q962">
        <v>3.3414019615362198</v>
      </c>
      <c r="R962">
        <v>-9.4365825410563708</v>
      </c>
      <c r="S962">
        <v>7.53771558893399</v>
      </c>
      <c r="T962">
        <v>0</v>
      </c>
      <c r="U962">
        <v>200.38081202500001</v>
      </c>
      <c r="V962">
        <v>1.22638058778805</v>
      </c>
      <c r="W962">
        <v>0</v>
      </c>
      <c r="X962">
        <v>100.549972522103</v>
      </c>
      <c r="Y962">
        <v>0.20709473417855501</v>
      </c>
      <c r="Z962">
        <v>0.20138978416339701</v>
      </c>
      <c r="AA962">
        <v>65.873879811748097</v>
      </c>
      <c r="AB962">
        <v>0</v>
      </c>
      <c r="AC962">
        <v>21.495939764074901</v>
      </c>
      <c r="AD962">
        <v>16.969000782548601</v>
      </c>
      <c r="AE962">
        <v>0</v>
      </c>
      <c r="AF962">
        <v>58660</v>
      </c>
      <c r="AG962">
        <v>514.23</v>
      </c>
      <c r="AH962">
        <v>43.0399999999999</v>
      </c>
      <c r="AI962">
        <v>58.519999999999897</v>
      </c>
      <c r="AJ962">
        <v>4.8283045804467397</v>
      </c>
      <c r="AK962">
        <v>68.559999999999903</v>
      </c>
      <c r="AL962">
        <v>0</v>
      </c>
      <c r="AM962">
        <v>144.32</v>
      </c>
      <c r="AN962">
        <v>90.2</v>
      </c>
      <c r="AO962">
        <v>233.45999999999901</v>
      </c>
      <c r="AP962">
        <v>2.8</v>
      </c>
      <c r="AQ962">
        <v>286.31081202500002</v>
      </c>
      <c r="AR962" t="str" cm="1">
        <f t="array" ref="AR962">_xlfn.IFS($AQ962&lt;5000,"Small Cap",$AQ962&lt;=20000,"Mid Cap", $AQ962&gt;20000,"Large Cap")</f>
        <v>Small Cap</v>
      </c>
      <c r="AS962">
        <v>13.5</v>
      </c>
    </row>
    <row r="963" spans="1:45" x14ac:dyDescent="0.3">
      <c r="A963" t="s">
        <v>3263</v>
      </c>
      <c r="B963" t="s">
        <v>3264</v>
      </c>
      <c r="C963" t="s">
        <v>127</v>
      </c>
      <c r="D963">
        <v>44.15</v>
      </c>
      <c r="E963">
        <v>10.786583747645899</v>
      </c>
      <c r="F963">
        <v>12.8263967728689</v>
      </c>
      <c r="G963">
        <v>7.0680314667163504</v>
      </c>
      <c r="H963">
        <v>5.1901084937933701</v>
      </c>
      <c r="I963">
        <v>6.2858878107741996</v>
      </c>
      <c r="J963">
        <v>9.1212980158342294</v>
      </c>
      <c r="K963">
        <v>95.651847485657598</v>
      </c>
      <c r="L963">
        <v>27.506370155795899</v>
      </c>
      <c r="M963">
        <v>30.091553720491799</v>
      </c>
      <c r="N963">
        <v>0.58343057176195801</v>
      </c>
      <c r="O963">
        <v>21.2162378136487</v>
      </c>
      <c r="P963">
        <v>11.992840592397901</v>
      </c>
      <c r="Q963">
        <v>20.9723742406916</v>
      </c>
      <c r="R963">
        <v>0</v>
      </c>
      <c r="S963">
        <v>39.867421882168301</v>
      </c>
      <c r="T963">
        <v>0</v>
      </c>
      <c r="U963">
        <v>332.9637985</v>
      </c>
      <c r="V963">
        <v>1.2852697177093599</v>
      </c>
      <c r="W963">
        <v>0</v>
      </c>
      <c r="X963">
        <v>-55.7224782542649</v>
      </c>
      <c r="Y963">
        <v>7.6448807909781198E-4</v>
      </c>
      <c r="Z963">
        <v>0</v>
      </c>
      <c r="AA963">
        <v>74.7478890744582</v>
      </c>
      <c r="AB963">
        <v>0.17311763884576001</v>
      </c>
      <c r="AC963">
        <v>11.436729455908701</v>
      </c>
      <c r="AD963">
        <v>0</v>
      </c>
      <c r="AE963">
        <v>0</v>
      </c>
      <c r="AF963">
        <v>23453</v>
      </c>
      <c r="AG963">
        <v>511.55</v>
      </c>
      <c r="AH963">
        <v>26.549999999999901</v>
      </c>
      <c r="AI963">
        <v>34.409999999999997</v>
      </c>
      <c r="AJ963">
        <v>4.0513290419255297</v>
      </c>
      <c r="AK963">
        <v>46.66</v>
      </c>
      <c r="AL963">
        <v>20.71</v>
      </c>
      <c r="AM963">
        <v>169.53</v>
      </c>
      <c r="AN963">
        <v>20.47</v>
      </c>
      <c r="AO963">
        <v>222.819999999999</v>
      </c>
      <c r="AP963">
        <v>34.94</v>
      </c>
      <c r="AQ963">
        <v>286.38379850000001</v>
      </c>
      <c r="AR963" t="str" cm="1">
        <f t="array" ref="AR963">_xlfn.IFS($AQ963&lt;5000,"Small Cap",$AQ963&lt;=20000,"Mid Cap", $AQ963&gt;20000,"Large Cap")</f>
        <v>Small Cap</v>
      </c>
      <c r="AS963">
        <v>35.67</v>
      </c>
    </row>
    <row r="964" spans="1:45" x14ac:dyDescent="0.3">
      <c r="A964" t="s">
        <v>3261</v>
      </c>
      <c r="B964" t="s">
        <v>3262</v>
      </c>
      <c r="C964" t="s">
        <v>564</v>
      </c>
      <c r="D964">
        <v>110</v>
      </c>
      <c r="E964">
        <v>25.7703124910072</v>
      </c>
      <c r="F964">
        <v>6.96654554567096</v>
      </c>
      <c r="G964">
        <v>2.3522443626517702</v>
      </c>
      <c r="H964">
        <v>6.74021093465874</v>
      </c>
      <c r="I964">
        <v>13.2984831332765</v>
      </c>
      <c r="J964">
        <v>15.141229239907799</v>
      </c>
      <c r="K964">
        <v>33.053790338155302</v>
      </c>
      <c r="L964">
        <v>10.162199447534199</v>
      </c>
      <c r="M964">
        <v>7.0252403846153797</v>
      </c>
      <c r="N964">
        <v>1.015625</v>
      </c>
      <c r="O964">
        <v>2.79088444935247</v>
      </c>
      <c r="P964">
        <v>9.3895518271585008</v>
      </c>
      <c r="Q964">
        <v>4.2980971720165</v>
      </c>
      <c r="R964">
        <v>-0.13830280577291601</v>
      </c>
      <c r="S964">
        <v>-1.7062536516784199</v>
      </c>
      <c r="T964">
        <v>0</v>
      </c>
      <c r="U964">
        <v>-37.544125099999903</v>
      </c>
      <c r="V964">
        <v>1.7221506905048001</v>
      </c>
      <c r="W964">
        <v>0.85910543286394603</v>
      </c>
      <c r="X964">
        <v>-2.32165128527939</v>
      </c>
      <c r="Y964">
        <v>0</v>
      </c>
      <c r="Z964">
        <v>0</v>
      </c>
      <c r="AA964">
        <v>74.4878761277796</v>
      </c>
      <c r="AB964">
        <v>0.78277272574160195</v>
      </c>
      <c r="AC964">
        <v>14.491841188170699</v>
      </c>
      <c r="AD964">
        <v>19.6892804977875</v>
      </c>
      <c r="AE964">
        <v>0</v>
      </c>
      <c r="AF964">
        <v>15450</v>
      </c>
      <c r="AG964">
        <v>164.98</v>
      </c>
      <c r="AH964">
        <v>11.1199999999999</v>
      </c>
      <c r="AI964">
        <v>17.349999999999898</v>
      </c>
      <c r="AJ964">
        <v>4.5168310855464204</v>
      </c>
      <c r="AK964">
        <v>24.979999999999901</v>
      </c>
      <c r="AL964">
        <v>28.83</v>
      </c>
      <c r="AM964">
        <v>71.83</v>
      </c>
      <c r="AN964">
        <v>335.8</v>
      </c>
      <c r="AO964">
        <v>166.4</v>
      </c>
      <c r="AP964">
        <v>58.09</v>
      </c>
      <c r="AQ964">
        <v>286.56587489999998</v>
      </c>
      <c r="AR964" t="str" cm="1">
        <f t="array" ref="AR964">_xlfn.IFS($AQ964&lt;5000,"Small Cap",$AQ964&lt;=20000,"Mid Cap", $AQ964&gt;20000,"Large Cap")</f>
        <v>Small Cap</v>
      </c>
      <c r="AS964">
        <v>60.77</v>
      </c>
    </row>
    <row r="965" spans="1:45" x14ac:dyDescent="0.3">
      <c r="A965" t="s">
        <v>3259</v>
      </c>
      <c r="B965" t="s">
        <v>3260</v>
      </c>
      <c r="C965" t="s">
        <v>271</v>
      </c>
      <c r="D965">
        <v>268.89999999999998</v>
      </c>
      <c r="E965">
        <v>22.1157021604938</v>
      </c>
      <c r="F965">
        <v>32.118959107806603</v>
      </c>
      <c r="G965">
        <v>27.545164718384601</v>
      </c>
      <c r="H965">
        <v>52.321356479612398</v>
      </c>
      <c r="I965">
        <v>21.598946820331101</v>
      </c>
      <c r="J965">
        <v>74.727492935002005</v>
      </c>
      <c r="K965">
        <v>87.228280101379795</v>
      </c>
      <c r="L965">
        <v>39.720420760170597</v>
      </c>
      <c r="M965">
        <v>0</v>
      </c>
      <c r="N965">
        <v>0</v>
      </c>
      <c r="O965">
        <v>163.43001261033999</v>
      </c>
      <c r="P965">
        <v>-30.330675857015599</v>
      </c>
      <c r="Q965">
        <v>40.424001386357901</v>
      </c>
      <c r="R965">
        <v>0</v>
      </c>
      <c r="S965">
        <v>40.896359667843903</v>
      </c>
      <c r="T965">
        <v>0</v>
      </c>
      <c r="U965">
        <v>284.05950000000001</v>
      </c>
      <c r="V965">
        <v>6.1998593986588704</v>
      </c>
      <c r="W965">
        <v>0.37174721189590998</v>
      </c>
      <c r="X965">
        <v>-16.173881536848</v>
      </c>
      <c r="Y965">
        <v>0</v>
      </c>
      <c r="Z965">
        <v>0</v>
      </c>
      <c r="AA965">
        <v>74.000441107461199</v>
      </c>
      <c r="AB965">
        <v>0</v>
      </c>
      <c r="AC965">
        <v>10.540910370717899</v>
      </c>
      <c r="AD965">
        <v>0</v>
      </c>
      <c r="AE965">
        <v>0</v>
      </c>
      <c r="AF965">
        <v>463</v>
      </c>
      <c r="AG965">
        <v>24.77</v>
      </c>
      <c r="AH965">
        <v>12.9599999999999</v>
      </c>
      <c r="AI965">
        <v>18.279999999999902</v>
      </c>
      <c r="AJ965">
        <v>12.163291450035601</v>
      </c>
      <c r="AK965">
        <v>18.509999999999899</v>
      </c>
      <c r="AL965">
        <v>2.44</v>
      </c>
      <c r="AM965">
        <v>28.96</v>
      </c>
      <c r="AN965">
        <v>2.56</v>
      </c>
      <c r="AO965">
        <v>46.23</v>
      </c>
      <c r="AP965">
        <v>6.08</v>
      </c>
      <c r="AQ965">
        <v>286.61950000000002</v>
      </c>
      <c r="AR965" t="str" cm="1">
        <f t="array" ref="AR965">_xlfn.IFS($AQ965&lt;5000,"Small Cap",$AQ965&lt;=20000,"Mid Cap", $AQ965&gt;20000,"Large Cap")</f>
        <v>Small Cap</v>
      </c>
      <c r="AS965">
        <v>6.19</v>
      </c>
    </row>
    <row r="966" spans="1:45" x14ac:dyDescent="0.3">
      <c r="A966" t="s">
        <v>3257</v>
      </c>
      <c r="B966" t="s">
        <v>3258</v>
      </c>
      <c r="C966">
        <v>0</v>
      </c>
      <c r="D966">
        <v>275.39999999999998</v>
      </c>
      <c r="E966">
        <v>90.212418330188797</v>
      </c>
      <c r="F966">
        <v>9.1445003594536107</v>
      </c>
      <c r="G966">
        <v>4.4231170456916198</v>
      </c>
      <c r="H966">
        <v>4.9226006191950402</v>
      </c>
      <c r="I966">
        <v>9.1154885318417804</v>
      </c>
      <c r="J966">
        <v>10.8359133126934</v>
      </c>
      <c r="K966">
        <v>292.80993393409301</v>
      </c>
      <c r="L966">
        <v>0</v>
      </c>
      <c r="M966">
        <v>28.924938135826199</v>
      </c>
      <c r="N966">
        <v>9.5133351663458896</v>
      </c>
      <c r="O966">
        <v>9.5152603231597599</v>
      </c>
      <c r="P966">
        <v>40.096625156178597</v>
      </c>
      <c r="Q966">
        <v>64.002023180673802</v>
      </c>
      <c r="R966">
        <v>0</v>
      </c>
      <c r="S966">
        <v>41.022665256520902</v>
      </c>
      <c r="T966">
        <v>0</v>
      </c>
      <c r="U966">
        <v>288.25549029000001</v>
      </c>
      <c r="V966">
        <v>7.8876956362386599</v>
      </c>
      <c r="W966">
        <v>0</v>
      </c>
      <c r="X966">
        <v>378.56216233758499</v>
      </c>
      <c r="Y966">
        <v>0</v>
      </c>
      <c r="Z966">
        <v>0</v>
      </c>
      <c r="AA966">
        <v>71.034723386093106</v>
      </c>
      <c r="AB966">
        <v>0</v>
      </c>
      <c r="AC966">
        <v>4.6808412201493903</v>
      </c>
      <c r="AD966">
        <v>0</v>
      </c>
      <c r="AE966">
        <v>0</v>
      </c>
      <c r="AF966">
        <v>209</v>
      </c>
      <c r="AG966">
        <v>64.599999999999994</v>
      </c>
      <c r="AH966">
        <v>3.1799999999999899</v>
      </c>
      <c r="AI966">
        <v>3.7499999999999898</v>
      </c>
      <c r="AJ966">
        <v>2.9076278836283498</v>
      </c>
      <c r="AK966">
        <v>6.9999999999999902</v>
      </c>
      <c r="AL966">
        <v>0</v>
      </c>
      <c r="AM966">
        <v>12.39</v>
      </c>
      <c r="AN966">
        <v>9.15</v>
      </c>
      <c r="AO966">
        <v>36.369999999999898</v>
      </c>
      <c r="AP966">
        <v>5.89</v>
      </c>
      <c r="AQ966">
        <v>286.87549029000002</v>
      </c>
      <c r="AR966" t="str" cm="1">
        <f t="array" ref="AR966">_xlfn.IFS($AQ966&lt;5000,"Small Cap",$AQ966&lt;=20000,"Mid Cap", $AQ966&gt;20000,"Large Cap")</f>
        <v>Small Cap</v>
      </c>
      <c r="AS966">
        <v>6.11</v>
      </c>
    </row>
    <row r="967" spans="1:45" x14ac:dyDescent="0.3">
      <c r="A967" t="s">
        <v>3255</v>
      </c>
      <c r="B967" t="s">
        <v>3256</v>
      </c>
      <c r="C967" t="s">
        <v>1146</v>
      </c>
      <c r="D967">
        <v>81.599999999999994</v>
      </c>
      <c r="E967">
        <v>17.208761220825799</v>
      </c>
      <c r="F967">
        <v>13.5479163288471</v>
      </c>
      <c r="G967">
        <v>6.42260017296051</v>
      </c>
      <c r="H967">
        <v>8.5701097548466603</v>
      </c>
      <c r="I967">
        <v>20.877057129248399</v>
      </c>
      <c r="J967">
        <v>22.330495435429199</v>
      </c>
      <c r="K967">
        <v>-10.399270169440999</v>
      </c>
      <c r="L967">
        <v>20.969509860073199</v>
      </c>
      <c r="M967">
        <v>72.233756247597</v>
      </c>
      <c r="N967">
        <v>28.396770472895</v>
      </c>
      <c r="O967">
        <v>12.6256139025311</v>
      </c>
      <c r="P967">
        <v>2.24074266094427</v>
      </c>
      <c r="Q967">
        <v>11.0506493453105</v>
      </c>
      <c r="R967">
        <v>4.1753992008548098</v>
      </c>
      <c r="S967">
        <v>36.866549236165703</v>
      </c>
      <c r="T967">
        <v>0</v>
      </c>
      <c r="U967">
        <v>378.13839999999999</v>
      </c>
      <c r="V967">
        <v>2.2111372549019599</v>
      </c>
      <c r="W967">
        <v>1.2254901960784299</v>
      </c>
      <c r="X967">
        <v>-29.360275968879701</v>
      </c>
      <c r="Y967">
        <v>2.8376844494892102E-3</v>
      </c>
      <c r="Z967">
        <v>2.8376844494892102E-3</v>
      </c>
      <c r="AA967">
        <v>45.148002270147501</v>
      </c>
      <c r="AB967">
        <v>3.22176787741203</v>
      </c>
      <c r="AC967">
        <v>27.462505675368899</v>
      </c>
      <c r="AD967">
        <v>45.148002270147501</v>
      </c>
      <c r="AE967">
        <v>0</v>
      </c>
      <c r="AF967">
        <v>15177</v>
      </c>
      <c r="AG967">
        <v>194.98</v>
      </c>
      <c r="AH967">
        <v>16.71</v>
      </c>
      <c r="AI967">
        <v>22.93</v>
      </c>
      <c r="AJ967">
        <v>4.7417707150964796</v>
      </c>
      <c r="AK967">
        <v>43.54</v>
      </c>
      <c r="AL967">
        <v>0</v>
      </c>
      <c r="AM967">
        <v>83.09</v>
      </c>
      <c r="AN967">
        <v>3.36</v>
      </c>
      <c r="AO967">
        <v>130.04999999999899</v>
      </c>
      <c r="AP967">
        <v>13.76</v>
      </c>
      <c r="AQ967">
        <v>287.55840000000001</v>
      </c>
      <c r="AR967" t="str" cm="1">
        <f t="array" ref="AR967">_xlfn.IFS($AQ967&lt;5000,"Small Cap",$AQ967&lt;=20000,"Mid Cap", $AQ967&gt;20000,"Large Cap")</f>
        <v>Small Cap</v>
      </c>
      <c r="AS967">
        <v>27.41</v>
      </c>
    </row>
    <row r="968" spans="1:45" x14ac:dyDescent="0.3">
      <c r="A968" t="s">
        <v>3253</v>
      </c>
      <c r="B968" t="s">
        <v>3254</v>
      </c>
      <c r="C968" t="s">
        <v>127</v>
      </c>
      <c r="D968">
        <v>153</v>
      </c>
      <c r="E968">
        <v>29.317615665137598</v>
      </c>
      <c r="F968">
        <v>10.1453022389989</v>
      </c>
      <c r="G968">
        <v>3.70125827689637</v>
      </c>
      <c r="H968">
        <v>2.8573925200978598</v>
      </c>
      <c r="I968">
        <v>5.4042675989007796</v>
      </c>
      <c r="J968">
        <v>7.9925433997436697</v>
      </c>
      <c r="K968">
        <v>357.58545849158901</v>
      </c>
      <c r="L968">
        <v>39.366915539057402</v>
      </c>
      <c r="M968">
        <v>53.747786740114101</v>
      </c>
      <c r="N968">
        <v>8.4103875663977998</v>
      </c>
      <c r="O968">
        <v>5.58338076266363</v>
      </c>
      <c r="P968">
        <v>3.2346777115510501</v>
      </c>
      <c r="Q968">
        <v>103.825211136384</v>
      </c>
      <c r="R968">
        <v>53.420638252491102</v>
      </c>
      <c r="S968">
        <v>0</v>
      </c>
      <c r="T968">
        <v>0</v>
      </c>
      <c r="U968">
        <v>334.375809674999</v>
      </c>
      <c r="V968">
        <v>2.8290951177946</v>
      </c>
      <c r="W968">
        <v>0</v>
      </c>
      <c r="X968">
        <v>20.344994811682501</v>
      </c>
      <c r="Y968">
        <v>4.5366551756183604</v>
      </c>
      <c r="Z968">
        <v>0</v>
      </c>
      <c r="AA968">
        <v>74.579498026268396</v>
      </c>
      <c r="AB968">
        <v>0</v>
      </c>
      <c r="AC968">
        <v>5.3405568171090803</v>
      </c>
      <c r="AD968">
        <v>4.2728060722718402</v>
      </c>
      <c r="AE968">
        <v>0.60324465523159798</v>
      </c>
      <c r="AF968">
        <v>3575</v>
      </c>
      <c r="AG968">
        <v>343.32</v>
      </c>
      <c r="AH968">
        <v>9.81</v>
      </c>
      <c r="AI968">
        <v>9.81</v>
      </c>
      <c r="AJ968">
        <v>5.1390775298209199</v>
      </c>
      <c r="AK968">
        <v>27.44</v>
      </c>
      <c r="AL968">
        <v>0</v>
      </c>
      <c r="AM968">
        <v>5.45</v>
      </c>
      <c r="AN968">
        <v>7.87</v>
      </c>
      <c r="AO968">
        <v>101.66</v>
      </c>
      <c r="AP968">
        <v>28.75</v>
      </c>
      <c r="AQ968">
        <v>287.60580967499999</v>
      </c>
      <c r="AR968" t="str" cm="1">
        <f t="array" ref="AR968">_xlfn.IFS($AQ968&lt;5000,"Small Cap",$AQ968&lt;=20000,"Mid Cap", $AQ968&gt;20000,"Large Cap")</f>
        <v>Small Cap</v>
      </c>
      <c r="AS968">
        <v>29.24</v>
      </c>
    </row>
    <row r="969" spans="1:45" x14ac:dyDescent="0.3">
      <c r="A969" t="s">
        <v>3251</v>
      </c>
      <c r="B969" t="s">
        <v>3252</v>
      </c>
      <c r="C969" t="s">
        <v>1146</v>
      </c>
      <c r="D969">
        <v>18.2</v>
      </c>
      <c r="E969">
        <v>-3.7374036949460798</v>
      </c>
      <c r="F969">
        <v>-20.987620657686598</v>
      </c>
      <c r="G969">
        <v>-8.7375058887633799</v>
      </c>
      <c r="H969">
        <v>-28.764154116372001</v>
      </c>
      <c r="I969">
        <v>5.5903104433484696</v>
      </c>
      <c r="J969">
        <v>-5.0151350947344504</v>
      </c>
      <c r="K969">
        <v>-2.7031134054424899</v>
      </c>
      <c r="L969">
        <v>-10.700573281937301</v>
      </c>
      <c r="M969">
        <v>136.28499192786799</v>
      </c>
      <c r="N969">
        <v>29.1632398184531</v>
      </c>
      <c r="O969">
        <v>0</v>
      </c>
      <c r="P969">
        <v>-10.2068598908578</v>
      </c>
      <c r="Q969">
        <v>0</v>
      </c>
      <c r="R969">
        <v>0</v>
      </c>
      <c r="S969">
        <v>0</v>
      </c>
      <c r="T969">
        <v>0</v>
      </c>
      <c r="U969">
        <v>734.65796239999997</v>
      </c>
      <c r="V969">
        <v>0.87626172713149897</v>
      </c>
      <c r="W969">
        <v>0</v>
      </c>
      <c r="X969">
        <v>-115.34155551443</v>
      </c>
      <c r="Y969">
        <v>1.5737228999123301</v>
      </c>
      <c r="Z969">
        <v>3.9841506521547901E-2</v>
      </c>
      <c r="AA969">
        <v>74.762085028763707</v>
      </c>
      <c r="AB969">
        <v>4.11633429778136E-2</v>
      </c>
      <c r="AC969">
        <v>10.002442889344101</v>
      </c>
      <c r="AD969">
        <v>0</v>
      </c>
      <c r="AE969">
        <v>0</v>
      </c>
      <c r="AF969">
        <v>84707</v>
      </c>
      <c r="AG969">
        <v>267.58999999999997</v>
      </c>
      <c r="AH969">
        <v>-76.969999999999899</v>
      </c>
      <c r="AI969">
        <v>-76.969999999999899</v>
      </c>
      <c r="AJ969">
        <v>-5.2175257455781203</v>
      </c>
      <c r="AK969">
        <v>-13.4199999999999</v>
      </c>
      <c r="AL969">
        <v>0.04</v>
      </c>
      <c r="AM969">
        <v>180.77</v>
      </c>
      <c r="AN969">
        <v>0.42</v>
      </c>
      <c r="AO969">
        <v>328.289999999999</v>
      </c>
      <c r="AP969">
        <v>-18.34</v>
      </c>
      <c r="AQ969">
        <v>287.667962399999</v>
      </c>
      <c r="AR969" t="str" cm="1">
        <f t="array" ref="AR969">_xlfn.IFS($AQ969&lt;5000,"Small Cap",$AQ969&lt;=20000,"Mid Cap", $AQ969&gt;20000,"Large Cap")</f>
        <v>Small Cap</v>
      </c>
      <c r="AS969">
        <v>-11.21</v>
      </c>
    </row>
    <row r="970" spans="1:45" x14ac:dyDescent="0.3">
      <c r="A970" t="s">
        <v>3249</v>
      </c>
      <c r="B970" t="s">
        <v>3250</v>
      </c>
      <c r="C970" t="s">
        <v>109</v>
      </c>
      <c r="D970">
        <v>265.95</v>
      </c>
      <c r="E970">
        <v>40.972519850640197</v>
      </c>
      <c r="F970">
        <v>18.468409299881699</v>
      </c>
      <c r="G970">
        <v>5.9147700980185798</v>
      </c>
      <c r="H970">
        <v>4.5372402220214099</v>
      </c>
      <c r="I970">
        <v>9.9618904938204906</v>
      </c>
      <c r="J970">
        <v>9.6166257906286194</v>
      </c>
      <c r="K970">
        <v>509.66595384762599</v>
      </c>
      <c r="L970">
        <v>0</v>
      </c>
      <c r="M970">
        <v>103.79990379990301</v>
      </c>
      <c r="N970">
        <v>16.9071669071669</v>
      </c>
      <c r="O970">
        <v>6.88743019496422</v>
      </c>
      <c r="P970">
        <v>22.957524751359799</v>
      </c>
      <c r="Q970">
        <v>24.707296367108199</v>
      </c>
      <c r="R970">
        <v>37.494919252948897</v>
      </c>
      <c r="S970">
        <v>43.180039245517001</v>
      </c>
      <c r="T970">
        <v>0</v>
      </c>
      <c r="U970">
        <v>327.33681454999999</v>
      </c>
      <c r="V970">
        <v>6.92729231721981</v>
      </c>
      <c r="W970">
        <v>0</v>
      </c>
      <c r="X970">
        <v>11.4375937878652</v>
      </c>
      <c r="Y970">
        <v>0</v>
      </c>
      <c r="Z970">
        <v>0</v>
      </c>
      <c r="AA970">
        <v>71.088000632799606</v>
      </c>
      <c r="AB970">
        <v>0</v>
      </c>
      <c r="AC970">
        <v>14.6683927177877</v>
      </c>
      <c r="AD970">
        <v>30.000106109699999</v>
      </c>
      <c r="AE970">
        <v>0</v>
      </c>
      <c r="AF970">
        <v>2522</v>
      </c>
      <c r="AG970">
        <v>154.94</v>
      </c>
      <c r="AH970">
        <v>7.0299999999999798</v>
      </c>
      <c r="AI970">
        <v>10.139999999999899</v>
      </c>
      <c r="AJ970">
        <v>6.7813744678839498</v>
      </c>
      <c r="AK970">
        <v>14.899999999999901</v>
      </c>
      <c r="AL970">
        <v>3.52</v>
      </c>
      <c r="AM970">
        <v>25.89</v>
      </c>
      <c r="AN970">
        <v>3.86</v>
      </c>
      <c r="AO970">
        <v>41.58</v>
      </c>
      <c r="AP970">
        <v>4.9000000000000004</v>
      </c>
      <c r="AQ970">
        <v>288.03681454999997</v>
      </c>
      <c r="AR970" t="str" cm="1">
        <f t="array" ref="AR970">_xlfn.IFS($AQ970&lt;5000,"Small Cap",$AQ970&lt;=20000,"Mid Cap", $AQ970&gt;20000,"Large Cap")</f>
        <v>Small Cap</v>
      </c>
      <c r="AS970">
        <v>9.14</v>
      </c>
    </row>
    <row r="971" spans="1:45" x14ac:dyDescent="0.3">
      <c r="A971" t="s">
        <v>3247</v>
      </c>
      <c r="B971" t="s">
        <v>3248</v>
      </c>
      <c r="C971" t="s">
        <v>327</v>
      </c>
      <c r="D971">
        <v>53.2</v>
      </c>
      <c r="E971">
        <v>27.237185487288102</v>
      </c>
      <c r="F971">
        <v>15.5444964871194</v>
      </c>
      <c r="G971">
        <v>6.2619770630030196</v>
      </c>
      <c r="H971">
        <v>2.5449317038102</v>
      </c>
      <c r="I971">
        <v>3.9715172208028</v>
      </c>
      <c r="J971">
        <v>5.12580877066857</v>
      </c>
      <c r="K971">
        <v>25.579010947963699</v>
      </c>
      <c r="L971">
        <v>5.9755580192782896</v>
      </c>
      <c r="M971">
        <v>2.5200775408474101</v>
      </c>
      <c r="N971">
        <v>1.5231237884242499</v>
      </c>
      <c r="O971">
        <v>10.7598784194528</v>
      </c>
      <c r="P971">
        <v>11.5899338838804</v>
      </c>
      <c r="Q971">
        <v>16.9191416999106</v>
      </c>
      <c r="R971">
        <v>49.383440233785002</v>
      </c>
      <c r="S971">
        <v>12.209605918405799</v>
      </c>
      <c r="T971">
        <v>0</v>
      </c>
      <c r="U971">
        <v>273.45890987500002</v>
      </c>
      <c r="V971">
        <v>4.0052466058571001</v>
      </c>
      <c r="W971">
        <v>1.8570102135561699</v>
      </c>
      <c r="X971">
        <v>102.25184106137399</v>
      </c>
      <c r="Y971">
        <v>0.93101315398158901</v>
      </c>
      <c r="Z971">
        <v>0</v>
      </c>
      <c r="AA971">
        <v>57.651588665692003</v>
      </c>
      <c r="AB971">
        <v>0</v>
      </c>
      <c r="AC971">
        <v>22.561434813953198</v>
      </c>
      <c r="AD971">
        <v>0</v>
      </c>
      <c r="AE971">
        <v>0</v>
      </c>
      <c r="AF971">
        <v>16494</v>
      </c>
      <c r="AG971">
        <v>417.29999999999899</v>
      </c>
      <c r="AH971">
        <v>10.6199999999999</v>
      </c>
      <c r="AI971">
        <v>16.079999999999899</v>
      </c>
      <c r="AJ971">
        <v>1.9770765237521399</v>
      </c>
      <c r="AK971">
        <v>21.389999999999901</v>
      </c>
      <c r="AL971">
        <v>0</v>
      </c>
      <c r="AM971">
        <v>60.25</v>
      </c>
      <c r="AN971">
        <v>17.62</v>
      </c>
      <c r="AO971">
        <v>72.22</v>
      </c>
      <c r="AP971">
        <v>28.12</v>
      </c>
      <c r="AQ971">
        <v>289.25890987499997</v>
      </c>
      <c r="AR971" t="str" cm="1">
        <f t="array" ref="AR971">_xlfn.IFS($AQ971&lt;5000,"Small Cap",$AQ971&lt;=20000,"Mid Cap", $AQ971&gt;20000,"Large Cap")</f>
        <v>Small Cap</v>
      </c>
      <c r="AS971">
        <v>28.64</v>
      </c>
    </row>
    <row r="972" spans="1:45" x14ac:dyDescent="0.3">
      <c r="A972" t="s">
        <v>3245</v>
      </c>
      <c r="B972" t="s">
        <v>3246</v>
      </c>
      <c r="C972" t="s">
        <v>183</v>
      </c>
      <c r="D972">
        <v>243.7</v>
      </c>
      <c r="E972">
        <v>17.104852056737599</v>
      </c>
      <c r="F972">
        <v>21.288374433819801</v>
      </c>
      <c r="G972">
        <v>3.8115834290734498</v>
      </c>
      <c r="H972">
        <v>15.0279776179056</v>
      </c>
      <c r="I972">
        <v>26.2622581745999</v>
      </c>
      <c r="J972">
        <v>30.7398525623945</v>
      </c>
      <c r="K972">
        <v>149.22514562450101</v>
      </c>
      <c r="L972">
        <v>11.4072455914597</v>
      </c>
      <c r="M972">
        <v>57.010582010581999</v>
      </c>
      <c r="N972">
        <v>17.3059964726631</v>
      </c>
      <c r="O972">
        <v>4.2629311430802899</v>
      </c>
      <c r="P972">
        <v>13.051603020026</v>
      </c>
      <c r="Q972">
        <v>22.010814388377799</v>
      </c>
      <c r="R972">
        <v>0</v>
      </c>
      <c r="S972">
        <v>31.630421755957698</v>
      </c>
      <c r="T972">
        <v>0</v>
      </c>
      <c r="U972">
        <v>324.19409680000001</v>
      </c>
      <c r="V972">
        <v>3.1901906613756599</v>
      </c>
      <c r="W972">
        <v>0.21105951878429699</v>
      </c>
      <c r="X972">
        <v>-81.247326790689996</v>
      </c>
      <c r="Y972">
        <v>0</v>
      </c>
      <c r="Z972">
        <v>0</v>
      </c>
      <c r="AA972">
        <v>72.943637899534394</v>
      </c>
      <c r="AB972">
        <v>0</v>
      </c>
      <c r="AC972">
        <v>2.79227157534919</v>
      </c>
      <c r="AD972">
        <v>0</v>
      </c>
      <c r="AE972">
        <v>0</v>
      </c>
      <c r="AF972">
        <v>792</v>
      </c>
      <c r="AG972">
        <v>112.58999999999899</v>
      </c>
      <c r="AH972">
        <v>16.919999999999899</v>
      </c>
      <c r="AI972">
        <v>20.149999999999899</v>
      </c>
      <c r="AJ972">
        <v>15.0846236689513</v>
      </c>
      <c r="AK972">
        <v>34.6099999999999</v>
      </c>
      <c r="AL972">
        <v>12.05</v>
      </c>
      <c r="AM972">
        <v>57.69</v>
      </c>
      <c r="AN972">
        <v>16.940000000000001</v>
      </c>
      <c r="AO972">
        <v>90.72</v>
      </c>
      <c r="AP972">
        <v>53.11</v>
      </c>
      <c r="AQ972">
        <v>289.41409679999998</v>
      </c>
      <c r="AR972" t="str" cm="1">
        <f t="array" ref="AR972">_xlfn.IFS($AQ972&lt;5000,"Small Cap",$AQ972&lt;=20000,"Mid Cap", $AQ972&gt;20000,"Large Cap")</f>
        <v>Small Cap</v>
      </c>
      <c r="AS972">
        <v>62.37</v>
      </c>
    </row>
    <row r="973" spans="1:45" x14ac:dyDescent="0.3">
      <c r="A973" t="s">
        <v>3243</v>
      </c>
      <c r="B973" t="s">
        <v>3244</v>
      </c>
      <c r="C973" t="s">
        <v>1408</v>
      </c>
      <c r="D973">
        <v>630</v>
      </c>
      <c r="E973">
        <v>40.460092657122701</v>
      </c>
      <c r="F973">
        <v>5.81664568016574</v>
      </c>
      <c r="G973">
        <v>2.5265089362903401</v>
      </c>
      <c r="H973">
        <v>3.1561315348673298</v>
      </c>
      <c r="I973">
        <v>8.6833473397876109</v>
      </c>
      <c r="J973">
        <v>8.8116018689940994</v>
      </c>
      <c r="K973">
        <v>5.2651470213325702</v>
      </c>
      <c r="L973">
        <v>2.7532511481100199</v>
      </c>
      <c r="M973">
        <v>17.426313067888</v>
      </c>
      <c r="N973">
        <v>5.0749796853069302</v>
      </c>
      <c r="O973">
        <v>4.1377716134997797</v>
      </c>
      <c r="P973">
        <v>3.5880083275728598</v>
      </c>
      <c r="Q973">
        <v>-3.7104556028908902</v>
      </c>
      <c r="R973">
        <v>10.9615283802926</v>
      </c>
      <c r="S973">
        <v>-6.0254121497201103</v>
      </c>
      <c r="T973">
        <v>0</v>
      </c>
      <c r="U973">
        <v>263.28426342500001</v>
      </c>
      <c r="V973">
        <v>2.1400181977173598</v>
      </c>
      <c r="W973">
        <v>0.240096038415366</v>
      </c>
      <c r="X973">
        <v>-8.26598957200836</v>
      </c>
      <c r="Y973">
        <v>8.4322432592194504E-3</v>
      </c>
      <c r="Z973">
        <v>4.65822134013146E-3</v>
      </c>
      <c r="AA973">
        <v>73.108993968681602</v>
      </c>
      <c r="AB973">
        <v>0</v>
      </c>
      <c r="AC973">
        <v>15.9088179051676</v>
      </c>
      <c r="AD973">
        <v>0</v>
      </c>
      <c r="AE973">
        <v>0</v>
      </c>
      <c r="AF973">
        <v>8198</v>
      </c>
      <c r="AG973">
        <v>226.86</v>
      </c>
      <c r="AH973">
        <v>7.1600000000000197</v>
      </c>
      <c r="AI973">
        <v>10.01</v>
      </c>
      <c r="AJ973">
        <v>16.289629614546701</v>
      </c>
      <c r="AK973">
        <v>19.989999999999998</v>
      </c>
      <c r="AL973">
        <v>0</v>
      </c>
      <c r="AM973">
        <v>81.759999999999906</v>
      </c>
      <c r="AN973">
        <v>50</v>
      </c>
      <c r="AO973">
        <v>135.37</v>
      </c>
      <c r="AP973">
        <v>20.169999999999899</v>
      </c>
      <c r="AQ973">
        <v>289.69426342499997</v>
      </c>
      <c r="AR973" t="str" cm="1">
        <f t="array" ref="AR973">_xlfn.IFS($AQ973&lt;5000,"Small Cap",$AQ973&lt;=20000,"Mid Cap", $AQ973&gt;20000,"Large Cap")</f>
        <v>Small Cap</v>
      </c>
      <c r="AS973">
        <v>21.38</v>
      </c>
    </row>
    <row r="974" spans="1:45" x14ac:dyDescent="0.3">
      <c r="A974" t="s">
        <v>3241</v>
      </c>
      <c r="B974" t="s">
        <v>3242</v>
      </c>
      <c r="C974" t="s">
        <v>200</v>
      </c>
      <c r="D974">
        <v>221.35</v>
      </c>
      <c r="E974">
        <v>23.719231360749099</v>
      </c>
      <c r="F974">
        <v>10.461748168342099</v>
      </c>
      <c r="G974">
        <v>3.6943441636582399</v>
      </c>
      <c r="H974">
        <v>3.5312724658519001</v>
      </c>
      <c r="I974">
        <v>12.522995220676799</v>
      </c>
      <c r="J974">
        <v>14.3666427030913</v>
      </c>
      <c r="K974">
        <v>30.9776599254069</v>
      </c>
      <c r="L974">
        <v>-17.5542631046001</v>
      </c>
      <c r="M974">
        <v>97.985762821549898</v>
      </c>
      <c r="N974">
        <v>45.534703122472003</v>
      </c>
      <c r="O974">
        <v>6.5848034747171402</v>
      </c>
      <c r="P974">
        <v>-5.0579569452697299</v>
      </c>
      <c r="Q974">
        <v>-1.9643823956603299</v>
      </c>
      <c r="R974">
        <v>20.089714364590701</v>
      </c>
      <c r="S974">
        <v>13.533355308367</v>
      </c>
      <c r="T974">
        <v>0</v>
      </c>
      <c r="U974">
        <v>402.36216110999902</v>
      </c>
      <c r="V974">
        <v>2.3561896223102998</v>
      </c>
      <c r="W974">
        <v>0.53404539385847705</v>
      </c>
      <c r="X974">
        <v>101.960993331976</v>
      </c>
      <c r="Y974">
        <v>5.5543928188489496E-3</v>
      </c>
      <c r="Z974">
        <v>0</v>
      </c>
      <c r="AA974">
        <v>74.039408262761</v>
      </c>
      <c r="AB974">
        <v>0</v>
      </c>
      <c r="AC974">
        <v>18.152064309377199</v>
      </c>
      <c r="AD974">
        <v>0</v>
      </c>
      <c r="AE974">
        <v>0</v>
      </c>
      <c r="AF974">
        <v>9459</v>
      </c>
      <c r="AG974">
        <v>347.75</v>
      </c>
      <c r="AH974">
        <v>12.28</v>
      </c>
      <c r="AI974">
        <v>16.61</v>
      </c>
      <c r="AJ974">
        <v>9.4733255299257202</v>
      </c>
      <c r="AK974">
        <v>49.96</v>
      </c>
      <c r="AL974">
        <v>1.1000000000000001</v>
      </c>
      <c r="AM974">
        <v>88.229999999999905</v>
      </c>
      <c r="AN974">
        <v>10.039999999999999</v>
      </c>
      <c r="AO974">
        <v>123.62</v>
      </c>
      <c r="AP974">
        <v>57.39</v>
      </c>
      <c r="AQ974">
        <v>291.27216110999899</v>
      </c>
      <c r="AR974" t="str" cm="1">
        <f t="array" ref="AR974">_xlfn.IFS($AQ974&lt;5000,"Small Cap",$AQ974&lt;=20000,"Mid Cap", $AQ974&gt;20000,"Large Cap")</f>
        <v>Small Cap</v>
      </c>
      <c r="AS974">
        <v>68.66</v>
      </c>
    </row>
    <row r="975" spans="1:45" x14ac:dyDescent="0.3">
      <c r="A975" t="s">
        <v>3239</v>
      </c>
      <c r="B975" t="s">
        <v>3240</v>
      </c>
      <c r="C975" t="s">
        <v>285</v>
      </c>
      <c r="D975">
        <v>91.65</v>
      </c>
      <c r="E975">
        <v>183.48327227987201</v>
      </c>
      <c r="F975">
        <v>4.6315176230702404</v>
      </c>
      <c r="G975">
        <v>0.62729317078944802</v>
      </c>
      <c r="H975">
        <v>0.45479248305254799</v>
      </c>
      <c r="I975">
        <v>-12.549790310279199</v>
      </c>
      <c r="J975">
        <v>10.400160178484599</v>
      </c>
      <c r="K975">
        <v>-6.2725087752891797</v>
      </c>
      <c r="L975">
        <v>-31.341396225046399</v>
      </c>
      <c r="M975">
        <v>342.49450817671402</v>
      </c>
      <c r="N975">
        <v>136.51452282157601</v>
      </c>
      <c r="O975">
        <v>0.70133650919677804</v>
      </c>
      <c r="P975">
        <v>5.1376566807766997</v>
      </c>
      <c r="Q975">
        <v>-16.339497601161099</v>
      </c>
      <c r="R975">
        <v>-22.4772856029766</v>
      </c>
      <c r="S975">
        <v>-48.2053832870468</v>
      </c>
      <c r="T975">
        <v>0</v>
      </c>
      <c r="U975">
        <v>401.658402924999</v>
      </c>
      <c r="V975">
        <v>7.1207811307053896</v>
      </c>
      <c r="W975">
        <v>0</v>
      </c>
      <c r="X975">
        <v>373.30980758698797</v>
      </c>
      <c r="Y975">
        <v>0</v>
      </c>
      <c r="Z975">
        <v>0</v>
      </c>
      <c r="AA975">
        <v>40.443295938329001</v>
      </c>
      <c r="AB975">
        <v>5.1689087205372901E-2</v>
      </c>
      <c r="AC975">
        <v>30.2944097169676</v>
      </c>
      <c r="AD975">
        <v>5.2074120093335701</v>
      </c>
      <c r="AE975">
        <v>0</v>
      </c>
      <c r="AF975">
        <v>28182</v>
      </c>
      <c r="AG975">
        <v>349.61</v>
      </c>
      <c r="AH975">
        <v>1.5900000000000101</v>
      </c>
      <c r="AI975">
        <v>1.53000000000001</v>
      </c>
      <c r="AJ975">
        <v>0.521010741177106</v>
      </c>
      <c r="AK975">
        <v>36.36</v>
      </c>
      <c r="AL975">
        <v>0</v>
      </c>
      <c r="AM975">
        <v>-50.82</v>
      </c>
      <c r="AN975">
        <v>34.479999999999997</v>
      </c>
      <c r="AO975">
        <v>40.97</v>
      </c>
      <c r="AP975">
        <v>5</v>
      </c>
      <c r="AQ975">
        <v>291.738402925</v>
      </c>
      <c r="AR975" t="str" cm="1">
        <f t="array" ref="AR975">_xlfn.IFS($AQ975&lt;5000,"Small Cap",$AQ975&lt;=20000,"Mid Cap", $AQ975&gt;20000,"Large Cap")</f>
        <v>Small Cap</v>
      </c>
      <c r="AS975">
        <v>5.29</v>
      </c>
    </row>
    <row r="976" spans="1:45" x14ac:dyDescent="0.3">
      <c r="A976" t="s">
        <v>3237</v>
      </c>
      <c r="B976" t="s">
        <v>3238</v>
      </c>
      <c r="C976" t="s">
        <v>446</v>
      </c>
      <c r="D976">
        <v>11.7</v>
      </c>
      <c r="E976">
        <v>84.825004992732801</v>
      </c>
      <c r="F976">
        <v>10.1805267830718</v>
      </c>
      <c r="G976">
        <v>4.5433533645908799</v>
      </c>
      <c r="H976">
        <v>3.7041025088833699</v>
      </c>
      <c r="I976">
        <v>6.1390795352729599</v>
      </c>
      <c r="J976">
        <v>10.993862388284599</v>
      </c>
      <c r="K976">
        <v>195.901247965274</v>
      </c>
      <c r="L976">
        <v>13.5425998909451</v>
      </c>
      <c r="M976">
        <v>36.663867898124799</v>
      </c>
      <c r="N976">
        <v>8.03246571508536</v>
      </c>
      <c r="O976">
        <v>7.7095472882115299</v>
      </c>
      <c r="P976">
        <v>0.34377782938859103</v>
      </c>
      <c r="Q976">
        <v>14.359183997467699</v>
      </c>
      <c r="R976">
        <v>11.229970527514901</v>
      </c>
      <c r="S976">
        <v>0</v>
      </c>
      <c r="T976">
        <v>0</v>
      </c>
      <c r="U976">
        <v>304.718017175</v>
      </c>
      <c r="V976">
        <v>8.1667511104114094</v>
      </c>
      <c r="W976">
        <v>0</v>
      </c>
      <c r="X976">
        <v>41.304633084641097</v>
      </c>
      <c r="Y976">
        <v>1.0713575199262301E-2</v>
      </c>
      <c r="Z976">
        <v>0</v>
      </c>
      <c r="AA976">
        <v>73.822597711762498</v>
      </c>
      <c r="AB976">
        <v>0</v>
      </c>
      <c r="AC976">
        <v>19.174254298117798</v>
      </c>
      <c r="AD976">
        <v>0</v>
      </c>
      <c r="AE976">
        <v>0</v>
      </c>
      <c r="AF976">
        <v>25176</v>
      </c>
      <c r="AG976">
        <v>92.869999999999905</v>
      </c>
      <c r="AH976">
        <v>3.43999999999998</v>
      </c>
      <c r="AI976">
        <v>3.43999999999998</v>
      </c>
      <c r="AJ976">
        <v>0.144415244204498</v>
      </c>
      <c r="AK976">
        <v>10.2099999999999</v>
      </c>
      <c r="AL976">
        <v>0</v>
      </c>
      <c r="AM976">
        <v>-14.48</v>
      </c>
      <c r="AN976">
        <v>0.18</v>
      </c>
      <c r="AO976">
        <v>35.729999999999997</v>
      </c>
      <c r="AP976">
        <v>1.8</v>
      </c>
      <c r="AQ976">
        <v>291.79801717499998</v>
      </c>
      <c r="AR976" t="str" cm="1">
        <f t="array" ref="AR976">_xlfn.IFS($AQ976&lt;5000,"Small Cap",$AQ976&lt;=20000,"Mid Cap", $AQ976&gt;20000,"Large Cap")</f>
        <v>Small Cap</v>
      </c>
      <c r="AS976">
        <v>3.95</v>
      </c>
    </row>
    <row r="977" spans="1:45" x14ac:dyDescent="0.3">
      <c r="A977" t="s">
        <v>3235</v>
      </c>
      <c r="B977" t="s">
        <v>3236</v>
      </c>
      <c r="C977" t="s">
        <v>3030</v>
      </c>
      <c r="D977">
        <v>33.700000000000003</v>
      </c>
      <c r="E977">
        <v>-6.0082625205507503</v>
      </c>
      <c r="F977">
        <v>-192.63657957244601</v>
      </c>
      <c r="G977">
        <v>-46.682975967765103</v>
      </c>
      <c r="H977">
        <v>-518.76332622601205</v>
      </c>
      <c r="I977">
        <v>-110.54841199925799</v>
      </c>
      <c r="J977">
        <v>-495.62899786780298</v>
      </c>
      <c r="K977">
        <v>-24.8944218588125</v>
      </c>
      <c r="L977">
        <v>-3.0524065795243902</v>
      </c>
      <c r="M977">
        <v>11406</v>
      </c>
      <c r="N977">
        <v>10606</v>
      </c>
      <c r="O977">
        <v>0</v>
      </c>
      <c r="P977">
        <v>-42.454226983721703</v>
      </c>
      <c r="Q977">
        <v>0</v>
      </c>
      <c r="R977">
        <v>0</v>
      </c>
      <c r="S977">
        <v>0</v>
      </c>
      <c r="T977">
        <v>0</v>
      </c>
      <c r="U977">
        <v>292.46205424999999</v>
      </c>
      <c r="V977">
        <v>584.72410849999903</v>
      </c>
      <c r="W977">
        <v>0</v>
      </c>
      <c r="X977">
        <v>99.503265406860393</v>
      </c>
      <c r="Y977">
        <v>3.8809138139033901</v>
      </c>
      <c r="Z977">
        <v>0</v>
      </c>
      <c r="AA977">
        <v>93.871791212453402</v>
      </c>
      <c r="AB977">
        <v>0</v>
      </c>
      <c r="AC977">
        <v>1.84234955313117</v>
      </c>
      <c r="AD977">
        <v>0</v>
      </c>
      <c r="AE977">
        <v>2.5781389514915099E-3</v>
      </c>
      <c r="AF977">
        <v>9830</v>
      </c>
      <c r="AG977">
        <v>9.3799999999999901</v>
      </c>
      <c r="AH977">
        <v>-48.66</v>
      </c>
      <c r="AI977">
        <v>-48.66</v>
      </c>
      <c r="AJ977">
        <v>-5.5755529534016803</v>
      </c>
      <c r="AK977">
        <v>-46.49</v>
      </c>
      <c r="AL977">
        <v>0</v>
      </c>
      <c r="AM977">
        <v>-86.77</v>
      </c>
      <c r="AN977">
        <v>56.93</v>
      </c>
      <c r="AO977">
        <v>0.5</v>
      </c>
      <c r="AP977">
        <v>-11.79</v>
      </c>
      <c r="AQ977">
        <v>292.36205424999901</v>
      </c>
      <c r="AR977" t="str" cm="1">
        <f t="array" ref="AR977">_xlfn.IFS($AQ977&lt;5000,"Small Cap",$AQ977&lt;=20000,"Mid Cap", $AQ977&gt;20000,"Large Cap")</f>
        <v>Small Cap</v>
      </c>
      <c r="AS977">
        <v>-11.79</v>
      </c>
    </row>
    <row r="978" spans="1:45" x14ac:dyDescent="0.3">
      <c r="A978" t="s">
        <v>3233</v>
      </c>
      <c r="B978" t="s">
        <v>3234</v>
      </c>
      <c r="C978" t="s">
        <v>260</v>
      </c>
      <c r="D978">
        <v>387</v>
      </c>
      <c r="E978">
        <v>2.5720484849815501</v>
      </c>
      <c r="F978">
        <v>124.76440937979299</v>
      </c>
      <c r="G978">
        <v>95.5401720159429</v>
      </c>
      <c r="H978">
        <v>49.584113574010303</v>
      </c>
      <c r="I978">
        <v>35.402332451849396</v>
      </c>
      <c r="J978">
        <v>66.576666811827707</v>
      </c>
      <c r="K978">
        <v>18.6740148118698</v>
      </c>
      <c r="L978">
        <v>63.522152117578202</v>
      </c>
      <c r="M978">
        <v>1.35563499022054</v>
      </c>
      <c r="N978">
        <v>0.68793417414176805</v>
      </c>
      <c r="O978">
        <v>251.62430939226499</v>
      </c>
      <c r="P978">
        <v>67.4351512935946</v>
      </c>
      <c r="Q978">
        <v>147.98911225675801</v>
      </c>
      <c r="R978">
        <v>152.92059819694501</v>
      </c>
      <c r="S978">
        <v>209.63558927209101</v>
      </c>
      <c r="T978">
        <v>0</v>
      </c>
      <c r="U978">
        <v>276.00344049999899</v>
      </c>
      <c r="V978">
        <v>1.9751361738719899</v>
      </c>
      <c r="W978">
        <v>2.3073964876297901</v>
      </c>
      <c r="X978">
        <v>-89.442075879704703</v>
      </c>
      <c r="Y978">
        <v>8.0806062785524893E-2</v>
      </c>
      <c r="Z978">
        <v>0</v>
      </c>
      <c r="AA978">
        <v>38.429802479988197</v>
      </c>
      <c r="AB978">
        <v>1.2337475526431401</v>
      </c>
      <c r="AC978">
        <v>29.737523474647301</v>
      </c>
      <c r="AD978">
        <v>0</v>
      </c>
      <c r="AE978">
        <v>0</v>
      </c>
      <c r="AF978">
        <v>16756</v>
      </c>
      <c r="AG978">
        <v>229.63</v>
      </c>
      <c r="AH978">
        <v>113.86</v>
      </c>
      <c r="AI978">
        <v>152.03</v>
      </c>
      <c r="AJ978">
        <v>151.64955181737</v>
      </c>
      <c r="AK978">
        <v>152.88</v>
      </c>
      <c r="AL978">
        <v>58.81</v>
      </c>
      <c r="AM978">
        <v>115.27</v>
      </c>
      <c r="AN978">
        <v>35.08</v>
      </c>
      <c r="AO978">
        <v>148.27000000000001</v>
      </c>
      <c r="AP978">
        <v>95.839999999999904</v>
      </c>
      <c r="AQ978">
        <v>292.85344049999998</v>
      </c>
      <c r="AR978" t="str" cm="1">
        <f t="array" ref="AR978">_xlfn.IFS($AQ978&lt;5000,"Small Cap",$AQ978&lt;=20000,"Mid Cap", $AQ978&gt;20000,"Large Cap")</f>
        <v>Small Cap</v>
      </c>
      <c r="AS978">
        <v>97.52</v>
      </c>
    </row>
    <row r="979" spans="1:45" x14ac:dyDescent="0.3">
      <c r="A979" t="s">
        <v>3231</v>
      </c>
      <c r="B979" t="s">
        <v>3232</v>
      </c>
      <c r="C979" t="s">
        <v>200</v>
      </c>
      <c r="D979">
        <v>4098</v>
      </c>
      <c r="E979">
        <v>79.797779223432599</v>
      </c>
      <c r="F979">
        <v>1.01978437256864</v>
      </c>
      <c r="G979">
        <v>0.76546840617798195</v>
      </c>
      <c r="H979">
        <v>1.96603632078</v>
      </c>
      <c r="I979">
        <v>9.4014858767949701</v>
      </c>
      <c r="J979">
        <v>13.3604757057909</v>
      </c>
      <c r="K979">
        <v>57.659436606118597</v>
      </c>
      <c r="L979">
        <v>10.863247698772099</v>
      </c>
      <c r="M979">
        <v>17.426054122089301</v>
      </c>
      <c r="N979">
        <v>4.6654080134256297</v>
      </c>
      <c r="O979">
        <v>3.1629750926484701</v>
      </c>
      <c r="P979">
        <v>-1.73385736928484</v>
      </c>
      <c r="Q979">
        <v>5.9054039205995199</v>
      </c>
      <c r="R979">
        <v>11.271619431778699</v>
      </c>
      <c r="S979">
        <v>28.195281338423399</v>
      </c>
      <c r="T979">
        <v>0</v>
      </c>
      <c r="U979">
        <v>373.99784975</v>
      </c>
      <c r="V979">
        <v>0.61434413624921302</v>
      </c>
      <c r="W979">
        <v>0.35625645714828502</v>
      </c>
      <c r="X979">
        <v>106.59730117657401</v>
      </c>
      <c r="Y979">
        <v>3.67780892818632</v>
      </c>
      <c r="Z979">
        <v>5.7508446553087402E-3</v>
      </c>
      <c r="AA979">
        <v>63.679534181582902</v>
      </c>
      <c r="AB979">
        <v>0</v>
      </c>
      <c r="AC979">
        <v>18.0044569046078</v>
      </c>
      <c r="AD979">
        <v>0</v>
      </c>
      <c r="AE979">
        <v>3.6332398821076799</v>
      </c>
      <c r="AF979">
        <v>5289</v>
      </c>
      <c r="AG979">
        <v>186.67</v>
      </c>
      <c r="AH979">
        <v>3.6700000000000199</v>
      </c>
      <c r="AI979">
        <v>6.4300000000000201</v>
      </c>
      <c r="AJ979">
        <v>52.763999712458101</v>
      </c>
      <c r="AK979">
        <v>24.94</v>
      </c>
      <c r="AL979">
        <v>355.14</v>
      </c>
      <c r="AM979">
        <v>468.72</v>
      </c>
      <c r="AN979">
        <v>1.93</v>
      </c>
      <c r="AO979">
        <v>476.7</v>
      </c>
      <c r="AP979">
        <v>13.559999999999899</v>
      </c>
      <c r="AQ979">
        <v>292.85784975000001</v>
      </c>
      <c r="AR979" t="str" cm="1">
        <f t="array" ref="AR979">_xlfn.IFS($AQ979&lt;5000,"Small Cap",$AQ979&lt;=20000,"Mid Cap", $AQ979&gt;20000,"Large Cap")</f>
        <v>Small Cap</v>
      </c>
      <c r="AS979">
        <v>18.899999999999999</v>
      </c>
    </row>
    <row r="980" spans="1:45" x14ac:dyDescent="0.3">
      <c r="A980" t="s">
        <v>3229</v>
      </c>
      <c r="B980" t="s">
        <v>3230</v>
      </c>
      <c r="C980" t="s">
        <v>1425</v>
      </c>
      <c r="D980">
        <v>52.6</v>
      </c>
      <c r="E980">
        <v>-0.14912889939316501</v>
      </c>
      <c r="F980">
        <v>0</v>
      </c>
      <c r="G980">
        <v>-37.112756151733798</v>
      </c>
      <c r="H980">
        <v>-148.688396074233</v>
      </c>
      <c r="I980">
        <v>-227.63525756804901</v>
      </c>
      <c r="J980">
        <v>-52.127210504892098</v>
      </c>
      <c r="K980">
        <v>46.497847656155002</v>
      </c>
      <c r="L980">
        <v>-24.999596186740298</v>
      </c>
      <c r="M980">
        <v>0</v>
      </c>
      <c r="N980">
        <v>0</v>
      </c>
      <c r="O980">
        <v>0</v>
      </c>
      <c r="P980">
        <v>-16.940944509110601</v>
      </c>
      <c r="Q980">
        <v>0</v>
      </c>
      <c r="R980">
        <v>-12.1732921149126</v>
      </c>
      <c r="S980">
        <v>0</v>
      </c>
      <c r="T980">
        <v>0</v>
      </c>
      <c r="U980">
        <v>15405.131227919999</v>
      </c>
      <c r="V980">
        <v>-1.7485907658434101E-2</v>
      </c>
      <c r="W980">
        <v>0</v>
      </c>
      <c r="X980">
        <v>-100.81804228498</v>
      </c>
      <c r="Y980">
        <v>1.8650834845889499</v>
      </c>
      <c r="Z980">
        <v>3.4266922501225501E-3</v>
      </c>
      <c r="AA980">
        <v>45.996764208775097</v>
      </c>
      <c r="AB980">
        <v>8.9126552079562701E-2</v>
      </c>
      <c r="AC980">
        <v>45.797363273394303</v>
      </c>
      <c r="AD980">
        <v>8.9093998503186498</v>
      </c>
      <c r="AE980">
        <v>0.14831066727755399</v>
      </c>
      <c r="AF980">
        <v>116303</v>
      </c>
      <c r="AG980">
        <v>1326.62</v>
      </c>
      <c r="AH980">
        <v>-1972.53</v>
      </c>
      <c r="AI980">
        <v>-1992.23</v>
      </c>
      <c r="AJ980">
        <v>-337.964533538936</v>
      </c>
      <c r="AK980">
        <v>-691.53</v>
      </c>
      <c r="AL980">
        <v>23.42</v>
      </c>
      <c r="AM980">
        <v>-18614.509999999998</v>
      </c>
      <c r="AN980">
        <v>74.069999999999993</v>
      </c>
      <c r="AO980">
        <v>-16822.759999999998</v>
      </c>
      <c r="AP980">
        <v>581.55999999999995</v>
      </c>
      <c r="AQ980">
        <v>294.16122791999999</v>
      </c>
      <c r="AR980" t="str" cm="1">
        <f t="array" ref="AR980">_xlfn.IFS($AQ980&lt;5000,"Small Cap",$AQ980&lt;=20000,"Mid Cap", $AQ980&gt;20000,"Large Cap")</f>
        <v>Small Cap</v>
      </c>
      <c r="AS980">
        <v>679.02</v>
      </c>
    </row>
    <row r="981" spans="1:45" x14ac:dyDescent="0.3">
      <c r="A981" t="s">
        <v>3227</v>
      </c>
      <c r="B981" t="s">
        <v>3228</v>
      </c>
      <c r="C981" t="s">
        <v>109</v>
      </c>
      <c r="D981">
        <v>182.1</v>
      </c>
      <c r="E981">
        <v>78.481716719999994</v>
      </c>
      <c r="F981">
        <v>3.0007201728414801</v>
      </c>
      <c r="G981">
        <v>2.1675674113464898</v>
      </c>
      <c r="H981">
        <v>5.2675937631689802</v>
      </c>
      <c r="I981">
        <v>10.014159442824401</v>
      </c>
      <c r="J981">
        <v>11.2094395280235</v>
      </c>
      <c r="K981">
        <v>98.388880474107907</v>
      </c>
      <c r="L981">
        <v>31.139906545535201</v>
      </c>
      <c r="M981">
        <v>11.4389433845678</v>
      </c>
      <c r="N981">
        <v>0</v>
      </c>
      <c r="O981">
        <v>5.0881953867028402</v>
      </c>
      <c r="P981">
        <v>24.5311395548074</v>
      </c>
      <c r="Q981">
        <v>0</v>
      </c>
      <c r="R981">
        <v>21.5206617769899</v>
      </c>
      <c r="S981">
        <v>0</v>
      </c>
      <c r="T981">
        <v>0</v>
      </c>
      <c r="U981">
        <v>262.56643769999999</v>
      </c>
      <c r="V981">
        <v>2.2731631860662702</v>
      </c>
      <c r="W981">
        <v>0</v>
      </c>
      <c r="X981">
        <v>113.455596568123</v>
      </c>
      <c r="Y981">
        <v>6.4175300223285096E-4</v>
      </c>
      <c r="Z981">
        <v>0</v>
      </c>
      <c r="AA981">
        <v>68.245124490135197</v>
      </c>
      <c r="AB981">
        <v>2.6690507362864199E-2</v>
      </c>
      <c r="AC981">
        <v>17.068216868105399</v>
      </c>
      <c r="AD981">
        <v>0</v>
      </c>
      <c r="AE981">
        <v>0</v>
      </c>
      <c r="AF981">
        <v>9129</v>
      </c>
      <c r="AG981">
        <v>71.19</v>
      </c>
      <c r="AH981">
        <v>3.7499999999999898</v>
      </c>
      <c r="AI981">
        <v>5.1099999999999897</v>
      </c>
      <c r="AJ981">
        <v>2.4249295169986498</v>
      </c>
      <c r="AK981">
        <v>7.9799999999999898</v>
      </c>
      <c r="AL981">
        <v>23.88</v>
      </c>
      <c r="AM981">
        <v>73.3</v>
      </c>
      <c r="AN981">
        <v>48.9</v>
      </c>
      <c r="AO981">
        <v>129.47</v>
      </c>
      <c r="AP981">
        <v>9.36</v>
      </c>
      <c r="AQ981">
        <v>294.3064377</v>
      </c>
      <c r="AR981" t="str" cm="1">
        <f t="array" ref="AR981">_xlfn.IFS($AQ981&lt;5000,"Small Cap",$AQ981&lt;=20000,"Mid Cap", $AQ981&gt;20000,"Large Cap")</f>
        <v>Small Cap</v>
      </c>
      <c r="AS981">
        <v>45.66</v>
      </c>
    </row>
    <row r="982" spans="1:45" x14ac:dyDescent="0.3">
      <c r="A982" t="s">
        <v>3225</v>
      </c>
      <c r="B982" t="s">
        <v>3226</v>
      </c>
      <c r="C982" t="s">
        <v>327</v>
      </c>
      <c r="D982">
        <v>61.8</v>
      </c>
      <c r="E982">
        <v>-13.741966220409999</v>
      </c>
      <c r="F982">
        <v>-13.4743980158854</v>
      </c>
      <c r="G982">
        <v>-5.8654713422800402</v>
      </c>
      <c r="H982">
        <v>-48.073476702508898</v>
      </c>
      <c r="I982">
        <v>9.5250449176575405</v>
      </c>
      <c r="J982">
        <v>7.1012544802867401</v>
      </c>
      <c r="K982">
        <v>137.17993648986399</v>
      </c>
      <c r="L982">
        <v>-0.77455195280476896</v>
      </c>
      <c r="M982">
        <v>8.4840336134453693</v>
      </c>
      <c r="N982">
        <v>1.6403361344537799</v>
      </c>
      <c r="O982">
        <v>0</v>
      </c>
      <c r="P982">
        <v>-4.7072458001127497</v>
      </c>
      <c r="Q982">
        <v>-27.291207408390999</v>
      </c>
      <c r="R982">
        <v>0</v>
      </c>
      <c r="S982">
        <v>0</v>
      </c>
      <c r="T982">
        <v>0</v>
      </c>
      <c r="U982">
        <v>306.01259508999999</v>
      </c>
      <c r="V982">
        <v>1.9825384543865501</v>
      </c>
      <c r="W982">
        <v>0</v>
      </c>
      <c r="X982">
        <v>98.863879536540594</v>
      </c>
      <c r="Y982">
        <v>0.50370853380286695</v>
      </c>
      <c r="Z982">
        <v>1.84106239282715E-3</v>
      </c>
      <c r="AA982">
        <v>63.244158953399399</v>
      </c>
      <c r="AB982">
        <v>6.5650239303335398E-2</v>
      </c>
      <c r="AC982">
        <v>24.622798022895299</v>
      </c>
      <c r="AD982">
        <v>0</v>
      </c>
      <c r="AE982">
        <v>0.29188407738369798</v>
      </c>
      <c r="AF982">
        <v>42398</v>
      </c>
      <c r="AG982">
        <v>44.64</v>
      </c>
      <c r="AH982">
        <v>-21.459999999999901</v>
      </c>
      <c r="AI982">
        <v>-0.53999999999999604</v>
      </c>
      <c r="AJ982">
        <v>-4.3899109944522996</v>
      </c>
      <c r="AK982">
        <v>3.17</v>
      </c>
      <c r="AL982">
        <v>55.87</v>
      </c>
      <c r="AM982">
        <v>99.86</v>
      </c>
      <c r="AN982">
        <v>1.51</v>
      </c>
      <c r="AO982">
        <v>148.75</v>
      </c>
      <c r="AP982">
        <v>1.57</v>
      </c>
      <c r="AQ982">
        <v>294.90259508999998</v>
      </c>
      <c r="AR982" t="str" cm="1">
        <f t="array" ref="AR982">_xlfn.IFS($AQ982&lt;5000,"Small Cap",$AQ982&lt;=20000,"Mid Cap", $AQ982&gt;20000,"Large Cap")</f>
        <v>Small Cap</v>
      </c>
      <c r="AS982">
        <v>1.62</v>
      </c>
    </row>
    <row r="983" spans="1:45" x14ac:dyDescent="0.3">
      <c r="A983" t="s">
        <v>3223</v>
      </c>
      <c r="B983" t="s">
        <v>3224</v>
      </c>
      <c r="C983" t="s">
        <v>907</v>
      </c>
      <c r="D983">
        <v>10.52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-16.098752034725901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296.56027700800001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296.56027700800001</v>
      </c>
      <c r="AR983" t="str" cm="1">
        <f t="array" ref="AR983">_xlfn.IFS($AQ983&lt;5000,"Small Cap",$AQ983&lt;=20000,"Mid Cap", $AQ983&gt;20000,"Large Cap")</f>
        <v>Small Cap</v>
      </c>
      <c r="AS983">
        <v>0</v>
      </c>
    </row>
    <row r="984" spans="1:45" x14ac:dyDescent="0.3">
      <c r="A984" t="s">
        <v>3221</v>
      </c>
      <c r="B984" t="s">
        <v>3222</v>
      </c>
      <c r="C984" t="s">
        <v>183</v>
      </c>
      <c r="D984">
        <v>99.9</v>
      </c>
      <c r="E984">
        <v>61.986597751565903</v>
      </c>
      <c r="F984">
        <v>3.8512562814070201</v>
      </c>
      <c r="G984">
        <v>1.2075376567719101</v>
      </c>
      <c r="H984">
        <v>8.8035287630949899</v>
      </c>
      <c r="I984">
        <v>75.928232567450706</v>
      </c>
      <c r="J984">
        <v>69.546039331005304</v>
      </c>
      <c r="K984">
        <v>173.88673417717499</v>
      </c>
      <c r="L984">
        <v>6.9033143669527703</v>
      </c>
      <c r="M984">
        <v>253.186622495661</v>
      </c>
      <c r="N984">
        <v>245.22006625650701</v>
      </c>
      <c r="O984">
        <v>1.40304628002342</v>
      </c>
      <c r="P984">
        <v>11.6647111263289</v>
      </c>
      <c r="Q984">
        <v>9.7541468691217208</v>
      </c>
      <c r="R984">
        <v>0</v>
      </c>
      <c r="S984">
        <v>-3.6543879384273601</v>
      </c>
      <c r="T984">
        <v>0</v>
      </c>
      <c r="U984">
        <v>593.18580322999901</v>
      </c>
      <c r="V984">
        <v>2.34197667794604</v>
      </c>
      <c r="W984">
        <v>0</v>
      </c>
      <c r="X984">
        <v>-32.0418319236976</v>
      </c>
      <c r="Y984">
        <v>0</v>
      </c>
      <c r="Z984">
        <v>0</v>
      </c>
      <c r="AA984">
        <v>65.389660714557394</v>
      </c>
      <c r="AB984">
        <v>7.0277323648671494E-2</v>
      </c>
      <c r="AC984">
        <v>12.217326642900201</v>
      </c>
      <c r="AD984">
        <v>0</v>
      </c>
      <c r="AE984">
        <v>0</v>
      </c>
      <c r="AF984">
        <v>17846</v>
      </c>
      <c r="AG984">
        <v>54.41</v>
      </c>
      <c r="AH984">
        <v>4.7899999999999796</v>
      </c>
      <c r="AI984">
        <v>7.6399999999999801</v>
      </c>
      <c r="AJ984">
        <v>1.7107142857142801</v>
      </c>
      <c r="AK984">
        <v>37.839999999999897</v>
      </c>
      <c r="AL984">
        <v>0</v>
      </c>
      <c r="AM984">
        <v>77.14</v>
      </c>
      <c r="AN984">
        <v>24.72</v>
      </c>
      <c r="AO984">
        <v>126.77999999999901</v>
      </c>
      <c r="AP984">
        <v>-2.06</v>
      </c>
      <c r="AQ984">
        <v>296.91580322999999</v>
      </c>
      <c r="AR984" t="str" cm="1">
        <f t="array" ref="AR984">_xlfn.IFS($AQ984&lt;5000,"Small Cap",$AQ984&lt;=20000,"Mid Cap", $AQ984&gt;20000,"Large Cap")</f>
        <v>Small Cap</v>
      </c>
      <c r="AS984">
        <v>-2.06</v>
      </c>
    </row>
    <row r="985" spans="1:45" x14ac:dyDescent="0.3">
      <c r="A985" t="s">
        <v>3219</v>
      </c>
      <c r="B985" t="s">
        <v>3220</v>
      </c>
      <c r="C985" t="s">
        <v>564</v>
      </c>
      <c r="D985">
        <v>92.8</v>
      </c>
      <c r="E985">
        <v>36.178973477466499</v>
      </c>
      <c r="F985">
        <v>16.017949468344501</v>
      </c>
      <c r="G985">
        <v>11.4752952687119</v>
      </c>
      <c r="H985">
        <v>18.131625441696102</v>
      </c>
      <c r="I985">
        <v>41.319781299096697</v>
      </c>
      <c r="J985">
        <v>26.369257950529999</v>
      </c>
      <c r="K985">
        <v>94.810338874364902</v>
      </c>
      <c r="L985">
        <v>29.479662634550898</v>
      </c>
      <c r="M985">
        <v>0.57682223387519604</v>
      </c>
      <c r="N985">
        <v>0.57682223387519604</v>
      </c>
      <c r="O985">
        <v>33.911606774060303</v>
      </c>
      <c r="P985">
        <v>4.1159980540688297</v>
      </c>
      <c r="Q985">
        <v>-5.2919126425654701</v>
      </c>
      <c r="R985">
        <v>0</v>
      </c>
      <c r="S985">
        <v>-9.8805776938927092</v>
      </c>
      <c r="T985">
        <v>0</v>
      </c>
      <c r="U985">
        <v>253.31937224999999</v>
      </c>
      <c r="V985">
        <v>5.1919135159936998</v>
      </c>
      <c r="W985">
        <v>4.0170762102130704</v>
      </c>
      <c r="X985">
        <v>37.130754184909001</v>
      </c>
      <c r="Y985">
        <v>4.6622991770569298E-2</v>
      </c>
      <c r="Z985">
        <v>3.3435327155835103E-2</v>
      </c>
      <c r="AA985">
        <v>0</v>
      </c>
      <c r="AB985">
        <v>3.4187107627192801</v>
      </c>
      <c r="AC985">
        <v>17.824173580786901</v>
      </c>
      <c r="AD985">
        <v>0</v>
      </c>
      <c r="AE985">
        <v>0</v>
      </c>
      <c r="AF985">
        <v>19328</v>
      </c>
      <c r="AG985">
        <v>45.28</v>
      </c>
      <c r="AH985">
        <v>8.2099999999999902</v>
      </c>
      <c r="AI985">
        <v>10.649999999999901</v>
      </c>
      <c r="AJ985">
        <v>3.0963225983464202</v>
      </c>
      <c r="AK985">
        <v>11.9399999999999</v>
      </c>
      <c r="AL985">
        <v>16.72</v>
      </c>
      <c r="AM985">
        <v>43.95</v>
      </c>
      <c r="AN985">
        <v>44.04</v>
      </c>
      <c r="AO985">
        <v>57.21</v>
      </c>
      <c r="AP985">
        <v>25.049999999999901</v>
      </c>
      <c r="AQ985">
        <v>297.02937224999999</v>
      </c>
      <c r="AR985" t="str" cm="1">
        <f t="array" ref="AR985">_xlfn.IFS($AQ985&lt;5000,"Small Cap",$AQ985&lt;=20000,"Mid Cap", $AQ985&gt;20000,"Large Cap")</f>
        <v>Small Cap</v>
      </c>
      <c r="AS985">
        <v>25.9</v>
      </c>
    </row>
    <row r="986" spans="1:45" x14ac:dyDescent="0.3">
      <c r="A986" t="s">
        <v>3217</v>
      </c>
      <c r="B986" t="s">
        <v>3218</v>
      </c>
      <c r="C986" t="s">
        <v>396</v>
      </c>
      <c r="D986">
        <v>277.2</v>
      </c>
      <c r="E986">
        <v>12.624329809725101</v>
      </c>
      <c r="F986">
        <v>10.9711687889963</v>
      </c>
      <c r="G986">
        <v>9.6878584302801798</v>
      </c>
      <c r="H986">
        <v>8.9468109253234402</v>
      </c>
      <c r="I986">
        <v>9.65526040197628</v>
      </c>
      <c r="J986">
        <v>12.688204585004099</v>
      </c>
      <c r="K986">
        <v>25.655275068316701</v>
      </c>
      <c r="L986">
        <v>1.91640032954456</v>
      </c>
      <c r="M986">
        <v>0</v>
      </c>
      <c r="N986">
        <v>0</v>
      </c>
      <c r="O986">
        <v>97.365170852202397</v>
      </c>
      <c r="P986">
        <v>-4.3702482622367</v>
      </c>
      <c r="Q986">
        <v>3.20910427224341</v>
      </c>
      <c r="R986">
        <v>40.686301715218903</v>
      </c>
      <c r="S986">
        <v>5.2056382158949397</v>
      </c>
      <c r="T986">
        <v>0</v>
      </c>
      <c r="U986">
        <v>247.08539999999999</v>
      </c>
      <c r="V986">
        <v>1.2288664800790201</v>
      </c>
      <c r="W986">
        <v>0.88841506751954502</v>
      </c>
      <c r="X986">
        <v>-48.1787699652889</v>
      </c>
      <c r="Y986">
        <v>0.24316682375117801</v>
      </c>
      <c r="Z986">
        <v>1.1310084825636099E-2</v>
      </c>
      <c r="AA986">
        <v>62.428444863336402</v>
      </c>
      <c r="AB986">
        <v>1.0028840716305301</v>
      </c>
      <c r="AC986">
        <v>19.8601225259189</v>
      </c>
      <c r="AD986">
        <v>0</v>
      </c>
      <c r="AE986">
        <v>0</v>
      </c>
      <c r="AF986">
        <v>12427</v>
      </c>
      <c r="AG986">
        <v>264.33999999999997</v>
      </c>
      <c r="AH986">
        <v>23.649999999999899</v>
      </c>
      <c r="AI986">
        <v>30.939999999999898</v>
      </c>
      <c r="AJ986">
        <v>22.290292177191301</v>
      </c>
      <c r="AK986">
        <v>33.5399999999999</v>
      </c>
      <c r="AL986">
        <v>48.58</v>
      </c>
      <c r="AM986">
        <v>232.35</v>
      </c>
      <c r="AN986">
        <v>51.48</v>
      </c>
      <c r="AO986">
        <v>242.96</v>
      </c>
      <c r="AP986">
        <v>5.9899999999999904</v>
      </c>
      <c r="AQ986">
        <v>298.56540000000001</v>
      </c>
      <c r="AR986" t="str" cm="1">
        <f t="array" ref="AR986">_xlfn.IFS($AQ986&lt;5000,"Small Cap",$AQ986&lt;=20000,"Mid Cap", $AQ986&gt;20000,"Large Cap")</f>
        <v>Small Cap</v>
      </c>
      <c r="AS986">
        <v>24.25</v>
      </c>
    </row>
    <row r="987" spans="1:45" x14ac:dyDescent="0.3">
      <c r="A987" t="s">
        <v>3215</v>
      </c>
      <c r="B987" t="s">
        <v>3216</v>
      </c>
      <c r="C987" t="s">
        <v>200</v>
      </c>
      <c r="D987">
        <v>55.25</v>
      </c>
      <c r="E987">
        <v>-47.722044728434199</v>
      </c>
      <c r="F987">
        <v>-5.2760219131900703</v>
      </c>
      <c r="G987">
        <v>-1.32955281574225</v>
      </c>
      <c r="H987">
        <v>-1.73052468623874</v>
      </c>
      <c r="I987">
        <v>9.6362813805862508</v>
      </c>
      <c r="J987">
        <v>5.6504671863769396</v>
      </c>
      <c r="K987">
        <v>58.743020117172698</v>
      </c>
      <c r="L987">
        <v>-7.4574258727519398</v>
      </c>
      <c r="M987">
        <v>206.15759262480401</v>
      </c>
      <c r="N987">
        <v>6.1488954600800296</v>
      </c>
      <c r="O987">
        <v>0</v>
      </c>
      <c r="P987">
        <v>-7.04093248407559</v>
      </c>
      <c r="Q987">
        <v>-19.442724801603902</v>
      </c>
      <c r="R987">
        <v>-8.6876219158376706</v>
      </c>
      <c r="S987">
        <v>0</v>
      </c>
      <c r="T987">
        <v>0</v>
      </c>
      <c r="U987">
        <v>525.9</v>
      </c>
      <c r="V987">
        <v>2.5981909897373399</v>
      </c>
      <c r="W987">
        <v>0.34812880765883297</v>
      </c>
      <c r="X987">
        <v>96.054568123332103</v>
      </c>
      <c r="Y987">
        <v>0</v>
      </c>
      <c r="Z987">
        <v>0</v>
      </c>
      <c r="AA987">
        <v>74.561603846153801</v>
      </c>
      <c r="AB987">
        <v>0</v>
      </c>
      <c r="AC987">
        <v>12.093592307692299</v>
      </c>
      <c r="AD987">
        <v>0</v>
      </c>
      <c r="AE987">
        <v>0</v>
      </c>
      <c r="AF987">
        <v>11243</v>
      </c>
      <c r="AG987">
        <v>361.74</v>
      </c>
      <c r="AH987">
        <v>-6.26000000000003</v>
      </c>
      <c r="AI987">
        <v>-8.7700000000000298</v>
      </c>
      <c r="AJ987">
        <v>-1.20384615384615</v>
      </c>
      <c r="AK987">
        <v>20.439999999999898</v>
      </c>
      <c r="AL987">
        <v>0.98</v>
      </c>
      <c r="AM987">
        <v>104.58</v>
      </c>
      <c r="AN987">
        <v>9.8800000000000008</v>
      </c>
      <c r="AO987">
        <v>114.98</v>
      </c>
      <c r="AP987">
        <v>40.14</v>
      </c>
      <c r="AQ987">
        <v>298.74</v>
      </c>
      <c r="AR987" t="str" cm="1">
        <f t="array" ref="AR987">_xlfn.IFS($AQ987&lt;5000,"Small Cap",$AQ987&lt;=20000,"Mid Cap", $AQ987&gt;20000,"Large Cap")</f>
        <v>Small Cap</v>
      </c>
      <c r="AS987">
        <v>50.36</v>
      </c>
    </row>
    <row r="988" spans="1:45" x14ac:dyDescent="0.3">
      <c r="A988" t="s">
        <v>3213</v>
      </c>
      <c r="B988" t="s">
        <v>3214</v>
      </c>
      <c r="C988" t="s">
        <v>124</v>
      </c>
      <c r="D988">
        <v>120.9</v>
      </c>
      <c r="E988">
        <v>228.12213740457599</v>
      </c>
      <c r="F988">
        <v>2.1450794170624099</v>
      </c>
      <c r="G988">
        <v>1.2237843897426399</v>
      </c>
      <c r="H988">
        <v>1.3296792529435799</v>
      </c>
      <c r="I988">
        <v>8.0449837182172299</v>
      </c>
      <c r="J988">
        <v>6.7803491676816998</v>
      </c>
      <c r="K988">
        <v>26.978171042197101</v>
      </c>
      <c r="L988">
        <v>73.455116559858496</v>
      </c>
      <c r="M988">
        <v>51.077271990928203</v>
      </c>
      <c r="N988">
        <v>11.517900534586101</v>
      </c>
      <c r="O988">
        <v>2.57721817824123</v>
      </c>
      <c r="P988">
        <v>15.679528936218899</v>
      </c>
      <c r="Q988">
        <v>3.1877329031049002</v>
      </c>
      <c r="R988">
        <v>51.311222712230602</v>
      </c>
      <c r="S988">
        <v>108.72581987811201</v>
      </c>
      <c r="T988">
        <v>0</v>
      </c>
      <c r="U988">
        <v>329.72</v>
      </c>
      <c r="V988">
        <v>4.84108213186457</v>
      </c>
      <c r="W988">
        <v>0</v>
      </c>
      <c r="X988">
        <v>417.21479505418699</v>
      </c>
      <c r="Y988">
        <v>0</v>
      </c>
      <c r="Z988">
        <v>0</v>
      </c>
      <c r="AA988">
        <v>73.503217741935401</v>
      </c>
      <c r="AB988">
        <v>0</v>
      </c>
      <c r="AC988">
        <v>3.7938870967741898</v>
      </c>
      <c r="AD988">
        <v>0</v>
      </c>
      <c r="AE988">
        <v>0</v>
      </c>
      <c r="AF988">
        <v>512</v>
      </c>
      <c r="AG988">
        <v>98.52</v>
      </c>
      <c r="AH988">
        <v>1.31000000000001</v>
      </c>
      <c r="AI988">
        <v>1.50000000000001</v>
      </c>
      <c r="AJ988">
        <v>0.52822580645161998</v>
      </c>
      <c r="AK988">
        <v>6.6800000000000104</v>
      </c>
      <c r="AL988">
        <v>0.74</v>
      </c>
      <c r="AM988">
        <v>5.3999999999999897</v>
      </c>
      <c r="AN988">
        <v>0.65</v>
      </c>
      <c r="AO988">
        <v>61.73</v>
      </c>
      <c r="AP988">
        <v>0.75</v>
      </c>
      <c r="AQ988">
        <v>298.83999999999997</v>
      </c>
      <c r="AR988" t="str" cm="1">
        <f t="array" ref="AR988">_xlfn.IFS($AQ988&lt;5000,"Small Cap",$AQ988&lt;=20000,"Mid Cap", $AQ988&gt;20000,"Large Cap")</f>
        <v>Small Cap</v>
      </c>
      <c r="AS988">
        <v>5.79</v>
      </c>
    </row>
    <row r="989" spans="1:45" x14ac:dyDescent="0.3">
      <c r="A989" t="s">
        <v>3211</v>
      </c>
      <c r="B989" t="s">
        <v>3212</v>
      </c>
      <c r="C989" t="s">
        <v>813</v>
      </c>
      <c r="D989">
        <v>32.75</v>
      </c>
      <c r="E989">
        <v>11.3948381288109</v>
      </c>
      <c r="F989">
        <v>13.096099618196799</v>
      </c>
      <c r="G989">
        <v>4.5574940729998001</v>
      </c>
      <c r="H989">
        <v>5.1729916214884204</v>
      </c>
      <c r="I989">
        <v>12.6879017932251</v>
      </c>
      <c r="J989">
        <v>11.846229669788</v>
      </c>
      <c r="K989">
        <v>165.0171277936</v>
      </c>
      <c r="L989">
        <v>3.2945055162525398</v>
      </c>
      <c r="M989">
        <v>94.171664167916006</v>
      </c>
      <c r="N989">
        <v>18.970202398800598</v>
      </c>
      <c r="O989">
        <v>6.3819437688491103</v>
      </c>
      <c r="P989">
        <v>7.1588245109101196</v>
      </c>
      <c r="Q989">
        <v>10.716128862247301</v>
      </c>
      <c r="R989">
        <v>-36.709292786512101</v>
      </c>
      <c r="S989">
        <v>17.5720789432747</v>
      </c>
      <c r="T989">
        <v>0</v>
      </c>
      <c r="U989">
        <v>494.0905525</v>
      </c>
      <c r="V989">
        <v>1.4008646575149899</v>
      </c>
      <c r="W989">
        <v>0</v>
      </c>
      <c r="X989">
        <v>-74.164809542283507</v>
      </c>
      <c r="Y989">
        <v>5.2717293891956895E-4</v>
      </c>
      <c r="Z989">
        <v>0</v>
      </c>
      <c r="AA989">
        <v>64.559823095978999</v>
      </c>
      <c r="AB989">
        <v>0</v>
      </c>
      <c r="AC989">
        <v>29.2242742594932</v>
      </c>
      <c r="AD989">
        <v>0</v>
      </c>
      <c r="AE989">
        <v>0</v>
      </c>
      <c r="AF989">
        <v>39369</v>
      </c>
      <c r="AG989">
        <v>507.25</v>
      </c>
      <c r="AH989">
        <v>26.24</v>
      </c>
      <c r="AI989">
        <v>34.229999999999997</v>
      </c>
      <c r="AJ989">
        <v>2.8521686427318498</v>
      </c>
      <c r="AK989">
        <v>60.09</v>
      </c>
      <c r="AL989">
        <v>23.67</v>
      </c>
      <c r="AM989">
        <v>168.16</v>
      </c>
      <c r="AN989">
        <v>5.9099999999999904</v>
      </c>
      <c r="AO989">
        <v>213.439999999999</v>
      </c>
      <c r="AP989">
        <v>-13.61</v>
      </c>
      <c r="AQ989">
        <v>299.00055250000003</v>
      </c>
      <c r="AR989" t="str" cm="1">
        <f t="array" ref="AR989">_xlfn.IFS($AQ989&lt;5000,"Small Cap",$AQ989&lt;=20000,"Mid Cap", $AQ989&gt;20000,"Large Cap")</f>
        <v>Small Cap</v>
      </c>
      <c r="AS989">
        <v>7.07</v>
      </c>
    </row>
    <row r="990" spans="1:45" x14ac:dyDescent="0.3">
      <c r="A990" t="s">
        <v>3208</v>
      </c>
      <c r="B990" t="s">
        <v>3209</v>
      </c>
      <c r="C990" t="s">
        <v>3210</v>
      </c>
      <c r="D990">
        <v>199.9</v>
      </c>
      <c r="E990">
        <v>35.918412986794898</v>
      </c>
      <c r="F990">
        <v>5.5284552845528099</v>
      </c>
      <c r="G990">
        <v>2.9104503686104399</v>
      </c>
      <c r="H990">
        <v>1.34467618002194</v>
      </c>
      <c r="I990">
        <v>2.0285156426070401</v>
      </c>
      <c r="J990">
        <v>2.3794149932201099</v>
      </c>
      <c r="K990">
        <v>194.54615861018399</v>
      </c>
      <c r="L990">
        <v>-9.16184841871139</v>
      </c>
      <c r="M990">
        <v>63.892871106477202</v>
      </c>
      <c r="N990">
        <v>63.8863547504235</v>
      </c>
      <c r="O990">
        <v>6.4583656380833796</v>
      </c>
      <c r="P990">
        <v>-4.5584565583762702</v>
      </c>
      <c r="Q990">
        <v>-27.539722212511499</v>
      </c>
      <c r="R990">
        <v>0</v>
      </c>
      <c r="S990">
        <v>-27.473368961620402</v>
      </c>
      <c r="T990">
        <v>0</v>
      </c>
      <c r="U990">
        <v>318.78038018000001</v>
      </c>
      <c r="V990">
        <v>1.94969620865372</v>
      </c>
      <c r="W990">
        <v>0.49237905350043898</v>
      </c>
      <c r="X990">
        <v>102.96956369669</v>
      </c>
      <c r="Y990">
        <v>7.7384259960066996E-4</v>
      </c>
      <c r="Z990">
        <v>0</v>
      </c>
      <c r="AA990">
        <v>47.681581147782303</v>
      </c>
      <c r="AB990">
        <v>0.82541174196177702</v>
      </c>
      <c r="AC990">
        <v>16.316179324581999</v>
      </c>
      <c r="AD990">
        <v>0</v>
      </c>
      <c r="AE990">
        <v>7.7384259960066996E-4</v>
      </c>
      <c r="AF990">
        <v>11226</v>
      </c>
      <c r="AG990">
        <v>619.48</v>
      </c>
      <c r="AH990">
        <v>8.3299999999999503</v>
      </c>
      <c r="AI990">
        <v>8.6699999999999502</v>
      </c>
      <c r="AJ990">
        <v>5.6543578604398199</v>
      </c>
      <c r="AK990">
        <v>14.739999999999901</v>
      </c>
      <c r="AL990">
        <v>4.33</v>
      </c>
      <c r="AM990">
        <v>83.459999999999894</v>
      </c>
      <c r="AN990">
        <v>78.47</v>
      </c>
      <c r="AO990">
        <v>153.45999999999901</v>
      </c>
      <c r="AP990">
        <v>-6.7899999999999903</v>
      </c>
      <c r="AQ990">
        <v>299.20038018000002</v>
      </c>
      <c r="AR990" t="str" cm="1">
        <f t="array" ref="AR990">_xlfn.IFS($AQ990&lt;5000,"Small Cap",$AQ990&lt;=20000,"Mid Cap", $AQ990&gt;20000,"Large Cap")</f>
        <v>Small Cap</v>
      </c>
      <c r="AS990">
        <v>34.36</v>
      </c>
    </row>
    <row r="991" spans="1:45" x14ac:dyDescent="0.3">
      <c r="A991" t="s">
        <v>3206</v>
      </c>
      <c r="B991" t="s">
        <v>3207</v>
      </c>
      <c r="C991" t="s">
        <v>86</v>
      </c>
      <c r="D991">
        <v>255.95</v>
      </c>
      <c r="E991">
        <v>49.412227722772201</v>
      </c>
      <c r="F991">
        <v>6.9940562063592804</v>
      </c>
      <c r="G991">
        <v>2.2835609985868999</v>
      </c>
      <c r="H991">
        <v>8.2764272056815003</v>
      </c>
      <c r="I991">
        <v>21.046873479242599</v>
      </c>
      <c r="J991">
        <v>26.386233269598399</v>
      </c>
      <c r="K991">
        <v>322.54734907924097</v>
      </c>
      <c r="L991">
        <v>-7.2054566724026099</v>
      </c>
      <c r="M991">
        <v>30.897867564534199</v>
      </c>
      <c r="N991">
        <v>23.748597081930399</v>
      </c>
      <c r="O991">
        <v>3.3349843156678198</v>
      </c>
      <c r="P991">
        <v>12.0253541571758</v>
      </c>
      <c r="Q991">
        <v>14.917459825980799</v>
      </c>
      <c r="R991">
        <v>0</v>
      </c>
      <c r="S991">
        <v>2.5912468445626402</v>
      </c>
      <c r="T991">
        <v>0</v>
      </c>
      <c r="U991">
        <v>333.75809999999899</v>
      </c>
      <c r="V991">
        <v>3.36069696969696</v>
      </c>
      <c r="W991">
        <v>0</v>
      </c>
      <c r="X991">
        <v>68.758224241631297</v>
      </c>
      <c r="Y991">
        <v>0</v>
      </c>
      <c r="Z991">
        <v>0</v>
      </c>
      <c r="AA991">
        <v>66.597606837606804</v>
      </c>
      <c r="AB991">
        <v>0</v>
      </c>
      <c r="AC991">
        <v>13.6592712550607</v>
      </c>
      <c r="AD991">
        <v>0</v>
      </c>
      <c r="AE991">
        <v>0</v>
      </c>
      <c r="AF991">
        <v>4999</v>
      </c>
      <c r="AG991">
        <v>73.22</v>
      </c>
      <c r="AH991">
        <v>6.06</v>
      </c>
      <c r="AI991">
        <v>9.5</v>
      </c>
      <c r="AJ991">
        <v>5.4520917678812397</v>
      </c>
      <c r="AK991">
        <v>19.32</v>
      </c>
      <c r="AL991">
        <v>1</v>
      </c>
      <c r="AM991">
        <v>48.879999999999903</v>
      </c>
      <c r="AN991">
        <v>16.68</v>
      </c>
      <c r="AO991">
        <v>89.1</v>
      </c>
      <c r="AP991">
        <v>-22.619999999999902</v>
      </c>
      <c r="AQ991">
        <v>299.438099999999</v>
      </c>
      <c r="AR991" t="str" cm="1">
        <f t="array" ref="AR991">_xlfn.IFS($AQ991&lt;5000,"Small Cap",$AQ991&lt;=20000,"Mid Cap", $AQ991&gt;20000,"Large Cap")</f>
        <v>Small Cap</v>
      </c>
      <c r="AS991">
        <v>-10.69</v>
      </c>
    </row>
    <row r="992" spans="1:45" x14ac:dyDescent="0.3">
      <c r="A992" t="s">
        <v>3204</v>
      </c>
      <c r="B992" t="s">
        <v>3205</v>
      </c>
      <c r="C992" t="s">
        <v>300</v>
      </c>
      <c r="D992">
        <v>1620</v>
      </c>
      <c r="E992">
        <v>16.450822564102499</v>
      </c>
      <c r="F992">
        <v>55.816077953714903</v>
      </c>
      <c r="G992">
        <v>21.6948751331518</v>
      </c>
      <c r="H992">
        <v>23.515073765234099</v>
      </c>
      <c r="I992">
        <v>23.182413820466198</v>
      </c>
      <c r="J992">
        <v>38.781270044900502</v>
      </c>
      <c r="K992">
        <v>87.342162193579895</v>
      </c>
      <c r="L992">
        <v>48.411139390205797</v>
      </c>
      <c r="M992">
        <v>82.590031004054296</v>
      </c>
      <c r="N992">
        <v>6.6539470546148296</v>
      </c>
      <c r="O992">
        <v>35.074626865671597</v>
      </c>
      <c r="P992">
        <v>22.742137447390999</v>
      </c>
      <c r="Q992">
        <v>0</v>
      </c>
      <c r="R992">
        <v>5.7701961426075199</v>
      </c>
      <c r="S992">
        <v>0</v>
      </c>
      <c r="T992">
        <v>0</v>
      </c>
      <c r="U992">
        <v>329.633577599999</v>
      </c>
      <c r="V992">
        <v>7.19159498211304</v>
      </c>
      <c r="W992">
        <v>0.89179548156956001</v>
      </c>
      <c r="X992">
        <v>-72.595610851302595</v>
      </c>
      <c r="Y992">
        <v>7.0870854455233401</v>
      </c>
      <c r="Z992">
        <v>0</v>
      </c>
      <c r="AA992">
        <v>40.971670623304298</v>
      </c>
      <c r="AB992">
        <v>0</v>
      </c>
      <c r="AC992">
        <v>30.861661966300101</v>
      </c>
      <c r="AD992">
        <v>0</v>
      </c>
      <c r="AE992">
        <v>0</v>
      </c>
      <c r="AF992">
        <v>7154</v>
      </c>
      <c r="AG992">
        <v>77.95</v>
      </c>
      <c r="AH992">
        <v>18.329999999999998</v>
      </c>
      <c r="AI992">
        <v>23.99</v>
      </c>
      <c r="AJ992">
        <v>102.24412751677799</v>
      </c>
      <c r="AK992">
        <v>30.23</v>
      </c>
      <c r="AL992">
        <v>0.88</v>
      </c>
      <c r="AM992">
        <v>32.31</v>
      </c>
      <c r="AN992">
        <v>6.54</v>
      </c>
      <c r="AO992">
        <v>41.93</v>
      </c>
      <c r="AP992">
        <v>8.32</v>
      </c>
      <c r="AQ992">
        <v>301.54357759999999</v>
      </c>
      <c r="AR992" t="str" cm="1">
        <f t="array" ref="AR992">_xlfn.IFS($AQ992&lt;5000,"Small Cap",$AQ992&lt;=20000,"Mid Cap", $AQ992&gt;20000,"Large Cap")</f>
        <v>Small Cap</v>
      </c>
      <c r="AS992">
        <v>9.24</v>
      </c>
    </row>
    <row r="993" spans="1:45" x14ac:dyDescent="0.3">
      <c r="A993" t="s">
        <v>3202</v>
      </c>
      <c r="B993" t="s">
        <v>3203</v>
      </c>
      <c r="C993" t="s">
        <v>396</v>
      </c>
      <c r="D993">
        <v>381.9</v>
      </c>
      <c r="E993">
        <v>24.1861239307446</v>
      </c>
      <c r="F993">
        <v>4.59165854824181</v>
      </c>
      <c r="G993">
        <v>3.68203057058206</v>
      </c>
      <c r="H993">
        <v>5.0442227696781003</v>
      </c>
      <c r="I993">
        <v>16.823886571910499</v>
      </c>
      <c r="J993">
        <v>10.108638584871301</v>
      </c>
      <c r="K993">
        <v>45.483646949830799</v>
      </c>
      <c r="L993">
        <v>0</v>
      </c>
      <c r="M993">
        <v>5.3064006888633699</v>
      </c>
      <c r="N993">
        <v>0</v>
      </c>
      <c r="O993">
        <v>16.267257098202599</v>
      </c>
      <c r="P993">
        <v>5.5507382430553402</v>
      </c>
      <c r="Q993">
        <v>-5.6683818431486399</v>
      </c>
      <c r="R993">
        <v>29.935634339743199</v>
      </c>
      <c r="S993">
        <v>-7.7084873850553501</v>
      </c>
      <c r="T993">
        <v>0</v>
      </c>
      <c r="U993">
        <v>313.774687895</v>
      </c>
      <c r="V993">
        <v>1.0838285300480699</v>
      </c>
      <c r="W993">
        <v>0.95036478677723701</v>
      </c>
      <c r="X993">
        <v>-0.71911057824026603</v>
      </c>
      <c r="Y993">
        <v>5.6018231569161497E-2</v>
      </c>
      <c r="Z993">
        <v>5.6018231569161497E-2</v>
      </c>
      <c r="AA993">
        <v>62.697310216144402</v>
      </c>
      <c r="AB993">
        <v>1.4929730107894801</v>
      </c>
      <c r="AC993">
        <v>24.1401979485127</v>
      </c>
      <c r="AD993">
        <v>0</v>
      </c>
      <c r="AE993">
        <v>0</v>
      </c>
      <c r="AF993">
        <v>15971</v>
      </c>
      <c r="AG993">
        <v>247.60999999999899</v>
      </c>
      <c r="AH993">
        <v>12.489999999999901</v>
      </c>
      <c r="AI993">
        <v>17.2899999999999</v>
      </c>
      <c r="AJ993">
        <v>15.2268978456804</v>
      </c>
      <c r="AK993">
        <v>25.029999999999902</v>
      </c>
      <c r="AL993">
        <v>0.25</v>
      </c>
      <c r="AM993">
        <v>202.289999999999</v>
      </c>
      <c r="AN993">
        <v>3.1</v>
      </c>
      <c r="AO993">
        <v>278.72000000000003</v>
      </c>
      <c r="AP993">
        <v>-2.2699999999999898</v>
      </c>
      <c r="AQ993">
        <v>302.084687895</v>
      </c>
      <c r="AR993" t="str" cm="1">
        <f t="array" ref="AR993">_xlfn.IFS($AQ993&lt;5000,"Small Cap",$AQ993&lt;=20000,"Mid Cap", $AQ993&gt;20000,"Large Cap")</f>
        <v>Small Cap</v>
      </c>
      <c r="AS993">
        <v>49.27</v>
      </c>
    </row>
    <row r="994" spans="1:45" x14ac:dyDescent="0.3">
      <c r="A994" t="s">
        <v>3200</v>
      </c>
      <c r="B994" t="s">
        <v>3201</v>
      </c>
      <c r="C994" t="s">
        <v>271</v>
      </c>
      <c r="D994">
        <v>5.65</v>
      </c>
      <c r="E994">
        <v>166.14414989010899</v>
      </c>
      <c r="F994">
        <v>2.5691699604743001</v>
      </c>
      <c r="G994">
        <v>2.2426221428131301</v>
      </c>
      <c r="H994">
        <v>33.517495395948401</v>
      </c>
      <c r="I994">
        <v>26.678091420184501</v>
      </c>
      <c r="J994">
        <v>45.303867403314896</v>
      </c>
      <c r="K994">
        <v>370.97021348251502</v>
      </c>
      <c r="L994">
        <v>65.869748747838798</v>
      </c>
      <c r="M994">
        <v>8.6562587120156103</v>
      </c>
      <c r="N994">
        <v>0</v>
      </c>
      <c r="O994">
        <v>20.8955223880596</v>
      </c>
      <c r="P994">
        <v>-17.709858874192602</v>
      </c>
      <c r="Q994">
        <v>9.1208138893263495</v>
      </c>
      <c r="R994">
        <v>0</v>
      </c>
      <c r="S994">
        <v>14.343058776024099</v>
      </c>
      <c r="T994">
        <v>0</v>
      </c>
      <c r="U994">
        <v>308.61235279999897</v>
      </c>
      <c r="V994">
        <v>4.2149756453861098</v>
      </c>
      <c r="W994">
        <v>0</v>
      </c>
      <c r="X994">
        <v>529.74347771452506</v>
      </c>
      <c r="Y994">
        <v>0</v>
      </c>
      <c r="Z994">
        <v>0</v>
      </c>
      <c r="AA994">
        <v>20.285498089424198</v>
      </c>
      <c r="AB994">
        <v>0</v>
      </c>
      <c r="AC994">
        <v>49.935287348554503</v>
      </c>
      <c r="AD994">
        <v>0</v>
      </c>
      <c r="AE994">
        <v>0</v>
      </c>
      <c r="AF994">
        <v>105417</v>
      </c>
      <c r="AG994">
        <v>5.43</v>
      </c>
      <c r="AH994">
        <v>1.8199999999999901</v>
      </c>
      <c r="AI994">
        <v>2.44</v>
      </c>
      <c r="AJ994">
        <v>3.5752100435900602E-2</v>
      </c>
      <c r="AK994">
        <v>2.46</v>
      </c>
      <c r="AL994">
        <v>4.47</v>
      </c>
      <c r="AM994">
        <v>14.6899999999999</v>
      </c>
      <c r="AN994">
        <v>-0.02</v>
      </c>
      <c r="AO994">
        <v>71.739999999999995</v>
      </c>
      <c r="AP994">
        <v>-2.57</v>
      </c>
      <c r="AQ994">
        <v>302.38235279999998</v>
      </c>
      <c r="AR994" t="str" cm="1">
        <f t="array" ref="AR994">_xlfn.IFS($AQ994&lt;5000,"Small Cap",$AQ994&lt;=20000,"Mid Cap", $AQ994&gt;20000,"Large Cap")</f>
        <v>Small Cap</v>
      </c>
      <c r="AS994">
        <v>-2.57</v>
      </c>
    </row>
    <row r="995" spans="1:45" x14ac:dyDescent="0.3">
      <c r="A995" t="s">
        <v>3198</v>
      </c>
      <c r="B995" t="s">
        <v>3199</v>
      </c>
      <c r="C995" t="s">
        <v>458</v>
      </c>
      <c r="D995">
        <v>63</v>
      </c>
      <c r="E995">
        <v>-86.733333333333306</v>
      </c>
      <c r="F995">
        <v>-6.6452101476713299</v>
      </c>
      <c r="G995">
        <v>-4.9025769956002501</v>
      </c>
      <c r="H995">
        <v>-18.434873949579799</v>
      </c>
      <c r="I995">
        <v>15.4544315240075</v>
      </c>
      <c r="J995">
        <v>-13.2878151260504</v>
      </c>
      <c r="K995">
        <v>5.9942712210879696</v>
      </c>
      <c r="L995">
        <v>17.274730035423701</v>
      </c>
      <c r="M995">
        <v>0.292340674332488</v>
      </c>
      <c r="N995">
        <v>0.292340674332488</v>
      </c>
      <c r="O995">
        <v>0</v>
      </c>
      <c r="P995">
        <v>-15.642274411239001</v>
      </c>
      <c r="Q995">
        <v>0</v>
      </c>
      <c r="R995">
        <v>0</v>
      </c>
      <c r="S995">
        <v>0</v>
      </c>
      <c r="T995">
        <v>0</v>
      </c>
      <c r="U995">
        <v>285.32400000000001</v>
      </c>
      <c r="V995">
        <v>5.9332293899824498</v>
      </c>
      <c r="W995">
        <v>0</v>
      </c>
      <c r="X995">
        <v>92.829300168290999</v>
      </c>
      <c r="Y995">
        <v>0.77136752136752096</v>
      </c>
      <c r="Z995">
        <v>0</v>
      </c>
      <c r="AA995">
        <v>66.374461538461503</v>
      </c>
      <c r="AB995">
        <v>0</v>
      </c>
      <c r="AC995">
        <v>9.59138247863247</v>
      </c>
      <c r="AD995">
        <v>25</v>
      </c>
      <c r="AE995">
        <v>0</v>
      </c>
      <c r="AF995">
        <v>8815</v>
      </c>
      <c r="AG995">
        <v>19.04</v>
      </c>
      <c r="AH995">
        <v>-3.51</v>
      </c>
      <c r="AI995">
        <v>-5.52</v>
      </c>
      <c r="AJ995">
        <v>-0.75</v>
      </c>
      <c r="AK995">
        <v>-2.5299999999999998</v>
      </c>
      <c r="AL995">
        <v>18.989999999999998</v>
      </c>
      <c r="AM995">
        <v>45.82</v>
      </c>
      <c r="AN995">
        <v>19.259999999999899</v>
      </c>
      <c r="AO995">
        <v>51.31</v>
      </c>
      <c r="AP995">
        <v>-3.59</v>
      </c>
      <c r="AQ995">
        <v>304.43400000000003</v>
      </c>
      <c r="AR995" t="str" cm="1">
        <f t="array" ref="AR995">_xlfn.IFS($AQ995&lt;5000,"Small Cap",$AQ995&lt;=20000,"Mid Cap", $AQ995&gt;20000,"Large Cap")</f>
        <v>Small Cap</v>
      </c>
      <c r="AS995">
        <v>-3.19</v>
      </c>
    </row>
    <row r="996" spans="1:45" x14ac:dyDescent="0.3">
      <c r="A996" t="s">
        <v>3196</v>
      </c>
      <c r="B996" t="s">
        <v>3197</v>
      </c>
      <c r="C996" t="s">
        <v>98</v>
      </c>
      <c r="D996">
        <v>29.4</v>
      </c>
      <c r="E996">
        <v>4.8186796427331497</v>
      </c>
      <c r="F996">
        <v>8.0383588403554196</v>
      </c>
      <c r="G996">
        <v>2.1032891898171102</v>
      </c>
      <c r="H996">
        <v>19.099430362578701</v>
      </c>
      <c r="I996">
        <v>4.0456012330515803</v>
      </c>
      <c r="J996">
        <v>34.277705777750903</v>
      </c>
      <c r="K996">
        <v>18.763633286374901</v>
      </c>
      <c r="L996">
        <v>-9.4329957422093909</v>
      </c>
      <c r="M996">
        <v>153.814825202111</v>
      </c>
      <c r="N996">
        <v>128.18471143411</v>
      </c>
      <c r="O996">
        <v>2.8766886984311402</v>
      </c>
      <c r="P996">
        <v>-32.472331996845199</v>
      </c>
      <c r="Q996">
        <v>-16.650954793416801</v>
      </c>
      <c r="R996">
        <v>-14.7932593007435</v>
      </c>
      <c r="S996">
        <v>-22.000335974194901</v>
      </c>
      <c r="T996">
        <v>0</v>
      </c>
      <c r="U996">
        <v>1544.0097289600001</v>
      </c>
      <c r="V996">
        <v>0.37234904578765698</v>
      </c>
      <c r="W996">
        <v>0</v>
      </c>
      <c r="X996">
        <v>-91.972865089401694</v>
      </c>
      <c r="Y996">
        <v>2.2624299620415799E-4</v>
      </c>
      <c r="Z996">
        <v>0</v>
      </c>
      <c r="AA996">
        <v>68.485672766101402</v>
      </c>
      <c r="AB996">
        <v>1.9092235966595599E-6</v>
      </c>
      <c r="AC996">
        <v>13.9031991561537</v>
      </c>
      <c r="AD996">
        <v>1.8882221370962999</v>
      </c>
      <c r="AE996">
        <v>0</v>
      </c>
      <c r="AF996">
        <v>22676</v>
      </c>
      <c r="AG996">
        <v>331.79</v>
      </c>
      <c r="AH996">
        <v>63.369999999999898</v>
      </c>
      <c r="AI996">
        <v>-24.65</v>
      </c>
      <c r="AJ996">
        <v>6.0493749660158098</v>
      </c>
      <c r="AK996">
        <v>113.729999999999</v>
      </c>
      <c r="AL996">
        <v>0.01</v>
      </c>
      <c r="AM996">
        <v>508.31</v>
      </c>
      <c r="AN996">
        <v>22.77</v>
      </c>
      <c r="AO996">
        <v>820.09</v>
      </c>
      <c r="AP996">
        <v>19.829999999999998</v>
      </c>
      <c r="AQ996">
        <v>305.35972895999998</v>
      </c>
      <c r="AR996" t="str" cm="1">
        <f t="array" ref="AR996">_xlfn.IFS($AQ996&lt;5000,"Small Cap",$AQ996&lt;=20000,"Mid Cap", $AQ996&gt;20000,"Large Cap")</f>
        <v>Small Cap</v>
      </c>
      <c r="AS996">
        <v>45.82</v>
      </c>
    </row>
    <row r="997" spans="1:45" x14ac:dyDescent="0.3">
      <c r="A997" t="s">
        <v>3194</v>
      </c>
      <c r="B997" t="s">
        <v>3195</v>
      </c>
      <c r="C997" t="s">
        <v>357</v>
      </c>
      <c r="D997">
        <v>50.8</v>
      </c>
      <c r="E997">
        <v>-252.44462218181701</v>
      </c>
      <c r="F997">
        <v>-2.4683802529579801</v>
      </c>
      <c r="G997">
        <v>-1.41206675224647</v>
      </c>
      <c r="H997">
        <v>-5.2930883639545101</v>
      </c>
      <c r="I997">
        <v>-31.823513762560999</v>
      </c>
      <c r="J997">
        <v>29.746281714785599</v>
      </c>
      <c r="K997">
        <v>28.219429783455801</v>
      </c>
      <c r="L997">
        <v>6.4873355422527297</v>
      </c>
      <c r="M997">
        <v>48.378434207808297</v>
      </c>
      <c r="N997">
        <v>42.677132823796697</v>
      </c>
      <c r="O997">
        <v>0</v>
      </c>
      <c r="P997">
        <v>61.202356542479599</v>
      </c>
      <c r="Q997">
        <v>0</v>
      </c>
      <c r="R997">
        <v>0</v>
      </c>
      <c r="S997">
        <v>0</v>
      </c>
      <c r="T997">
        <v>0</v>
      </c>
      <c r="U997">
        <v>326.41799284000001</v>
      </c>
      <c r="V997">
        <v>6.30981187440611</v>
      </c>
      <c r="W997">
        <v>0</v>
      </c>
      <c r="X997">
        <v>-786.60217538924201</v>
      </c>
      <c r="Y997">
        <v>7.1505151320236703E-3</v>
      </c>
      <c r="Z997">
        <v>0</v>
      </c>
      <c r="AA997">
        <v>68.841859705451199</v>
      </c>
      <c r="AB997">
        <v>0</v>
      </c>
      <c r="AC997">
        <v>3.09836539617327</v>
      </c>
      <c r="AD997">
        <v>0</v>
      </c>
      <c r="AE997">
        <v>0</v>
      </c>
      <c r="AF997">
        <v>7566</v>
      </c>
      <c r="AG997">
        <v>22.86</v>
      </c>
      <c r="AH997">
        <v>-1.21</v>
      </c>
      <c r="AI997">
        <v>-1.21</v>
      </c>
      <c r="AJ997">
        <v>-0.198261304073067</v>
      </c>
      <c r="AK997">
        <v>6.7999999999999901</v>
      </c>
      <c r="AL997">
        <v>0</v>
      </c>
      <c r="AM997">
        <v>-222.16</v>
      </c>
      <c r="AN997">
        <v>2.46</v>
      </c>
      <c r="AO997">
        <v>48.41</v>
      </c>
      <c r="AP997">
        <v>0.83</v>
      </c>
      <c r="AQ997">
        <v>305.45799283999997</v>
      </c>
      <c r="AR997" t="str" cm="1">
        <f t="array" ref="AR997">_xlfn.IFS($AQ997&lt;5000,"Small Cap",$AQ997&lt;=20000,"Mid Cap", $AQ997&gt;20000,"Large Cap")</f>
        <v>Small Cap</v>
      </c>
      <c r="AS997">
        <v>5.74</v>
      </c>
    </row>
    <row r="998" spans="1:45" x14ac:dyDescent="0.3">
      <c r="A998" t="s">
        <v>3192</v>
      </c>
      <c r="B998" t="s">
        <v>3193</v>
      </c>
      <c r="C998" t="s">
        <v>564</v>
      </c>
      <c r="D998">
        <v>64.3</v>
      </c>
      <c r="E998">
        <v>11.7472231694199</v>
      </c>
      <c r="F998">
        <v>33.0539682539682</v>
      </c>
      <c r="G998">
        <v>31.397382546287901</v>
      </c>
      <c r="H998">
        <v>83.003826530612201</v>
      </c>
      <c r="I998">
        <v>33.148461254592</v>
      </c>
      <c r="J998">
        <v>83.418367346938695</v>
      </c>
      <c r="K998">
        <v>78.454954470569007</v>
      </c>
      <c r="L998">
        <v>62.815194163436999</v>
      </c>
      <c r="M998">
        <v>0</v>
      </c>
      <c r="N998">
        <v>0</v>
      </c>
      <c r="O998">
        <v>660.65989847715696</v>
      </c>
      <c r="P998">
        <v>20.9812693149333</v>
      </c>
      <c r="Q998">
        <v>27.382165430455</v>
      </c>
      <c r="R998">
        <v>0</v>
      </c>
      <c r="S998">
        <v>26.571549381340802</v>
      </c>
      <c r="T998">
        <v>0</v>
      </c>
      <c r="U998">
        <v>262.21021910000002</v>
      </c>
      <c r="V998">
        <v>3.0918121243680399</v>
      </c>
      <c r="W998">
        <v>0</v>
      </c>
      <c r="X998">
        <v>-55.473983422876401</v>
      </c>
      <c r="Y998">
        <v>3.03521043719469</v>
      </c>
      <c r="Z998">
        <v>0.109440082810117</v>
      </c>
      <c r="AA998">
        <v>46.8629914802098</v>
      </c>
      <c r="AB998">
        <v>0.19567680890578501</v>
      </c>
      <c r="AC998">
        <v>32.970631438075202</v>
      </c>
      <c r="AD998">
        <v>0</v>
      </c>
      <c r="AE998">
        <v>2.8859235322589898</v>
      </c>
      <c r="AF998">
        <v>77045</v>
      </c>
      <c r="AG998">
        <v>31.36</v>
      </c>
      <c r="AH998">
        <v>26.029999999999902</v>
      </c>
      <c r="AI998">
        <v>26.029999999999902</v>
      </c>
      <c r="AJ998">
        <v>6.4558928834681302</v>
      </c>
      <c r="AK998">
        <v>26.159999999999901</v>
      </c>
      <c r="AL998">
        <v>39.549999999999997</v>
      </c>
      <c r="AM998">
        <v>85.72</v>
      </c>
      <c r="AN998">
        <v>43.57</v>
      </c>
      <c r="AO998">
        <v>98.9</v>
      </c>
      <c r="AP998">
        <v>-3.78</v>
      </c>
      <c r="AQ998">
        <v>305.78021910000001</v>
      </c>
      <c r="AR998" t="str" cm="1">
        <f t="array" ref="AR998">_xlfn.IFS($AQ998&lt;5000,"Small Cap",$AQ998&lt;=20000,"Mid Cap", $AQ998&gt;20000,"Large Cap")</f>
        <v>Small Cap</v>
      </c>
      <c r="AS998">
        <v>1.0900000000000001</v>
      </c>
    </row>
    <row r="999" spans="1:45" x14ac:dyDescent="0.3">
      <c r="A999" t="s">
        <v>3190</v>
      </c>
      <c r="B999" t="s">
        <v>3191</v>
      </c>
      <c r="C999" t="s">
        <v>852</v>
      </c>
      <c r="D999">
        <v>63.05</v>
      </c>
      <c r="E999">
        <v>20.344158353253601</v>
      </c>
      <c r="F999">
        <v>16.021276595744599</v>
      </c>
      <c r="G999">
        <v>11.9799538620634</v>
      </c>
      <c r="H999">
        <v>2.1746978382983602</v>
      </c>
      <c r="I999">
        <v>5.2096328638828897</v>
      </c>
      <c r="J999">
        <v>3.5580713635904102</v>
      </c>
      <c r="K999">
        <v>39.580260310953001</v>
      </c>
      <c r="L999">
        <v>25.7517804741486</v>
      </c>
      <c r="M999">
        <v>3.5046035046034998</v>
      </c>
      <c r="N999">
        <v>2.5344025344025298</v>
      </c>
      <c r="O999">
        <v>64.774193548387004</v>
      </c>
      <c r="P999">
        <v>14.034135032044601</v>
      </c>
      <c r="Q999">
        <v>8.9922550800407102</v>
      </c>
      <c r="R999">
        <v>1.71288219732734</v>
      </c>
      <c r="S999">
        <v>19.0789140158811</v>
      </c>
      <c r="T999">
        <v>0</v>
      </c>
      <c r="U999">
        <v>304.7430248</v>
      </c>
      <c r="V999">
        <v>3.0331949787149699</v>
      </c>
      <c r="W999">
        <v>0.29435813573180603</v>
      </c>
      <c r="X999">
        <v>-53.874271857418798</v>
      </c>
      <c r="Y999">
        <v>3.1933884086387501E-3</v>
      </c>
      <c r="Z999">
        <v>0</v>
      </c>
      <c r="AA999">
        <v>66.363590821562994</v>
      </c>
      <c r="AB999">
        <v>0</v>
      </c>
      <c r="AC999">
        <v>19.093626555579299</v>
      </c>
      <c r="AD999">
        <v>0</v>
      </c>
      <c r="AE999">
        <v>0</v>
      </c>
      <c r="AF999">
        <v>16204</v>
      </c>
      <c r="AG999">
        <v>692.51</v>
      </c>
      <c r="AH999">
        <v>15.059999999999899</v>
      </c>
      <c r="AI999">
        <v>20.279999999999902</v>
      </c>
      <c r="AJ999">
        <v>3.0057768396312201</v>
      </c>
      <c r="AK999">
        <v>24.639999999999901</v>
      </c>
      <c r="AL999">
        <v>0.01</v>
      </c>
      <c r="AM999">
        <v>96</v>
      </c>
      <c r="AN999">
        <v>5.18</v>
      </c>
      <c r="AO999">
        <v>101.009999999999</v>
      </c>
      <c r="AP999">
        <v>7.81</v>
      </c>
      <c r="AQ999">
        <v>306.38302479999999</v>
      </c>
      <c r="AR999" t="str" cm="1">
        <f t="array" ref="AR999">_xlfn.IFS($AQ999&lt;5000,"Small Cap",$AQ999&lt;=20000,"Mid Cap", $AQ999&gt;20000,"Large Cap")</f>
        <v>Small Cap</v>
      </c>
      <c r="AS999">
        <v>13.02</v>
      </c>
    </row>
    <row r="1000" spans="1:45" x14ac:dyDescent="0.3">
      <c r="A1000" t="s">
        <v>3188</v>
      </c>
      <c r="B1000" t="s">
        <v>3189</v>
      </c>
      <c r="C1000" t="s">
        <v>244</v>
      </c>
      <c r="D1000">
        <v>219.3</v>
      </c>
      <c r="E1000">
        <v>146.13333333333199</v>
      </c>
      <c r="F1000">
        <v>0.68919118491656095</v>
      </c>
      <c r="G1000">
        <v>0.494577313032114</v>
      </c>
      <c r="H1000">
        <v>0.64754856614246303</v>
      </c>
      <c r="I1000">
        <v>17.354581679559001</v>
      </c>
      <c r="J1000">
        <v>10.4378661732963</v>
      </c>
      <c r="K1000">
        <v>-17.581231819092501</v>
      </c>
      <c r="L1000">
        <v>-0.81854264382577002</v>
      </c>
      <c r="M1000">
        <v>17.038996668626201</v>
      </c>
      <c r="N1000">
        <v>14.560062708210801</v>
      </c>
      <c r="O1000">
        <v>1.53128190170629</v>
      </c>
      <c r="P1000">
        <v>0.28424568769402903</v>
      </c>
      <c r="Q1000">
        <v>-9.0154259442732307</v>
      </c>
      <c r="R1000">
        <v>-8.4713162473177501</v>
      </c>
      <c r="S1000">
        <v>-31.613490529379099</v>
      </c>
      <c r="T1000">
        <v>0</v>
      </c>
      <c r="U1000">
        <v>357.53</v>
      </c>
      <c r="V1000">
        <v>1.0022862368541301</v>
      </c>
      <c r="W1000">
        <v>0.45620437956204302</v>
      </c>
      <c r="X1000">
        <v>112.08160955503899</v>
      </c>
      <c r="Y1000">
        <v>0</v>
      </c>
      <c r="Z1000">
        <v>0</v>
      </c>
      <c r="AA1000">
        <v>64.870692857142799</v>
      </c>
      <c r="AB1000">
        <v>4.4138500000000001</v>
      </c>
      <c r="AC1000">
        <v>18.306371428571399</v>
      </c>
      <c r="AD1000">
        <v>0</v>
      </c>
      <c r="AE1000">
        <v>0</v>
      </c>
      <c r="AF1000">
        <v>19920</v>
      </c>
      <c r="AG1000">
        <v>324.3</v>
      </c>
      <c r="AH1000">
        <v>2.1</v>
      </c>
      <c r="AI1000">
        <v>3.23</v>
      </c>
      <c r="AJ1000">
        <v>1.5</v>
      </c>
      <c r="AK1000">
        <v>33.85</v>
      </c>
      <c r="AL1000">
        <v>46.42</v>
      </c>
      <c r="AM1000">
        <v>222.18</v>
      </c>
      <c r="AN1000">
        <v>1.52</v>
      </c>
      <c r="AO1000">
        <v>306.18</v>
      </c>
      <c r="AP1000">
        <v>-13.66</v>
      </c>
      <c r="AQ1000">
        <v>306.88</v>
      </c>
      <c r="AR1000" t="str" cm="1">
        <f t="array" ref="AR1000">_xlfn.IFS($AQ1000&lt;5000,"Small Cap",$AQ1000&lt;=20000,"Mid Cap", $AQ1000&gt;20000,"Large Cap")</f>
        <v>Small Cap</v>
      </c>
      <c r="AS1000">
        <v>26.44</v>
      </c>
    </row>
    <row r="1001" spans="1:45" x14ac:dyDescent="0.3">
      <c r="A1001" t="s">
        <v>3186</v>
      </c>
      <c r="B1001" t="s">
        <v>3187</v>
      </c>
      <c r="C1001" t="s">
        <v>425</v>
      </c>
      <c r="D1001">
        <v>26</v>
      </c>
      <c r="E1001">
        <v>-5.3031455050853298</v>
      </c>
      <c r="F1001">
        <v>0</v>
      </c>
      <c r="G1001">
        <v>-48.177061705838398</v>
      </c>
      <c r="H1001">
        <v>-85.434462444771697</v>
      </c>
      <c r="I1001">
        <v>-31.695897014104599</v>
      </c>
      <c r="J1001">
        <v>-77.805596465390295</v>
      </c>
      <c r="K1001">
        <v>69.748281560699297</v>
      </c>
      <c r="L1001">
        <v>15.9605676275298</v>
      </c>
      <c r="M1001">
        <v>0</v>
      </c>
      <c r="N1001">
        <v>0</v>
      </c>
      <c r="O1001">
        <v>0</v>
      </c>
      <c r="P1001">
        <v>-20.480426934162999</v>
      </c>
      <c r="Q1001">
        <v>0</v>
      </c>
      <c r="R1001">
        <v>-32.4392882917465</v>
      </c>
      <c r="S1001">
        <v>0</v>
      </c>
      <c r="T1001">
        <v>0</v>
      </c>
      <c r="U1001">
        <v>313.11547074999999</v>
      </c>
      <c r="V1001">
        <v>-1.2022176355074401</v>
      </c>
      <c r="W1001">
        <v>0</v>
      </c>
      <c r="X1001">
        <v>-121.768721767302</v>
      </c>
      <c r="Y1001">
        <v>3.1599899635435598E-3</v>
      </c>
      <c r="Z1001">
        <v>2.0109027040731702E-3</v>
      </c>
      <c r="AA1001">
        <v>74.999999589611605</v>
      </c>
      <c r="AB1001">
        <v>17.925808032005001</v>
      </c>
      <c r="AC1001">
        <v>4.3526465080100003</v>
      </c>
      <c r="AD1001">
        <v>0</v>
      </c>
      <c r="AE1001">
        <v>0</v>
      </c>
      <c r="AF1001">
        <v>20720</v>
      </c>
      <c r="AG1001">
        <v>67.899999999999906</v>
      </c>
      <c r="AH1001">
        <v>-58.01</v>
      </c>
      <c r="AI1001">
        <v>-58.01</v>
      </c>
      <c r="AJ1001">
        <v>-4.7613251372769403</v>
      </c>
      <c r="AK1001">
        <v>-52.83</v>
      </c>
      <c r="AL1001">
        <v>0</v>
      </c>
      <c r="AM1001">
        <v>-378.2</v>
      </c>
      <c r="AN1001">
        <v>0.43</v>
      </c>
      <c r="AO1001">
        <v>-255.89</v>
      </c>
      <c r="AP1001">
        <v>2.91</v>
      </c>
      <c r="AQ1001">
        <v>307.63547075000002</v>
      </c>
      <c r="AR1001" t="str" cm="1">
        <f t="array" ref="AR1001">_xlfn.IFS($AQ1001&lt;5000,"Small Cap",$AQ1001&lt;=20000,"Mid Cap", $AQ1001&gt;20000,"Large Cap")</f>
        <v>Small Cap</v>
      </c>
      <c r="AS1001">
        <v>5.65</v>
      </c>
    </row>
    <row r="1002" spans="1:45" x14ac:dyDescent="0.3">
      <c r="A1002" t="s">
        <v>3184</v>
      </c>
      <c r="B1002" t="s">
        <v>3185</v>
      </c>
      <c r="C1002" t="s">
        <v>813</v>
      </c>
      <c r="D1002">
        <v>27.35</v>
      </c>
      <c r="E1002">
        <v>13.2063668275418</v>
      </c>
      <c r="F1002">
        <v>7.7375024895439104</v>
      </c>
      <c r="G1002">
        <v>3.5342546755717898</v>
      </c>
      <c r="H1002">
        <v>6.1958428579022904</v>
      </c>
      <c r="I1002">
        <v>11.809751322939601</v>
      </c>
      <c r="J1002">
        <v>12.715964063579801</v>
      </c>
      <c r="K1002">
        <v>61.498650562676602</v>
      </c>
      <c r="L1002">
        <v>-5.1626174347913203</v>
      </c>
      <c r="M1002">
        <v>86.291094797318806</v>
      </c>
      <c r="N1002">
        <v>29.572294924992001</v>
      </c>
      <c r="O1002">
        <v>7.0664201048897999</v>
      </c>
      <c r="P1002">
        <v>-1.9354023732764201</v>
      </c>
      <c r="Q1002">
        <v>8.6134206070580497</v>
      </c>
      <c r="R1002">
        <v>3.1757180215518899</v>
      </c>
      <c r="S1002">
        <v>14.431388213803</v>
      </c>
      <c r="T1002">
        <v>0</v>
      </c>
      <c r="U1002">
        <v>495.38041074999899</v>
      </c>
      <c r="V1002">
        <v>0.98257392515161102</v>
      </c>
      <c r="W1002">
        <v>0.36832412523020203</v>
      </c>
      <c r="X1002">
        <v>-70.057582355527998</v>
      </c>
      <c r="Y1002">
        <v>8.7224903106714602E-3</v>
      </c>
      <c r="Z1002">
        <v>4.1892648104842698E-3</v>
      </c>
      <c r="AA1002">
        <v>40.587684178822499</v>
      </c>
      <c r="AB1002">
        <v>1.2555447124642899E-2</v>
      </c>
      <c r="AC1002">
        <v>39.962428027328102</v>
      </c>
      <c r="AD1002">
        <v>0</v>
      </c>
      <c r="AE1002">
        <v>0</v>
      </c>
      <c r="AF1002">
        <v>41049</v>
      </c>
      <c r="AG1002">
        <v>376.22</v>
      </c>
      <c r="AH1002">
        <v>23.31</v>
      </c>
      <c r="AI1002">
        <v>17.12</v>
      </c>
      <c r="AJ1002">
        <v>2.05582658383975</v>
      </c>
      <c r="AK1002">
        <v>47.84</v>
      </c>
      <c r="AL1002">
        <v>109</v>
      </c>
      <c r="AM1002">
        <v>301.95999999999998</v>
      </c>
      <c r="AN1002">
        <v>82.81</v>
      </c>
      <c r="AO1002">
        <v>313.3</v>
      </c>
      <c r="AP1002">
        <v>0.65000000000000202</v>
      </c>
      <c r="AQ1002">
        <v>307.84041074999999</v>
      </c>
      <c r="AR1002" t="str" cm="1">
        <f t="array" ref="AR1002">_xlfn.IFS($AQ1002&lt;5000,"Small Cap",$AQ1002&lt;=20000,"Mid Cap", $AQ1002&gt;20000,"Large Cap")</f>
        <v>Small Cap</v>
      </c>
      <c r="AS1002">
        <v>17.440000000000001</v>
      </c>
    </row>
    <row r="1003" spans="1:45" x14ac:dyDescent="0.3">
      <c r="A1003" t="s">
        <v>3182</v>
      </c>
      <c r="B1003" t="s">
        <v>3183</v>
      </c>
      <c r="C1003" t="s">
        <v>109</v>
      </c>
      <c r="D1003">
        <v>130.15</v>
      </c>
      <c r="E1003">
        <v>52.932571196397902</v>
      </c>
      <c r="F1003">
        <v>10.7992961007687</v>
      </c>
      <c r="G1003">
        <v>7.3905051657475997</v>
      </c>
      <c r="H1003">
        <v>8.1005974711685305</v>
      </c>
      <c r="I1003">
        <v>-14.3586001616596</v>
      </c>
      <c r="J1003">
        <v>15.353619563706999</v>
      </c>
      <c r="K1003">
        <v>-42.960229977968403</v>
      </c>
      <c r="L1003">
        <v>-15.5777164231465</v>
      </c>
      <c r="M1003">
        <v>26.9332393870001</v>
      </c>
      <c r="N1003">
        <v>9.3183019200281798</v>
      </c>
      <c r="O1003">
        <v>19.636241158639201</v>
      </c>
      <c r="P1003">
        <v>-3.7883967287940701</v>
      </c>
      <c r="Q1003">
        <v>34.720158833828997</v>
      </c>
      <c r="R1003">
        <v>0</v>
      </c>
      <c r="S1003">
        <v>0</v>
      </c>
      <c r="T1003">
        <v>0</v>
      </c>
      <c r="U1003">
        <v>322.08689007499999</v>
      </c>
      <c r="V1003">
        <v>5.4359149211731497</v>
      </c>
      <c r="W1003">
        <v>0</v>
      </c>
      <c r="X1003">
        <v>43.966697401924201</v>
      </c>
      <c r="Y1003">
        <v>0</v>
      </c>
      <c r="Z1003">
        <v>0</v>
      </c>
      <c r="AA1003">
        <v>90.415095998598204</v>
      </c>
      <c r="AB1003">
        <v>0</v>
      </c>
      <c r="AC1003">
        <v>3.4911578653244399</v>
      </c>
      <c r="AD1003">
        <v>0</v>
      </c>
      <c r="AE1003">
        <v>0</v>
      </c>
      <c r="AF1003">
        <v>7910</v>
      </c>
      <c r="AG1003">
        <v>71.97</v>
      </c>
      <c r="AH1003">
        <v>5.8299999999999903</v>
      </c>
      <c r="AI1003">
        <v>5.8299999999999903</v>
      </c>
      <c r="AJ1003">
        <v>4.4808292562334504</v>
      </c>
      <c r="AK1003">
        <v>11.049999999999899</v>
      </c>
      <c r="AL1003">
        <v>0</v>
      </c>
      <c r="AM1003">
        <v>-42.269999999999897</v>
      </c>
      <c r="AN1003">
        <v>1.8</v>
      </c>
      <c r="AO1003">
        <v>56.769999999999897</v>
      </c>
      <c r="AP1003">
        <v>-19.7</v>
      </c>
      <c r="AQ1003">
        <v>308.59689007499998</v>
      </c>
      <c r="AR1003" t="str" cm="1">
        <f t="array" ref="AR1003">_xlfn.IFS($AQ1003&lt;5000,"Small Cap",$AQ1003&lt;=20000,"Mid Cap", $AQ1003&gt;20000,"Large Cap")</f>
        <v>Small Cap</v>
      </c>
      <c r="AS1003">
        <v>-13.61</v>
      </c>
    </row>
    <row r="1004" spans="1:45" x14ac:dyDescent="0.3">
      <c r="A1004" t="s">
        <v>3180</v>
      </c>
      <c r="B1004" t="s">
        <v>3181</v>
      </c>
      <c r="C1004" t="s">
        <v>564</v>
      </c>
      <c r="D1004">
        <v>311.95</v>
      </c>
      <c r="E1004">
        <v>30.413385826771599</v>
      </c>
      <c r="F1004">
        <v>20.247110402550799</v>
      </c>
      <c r="G1004">
        <v>13.634838623096</v>
      </c>
      <c r="H1004">
        <v>44.0780911062906</v>
      </c>
      <c r="I1004">
        <v>-8.3285315176077805</v>
      </c>
      <c r="J1004">
        <v>73.492407809110603</v>
      </c>
      <c r="K1004">
        <v>589.67047873450394</v>
      </c>
      <c r="L1004">
        <v>70.817176386954003</v>
      </c>
      <c r="M1004">
        <v>1.4639436110609001</v>
      </c>
      <c r="N1004">
        <v>1.0482559190312599</v>
      </c>
      <c r="O1004">
        <v>43.642611683848699</v>
      </c>
      <c r="P1004">
        <v>-14.1577827292771</v>
      </c>
      <c r="Q1004">
        <v>19.8168390498499</v>
      </c>
      <c r="R1004">
        <v>0</v>
      </c>
      <c r="S1004">
        <v>9.9949811791599092</v>
      </c>
      <c r="T1004">
        <v>0</v>
      </c>
      <c r="U1004">
        <v>277.72000000000003</v>
      </c>
      <c r="V1004">
        <v>5.58467377552864</v>
      </c>
      <c r="W1004">
        <v>0.32362459546925498</v>
      </c>
      <c r="X1004">
        <v>15.2771937639253</v>
      </c>
      <c r="Y1004">
        <v>0</v>
      </c>
      <c r="Z1004">
        <v>0</v>
      </c>
      <c r="AA1004">
        <v>72.178969999999893</v>
      </c>
      <c r="AB1004">
        <v>0</v>
      </c>
      <c r="AC1004">
        <v>15.37102</v>
      </c>
      <c r="AD1004">
        <v>0</v>
      </c>
      <c r="AE1004">
        <v>0</v>
      </c>
      <c r="AF1004">
        <v>4366</v>
      </c>
      <c r="AG1004">
        <v>23.049999999999901</v>
      </c>
      <c r="AH1004">
        <v>10.159999999999901</v>
      </c>
      <c r="AI1004">
        <v>16.1799999999999</v>
      </c>
      <c r="AJ1004">
        <v>10.159999999999901</v>
      </c>
      <c r="AK1004">
        <v>16.939999999999898</v>
      </c>
      <c r="AL1004">
        <v>14.87</v>
      </c>
      <c r="AM1004">
        <v>21.47</v>
      </c>
      <c r="AN1004">
        <v>32.090000000000003</v>
      </c>
      <c r="AO1004">
        <v>55.33</v>
      </c>
      <c r="AP1004">
        <v>3.24</v>
      </c>
      <c r="AQ1004">
        <v>309</v>
      </c>
      <c r="AR1004" t="str" cm="1">
        <f t="array" ref="AR1004">_xlfn.IFS($AQ1004&lt;5000,"Small Cap",$AQ1004&lt;=20000,"Mid Cap", $AQ1004&gt;20000,"Large Cap")</f>
        <v>Small Cap</v>
      </c>
      <c r="AS1004">
        <v>4.3600000000000003</v>
      </c>
    </row>
    <row r="1005" spans="1:45" x14ac:dyDescent="0.3">
      <c r="A1005" t="s">
        <v>3178</v>
      </c>
      <c r="B1005" t="s">
        <v>3179</v>
      </c>
      <c r="C1005" t="s">
        <v>109</v>
      </c>
      <c r="D1005">
        <v>555.20000000000005</v>
      </c>
      <c r="E1005">
        <v>13.952271887133101</v>
      </c>
      <c r="F1005">
        <v>9.4824264737360195</v>
      </c>
      <c r="G1005">
        <v>6.6957875485557903</v>
      </c>
      <c r="H1005">
        <v>8.3701772285832998</v>
      </c>
      <c r="I1005">
        <v>11.905254427166</v>
      </c>
      <c r="J1005">
        <v>13.777727392963699</v>
      </c>
      <c r="K1005">
        <v>25.678571765069702</v>
      </c>
      <c r="L1005">
        <v>10.965277486063</v>
      </c>
      <c r="M1005">
        <v>0.66290203780996804</v>
      </c>
      <c r="N1005">
        <v>0.16367951550863399</v>
      </c>
      <c r="O1005">
        <v>22.832697660034999</v>
      </c>
      <c r="P1005">
        <v>-6.9600562003673003</v>
      </c>
      <c r="Q1005">
        <v>-13.219302164467001</v>
      </c>
      <c r="R1005">
        <v>-11.658028958846099</v>
      </c>
      <c r="S1005">
        <v>-14.3340165607706</v>
      </c>
      <c r="T1005">
        <v>0</v>
      </c>
      <c r="U1005">
        <v>161.47282229999999</v>
      </c>
      <c r="V1005">
        <v>1.2645994856371201</v>
      </c>
      <c r="W1005">
        <v>1.10803324099722</v>
      </c>
      <c r="X1005">
        <v>-62.052428978153102</v>
      </c>
      <c r="Y1005">
        <v>3.1775863380082701</v>
      </c>
      <c r="Z1005">
        <v>1.40174748850654E-2</v>
      </c>
      <c r="AA1005">
        <v>61.6401286664019</v>
      </c>
      <c r="AB1005">
        <v>0.70840813700399596</v>
      </c>
      <c r="AC1005">
        <v>26.229376352029199</v>
      </c>
      <c r="AD1005">
        <v>0</v>
      </c>
      <c r="AE1005">
        <v>3.1539318491397301</v>
      </c>
      <c r="AF1005">
        <v>10779</v>
      </c>
      <c r="AG1005">
        <v>264.63</v>
      </c>
      <c r="AH1005">
        <v>22.149999999999899</v>
      </c>
      <c r="AI1005">
        <v>27.4499999999999</v>
      </c>
      <c r="AJ1005">
        <v>38.8108835880249</v>
      </c>
      <c r="AK1005">
        <v>36.459999999999901</v>
      </c>
      <c r="AL1005">
        <v>23.86</v>
      </c>
      <c r="AM1005">
        <v>235.51999999999899</v>
      </c>
      <c r="AN1005">
        <v>149.19</v>
      </c>
      <c r="AO1005">
        <v>244.38</v>
      </c>
      <c r="AP1005">
        <v>34.979999999999997</v>
      </c>
      <c r="AQ1005">
        <v>309.04282230000001</v>
      </c>
      <c r="AR1005" t="str" cm="1">
        <f t="array" ref="AR1005">_xlfn.IFS($AQ1005&lt;5000,"Small Cap",$AQ1005&lt;=20000,"Mid Cap", $AQ1005&gt;20000,"Large Cap")</f>
        <v>Small Cap</v>
      </c>
      <c r="AS1005">
        <v>36.61</v>
      </c>
    </row>
    <row r="1006" spans="1:45" x14ac:dyDescent="0.3">
      <c r="A1006" t="s">
        <v>3176</v>
      </c>
      <c r="B1006" t="s">
        <v>3177</v>
      </c>
      <c r="C1006" t="s">
        <v>705</v>
      </c>
      <c r="D1006">
        <v>414.6</v>
      </c>
      <c r="E1006">
        <v>10.2118992758394</v>
      </c>
      <c r="F1006">
        <v>11.7360735532719</v>
      </c>
      <c r="G1006">
        <v>6.0197752987100204</v>
      </c>
      <c r="H1006">
        <v>5.5214277925193302</v>
      </c>
      <c r="I1006">
        <v>12.228582886820799</v>
      </c>
      <c r="J1006">
        <v>13.754498200719601</v>
      </c>
      <c r="K1006">
        <v>-1.1396504126547</v>
      </c>
      <c r="L1006">
        <v>-1.60343890695489</v>
      </c>
      <c r="M1006">
        <v>45.187793427229998</v>
      </c>
      <c r="N1006">
        <v>13.2922535211267</v>
      </c>
      <c r="O1006">
        <v>12.6330671989354</v>
      </c>
      <c r="P1006">
        <v>7.6889467737045303</v>
      </c>
      <c r="Q1006">
        <v>12.4395700824022</v>
      </c>
      <c r="R1006">
        <v>-23.3269829244372</v>
      </c>
      <c r="S1006">
        <v>16.4779138889884</v>
      </c>
      <c r="T1006">
        <v>0</v>
      </c>
      <c r="U1006">
        <v>419.64749999999998</v>
      </c>
      <c r="V1006">
        <v>1.1379016285211201</v>
      </c>
      <c r="W1006">
        <v>3.0218783996131902</v>
      </c>
      <c r="X1006">
        <v>-82.988640196444095</v>
      </c>
      <c r="Y1006">
        <v>0</v>
      </c>
      <c r="Z1006">
        <v>0</v>
      </c>
      <c r="AA1006">
        <v>65.351546666666593</v>
      </c>
      <c r="AB1006">
        <v>4.8666666666666598E-3</v>
      </c>
      <c r="AC1006">
        <v>23.2736666666666</v>
      </c>
      <c r="AD1006">
        <v>0</v>
      </c>
      <c r="AE1006">
        <v>0</v>
      </c>
      <c r="AF1006">
        <v>11607</v>
      </c>
      <c r="AG1006">
        <v>550.219999999999</v>
      </c>
      <c r="AH1006">
        <v>30.3799999999998</v>
      </c>
      <c r="AI1006">
        <v>49.819999999999801</v>
      </c>
      <c r="AJ1006">
        <v>40.506666666666497</v>
      </c>
      <c r="AK1006">
        <v>75.679999999999893</v>
      </c>
      <c r="AL1006">
        <v>0</v>
      </c>
      <c r="AM1006">
        <v>228.44</v>
      </c>
      <c r="AN1006">
        <v>44.43</v>
      </c>
      <c r="AO1006">
        <v>272.64</v>
      </c>
      <c r="AP1006">
        <v>3.62</v>
      </c>
      <c r="AQ1006">
        <v>310.23750000000001</v>
      </c>
      <c r="AR1006" t="str" cm="1">
        <f t="array" ref="AR1006">_xlfn.IFS($AQ1006&lt;5000,"Small Cap",$AQ1006&lt;=20000,"Mid Cap", $AQ1006&gt;20000,"Large Cap")</f>
        <v>Small Cap</v>
      </c>
      <c r="AS1006">
        <v>9.89</v>
      </c>
    </row>
    <row r="1007" spans="1:45" x14ac:dyDescent="0.3">
      <c r="A1007" t="s">
        <v>3174</v>
      </c>
      <c r="B1007" t="s">
        <v>3175</v>
      </c>
      <c r="C1007" t="s">
        <v>285</v>
      </c>
      <c r="D1007">
        <v>183.75</v>
      </c>
      <c r="E1007">
        <v>28.660290581106</v>
      </c>
      <c r="F1007">
        <v>7.3945341784229504</v>
      </c>
      <c r="G1007">
        <v>7.0338076561537699</v>
      </c>
      <c r="H1007">
        <v>40.500186636804699</v>
      </c>
      <c r="I1007">
        <v>28.720225942372998</v>
      </c>
      <c r="J1007">
        <v>54.945875326614399</v>
      </c>
      <c r="K1007">
        <v>124.097326396646</v>
      </c>
      <c r="L1007">
        <v>33.925002283704998</v>
      </c>
      <c r="M1007">
        <v>0</v>
      </c>
      <c r="N1007">
        <v>0</v>
      </c>
      <c r="O1007">
        <v>178.16091954023</v>
      </c>
      <c r="P1007">
        <v>-17.4084671998571</v>
      </c>
      <c r="Q1007">
        <v>22.8993826448066</v>
      </c>
      <c r="R1007">
        <v>0</v>
      </c>
      <c r="S1007">
        <v>57.021714416345702</v>
      </c>
      <c r="T1007">
        <v>0</v>
      </c>
      <c r="U1007">
        <v>277.97415280500002</v>
      </c>
      <c r="V1007">
        <v>2.0544671829082901</v>
      </c>
      <c r="W1007">
        <v>0</v>
      </c>
      <c r="X1007">
        <v>-26.068483236776601</v>
      </c>
      <c r="Y1007">
        <v>0</v>
      </c>
      <c r="Z1007">
        <v>0</v>
      </c>
      <c r="AA1007">
        <v>72.422758716251195</v>
      </c>
      <c r="AB1007">
        <v>0</v>
      </c>
      <c r="AC1007">
        <v>3.2978188217182498</v>
      </c>
      <c r="AD1007">
        <v>0</v>
      </c>
      <c r="AE1007">
        <v>0</v>
      </c>
      <c r="AF1007">
        <v>2502</v>
      </c>
      <c r="AG1007">
        <v>26.79</v>
      </c>
      <c r="AH1007">
        <v>10.8499999999999</v>
      </c>
      <c r="AI1007">
        <v>12.7699999999999</v>
      </c>
      <c r="AJ1007">
        <v>6.1471224526621899</v>
      </c>
      <c r="AK1007">
        <v>14.719999999999899</v>
      </c>
      <c r="AL1007">
        <v>17.61</v>
      </c>
      <c r="AM1007">
        <v>67.11</v>
      </c>
      <c r="AN1007">
        <v>32.99</v>
      </c>
      <c r="AO1007">
        <v>151.36000000000001</v>
      </c>
      <c r="AP1007">
        <v>-72.25</v>
      </c>
      <c r="AQ1007">
        <v>310.96415280500003</v>
      </c>
      <c r="AR1007" t="str" cm="1">
        <f t="array" ref="AR1007">_xlfn.IFS($AQ1007&lt;5000,"Small Cap",$AQ1007&lt;=20000,"Mid Cap", $AQ1007&gt;20000,"Large Cap")</f>
        <v>Small Cap</v>
      </c>
      <c r="AS1007">
        <v>-69.239999999999995</v>
      </c>
    </row>
    <row r="1008" spans="1:45" x14ac:dyDescent="0.3">
      <c r="A1008" t="s">
        <v>3172</v>
      </c>
      <c r="B1008" t="s">
        <v>3173</v>
      </c>
      <c r="C1008" t="s">
        <v>418</v>
      </c>
      <c r="D1008">
        <v>6.5</v>
      </c>
      <c r="E1008">
        <v>-4.24996629687159E-2</v>
      </c>
      <c r="F1008">
        <v>-1738.5907351913399</v>
      </c>
      <c r="G1008">
        <v>-21.909011271982099</v>
      </c>
      <c r="H1008">
        <v>-210.44059709709401</v>
      </c>
      <c r="I1008">
        <v>-21.782322633833399</v>
      </c>
      <c r="J1008">
        <v>-184.77924267535201</v>
      </c>
      <c r="K1008">
        <v>-5.9292605093022503</v>
      </c>
      <c r="L1008">
        <v>-41.272786366045104</v>
      </c>
      <c r="M1008">
        <v>0</v>
      </c>
      <c r="N1008">
        <v>0</v>
      </c>
      <c r="O1008">
        <v>0</v>
      </c>
      <c r="P1008">
        <v>1.3464745338675801</v>
      </c>
      <c r="Q1008">
        <v>0</v>
      </c>
      <c r="R1008">
        <v>0</v>
      </c>
      <c r="S1008">
        <v>0</v>
      </c>
      <c r="T1008">
        <v>0</v>
      </c>
      <c r="U1008">
        <v>30603.153526459999</v>
      </c>
      <c r="V1008">
        <v>-9.8143110444755502E-2</v>
      </c>
      <c r="W1008">
        <v>0</v>
      </c>
      <c r="X1008">
        <v>-100.161088341523</v>
      </c>
      <c r="Y1008">
        <v>0</v>
      </c>
      <c r="Z1008">
        <v>0</v>
      </c>
      <c r="AA1008">
        <v>60.798423438785797</v>
      </c>
      <c r="AB1008">
        <v>9.4219017474283004E-2</v>
      </c>
      <c r="AC1008">
        <v>19.289052918875399</v>
      </c>
      <c r="AD1008">
        <v>0</v>
      </c>
      <c r="AE1008">
        <v>0</v>
      </c>
      <c r="AF1008">
        <v>108528</v>
      </c>
      <c r="AG1008">
        <v>3487.54</v>
      </c>
      <c r="AH1008">
        <v>-7339.2</v>
      </c>
      <c r="AI1008">
        <v>-7178.8099999999904</v>
      </c>
      <c r="AJ1008">
        <v>-145.88350981897901</v>
      </c>
      <c r="AK1008">
        <v>-6444.25</v>
      </c>
      <c r="AL1008">
        <v>1642.5</v>
      </c>
      <c r="AM1008">
        <v>-4306.5</v>
      </c>
      <c r="AN1008">
        <v>1443.29</v>
      </c>
      <c r="AO1008">
        <v>-3178.15</v>
      </c>
      <c r="AP1008">
        <v>596.6</v>
      </c>
      <c r="AQ1008">
        <v>311.91352646000001</v>
      </c>
      <c r="AR1008" t="str" cm="1">
        <f t="array" ref="AR1008">_xlfn.IFS($AQ1008&lt;5000,"Small Cap",$AQ1008&lt;=20000,"Mid Cap", $AQ1008&gt;20000,"Large Cap")</f>
        <v>Small Cap</v>
      </c>
      <c r="AS1008">
        <v>608.48</v>
      </c>
    </row>
    <row r="1009" spans="1:45" x14ac:dyDescent="0.3">
      <c r="A1009" t="s">
        <v>3170</v>
      </c>
      <c r="B1009" t="s">
        <v>3171</v>
      </c>
      <c r="C1009">
        <v>0</v>
      </c>
      <c r="D1009">
        <v>180</v>
      </c>
      <c r="E1009">
        <v>50.428043941841601</v>
      </c>
      <c r="F1009">
        <v>30.180399804973099</v>
      </c>
      <c r="G1009">
        <v>9.7136131816398592</v>
      </c>
      <c r="H1009">
        <v>46.332335329341298</v>
      </c>
      <c r="I1009">
        <v>44.416549578750399</v>
      </c>
      <c r="J1009">
        <v>88.398203592814298</v>
      </c>
      <c r="K1009">
        <v>165.151247965274</v>
      </c>
      <c r="L1009">
        <v>0</v>
      </c>
      <c r="M1009">
        <v>89.689578713968899</v>
      </c>
      <c r="N1009">
        <v>89.689578713968899</v>
      </c>
      <c r="O1009">
        <v>13.297529538131</v>
      </c>
      <c r="P1009">
        <v>-7.44488609083011</v>
      </c>
      <c r="Q1009">
        <v>20.031245119813899</v>
      </c>
      <c r="R1009">
        <v>0</v>
      </c>
      <c r="S1009">
        <v>12.3740685333683</v>
      </c>
      <c r="T1009">
        <v>0</v>
      </c>
      <c r="U1009">
        <v>333.80959199999899</v>
      </c>
      <c r="V1009">
        <v>11.5354616407982</v>
      </c>
      <c r="W1009">
        <v>0.22222222222222199</v>
      </c>
      <c r="X1009">
        <v>255.71409372353901</v>
      </c>
      <c r="Y1009">
        <v>0</v>
      </c>
      <c r="Z1009">
        <v>0</v>
      </c>
      <c r="AA1009">
        <v>73.531777033365401</v>
      </c>
      <c r="AB1009">
        <v>0</v>
      </c>
      <c r="AC1009">
        <v>2.2490658901774201</v>
      </c>
      <c r="AD1009">
        <v>0</v>
      </c>
      <c r="AE1009">
        <v>0</v>
      </c>
      <c r="AF1009">
        <v>116</v>
      </c>
      <c r="AG1009">
        <v>13.36</v>
      </c>
      <c r="AH1009">
        <v>6.19</v>
      </c>
      <c r="AI1009">
        <v>8.0500000000000007</v>
      </c>
      <c r="AJ1009">
        <v>4.1152416584251004</v>
      </c>
      <c r="AK1009">
        <v>11.81</v>
      </c>
      <c r="AL1009">
        <v>0.43</v>
      </c>
      <c r="AM1009">
        <v>7.42</v>
      </c>
      <c r="AN1009">
        <v>2.61</v>
      </c>
      <c r="AO1009">
        <v>27.059999999999899</v>
      </c>
      <c r="AP1009">
        <v>-6.89</v>
      </c>
      <c r="AQ1009">
        <v>312.14959199999998</v>
      </c>
      <c r="AR1009" t="str" cm="1">
        <f t="array" ref="AR1009">_xlfn.IFS($AQ1009&lt;5000,"Small Cap",$AQ1009&lt;=20000,"Mid Cap", $AQ1009&gt;20000,"Large Cap")</f>
        <v>Small Cap</v>
      </c>
      <c r="AS1009">
        <v>-6.8</v>
      </c>
    </row>
    <row r="1010" spans="1:45" x14ac:dyDescent="0.3">
      <c r="A1010" t="s">
        <v>3168</v>
      </c>
      <c r="B1010" t="s">
        <v>3169</v>
      </c>
      <c r="C1010" t="s">
        <v>425</v>
      </c>
      <c r="D1010">
        <v>253</v>
      </c>
      <c r="E1010">
        <v>32.3578106404957</v>
      </c>
      <c r="F1010">
        <v>27.728444571756</v>
      </c>
      <c r="G1010">
        <v>8.3397949513224994</v>
      </c>
      <c r="H1010">
        <v>5.39456085599645</v>
      </c>
      <c r="I1010">
        <v>10.4273155516717</v>
      </c>
      <c r="J1010">
        <v>13.4864021399911</v>
      </c>
      <c r="K1010">
        <v>114.110529129969</v>
      </c>
      <c r="L1010">
        <v>40.628238838763501</v>
      </c>
      <c r="M1010">
        <v>161.48802017654401</v>
      </c>
      <c r="N1010">
        <v>80.630517023959598</v>
      </c>
      <c r="O1010">
        <v>11.3989637305699</v>
      </c>
      <c r="P1010">
        <v>15.003453243100701</v>
      </c>
      <c r="Q1010">
        <v>23.2182834176194</v>
      </c>
      <c r="R1010">
        <v>-0.756988231021271</v>
      </c>
      <c r="S1010">
        <v>5.78548258512585</v>
      </c>
      <c r="T1010">
        <v>0</v>
      </c>
      <c r="U1010">
        <v>372.33360699999997</v>
      </c>
      <c r="V1010">
        <v>7.8997126607818302</v>
      </c>
      <c r="W1010">
        <v>7.7086143765658102E-2</v>
      </c>
      <c r="X1010">
        <v>32.824599316869097</v>
      </c>
      <c r="Y1010">
        <v>1.91839371800606</v>
      </c>
      <c r="Z1010">
        <v>1.91839371800606</v>
      </c>
      <c r="AA1010">
        <v>73.0256945479846</v>
      </c>
      <c r="AB1010">
        <v>0</v>
      </c>
      <c r="AC1010">
        <v>7.3148451866209401</v>
      </c>
      <c r="AD1010">
        <v>0</v>
      </c>
      <c r="AE1010">
        <v>0</v>
      </c>
      <c r="AF1010">
        <v>2409</v>
      </c>
      <c r="AG1010">
        <v>179.44</v>
      </c>
      <c r="AH1010">
        <v>9.6800000000000299</v>
      </c>
      <c r="AI1010">
        <v>13.79</v>
      </c>
      <c r="AJ1010">
        <v>8.0181568179182907</v>
      </c>
      <c r="AK1010">
        <v>24.2</v>
      </c>
      <c r="AL1010">
        <v>0.76</v>
      </c>
      <c r="AM1010">
        <v>27.43</v>
      </c>
      <c r="AN1010">
        <v>4.92</v>
      </c>
      <c r="AO1010">
        <v>39.65</v>
      </c>
      <c r="AP1010">
        <v>7.22</v>
      </c>
      <c r="AQ1010">
        <v>313.22360700000002</v>
      </c>
      <c r="AR1010" t="str" cm="1">
        <f t="array" ref="AR1010">_xlfn.IFS($AQ1010&lt;5000,"Small Cap",$AQ1010&lt;=20000,"Mid Cap", $AQ1010&gt;20000,"Large Cap")</f>
        <v>Small Cap</v>
      </c>
      <c r="AS1010">
        <v>13.17</v>
      </c>
    </row>
    <row r="1011" spans="1:45" x14ac:dyDescent="0.3">
      <c r="A1011" t="s">
        <v>3166</v>
      </c>
      <c r="B1011" t="s">
        <v>3167</v>
      </c>
      <c r="C1011" t="s">
        <v>1134</v>
      </c>
      <c r="D1011">
        <v>4.05</v>
      </c>
      <c r="E1011">
        <v>-9.1470373255074205E-2</v>
      </c>
      <c r="F1011">
        <v>0</v>
      </c>
      <c r="G1011">
        <v>-39.594682569933703</v>
      </c>
      <c r="H1011">
        <v>-11206.9326357096</v>
      </c>
      <c r="I1011">
        <v>-1902.98488529114</v>
      </c>
      <c r="J1011">
        <v>-4321.4192282537597</v>
      </c>
      <c r="K1011">
        <v>26.0065111231687</v>
      </c>
      <c r="L1011">
        <v>-41.664467419946199</v>
      </c>
      <c r="M1011">
        <v>0</v>
      </c>
      <c r="N1011">
        <v>0</v>
      </c>
      <c r="O1011">
        <v>0</v>
      </c>
      <c r="P1011">
        <v>-38.4494242417124</v>
      </c>
      <c r="Q1011">
        <v>0</v>
      </c>
      <c r="R1011">
        <v>0</v>
      </c>
      <c r="S1011">
        <v>0</v>
      </c>
      <c r="T1011">
        <v>0</v>
      </c>
      <c r="U1011">
        <v>13203.946286774901</v>
      </c>
      <c r="V1011">
        <v>-2.5766226082242799E-2</v>
      </c>
      <c r="W1011">
        <v>0</v>
      </c>
      <c r="X1011">
        <v>-100.152374733512</v>
      </c>
      <c r="Y1011">
        <v>7.9265986370557098</v>
      </c>
      <c r="Z1011">
        <v>0</v>
      </c>
      <c r="AA1011">
        <v>0</v>
      </c>
      <c r="AB1011">
        <v>0.137067784112296</v>
      </c>
      <c r="AC1011">
        <v>28.022640365792899</v>
      </c>
      <c r="AD1011">
        <v>0</v>
      </c>
      <c r="AE1011">
        <v>7.9265986370557098</v>
      </c>
      <c r="AF1011">
        <v>181668</v>
      </c>
      <c r="AG1011">
        <v>30.58</v>
      </c>
      <c r="AH1011">
        <v>-3427.08</v>
      </c>
      <c r="AI1011">
        <v>-3427.08</v>
      </c>
      <c r="AJ1011">
        <v>-46.46</v>
      </c>
      <c r="AK1011">
        <v>-1321.49</v>
      </c>
      <c r="AL1011">
        <v>302.92</v>
      </c>
      <c r="AM1011">
        <v>-14415.22</v>
      </c>
      <c r="AN1011">
        <v>15.93</v>
      </c>
      <c r="AO1011">
        <v>-12166.17</v>
      </c>
      <c r="AP1011">
        <v>-1183.29</v>
      </c>
      <c r="AQ1011">
        <v>313.47628677500001</v>
      </c>
      <c r="AR1011" t="str" cm="1">
        <f t="array" ref="AR1011">_xlfn.IFS($AQ1011&lt;5000,"Small Cap",$AQ1011&lt;=20000,"Mid Cap", $AQ1011&gt;20000,"Large Cap")</f>
        <v>Small Cap</v>
      </c>
      <c r="AS1011">
        <v>-1183.29</v>
      </c>
    </row>
    <row r="1012" spans="1:45" x14ac:dyDescent="0.3">
      <c r="A1012" t="s">
        <v>3164</v>
      </c>
      <c r="B1012" t="s">
        <v>3165</v>
      </c>
      <c r="C1012" t="s">
        <v>215</v>
      </c>
      <c r="D1012">
        <v>185.95</v>
      </c>
      <c r="E1012">
        <v>58.827631592870397</v>
      </c>
      <c r="F1012">
        <v>5.4551967657745299</v>
      </c>
      <c r="G1012">
        <v>2.20466578424884</v>
      </c>
      <c r="H1012">
        <v>1.7449093170955301</v>
      </c>
      <c r="I1012">
        <v>7.1843384808963302</v>
      </c>
      <c r="J1012">
        <v>6.66863091730505</v>
      </c>
      <c r="K1012">
        <v>27.825396572085101</v>
      </c>
      <c r="L1012">
        <v>19.006791092446701</v>
      </c>
      <c r="M1012">
        <v>83.953092111857202</v>
      </c>
      <c r="N1012">
        <v>11.2759346496943</v>
      </c>
      <c r="O1012">
        <v>3.7742529386772401</v>
      </c>
      <c r="P1012">
        <v>26.432452648443601</v>
      </c>
      <c r="Q1012">
        <v>50.139841663722599</v>
      </c>
      <c r="R1012">
        <v>34.719363193786897</v>
      </c>
      <c r="S1012">
        <v>0</v>
      </c>
      <c r="T1012">
        <v>0</v>
      </c>
      <c r="U1012">
        <v>395.69127638999998</v>
      </c>
      <c r="V1012">
        <v>3.1427410683572199</v>
      </c>
      <c r="W1012">
        <v>0.21130480718436301</v>
      </c>
      <c r="X1012">
        <v>-2.0027538084888898</v>
      </c>
      <c r="Y1012">
        <v>1.811187013934E-2</v>
      </c>
      <c r="Z1012">
        <v>4.5279675348350104E-3</v>
      </c>
      <c r="AA1012">
        <v>42.2541236653136</v>
      </c>
      <c r="AB1012">
        <v>6.3879479269243902</v>
      </c>
      <c r="AC1012">
        <v>25.542270901294302</v>
      </c>
      <c r="AD1012">
        <v>0</v>
      </c>
      <c r="AE1012">
        <v>0</v>
      </c>
      <c r="AF1012">
        <v>9432</v>
      </c>
      <c r="AG1012">
        <v>305.45999999999998</v>
      </c>
      <c r="AH1012">
        <v>5.33</v>
      </c>
      <c r="AI1012">
        <v>7.36</v>
      </c>
      <c r="AJ1012">
        <v>3.2178755947560802</v>
      </c>
      <c r="AK1012">
        <v>20.37</v>
      </c>
      <c r="AL1012">
        <v>0.1</v>
      </c>
      <c r="AM1012">
        <v>84.94</v>
      </c>
      <c r="AN1012">
        <v>1.62</v>
      </c>
      <c r="AO1012">
        <v>99.77</v>
      </c>
      <c r="AP1012">
        <v>9.84</v>
      </c>
      <c r="AQ1012">
        <v>313.55127639</v>
      </c>
      <c r="AR1012" t="str" cm="1">
        <f t="array" ref="AR1012">_xlfn.IFS($AQ1012&lt;5000,"Small Cap",$AQ1012&lt;=20000,"Mid Cap", $AQ1012&gt;20000,"Large Cap")</f>
        <v>Small Cap</v>
      </c>
      <c r="AS1012">
        <v>23.12</v>
      </c>
    </row>
    <row r="1013" spans="1:45" x14ac:dyDescent="0.3">
      <c r="A1013" t="s">
        <v>3162</v>
      </c>
      <c r="B1013" t="s">
        <v>3163</v>
      </c>
      <c r="C1013">
        <v>0</v>
      </c>
      <c r="D1013">
        <v>883.5</v>
      </c>
      <c r="E1013">
        <v>116.627513754646</v>
      </c>
      <c r="F1013">
        <v>27.674897119341502</v>
      </c>
      <c r="G1013">
        <v>26.205552849488502</v>
      </c>
      <c r="H1013">
        <v>32.370637785800199</v>
      </c>
      <c r="I1013">
        <v>-10.027188777571199</v>
      </c>
      <c r="J1013">
        <v>39.350180505415103</v>
      </c>
      <c r="K1013">
        <v>4301.4012479652702</v>
      </c>
      <c r="L1013">
        <v>130.35937378039</v>
      </c>
      <c r="M1013">
        <v>0</v>
      </c>
      <c r="N1013">
        <v>0</v>
      </c>
      <c r="O1013">
        <v>324.09638554216798</v>
      </c>
      <c r="P1013">
        <v>-26.435163007528001</v>
      </c>
      <c r="Q1013">
        <v>130.736101030322</v>
      </c>
      <c r="R1013">
        <v>0</v>
      </c>
      <c r="S1013">
        <v>0</v>
      </c>
      <c r="T1013">
        <v>0</v>
      </c>
      <c r="U1013">
        <v>312.49801199999899</v>
      </c>
      <c r="V1013">
        <v>28.417392391304301</v>
      </c>
      <c r="W1013">
        <v>0</v>
      </c>
      <c r="X1013">
        <v>460.12794048642598</v>
      </c>
      <c r="Y1013">
        <v>0</v>
      </c>
      <c r="Z1013">
        <v>0</v>
      </c>
      <c r="AA1013">
        <v>59.911134527572798</v>
      </c>
      <c r="AB1013">
        <v>0</v>
      </c>
      <c r="AC1013">
        <v>6.9543378995433702</v>
      </c>
      <c r="AD1013">
        <v>0</v>
      </c>
      <c r="AE1013">
        <v>0</v>
      </c>
      <c r="AF1013">
        <v>1117</v>
      </c>
      <c r="AG1013">
        <v>8.31</v>
      </c>
      <c r="AH1013">
        <v>2.69</v>
      </c>
      <c r="AI1013">
        <v>3.26</v>
      </c>
      <c r="AJ1013">
        <v>7.8737852710455396</v>
      </c>
      <c r="AK1013">
        <v>3.27</v>
      </c>
      <c r="AL1013">
        <v>6.85</v>
      </c>
      <c r="AM1013">
        <v>7.62</v>
      </c>
      <c r="AN1013">
        <v>1.23</v>
      </c>
      <c r="AO1013">
        <v>11.04</v>
      </c>
      <c r="AP1013">
        <v>-5.37</v>
      </c>
      <c r="AQ1013">
        <v>313.72801199999998</v>
      </c>
      <c r="AR1013" t="str" cm="1">
        <f t="array" ref="AR1013">_xlfn.IFS($AQ1013&lt;5000,"Small Cap",$AQ1013&lt;=20000,"Mid Cap", $AQ1013&gt;20000,"Large Cap")</f>
        <v>Small Cap</v>
      </c>
      <c r="AS1013">
        <v>-5.36</v>
      </c>
    </row>
    <row r="1014" spans="1:45" x14ac:dyDescent="0.3">
      <c r="A1014" t="s">
        <v>3160</v>
      </c>
      <c r="B1014" t="s">
        <v>3161</v>
      </c>
      <c r="C1014" t="s">
        <v>425</v>
      </c>
      <c r="D1014">
        <v>729.5</v>
      </c>
      <c r="E1014">
        <v>5.0072523448963304</v>
      </c>
      <c r="F1014">
        <v>50.412060301507502</v>
      </c>
      <c r="G1014">
        <v>45.611610228057998</v>
      </c>
      <c r="H1014">
        <v>33.597685135569598</v>
      </c>
      <c r="I1014">
        <v>24.139411337106399</v>
      </c>
      <c r="J1014">
        <v>44.914800128603503</v>
      </c>
      <c r="K1014">
        <v>-19.431422809257199</v>
      </c>
      <c r="L1014">
        <v>66.447715027906696</v>
      </c>
      <c r="M1014">
        <v>0</v>
      </c>
      <c r="N1014">
        <v>0</v>
      </c>
      <c r="O1014">
        <v>303.04494925084498</v>
      </c>
      <c r="P1014">
        <v>26.935273965264201</v>
      </c>
      <c r="Q1014">
        <v>94.258935964945394</v>
      </c>
      <c r="R1014">
        <v>53.427526751003597</v>
      </c>
      <c r="S1014">
        <v>138.64778659333501</v>
      </c>
      <c r="T1014">
        <v>0</v>
      </c>
      <c r="U1014">
        <v>251.28472202500001</v>
      </c>
      <c r="V1014">
        <v>2.0117565168845299</v>
      </c>
      <c r="W1014">
        <v>0.55344171566931799</v>
      </c>
      <c r="X1014">
        <v>-79.445881126550802</v>
      </c>
      <c r="Y1014">
        <v>9.7861571572583197E-2</v>
      </c>
      <c r="Z1014">
        <v>5.5250005122135799E-2</v>
      </c>
      <c r="AA1014">
        <v>47.788031513682</v>
      </c>
      <c r="AB1014">
        <v>0.467322959991399</v>
      </c>
      <c r="AC1014">
        <v>35.073117626570202</v>
      </c>
      <c r="AD1014">
        <v>0</v>
      </c>
      <c r="AE1014">
        <v>0</v>
      </c>
      <c r="AF1014">
        <v>15375</v>
      </c>
      <c r="AG1014">
        <v>186.62</v>
      </c>
      <c r="AH1014">
        <v>62.7</v>
      </c>
      <c r="AI1014">
        <v>82.15</v>
      </c>
      <c r="AJ1014">
        <v>145.764105554135</v>
      </c>
      <c r="AK1014">
        <v>83.82</v>
      </c>
      <c r="AL1014">
        <v>0</v>
      </c>
      <c r="AM1014">
        <v>143.94</v>
      </c>
      <c r="AN1014">
        <v>62.67</v>
      </c>
      <c r="AO1014">
        <v>156.06</v>
      </c>
      <c r="AP1014">
        <v>35.78</v>
      </c>
      <c r="AQ1014">
        <v>313.95472202500002</v>
      </c>
      <c r="AR1014" t="str" cm="1">
        <f t="array" ref="AR1014">_xlfn.IFS($AQ1014&lt;5000,"Small Cap",$AQ1014&lt;=20000,"Mid Cap", $AQ1014&gt;20000,"Large Cap")</f>
        <v>Small Cap</v>
      </c>
      <c r="AS1014">
        <v>44.55</v>
      </c>
    </row>
    <row r="1015" spans="1:45" x14ac:dyDescent="0.3">
      <c r="A1015" t="s">
        <v>3158</v>
      </c>
      <c r="B1015" t="s">
        <v>3159</v>
      </c>
      <c r="C1015" t="s">
        <v>1141</v>
      </c>
      <c r="D1015">
        <v>44.02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-3.8600982866382498</v>
      </c>
      <c r="L1015">
        <v>11.363631090241199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314.3934448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314.3934448</v>
      </c>
      <c r="AR1015" t="str" cm="1">
        <f t="array" ref="AR1015">_xlfn.IFS($AQ1015&lt;5000,"Small Cap",$AQ1015&lt;=20000,"Mid Cap", $AQ1015&gt;20000,"Large Cap")</f>
        <v>Small Cap</v>
      </c>
      <c r="AS1015">
        <v>0</v>
      </c>
    </row>
    <row r="1016" spans="1:45" x14ac:dyDescent="0.3">
      <c r="A1016" t="s">
        <v>3156</v>
      </c>
      <c r="B1016" t="s">
        <v>3157</v>
      </c>
      <c r="C1016" t="s">
        <v>271</v>
      </c>
      <c r="D1016">
        <v>13.8</v>
      </c>
      <c r="E1016">
        <v>231.78358823529399</v>
      </c>
      <c r="F1016">
        <v>5.51276854479124</v>
      </c>
      <c r="G1016">
        <v>5.0240118212042804</v>
      </c>
      <c r="H1016">
        <v>26.6144814090019</v>
      </c>
      <c r="I1016">
        <v>-6.0465455550213498</v>
      </c>
      <c r="J1016">
        <v>26.418786692759198</v>
      </c>
      <c r="K1016">
        <v>578.32082164205303</v>
      </c>
      <c r="L1016">
        <v>63.459707655256402</v>
      </c>
      <c r="M1016">
        <v>9.3369948999607697</v>
      </c>
      <c r="N1016">
        <v>0</v>
      </c>
      <c r="O1016">
        <v>56.6666666666666</v>
      </c>
      <c r="P1016">
        <v>5.2313502174457103</v>
      </c>
      <c r="Q1016">
        <v>0</v>
      </c>
      <c r="R1016">
        <v>0</v>
      </c>
      <c r="S1016">
        <v>0</v>
      </c>
      <c r="T1016">
        <v>0</v>
      </c>
      <c r="U1016">
        <v>305.08568000000002</v>
      </c>
      <c r="V1016">
        <v>12.3666410357002</v>
      </c>
      <c r="W1016">
        <v>0</v>
      </c>
      <c r="X1016">
        <v>778.539527446428</v>
      </c>
      <c r="Y1016">
        <v>0</v>
      </c>
      <c r="Z1016">
        <v>0</v>
      </c>
      <c r="AA1016">
        <v>57.179336861768299</v>
      </c>
      <c r="AB1016">
        <v>0</v>
      </c>
      <c r="AC1016">
        <v>20.768574875466999</v>
      </c>
      <c r="AD1016">
        <v>0</v>
      </c>
      <c r="AE1016">
        <v>0</v>
      </c>
      <c r="AF1016">
        <v>71856</v>
      </c>
      <c r="AG1016">
        <v>5.1100000000000003</v>
      </c>
      <c r="AH1016">
        <v>1.3599999999999901</v>
      </c>
      <c r="AI1016">
        <v>1.23999999999999</v>
      </c>
      <c r="AJ1016">
        <v>7.4097209838181202E-2</v>
      </c>
      <c r="AK1016">
        <v>1.3499999999999901</v>
      </c>
      <c r="AL1016">
        <v>0</v>
      </c>
      <c r="AM1016">
        <v>-6.6699999999999902</v>
      </c>
      <c r="AN1016">
        <v>12.52</v>
      </c>
      <c r="AO1016">
        <v>25.49</v>
      </c>
      <c r="AP1016">
        <v>-1.66</v>
      </c>
      <c r="AQ1016">
        <v>315.22568000000001</v>
      </c>
      <c r="AR1016" t="str" cm="1">
        <f t="array" ref="AR1016">_xlfn.IFS($AQ1016&lt;5000,"Small Cap",$AQ1016&lt;=20000,"Mid Cap", $AQ1016&gt;20000,"Large Cap")</f>
        <v>Small Cap</v>
      </c>
      <c r="AS1016">
        <v>-1.66</v>
      </c>
    </row>
    <row r="1017" spans="1:45" x14ac:dyDescent="0.3">
      <c r="A1017" t="s">
        <v>3154</v>
      </c>
      <c r="B1017" t="s">
        <v>3155</v>
      </c>
      <c r="C1017">
        <v>0</v>
      </c>
      <c r="D1017">
        <v>24.2</v>
      </c>
      <c r="E1017">
        <v>84.553093833781006</v>
      </c>
      <c r="F1017">
        <v>9.3601003764114399</v>
      </c>
      <c r="G1017">
        <v>5.5630126771065802</v>
      </c>
      <c r="H1017">
        <v>1.9661588740709299</v>
      </c>
      <c r="I1017">
        <v>3.9404931928506599</v>
      </c>
      <c r="J1017">
        <v>4.0271994096251902</v>
      </c>
      <c r="K1017">
        <v>230.11011777929301</v>
      </c>
      <c r="L1017">
        <v>0</v>
      </c>
      <c r="M1017">
        <v>26.582278481012601</v>
      </c>
      <c r="N1017">
        <v>3.4079844206426402</v>
      </c>
      <c r="O1017">
        <v>13.345259391770799</v>
      </c>
      <c r="P1017">
        <v>14.5754168373774</v>
      </c>
      <c r="Q1017">
        <v>43.627191761801299</v>
      </c>
      <c r="R1017">
        <v>-1.34134669907866</v>
      </c>
      <c r="S1017">
        <v>80.557078937035897</v>
      </c>
      <c r="T1017">
        <v>0</v>
      </c>
      <c r="U1017">
        <v>324.68304000000001</v>
      </c>
      <c r="V1017">
        <v>7.6772891918208304</v>
      </c>
      <c r="W1017">
        <v>0.19841269841269801</v>
      </c>
      <c r="X1017">
        <v>361.08703310072798</v>
      </c>
      <c r="Y1017">
        <v>0</v>
      </c>
      <c r="Z1017">
        <v>0</v>
      </c>
      <c r="AA1017">
        <v>73.6320634108923</v>
      </c>
      <c r="AB1017">
        <v>0</v>
      </c>
      <c r="AC1017">
        <v>5.7465561876757798</v>
      </c>
      <c r="AD1017">
        <v>0</v>
      </c>
      <c r="AE1017">
        <v>0</v>
      </c>
      <c r="AF1017">
        <v>4492</v>
      </c>
      <c r="AG1017">
        <v>189.70999999999901</v>
      </c>
      <c r="AH1017">
        <v>3.72999999999996</v>
      </c>
      <c r="AI1017">
        <v>5.2899999999999601</v>
      </c>
      <c r="AJ1017">
        <v>0.298037586295062</v>
      </c>
      <c r="AK1017">
        <v>7.6399999999999597</v>
      </c>
      <c r="AL1017">
        <v>15.99</v>
      </c>
      <c r="AM1017">
        <v>15.219999999999899</v>
      </c>
      <c r="AN1017">
        <v>1.62</v>
      </c>
      <c r="AO1017">
        <v>41.079999999999899</v>
      </c>
      <c r="AP1017">
        <v>1.85</v>
      </c>
      <c r="AQ1017">
        <v>315.38303999999999</v>
      </c>
      <c r="AR1017" t="str" cm="1">
        <f t="array" ref="AR1017">_xlfn.IFS($AQ1017&lt;5000,"Small Cap",$AQ1017&lt;=20000,"Mid Cap", $AQ1017&gt;20000,"Large Cap")</f>
        <v>Small Cap</v>
      </c>
      <c r="AS1017">
        <v>2.72</v>
      </c>
    </row>
    <row r="1018" spans="1:45" x14ac:dyDescent="0.3">
      <c r="A1018" t="s">
        <v>3152</v>
      </c>
      <c r="B1018" t="s">
        <v>3153</v>
      </c>
      <c r="C1018" t="s">
        <v>200</v>
      </c>
      <c r="D1018">
        <v>126.65</v>
      </c>
      <c r="E1018">
        <v>133.27580370253099</v>
      </c>
      <c r="F1018">
        <v>1.35065823217644</v>
      </c>
      <c r="G1018">
        <v>1.04499658281708</v>
      </c>
      <c r="H1018">
        <v>3.2096424702058499</v>
      </c>
      <c r="I1018">
        <v>28.785326953932799</v>
      </c>
      <c r="J1018">
        <v>19.6641386782231</v>
      </c>
      <c r="K1018">
        <v>95.690545624136902</v>
      </c>
      <c r="L1018">
        <v>-1.31265175891359</v>
      </c>
      <c r="M1018">
        <v>11.9020694334501</v>
      </c>
      <c r="N1018">
        <v>6.6662897206830198</v>
      </c>
      <c r="O1018">
        <v>4.8073022312373199</v>
      </c>
      <c r="P1018">
        <v>-13.3035904708375</v>
      </c>
      <c r="Q1018">
        <v>-19.663040090489599</v>
      </c>
      <c r="R1018">
        <v>7.4812951964196399</v>
      </c>
      <c r="S1018">
        <v>-36.084737302311702</v>
      </c>
      <c r="T1018">
        <v>0</v>
      </c>
      <c r="U1018">
        <v>324.32365477500002</v>
      </c>
      <c r="V1018">
        <v>1.78595304068189</v>
      </c>
      <c r="W1018">
        <v>0</v>
      </c>
      <c r="X1018">
        <v>111.018610105848</v>
      </c>
      <c r="Y1018">
        <v>0</v>
      </c>
      <c r="Z1018">
        <v>0</v>
      </c>
      <c r="AA1018">
        <v>65.915634352838097</v>
      </c>
      <c r="AB1018">
        <v>0</v>
      </c>
      <c r="AC1018">
        <v>10.7031225321197</v>
      </c>
      <c r="AD1018">
        <v>0</v>
      </c>
      <c r="AE1018">
        <v>0</v>
      </c>
      <c r="AF1018">
        <v>9539</v>
      </c>
      <c r="AG1018">
        <v>73.84</v>
      </c>
      <c r="AH1018">
        <v>2.37</v>
      </c>
      <c r="AI1018">
        <v>2.0299999999999998</v>
      </c>
      <c r="AJ1018">
        <v>0.86549843854221598</v>
      </c>
      <c r="AK1018">
        <v>14.52</v>
      </c>
      <c r="AL1018">
        <v>10.35</v>
      </c>
      <c r="AM1018">
        <v>149.47999999999999</v>
      </c>
      <c r="AN1018">
        <v>12.59</v>
      </c>
      <c r="AO1018">
        <v>176.85999999999899</v>
      </c>
      <c r="AP1018">
        <v>-6.8</v>
      </c>
      <c r="AQ1018">
        <v>315.86365477499999</v>
      </c>
      <c r="AR1018" t="str" cm="1">
        <f t="array" ref="AR1018">_xlfn.IFS($AQ1018&lt;5000,"Small Cap",$AQ1018&lt;=20000,"Mid Cap", $AQ1018&gt;20000,"Large Cap")</f>
        <v>Small Cap</v>
      </c>
      <c r="AS1018">
        <v>31.04</v>
      </c>
    </row>
    <row r="1019" spans="1:45" x14ac:dyDescent="0.3">
      <c r="A1019" t="s">
        <v>3150</v>
      </c>
      <c r="B1019" t="s">
        <v>3151</v>
      </c>
      <c r="C1019" t="s">
        <v>458</v>
      </c>
      <c r="D1019">
        <v>116.1</v>
      </c>
      <c r="E1019">
        <v>-9.7723972143517006</v>
      </c>
      <c r="F1019">
        <v>-16.716863593070201</v>
      </c>
      <c r="G1019">
        <v>-7.4877778802693502</v>
      </c>
      <c r="H1019">
        <v>-36.548851868527699</v>
      </c>
      <c r="I1019">
        <v>13.8604355715655</v>
      </c>
      <c r="J1019">
        <v>-11.5826204412427</v>
      </c>
      <c r="K1019">
        <v>50.233626188769698</v>
      </c>
      <c r="L1019">
        <v>6.0505754706159296</v>
      </c>
      <c r="M1019">
        <v>94.289347436564299</v>
      </c>
      <c r="N1019">
        <v>81.4461591815502</v>
      </c>
      <c r="O1019">
        <v>0</v>
      </c>
      <c r="P1019">
        <v>-11.561414099779</v>
      </c>
      <c r="Q1019">
        <v>0</v>
      </c>
      <c r="R1019">
        <v>-25.6890214896857</v>
      </c>
      <c r="S1019">
        <v>0</v>
      </c>
      <c r="T1019">
        <v>0</v>
      </c>
      <c r="U1019">
        <v>468.08973755</v>
      </c>
      <c r="V1019">
        <v>1.8340543179584901</v>
      </c>
      <c r="W1019">
        <v>0</v>
      </c>
      <c r="X1019">
        <v>99.192064638043604</v>
      </c>
      <c r="Y1019">
        <v>0</v>
      </c>
      <c r="Z1019">
        <v>0</v>
      </c>
      <c r="AA1019">
        <v>67.734776190451001</v>
      </c>
      <c r="AB1019">
        <v>4.9744259069618897</v>
      </c>
      <c r="AC1019">
        <v>19.248658579340201</v>
      </c>
      <c r="AD1019">
        <v>0</v>
      </c>
      <c r="AE1019">
        <v>0</v>
      </c>
      <c r="AF1019">
        <v>21532</v>
      </c>
      <c r="AG1019">
        <v>88.839999999999904</v>
      </c>
      <c r="AH1019">
        <v>-32.47</v>
      </c>
      <c r="AI1019">
        <v>-46.02</v>
      </c>
      <c r="AJ1019">
        <v>-11.839469626765</v>
      </c>
      <c r="AK1019">
        <v>-10.29</v>
      </c>
      <c r="AL1019">
        <v>0.02</v>
      </c>
      <c r="AM1019">
        <v>-2.15</v>
      </c>
      <c r="AN1019">
        <v>44.96</v>
      </c>
      <c r="AO1019">
        <v>173.01</v>
      </c>
      <c r="AP1019">
        <v>4.08</v>
      </c>
      <c r="AQ1019">
        <v>317.30973755000002</v>
      </c>
      <c r="AR1019" t="str" cm="1">
        <f t="array" ref="AR1019">_xlfn.IFS($AQ1019&lt;5000,"Small Cap",$AQ1019&lt;=20000,"Mid Cap", $AQ1019&gt;20000,"Large Cap")</f>
        <v>Small Cap</v>
      </c>
      <c r="AS1019">
        <v>5.28</v>
      </c>
    </row>
    <row r="1020" spans="1:45" x14ac:dyDescent="0.3">
      <c r="A1020" t="s">
        <v>3148</v>
      </c>
      <c r="B1020" t="s">
        <v>3149</v>
      </c>
      <c r="C1020" t="s">
        <v>433</v>
      </c>
      <c r="D1020">
        <v>323.85000000000002</v>
      </c>
      <c r="E1020">
        <v>52.010229132569698</v>
      </c>
      <c r="F1020">
        <v>11.8067632850241</v>
      </c>
      <c r="G1020">
        <v>3.49952747787736</v>
      </c>
      <c r="H1020">
        <v>2.5606638447675998</v>
      </c>
      <c r="I1020">
        <v>8.9363146436047796</v>
      </c>
      <c r="J1020">
        <v>12.4470893927329</v>
      </c>
      <c r="K1020">
        <v>85.991731584618805</v>
      </c>
      <c r="L1020">
        <v>0</v>
      </c>
      <c r="M1020">
        <v>130.18248175182401</v>
      </c>
      <c r="N1020">
        <v>48.3394160583941</v>
      </c>
      <c r="O1020">
        <v>5.0429184549355996</v>
      </c>
      <c r="P1020">
        <v>13.75261237784</v>
      </c>
      <c r="Q1020">
        <v>43.623013880830896</v>
      </c>
      <c r="R1020">
        <v>17.239893508940298</v>
      </c>
      <c r="S1020">
        <v>9.3944579374525201</v>
      </c>
      <c r="T1020">
        <v>0</v>
      </c>
      <c r="U1020">
        <v>385.042499999999</v>
      </c>
      <c r="V1020">
        <v>5.7989507299270002</v>
      </c>
      <c r="W1020">
        <v>0</v>
      </c>
      <c r="X1020">
        <v>17.921304383603701</v>
      </c>
      <c r="Y1020">
        <v>0</v>
      </c>
      <c r="Z1020">
        <v>0</v>
      </c>
      <c r="AA1020">
        <v>55.897142857142804</v>
      </c>
      <c r="AB1020">
        <v>0</v>
      </c>
      <c r="AC1020">
        <v>9.2894095238095193</v>
      </c>
      <c r="AD1020">
        <v>0</v>
      </c>
      <c r="AE1020">
        <v>0</v>
      </c>
      <c r="AF1020">
        <v>528</v>
      </c>
      <c r="AG1020">
        <v>238.60999999999899</v>
      </c>
      <c r="AH1020">
        <v>6.1099999999999799</v>
      </c>
      <c r="AI1020">
        <v>8.3299999999999805</v>
      </c>
      <c r="AJ1020">
        <v>5.8190476190476002</v>
      </c>
      <c r="AK1020">
        <v>29.6999999999999</v>
      </c>
      <c r="AL1020">
        <v>0</v>
      </c>
      <c r="AM1020">
        <v>23.299999999999901</v>
      </c>
      <c r="AN1020">
        <v>4.08</v>
      </c>
      <c r="AO1020">
        <v>54.8</v>
      </c>
      <c r="AP1020">
        <v>-9.99</v>
      </c>
      <c r="AQ1020">
        <v>317.782499999999</v>
      </c>
      <c r="AR1020" t="str" cm="1">
        <f t="array" ref="AR1020">_xlfn.IFS($AQ1020&lt;5000,"Small Cap",$AQ1020&lt;=20000,"Mid Cap", $AQ1020&gt;20000,"Large Cap")</f>
        <v>Small Cap</v>
      </c>
      <c r="AS1020">
        <v>6.49</v>
      </c>
    </row>
    <row r="1021" spans="1:45" x14ac:dyDescent="0.3">
      <c r="A1021" t="s">
        <v>3146</v>
      </c>
      <c r="B1021" t="s">
        <v>3147</v>
      </c>
      <c r="C1021" t="s">
        <v>200</v>
      </c>
      <c r="D1021">
        <v>16.350000000000001</v>
      </c>
      <c r="E1021">
        <v>-27.738075804707901</v>
      </c>
      <c r="F1021">
        <v>-5.1819557704036603</v>
      </c>
      <c r="G1021">
        <v>-4.0568023060462899</v>
      </c>
      <c r="H1021">
        <v>-7.4991827394573303</v>
      </c>
      <c r="I1021">
        <v>12.7067047768882</v>
      </c>
      <c r="J1021">
        <v>-2.2883295194508002</v>
      </c>
      <c r="K1021">
        <v>-10.9540575009639</v>
      </c>
      <c r="L1021">
        <v>2.01198733822114</v>
      </c>
      <c r="M1021">
        <v>7.2266258749362597</v>
      </c>
      <c r="N1021">
        <v>5.5625086914198301</v>
      </c>
      <c r="O1021">
        <v>0</v>
      </c>
      <c r="P1021">
        <v>-6.4677921131749496</v>
      </c>
      <c r="Q1021">
        <v>0</v>
      </c>
      <c r="R1021">
        <v>0</v>
      </c>
      <c r="S1021">
        <v>0</v>
      </c>
      <c r="T1021">
        <v>0</v>
      </c>
      <c r="U1021">
        <v>277.94572947999899</v>
      </c>
      <c r="V1021">
        <v>1.47478667538126</v>
      </c>
      <c r="W1021">
        <v>0</v>
      </c>
      <c r="X1021">
        <v>97.706747707477902</v>
      </c>
      <c r="Y1021">
        <v>1.9508496704253599E-3</v>
      </c>
      <c r="Z1021">
        <v>1.7217983183748799E-3</v>
      </c>
      <c r="AA1021">
        <v>73.485744381258101</v>
      </c>
      <c r="AB1021">
        <v>0.31775005330009298</v>
      </c>
      <c r="AC1021">
        <v>7.9542908252390401</v>
      </c>
      <c r="AD1021">
        <v>0</v>
      </c>
      <c r="AE1021">
        <v>0</v>
      </c>
      <c r="AF1021">
        <v>22128</v>
      </c>
      <c r="AG1021">
        <v>152.94999999999999</v>
      </c>
      <c r="AH1021">
        <v>-11.469999999999899</v>
      </c>
      <c r="AI1021">
        <v>-11.299999999999899</v>
      </c>
      <c r="AJ1021">
        <v>-0.93696904279197601</v>
      </c>
      <c r="AK1021">
        <v>-3.5</v>
      </c>
      <c r="AL1021">
        <v>0</v>
      </c>
      <c r="AM1021">
        <v>17.53</v>
      </c>
      <c r="AN1021">
        <v>55.8</v>
      </c>
      <c r="AO1021">
        <v>215.73</v>
      </c>
      <c r="AP1021">
        <v>-8.8699999999999992</v>
      </c>
      <c r="AQ1021">
        <v>318.15572947999999</v>
      </c>
      <c r="AR1021" t="str" cm="1">
        <f t="array" ref="AR1021">_xlfn.IFS($AQ1021&lt;5000,"Small Cap",$AQ1021&lt;=20000,"Mid Cap", $AQ1021&gt;20000,"Large Cap")</f>
        <v>Small Cap</v>
      </c>
      <c r="AS1021">
        <v>-8.0399999999999991</v>
      </c>
    </row>
    <row r="1022" spans="1:45" x14ac:dyDescent="0.3">
      <c r="A1022" t="s">
        <v>3144</v>
      </c>
      <c r="B1022" t="s">
        <v>3145</v>
      </c>
      <c r="C1022" t="s">
        <v>1134</v>
      </c>
      <c r="D1022">
        <v>120.3</v>
      </c>
      <c r="E1022">
        <v>-2.1189526741640101</v>
      </c>
      <c r="F1022">
        <v>0</v>
      </c>
      <c r="G1022">
        <v>-7.1340160316562402</v>
      </c>
      <c r="H1022">
        <v>-16.078172004010899</v>
      </c>
      <c r="I1022">
        <v>5.7445746613223401</v>
      </c>
      <c r="J1022">
        <v>10.42755648482</v>
      </c>
      <c r="K1022">
        <v>1426.20894027296</v>
      </c>
      <c r="L1022">
        <v>11.9218837607749</v>
      </c>
      <c r="M1022">
        <v>0</v>
      </c>
      <c r="N1022">
        <v>0</v>
      </c>
      <c r="O1022">
        <v>0</v>
      </c>
      <c r="P1022">
        <v>15.984820414818699</v>
      </c>
      <c r="Q1022">
        <v>0</v>
      </c>
      <c r="R1022">
        <v>0</v>
      </c>
      <c r="S1022">
        <v>0</v>
      </c>
      <c r="T1022">
        <v>0</v>
      </c>
      <c r="U1022">
        <v>2660.07854705</v>
      </c>
      <c r="V1022">
        <v>-0.53514393178505004</v>
      </c>
      <c r="W1022">
        <v>0</v>
      </c>
      <c r="X1022">
        <v>-103.52982979690999</v>
      </c>
      <c r="Y1022">
        <v>7.9949560580874907E-2</v>
      </c>
      <c r="Z1022">
        <v>6.3959648464699901E-3</v>
      </c>
      <c r="AA1022">
        <v>63.024518721152504</v>
      </c>
      <c r="AB1022">
        <v>4.3389346267810502</v>
      </c>
      <c r="AC1022">
        <v>27.575965115691801</v>
      </c>
      <c r="AD1022">
        <v>0</v>
      </c>
      <c r="AE1022">
        <v>1.6970315486801699E-2</v>
      </c>
      <c r="AF1022">
        <v>33592</v>
      </c>
      <c r="AG1022">
        <v>937.42</v>
      </c>
      <c r="AH1022">
        <v>-150.719999999999</v>
      </c>
      <c r="AI1022">
        <v>-141.27999999999901</v>
      </c>
      <c r="AJ1022">
        <v>-58.637458738440202</v>
      </c>
      <c r="AK1022">
        <v>97.750000000000099</v>
      </c>
      <c r="AL1022">
        <v>11.08</v>
      </c>
      <c r="AM1022">
        <v>-921.42</v>
      </c>
      <c r="AN1022">
        <v>110.46</v>
      </c>
      <c r="AO1022">
        <v>-596.79</v>
      </c>
      <c r="AP1022">
        <v>-168.95</v>
      </c>
      <c r="AQ1022">
        <v>319.36854705000002</v>
      </c>
      <c r="AR1022" t="str" cm="1">
        <f t="array" ref="AR1022">_xlfn.IFS($AQ1022&lt;5000,"Small Cap",$AQ1022&lt;=20000,"Mid Cap", $AQ1022&gt;20000,"Large Cap")</f>
        <v>Small Cap</v>
      </c>
      <c r="AS1022">
        <v>21.22</v>
      </c>
    </row>
    <row r="1023" spans="1:45" x14ac:dyDescent="0.3">
      <c r="A1023" t="s">
        <v>3142</v>
      </c>
      <c r="B1023" t="s">
        <v>3143</v>
      </c>
      <c r="C1023" t="s">
        <v>178</v>
      </c>
      <c r="D1023">
        <v>242.75</v>
      </c>
      <c r="E1023">
        <v>11.0206490683229</v>
      </c>
      <c r="F1023">
        <v>24.736460244974499</v>
      </c>
      <c r="G1023">
        <v>18.272959424950301</v>
      </c>
      <c r="H1023">
        <v>19.530934088152001</v>
      </c>
      <c r="I1023">
        <v>32.760075533908498</v>
      </c>
      <c r="J1023">
        <v>27.881116053376399</v>
      </c>
      <c r="K1023">
        <v>-7.2178370313619897</v>
      </c>
      <c r="L1023">
        <v>-1.82519964059439</v>
      </c>
      <c r="M1023">
        <v>0</v>
      </c>
      <c r="N1023">
        <v>0</v>
      </c>
      <c r="O1023">
        <v>134.540389972144</v>
      </c>
      <c r="P1023">
        <v>18.759760930606699</v>
      </c>
      <c r="Q1023">
        <v>8.9172148282627504</v>
      </c>
      <c r="R1023">
        <v>26.5818645678285</v>
      </c>
      <c r="S1023">
        <v>16.854771953715598</v>
      </c>
      <c r="T1023">
        <v>0</v>
      </c>
      <c r="U1023">
        <v>252.478409999999</v>
      </c>
      <c r="V1023">
        <v>2.4407979365685799</v>
      </c>
      <c r="W1023">
        <v>1.87930674462309</v>
      </c>
      <c r="X1023">
        <v>-75.0131976927442</v>
      </c>
      <c r="Y1023">
        <v>3.1488978857399902E-2</v>
      </c>
      <c r="Z1023">
        <v>3.1488978857399902E-2</v>
      </c>
      <c r="AA1023">
        <v>45.062498125655999</v>
      </c>
      <c r="AB1023">
        <v>0.28038686459738998</v>
      </c>
      <c r="AC1023">
        <v>37.544669365722001</v>
      </c>
      <c r="AD1023">
        <v>0</v>
      </c>
      <c r="AE1023">
        <v>0</v>
      </c>
      <c r="AF1023">
        <v>32413</v>
      </c>
      <c r="AG1023">
        <v>148.379999999999</v>
      </c>
      <c r="AH1023">
        <v>28.979999999999901</v>
      </c>
      <c r="AI1023">
        <v>38.199999999999903</v>
      </c>
      <c r="AJ1023">
        <v>21.727395411605901</v>
      </c>
      <c r="AK1023">
        <v>41.369999999999898</v>
      </c>
      <c r="AL1023">
        <v>0</v>
      </c>
      <c r="AM1023">
        <v>116.71</v>
      </c>
      <c r="AN1023">
        <v>66.900000000000006</v>
      </c>
      <c r="AO1023">
        <v>130.85</v>
      </c>
      <c r="AP1023">
        <v>38.01</v>
      </c>
      <c r="AQ1023">
        <v>319.37840999999997</v>
      </c>
      <c r="AR1023" t="str" cm="1">
        <f t="array" ref="AR1023">_xlfn.IFS($AQ1023&lt;5000,"Small Cap",$AQ1023&lt;=20000,"Mid Cap", $AQ1023&gt;20000,"Large Cap")</f>
        <v>Small Cap</v>
      </c>
      <c r="AS1023">
        <v>41.89</v>
      </c>
    </row>
    <row r="1024" spans="1:45" x14ac:dyDescent="0.3">
      <c r="A1024" t="s">
        <v>3140</v>
      </c>
      <c r="B1024" t="s">
        <v>3141</v>
      </c>
      <c r="C1024" t="s">
        <v>144</v>
      </c>
      <c r="D1024">
        <v>146.75</v>
      </c>
      <c r="E1024">
        <v>32.0182582582582</v>
      </c>
      <c r="F1024">
        <v>197.626112759644</v>
      </c>
      <c r="G1024">
        <v>57.762359063313099</v>
      </c>
      <c r="H1024">
        <v>9.5170048585310205</v>
      </c>
      <c r="I1024">
        <v>0</v>
      </c>
      <c r="J1024">
        <v>13.9944746117938</v>
      </c>
      <c r="K1024">
        <v>-16.098752034725901</v>
      </c>
      <c r="L1024">
        <v>0</v>
      </c>
      <c r="M1024">
        <v>61.630218687872699</v>
      </c>
      <c r="N1024">
        <v>16.3021868787276</v>
      </c>
      <c r="O1024">
        <v>65.940594059405996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324.30239999999998</v>
      </c>
      <c r="V1024">
        <v>31.795467196819001</v>
      </c>
      <c r="W1024">
        <v>0</v>
      </c>
      <c r="X1024">
        <v>31.430781001443702</v>
      </c>
      <c r="Y1024">
        <v>0</v>
      </c>
      <c r="Z1024">
        <v>0</v>
      </c>
      <c r="AA1024">
        <v>72.528846153846104</v>
      </c>
      <c r="AB1024">
        <v>0.115384615384615</v>
      </c>
      <c r="AC1024">
        <v>15.557692307692299</v>
      </c>
      <c r="AD1024">
        <v>0</v>
      </c>
      <c r="AE1024">
        <v>0</v>
      </c>
      <c r="AF1024">
        <v>1670</v>
      </c>
      <c r="AG1024">
        <v>104.97</v>
      </c>
      <c r="AH1024">
        <v>9.9900000000000109</v>
      </c>
      <c r="AI1024">
        <v>13.41</v>
      </c>
      <c r="AJ1024">
        <v>8256.1983471074509</v>
      </c>
      <c r="AK1024">
        <v>14.69</v>
      </c>
      <c r="AL1024">
        <v>10.19</v>
      </c>
      <c r="AM1024">
        <v>10.050000000000001</v>
      </c>
      <c r="AN1024">
        <v>1.76</v>
      </c>
      <c r="AO1024">
        <v>10.059999999999899</v>
      </c>
      <c r="AP1024">
        <v>9.35</v>
      </c>
      <c r="AQ1024">
        <v>319.86239999999998</v>
      </c>
      <c r="AR1024" t="str" cm="1">
        <f t="array" ref="AR1024">_xlfn.IFS($AQ1024&lt;5000,"Small Cap",$AQ1024&lt;=20000,"Mid Cap", $AQ1024&gt;20000,"Large Cap")</f>
        <v>Small Cap</v>
      </c>
      <c r="AS1024">
        <v>9.43</v>
      </c>
    </row>
    <row r="1025" spans="1:45" x14ac:dyDescent="0.3">
      <c r="A1025" t="s">
        <v>3138</v>
      </c>
      <c r="B1025" t="s">
        <v>3139</v>
      </c>
      <c r="C1025" t="s">
        <v>334</v>
      </c>
      <c r="D1025">
        <v>22.3</v>
      </c>
      <c r="E1025">
        <v>-1.11293928781768</v>
      </c>
      <c r="F1025">
        <v>0</v>
      </c>
      <c r="G1025">
        <v>-18.404138579714601</v>
      </c>
      <c r="H1025">
        <v>-187.8706727629</v>
      </c>
      <c r="I1025">
        <v>0</v>
      </c>
      <c r="J1025">
        <v>-60.078380143696897</v>
      </c>
      <c r="K1025">
        <v>-27.6066885426624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1301.0547273549901</v>
      </c>
      <c r="V1025">
        <v>-0.56472563703801704</v>
      </c>
      <c r="W1025">
        <v>0</v>
      </c>
      <c r="X1025">
        <v>99.907987468518101</v>
      </c>
      <c r="Y1025">
        <v>1.98339114462514</v>
      </c>
      <c r="Z1025">
        <v>8.5840474217003492E-3</v>
      </c>
      <c r="AA1025">
        <v>50.905603327423599</v>
      </c>
      <c r="AB1025">
        <v>2.6559351299608999E-2</v>
      </c>
      <c r="AC1025">
        <v>26.880533532771199</v>
      </c>
      <c r="AD1025">
        <v>17.758198310556999</v>
      </c>
      <c r="AE1025">
        <v>1.4026221277288101E-4</v>
      </c>
      <c r="AF1025">
        <v>137120</v>
      </c>
      <c r="AG1025">
        <v>153.1</v>
      </c>
      <c r="AH1025">
        <v>-287.63</v>
      </c>
      <c r="AI1025">
        <v>-287.63</v>
      </c>
      <c r="AJ1025">
        <v>-20.171810129931899</v>
      </c>
      <c r="AK1025">
        <v>-91.979999999999905</v>
      </c>
      <c r="AL1025">
        <v>0</v>
      </c>
      <c r="AM1025">
        <v>-709.44</v>
      </c>
      <c r="AN1025">
        <v>2.95</v>
      </c>
      <c r="AO1025">
        <v>-566.849999999999</v>
      </c>
      <c r="AP1025">
        <v>-27.52</v>
      </c>
      <c r="AQ1025">
        <v>320.11472735500001</v>
      </c>
      <c r="AR1025" t="str" cm="1">
        <f t="array" ref="AR1025">_xlfn.IFS($AQ1025&lt;5000,"Small Cap",$AQ1025&lt;=20000,"Mid Cap", $AQ1025&gt;20000,"Large Cap")</f>
        <v>Small Cap</v>
      </c>
      <c r="AS1025">
        <v>-26.65</v>
      </c>
    </row>
    <row r="1026" spans="1:45" x14ac:dyDescent="0.3">
      <c r="A1026" t="s">
        <v>3136</v>
      </c>
      <c r="B1026" t="s">
        <v>3137</v>
      </c>
      <c r="C1026" t="s">
        <v>280</v>
      </c>
      <c r="D1026">
        <v>68.3</v>
      </c>
      <c r="E1026">
        <v>-37.1397715932792</v>
      </c>
      <c r="F1026">
        <v>-11.425167141060401</v>
      </c>
      <c r="G1026">
        <v>-4.9574908088235299</v>
      </c>
      <c r="H1026">
        <v>-22.800528401585201</v>
      </c>
      <c r="I1026">
        <v>0.78492799710552796</v>
      </c>
      <c r="J1026">
        <v>-7.8731836195508604</v>
      </c>
      <c r="K1026">
        <v>362.86337980258099</v>
      </c>
      <c r="L1026">
        <v>36.335997591288397</v>
      </c>
      <c r="M1026">
        <v>41.546363131593502</v>
      </c>
      <c r="N1026">
        <v>25.2359800111049</v>
      </c>
      <c r="O1026">
        <v>0</v>
      </c>
      <c r="P1026">
        <v>7.2608286360287204</v>
      </c>
      <c r="Q1026">
        <v>0</v>
      </c>
      <c r="R1026">
        <v>0</v>
      </c>
      <c r="S1026">
        <v>0</v>
      </c>
      <c r="T1026">
        <v>0</v>
      </c>
      <c r="U1026">
        <v>350.43622885000002</v>
      </c>
      <c r="V1026">
        <v>4.4491425437257002</v>
      </c>
      <c r="W1026">
        <v>0</v>
      </c>
      <c r="X1026">
        <v>-195.80501769025801</v>
      </c>
      <c r="Y1026">
        <v>4.1632837275908802E-2</v>
      </c>
      <c r="Z1026">
        <v>1.8648041696500799E-2</v>
      </c>
      <c r="AA1026">
        <v>59.172361312399701</v>
      </c>
      <c r="AB1026">
        <v>0</v>
      </c>
      <c r="AC1026">
        <v>26.840039678695899</v>
      </c>
      <c r="AD1026">
        <v>0</v>
      </c>
      <c r="AE1026">
        <v>0</v>
      </c>
      <c r="AF1026">
        <v>30273</v>
      </c>
      <c r="AG1026">
        <v>37.85</v>
      </c>
      <c r="AH1026">
        <v>-8.6300000000000008</v>
      </c>
      <c r="AI1026">
        <v>-8.44</v>
      </c>
      <c r="AJ1026">
        <v>-1.8706985314041</v>
      </c>
      <c r="AK1026">
        <v>-2.98</v>
      </c>
      <c r="AL1026">
        <v>0</v>
      </c>
      <c r="AM1026">
        <v>25.44</v>
      </c>
      <c r="AN1026">
        <v>0.01</v>
      </c>
      <c r="AO1026">
        <v>72.040000000000006</v>
      </c>
      <c r="AP1026">
        <v>-2.38</v>
      </c>
      <c r="AQ1026">
        <v>320.51622885</v>
      </c>
      <c r="AR1026" t="str" cm="1">
        <f t="array" ref="AR1026">_xlfn.IFS($AQ1026&lt;5000,"Small Cap",$AQ1026&lt;=20000,"Mid Cap", $AQ1026&gt;20000,"Large Cap")</f>
        <v>Small Cap</v>
      </c>
      <c r="AS1026">
        <v>-2.38</v>
      </c>
    </row>
    <row r="1027" spans="1:45" x14ac:dyDescent="0.3">
      <c r="A1027" t="s">
        <v>3134</v>
      </c>
      <c r="B1027" t="s">
        <v>3135</v>
      </c>
      <c r="C1027" t="s">
        <v>49</v>
      </c>
      <c r="D1027">
        <v>124.3</v>
      </c>
      <c r="E1027">
        <v>29.7586731675874</v>
      </c>
      <c r="F1027">
        <v>8.0599673445153801</v>
      </c>
      <c r="G1027">
        <v>5.5531408994452098</v>
      </c>
      <c r="H1027">
        <v>3.7284993305180798</v>
      </c>
      <c r="I1027">
        <v>-0.89795275134518504</v>
      </c>
      <c r="J1027">
        <v>8.2981426168160102</v>
      </c>
      <c r="K1027">
        <v>164.17182293708899</v>
      </c>
      <c r="L1027">
        <v>9.1045885823335393</v>
      </c>
      <c r="M1027">
        <v>18.598498391133301</v>
      </c>
      <c r="N1027">
        <v>2.47407937075437</v>
      </c>
      <c r="O1027">
        <v>16.2623539982031</v>
      </c>
      <c r="P1027">
        <v>-1.48345112891591</v>
      </c>
      <c r="Q1027">
        <v>1.0677057850765299</v>
      </c>
      <c r="R1027">
        <v>14.604094273351</v>
      </c>
      <c r="S1027">
        <v>-16.728713859431998</v>
      </c>
      <c r="T1027">
        <v>0</v>
      </c>
      <c r="U1027">
        <v>271.52919059999999</v>
      </c>
      <c r="V1027">
        <v>2.3108987529495799</v>
      </c>
      <c r="W1027">
        <v>0</v>
      </c>
      <c r="X1027">
        <v>-23.235117316250399</v>
      </c>
      <c r="Y1027">
        <v>0</v>
      </c>
      <c r="Z1027">
        <v>0</v>
      </c>
      <c r="AA1027">
        <v>63.913859839813099</v>
      </c>
      <c r="AB1027">
        <v>0.37902314614999899</v>
      </c>
      <c r="AC1027">
        <v>13.879832824198701</v>
      </c>
      <c r="AD1027">
        <v>0</v>
      </c>
      <c r="AE1027">
        <v>0</v>
      </c>
      <c r="AF1027">
        <v>19297</v>
      </c>
      <c r="AG1027">
        <v>291.27</v>
      </c>
      <c r="AH1027">
        <v>10.86</v>
      </c>
      <c r="AI1027">
        <v>16.13</v>
      </c>
      <c r="AJ1027">
        <v>4.2385618739095801</v>
      </c>
      <c r="AK1027">
        <v>24.17</v>
      </c>
      <c r="AL1027">
        <v>0</v>
      </c>
      <c r="AM1027">
        <v>11.329999999999901</v>
      </c>
      <c r="AN1027">
        <v>77.66</v>
      </c>
      <c r="AO1027">
        <v>139.85</v>
      </c>
      <c r="AP1027">
        <v>33.06</v>
      </c>
      <c r="AQ1027">
        <v>323.179190599999</v>
      </c>
      <c r="AR1027" t="str" cm="1">
        <f t="array" ref="AR1027">_xlfn.IFS($AQ1027&lt;5000,"Small Cap",$AQ1027&lt;=20000,"Mid Cap", $AQ1027&gt;20000,"Large Cap")</f>
        <v>Small Cap</v>
      </c>
      <c r="AS1027">
        <v>33.71</v>
      </c>
    </row>
    <row r="1028" spans="1:45" x14ac:dyDescent="0.3">
      <c r="A1028" t="s">
        <v>3132</v>
      </c>
      <c r="B1028" t="s">
        <v>3133</v>
      </c>
      <c r="C1028" t="s">
        <v>52</v>
      </c>
      <c r="D1028">
        <v>12.9</v>
      </c>
      <c r="E1028">
        <v>8.7081330336111797</v>
      </c>
      <c r="F1028">
        <v>4.3985547099070903</v>
      </c>
      <c r="G1028">
        <v>0.293243107919613</v>
      </c>
      <c r="H1028">
        <v>3.46847224942409</v>
      </c>
      <c r="I1028">
        <v>3.2050856742543998</v>
      </c>
      <c r="J1028">
        <v>4.8982028109640599</v>
      </c>
      <c r="K1028">
        <v>-31.508588100299701</v>
      </c>
      <c r="L1028">
        <v>-13.4097951101989</v>
      </c>
      <c r="M1028">
        <v>0</v>
      </c>
      <c r="N1028">
        <v>0</v>
      </c>
      <c r="O1028">
        <v>0.30399111976465398</v>
      </c>
      <c r="P1028">
        <v>-3.4954555695111398</v>
      </c>
      <c r="Q1028">
        <v>0</v>
      </c>
      <c r="R1028">
        <v>0</v>
      </c>
      <c r="S1028">
        <v>0</v>
      </c>
      <c r="T1028">
        <v>0</v>
      </c>
      <c r="U1028">
        <v>-661.11453247999998</v>
      </c>
      <c r="V1028">
        <v>0.37478933864135999</v>
      </c>
      <c r="W1028">
        <v>0</v>
      </c>
      <c r="X1028">
        <v>-66.9931804122253</v>
      </c>
      <c r="Y1028">
        <v>7.1611599389063099E-2</v>
      </c>
      <c r="Z1028">
        <v>0</v>
      </c>
      <c r="AA1028">
        <v>0</v>
      </c>
      <c r="AB1028">
        <v>11.494240330434099</v>
      </c>
      <c r="AC1028">
        <v>23.808368773405999</v>
      </c>
      <c r="AD1028">
        <v>0</v>
      </c>
      <c r="AE1028">
        <v>7.1532551781202602E-2</v>
      </c>
      <c r="AF1028">
        <v>96056</v>
      </c>
      <c r="AG1028">
        <v>1072.23</v>
      </c>
      <c r="AH1028">
        <v>37.189999999999898</v>
      </c>
      <c r="AI1028">
        <v>37.189999999999898</v>
      </c>
      <c r="AJ1028">
        <v>1.469890268166</v>
      </c>
      <c r="AK1028">
        <v>52.519999999999897</v>
      </c>
      <c r="AL1028">
        <v>4438.97</v>
      </c>
      <c r="AM1028">
        <v>-394.36</v>
      </c>
      <c r="AN1028">
        <v>984.97</v>
      </c>
      <c r="AO1028">
        <v>864.1</v>
      </c>
      <c r="AP1028">
        <v>-117.039999999999</v>
      </c>
      <c r="AQ1028">
        <v>323.85546751999999</v>
      </c>
      <c r="AR1028" t="str" cm="1">
        <f t="array" ref="AR1028">_xlfn.IFS($AQ1028&lt;5000,"Small Cap",$AQ1028&lt;=20000,"Mid Cap", $AQ1028&gt;20000,"Large Cap")</f>
        <v>Small Cap</v>
      </c>
      <c r="AS1028">
        <v>-90.25</v>
      </c>
    </row>
    <row r="1029" spans="1:45" x14ac:dyDescent="0.3">
      <c r="A1029" t="s">
        <v>3130</v>
      </c>
      <c r="B1029" t="s">
        <v>3131</v>
      </c>
      <c r="C1029" t="s">
        <v>396</v>
      </c>
      <c r="D1029">
        <v>263.5</v>
      </c>
      <c r="E1029">
        <v>10.0700305440993</v>
      </c>
      <c r="F1029">
        <v>13.143393607902301</v>
      </c>
      <c r="G1029">
        <v>9.65271220228726</v>
      </c>
      <c r="H1029">
        <v>11.1867704280155</v>
      </c>
      <c r="I1029">
        <v>15.736675612532601</v>
      </c>
      <c r="J1029">
        <v>18.850750416898201</v>
      </c>
      <c r="K1029">
        <v>-34.037089001402997</v>
      </c>
      <c r="L1029">
        <v>-0.44559379975346303</v>
      </c>
      <c r="M1029">
        <v>18.281568970545301</v>
      </c>
      <c r="N1029">
        <v>2.7340332458442602</v>
      </c>
      <c r="O1029">
        <v>27.992697557158898</v>
      </c>
      <c r="P1029">
        <v>4.8129298948612096</v>
      </c>
      <c r="Q1029">
        <v>4.9625637266936504</v>
      </c>
      <c r="R1029">
        <v>-23.995765088431</v>
      </c>
      <c r="S1029">
        <v>9.1645043186716997</v>
      </c>
      <c r="T1029">
        <v>0</v>
      </c>
      <c r="U1029">
        <v>418.90498351999997</v>
      </c>
      <c r="V1029">
        <v>1.18203187343248</v>
      </c>
      <c r="W1029">
        <v>1.29821958456973</v>
      </c>
      <c r="X1029">
        <v>-58.663835851282897</v>
      </c>
      <c r="Y1029">
        <v>0</v>
      </c>
      <c r="Z1029">
        <v>0</v>
      </c>
      <c r="AA1029">
        <v>66.637111588655799</v>
      </c>
      <c r="AB1029">
        <v>0.32695720771693498</v>
      </c>
      <c r="AC1029">
        <v>17.981765093335401</v>
      </c>
      <c r="AD1029">
        <v>0</v>
      </c>
      <c r="AE1029">
        <v>0</v>
      </c>
      <c r="AF1029">
        <v>13087</v>
      </c>
      <c r="AG1029">
        <v>287.83999999999997</v>
      </c>
      <c r="AH1029">
        <v>32.199999999999903</v>
      </c>
      <c r="AI1029">
        <v>43.629999999999903</v>
      </c>
      <c r="AJ1029">
        <v>26.5025767582936</v>
      </c>
      <c r="AK1029">
        <v>54.259999999999899</v>
      </c>
      <c r="AL1029">
        <v>1.77</v>
      </c>
      <c r="AM1029">
        <v>209.91</v>
      </c>
      <c r="AN1029">
        <v>2.31</v>
      </c>
      <c r="AO1029">
        <v>274.32</v>
      </c>
      <c r="AP1029">
        <v>-88.19</v>
      </c>
      <c r="AQ1029">
        <v>324.25498352</v>
      </c>
      <c r="AR1029" t="str" cm="1">
        <f t="array" ref="AR1029">_xlfn.IFS($AQ1029&lt;5000,"Small Cap",$AQ1029&lt;=20000,"Mid Cap", $AQ1029&gt;20000,"Large Cap")</f>
        <v>Small Cap</v>
      </c>
      <c r="AS1029">
        <v>8.0500000000000007</v>
      </c>
    </row>
    <row r="1030" spans="1:45" x14ac:dyDescent="0.3">
      <c r="A1030" t="s">
        <v>3128</v>
      </c>
      <c r="B1030" t="s">
        <v>3129</v>
      </c>
      <c r="C1030" t="s">
        <v>49</v>
      </c>
      <c r="D1030">
        <v>202.65</v>
      </c>
      <c r="E1030">
        <v>338.33802083333302</v>
      </c>
      <c r="F1030">
        <v>5.9757236227824402</v>
      </c>
      <c r="G1030">
        <v>2.2783908864364499</v>
      </c>
      <c r="H1030">
        <v>1.5758371634931001</v>
      </c>
      <c r="I1030">
        <v>2.3361955827105598</v>
      </c>
      <c r="J1030">
        <v>5.3348653972422797</v>
      </c>
      <c r="K1030">
        <v>1093.75199423393</v>
      </c>
      <c r="L1030">
        <v>0</v>
      </c>
      <c r="M1030">
        <v>111.636589919103</v>
      </c>
      <c r="N1030">
        <v>65.525824517734904</v>
      </c>
      <c r="O1030">
        <v>3.3160621761657998</v>
      </c>
      <c r="P1030">
        <v>79.272138591145406</v>
      </c>
      <c r="Q1030">
        <v>61.046919198433002</v>
      </c>
      <c r="R1030">
        <v>-12.9449436703875</v>
      </c>
      <c r="S1030">
        <v>18.297271228085702</v>
      </c>
      <c r="T1030">
        <v>0</v>
      </c>
      <c r="U1030">
        <v>341.83449999999999</v>
      </c>
      <c r="V1030">
        <v>20.211854387056601</v>
      </c>
      <c r="W1030">
        <v>7.7319587628865899E-2</v>
      </c>
      <c r="X1030">
        <v>772.77004355864801</v>
      </c>
      <c r="Y1030">
        <v>0</v>
      </c>
      <c r="Z1030">
        <v>0</v>
      </c>
      <c r="AA1030">
        <v>30.628678616089999</v>
      </c>
      <c r="AB1030">
        <v>0</v>
      </c>
      <c r="AC1030">
        <v>9.3031540919827709</v>
      </c>
      <c r="AD1030">
        <v>0</v>
      </c>
      <c r="AE1030">
        <v>0</v>
      </c>
      <c r="AF1030">
        <v>4357</v>
      </c>
      <c r="AG1030">
        <v>60.92</v>
      </c>
      <c r="AH1030">
        <v>0.95999999999999897</v>
      </c>
      <c r="AI1030">
        <v>1.3299999999999901</v>
      </c>
      <c r="AJ1030">
        <v>0.57339107062863903</v>
      </c>
      <c r="AK1030">
        <v>3.25</v>
      </c>
      <c r="AL1030">
        <v>0.67</v>
      </c>
      <c r="AM1030">
        <v>-0.67</v>
      </c>
      <c r="AN1030">
        <v>0.91</v>
      </c>
      <c r="AO1030">
        <v>16.07</v>
      </c>
      <c r="AP1030">
        <v>-6.9999999999999896E-2</v>
      </c>
      <c r="AQ1030">
        <v>324.80450000000002</v>
      </c>
      <c r="AR1030" t="str" cm="1">
        <f t="array" ref="AR1030">_xlfn.IFS($AQ1030&lt;5000,"Small Cap",$AQ1030&lt;=20000,"Mid Cap", $AQ1030&gt;20000,"Large Cap")</f>
        <v>Small Cap</v>
      </c>
      <c r="AS1030">
        <v>0.05</v>
      </c>
    </row>
    <row r="1031" spans="1:45" x14ac:dyDescent="0.3">
      <c r="A1031" t="s">
        <v>3126</v>
      </c>
      <c r="B1031" t="s">
        <v>3127</v>
      </c>
      <c r="C1031" t="s">
        <v>183</v>
      </c>
      <c r="D1031">
        <v>155.35</v>
      </c>
      <c r="E1031">
        <v>31.805802246101301</v>
      </c>
      <c r="F1031">
        <v>2.2370974423827401</v>
      </c>
      <c r="G1031">
        <v>2.0428887163251801</v>
      </c>
      <c r="H1031">
        <v>22.840605520926001</v>
      </c>
      <c r="I1031">
        <v>33.9125215185298</v>
      </c>
      <c r="J1031">
        <v>40.650044523597501</v>
      </c>
      <c r="K1031">
        <v>34.873065263621903</v>
      </c>
      <c r="L1031">
        <v>3.5635033256727202</v>
      </c>
      <c r="M1031">
        <v>0</v>
      </c>
      <c r="N1031">
        <v>0</v>
      </c>
      <c r="O1031">
        <v>19.152510733619501</v>
      </c>
      <c r="P1031">
        <v>-21.603520732835499</v>
      </c>
      <c r="Q1031">
        <v>-14.769517327019599</v>
      </c>
      <c r="R1031">
        <v>0</v>
      </c>
      <c r="S1031">
        <v>-22.5827383223955</v>
      </c>
      <c r="T1031">
        <v>0</v>
      </c>
      <c r="U1031">
        <v>111.597531045</v>
      </c>
      <c r="V1031">
        <v>0.67083468197142504</v>
      </c>
      <c r="W1031">
        <v>1.2175584748478001</v>
      </c>
      <c r="X1031">
        <v>-65.130138880906898</v>
      </c>
      <c r="Y1031">
        <v>0</v>
      </c>
      <c r="Z1031">
        <v>0</v>
      </c>
      <c r="AA1031">
        <v>67.712918429652504</v>
      </c>
      <c r="AB1031">
        <v>0</v>
      </c>
      <c r="AC1031">
        <v>11.039111113193901</v>
      </c>
      <c r="AD1031">
        <v>0</v>
      </c>
      <c r="AE1031">
        <v>0</v>
      </c>
      <c r="AF1031">
        <v>8329</v>
      </c>
      <c r="AG1031">
        <v>44.92</v>
      </c>
      <c r="AH1031">
        <v>10.2599999999999</v>
      </c>
      <c r="AI1031">
        <v>16.229999999999901</v>
      </c>
      <c r="AJ1031">
        <v>4.9063374912710396</v>
      </c>
      <c r="AK1031">
        <v>18.259999999999899</v>
      </c>
      <c r="AL1031">
        <v>155.81</v>
      </c>
      <c r="AM1031">
        <v>458.83</v>
      </c>
      <c r="AN1031">
        <v>216.64</v>
      </c>
      <c r="AO1031">
        <v>486.45</v>
      </c>
      <c r="AP1031">
        <v>-92.36</v>
      </c>
      <c r="AQ1031">
        <v>326.327531045</v>
      </c>
      <c r="AR1031" t="str" cm="1">
        <f t="array" ref="AR1031">_xlfn.IFS($AQ1031&lt;5000,"Small Cap",$AQ1031&lt;=20000,"Mid Cap", $AQ1031&gt;20000,"Large Cap")</f>
        <v>Small Cap</v>
      </c>
      <c r="AS1031">
        <v>-92.11</v>
      </c>
    </row>
    <row r="1032" spans="1:45" x14ac:dyDescent="0.3">
      <c r="A1032" t="s">
        <v>3124</v>
      </c>
      <c r="B1032" t="s">
        <v>3125</v>
      </c>
      <c r="C1032" t="s">
        <v>271</v>
      </c>
      <c r="D1032">
        <v>150.5</v>
      </c>
      <c r="E1032">
        <v>9.5063446028513106</v>
      </c>
      <c r="F1032">
        <v>14.5932404891304</v>
      </c>
      <c r="G1032">
        <v>5.1180867855972796</v>
      </c>
      <c r="H1032">
        <v>15.2891459074733</v>
      </c>
      <c r="I1032">
        <v>13.223070468333701</v>
      </c>
      <c r="J1032">
        <v>19.670818505338001</v>
      </c>
      <c r="K1032">
        <v>227.508553901347</v>
      </c>
      <c r="L1032">
        <v>61.852510796660702</v>
      </c>
      <c r="M1032">
        <v>37.196744404445099</v>
      </c>
      <c r="N1032">
        <v>32.051181718578803</v>
      </c>
      <c r="O1032">
        <v>6.4840492765106497</v>
      </c>
      <c r="P1032">
        <v>16.7536707670967</v>
      </c>
      <c r="Q1032">
        <v>44.128486962320899</v>
      </c>
      <c r="R1032">
        <v>34.533864425167998</v>
      </c>
      <c r="S1032">
        <v>57.183910370841097</v>
      </c>
      <c r="T1032">
        <v>0</v>
      </c>
      <c r="U1032">
        <v>-154.476935999999</v>
      </c>
      <c r="V1032">
        <v>1.2784984504617301</v>
      </c>
      <c r="W1032">
        <v>0</v>
      </c>
      <c r="X1032">
        <v>-63.967683999034001</v>
      </c>
      <c r="Y1032">
        <v>0</v>
      </c>
      <c r="Z1032">
        <v>0</v>
      </c>
      <c r="AA1032">
        <v>74.836529797914693</v>
      </c>
      <c r="AB1032">
        <v>0</v>
      </c>
      <c r="AC1032">
        <v>6.9929251788242599</v>
      </c>
      <c r="AD1032">
        <v>0</v>
      </c>
      <c r="AE1032">
        <v>0</v>
      </c>
      <c r="AF1032">
        <v>2681</v>
      </c>
      <c r="AG1032">
        <v>224.8</v>
      </c>
      <c r="AH1032">
        <v>34.369999999999997</v>
      </c>
      <c r="AI1032">
        <v>42.9</v>
      </c>
      <c r="AJ1032">
        <v>15.592392980928</v>
      </c>
      <c r="AK1032">
        <v>44.22</v>
      </c>
      <c r="AL1032">
        <v>14.81</v>
      </c>
      <c r="AM1032">
        <v>198.6</v>
      </c>
      <c r="AN1032">
        <v>576.27</v>
      </c>
      <c r="AO1032">
        <v>255.55999999999901</v>
      </c>
      <c r="AP1032">
        <v>234.73</v>
      </c>
      <c r="AQ1032">
        <v>326.73306400000001</v>
      </c>
      <c r="AR1032" t="str" cm="1">
        <f t="array" ref="AR1032">_xlfn.IFS($AQ1032&lt;5000,"Small Cap",$AQ1032&lt;=20000,"Mid Cap", $AQ1032&gt;20000,"Large Cap")</f>
        <v>Small Cap</v>
      </c>
      <c r="AS1032">
        <v>236.36</v>
      </c>
    </row>
    <row r="1033" spans="1:45" x14ac:dyDescent="0.3">
      <c r="A1033" t="s">
        <v>3122</v>
      </c>
      <c r="B1033" t="s">
        <v>3123</v>
      </c>
      <c r="C1033" t="s">
        <v>396</v>
      </c>
      <c r="D1033">
        <v>352.8</v>
      </c>
      <c r="E1033">
        <v>26.421069902665401</v>
      </c>
      <c r="F1033">
        <v>3.2351634567643202</v>
      </c>
      <c r="G1033">
        <v>2.1717202726052802</v>
      </c>
      <c r="H1033">
        <v>1.6411262527175401</v>
      </c>
      <c r="I1033">
        <v>5.6460485232503004</v>
      </c>
      <c r="J1033">
        <v>4.2990084309878602</v>
      </c>
      <c r="K1033">
        <v>-26.985339556827501</v>
      </c>
      <c r="L1033">
        <v>-5.3872269429175503</v>
      </c>
      <c r="M1033">
        <v>1.41213660154428</v>
      </c>
      <c r="N1033">
        <v>0.82137119759548105</v>
      </c>
      <c r="O1033">
        <v>5.4995335613700096</v>
      </c>
      <c r="P1033">
        <v>1.10807004740056</v>
      </c>
      <c r="Q1033">
        <v>-7.6578539157678902</v>
      </c>
      <c r="R1033">
        <v>0</v>
      </c>
      <c r="S1033">
        <v>-11.535935741871301</v>
      </c>
      <c r="T1033">
        <v>0</v>
      </c>
      <c r="U1033">
        <v>259.65284539499999</v>
      </c>
      <c r="V1033">
        <v>0.84752253043219095</v>
      </c>
      <c r="W1033">
        <v>1.4031149151115401</v>
      </c>
      <c r="X1033">
        <v>8.4550516205989599</v>
      </c>
      <c r="Y1033">
        <v>8.0619005799883797E-4</v>
      </c>
      <c r="Z1033">
        <v>0</v>
      </c>
      <c r="AA1033">
        <v>71.751754035335296</v>
      </c>
      <c r="AB1033">
        <v>0</v>
      </c>
      <c r="AC1033">
        <v>16.1213825898027</v>
      </c>
      <c r="AD1033">
        <v>0</v>
      </c>
      <c r="AE1033">
        <v>0</v>
      </c>
      <c r="AF1033">
        <v>8142</v>
      </c>
      <c r="AG1033">
        <v>754.36</v>
      </c>
      <c r="AH1033">
        <v>12.38</v>
      </c>
      <c r="AI1033">
        <v>16.760000000000002</v>
      </c>
      <c r="AJ1033">
        <v>13.487341781115701</v>
      </c>
      <c r="AK1033">
        <v>32.43</v>
      </c>
      <c r="AL1033">
        <v>0</v>
      </c>
      <c r="AM1033">
        <v>311.27999999999997</v>
      </c>
      <c r="AN1033">
        <v>72.89</v>
      </c>
      <c r="AO1033">
        <v>385.93999999999897</v>
      </c>
      <c r="AP1033">
        <v>-30.61</v>
      </c>
      <c r="AQ1033">
        <v>327.09284539499998</v>
      </c>
      <c r="AR1033" t="str" cm="1">
        <f t="array" ref="AR1033">_xlfn.IFS($AQ1033&lt;5000,"Small Cap",$AQ1033&lt;=20000,"Mid Cap", $AQ1033&gt;20000,"Large Cap")</f>
        <v>Small Cap</v>
      </c>
      <c r="AS1033">
        <v>-7.11</v>
      </c>
    </row>
    <row r="1034" spans="1:45" x14ac:dyDescent="0.3">
      <c r="A1034" t="s">
        <v>3120</v>
      </c>
      <c r="B1034" t="s">
        <v>3121</v>
      </c>
      <c r="C1034" t="s">
        <v>564</v>
      </c>
      <c r="D1034">
        <v>3.75</v>
      </c>
      <c r="E1034">
        <v>26.3344051446945</v>
      </c>
      <c r="F1034">
        <v>6.9811161929347003</v>
      </c>
      <c r="G1034">
        <v>5.33939953215872</v>
      </c>
      <c r="H1034">
        <v>30.625307730182101</v>
      </c>
      <c r="I1034">
        <v>14.5996672467205</v>
      </c>
      <c r="J1034">
        <v>45.691777449532204</v>
      </c>
      <c r="K1034">
        <v>6.8520676374051703</v>
      </c>
      <c r="L1034">
        <v>23.599747370197001</v>
      </c>
      <c r="M1034">
        <v>18.581154095526198</v>
      </c>
      <c r="N1034">
        <v>1.8154311649016599</v>
      </c>
      <c r="O1034">
        <v>17.430292840128899</v>
      </c>
      <c r="P1034">
        <v>16.095858466515299</v>
      </c>
      <c r="Q1034">
        <v>0</v>
      </c>
      <c r="R1034">
        <v>0</v>
      </c>
      <c r="S1034">
        <v>0</v>
      </c>
      <c r="T1034">
        <v>0</v>
      </c>
      <c r="U1034">
        <v>250.73</v>
      </c>
      <c r="V1034">
        <v>1.7700453857791201</v>
      </c>
      <c r="W1034">
        <v>0</v>
      </c>
      <c r="X1034">
        <v>-0.18354609336491001</v>
      </c>
      <c r="Y1034">
        <v>0</v>
      </c>
      <c r="Z1034">
        <v>0</v>
      </c>
      <c r="AA1034">
        <v>27.589808333333298</v>
      </c>
      <c r="AB1034">
        <v>0</v>
      </c>
      <c r="AC1034">
        <v>29.476770595238001</v>
      </c>
      <c r="AD1034">
        <v>0</v>
      </c>
      <c r="AE1034">
        <v>0</v>
      </c>
      <c r="AF1034">
        <v>109752</v>
      </c>
      <c r="AG1034">
        <v>40.619999999999997</v>
      </c>
      <c r="AH1034">
        <v>12.44</v>
      </c>
      <c r="AI1034">
        <v>17.989999999999998</v>
      </c>
      <c r="AJ1034">
        <v>0.14828868067918399</v>
      </c>
      <c r="AK1034">
        <v>18.559999999999999</v>
      </c>
      <c r="AL1034">
        <v>1.41</v>
      </c>
      <c r="AM1034">
        <v>92.96</v>
      </c>
      <c r="AN1034">
        <v>111.26</v>
      </c>
      <c r="AO1034">
        <v>185.07999999999899</v>
      </c>
      <c r="AP1034">
        <v>-1.94</v>
      </c>
      <c r="AQ1034">
        <v>327.60000000000002</v>
      </c>
      <c r="AR1034" t="str" cm="1">
        <f t="array" ref="AR1034">_xlfn.IFS($AQ1034&lt;5000,"Small Cap",$AQ1034&lt;=20000,"Mid Cap", $AQ1034&gt;20000,"Large Cap")</f>
        <v>Small Cap</v>
      </c>
      <c r="AS1034">
        <v>-1.72</v>
      </c>
    </row>
    <row r="1035" spans="1:45" x14ac:dyDescent="0.3">
      <c r="A1035" t="s">
        <v>3118</v>
      </c>
      <c r="B1035" t="s">
        <v>3119</v>
      </c>
      <c r="C1035" t="s">
        <v>1031</v>
      </c>
      <c r="D1035">
        <v>150.5</v>
      </c>
      <c r="E1035">
        <v>55.962934889078397</v>
      </c>
      <c r="F1035">
        <v>8.1621282819137893</v>
      </c>
      <c r="G1035">
        <v>4.9887200442685096</v>
      </c>
      <c r="H1035">
        <v>1.7213018446716</v>
      </c>
      <c r="I1035">
        <v>4.80224185913948</v>
      </c>
      <c r="J1035">
        <v>4.1475737281165497</v>
      </c>
      <c r="K1035">
        <v>462.74740181142698</v>
      </c>
      <c r="L1035">
        <v>0</v>
      </c>
      <c r="M1035">
        <v>37.916161207709898</v>
      </c>
      <c r="N1035">
        <v>6.6316215123331999</v>
      </c>
      <c r="O1035">
        <v>12.313511241857499</v>
      </c>
      <c r="P1035">
        <v>8.9805655314793</v>
      </c>
      <c r="Q1035">
        <v>12.8641626182275</v>
      </c>
      <c r="R1035">
        <v>-14.1643243907392</v>
      </c>
      <c r="S1035">
        <v>18.706569968087901</v>
      </c>
      <c r="T1035">
        <v>0</v>
      </c>
      <c r="U1035">
        <v>353.40279844999998</v>
      </c>
      <c r="V1035">
        <v>4.4203099939344899</v>
      </c>
      <c r="W1035">
        <v>0</v>
      </c>
      <c r="X1035">
        <v>-6.77487161340727</v>
      </c>
      <c r="Y1035">
        <v>0</v>
      </c>
      <c r="Z1035">
        <v>0</v>
      </c>
      <c r="AA1035">
        <v>68.561039596751598</v>
      </c>
      <c r="AB1035">
        <v>6.6404873358791694E-2</v>
      </c>
      <c r="AC1035">
        <v>14.269733749660199</v>
      </c>
      <c r="AD1035">
        <v>0</v>
      </c>
      <c r="AE1035">
        <v>0</v>
      </c>
      <c r="AF1035">
        <v>836</v>
      </c>
      <c r="AG1035">
        <v>340.44</v>
      </c>
      <c r="AH1035">
        <v>5.86</v>
      </c>
      <c r="AI1035">
        <v>7.93</v>
      </c>
      <c r="AJ1035">
        <v>2.7795182705894201</v>
      </c>
      <c r="AK1035">
        <v>14.12</v>
      </c>
      <c r="AL1035">
        <v>0</v>
      </c>
      <c r="AM1035">
        <v>42.85</v>
      </c>
      <c r="AN1035">
        <v>2.67</v>
      </c>
      <c r="AO1035">
        <v>74.19</v>
      </c>
      <c r="AP1035">
        <v>2.33</v>
      </c>
      <c r="AQ1035">
        <v>327.94279845</v>
      </c>
      <c r="AR1035" t="str" cm="1">
        <f t="array" ref="AR1035">_xlfn.IFS($AQ1035&lt;5000,"Small Cap",$AQ1035&lt;=20000,"Mid Cap", $AQ1035&gt;20000,"Large Cap")</f>
        <v>Small Cap</v>
      </c>
      <c r="AS1035">
        <v>2.6</v>
      </c>
    </row>
    <row r="1036" spans="1:45" x14ac:dyDescent="0.3">
      <c r="A1036" t="s">
        <v>3116</v>
      </c>
      <c r="B1036" t="s">
        <v>3117</v>
      </c>
      <c r="C1036" t="s">
        <v>813</v>
      </c>
      <c r="D1036">
        <v>39.950000000000003</v>
      </c>
      <c r="E1036">
        <v>17.288438700683798</v>
      </c>
      <c r="F1036">
        <v>10.7784770652605</v>
      </c>
      <c r="G1036">
        <v>5.3109459685980802</v>
      </c>
      <c r="H1036">
        <v>4.4269014018909196</v>
      </c>
      <c r="I1036">
        <v>10.524480749158601</v>
      </c>
      <c r="J1036">
        <v>9.8574821852731596</v>
      </c>
      <c r="K1036">
        <v>40.8757076902249</v>
      </c>
      <c r="L1036">
        <v>24.325123656214899</v>
      </c>
      <c r="M1036">
        <v>19.269798657718098</v>
      </c>
      <c r="N1036">
        <v>4.0053691275167704</v>
      </c>
      <c r="O1036">
        <v>12.2566086395873</v>
      </c>
      <c r="P1036">
        <v>10.940846105261199</v>
      </c>
      <c r="Q1036">
        <v>9.8363412049935199</v>
      </c>
      <c r="R1036">
        <v>26.3521572821954</v>
      </c>
      <c r="S1036">
        <v>44.285173709411097</v>
      </c>
      <c r="T1036">
        <v>0</v>
      </c>
      <c r="U1036">
        <v>305.82321969999998</v>
      </c>
      <c r="V1036">
        <v>1.76458104536912</v>
      </c>
      <c r="W1036">
        <v>0</v>
      </c>
      <c r="X1036">
        <v>-60.802417594734997</v>
      </c>
      <c r="Y1036">
        <v>1.51653943160806</v>
      </c>
      <c r="Z1036">
        <v>3.01609703049563E-4</v>
      </c>
      <c r="AA1036">
        <v>73.529550150334302</v>
      </c>
      <c r="AB1036">
        <v>0.475194532226272</v>
      </c>
      <c r="AC1036">
        <v>17.012231359253501</v>
      </c>
      <c r="AD1036">
        <v>0</v>
      </c>
      <c r="AE1036">
        <v>1.5162378219050201</v>
      </c>
      <c r="AF1036">
        <v>32375</v>
      </c>
      <c r="AG1036">
        <v>429.42</v>
      </c>
      <c r="AH1036">
        <v>19.009999999999899</v>
      </c>
      <c r="AI1036">
        <v>23.439999999999898</v>
      </c>
      <c r="AJ1036">
        <v>2.2934401819888799</v>
      </c>
      <c r="AK1036">
        <v>42.33</v>
      </c>
      <c r="AL1036">
        <v>0</v>
      </c>
      <c r="AM1036">
        <v>103.36</v>
      </c>
      <c r="AN1036">
        <v>58.72</v>
      </c>
      <c r="AO1036">
        <v>186.25</v>
      </c>
      <c r="AP1036">
        <v>77.39</v>
      </c>
      <c r="AQ1036">
        <v>328.65321970000002</v>
      </c>
      <c r="AR1036" t="str" cm="1">
        <f t="array" ref="AR1036">_xlfn.IFS($AQ1036&lt;5000,"Small Cap",$AQ1036&lt;=20000,"Mid Cap", $AQ1036&gt;20000,"Large Cap")</f>
        <v>Small Cap</v>
      </c>
      <c r="AS1036">
        <v>81.67</v>
      </c>
    </row>
    <row r="1037" spans="1:45" x14ac:dyDescent="0.3">
      <c r="A1037" t="s">
        <v>3114</v>
      </c>
      <c r="B1037" t="s">
        <v>3115</v>
      </c>
      <c r="C1037" t="s">
        <v>115</v>
      </c>
      <c r="D1037">
        <v>120.8</v>
      </c>
      <c r="E1037">
        <v>3.0190338053905901</v>
      </c>
      <c r="F1037">
        <v>5.6669324524433202</v>
      </c>
      <c r="G1037">
        <v>3.32660110724603</v>
      </c>
      <c r="H1037">
        <v>5.8201677186750498</v>
      </c>
      <c r="I1037">
        <v>6.8136747165146803</v>
      </c>
      <c r="J1037">
        <v>8.8799434202060006</v>
      </c>
      <c r="K1037">
        <v>85.234581298607296</v>
      </c>
      <c r="L1037">
        <v>0.45311472018583199</v>
      </c>
      <c r="M1037">
        <v>19.707341294974199</v>
      </c>
      <c r="N1037">
        <v>13.801472413775601</v>
      </c>
      <c r="O1037">
        <v>8.3445152633344399</v>
      </c>
      <c r="P1037">
        <v>5.2528635634315499</v>
      </c>
      <c r="Q1037">
        <v>19.610273389332299</v>
      </c>
      <c r="R1037">
        <v>-1.58956354322241</v>
      </c>
      <c r="S1037">
        <v>11.5777840136293</v>
      </c>
      <c r="T1037">
        <v>0</v>
      </c>
      <c r="U1037">
        <v>673.29324999999994</v>
      </c>
      <c r="V1037">
        <v>0.16742411191560699</v>
      </c>
      <c r="W1037">
        <v>4.0567951318458403E-2</v>
      </c>
      <c r="X1037">
        <v>-94.970781738505096</v>
      </c>
      <c r="Y1037">
        <v>0</v>
      </c>
      <c r="Z1037">
        <v>0</v>
      </c>
      <c r="AA1037">
        <v>65.225911973144306</v>
      </c>
      <c r="AB1037">
        <v>9.6978739276389394</v>
      </c>
      <c r="AC1037">
        <v>4.5392279000372904</v>
      </c>
      <c r="AD1037">
        <v>0</v>
      </c>
      <c r="AE1037">
        <v>0</v>
      </c>
      <c r="AF1037">
        <v>2523</v>
      </c>
      <c r="AG1037">
        <v>1880.53</v>
      </c>
      <c r="AH1037">
        <v>109.44999999999899</v>
      </c>
      <c r="AI1037">
        <v>110.909999999999</v>
      </c>
      <c r="AJ1037">
        <v>40.824319283849199</v>
      </c>
      <c r="AK1037">
        <v>166.98999999999899</v>
      </c>
      <c r="AL1037">
        <v>0.53</v>
      </c>
      <c r="AM1037">
        <v>1039.17</v>
      </c>
      <c r="AN1037">
        <v>46.09</v>
      </c>
      <c r="AO1037">
        <v>1973.63</v>
      </c>
      <c r="AP1037">
        <v>139.6</v>
      </c>
      <c r="AQ1037">
        <v>330.43324999999999</v>
      </c>
      <c r="AR1037" t="str" cm="1">
        <f t="array" ref="AR1037">_xlfn.IFS($AQ1037&lt;5000,"Small Cap",$AQ1037&lt;=20000,"Mid Cap", $AQ1037&gt;20000,"Large Cap")</f>
        <v>Small Cap</v>
      </c>
      <c r="AS1037">
        <v>143.88</v>
      </c>
    </row>
    <row r="1038" spans="1:45" x14ac:dyDescent="0.3">
      <c r="A1038" t="s">
        <v>3112</v>
      </c>
      <c r="B1038" t="s">
        <v>3113</v>
      </c>
      <c r="C1038" t="s">
        <v>183</v>
      </c>
      <c r="D1038">
        <v>47.85</v>
      </c>
      <c r="E1038">
        <v>-2.7273708721322198</v>
      </c>
      <c r="F1038">
        <v>-8.1409282304978507</v>
      </c>
      <c r="G1038">
        <v>-2.7255907669239998</v>
      </c>
      <c r="H1038">
        <v>-38.970069858360503</v>
      </c>
      <c r="I1038">
        <v>35.694719705780201</v>
      </c>
      <c r="J1038">
        <v>-6.7390886368006004</v>
      </c>
      <c r="K1038">
        <v>177.45953017386199</v>
      </c>
      <c r="L1038">
        <v>-12.2461777889693</v>
      </c>
      <c r="M1038">
        <v>53.029594635143702</v>
      </c>
      <c r="N1038">
        <v>19.664626700069</v>
      </c>
      <c r="O1038">
        <v>0</v>
      </c>
      <c r="P1038">
        <v>-6.5625289926613304</v>
      </c>
      <c r="Q1038">
        <v>0</v>
      </c>
      <c r="R1038">
        <v>0</v>
      </c>
      <c r="S1038">
        <v>0</v>
      </c>
      <c r="T1038">
        <v>0</v>
      </c>
      <c r="U1038">
        <v>1049.2655717600001</v>
      </c>
      <c r="V1038">
        <v>0.23145054308702501</v>
      </c>
      <c r="W1038">
        <v>0</v>
      </c>
      <c r="X1038">
        <v>-102.990116167975</v>
      </c>
      <c r="Y1038">
        <v>0.35383091789744198</v>
      </c>
      <c r="Z1038">
        <v>0</v>
      </c>
      <c r="AA1038">
        <v>48.3745991025528</v>
      </c>
      <c r="AB1038">
        <v>3.6822161653910701</v>
      </c>
      <c r="AC1038">
        <v>10.726106517649299</v>
      </c>
      <c r="AD1038">
        <v>43.851093774624601</v>
      </c>
      <c r="AE1038">
        <v>7.8279120353147297E-2</v>
      </c>
      <c r="AF1038">
        <v>23420</v>
      </c>
      <c r="AG1038">
        <v>312.06</v>
      </c>
      <c r="AH1038">
        <v>-121.609999999999</v>
      </c>
      <c r="AI1038">
        <v>-129.76999999999899</v>
      </c>
      <c r="AJ1038">
        <v>-16.7193983282333</v>
      </c>
      <c r="AK1038">
        <v>-21.029999999999902</v>
      </c>
      <c r="AL1038">
        <v>1252.5</v>
      </c>
      <c r="AM1038">
        <v>666.8</v>
      </c>
      <c r="AN1038">
        <v>63.23</v>
      </c>
      <c r="AO1038">
        <v>1433.03</v>
      </c>
      <c r="AP1038">
        <v>-129.63</v>
      </c>
      <c r="AQ1038">
        <v>331.67557176000003</v>
      </c>
      <c r="AR1038" t="str" cm="1">
        <f t="array" ref="AR1038">_xlfn.IFS($AQ1038&lt;5000,"Small Cap",$AQ1038&lt;=20000,"Mid Cap", $AQ1038&gt;20000,"Large Cap")</f>
        <v>Small Cap</v>
      </c>
      <c r="AS1038">
        <v>-129.1</v>
      </c>
    </row>
    <row r="1039" spans="1:45" x14ac:dyDescent="0.3">
      <c r="A1039" t="s">
        <v>3110</v>
      </c>
      <c r="B1039" t="s">
        <v>3111</v>
      </c>
      <c r="C1039">
        <v>0</v>
      </c>
      <c r="D1039">
        <v>3235</v>
      </c>
      <c r="E1039">
        <v>15.573679319587599</v>
      </c>
      <c r="F1039">
        <v>9.7194388777555094</v>
      </c>
      <c r="G1039">
        <v>9.13801224682053</v>
      </c>
      <c r="H1039">
        <v>76.132714948269694</v>
      </c>
      <c r="I1039">
        <v>-131.82558579588101</v>
      </c>
      <c r="J1039">
        <v>88.8690688547984</v>
      </c>
      <c r="K1039">
        <v>222.644703462656</v>
      </c>
      <c r="L1039">
        <v>230.20938676341899</v>
      </c>
      <c r="M1039">
        <v>1.7380486937977599</v>
      </c>
      <c r="N1039">
        <v>1.7380486937977599</v>
      </c>
      <c r="O1039">
        <v>120.90651558073699</v>
      </c>
      <c r="P1039">
        <v>7.9963171218755802</v>
      </c>
      <c r="Q1039">
        <v>12.472805305484499</v>
      </c>
      <c r="R1039">
        <v>0</v>
      </c>
      <c r="S1039">
        <v>-0.26906880136625599</v>
      </c>
      <c r="T1039">
        <v>0</v>
      </c>
      <c r="U1039">
        <v>339.36231667999999</v>
      </c>
      <c r="V1039">
        <v>1.1812415734138899</v>
      </c>
      <c r="W1039">
        <v>0</v>
      </c>
      <c r="X1039">
        <v>148.089141906582</v>
      </c>
      <c r="Y1039">
        <v>0</v>
      </c>
      <c r="Z1039">
        <v>0</v>
      </c>
      <c r="AA1039">
        <v>72.320589400424097</v>
      </c>
      <c r="AB1039">
        <v>0</v>
      </c>
      <c r="AC1039">
        <v>7.9676443401868804</v>
      </c>
      <c r="AD1039">
        <v>0</v>
      </c>
      <c r="AE1039">
        <v>0</v>
      </c>
      <c r="AF1039">
        <v>1236</v>
      </c>
      <c r="AG1039">
        <v>28.03</v>
      </c>
      <c r="AH1039">
        <v>21.34</v>
      </c>
      <c r="AI1039">
        <v>24.9</v>
      </c>
      <c r="AJ1039">
        <v>213.20214840627801</v>
      </c>
      <c r="AK1039">
        <v>24.91</v>
      </c>
      <c r="AL1039">
        <v>291.83999999999997</v>
      </c>
      <c r="AM1039">
        <v>278.16000000000003</v>
      </c>
      <c r="AN1039">
        <v>0.06</v>
      </c>
      <c r="AO1039">
        <v>281.35000000000002</v>
      </c>
      <c r="AP1039">
        <v>-4.95</v>
      </c>
      <c r="AQ1039">
        <v>332.34231668000001</v>
      </c>
      <c r="AR1039" t="str" cm="1">
        <f t="array" ref="AR1039">_xlfn.IFS($AQ1039&lt;5000,"Small Cap",$AQ1039&lt;=20000,"Mid Cap", $AQ1039&gt;20000,"Large Cap")</f>
        <v>Small Cap</v>
      </c>
      <c r="AS1039">
        <v>-4.9400000000000004</v>
      </c>
    </row>
    <row r="1040" spans="1:45" x14ac:dyDescent="0.3">
      <c r="A1040" t="s">
        <v>3108</v>
      </c>
      <c r="B1040" t="s">
        <v>3109</v>
      </c>
      <c r="C1040" t="s">
        <v>425</v>
      </c>
      <c r="D1040">
        <v>313.05</v>
      </c>
      <c r="E1040">
        <v>-30.4499076076007</v>
      </c>
      <c r="F1040">
        <v>-5.6907603314398898</v>
      </c>
      <c r="G1040">
        <v>-3.6311037957005299</v>
      </c>
      <c r="H1040">
        <v>-7.13119571605825</v>
      </c>
      <c r="I1040">
        <v>5.5420721419049004</v>
      </c>
      <c r="J1040">
        <v>-1.0644550382028299</v>
      </c>
      <c r="K1040">
        <v>94.001919106213606</v>
      </c>
      <c r="L1040">
        <v>-1.7246498144704101</v>
      </c>
      <c r="M1040">
        <v>31.212039774254201</v>
      </c>
      <c r="N1040">
        <v>5.4985219027143204</v>
      </c>
      <c r="O1040">
        <v>0</v>
      </c>
      <c r="P1040">
        <v>-3.8620359819463799</v>
      </c>
      <c r="Q1040">
        <v>0</v>
      </c>
      <c r="R1040">
        <v>-0.51457313325682297</v>
      </c>
      <c r="S1040">
        <v>0</v>
      </c>
      <c r="T1040">
        <v>0</v>
      </c>
      <c r="U1040">
        <v>385.612991074999</v>
      </c>
      <c r="V1040">
        <v>1.7872238165815599</v>
      </c>
      <c r="W1040">
        <v>0</v>
      </c>
      <c r="X1040">
        <v>-224.99290579794501</v>
      </c>
      <c r="Y1040">
        <v>3.4600235355631499</v>
      </c>
      <c r="Z1040">
        <v>3.4600235355631499</v>
      </c>
      <c r="AA1040">
        <v>41.334153751604603</v>
      </c>
      <c r="AB1040">
        <v>0.26932995072003102</v>
      </c>
      <c r="AC1040">
        <v>24.655236923211898</v>
      </c>
      <c r="AD1040">
        <v>0</v>
      </c>
      <c r="AE1040">
        <v>0</v>
      </c>
      <c r="AF1040">
        <v>9550</v>
      </c>
      <c r="AG1040">
        <v>153.13</v>
      </c>
      <c r="AH1040">
        <v>-10.92</v>
      </c>
      <c r="AI1040">
        <v>-15.15</v>
      </c>
      <c r="AJ1040">
        <v>-10.1560242476009</v>
      </c>
      <c r="AK1040">
        <v>-1.63</v>
      </c>
      <c r="AL1040">
        <v>0</v>
      </c>
      <c r="AM1040">
        <v>96.79</v>
      </c>
      <c r="AN1040">
        <v>6.24</v>
      </c>
      <c r="AO1040">
        <v>186.05</v>
      </c>
      <c r="AP1040">
        <v>-3.01</v>
      </c>
      <c r="AQ1040">
        <v>332.512991075</v>
      </c>
      <c r="AR1040" t="str" cm="1">
        <f t="array" ref="AR1040">_xlfn.IFS($AQ1040&lt;5000,"Small Cap",$AQ1040&lt;=20000,"Mid Cap", $AQ1040&gt;20000,"Large Cap")</f>
        <v>Small Cap</v>
      </c>
      <c r="AS1040">
        <v>9.9499999999999993</v>
      </c>
    </row>
    <row r="1041" spans="1:45" x14ac:dyDescent="0.3">
      <c r="A1041" t="s">
        <v>3106</v>
      </c>
      <c r="B1041" t="s">
        <v>3107</v>
      </c>
      <c r="C1041">
        <v>0</v>
      </c>
      <c r="D1041">
        <v>415.05</v>
      </c>
      <c r="E1041">
        <v>89.137288770053402</v>
      </c>
      <c r="F1041">
        <v>20.4875376609148</v>
      </c>
      <c r="G1041">
        <v>16.541353383458599</v>
      </c>
      <c r="H1041">
        <v>56.071964017990901</v>
      </c>
      <c r="I1041">
        <v>-73.686204245261294</v>
      </c>
      <c r="J1041">
        <v>67.916041979010402</v>
      </c>
      <c r="K1041">
        <v>1157.0607571677201</v>
      </c>
      <c r="L1041">
        <v>119.04841578587801</v>
      </c>
      <c r="M1041">
        <v>0</v>
      </c>
      <c r="N1041">
        <v>0</v>
      </c>
      <c r="O1041">
        <v>71.923076923076806</v>
      </c>
      <c r="P1041">
        <v>-24.953310253982401</v>
      </c>
      <c r="Q1041">
        <v>0</v>
      </c>
      <c r="R1041">
        <v>0</v>
      </c>
      <c r="S1041">
        <v>0</v>
      </c>
      <c r="T1041">
        <v>0</v>
      </c>
      <c r="U1041">
        <v>327.82345999999899</v>
      </c>
      <c r="V1041">
        <v>16.5692574552683</v>
      </c>
      <c r="W1041">
        <v>0</v>
      </c>
      <c r="X1041">
        <v>375.24232654770299</v>
      </c>
      <c r="Y1041">
        <v>7.9517172722747595E-2</v>
      </c>
      <c r="Z1041">
        <v>0</v>
      </c>
      <c r="AA1041">
        <v>65.853907416625105</v>
      </c>
      <c r="AB1041">
        <v>4.2454703832752596</v>
      </c>
      <c r="AC1041">
        <v>18.3161772025883</v>
      </c>
      <c r="AD1041">
        <v>6.2220009955201503</v>
      </c>
      <c r="AE1041">
        <v>0</v>
      </c>
      <c r="AF1041">
        <v>2734</v>
      </c>
      <c r="AG1041">
        <v>6.67</v>
      </c>
      <c r="AH1041">
        <v>3.73999999999999</v>
      </c>
      <c r="AI1041">
        <v>4.4099999999999904</v>
      </c>
      <c r="AJ1041">
        <v>4.6540567446490702</v>
      </c>
      <c r="AK1041">
        <v>4.5299999999999896</v>
      </c>
      <c r="AL1041">
        <v>0</v>
      </c>
      <c r="AM1041">
        <v>17.78</v>
      </c>
      <c r="AN1041">
        <v>5.55</v>
      </c>
      <c r="AO1041">
        <v>20.12</v>
      </c>
      <c r="AP1041">
        <v>-17.89</v>
      </c>
      <c r="AQ1041">
        <v>333.373459999999</v>
      </c>
      <c r="AR1041" t="str" cm="1">
        <f t="array" ref="AR1041">_xlfn.IFS($AQ1041&lt;5000,"Small Cap",$AQ1041&lt;=20000,"Mid Cap", $AQ1041&gt;20000,"Large Cap")</f>
        <v>Small Cap</v>
      </c>
      <c r="AS1041">
        <v>-17.89</v>
      </c>
    </row>
    <row r="1042" spans="1:45" x14ac:dyDescent="0.3">
      <c r="A1042" t="s">
        <v>3104</v>
      </c>
      <c r="B1042" t="s">
        <v>3105</v>
      </c>
      <c r="C1042" t="s">
        <v>1123</v>
      </c>
      <c r="D1042">
        <v>272</v>
      </c>
      <c r="E1042">
        <v>27.8912341402336</v>
      </c>
      <c r="F1042">
        <v>16.231962604159602</v>
      </c>
      <c r="G1042">
        <v>7.1159157732173099</v>
      </c>
      <c r="H1042">
        <v>5.5705384543848204</v>
      </c>
      <c r="I1042">
        <v>11.8641367166121</v>
      </c>
      <c r="J1042">
        <v>12.136148051706501</v>
      </c>
      <c r="K1042">
        <v>174.81033887436399</v>
      </c>
      <c r="L1042">
        <v>37.670611961848898</v>
      </c>
      <c r="M1042">
        <v>109.47903430749599</v>
      </c>
      <c r="N1042">
        <v>46.6327827191868</v>
      </c>
      <c r="O1042">
        <v>10.150821894594101</v>
      </c>
      <c r="P1042">
        <v>12.787443483878199</v>
      </c>
      <c r="Q1042">
        <v>12.4591039909514</v>
      </c>
      <c r="R1042">
        <v>0</v>
      </c>
      <c r="S1042">
        <v>8.1131407327823304</v>
      </c>
      <c r="T1042">
        <v>0</v>
      </c>
      <c r="U1042">
        <v>414.246985</v>
      </c>
      <c r="V1042">
        <v>4.2457050190597201</v>
      </c>
      <c r="W1042">
        <v>0.70733863837312105</v>
      </c>
      <c r="X1042">
        <v>14.4898843833756</v>
      </c>
      <c r="Y1042">
        <v>0</v>
      </c>
      <c r="Z1042">
        <v>0</v>
      </c>
      <c r="AA1042">
        <v>61.152960888181802</v>
      </c>
      <c r="AB1042">
        <v>0</v>
      </c>
      <c r="AC1042">
        <v>11.211239358911399</v>
      </c>
      <c r="AD1042">
        <v>0</v>
      </c>
      <c r="AE1042">
        <v>0</v>
      </c>
      <c r="AF1042">
        <v>1734</v>
      </c>
      <c r="AG1042">
        <v>215.06</v>
      </c>
      <c r="AH1042">
        <v>11.98</v>
      </c>
      <c r="AI1042">
        <v>14.51</v>
      </c>
      <c r="AJ1042">
        <v>10.1375937177382</v>
      </c>
      <c r="AK1042">
        <v>26.1</v>
      </c>
      <c r="AL1042">
        <v>0</v>
      </c>
      <c r="AM1042">
        <v>62.809999999999903</v>
      </c>
      <c r="AN1042">
        <v>6.05</v>
      </c>
      <c r="AO1042">
        <v>78.699999999999903</v>
      </c>
      <c r="AP1042">
        <v>-27.54</v>
      </c>
      <c r="AQ1042">
        <v>334.13698499999998</v>
      </c>
      <c r="AR1042" t="str" cm="1">
        <f t="array" ref="AR1042">_xlfn.IFS($AQ1042&lt;5000,"Small Cap",$AQ1042&lt;=20000,"Mid Cap", $AQ1042&gt;20000,"Large Cap")</f>
        <v>Small Cap</v>
      </c>
      <c r="AS1042">
        <v>-8.82</v>
      </c>
    </row>
    <row r="1043" spans="1:45" x14ac:dyDescent="0.3">
      <c r="A1043" t="s">
        <v>3102</v>
      </c>
      <c r="B1043" t="s">
        <v>3103</v>
      </c>
      <c r="C1043" t="s">
        <v>183</v>
      </c>
      <c r="D1043">
        <v>7.4</v>
      </c>
      <c r="E1043">
        <v>0</v>
      </c>
      <c r="F1043">
        <v>0.90395749324455898</v>
      </c>
      <c r="G1043">
        <v>0.579915593580005</v>
      </c>
      <c r="H1043">
        <v>0</v>
      </c>
      <c r="I1043">
        <v>0</v>
      </c>
      <c r="J1043">
        <v>0</v>
      </c>
      <c r="K1043">
        <v>24.853628917654898</v>
      </c>
      <c r="L1043">
        <v>-37.620980537895903</v>
      </c>
      <c r="M1043">
        <v>16.7872884355262</v>
      </c>
      <c r="N1043">
        <v>4.1653391126418704</v>
      </c>
      <c r="O1043">
        <v>0</v>
      </c>
      <c r="P1043">
        <v>0</v>
      </c>
      <c r="Q1043">
        <v>0</v>
      </c>
      <c r="R1043">
        <v>-19.864134506997001</v>
      </c>
      <c r="S1043">
        <v>0</v>
      </c>
      <c r="T1043">
        <v>0</v>
      </c>
      <c r="U1043">
        <v>2197.17281013</v>
      </c>
      <c r="V1043">
        <v>2.8092820626784799E-2</v>
      </c>
      <c r="W1043">
        <v>0</v>
      </c>
      <c r="X1043">
        <v>0</v>
      </c>
      <c r="Y1043">
        <v>0.667862316246429</v>
      </c>
      <c r="Z1043">
        <v>0</v>
      </c>
      <c r="AA1043">
        <v>41.845906755729203</v>
      </c>
      <c r="AB1043">
        <v>16.628644553212599</v>
      </c>
      <c r="AC1043">
        <v>25.6751497022221</v>
      </c>
      <c r="AD1043">
        <v>0</v>
      </c>
      <c r="AE1043">
        <v>6.6322649025149699E-2</v>
      </c>
      <c r="AF1043">
        <v>253368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16.27</v>
      </c>
      <c r="AM1043">
        <v>6207.51</v>
      </c>
      <c r="AN1043">
        <v>138.32999999999899</v>
      </c>
      <c r="AO1043">
        <v>11895.31</v>
      </c>
      <c r="AP1043">
        <v>385.32</v>
      </c>
      <c r="AQ1043">
        <v>334.17281013000002</v>
      </c>
      <c r="AR1043" t="str" cm="1">
        <f t="array" ref="AR1043">_xlfn.IFS($AQ1043&lt;5000,"Small Cap",$AQ1043&lt;=20000,"Mid Cap", $AQ1043&gt;20000,"Large Cap")</f>
        <v>Small Cap</v>
      </c>
      <c r="AS1043">
        <v>385.37</v>
      </c>
    </row>
    <row r="1044" spans="1:45" x14ac:dyDescent="0.3">
      <c r="A1044" t="s">
        <v>3099</v>
      </c>
      <c r="B1044" t="s">
        <v>3100</v>
      </c>
      <c r="C1044" t="s">
        <v>109</v>
      </c>
      <c r="D1044">
        <v>397</v>
      </c>
      <c r="E1044">
        <v>48.659708140376203</v>
      </c>
      <c r="F1044">
        <v>11.740718715487199</v>
      </c>
      <c r="G1044">
        <v>7.8926327812678396</v>
      </c>
      <c r="H1044">
        <v>8.3838874059694195</v>
      </c>
      <c r="I1044">
        <v>11.600354744244299</v>
      </c>
      <c r="J1044">
        <v>16.986168405726701</v>
      </c>
      <c r="K1044">
        <v>236.790136854162</v>
      </c>
      <c r="L1044">
        <v>38.464735625896701</v>
      </c>
      <c r="M1044">
        <v>15.5097439201159</v>
      </c>
      <c r="N1044">
        <v>0</v>
      </c>
      <c r="O1044">
        <v>18.802721088435302</v>
      </c>
      <c r="P1044">
        <v>5.42400308273682</v>
      </c>
      <c r="Q1044">
        <v>5.05631004100968</v>
      </c>
      <c r="R1044">
        <v>29.496756043105599</v>
      </c>
      <c r="S1044">
        <v>7.2053459532311397</v>
      </c>
      <c r="T1044">
        <v>0</v>
      </c>
      <c r="U1044">
        <v>343.68858325000002</v>
      </c>
      <c r="V1044">
        <v>5.4153419753583503</v>
      </c>
      <c r="W1044">
        <v>0.18536540154780101</v>
      </c>
      <c r="X1044">
        <v>32.345308742308099</v>
      </c>
      <c r="Y1044">
        <v>1.1374310758847099</v>
      </c>
      <c r="Z1044">
        <v>0</v>
      </c>
      <c r="AA1044">
        <v>56.576197581572401</v>
      </c>
      <c r="AB1044">
        <v>0</v>
      </c>
      <c r="AC1044">
        <v>20.0399612794882</v>
      </c>
      <c r="AD1044">
        <v>0</v>
      </c>
      <c r="AE1044">
        <v>0</v>
      </c>
      <c r="AF1044">
        <v>5521</v>
      </c>
      <c r="AG1044">
        <v>82.42</v>
      </c>
      <c r="AH1044">
        <v>6.91</v>
      </c>
      <c r="AI1044">
        <v>9.15</v>
      </c>
      <c r="AJ1044">
        <v>9.0915105126895508</v>
      </c>
      <c r="AK1044">
        <v>14</v>
      </c>
      <c r="AL1044">
        <v>0</v>
      </c>
      <c r="AM1044">
        <v>45.99</v>
      </c>
      <c r="AN1044">
        <v>2.1800000000000002</v>
      </c>
      <c r="AO1044">
        <v>62.09</v>
      </c>
      <c r="AP1044">
        <v>-10.87</v>
      </c>
      <c r="AQ1044">
        <v>336.23858324999998</v>
      </c>
      <c r="AR1044" t="str" cm="1">
        <f t="array" ref="AR1044">_xlfn.IFS($AQ1044&lt;5000,"Small Cap",$AQ1044&lt;=20000,"Mid Cap", $AQ1044&gt;20000,"Large Cap")</f>
        <v>Small Cap</v>
      </c>
      <c r="AS1044">
        <v>12.6</v>
      </c>
    </row>
    <row r="1045" spans="1:45" x14ac:dyDescent="0.3">
      <c r="A1045" t="s">
        <v>3099</v>
      </c>
      <c r="B1045" t="s">
        <v>3101</v>
      </c>
      <c r="C1045">
        <v>0</v>
      </c>
      <c r="D1045">
        <v>292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-16.098752034725901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336.23858324999998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336.23858324999998</v>
      </c>
      <c r="AR1045" t="str" cm="1">
        <f t="array" ref="AR1045">_xlfn.IFS($AQ1045&lt;5000,"Small Cap",$AQ1045&lt;=20000,"Mid Cap", $AQ1045&gt;20000,"Large Cap")</f>
        <v>Small Cap</v>
      </c>
      <c r="AS1045">
        <v>0</v>
      </c>
    </row>
    <row r="1046" spans="1:45" x14ac:dyDescent="0.3">
      <c r="A1046" t="s">
        <v>3097</v>
      </c>
      <c r="B1046" t="s">
        <v>3098</v>
      </c>
      <c r="C1046" t="s">
        <v>144</v>
      </c>
      <c r="D1046">
        <v>28</v>
      </c>
      <c r="E1046">
        <v>29.804668892794201</v>
      </c>
      <c r="F1046">
        <v>4.7944051230199003</v>
      </c>
      <c r="G1046">
        <v>3.30987144436043</v>
      </c>
      <c r="H1046">
        <v>3.7415748808154001</v>
      </c>
      <c r="I1046">
        <v>11.491271873817199</v>
      </c>
      <c r="J1046">
        <v>10.813743218806501</v>
      </c>
      <c r="K1046">
        <v>13.5308775949036</v>
      </c>
      <c r="L1046">
        <v>-5.11199199452507</v>
      </c>
      <c r="M1046">
        <v>12.6837324525185</v>
      </c>
      <c r="N1046">
        <v>0.67299752270850399</v>
      </c>
      <c r="O1046">
        <v>11.6562532008604</v>
      </c>
      <c r="P1046">
        <v>1.0719304703527399</v>
      </c>
      <c r="Q1046">
        <v>-7.8358648113360196</v>
      </c>
      <c r="R1046">
        <v>27.223091606357201</v>
      </c>
      <c r="S1046">
        <v>-13.602947583899599</v>
      </c>
      <c r="T1046">
        <v>0</v>
      </c>
      <c r="U1046">
        <v>362.06713199999899</v>
      </c>
      <c r="V1046">
        <v>1.4004010404624201</v>
      </c>
      <c r="W1046">
        <v>0.529158215772636</v>
      </c>
      <c r="X1046">
        <v>22.344284891232</v>
      </c>
      <c r="Y1046">
        <v>2.5075393349337002E-3</v>
      </c>
      <c r="Z1046">
        <v>0</v>
      </c>
      <c r="AA1046">
        <v>63.5796035078803</v>
      </c>
      <c r="AB1046">
        <v>13.2410614581174</v>
      </c>
      <c r="AC1046">
        <v>16.415771753739499</v>
      </c>
      <c r="AD1046">
        <v>0</v>
      </c>
      <c r="AE1046">
        <v>0</v>
      </c>
      <c r="AF1046">
        <v>24111</v>
      </c>
      <c r="AG1046">
        <v>304.14999999999998</v>
      </c>
      <c r="AH1046">
        <v>11.38</v>
      </c>
      <c r="AI1046">
        <v>15.97</v>
      </c>
      <c r="AJ1046">
        <v>0.951089559172834</v>
      </c>
      <c r="AK1046">
        <v>32.89</v>
      </c>
      <c r="AL1046">
        <v>0</v>
      </c>
      <c r="AM1046">
        <v>230.23</v>
      </c>
      <c r="AN1046">
        <v>7.83</v>
      </c>
      <c r="AO1046">
        <v>242.2</v>
      </c>
      <c r="AP1046">
        <v>25.45</v>
      </c>
      <c r="AQ1046">
        <v>339.17713199999997</v>
      </c>
      <c r="AR1046" t="str" cm="1">
        <f t="array" ref="AR1046">_xlfn.IFS($AQ1046&lt;5000,"Small Cap",$AQ1046&lt;=20000,"Mid Cap", $AQ1046&gt;20000,"Large Cap")</f>
        <v>Small Cap</v>
      </c>
      <c r="AS1046">
        <v>29.53</v>
      </c>
    </row>
    <row r="1047" spans="1:45" x14ac:dyDescent="0.3">
      <c r="A1047" t="s">
        <v>3095</v>
      </c>
      <c r="B1047" t="s">
        <v>3096</v>
      </c>
      <c r="C1047" t="s">
        <v>425</v>
      </c>
      <c r="D1047">
        <v>737</v>
      </c>
      <c r="E1047">
        <v>21.680636653895199</v>
      </c>
      <c r="F1047">
        <v>29.3946503988738</v>
      </c>
      <c r="G1047">
        <v>6.5244562953087399</v>
      </c>
      <c r="H1047">
        <v>3.1874618359454501</v>
      </c>
      <c r="I1047">
        <v>4.6235778827546996</v>
      </c>
      <c r="J1047">
        <v>6.37288825564828</v>
      </c>
      <c r="K1047">
        <v>58.277209162482102</v>
      </c>
      <c r="L1047">
        <v>58.360605498091303</v>
      </c>
      <c r="M1047">
        <v>42.197766097240397</v>
      </c>
      <c r="N1047">
        <v>32.506570302233897</v>
      </c>
      <c r="O1047">
        <v>6.8581939213453804</v>
      </c>
      <c r="P1047">
        <v>12.663836839841901</v>
      </c>
      <c r="Q1047">
        <v>22.0731683655852</v>
      </c>
      <c r="R1047">
        <v>12.4471746549918</v>
      </c>
      <c r="S1047">
        <v>52.458865765466399</v>
      </c>
      <c r="T1047">
        <v>0</v>
      </c>
      <c r="U1047">
        <v>363.80876999999998</v>
      </c>
      <c r="V1047">
        <v>5.5768523324572898</v>
      </c>
      <c r="W1047">
        <v>0.20344795664758</v>
      </c>
      <c r="X1047">
        <v>-11.0038096061947</v>
      </c>
      <c r="Y1047">
        <v>0</v>
      </c>
      <c r="Z1047">
        <v>0</v>
      </c>
      <c r="AA1047">
        <v>54.4372374464009</v>
      </c>
      <c r="AB1047">
        <v>0</v>
      </c>
      <c r="AC1047">
        <v>14.1549311102888</v>
      </c>
      <c r="AD1047">
        <v>12.469581873190601</v>
      </c>
      <c r="AE1047">
        <v>0</v>
      </c>
      <c r="AF1047">
        <v>4802</v>
      </c>
      <c r="AG1047">
        <v>491.3</v>
      </c>
      <c r="AH1047">
        <v>15.66</v>
      </c>
      <c r="AI1047">
        <v>21.18</v>
      </c>
      <c r="AJ1047">
        <v>34.006810048295797</v>
      </c>
      <c r="AK1047">
        <v>31.31</v>
      </c>
      <c r="AL1047">
        <v>7.0000000000000007E-2</v>
      </c>
      <c r="AM1047">
        <v>41.28</v>
      </c>
      <c r="AN1047">
        <v>1.4</v>
      </c>
      <c r="AO1047">
        <v>60.88</v>
      </c>
      <c r="AP1047">
        <v>15.68</v>
      </c>
      <c r="AQ1047">
        <v>339.51877000000002</v>
      </c>
      <c r="AR1047" t="str" cm="1">
        <f t="array" ref="AR1047">_xlfn.IFS($AQ1047&lt;5000,"Small Cap",$AQ1047&lt;=20000,"Mid Cap", $AQ1047&gt;20000,"Large Cap")</f>
        <v>Small Cap</v>
      </c>
      <c r="AS1047">
        <v>22.94</v>
      </c>
    </row>
    <row r="1048" spans="1:45" x14ac:dyDescent="0.3">
      <c r="A1048" t="s">
        <v>3093</v>
      </c>
      <c r="B1048" t="s">
        <v>3094</v>
      </c>
      <c r="C1048" t="s">
        <v>366</v>
      </c>
      <c r="D1048">
        <v>569.35</v>
      </c>
      <c r="E1048">
        <v>12.508638114453399</v>
      </c>
      <c r="F1048">
        <v>10.8577460020313</v>
      </c>
      <c r="G1048">
        <v>10.2645203803068</v>
      </c>
      <c r="H1048">
        <v>67.142857142857096</v>
      </c>
      <c r="I1048">
        <v>52.132591072237098</v>
      </c>
      <c r="J1048">
        <v>80.689655172413794</v>
      </c>
      <c r="K1048">
        <v>-3.11006380293394</v>
      </c>
      <c r="L1048">
        <v>4.8570376587604596</v>
      </c>
      <c r="M1048">
        <v>3.8043955400778401E-2</v>
      </c>
      <c r="N1048">
        <v>2.9264581077521799E-2</v>
      </c>
      <c r="O1048">
        <v>206.828528072838</v>
      </c>
      <c r="P1048">
        <v>13.717062035343099</v>
      </c>
      <c r="Q1048">
        <v>22.306615529984001</v>
      </c>
      <c r="R1048">
        <v>-20.954101028193001</v>
      </c>
      <c r="S1048">
        <v>19.6421511125046</v>
      </c>
      <c r="T1048">
        <v>0</v>
      </c>
      <c r="U1048">
        <v>226.275475</v>
      </c>
      <c r="V1048">
        <v>0.99787970793948</v>
      </c>
      <c r="W1048">
        <v>0</v>
      </c>
      <c r="X1048">
        <v>-79.162647626099997</v>
      </c>
      <c r="Y1048">
        <v>1.80827956088158</v>
      </c>
      <c r="Z1048">
        <v>1.6980977122265899</v>
      </c>
      <c r="AA1048">
        <v>75</v>
      </c>
      <c r="AB1048">
        <v>3.0978127880667001</v>
      </c>
      <c r="AC1048">
        <v>6.5251822676611004</v>
      </c>
      <c r="AD1048">
        <v>0</v>
      </c>
      <c r="AE1048">
        <v>0</v>
      </c>
      <c r="AF1048">
        <v>23840</v>
      </c>
      <c r="AG1048">
        <v>40.6</v>
      </c>
      <c r="AH1048">
        <v>27.26</v>
      </c>
      <c r="AI1048">
        <v>31.64</v>
      </c>
      <c r="AJ1048">
        <v>45.6884270510349</v>
      </c>
      <c r="AK1048">
        <v>32.76</v>
      </c>
      <c r="AL1048">
        <v>204.8</v>
      </c>
      <c r="AM1048">
        <v>335.74</v>
      </c>
      <c r="AN1048">
        <v>114.84</v>
      </c>
      <c r="AO1048">
        <v>341.71</v>
      </c>
      <c r="AP1048">
        <v>-0.47999999999999898</v>
      </c>
      <c r="AQ1048">
        <v>340.98547500000001</v>
      </c>
      <c r="AR1048" t="str" cm="1">
        <f t="array" ref="AR1048">_xlfn.IFS($AQ1048&lt;5000,"Small Cap",$AQ1048&lt;=20000,"Mid Cap", $AQ1048&gt;20000,"Large Cap")</f>
        <v>Small Cap</v>
      </c>
      <c r="AS1048">
        <v>1.84</v>
      </c>
    </row>
    <row r="1049" spans="1:45" x14ac:dyDescent="0.3">
      <c r="A1049" t="s">
        <v>3091</v>
      </c>
      <c r="B1049" t="s">
        <v>3092</v>
      </c>
      <c r="C1049" t="s">
        <v>183</v>
      </c>
      <c r="D1049">
        <v>12.25</v>
      </c>
      <c r="E1049">
        <v>-11.090191131647201</v>
      </c>
      <c r="F1049">
        <v>-944.56355283308403</v>
      </c>
      <c r="G1049">
        <v>-0.97579342541777303</v>
      </c>
      <c r="H1049">
        <v>-7.9667278034667097</v>
      </c>
      <c r="I1049">
        <v>-34.998443969474899</v>
      </c>
      <c r="J1049">
        <v>21.911084704605901</v>
      </c>
      <c r="K1049">
        <v>91.528366609341802</v>
      </c>
      <c r="L1049">
        <v>-8.2586879766584893</v>
      </c>
      <c r="M1049">
        <v>0</v>
      </c>
      <c r="N1049">
        <v>0</v>
      </c>
      <c r="O1049">
        <v>0</v>
      </c>
      <c r="P1049">
        <v>15.7682861588438</v>
      </c>
      <c r="Q1049">
        <v>64.089861200442996</v>
      </c>
      <c r="R1049">
        <v>0</v>
      </c>
      <c r="S1049">
        <v>0</v>
      </c>
      <c r="T1049">
        <v>0</v>
      </c>
      <c r="U1049">
        <v>1362.6414944999999</v>
      </c>
      <c r="V1049">
        <v>-308.12747252248698</v>
      </c>
      <c r="W1049">
        <v>0</v>
      </c>
      <c r="X1049">
        <v>-112.15858105236499</v>
      </c>
      <c r="Y1049">
        <v>2.0017423276302302</v>
      </c>
      <c r="Z1049">
        <v>1.71739937239529E-3</v>
      </c>
      <c r="AA1049">
        <v>61.613030559107102</v>
      </c>
      <c r="AB1049">
        <v>1.5569416208138301E-3</v>
      </c>
      <c r="AC1049">
        <v>20.730279760238801</v>
      </c>
      <c r="AD1049">
        <v>0</v>
      </c>
      <c r="AE1049">
        <v>1.74434409706375</v>
      </c>
      <c r="AF1049">
        <v>48783</v>
      </c>
      <c r="AG1049">
        <v>387.10999999999899</v>
      </c>
      <c r="AH1049">
        <v>-30.84</v>
      </c>
      <c r="AI1049">
        <v>-42.95</v>
      </c>
      <c r="AJ1049">
        <v>-1.1033941104085301</v>
      </c>
      <c r="AK1049">
        <v>84.82</v>
      </c>
      <c r="AL1049">
        <v>159.9</v>
      </c>
      <c r="AM1049">
        <v>-686.79</v>
      </c>
      <c r="AN1049">
        <v>54.99</v>
      </c>
      <c r="AO1049">
        <v>-1.11000000000012</v>
      </c>
      <c r="AP1049">
        <v>189.1</v>
      </c>
      <c r="AQ1049">
        <v>342.02149450000002</v>
      </c>
      <c r="AR1049" t="str" cm="1">
        <f t="array" ref="AR1049">_xlfn.IFS($AQ1049&lt;5000,"Small Cap",$AQ1049&lt;=20000,"Mid Cap", $AQ1049&gt;20000,"Large Cap")</f>
        <v>Small Cap</v>
      </c>
      <c r="AS1049">
        <v>189.16</v>
      </c>
    </row>
    <row r="1050" spans="1:45" x14ac:dyDescent="0.3">
      <c r="A1050" t="s">
        <v>3089</v>
      </c>
      <c r="B1050" t="s">
        <v>3090</v>
      </c>
      <c r="C1050" t="s">
        <v>109</v>
      </c>
      <c r="D1050">
        <v>155.5</v>
      </c>
      <c r="E1050">
        <v>-12.095983080423199</v>
      </c>
      <c r="F1050">
        <v>0</v>
      </c>
      <c r="G1050">
        <v>-19.349554653107099</v>
      </c>
      <c r="H1050">
        <v>-52.190721649484502</v>
      </c>
      <c r="I1050">
        <v>-71.453557623608702</v>
      </c>
      <c r="J1050">
        <v>-31.2039764359352</v>
      </c>
      <c r="K1050">
        <v>49.326779880167599</v>
      </c>
      <c r="L1050">
        <v>15.0927411266624</v>
      </c>
      <c r="M1050">
        <v>0</v>
      </c>
      <c r="N1050">
        <v>0</v>
      </c>
      <c r="O1050">
        <v>0</v>
      </c>
      <c r="P1050">
        <v>69.521820307243502</v>
      </c>
      <c r="Q1050">
        <v>0</v>
      </c>
      <c r="R1050">
        <v>0</v>
      </c>
      <c r="S1050">
        <v>0</v>
      </c>
      <c r="T1050">
        <v>0</v>
      </c>
      <c r="U1050">
        <v>423.35112033000001</v>
      </c>
      <c r="V1050">
        <v>-26.938029876669201</v>
      </c>
      <c r="W1050">
        <v>0</v>
      </c>
      <c r="X1050">
        <v>-132.89881251860601</v>
      </c>
      <c r="Y1050">
        <v>2.42108447330698E-3</v>
      </c>
      <c r="Z1050">
        <v>0</v>
      </c>
      <c r="AA1050">
        <v>72.741181524472395</v>
      </c>
      <c r="AB1050">
        <v>6.0295207189637601E-3</v>
      </c>
      <c r="AC1050">
        <v>11.9418136408722</v>
      </c>
      <c r="AD1050">
        <v>0</v>
      </c>
      <c r="AE1050">
        <v>0</v>
      </c>
      <c r="AF1050">
        <v>8166</v>
      </c>
      <c r="AG1050">
        <v>54.32</v>
      </c>
      <c r="AH1050">
        <v>-28.35</v>
      </c>
      <c r="AI1050">
        <v>-28.35</v>
      </c>
      <c r="AJ1050">
        <v>-15.0717703349282</v>
      </c>
      <c r="AK1050">
        <v>-16.95</v>
      </c>
      <c r="AL1050">
        <v>0</v>
      </c>
      <c r="AM1050">
        <v>-165.62</v>
      </c>
      <c r="AN1050">
        <v>0.71</v>
      </c>
      <c r="AO1050">
        <v>-12.73</v>
      </c>
      <c r="AP1050">
        <v>-32.33</v>
      </c>
      <c r="AQ1050">
        <v>342.92112033000001</v>
      </c>
      <c r="AR1050" t="str" cm="1">
        <f t="array" ref="AR1050">_xlfn.IFS($AQ1050&lt;5000,"Small Cap",$AQ1050&lt;=20000,"Mid Cap", $AQ1050&gt;20000,"Large Cap")</f>
        <v>Small Cap</v>
      </c>
      <c r="AS1050">
        <v>-14.57</v>
      </c>
    </row>
    <row r="1051" spans="1:45" x14ac:dyDescent="0.3">
      <c r="A1051" t="s">
        <v>3087</v>
      </c>
      <c r="B1051" t="s">
        <v>3088</v>
      </c>
      <c r="C1051" t="s">
        <v>49</v>
      </c>
      <c r="D1051">
        <v>116.7</v>
      </c>
      <c r="E1051">
        <v>0.190852910628731</v>
      </c>
      <c r="F1051">
        <v>352.35032889899702</v>
      </c>
      <c r="G1051">
        <v>250.109250831559</v>
      </c>
      <c r="H1051">
        <v>55.159744752164698</v>
      </c>
      <c r="I1051">
        <v>41.410662975573203</v>
      </c>
      <c r="J1051">
        <v>96.573368405867399</v>
      </c>
      <c r="K1051">
        <v>67.970648596188795</v>
      </c>
      <c r="L1051">
        <v>-19.3538653910026</v>
      </c>
      <c r="M1051">
        <v>0</v>
      </c>
      <c r="N1051">
        <v>0</v>
      </c>
      <c r="O1051">
        <v>12682.498235709199</v>
      </c>
      <c r="P1051">
        <v>33.572991407177803</v>
      </c>
      <c r="Q1051">
        <v>193.64943011118999</v>
      </c>
      <c r="R1051">
        <v>0</v>
      </c>
      <c r="S1051">
        <v>153.77556369328201</v>
      </c>
      <c r="T1051">
        <v>0</v>
      </c>
      <c r="U1051">
        <v>193.49367422</v>
      </c>
      <c r="V1051">
        <v>1.9561062747804201</v>
      </c>
      <c r="W1051">
        <v>813.02170283806299</v>
      </c>
      <c r="X1051">
        <v>-99.507679619593205</v>
      </c>
      <c r="Y1051">
        <v>7.0206840179088204E-3</v>
      </c>
      <c r="Z1051">
        <v>5.5886041933602502E-3</v>
      </c>
      <c r="AA1051">
        <v>35.043548674245102</v>
      </c>
      <c r="AB1051">
        <v>5.4108167224589797E-2</v>
      </c>
      <c r="AC1051">
        <v>52.197095120383501</v>
      </c>
      <c r="AD1051">
        <v>0</v>
      </c>
      <c r="AE1051">
        <v>0</v>
      </c>
      <c r="AF1051">
        <v>116366</v>
      </c>
      <c r="AG1051">
        <v>3258.01</v>
      </c>
      <c r="AH1051">
        <v>1797.11</v>
      </c>
      <c r="AI1051">
        <v>3145.65</v>
      </c>
      <c r="AJ1051">
        <v>626.91739688014502</v>
      </c>
      <c r="AK1051">
        <v>3146.37</v>
      </c>
      <c r="AL1051">
        <v>0</v>
      </c>
      <c r="AM1051">
        <v>25.55</v>
      </c>
      <c r="AN1051">
        <v>149.48999999999899</v>
      </c>
      <c r="AO1051">
        <v>175.34</v>
      </c>
      <c r="AP1051">
        <v>-803.56999999999903</v>
      </c>
      <c r="AQ1051">
        <v>342.98367422000001</v>
      </c>
      <c r="AR1051" t="str" cm="1">
        <f t="array" ref="AR1051">_xlfn.IFS($AQ1051&lt;5000,"Small Cap",$AQ1051&lt;=20000,"Mid Cap", $AQ1051&gt;20000,"Large Cap")</f>
        <v>Small Cap</v>
      </c>
      <c r="AS1051">
        <v>-785.67</v>
      </c>
    </row>
    <row r="1052" spans="1:45" x14ac:dyDescent="0.3">
      <c r="A1052" t="s">
        <v>3085</v>
      </c>
      <c r="B1052" t="s">
        <v>3086</v>
      </c>
      <c r="C1052" t="s">
        <v>580</v>
      </c>
      <c r="D1052">
        <v>110.13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7.2133070851933896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343.27451181499998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343.27451181499998</v>
      </c>
      <c r="AR1052" t="str" cm="1">
        <f t="array" ref="AR1052">_xlfn.IFS($AQ1052&lt;5000,"Small Cap",$AQ1052&lt;=20000,"Mid Cap", $AQ1052&gt;20000,"Large Cap")</f>
        <v>Small Cap</v>
      </c>
      <c r="AS1052">
        <v>0</v>
      </c>
    </row>
    <row r="1053" spans="1:45" x14ac:dyDescent="0.3">
      <c r="A1053" t="s">
        <v>3083</v>
      </c>
      <c r="B1053" t="s">
        <v>3084</v>
      </c>
      <c r="C1053" t="s">
        <v>307</v>
      </c>
      <c r="D1053">
        <v>272.8</v>
      </c>
      <c r="E1053">
        <v>-55.934454507318002</v>
      </c>
      <c r="F1053">
        <v>-1.79021060445075</v>
      </c>
      <c r="G1053">
        <v>-0.68067868645614305</v>
      </c>
      <c r="H1053">
        <v>-1.1114323923807901</v>
      </c>
      <c r="I1053">
        <v>7.9985438502426396</v>
      </c>
      <c r="J1053">
        <v>5.8987241117576996</v>
      </c>
      <c r="K1053">
        <v>66.254189141744604</v>
      </c>
      <c r="L1053">
        <v>-12.5830633789583</v>
      </c>
      <c r="M1053">
        <v>126.543445681878</v>
      </c>
      <c r="N1053">
        <v>36.1023772442772</v>
      </c>
      <c r="O1053">
        <v>0</v>
      </c>
      <c r="P1053">
        <v>-2.43767104737198</v>
      </c>
      <c r="Q1053">
        <v>-8.5569126044250705</v>
      </c>
      <c r="R1053">
        <v>0</v>
      </c>
      <c r="S1053">
        <v>0</v>
      </c>
      <c r="T1053">
        <v>0</v>
      </c>
      <c r="U1053">
        <v>735.42689522000001</v>
      </c>
      <c r="V1053">
        <v>1.0108339314742401</v>
      </c>
      <c r="W1053">
        <v>0</v>
      </c>
      <c r="X1053">
        <v>95.375605109273295</v>
      </c>
      <c r="Y1053">
        <v>1.63838688032214E-3</v>
      </c>
      <c r="Z1053">
        <v>0</v>
      </c>
      <c r="AA1053">
        <v>57.357049311103303</v>
      </c>
      <c r="AB1053">
        <v>8.6437195838595606</v>
      </c>
      <c r="AC1053">
        <v>9.8067694705282396</v>
      </c>
      <c r="AD1053">
        <v>0</v>
      </c>
      <c r="AE1053">
        <v>0</v>
      </c>
      <c r="AF1053">
        <v>6517</v>
      </c>
      <c r="AG1053">
        <v>553.34</v>
      </c>
      <c r="AH1053">
        <v>-6.1499999999998902</v>
      </c>
      <c r="AI1053">
        <v>-5.8899999999998904</v>
      </c>
      <c r="AJ1053">
        <v>-5.0401081976006701</v>
      </c>
      <c r="AK1053">
        <v>32.6400000000001</v>
      </c>
      <c r="AL1053">
        <v>37.89</v>
      </c>
      <c r="AM1053">
        <v>249.74</v>
      </c>
      <c r="AN1053">
        <v>39.21</v>
      </c>
      <c r="AO1053">
        <v>340.30999999999898</v>
      </c>
      <c r="AP1053">
        <v>9.35</v>
      </c>
      <c r="AQ1053">
        <v>343.99689522</v>
      </c>
      <c r="AR1053" t="str" cm="1">
        <f t="array" ref="AR1053">_xlfn.IFS($AQ1053&lt;5000,"Small Cap",$AQ1053&lt;=20000,"Mid Cap", $AQ1053&gt;20000,"Large Cap")</f>
        <v>Small Cap</v>
      </c>
      <c r="AS1053">
        <v>26.39</v>
      </c>
    </row>
    <row r="1054" spans="1:45" x14ac:dyDescent="0.3">
      <c r="A1054" t="s">
        <v>3081</v>
      </c>
      <c r="B1054" t="s">
        <v>3082</v>
      </c>
      <c r="C1054" t="s">
        <v>748</v>
      </c>
      <c r="D1054">
        <v>306.10000000000002</v>
      </c>
      <c r="E1054">
        <v>-69.374948141128996</v>
      </c>
      <c r="F1054">
        <v>-17.576187101346498</v>
      </c>
      <c r="G1054">
        <v>-5.6172140430350996</v>
      </c>
      <c r="H1054">
        <v>-192.996108949416</v>
      </c>
      <c r="I1054">
        <v>-53.167445746729001</v>
      </c>
      <c r="J1054">
        <v>-182.87937743190599</v>
      </c>
      <c r="K1054">
        <v>-23.200421230477101</v>
      </c>
      <c r="L1054">
        <v>40.081083653051003</v>
      </c>
      <c r="M1054">
        <v>138.41336116910199</v>
      </c>
      <c r="N1054">
        <v>59.648076349537703</v>
      </c>
      <c r="O1054">
        <v>0</v>
      </c>
      <c r="P1054">
        <v>-62.275976276889203</v>
      </c>
      <c r="Q1054">
        <v>0</v>
      </c>
      <c r="R1054">
        <v>12.1780547265188</v>
      </c>
      <c r="S1054">
        <v>0</v>
      </c>
      <c r="T1054">
        <v>0</v>
      </c>
      <c r="U1054">
        <v>390.07974278</v>
      </c>
      <c r="V1054">
        <v>10.262443864598801</v>
      </c>
      <c r="W1054">
        <v>0</v>
      </c>
      <c r="X1054">
        <v>-278.95823934265502</v>
      </c>
      <c r="Y1054">
        <v>0</v>
      </c>
      <c r="Z1054">
        <v>0</v>
      </c>
      <c r="AA1054">
        <v>71.875601574664998</v>
      </c>
      <c r="AB1054">
        <v>0</v>
      </c>
      <c r="AC1054">
        <v>3.72201279679201</v>
      </c>
      <c r="AD1054">
        <v>34.488683601218199</v>
      </c>
      <c r="AE1054">
        <v>0</v>
      </c>
      <c r="AF1054">
        <v>993</v>
      </c>
      <c r="AG1054">
        <v>2.57</v>
      </c>
      <c r="AH1054">
        <v>-4.96</v>
      </c>
      <c r="AI1054">
        <v>-5.47</v>
      </c>
      <c r="AJ1054">
        <v>-4.6327958231609498</v>
      </c>
      <c r="AK1054">
        <v>-4.7</v>
      </c>
      <c r="AL1054">
        <v>1.33</v>
      </c>
      <c r="AM1054">
        <v>-4.28</v>
      </c>
      <c r="AN1054">
        <v>0.43</v>
      </c>
      <c r="AO1054">
        <v>33.53</v>
      </c>
      <c r="AP1054">
        <v>12.29</v>
      </c>
      <c r="AQ1054">
        <v>344.09974277999999</v>
      </c>
      <c r="AR1054" t="str" cm="1">
        <f t="array" ref="AR1054">_xlfn.IFS($AQ1054&lt;5000,"Small Cap",$AQ1054&lt;=20000,"Mid Cap", $AQ1054&gt;20000,"Large Cap")</f>
        <v>Small Cap</v>
      </c>
      <c r="AS1054">
        <v>12.29</v>
      </c>
    </row>
    <row r="1055" spans="1:45" x14ac:dyDescent="0.3">
      <c r="A1055" t="s">
        <v>3079</v>
      </c>
      <c r="B1055" t="s">
        <v>3080</v>
      </c>
      <c r="C1055" t="s">
        <v>1141</v>
      </c>
      <c r="D1055">
        <v>46.55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-3.2023717521818802</v>
      </c>
      <c r="L1055">
        <v>11.303965047352801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345.54535550000003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345.54535550000003</v>
      </c>
      <c r="AR1055" t="str" cm="1">
        <f t="array" ref="AR1055">_xlfn.IFS($AQ1055&lt;5000,"Small Cap",$AQ1055&lt;=20000,"Mid Cap", $AQ1055&gt;20000,"Large Cap")</f>
        <v>Small Cap</v>
      </c>
      <c r="AS1055">
        <v>0</v>
      </c>
    </row>
    <row r="1056" spans="1:45" x14ac:dyDescent="0.3">
      <c r="A1056" t="s">
        <v>3077</v>
      </c>
      <c r="B1056" t="s">
        <v>3078</v>
      </c>
      <c r="C1056" t="s">
        <v>1064</v>
      </c>
      <c r="D1056">
        <v>386.2</v>
      </c>
      <c r="E1056">
        <v>-71.914712182952499</v>
      </c>
      <c r="F1056">
        <v>-6.19565917434144</v>
      </c>
      <c r="G1056">
        <v>-2.0093155377320899</v>
      </c>
      <c r="H1056">
        <v>-1.3608714103833499</v>
      </c>
      <c r="I1056">
        <v>4.9688090539406904</v>
      </c>
      <c r="J1056">
        <v>1.9493563446032001</v>
      </c>
      <c r="K1056">
        <v>16.003180580290199</v>
      </c>
      <c r="L1056">
        <v>28.670690051181101</v>
      </c>
      <c r="M1056">
        <v>40.609003806273698</v>
      </c>
      <c r="N1056">
        <v>0</v>
      </c>
      <c r="O1056">
        <v>0</v>
      </c>
      <c r="P1056">
        <v>1.82569155131195</v>
      </c>
      <c r="Q1056">
        <v>-10.8860385031068</v>
      </c>
      <c r="R1056">
        <v>0</v>
      </c>
      <c r="S1056">
        <v>0</v>
      </c>
      <c r="T1056">
        <v>0</v>
      </c>
      <c r="U1056">
        <v>349.1097656</v>
      </c>
      <c r="V1056">
        <v>4.5400940490878003</v>
      </c>
      <c r="W1056">
        <v>0</v>
      </c>
      <c r="X1056">
        <v>-395.20052938112701</v>
      </c>
      <c r="Y1056">
        <v>8.0865019672055199E-3</v>
      </c>
      <c r="Z1056">
        <v>0</v>
      </c>
      <c r="AA1056">
        <v>59.719789593589901</v>
      </c>
      <c r="AB1056">
        <v>4.0126534085917098E-2</v>
      </c>
      <c r="AC1056">
        <v>33.586553764528901</v>
      </c>
      <c r="AD1056">
        <v>0</v>
      </c>
      <c r="AE1056">
        <v>0</v>
      </c>
      <c r="AF1056">
        <v>28246</v>
      </c>
      <c r="AG1056">
        <v>353.45</v>
      </c>
      <c r="AH1056">
        <v>-4.8099999999999703</v>
      </c>
      <c r="AI1056">
        <v>-4.9199999999999697</v>
      </c>
      <c r="AJ1056">
        <v>-5.2562262786835596</v>
      </c>
      <c r="AK1056">
        <v>6.8900000000000201</v>
      </c>
      <c r="AL1056">
        <v>4.32</v>
      </c>
      <c r="AM1056">
        <v>35.729999999999997</v>
      </c>
      <c r="AN1056">
        <v>27.74</v>
      </c>
      <c r="AO1056">
        <v>76.19</v>
      </c>
      <c r="AP1056">
        <v>-16.73</v>
      </c>
      <c r="AQ1056">
        <v>345.90976560000001</v>
      </c>
      <c r="AR1056" t="str" cm="1">
        <f t="array" ref="AR1056">_xlfn.IFS($AQ1056&lt;5000,"Small Cap",$AQ1056&lt;=20000,"Mid Cap", $AQ1056&gt;20000,"Large Cap")</f>
        <v>Small Cap</v>
      </c>
      <c r="AS1056">
        <v>-15.07</v>
      </c>
    </row>
    <row r="1057" spans="1:45" x14ac:dyDescent="0.3">
      <c r="A1057" t="s">
        <v>3075</v>
      </c>
      <c r="B1057" t="s">
        <v>3076</v>
      </c>
      <c r="C1057" t="s">
        <v>115</v>
      </c>
      <c r="D1057">
        <v>155.4</v>
      </c>
      <c r="E1057">
        <v>45.6626118479683</v>
      </c>
      <c r="F1057">
        <v>16.572545612510901</v>
      </c>
      <c r="G1057">
        <v>12.1923937360179</v>
      </c>
      <c r="H1057">
        <v>4.2939951601103203</v>
      </c>
      <c r="I1057">
        <v>3.6389803299289398</v>
      </c>
      <c r="J1057">
        <v>6.87714559063539</v>
      </c>
      <c r="K1057">
        <v>640.10562752731698</v>
      </c>
      <c r="L1057">
        <v>0</v>
      </c>
      <c r="M1057">
        <v>25.0953623770327</v>
      </c>
      <c r="N1057">
        <v>0</v>
      </c>
      <c r="O1057">
        <v>49.257585539057601</v>
      </c>
      <c r="P1057">
        <v>46.882934864543998</v>
      </c>
      <c r="Q1057">
        <v>121.34446888022001</v>
      </c>
      <c r="R1057">
        <v>135.30907011891199</v>
      </c>
      <c r="S1057">
        <v>117.828393419847</v>
      </c>
      <c r="T1057">
        <v>0</v>
      </c>
      <c r="U1057">
        <v>350.055728399999</v>
      </c>
      <c r="V1057">
        <v>6.99469440674563</v>
      </c>
      <c r="W1057">
        <v>3.05997552019583E-2</v>
      </c>
      <c r="X1057">
        <v>-23.933530998125601</v>
      </c>
      <c r="Y1057">
        <v>0</v>
      </c>
      <c r="Z1057">
        <v>0</v>
      </c>
      <c r="AA1057">
        <v>73.511250683557904</v>
      </c>
      <c r="AB1057">
        <v>0</v>
      </c>
      <c r="AC1057">
        <v>1.7327243922548501</v>
      </c>
      <c r="AD1057">
        <v>0</v>
      </c>
      <c r="AE1057">
        <v>0</v>
      </c>
      <c r="AF1057">
        <v>1968</v>
      </c>
      <c r="AG1057">
        <v>177.69</v>
      </c>
      <c r="AH1057">
        <v>7.6300000000000301</v>
      </c>
      <c r="AI1057">
        <v>10.76</v>
      </c>
      <c r="AJ1057">
        <v>3.5794305533283</v>
      </c>
      <c r="AK1057">
        <v>12.22</v>
      </c>
      <c r="AL1057">
        <v>0</v>
      </c>
      <c r="AM1057">
        <v>13.149999999999901</v>
      </c>
      <c r="AN1057">
        <v>10.85</v>
      </c>
      <c r="AO1057">
        <v>49.809999999999903</v>
      </c>
      <c r="AP1057">
        <v>10.07</v>
      </c>
      <c r="AQ1057">
        <v>348.40572839999999</v>
      </c>
      <c r="AR1057" t="str" cm="1">
        <f t="array" ref="AR1057">_xlfn.IFS($AQ1057&lt;5000,"Small Cap",$AQ1057&lt;=20000,"Mid Cap", $AQ1057&gt;20000,"Large Cap")</f>
        <v>Small Cap</v>
      </c>
      <c r="AS1057">
        <v>10.1</v>
      </c>
    </row>
    <row r="1058" spans="1:45" x14ac:dyDescent="0.3">
      <c r="A1058" t="s">
        <v>3073</v>
      </c>
      <c r="B1058" t="s">
        <v>3074</v>
      </c>
      <c r="C1058" t="s">
        <v>244</v>
      </c>
      <c r="D1058">
        <v>27.35</v>
      </c>
      <c r="E1058">
        <v>-15.6034142206927</v>
      </c>
      <c r="F1058">
        <v>-18.147387082477099</v>
      </c>
      <c r="G1058">
        <v>-3.0875961446179501</v>
      </c>
      <c r="H1058">
        <v>-4.5872120261544298</v>
      </c>
      <c r="I1058">
        <v>12.6681715900129</v>
      </c>
      <c r="J1058">
        <v>16.507445053266199</v>
      </c>
      <c r="K1058">
        <v>46.233048007808598</v>
      </c>
      <c r="L1058">
        <v>-8.2333484930832004</v>
      </c>
      <c r="M1058">
        <v>432.25977703061398</v>
      </c>
      <c r="N1058">
        <v>222.898602017342</v>
      </c>
      <c r="O1058">
        <v>0</v>
      </c>
      <c r="P1058">
        <v>2.8957573746552101</v>
      </c>
      <c r="Q1058">
        <v>2.73560140479265</v>
      </c>
      <c r="R1058">
        <v>8.9148044101468695</v>
      </c>
      <c r="S1058">
        <v>0</v>
      </c>
      <c r="T1058">
        <v>0</v>
      </c>
      <c r="U1058">
        <v>777.97888824999995</v>
      </c>
      <c r="V1058">
        <v>3.1090858985135301</v>
      </c>
      <c r="W1058">
        <v>0</v>
      </c>
      <c r="X1058">
        <v>98.709983861724695</v>
      </c>
      <c r="Y1058">
        <v>2.0500000000000001E-2</v>
      </c>
      <c r="Z1058">
        <v>1.7499999999999901E-2</v>
      </c>
      <c r="AA1058">
        <v>74.795950000000005</v>
      </c>
      <c r="AB1058">
        <v>0</v>
      </c>
      <c r="AC1058">
        <v>20.976886999999898</v>
      </c>
      <c r="AD1058">
        <v>0</v>
      </c>
      <c r="AE1058">
        <v>0</v>
      </c>
      <c r="AF1058">
        <v>29905</v>
      </c>
      <c r="AG1058">
        <v>490.93</v>
      </c>
      <c r="AH1058">
        <v>-22.5199999999999</v>
      </c>
      <c r="AI1058">
        <v>-24.5199999999999</v>
      </c>
      <c r="AJ1058">
        <v>-2.0967659340710401</v>
      </c>
      <c r="AK1058">
        <v>81.040000000000006</v>
      </c>
      <c r="AL1058">
        <v>0</v>
      </c>
      <c r="AM1058">
        <v>93.02</v>
      </c>
      <c r="AN1058">
        <v>61.95</v>
      </c>
      <c r="AO1058">
        <v>113.02</v>
      </c>
      <c r="AP1058">
        <v>50.76</v>
      </c>
      <c r="AQ1058">
        <v>351.38888824999998</v>
      </c>
      <c r="AR1058" t="str" cm="1">
        <f t="array" ref="AR1058">_xlfn.IFS($AQ1058&lt;5000,"Small Cap",$AQ1058&lt;=20000,"Mid Cap", $AQ1058&gt;20000,"Large Cap")</f>
        <v>Small Cap</v>
      </c>
      <c r="AS1058">
        <v>71.650000000000006</v>
      </c>
    </row>
    <row r="1059" spans="1:45" x14ac:dyDescent="0.3">
      <c r="A1059" t="s">
        <v>3071</v>
      </c>
      <c r="B1059" t="s">
        <v>3072</v>
      </c>
      <c r="C1059" t="s">
        <v>852</v>
      </c>
      <c r="D1059">
        <v>225.35</v>
      </c>
      <c r="E1059">
        <v>13.991756687599301</v>
      </c>
      <c r="F1059">
        <v>37.704181028023299</v>
      </c>
      <c r="G1059">
        <v>18.147720715522102</v>
      </c>
      <c r="H1059">
        <v>2.6793606168066999</v>
      </c>
      <c r="I1059">
        <v>2.3180290591225798</v>
      </c>
      <c r="J1059">
        <v>4.6952706516298601</v>
      </c>
      <c r="K1059">
        <v>184.568359372879</v>
      </c>
      <c r="L1059">
        <v>34.367561807536298</v>
      </c>
      <c r="M1059">
        <v>3.5912298387096699</v>
      </c>
      <c r="N1059">
        <v>0</v>
      </c>
      <c r="O1059">
        <v>31.1849281110559</v>
      </c>
      <c r="P1059">
        <v>10.0216613667607</v>
      </c>
      <c r="Q1059">
        <v>35.704708956470803</v>
      </c>
      <c r="R1059">
        <v>15.2756706174361</v>
      </c>
      <c r="S1059">
        <v>36.615200769639003</v>
      </c>
      <c r="T1059">
        <v>0</v>
      </c>
      <c r="U1059">
        <v>319.90259825999999</v>
      </c>
      <c r="V1059">
        <v>4.4358946353326596</v>
      </c>
      <c r="W1059">
        <v>0</v>
      </c>
      <c r="X1059">
        <v>-68.276890397575201</v>
      </c>
      <c r="Y1059">
        <v>0</v>
      </c>
      <c r="Z1059">
        <v>0</v>
      </c>
      <c r="AA1059">
        <v>46.854956556658699</v>
      </c>
      <c r="AB1059">
        <v>0</v>
      </c>
      <c r="AC1059">
        <v>24.803253457656002</v>
      </c>
      <c r="AD1059">
        <v>0</v>
      </c>
      <c r="AE1059">
        <v>0</v>
      </c>
      <c r="AF1059">
        <v>22787</v>
      </c>
      <c r="AG1059">
        <v>939.03</v>
      </c>
      <c r="AH1059">
        <v>25.159999999999901</v>
      </c>
      <c r="AI1059">
        <v>40.599999999999902</v>
      </c>
      <c r="AJ1059">
        <v>15.6306320130501</v>
      </c>
      <c r="AK1059">
        <v>44.089999999999897</v>
      </c>
      <c r="AL1059">
        <v>4.8600000000000003</v>
      </c>
      <c r="AM1059">
        <v>59.239999999999903</v>
      </c>
      <c r="AN1059">
        <v>34.979999999999997</v>
      </c>
      <c r="AO1059">
        <v>79.3599999999999</v>
      </c>
      <c r="AP1059">
        <v>16.36</v>
      </c>
      <c r="AQ1059">
        <v>352.03259825999999</v>
      </c>
      <c r="AR1059" t="str" cm="1">
        <f t="array" ref="AR1059">_xlfn.IFS($AQ1059&lt;5000,"Small Cap",$AQ1059&lt;=20000,"Mid Cap", $AQ1059&gt;20000,"Large Cap")</f>
        <v>Small Cap</v>
      </c>
      <c r="AS1059">
        <v>21.74</v>
      </c>
    </row>
    <row r="1060" spans="1:45" x14ac:dyDescent="0.3">
      <c r="A1060" t="s">
        <v>3069</v>
      </c>
      <c r="B1060" t="s">
        <v>3070</v>
      </c>
      <c r="C1060" t="s">
        <v>433</v>
      </c>
      <c r="D1060">
        <v>35.450000000000003</v>
      </c>
      <c r="E1060">
        <v>17.216521739129899</v>
      </c>
      <c r="F1060">
        <v>7.03086091122998</v>
      </c>
      <c r="G1060">
        <v>3.1473907561733898</v>
      </c>
      <c r="H1060">
        <v>0.82533001104742798</v>
      </c>
      <c r="I1060">
        <v>2.4345727657210801</v>
      </c>
      <c r="J1060">
        <v>2.1090870971123699</v>
      </c>
      <c r="K1060">
        <v>57.250881217107697</v>
      </c>
      <c r="L1060">
        <v>7.9344728321059899</v>
      </c>
      <c r="M1060">
        <v>102.17069916705699</v>
      </c>
      <c r="N1060">
        <v>0</v>
      </c>
      <c r="O1060">
        <v>4.79537095602889</v>
      </c>
      <c r="P1060">
        <v>-6.3239586266816499</v>
      </c>
      <c r="Q1060">
        <v>-6.3942343099967101</v>
      </c>
      <c r="R1060">
        <v>-57.199463942327199</v>
      </c>
      <c r="S1060">
        <v>15.9682853334293</v>
      </c>
      <c r="T1060">
        <v>0</v>
      </c>
      <c r="U1060">
        <v>549.92219999999998</v>
      </c>
      <c r="V1060">
        <v>1.27076839865863</v>
      </c>
      <c r="W1060">
        <v>0</v>
      </c>
      <c r="X1060">
        <v>-60.965472863961303</v>
      </c>
      <c r="Y1060">
        <v>1.0101520278801901</v>
      </c>
      <c r="Z1060">
        <v>0</v>
      </c>
      <c r="AA1060">
        <v>72.0923076923076</v>
      </c>
      <c r="AB1060">
        <v>0</v>
      </c>
      <c r="AC1060">
        <v>6.2709631799585797</v>
      </c>
      <c r="AD1060">
        <v>0</v>
      </c>
      <c r="AE1060">
        <v>0</v>
      </c>
      <c r="AF1060">
        <v>18048</v>
      </c>
      <c r="AG1060">
        <v>2480.2199999999998</v>
      </c>
      <c r="AH1060">
        <v>20.4700000000005</v>
      </c>
      <c r="AI1060">
        <v>26.910000000000501</v>
      </c>
      <c r="AJ1060">
        <v>1.7731387240677801</v>
      </c>
      <c r="AK1060">
        <v>52.3100000000005</v>
      </c>
      <c r="AL1060">
        <v>4.01</v>
      </c>
      <c r="AM1060">
        <v>257.52999999999997</v>
      </c>
      <c r="AN1060">
        <v>85.85</v>
      </c>
      <c r="AO1060">
        <v>277.33</v>
      </c>
      <c r="AP1060">
        <v>-2.27</v>
      </c>
      <c r="AQ1060">
        <v>352.42219999999998</v>
      </c>
      <c r="AR1060" t="str" cm="1">
        <f t="array" ref="AR1060">_xlfn.IFS($AQ1060&lt;5000,"Small Cap",$AQ1060&lt;=20000,"Mid Cap", $AQ1060&gt;20000,"Large Cap")</f>
        <v>Small Cap</v>
      </c>
      <c r="AS1060">
        <v>5.6</v>
      </c>
    </row>
    <row r="1061" spans="1:45" x14ac:dyDescent="0.3">
      <c r="A1061" t="s">
        <v>3067</v>
      </c>
      <c r="B1061" t="s">
        <v>3068</v>
      </c>
      <c r="C1061" t="s">
        <v>1123</v>
      </c>
      <c r="D1061">
        <v>584.95000000000005</v>
      </c>
      <c r="E1061">
        <v>27.1566904178651</v>
      </c>
      <c r="F1061">
        <v>5.4955798231929496</v>
      </c>
      <c r="G1061">
        <v>1.7651814288482299</v>
      </c>
      <c r="H1061">
        <v>2.57209057808759</v>
      </c>
      <c r="I1061">
        <v>15.896441621054199</v>
      </c>
      <c r="J1061">
        <v>12.9655951245156</v>
      </c>
      <c r="K1061">
        <v>-26.711527095850599</v>
      </c>
      <c r="L1061">
        <v>-19.122847515146301</v>
      </c>
      <c r="M1061">
        <v>100.78125</v>
      </c>
      <c r="N1061">
        <v>64.985427461139906</v>
      </c>
      <c r="O1061">
        <v>2.8349464557804298</v>
      </c>
      <c r="P1061">
        <v>5.6550715262590998</v>
      </c>
      <c r="Q1061">
        <v>0.169047362549923</v>
      </c>
      <c r="R1061">
        <v>24.592424103527001</v>
      </c>
      <c r="S1061">
        <v>-15.4926530093419</v>
      </c>
      <c r="T1061">
        <v>0</v>
      </c>
      <c r="U1061">
        <v>559.47988041999997</v>
      </c>
      <c r="V1061">
        <v>1.4521530133581599</v>
      </c>
      <c r="W1061">
        <v>4.1813012209399503</v>
      </c>
      <c r="X1061">
        <v>11.474678049167499</v>
      </c>
      <c r="Y1061">
        <v>12.3212707737569</v>
      </c>
      <c r="Z1061">
        <v>0</v>
      </c>
      <c r="AA1061">
        <v>72.553790851263599</v>
      </c>
      <c r="AB1061">
        <v>0</v>
      </c>
      <c r="AC1061">
        <v>10.499020166339999</v>
      </c>
      <c r="AD1061">
        <v>0</v>
      </c>
      <c r="AE1061">
        <v>12.3143707714569</v>
      </c>
      <c r="AF1061">
        <v>5568</v>
      </c>
      <c r="AG1061">
        <v>513.59</v>
      </c>
      <c r="AH1061">
        <v>13.21</v>
      </c>
      <c r="AI1061">
        <v>12.69</v>
      </c>
      <c r="AJ1061">
        <v>22.016674005558102</v>
      </c>
      <c r="AK1061">
        <v>66.59</v>
      </c>
      <c r="AL1061">
        <v>0</v>
      </c>
      <c r="AM1061">
        <v>240.91</v>
      </c>
      <c r="AN1061">
        <v>48.23</v>
      </c>
      <c r="AO1061">
        <v>247.039999999999</v>
      </c>
      <c r="AP1061">
        <v>94.71</v>
      </c>
      <c r="AQ1061">
        <v>358.73988042000002</v>
      </c>
      <c r="AR1061" t="str" cm="1">
        <f t="array" ref="AR1061">_xlfn.IFS($AQ1061&lt;5000,"Small Cap",$AQ1061&lt;=20000,"Mid Cap", $AQ1061&gt;20000,"Large Cap")</f>
        <v>Small Cap</v>
      </c>
      <c r="AS1061">
        <v>103.16</v>
      </c>
    </row>
    <row r="1062" spans="1:45" x14ac:dyDescent="0.3">
      <c r="A1062" t="s">
        <v>3065</v>
      </c>
      <c r="B1062" t="s">
        <v>3066</v>
      </c>
      <c r="C1062" t="s">
        <v>225</v>
      </c>
      <c r="D1062">
        <v>755</v>
      </c>
      <c r="E1062">
        <v>-249.83437500000099</v>
      </c>
      <c r="F1062">
        <v>-2.6002166847237098</v>
      </c>
      <c r="G1062">
        <v>-0.97363083164299802</v>
      </c>
      <c r="H1062">
        <v>-1.02403641018346</v>
      </c>
      <c r="I1062">
        <v>20.400153478944699</v>
      </c>
      <c r="J1062">
        <v>22.614137391551701</v>
      </c>
      <c r="K1062">
        <v>112.308448086284</v>
      </c>
      <c r="L1062">
        <v>21.4272567582804</v>
      </c>
      <c r="M1062">
        <v>123.582144163922</v>
      </c>
      <c r="N1062">
        <v>88.766922795462804</v>
      </c>
      <c r="O1062">
        <v>0</v>
      </c>
      <c r="P1062">
        <v>0.54646483492784004</v>
      </c>
      <c r="Q1062">
        <v>20.359473133945698</v>
      </c>
      <c r="R1062">
        <v>14.3018067208688</v>
      </c>
      <c r="S1062">
        <v>0</v>
      </c>
      <c r="T1062">
        <v>0</v>
      </c>
      <c r="U1062">
        <v>405.11149999999998</v>
      </c>
      <c r="V1062">
        <v>6.58180570801317</v>
      </c>
      <c r="W1062">
        <v>0</v>
      </c>
      <c r="X1062">
        <v>-779.50279106546702</v>
      </c>
      <c r="Y1062">
        <v>0</v>
      </c>
      <c r="Z1062">
        <v>0</v>
      </c>
      <c r="AA1062">
        <v>72.378191489361697</v>
      </c>
      <c r="AB1062">
        <v>0</v>
      </c>
      <c r="AC1062">
        <v>16.499510638297799</v>
      </c>
      <c r="AD1062">
        <v>71.753361702127606</v>
      </c>
      <c r="AE1062">
        <v>0</v>
      </c>
      <c r="AF1062">
        <v>2741</v>
      </c>
      <c r="AG1062">
        <v>140.62</v>
      </c>
      <c r="AH1062">
        <v>-1.43999999999999</v>
      </c>
      <c r="AI1062">
        <v>5.74</v>
      </c>
      <c r="AJ1062">
        <v>-3.0638297872340301</v>
      </c>
      <c r="AK1062">
        <v>31.8</v>
      </c>
      <c r="AL1062">
        <v>0</v>
      </c>
      <c r="AM1062">
        <v>44.45</v>
      </c>
      <c r="AN1062">
        <v>22.2</v>
      </c>
      <c r="AO1062">
        <v>54.66</v>
      </c>
      <c r="AP1062">
        <v>22.689999999999898</v>
      </c>
      <c r="AQ1062">
        <v>359.76149999999899</v>
      </c>
      <c r="AR1062" t="str" cm="1">
        <f t="array" ref="AR1062">_xlfn.IFS($AQ1062&lt;5000,"Small Cap",$AQ1062&lt;=20000,"Mid Cap", $AQ1062&gt;20000,"Large Cap")</f>
        <v>Small Cap</v>
      </c>
      <c r="AS1062">
        <v>33.869999999999997</v>
      </c>
    </row>
    <row r="1063" spans="1:45" x14ac:dyDescent="0.3">
      <c r="A1063" t="s">
        <v>3063</v>
      </c>
      <c r="B1063" t="s">
        <v>3064</v>
      </c>
      <c r="C1063" t="s">
        <v>396</v>
      </c>
      <c r="D1063">
        <v>505</v>
      </c>
      <c r="E1063">
        <v>25.396058779971799</v>
      </c>
      <c r="F1063">
        <v>74.710221285563605</v>
      </c>
      <c r="G1063">
        <v>9.9515755491613298</v>
      </c>
      <c r="H1063">
        <v>7.1288522447337899</v>
      </c>
      <c r="I1063">
        <v>9.3834872766819402</v>
      </c>
      <c r="J1063">
        <v>14.9766225931325</v>
      </c>
      <c r="K1063">
        <v>129.46409746685401</v>
      </c>
      <c r="L1063">
        <v>12.782248759347601</v>
      </c>
      <c r="M1063">
        <v>335.88370313695401</v>
      </c>
      <c r="N1063">
        <v>191.27773527161401</v>
      </c>
      <c r="O1063">
        <v>12.6675004466678</v>
      </c>
      <c r="P1063">
        <v>5.3512982949535104</v>
      </c>
      <c r="Q1063">
        <v>18.313274724066599</v>
      </c>
      <c r="R1063">
        <v>119.42612307754</v>
      </c>
      <c r="S1063">
        <v>0</v>
      </c>
      <c r="T1063">
        <v>0</v>
      </c>
      <c r="U1063">
        <v>444.3461135</v>
      </c>
      <c r="V1063">
        <v>13.7764389250191</v>
      </c>
      <c r="W1063">
        <v>0</v>
      </c>
      <c r="X1063">
        <v>4.2475144302819601</v>
      </c>
      <c r="Y1063">
        <v>9.5198461592860602E-3</v>
      </c>
      <c r="Z1063">
        <v>9.5198461592860602E-3</v>
      </c>
      <c r="AA1063">
        <v>62.357657900248299</v>
      </c>
      <c r="AB1063">
        <v>0</v>
      </c>
      <c r="AC1063">
        <v>24.301964080260401</v>
      </c>
      <c r="AD1063">
        <v>0</v>
      </c>
      <c r="AE1063">
        <v>0</v>
      </c>
      <c r="AF1063">
        <v>4955</v>
      </c>
      <c r="AG1063">
        <v>198.91</v>
      </c>
      <c r="AH1063">
        <v>14.1799999999999</v>
      </c>
      <c r="AI1063">
        <v>16.619999999999902</v>
      </c>
      <c r="AJ1063">
        <v>19.284488362668</v>
      </c>
      <c r="AK1063">
        <v>29.7899999999999</v>
      </c>
      <c r="AL1063">
        <v>0</v>
      </c>
      <c r="AM1063">
        <v>9.9599999999999902</v>
      </c>
      <c r="AN1063">
        <v>3.57</v>
      </c>
      <c r="AO1063">
        <v>26.14</v>
      </c>
      <c r="AP1063">
        <v>30.75</v>
      </c>
      <c r="AQ1063">
        <v>360.11611349999998</v>
      </c>
      <c r="AR1063" t="str" cm="1">
        <f t="array" ref="AR1063">_xlfn.IFS($AQ1063&lt;5000,"Small Cap",$AQ1063&lt;=20000,"Mid Cap", $AQ1063&gt;20000,"Large Cap")</f>
        <v>Small Cap</v>
      </c>
      <c r="AS1063">
        <v>34.590000000000003</v>
      </c>
    </row>
    <row r="1064" spans="1:45" x14ac:dyDescent="0.3">
      <c r="A1064" t="s">
        <v>3061</v>
      </c>
      <c r="B1064" t="s">
        <v>3062</v>
      </c>
      <c r="C1064" t="s">
        <v>183</v>
      </c>
      <c r="D1064">
        <v>23.5</v>
      </c>
      <c r="E1064">
        <v>-13.0015452664259</v>
      </c>
      <c r="F1064">
        <v>-3.4591489494552099</v>
      </c>
      <c r="G1064">
        <v>-1.7129164412151101</v>
      </c>
      <c r="H1064">
        <v>-47.269624573378799</v>
      </c>
      <c r="I1064">
        <v>49.049388764351598</v>
      </c>
      <c r="J1064">
        <v>56.058020477815603</v>
      </c>
      <c r="K1064">
        <v>15.186164166391301</v>
      </c>
      <c r="L1064">
        <v>-8.0228540629984497</v>
      </c>
      <c r="M1064">
        <v>58.845927027512097</v>
      </c>
      <c r="N1064">
        <v>52.181995333452903</v>
      </c>
      <c r="O1064">
        <v>0</v>
      </c>
      <c r="P1064">
        <v>-9.1397860363144492</v>
      </c>
      <c r="Q1064">
        <v>0.56973159637530002</v>
      </c>
      <c r="R1064">
        <v>0</v>
      </c>
      <c r="S1064">
        <v>0</v>
      </c>
      <c r="T1064">
        <v>0</v>
      </c>
      <c r="U1064">
        <v>1060.5528038800001</v>
      </c>
      <c r="V1064">
        <v>0.46170970472551898</v>
      </c>
      <c r="W1064">
        <v>0</v>
      </c>
      <c r="X1064">
        <v>-114.25406830696799</v>
      </c>
      <c r="Y1064">
        <v>2.6211824582632499E-4</v>
      </c>
      <c r="Z1064">
        <v>0</v>
      </c>
      <c r="AA1064">
        <v>27.738578831436602</v>
      </c>
      <c r="AB1064">
        <v>6.5628314505696403</v>
      </c>
      <c r="AC1064">
        <v>24.262788010367998</v>
      </c>
      <c r="AD1064">
        <v>0</v>
      </c>
      <c r="AE1064">
        <v>0</v>
      </c>
      <c r="AF1064">
        <v>86818</v>
      </c>
      <c r="AG1064">
        <v>58.6</v>
      </c>
      <c r="AH1064">
        <v>-27.7</v>
      </c>
      <c r="AI1064">
        <v>-42.21</v>
      </c>
      <c r="AJ1064">
        <v>-1.8151674606659101</v>
      </c>
      <c r="AK1064">
        <v>32.849999999999902</v>
      </c>
      <c r="AL1064">
        <v>10.56</v>
      </c>
      <c r="AM1064">
        <v>-47.34</v>
      </c>
      <c r="AN1064">
        <v>57.97</v>
      </c>
      <c r="AO1064">
        <v>780.02</v>
      </c>
      <c r="AP1064">
        <v>-18.5</v>
      </c>
      <c r="AQ1064">
        <v>360.14280387999997</v>
      </c>
      <c r="AR1064" t="str" cm="1">
        <f t="array" ref="AR1064">_xlfn.IFS($AQ1064&lt;5000,"Small Cap",$AQ1064&lt;=20000,"Mid Cap", $AQ1064&gt;20000,"Large Cap")</f>
        <v>Small Cap</v>
      </c>
      <c r="AS1064">
        <v>-18.29</v>
      </c>
    </row>
    <row r="1065" spans="1:45" x14ac:dyDescent="0.3">
      <c r="A1065" t="s">
        <v>3059</v>
      </c>
      <c r="B1065" t="s">
        <v>3060</v>
      </c>
      <c r="C1065" t="s">
        <v>109</v>
      </c>
      <c r="D1065">
        <v>294.3</v>
      </c>
      <c r="E1065">
        <v>37.006359809034798</v>
      </c>
      <c r="F1065">
        <v>21.116531165311599</v>
      </c>
      <c r="G1065">
        <v>16.810493614083502</v>
      </c>
      <c r="H1065">
        <v>19.038311180609799</v>
      </c>
      <c r="I1065">
        <v>25.784846263323502</v>
      </c>
      <c r="J1065">
        <v>30.7466770914777</v>
      </c>
      <c r="K1065">
        <v>27.848423313769899</v>
      </c>
      <c r="L1065">
        <v>0</v>
      </c>
      <c r="M1065">
        <v>0.41991601679663998</v>
      </c>
      <c r="N1065">
        <v>0</v>
      </c>
      <c r="O1065">
        <v>91.973559962228506</v>
      </c>
      <c r="P1065">
        <v>26.361859304102499</v>
      </c>
      <c r="Q1065">
        <v>47.149494706805399</v>
      </c>
      <c r="R1065">
        <v>0</v>
      </c>
      <c r="S1065">
        <v>54.466940825704199</v>
      </c>
      <c r="T1065">
        <v>0</v>
      </c>
      <c r="U1065">
        <v>354.06194454000001</v>
      </c>
      <c r="V1065">
        <v>7.2073974113177304</v>
      </c>
      <c r="W1065">
        <v>0.485828044301228</v>
      </c>
      <c r="X1065">
        <v>0.65037998638920103</v>
      </c>
      <c r="Y1065">
        <v>0</v>
      </c>
      <c r="Z1065">
        <v>0</v>
      </c>
      <c r="AA1065">
        <v>69.122709294547903</v>
      </c>
      <c r="AB1065">
        <v>2.04801858158347E-2</v>
      </c>
      <c r="AC1065">
        <v>11.0645973711237</v>
      </c>
      <c r="AD1065">
        <v>0</v>
      </c>
      <c r="AE1065">
        <v>0</v>
      </c>
      <c r="AF1065">
        <v>5741</v>
      </c>
      <c r="AG1065">
        <v>51.16</v>
      </c>
      <c r="AH1065">
        <v>9.74</v>
      </c>
      <c r="AI1065">
        <v>12.93</v>
      </c>
      <c r="AJ1065">
        <v>8.1115905778721409</v>
      </c>
      <c r="AK1065">
        <v>15.73</v>
      </c>
      <c r="AL1065">
        <v>7.0000000000000007E-2</v>
      </c>
      <c r="AM1065">
        <v>32.99</v>
      </c>
      <c r="AN1065">
        <v>6.59</v>
      </c>
      <c r="AO1065">
        <v>50.01</v>
      </c>
      <c r="AP1065">
        <v>3.3</v>
      </c>
      <c r="AQ1065">
        <v>360.44194454000001</v>
      </c>
      <c r="AR1065" t="str" cm="1">
        <f t="array" ref="AR1065">_xlfn.IFS($AQ1065&lt;5000,"Small Cap",$AQ1065&lt;=20000,"Mid Cap", $AQ1065&gt;20000,"Large Cap")</f>
        <v>Small Cap</v>
      </c>
      <c r="AS1065">
        <v>3.31</v>
      </c>
    </row>
    <row r="1066" spans="1:45" x14ac:dyDescent="0.3">
      <c r="A1066" t="s">
        <v>3057</v>
      </c>
      <c r="B1066" t="s">
        <v>3058</v>
      </c>
      <c r="C1066" t="s">
        <v>98</v>
      </c>
      <c r="D1066">
        <v>97.85</v>
      </c>
      <c r="E1066">
        <v>-16.778751624365398</v>
      </c>
      <c r="F1066">
        <v>-6.9557681196635999</v>
      </c>
      <c r="G1066">
        <v>-2.7006480558325001</v>
      </c>
      <c r="H1066">
        <v>-3.8661909009812598</v>
      </c>
      <c r="I1066">
        <v>8.8381075143775103</v>
      </c>
      <c r="J1066">
        <v>7.02230151650312</v>
      </c>
      <c r="K1066">
        <v>97.547536174881003</v>
      </c>
      <c r="L1066">
        <v>-8.8186864689201592</v>
      </c>
      <c r="M1066">
        <v>34.301999934104302</v>
      </c>
      <c r="N1066">
        <v>13.7689038252446</v>
      </c>
      <c r="O1066">
        <v>0</v>
      </c>
      <c r="P1066">
        <v>8.1225463145569101</v>
      </c>
      <c r="Q1066">
        <v>-7.13516604096574</v>
      </c>
      <c r="R1066">
        <v>31.7753377622135</v>
      </c>
      <c r="S1066">
        <v>0</v>
      </c>
      <c r="T1066">
        <v>0</v>
      </c>
      <c r="U1066">
        <v>347.23554769999998</v>
      </c>
      <c r="V1066">
        <v>1.1979689226055099</v>
      </c>
      <c r="W1066">
        <v>0</v>
      </c>
      <c r="X1066">
        <v>-127.95066551546201</v>
      </c>
      <c r="Y1066">
        <v>0</v>
      </c>
      <c r="Z1066">
        <v>0</v>
      </c>
      <c r="AA1066">
        <v>67.947209618339997</v>
      </c>
      <c r="AB1066">
        <v>1.1967839642071799E-2</v>
      </c>
      <c r="AC1066">
        <v>20.193553786289101</v>
      </c>
      <c r="AD1066">
        <v>46.276794229165397</v>
      </c>
      <c r="AE1066">
        <v>0</v>
      </c>
      <c r="AF1066">
        <v>18527</v>
      </c>
      <c r="AG1066">
        <v>560.5</v>
      </c>
      <c r="AH1066">
        <v>-21.669999999999899</v>
      </c>
      <c r="AI1066">
        <v>-10.389999999999899</v>
      </c>
      <c r="AJ1066">
        <v>-5.73119191812546</v>
      </c>
      <c r="AK1066">
        <v>39.36</v>
      </c>
      <c r="AL1066">
        <v>9.31</v>
      </c>
      <c r="AM1066">
        <v>178.94</v>
      </c>
      <c r="AN1066">
        <v>125.37</v>
      </c>
      <c r="AO1066">
        <v>303.51</v>
      </c>
      <c r="AP1066">
        <v>116.45</v>
      </c>
      <c r="AQ1066">
        <v>363.5955477</v>
      </c>
      <c r="AR1066" t="str" cm="1">
        <f t="array" ref="AR1066">_xlfn.IFS($AQ1066&lt;5000,"Small Cap",$AQ1066&lt;=20000,"Mid Cap", $AQ1066&gt;20000,"Large Cap")</f>
        <v>Small Cap</v>
      </c>
      <c r="AS1066">
        <v>122.12</v>
      </c>
    </row>
    <row r="1067" spans="1:45" x14ac:dyDescent="0.3">
      <c r="A1067" t="s">
        <v>3055</v>
      </c>
      <c r="B1067" t="s">
        <v>3056</v>
      </c>
      <c r="C1067" t="s">
        <v>1031</v>
      </c>
      <c r="D1067">
        <v>19.399999999999999</v>
      </c>
      <c r="E1067">
        <v>-4.7510452953151603</v>
      </c>
      <c r="F1067">
        <v>-49.180117446972197</v>
      </c>
      <c r="G1067">
        <v>-1.5877702529802999</v>
      </c>
      <c r="H1067">
        <v>-5.9438579617290799</v>
      </c>
      <c r="I1067">
        <v>45.513372576153401</v>
      </c>
      <c r="J1067">
        <v>42.251576522420301</v>
      </c>
      <c r="K1067">
        <v>-5.8714793074532601</v>
      </c>
      <c r="L1067">
        <v>-17.928418675725101</v>
      </c>
      <c r="M1067">
        <v>1953.5060066456499</v>
      </c>
      <c r="N1067">
        <v>1360.9099429155599</v>
      </c>
      <c r="O1067">
        <v>0</v>
      </c>
      <c r="P1067">
        <v>-8.1900410737993408</v>
      </c>
      <c r="Q1067">
        <v>-19.406403745933201</v>
      </c>
      <c r="R1067">
        <v>1.65495318315138</v>
      </c>
      <c r="S1067">
        <v>0</v>
      </c>
      <c r="T1067">
        <v>0</v>
      </c>
      <c r="U1067">
        <v>2619.4926009800001</v>
      </c>
      <c r="V1067">
        <v>3.1019221349578201</v>
      </c>
      <c r="W1067">
        <v>0</v>
      </c>
      <c r="X1067">
        <v>-107.914467111207</v>
      </c>
      <c r="Y1067">
        <v>7.80389870589255</v>
      </c>
      <c r="Z1067">
        <v>7.4223151306756598</v>
      </c>
      <c r="AA1067">
        <v>58.252056349798401</v>
      </c>
      <c r="AB1067">
        <v>3.8923465297162401</v>
      </c>
      <c r="AC1067">
        <v>9.1052878538115802</v>
      </c>
      <c r="AD1067">
        <v>55.751968190364501</v>
      </c>
      <c r="AE1067">
        <v>0</v>
      </c>
      <c r="AF1067">
        <v>23598</v>
      </c>
      <c r="AG1067">
        <v>1289.23</v>
      </c>
      <c r="AH1067">
        <v>-76.629999999999797</v>
      </c>
      <c r="AI1067">
        <v>-51.049999999999798</v>
      </c>
      <c r="AJ1067">
        <v>-4.1772499098385998</v>
      </c>
      <c r="AK1067">
        <v>544.72</v>
      </c>
      <c r="AL1067">
        <v>315.14999999999998</v>
      </c>
      <c r="AM1067">
        <v>-482.41</v>
      </c>
      <c r="AN1067">
        <v>50.2</v>
      </c>
      <c r="AO1067">
        <v>117.369999999999</v>
      </c>
      <c r="AP1067">
        <v>462.37</v>
      </c>
      <c r="AQ1067">
        <v>364.07260098</v>
      </c>
      <c r="AR1067" t="str" cm="1">
        <f t="array" ref="AR1067">_xlfn.IFS($AQ1067&lt;5000,"Small Cap",$AQ1067&lt;=20000,"Mid Cap", $AQ1067&gt;20000,"Large Cap")</f>
        <v>Small Cap</v>
      </c>
      <c r="AS1067">
        <v>491.26</v>
      </c>
    </row>
    <row r="1068" spans="1:45" x14ac:dyDescent="0.3">
      <c r="A1068" t="s">
        <v>3053</v>
      </c>
      <c r="B1068" t="s">
        <v>3054</v>
      </c>
      <c r="C1068" t="s">
        <v>1055</v>
      </c>
      <c r="D1068">
        <v>102.95</v>
      </c>
      <c r="E1068">
        <v>-56.188311888888499</v>
      </c>
      <c r="F1068">
        <v>-0.78145256112635697</v>
      </c>
      <c r="G1068">
        <v>-0.51291996311409205</v>
      </c>
      <c r="H1068">
        <v>-1.21058137797041</v>
      </c>
      <c r="I1068">
        <v>10.2745056321261</v>
      </c>
      <c r="J1068">
        <v>13.809594978329001</v>
      </c>
      <c r="K1068">
        <v>-31.505489914758801</v>
      </c>
      <c r="L1068">
        <v>0</v>
      </c>
      <c r="M1068">
        <v>28.458460252045601</v>
      </c>
      <c r="N1068">
        <v>12.053992713372701</v>
      </c>
      <c r="O1068">
        <v>0</v>
      </c>
      <c r="P1068">
        <v>-0.83219826907514605</v>
      </c>
      <c r="Q1068">
        <v>-10.4832723356967</v>
      </c>
      <c r="R1068">
        <v>23.058029262693399</v>
      </c>
      <c r="S1068">
        <v>0</v>
      </c>
      <c r="T1068">
        <v>20.429441850924398</v>
      </c>
      <c r="U1068">
        <v>546.87026103999995</v>
      </c>
      <c r="V1068">
        <v>0.43492834144418502</v>
      </c>
      <c r="W1068">
        <v>0</v>
      </c>
      <c r="X1068">
        <v>95.354617387329</v>
      </c>
      <c r="Y1068">
        <v>8.3089435320883798</v>
      </c>
      <c r="Z1068">
        <v>2.5682486393418702</v>
      </c>
      <c r="AA1068">
        <v>47.295531452827397</v>
      </c>
      <c r="AB1068">
        <v>4.5095592497243903E-2</v>
      </c>
      <c r="AC1068">
        <v>20.505562027542101</v>
      </c>
      <c r="AD1068">
        <v>0</v>
      </c>
      <c r="AE1068">
        <v>0</v>
      </c>
      <c r="AF1068">
        <v>48014</v>
      </c>
      <c r="AG1068">
        <v>535.28</v>
      </c>
      <c r="AH1068">
        <v>-6.4800000000000404</v>
      </c>
      <c r="AI1068">
        <v>-1.00000000000406E-2</v>
      </c>
      <c r="AJ1068">
        <v>-1.85273676238883</v>
      </c>
      <c r="AK1068">
        <v>73.919999999999902</v>
      </c>
      <c r="AL1068">
        <v>5.95</v>
      </c>
      <c r="AM1068">
        <v>140.159999999999</v>
      </c>
      <c r="AN1068">
        <v>74.33</v>
      </c>
      <c r="AO1068">
        <v>837.14999999999895</v>
      </c>
      <c r="AP1068">
        <v>95.91</v>
      </c>
      <c r="AQ1068">
        <v>364.100261039999</v>
      </c>
      <c r="AR1068" t="str" cm="1">
        <f t="array" ref="AR1068">_xlfn.IFS($AQ1068&lt;5000,"Small Cap",$AQ1068&lt;=20000,"Mid Cap", $AQ1068&gt;20000,"Large Cap")</f>
        <v>Small Cap</v>
      </c>
      <c r="AS1068">
        <v>107.65</v>
      </c>
    </row>
    <row r="1069" spans="1:45" x14ac:dyDescent="0.3">
      <c r="A1069" t="s">
        <v>3051</v>
      </c>
      <c r="B1069" t="s">
        <v>3052</v>
      </c>
      <c r="C1069" t="s">
        <v>1055</v>
      </c>
      <c r="D1069">
        <v>127.15</v>
      </c>
      <c r="E1069">
        <v>-31.2784962003423</v>
      </c>
      <c r="F1069">
        <v>-4.20174113245558</v>
      </c>
      <c r="G1069">
        <v>-2.92087626287887</v>
      </c>
      <c r="H1069">
        <v>-6.0125604859466799</v>
      </c>
      <c r="I1069">
        <v>4.7572314355308496</v>
      </c>
      <c r="J1069">
        <v>-0.33975084937713601</v>
      </c>
      <c r="K1069">
        <v>206.61698400588301</v>
      </c>
      <c r="L1069">
        <v>0</v>
      </c>
      <c r="M1069">
        <v>16.687477047374198</v>
      </c>
      <c r="N1069">
        <v>2.6184355490267999</v>
      </c>
      <c r="O1069">
        <v>0</v>
      </c>
      <c r="P1069">
        <v>-7.3624670517691104</v>
      </c>
      <c r="Q1069">
        <v>0</v>
      </c>
      <c r="R1069">
        <v>39.843536710726902</v>
      </c>
      <c r="S1069">
        <v>0</v>
      </c>
      <c r="T1069">
        <v>0</v>
      </c>
      <c r="U1069">
        <v>342.72283562000001</v>
      </c>
      <c r="V1069">
        <v>1.3416556578038901</v>
      </c>
      <c r="W1069">
        <v>0</v>
      </c>
      <c r="X1069">
        <v>97.414042573713601</v>
      </c>
      <c r="Y1069">
        <v>1.7747756231646601</v>
      </c>
      <c r="Z1069">
        <v>0</v>
      </c>
      <c r="AA1069">
        <v>50.8897950384019</v>
      </c>
      <c r="AB1069">
        <v>8.7883297926156398</v>
      </c>
      <c r="AC1069">
        <v>15.0677327269474</v>
      </c>
      <c r="AD1069">
        <v>0</v>
      </c>
      <c r="AE1069">
        <v>0</v>
      </c>
      <c r="AF1069">
        <v>19563</v>
      </c>
      <c r="AG1069">
        <v>194.26</v>
      </c>
      <c r="AH1069">
        <v>-11.68</v>
      </c>
      <c r="AI1069">
        <v>-14.64</v>
      </c>
      <c r="AJ1069">
        <v>-4.1228674106999899</v>
      </c>
      <c r="AK1069">
        <v>-0.66000000000002501</v>
      </c>
      <c r="AL1069">
        <v>13.74</v>
      </c>
      <c r="AM1069">
        <v>-40.579999999999899</v>
      </c>
      <c r="AN1069">
        <v>68.180000000000007</v>
      </c>
      <c r="AO1069">
        <v>272.3</v>
      </c>
      <c r="AP1069">
        <v>21.09</v>
      </c>
      <c r="AQ1069">
        <v>365.33283562000003</v>
      </c>
      <c r="AR1069" t="str" cm="1">
        <f t="array" ref="AR1069">_xlfn.IFS($AQ1069&lt;5000,"Small Cap",$AQ1069&lt;=20000,"Mid Cap", $AQ1069&gt;20000,"Large Cap")</f>
        <v>Small Cap</v>
      </c>
      <c r="AS1069">
        <v>26.15</v>
      </c>
    </row>
    <row r="1070" spans="1:45" x14ac:dyDescent="0.3">
      <c r="A1070" t="s">
        <v>3049</v>
      </c>
      <c r="B1070" t="s">
        <v>3050</v>
      </c>
      <c r="C1070" t="s">
        <v>144</v>
      </c>
      <c r="D1070">
        <v>433</v>
      </c>
      <c r="E1070">
        <v>22.804013671932999</v>
      </c>
      <c r="F1070">
        <v>28.847184986595099</v>
      </c>
      <c r="G1070">
        <v>19.3166177966608</v>
      </c>
      <c r="H1070">
        <v>13.727991834651601</v>
      </c>
      <c r="I1070">
        <v>15.934103216435499</v>
      </c>
      <c r="J1070">
        <v>22.250574126052499</v>
      </c>
      <c r="K1070">
        <v>91.924308258331905</v>
      </c>
      <c r="L1070">
        <v>87.269050889765694</v>
      </c>
      <c r="M1070">
        <v>2.8892706543807498</v>
      </c>
      <c r="N1070">
        <v>2.8267999375292798</v>
      </c>
      <c r="O1070">
        <v>53.853853853853799</v>
      </c>
      <c r="P1070">
        <v>11.668000768312799</v>
      </c>
      <c r="Q1070">
        <v>47.008536052644502</v>
      </c>
      <c r="R1070">
        <v>6.4498503067457804</v>
      </c>
      <c r="S1070">
        <v>76.963669974236595</v>
      </c>
      <c r="T1070">
        <v>0</v>
      </c>
      <c r="U1070">
        <v>347.12678066500001</v>
      </c>
      <c r="V1070">
        <v>5.7481927325472402</v>
      </c>
      <c r="W1070">
        <v>0.233617568041116</v>
      </c>
      <c r="X1070">
        <v>-6.3924932238705896</v>
      </c>
      <c r="Y1070">
        <v>8.0246993267277193E-3</v>
      </c>
      <c r="Z1070">
        <v>0</v>
      </c>
      <c r="AA1070">
        <v>58.018285382265802</v>
      </c>
      <c r="AB1070">
        <v>0</v>
      </c>
      <c r="AC1070">
        <v>20.957223351688899</v>
      </c>
      <c r="AD1070">
        <v>0.36390266946856598</v>
      </c>
      <c r="AE1070">
        <v>0</v>
      </c>
      <c r="AF1070">
        <v>9055</v>
      </c>
      <c r="AG1070">
        <v>117.57</v>
      </c>
      <c r="AH1070">
        <v>16.139999999999901</v>
      </c>
      <c r="AI1070">
        <v>21.83</v>
      </c>
      <c r="AJ1070">
        <v>18.770818425128301</v>
      </c>
      <c r="AK1070">
        <v>26.159999999999901</v>
      </c>
      <c r="AL1070">
        <v>0</v>
      </c>
      <c r="AM1070">
        <v>52.63</v>
      </c>
      <c r="AN1070">
        <v>22.78</v>
      </c>
      <c r="AO1070">
        <v>64.03</v>
      </c>
      <c r="AP1070">
        <v>4.8699999999999903</v>
      </c>
      <c r="AQ1070">
        <v>368.05678066500002</v>
      </c>
      <c r="AR1070" t="str" cm="1">
        <f t="array" ref="AR1070">_xlfn.IFS($AQ1070&lt;5000,"Small Cap",$AQ1070&lt;=20000,"Mid Cap", $AQ1070&gt;20000,"Large Cap")</f>
        <v>Small Cap</v>
      </c>
      <c r="AS1070">
        <v>6.93</v>
      </c>
    </row>
    <row r="1071" spans="1:45" x14ac:dyDescent="0.3">
      <c r="A1071" t="s">
        <v>3047</v>
      </c>
      <c r="B1071" t="s">
        <v>3048</v>
      </c>
      <c r="C1071" t="s">
        <v>234</v>
      </c>
      <c r="D1071">
        <v>54.65</v>
      </c>
      <c r="E1071">
        <v>-9.6672936370798208</v>
      </c>
      <c r="F1071">
        <v>-12.6572601419288</v>
      </c>
      <c r="G1071">
        <v>-5.1871981910191201</v>
      </c>
      <c r="H1071">
        <v>-13.124246079614</v>
      </c>
      <c r="I1071">
        <v>10.7932983800144</v>
      </c>
      <c r="J1071">
        <v>-2.41254523522317</v>
      </c>
      <c r="K1071">
        <v>41.492032553700398</v>
      </c>
      <c r="L1071">
        <v>-1.6083137735266899</v>
      </c>
      <c r="M1071">
        <v>73.885734563520202</v>
      </c>
      <c r="N1071">
        <v>43.687012065294503</v>
      </c>
      <c r="O1071">
        <v>0</v>
      </c>
      <c r="P1071">
        <v>5.5603355264360204</v>
      </c>
      <c r="Q1071">
        <v>0</v>
      </c>
      <c r="R1071">
        <v>0</v>
      </c>
      <c r="S1071">
        <v>0</v>
      </c>
      <c r="T1071">
        <v>0</v>
      </c>
      <c r="U1071">
        <v>561.87054169999999</v>
      </c>
      <c r="V1071">
        <v>1.3063539449964501</v>
      </c>
      <c r="W1071">
        <v>0</v>
      </c>
      <c r="X1071">
        <v>-121.918378260515</v>
      </c>
      <c r="Y1071">
        <v>0</v>
      </c>
      <c r="Z1071">
        <v>0</v>
      </c>
      <c r="AA1071">
        <v>28.141108217041399</v>
      </c>
      <c r="AB1071">
        <v>0.16965200121462901</v>
      </c>
      <c r="AC1071">
        <v>21.960022287632601</v>
      </c>
      <c r="AD1071">
        <v>0</v>
      </c>
      <c r="AE1071">
        <v>0</v>
      </c>
      <c r="AF1071">
        <v>28805</v>
      </c>
      <c r="AG1071">
        <v>290.14999999999998</v>
      </c>
      <c r="AH1071">
        <v>-38.08</v>
      </c>
      <c r="AI1071">
        <v>-39.03</v>
      </c>
      <c r="AJ1071">
        <v>-7.7304013551957302</v>
      </c>
      <c r="AK1071">
        <v>-7.0000000000000302</v>
      </c>
      <c r="AL1071">
        <v>0</v>
      </c>
      <c r="AM1071">
        <v>107.07</v>
      </c>
      <c r="AN1071">
        <v>14.47</v>
      </c>
      <c r="AO1071">
        <v>281.79999999999899</v>
      </c>
      <c r="AP1071">
        <v>20.3799999999999</v>
      </c>
      <c r="AQ1071">
        <v>368.13054169999998</v>
      </c>
      <c r="AR1071" t="str" cm="1">
        <f t="array" ref="AR1071">_xlfn.IFS($AQ1071&lt;5000,"Small Cap",$AQ1071&lt;=20000,"Mid Cap", $AQ1071&gt;20000,"Large Cap")</f>
        <v>Small Cap</v>
      </c>
      <c r="AS1071">
        <v>36.409999999999997</v>
      </c>
    </row>
    <row r="1072" spans="1:45" x14ac:dyDescent="0.3">
      <c r="A1072" t="s">
        <v>3045</v>
      </c>
      <c r="B1072" t="s">
        <v>3046</v>
      </c>
      <c r="C1072" t="s">
        <v>271</v>
      </c>
      <c r="D1072">
        <v>182</v>
      </c>
      <c r="E1072">
        <v>13.385450401017</v>
      </c>
      <c r="F1072">
        <v>11.196974010656</v>
      </c>
      <c r="G1072">
        <v>8.0970588235294105</v>
      </c>
      <c r="H1072">
        <v>44.5037180730682</v>
      </c>
      <c r="I1072">
        <v>59.824688151344901</v>
      </c>
      <c r="J1072">
        <v>64.629809246685994</v>
      </c>
      <c r="K1072">
        <v>100.31028482615299</v>
      </c>
      <c r="L1072">
        <v>15.907203330818099</v>
      </c>
      <c r="M1072">
        <v>32.543693815347801</v>
      </c>
      <c r="N1072">
        <v>18.199004591226501</v>
      </c>
      <c r="O1072">
        <v>31.163685759565301</v>
      </c>
      <c r="P1072">
        <v>6.7233257065573104</v>
      </c>
      <c r="Q1072">
        <v>16.562650982019999</v>
      </c>
      <c r="R1072">
        <v>0</v>
      </c>
      <c r="S1072">
        <v>9.8697248421026398</v>
      </c>
      <c r="T1072">
        <v>0</v>
      </c>
      <c r="U1072">
        <v>431.95144954</v>
      </c>
      <c r="V1072">
        <v>1.42174254230487</v>
      </c>
      <c r="W1072">
        <v>0.50224011392907797</v>
      </c>
      <c r="X1072">
        <v>-49.2645387039681</v>
      </c>
      <c r="Y1072">
        <v>0</v>
      </c>
      <c r="Z1072">
        <v>0</v>
      </c>
      <c r="AA1072">
        <v>57.500388623691798</v>
      </c>
      <c r="AB1072">
        <v>0</v>
      </c>
      <c r="AC1072">
        <v>9.1611720382646702</v>
      </c>
      <c r="AD1072">
        <v>0</v>
      </c>
      <c r="AE1072">
        <v>0</v>
      </c>
      <c r="AF1072">
        <v>4628</v>
      </c>
      <c r="AG1072">
        <v>61.86</v>
      </c>
      <c r="AH1072">
        <v>27.53</v>
      </c>
      <c r="AI1072">
        <v>39.369999999999997</v>
      </c>
      <c r="AJ1072">
        <v>14.875102155351501</v>
      </c>
      <c r="AK1072">
        <v>39.979999999999997</v>
      </c>
      <c r="AL1072">
        <v>0</v>
      </c>
      <c r="AM1072">
        <v>195.12</v>
      </c>
      <c r="AN1072">
        <v>20.9</v>
      </c>
      <c r="AO1072">
        <v>259.19</v>
      </c>
      <c r="AP1072">
        <v>21.97</v>
      </c>
      <c r="AQ1072">
        <v>368.50144954000001</v>
      </c>
      <c r="AR1072" t="str" cm="1">
        <f t="array" ref="AR1072">_xlfn.IFS($AQ1072&lt;5000,"Small Cap",$AQ1072&lt;=20000,"Mid Cap", $AQ1072&gt;20000,"Large Cap")</f>
        <v>Small Cap</v>
      </c>
      <c r="AS1072">
        <v>22.24</v>
      </c>
    </row>
    <row r="1073" spans="1:45" x14ac:dyDescent="0.3">
      <c r="A1073" t="s">
        <v>3043</v>
      </c>
      <c r="B1073" t="s">
        <v>3044</v>
      </c>
      <c r="C1073" t="s">
        <v>446</v>
      </c>
      <c r="D1073">
        <v>690.05</v>
      </c>
      <c r="E1073">
        <v>5.6292378048780503</v>
      </c>
      <c r="F1073">
        <v>47.9900508431178</v>
      </c>
      <c r="G1073">
        <v>20.5684543872575</v>
      </c>
      <c r="H1073">
        <v>12.5827179437997</v>
      </c>
      <c r="I1073">
        <v>10.41136264114</v>
      </c>
      <c r="J1073">
        <v>19.762155941306201</v>
      </c>
      <c r="K1073">
        <v>43.764563151188497</v>
      </c>
      <c r="L1073">
        <v>56.7798341967844</v>
      </c>
      <c r="M1073">
        <v>29.493087557603602</v>
      </c>
      <c r="N1073">
        <v>19.955667036108</v>
      </c>
      <c r="O1073">
        <v>33.201741066909499</v>
      </c>
      <c r="P1073">
        <v>10.6190611648894</v>
      </c>
      <c r="Q1073">
        <v>44.348533923156502</v>
      </c>
      <c r="R1073">
        <v>53.035629830823098</v>
      </c>
      <c r="S1073">
        <v>0</v>
      </c>
      <c r="T1073">
        <v>0</v>
      </c>
      <c r="U1073">
        <v>316.858</v>
      </c>
      <c r="V1073">
        <v>2.1541037158023602</v>
      </c>
      <c r="W1073">
        <v>0.42244596212067798</v>
      </c>
      <c r="X1073">
        <v>-90.622607300375194</v>
      </c>
      <c r="Y1073">
        <v>3.8461538461538399E-3</v>
      </c>
      <c r="Z1073">
        <v>0</v>
      </c>
      <c r="AA1073">
        <v>42.729884615384599</v>
      </c>
      <c r="AB1073">
        <v>9.6153846153846105E-4</v>
      </c>
      <c r="AC1073">
        <v>31.909942307692301</v>
      </c>
      <c r="AD1073">
        <v>0</v>
      </c>
      <c r="AE1073">
        <v>0</v>
      </c>
      <c r="AF1073">
        <v>14558</v>
      </c>
      <c r="AG1073">
        <v>521.35</v>
      </c>
      <c r="AH1073">
        <v>65.599999999999895</v>
      </c>
      <c r="AI1073">
        <v>86.999999999999901</v>
      </c>
      <c r="AJ1073">
        <v>132.525252525252</v>
      </c>
      <c r="AK1073">
        <v>103.02999999999901</v>
      </c>
      <c r="AL1073">
        <v>0</v>
      </c>
      <c r="AM1073">
        <v>159.91999999999999</v>
      </c>
      <c r="AN1073">
        <v>102.98</v>
      </c>
      <c r="AO1073">
        <v>171.42999999999901</v>
      </c>
      <c r="AP1073">
        <v>74.009999999999906</v>
      </c>
      <c r="AQ1073">
        <v>369.27800000000002</v>
      </c>
      <c r="AR1073" t="str" cm="1">
        <f t="array" ref="AR1073">_xlfn.IFS($AQ1073&lt;5000,"Small Cap",$AQ1073&lt;=20000,"Mid Cap", $AQ1073&gt;20000,"Large Cap")</f>
        <v>Small Cap</v>
      </c>
      <c r="AS1073">
        <v>83.6</v>
      </c>
    </row>
    <row r="1074" spans="1:45" x14ac:dyDescent="0.3">
      <c r="A1074" t="s">
        <v>3041</v>
      </c>
      <c r="B1074" t="s">
        <v>3042</v>
      </c>
      <c r="C1074" t="s">
        <v>564</v>
      </c>
      <c r="D1074">
        <v>63.45</v>
      </c>
      <c r="E1074">
        <v>23.403088546260999</v>
      </c>
      <c r="F1074">
        <v>39.873657612128902</v>
      </c>
      <c r="G1074">
        <v>2.2044802078749401</v>
      </c>
      <c r="H1074">
        <v>8.1596773359532602</v>
      </c>
      <c r="I1074">
        <v>11.062915481093601</v>
      </c>
      <c r="J1074">
        <v>15.212782460313299</v>
      </c>
      <c r="K1074">
        <v>31.975927078459499</v>
      </c>
      <c r="L1074">
        <v>15.778083792788999</v>
      </c>
      <c r="M1074">
        <v>828.25814536340795</v>
      </c>
      <c r="N1074">
        <v>155.57644110275601</v>
      </c>
      <c r="O1074">
        <v>1.8885989898748099</v>
      </c>
      <c r="P1074">
        <v>8.6224227491070202</v>
      </c>
      <c r="Q1074">
        <v>29.881088634934301</v>
      </c>
      <c r="R1074">
        <v>0</v>
      </c>
      <c r="S1074">
        <v>36.141948945432603</v>
      </c>
      <c r="T1074">
        <v>0</v>
      </c>
      <c r="U1074">
        <v>360.74073725999898</v>
      </c>
      <c r="V1074">
        <v>7.7130479795321598</v>
      </c>
      <c r="W1074">
        <v>0</v>
      </c>
      <c r="X1074">
        <v>-11.294244304531301</v>
      </c>
      <c r="Y1074">
        <v>0</v>
      </c>
      <c r="Z1074">
        <v>0</v>
      </c>
      <c r="AA1074">
        <v>73.702885098106705</v>
      </c>
      <c r="AB1074">
        <v>0.19133659215384799</v>
      </c>
      <c r="AC1074">
        <v>23.440871785041999</v>
      </c>
      <c r="AD1074">
        <v>0</v>
      </c>
      <c r="AE1074">
        <v>0</v>
      </c>
      <c r="AF1074">
        <v>39982</v>
      </c>
      <c r="AG1074">
        <v>193.39</v>
      </c>
      <c r="AH1074">
        <v>15.78</v>
      </c>
      <c r="AI1074">
        <v>22.4</v>
      </c>
      <c r="AJ1074">
        <v>2.80277436296962</v>
      </c>
      <c r="AK1074">
        <v>29.42</v>
      </c>
      <c r="AL1074">
        <v>0</v>
      </c>
      <c r="AM1074">
        <v>37.68</v>
      </c>
      <c r="AN1074">
        <v>405.13</v>
      </c>
      <c r="AO1074">
        <v>47.88</v>
      </c>
      <c r="AP1074">
        <v>-156.72</v>
      </c>
      <c r="AQ1074">
        <v>369.30073726000001</v>
      </c>
      <c r="AR1074" t="str" cm="1">
        <f t="array" ref="AR1074">_xlfn.IFS($AQ1074&lt;5000,"Small Cap",$AQ1074&lt;=20000,"Mid Cap", $AQ1074&gt;20000,"Large Cap")</f>
        <v>Small Cap</v>
      </c>
      <c r="AS1074">
        <v>-155.13999999999999</v>
      </c>
    </row>
    <row r="1075" spans="1:45" x14ac:dyDescent="0.3">
      <c r="A1075" t="s">
        <v>3039</v>
      </c>
      <c r="B1075" t="s">
        <v>3040</v>
      </c>
      <c r="C1075" t="s">
        <v>1452</v>
      </c>
      <c r="D1075">
        <v>1047.75</v>
      </c>
      <c r="E1075">
        <v>24.184138285714202</v>
      </c>
      <c r="F1075">
        <v>26.0006784260515</v>
      </c>
      <c r="G1075">
        <v>19.957039640695101</v>
      </c>
      <c r="H1075">
        <v>19.5137474541751</v>
      </c>
      <c r="I1075">
        <v>28.500495306651299</v>
      </c>
      <c r="J1075">
        <v>29.327902240325798</v>
      </c>
      <c r="K1075">
        <v>146.46233053637999</v>
      </c>
      <c r="L1075">
        <v>44.380399666737603</v>
      </c>
      <c r="M1075">
        <v>0</v>
      </c>
      <c r="N1075">
        <v>0</v>
      </c>
      <c r="O1075">
        <v>74.744027303754194</v>
      </c>
      <c r="P1075">
        <v>25.7037185265287</v>
      </c>
      <c r="Q1075">
        <v>39.700807257082701</v>
      </c>
      <c r="R1075">
        <v>65.648568562277902</v>
      </c>
      <c r="S1075">
        <v>91.839497706389395</v>
      </c>
      <c r="T1075">
        <v>0</v>
      </c>
      <c r="U1075">
        <v>327.77283992000002</v>
      </c>
      <c r="V1075">
        <v>5.59696316304347</v>
      </c>
      <c r="W1075">
        <v>0.43751005423328099</v>
      </c>
      <c r="X1075">
        <v>-37.615076859928898</v>
      </c>
      <c r="Y1075">
        <v>0</v>
      </c>
      <c r="Z1075">
        <v>0</v>
      </c>
      <c r="AA1075">
        <v>40.1395932857696</v>
      </c>
      <c r="AB1075">
        <v>0</v>
      </c>
      <c r="AC1075">
        <v>36.882860569743201</v>
      </c>
      <c r="AD1075">
        <v>0</v>
      </c>
      <c r="AE1075">
        <v>0</v>
      </c>
      <c r="AF1075">
        <v>7976</v>
      </c>
      <c r="AG1075">
        <v>78.56</v>
      </c>
      <c r="AH1075">
        <v>15.329999999999901</v>
      </c>
      <c r="AI1075">
        <v>18.499999999999901</v>
      </c>
      <c r="AJ1075">
        <v>37.804311763010098</v>
      </c>
      <c r="AK1075">
        <v>23.0399999999999</v>
      </c>
      <c r="AL1075">
        <v>0</v>
      </c>
      <c r="AM1075">
        <v>61.39</v>
      </c>
      <c r="AN1075">
        <v>42.97</v>
      </c>
      <c r="AO1075">
        <v>66.239999999999995</v>
      </c>
      <c r="AP1075">
        <v>39.71</v>
      </c>
      <c r="AQ1075">
        <v>370.74283991999999</v>
      </c>
      <c r="AR1075" t="str" cm="1">
        <f t="array" ref="AR1075">_xlfn.IFS($AQ1075&lt;5000,"Small Cap",$AQ1075&lt;=20000,"Mid Cap", $AQ1075&gt;20000,"Large Cap")</f>
        <v>Small Cap</v>
      </c>
      <c r="AS1075">
        <v>44.65</v>
      </c>
    </row>
    <row r="1076" spans="1:45" x14ac:dyDescent="0.3">
      <c r="A1076" t="s">
        <v>3037</v>
      </c>
      <c r="B1076" t="s">
        <v>3038</v>
      </c>
      <c r="C1076" t="s">
        <v>857</v>
      </c>
      <c r="D1076">
        <v>99.35</v>
      </c>
      <c r="E1076">
        <v>5.4685354842275897</v>
      </c>
      <c r="F1076">
        <v>42.8377482398257</v>
      </c>
      <c r="G1076">
        <v>22.8056610750664</v>
      </c>
      <c r="H1076">
        <v>29.713985370767801</v>
      </c>
      <c r="I1076">
        <v>15.2509662187415</v>
      </c>
      <c r="J1076">
        <v>41.049450308790597</v>
      </c>
      <c r="K1076">
        <v>113.082332163659</v>
      </c>
      <c r="L1076">
        <v>13.4337892427867</v>
      </c>
      <c r="M1076">
        <v>17.981908920773499</v>
      </c>
      <c r="N1076">
        <v>6.6074027864420799</v>
      </c>
      <c r="O1076">
        <v>73.851513172218603</v>
      </c>
      <c r="P1076">
        <v>-4.0317216093360502</v>
      </c>
      <c r="Q1076">
        <v>66.655998634404696</v>
      </c>
      <c r="R1076">
        <v>2.60832634276839</v>
      </c>
      <c r="S1076">
        <v>0</v>
      </c>
      <c r="T1076">
        <v>0</v>
      </c>
      <c r="U1076">
        <v>403.91544725</v>
      </c>
      <c r="V1076">
        <v>1.92859974656893</v>
      </c>
      <c r="W1076">
        <v>0</v>
      </c>
      <c r="X1076">
        <v>-90.890311174454695</v>
      </c>
      <c r="Y1076">
        <v>1.7194070676582299E-2</v>
      </c>
      <c r="Z1076">
        <v>1.6921148919811099E-2</v>
      </c>
      <c r="AA1076">
        <v>25.373322848043301</v>
      </c>
      <c r="AB1076">
        <v>3.7495219093125698</v>
      </c>
      <c r="AC1076">
        <v>45.634471851914398</v>
      </c>
      <c r="AD1076">
        <v>0</v>
      </c>
      <c r="AE1076">
        <v>0</v>
      </c>
      <c r="AF1076">
        <v>60249</v>
      </c>
      <c r="AG1076">
        <v>228.31</v>
      </c>
      <c r="AH1076">
        <v>67.84</v>
      </c>
      <c r="AI1076">
        <v>69.260000000000005</v>
      </c>
      <c r="AJ1076">
        <v>21.9767792197501</v>
      </c>
      <c r="AK1076">
        <v>93.72</v>
      </c>
      <c r="AL1076">
        <v>0</v>
      </c>
      <c r="AM1076">
        <v>-18.21</v>
      </c>
      <c r="AN1076">
        <v>1.66</v>
      </c>
      <c r="AO1076">
        <v>192.36</v>
      </c>
      <c r="AP1076">
        <v>33.449999999999903</v>
      </c>
      <c r="AQ1076">
        <v>370.98544724999999</v>
      </c>
      <c r="AR1076" t="str" cm="1">
        <f t="array" ref="AR1076">_xlfn.IFS($AQ1076&lt;5000,"Small Cap",$AQ1076&lt;=20000,"Mid Cap", $AQ1076&gt;20000,"Large Cap")</f>
        <v>Small Cap</v>
      </c>
      <c r="AS1076">
        <v>33.94</v>
      </c>
    </row>
    <row r="1077" spans="1:45" x14ac:dyDescent="0.3">
      <c r="A1077" t="s">
        <v>3035</v>
      </c>
      <c r="B1077" t="s">
        <v>3036</v>
      </c>
      <c r="C1077" t="s">
        <v>109</v>
      </c>
      <c r="D1077">
        <v>353.4</v>
      </c>
      <c r="E1077">
        <v>-72.325883300970801</v>
      </c>
      <c r="F1077">
        <v>0</v>
      </c>
      <c r="G1077">
        <v>-57.158712541620403</v>
      </c>
      <c r="H1077">
        <v>0</v>
      </c>
      <c r="I1077">
        <v>0</v>
      </c>
      <c r="J1077">
        <v>0</v>
      </c>
      <c r="K1077">
        <v>320.19754426156999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392.18829899999997</v>
      </c>
      <c r="V1077">
        <v>-26.102193342676902</v>
      </c>
      <c r="W1077">
        <v>0</v>
      </c>
      <c r="X1077">
        <v>-296.71288056050997</v>
      </c>
      <c r="Y1077">
        <v>0</v>
      </c>
      <c r="Z1077">
        <v>0</v>
      </c>
      <c r="AA1077">
        <v>73.244401011399503</v>
      </c>
      <c r="AB1077">
        <v>0</v>
      </c>
      <c r="AC1077">
        <v>1.1243044255848</v>
      </c>
      <c r="AD1077">
        <v>0</v>
      </c>
      <c r="AE1077">
        <v>0</v>
      </c>
      <c r="AF1077">
        <v>59</v>
      </c>
      <c r="AG1077">
        <v>0</v>
      </c>
      <c r="AH1077">
        <v>-5.15</v>
      </c>
      <c r="AI1077">
        <v>-5.15</v>
      </c>
      <c r="AJ1077">
        <v>-4.8862175457905002</v>
      </c>
      <c r="AK1077">
        <v>-5.15</v>
      </c>
      <c r="AL1077">
        <v>0</v>
      </c>
      <c r="AM1077">
        <v>-28.119999999999902</v>
      </c>
      <c r="AN1077">
        <v>0</v>
      </c>
      <c r="AO1077">
        <v>-14.2699999999999</v>
      </c>
      <c r="AP1077">
        <v>-0.06</v>
      </c>
      <c r="AQ1077">
        <v>372.47829899999999</v>
      </c>
      <c r="AR1077" t="str" cm="1">
        <f t="array" ref="AR1077">_xlfn.IFS($AQ1077&lt;5000,"Small Cap",$AQ1077&lt;=20000,"Mid Cap", $AQ1077&gt;20000,"Large Cap")</f>
        <v>Small Cap</v>
      </c>
      <c r="AS1077">
        <v>-0.06</v>
      </c>
    </row>
    <row r="1078" spans="1:45" x14ac:dyDescent="0.3">
      <c r="A1078" t="s">
        <v>3033</v>
      </c>
      <c r="B1078" t="s">
        <v>3034</v>
      </c>
      <c r="C1078" t="s">
        <v>183</v>
      </c>
      <c r="D1078">
        <v>214.7</v>
      </c>
      <c r="E1078">
        <v>27.858008395522301</v>
      </c>
      <c r="F1078">
        <v>18.191691555796901</v>
      </c>
      <c r="G1078">
        <v>14.527320034692099</v>
      </c>
      <c r="H1078">
        <v>18.039849219170701</v>
      </c>
      <c r="I1078">
        <v>20.711117951855801</v>
      </c>
      <c r="J1078">
        <v>29.294561120086101</v>
      </c>
      <c r="K1078">
        <v>1.3841481020729201</v>
      </c>
      <c r="L1078">
        <v>0</v>
      </c>
      <c r="M1078">
        <v>4.4284114939669097</v>
      </c>
      <c r="N1078">
        <v>1.0324667247170001</v>
      </c>
      <c r="O1078">
        <v>59.955257270693401</v>
      </c>
      <c r="P1078">
        <v>13.5495537222092</v>
      </c>
      <c r="Q1078">
        <v>15.4268582223905</v>
      </c>
      <c r="R1078">
        <v>0</v>
      </c>
      <c r="S1078">
        <v>4.5517545789220701</v>
      </c>
      <c r="T1078">
        <v>0</v>
      </c>
      <c r="U1078">
        <v>368.50731250000001</v>
      </c>
      <c r="V1078">
        <v>4.6435789588257199</v>
      </c>
      <c r="W1078">
        <v>0.18583042973286801</v>
      </c>
      <c r="X1078">
        <v>-69.458249275084199</v>
      </c>
      <c r="Y1078">
        <v>0</v>
      </c>
      <c r="Z1078">
        <v>0</v>
      </c>
      <c r="AA1078">
        <v>68.061986449473807</v>
      </c>
      <c r="AB1078">
        <v>0</v>
      </c>
      <c r="AC1078">
        <v>15.053786939599201</v>
      </c>
      <c r="AD1078">
        <v>0</v>
      </c>
      <c r="AE1078">
        <v>0</v>
      </c>
      <c r="AF1078">
        <v>10147</v>
      </c>
      <c r="AG1078">
        <v>74.28</v>
      </c>
      <c r="AH1078">
        <v>13.4</v>
      </c>
      <c r="AI1078">
        <v>18.86</v>
      </c>
      <c r="AJ1078">
        <v>7.7266830041804804</v>
      </c>
      <c r="AK1078">
        <v>21.76</v>
      </c>
      <c r="AL1078">
        <v>5.17</v>
      </c>
      <c r="AM1078">
        <v>46.14</v>
      </c>
      <c r="AN1078">
        <v>8.6999999999999993</v>
      </c>
      <c r="AO1078">
        <v>80.389999999999901</v>
      </c>
      <c r="AP1078">
        <v>-3.6199999999999899</v>
      </c>
      <c r="AQ1078">
        <v>373.29731249999998</v>
      </c>
      <c r="AR1078" t="str" cm="1">
        <f t="array" ref="AR1078">_xlfn.IFS($AQ1078&lt;5000,"Small Cap",$AQ1078&lt;=20000,"Mid Cap", $AQ1078&gt;20000,"Large Cap")</f>
        <v>Small Cap</v>
      </c>
      <c r="AS1078">
        <v>-3.32</v>
      </c>
    </row>
    <row r="1079" spans="1:45" x14ac:dyDescent="0.3">
      <c r="A1079" t="s">
        <v>3031</v>
      </c>
      <c r="B1079" t="s">
        <v>3032</v>
      </c>
      <c r="C1079" t="s">
        <v>200</v>
      </c>
      <c r="D1079">
        <v>89.2</v>
      </c>
      <c r="E1079">
        <v>29.906282296650598</v>
      </c>
      <c r="F1079">
        <v>13.8257993384785</v>
      </c>
      <c r="G1079">
        <v>2.8688430829768299</v>
      </c>
      <c r="H1079">
        <v>1.9598649662415599</v>
      </c>
      <c r="I1079">
        <v>6.8925023022640204</v>
      </c>
      <c r="J1079">
        <v>9.5992748187046804</v>
      </c>
      <c r="K1079">
        <v>175.40451593912999</v>
      </c>
      <c r="L1079">
        <v>19.732311998612101</v>
      </c>
      <c r="M1079">
        <v>201.59754224270301</v>
      </c>
      <c r="N1079">
        <v>49.052739375320002</v>
      </c>
      <c r="O1079">
        <v>3.6461967899511598</v>
      </c>
      <c r="P1079">
        <v>0.21930242265078001</v>
      </c>
      <c r="Q1079">
        <v>1.1106357965323199</v>
      </c>
      <c r="R1079">
        <v>8.6187716129870893</v>
      </c>
      <c r="S1079">
        <v>4.1967945733033902</v>
      </c>
      <c r="T1079">
        <v>0</v>
      </c>
      <c r="U1079">
        <v>567.99477999999999</v>
      </c>
      <c r="V1079">
        <v>3.8404995391705001</v>
      </c>
      <c r="W1079">
        <v>0</v>
      </c>
      <c r="X1079">
        <v>102.472509301671</v>
      </c>
      <c r="Y1079">
        <v>3.1319263756384298E-3</v>
      </c>
      <c r="Z1079">
        <v>2.4091741351064799E-3</v>
      </c>
      <c r="AA1079">
        <v>74.946586200250493</v>
      </c>
      <c r="AB1079">
        <v>0.32453502939192402</v>
      </c>
      <c r="AC1079">
        <v>13.4686759178953</v>
      </c>
      <c r="AD1079">
        <v>36</v>
      </c>
      <c r="AE1079">
        <v>0</v>
      </c>
      <c r="AF1079">
        <v>16464</v>
      </c>
      <c r="AG1079">
        <v>639.84</v>
      </c>
      <c r="AH1079">
        <v>12.54</v>
      </c>
      <c r="AI1079">
        <v>20.88</v>
      </c>
      <c r="AJ1079">
        <v>3.0211043654235401</v>
      </c>
      <c r="AK1079">
        <v>61.42</v>
      </c>
      <c r="AL1079">
        <v>0</v>
      </c>
      <c r="AM1079">
        <v>30.24</v>
      </c>
      <c r="AN1079">
        <v>3.8899999999999899</v>
      </c>
      <c r="AO1079">
        <v>97.65</v>
      </c>
      <c r="AP1079">
        <v>34.299999999999997</v>
      </c>
      <c r="AQ1079">
        <v>375.02478000000002</v>
      </c>
      <c r="AR1079" t="str" cm="1">
        <f t="array" ref="AR1079">_xlfn.IFS($AQ1079&lt;5000,"Small Cap",$AQ1079&lt;=20000,"Mid Cap", $AQ1079&gt;20000,"Large Cap")</f>
        <v>Small Cap</v>
      </c>
      <c r="AS1079">
        <v>38.1</v>
      </c>
    </row>
    <row r="1080" spans="1:45" x14ac:dyDescent="0.3">
      <c r="A1080" t="s">
        <v>3028</v>
      </c>
      <c r="B1080" t="s">
        <v>3029</v>
      </c>
      <c r="C1080" t="s">
        <v>3030</v>
      </c>
      <c r="D1080">
        <v>171.9</v>
      </c>
      <c r="E1080">
        <v>-45.938545232273903</v>
      </c>
      <c r="F1080">
        <v>-2.6923836482127501</v>
      </c>
      <c r="G1080">
        <v>-2.1301805966068099</v>
      </c>
      <c r="H1080">
        <v>-2.7490254066406701</v>
      </c>
      <c r="I1080">
        <v>9.8672822894764405</v>
      </c>
      <c r="J1080">
        <v>-2.0164000537706599</v>
      </c>
      <c r="K1080">
        <v>-22.522268637883201</v>
      </c>
      <c r="L1080">
        <v>-16.537792398248602</v>
      </c>
      <c r="M1080">
        <v>5.2331398839303498</v>
      </c>
      <c r="N1080">
        <v>5.13975051697685</v>
      </c>
      <c r="O1080">
        <v>0</v>
      </c>
      <c r="P1080">
        <v>-10.9824866577032</v>
      </c>
      <c r="Q1080">
        <v>0</v>
      </c>
      <c r="R1080">
        <v>36.819026838057603</v>
      </c>
      <c r="S1080">
        <v>0</v>
      </c>
      <c r="T1080">
        <v>56.268140821577802</v>
      </c>
      <c r="U1080">
        <v>371.88729999999998</v>
      </c>
      <c r="V1080">
        <v>1.25334300580348</v>
      </c>
      <c r="W1080">
        <v>0</v>
      </c>
      <c r="X1080">
        <v>96.202019386248693</v>
      </c>
      <c r="Y1080">
        <v>0.46618086696562</v>
      </c>
      <c r="Z1080">
        <v>0</v>
      </c>
      <c r="AA1080">
        <v>52.698831528673999</v>
      </c>
      <c r="AB1080">
        <v>0.192989172044186</v>
      </c>
      <c r="AC1080">
        <v>31.5900871340551</v>
      </c>
      <c r="AD1080">
        <v>0</v>
      </c>
      <c r="AE1080">
        <v>0</v>
      </c>
      <c r="AF1080">
        <v>42265</v>
      </c>
      <c r="AG1080">
        <v>297.56</v>
      </c>
      <c r="AH1080">
        <v>-8.1799999999999802</v>
      </c>
      <c r="AI1080">
        <v>-13.4399999999999</v>
      </c>
      <c r="AJ1080">
        <v>-3.7278063363593099</v>
      </c>
      <c r="AK1080">
        <v>-5.9999999999999796</v>
      </c>
      <c r="AL1080">
        <v>20.190000000000001</v>
      </c>
      <c r="AM1080">
        <v>284.07</v>
      </c>
      <c r="AN1080">
        <v>19.579999999999998</v>
      </c>
      <c r="AO1080">
        <v>299.82</v>
      </c>
      <c r="AP1080">
        <v>0.78000000000000103</v>
      </c>
      <c r="AQ1080">
        <v>375.77730000000003</v>
      </c>
      <c r="AR1080" t="str" cm="1">
        <f t="array" ref="AR1080">_xlfn.IFS($AQ1080&lt;5000,"Small Cap",$AQ1080&lt;=20000,"Mid Cap", $AQ1080&gt;20000,"Large Cap")</f>
        <v>Small Cap</v>
      </c>
      <c r="AS1080">
        <v>52.09</v>
      </c>
    </row>
    <row r="1081" spans="1:45" x14ac:dyDescent="0.3">
      <c r="A1081" t="s">
        <v>3026</v>
      </c>
      <c r="B1081" t="s">
        <v>3027</v>
      </c>
      <c r="C1081" t="s">
        <v>885</v>
      </c>
      <c r="D1081">
        <v>100.2</v>
      </c>
      <c r="E1081">
        <v>-3.2018902663066502</v>
      </c>
      <c r="F1081">
        <v>-36.409518059232397</v>
      </c>
      <c r="G1081">
        <v>-19.901667921909699</v>
      </c>
      <c r="H1081">
        <v>-117.355289421157</v>
      </c>
      <c r="I1081">
        <v>8.7055272125024601</v>
      </c>
      <c r="J1081">
        <v>-74.730538922155702</v>
      </c>
      <c r="K1081">
        <v>13.9466730139437</v>
      </c>
      <c r="L1081">
        <v>-25.448613016988102</v>
      </c>
      <c r="M1081">
        <v>39.2693891428355</v>
      </c>
      <c r="N1081">
        <v>24.679838313626199</v>
      </c>
      <c r="O1081">
        <v>0</v>
      </c>
      <c r="P1081">
        <v>-29.535805136902098</v>
      </c>
      <c r="Q1081">
        <v>0</v>
      </c>
      <c r="R1081">
        <v>0</v>
      </c>
      <c r="S1081">
        <v>0</v>
      </c>
      <c r="T1081">
        <v>0</v>
      </c>
      <c r="U1081">
        <v>405.44027641500003</v>
      </c>
      <c r="V1081">
        <v>1.42235002990064</v>
      </c>
      <c r="W1081">
        <v>0</v>
      </c>
      <c r="X1081">
        <v>82.8023213379293</v>
      </c>
      <c r="Y1081">
        <v>24.900000619855401</v>
      </c>
      <c r="Z1081">
        <v>0</v>
      </c>
      <c r="AA1081">
        <v>22.962573389963701</v>
      </c>
      <c r="AB1081">
        <v>1.6631146827502701</v>
      </c>
      <c r="AC1081">
        <v>35.938676053292099</v>
      </c>
      <c r="AD1081">
        <v>6.0036369094174402</v>
      </c>
      <c r="AE1081">
        <v>0</v>
      </c>
      <c r="AF1081">
        <v>55662</v>
      </c>
      <c r="AG1081">
        <v>100.19999999999899</v>
      </c>
      <c r="AH1081">
        <v>-117.58999999999899</v>
      </c>
      <c r="AI1081">
        <v>-150.94999999999999</v>
      </c>
      <c r="AJ1081">
        <v>-41.4767822609315</v>
      </c>
      <c r="AK1081">
        <v>-74.88</v>
      </c>
      <c r="AL1081">
        <v>24.68</v>
      </c>
      <c r="AM1081">
        <v>-62.009999999999899</v>
      </c>
      <c r="AN1081">
        <v>75.02</v>
      </c>
      <c r="AO1081">
        <v>264.70999999999998</v>
      </c>
      <c r="AP1081">
        <v>-40.729999999999997</v>
      </c>
      <c r="AQ1081">
        <v>376.51027641500002</v>
      </c>
      <c r="AR1081" t="str" cm="1">
        <f t="array" ref="AR1081">_xlfn.IFS($AQ1081&lt;5000,"Small Cap",$AQ1081&lt;=20000,"Mid Cap", $AQ1081&gt;20000,"Large Cap")</f>
        <v>Small Cap</v>
      </c>
      <c r="AS1081">
        <v>-16.02</v>
      </c>
    </row>
    <row r="1082" spans="1:45" x14ac:dyDescent="0.3">
      <c r="A1082" t="s">
        <v>3024</v>
      </c>
      <c r="B1082" t="s">
        <v>3025</v>
      </c>
      <c r="C1082" t="s">
        <v>271</v>
      </c>
      <c r="D1082">
        <v>352.05</v>
      </c>
      <c r="E1082">
        <v>18.580616007885599</v>
      </c>
      <c r="F1082">
        <v>1.9812808507106301</v>
      </c>
      <c r="G1082">
        <v>1.93290559818617</v>
      </c>
      <c r="H1082">
        <v>60.440869824247798</v>
      </c>
      <c r="I1082">
        <v>83.683268692780501</v>
      </c>
      <c r="J1082">
        <v>81.292820971105101</v>
      </c>
      <c r="K1082">
        <v>56.728935741415398</v>
      </c>
      <c r="L1082">
        <v>19.0042483655529</v>
      </c>
      <c r="M1082">
        <v>0</v>
      </c>
      <c r="N1082">
        <v>0</v>
      </c>
      <c r="O1082">
        <v>42.572387746538098</v>
      </c>
      <c r="P1082">
        <v>4.8988762187172501</v>
      </c>
      <c r="Q1082">
        <v>11.906323635275101</v>
      </c>
      <c r="R1082">
        <v>0</v>
      </c>
      <c r="S1082">
        <v>8.7164137441524403</v>
      </c>
      <c r="T1082">
        <v>0</v>
      </c>
      <c r="U1082">
        <v>334.74069880000002</v>
      </c>
      <c r="V1082">
        <v>0.29204937623946398</v>
      </c>
      <c r="W1082">
        <v>0.70498874629672104</v>
      </c>
      <c r="X1082">
        <v>-29.573074040685</v>
      </c>
      <c r="Y1082">
        <v>5.4898800097396498E-2</v>
      </c>
      <c r="Z1082">
        <v>0</v>
      </c>
      <c r="AA1082">
        <v>62.8487824489942</v>
      </c>
      <c r="AB1082">
        <v>0</v>
      </c>
      <c r="AC1082">
        <v>10.5726198722897</v>
      </c>
      <c r="AD1082">
        <v>0</v>
      </c>
      <c r="AE1082">
        <v>0</v>
      </c>
      <c r="AF1082">
        <v>4411</v>
      </c>
      <c r="AG1082">
        <v>33.57</v>
      </c>
      <c r="AH1082">
        <v>20.29</v>
      </c>
      <c r="AI1082">
        <v>26.84</v>
      </c>
      <c r="AJ1082">
        <v>19.085243974132801</v>
      </c>
      <c r="AK1082">
        <v>27.29</v>
      </c>
      <c r="AL1082">
        <v>1194.99</v>
      </c>
      <c r="AM1082">
        <v>1228.04</v>
      </c>
      <c r="AN1082">
        <v>63.92</v>
      </c>
      <c r="AO1082">
        <v>1290.8800000000001</v>
      </c>
      <c r="AP1082">
        <v>-16.920000000000002</v>
      </c>
      <c r="AQ1082">
        <v>377.00069880000001</v>
      </c>
      <c r="AR1082" t="str" cm="1">
        <f t="array" ref="AR1082">_xlfn.IFS($AQ1082&lt;5000,"Small Cap",$AQ1082&lt;=20000,"Mid Cap", $AQ1082&gt;20000,"Large Cap")</f>
        <v>Small Cap</v>
      </c>
      <c r="AS1082">
        <v>-16.91</v>
      </c>
    </row>
    <row r="1083" spans="1:45" x14ac:dyDescent="0.3">
      <c r="A1083" t="s">
        <v>3022</v>
      </c>
      <c r="B1083" t="s">
        <v>3023</v>
      </c>
      <c r="C1083" t="s">
        <v>366</v>
      </c>
      <c r="D1083">
        <v>242.5</v>
      </c>
      <c r="E1083">
        <v>42.715438914026798</v>
      </c>
      <c r="F1083">
        <v>11.3427856547123</v>
      </c>
      <c r="G1083">
        <v>4.6623243057936499</v>
      </c>
      <c r="H1083">
        <v>2.3529411764705999</v>
      </c>
      <c r="I1083">
        <v>7.7602492288594096</v>
      </c>
      <c r="J1083">
        <v>8.2512643066276397</v>
      </c>
      <c r="K1083">
        <v>344.927863934855</v>
      </c>
      <c r="L1083">
        <v>0</v>
      </c>
      <c r="M1083">
        <v>109.626838458733</v>
      </c>
      <c r="N1083">
        <v>56.411814756290198</v>
      </c>
      <c r="O1083">
        <v>7.5678452187313203</v>
      </c>
      <c r="P1083">
        <v>12.6393897200794</v>
      </c>
      <c r="Q1083">
        <v>32.121712364327102</v>
      </c>
      <c r="R1083">
        <v>41.3536869287408</v>
      </c>
      <c r="S1083">
        <v>-5.85140165576043</v>
      </c>
      <c r="T1083">
        <v>0</v>
      </c>
      <c r="U1083">
        <v>462.70447999999999</v>
      </c>
      <c r="V1083">
        <v>4.5898198614318702</v>
      </c>
      <c r="W1083">
        <v>0</v>
      </c>
      <c r="X1083">
        <v>-28.843040760055601</v>
      </c>
      <c r="Y1083">
        <v>1.76673751328374</v>
      </c>
      <c r="Z1083">
        <v>0</v>
      </c>
      <c r="AA1083">
        <v>63.402025770456902</v>
      </c>
      <c r="AB1083">
        <v>10.025239107332601</v>
      </c>
      <c r="AC1083">
        <v>4.9804197662061602</v>
      </c>
      <c r="AD1083">
        <v>0</v>
      </c>
      <c r="AE1083">
        <v>0</v>
      </c>
      <c r="AF1083">
        <v>2665</v>
      </c>
      <c r="AG1083">
        <v>375.7</v>
      </c>
      <c r="AH1083">
        <v>8.8400000000000496</v>
      </c>
      <c r="AI1083">
        <v>12.51</v>
      </c>
      <c r="AJ1083">
        <v>5.8714133900106598</v>
      </c>
      <c r="AK1083">
        <v>31</v>
      </c>
      <c r="AL1083">
        <v>0</v>
      </c>
      <c r="AM1083">
        <v>35.090000000000003</v>
      </c>
      <c r="AN1083">
        <v>5.24</v>
      </c>
      <c r="AO1083">
        <v>82.27</v>
      </c>
      <c r="AP1083">
        <v>2.98</v>
      </c>
      <c r="AQ1083">
        <v>377.60448000000002</v>
      </c>
      <c r="AR1083" t="str" cm="1">
        <f t="array" ref="AR1083">_xlfn.IFS($AQ1083&lt;5000,"Small Cap",$AQ1083&lt;=20000,"Mid Cap", $AQ1083&gt;20000,"Large Cap")</f>
        <v>Small Cap</v>
      </c>
      <c r="AS1083">
        <v>16.93</v>
      </c>
    </row>
    <row r="1084" spans="1:45" x14ac:dyDescent="0.3">
      <c r="A1084" t="s">
        <v>3020</v>
      </c>
      <c r="B1084" t="s">
        <v>3021</v>
      </c>
      <c r="C1084" t="s">
        <v>433</v>
      </c>
      <c r="D1084">
        <v>93.05</v>
      </c>
      <c r="E1084">
        <v>63.889610180743297</v>
      </c>
      <c r="F1084">
        <v>3.1667067854181599</v>
      </c>
      <c r="G1084">
        <v>2.4603108636023499</v>
      </c>
      <c r="H1084">
        <v>2.7670016358962299</v>
      </c>
      <c r="I1084">
        <v>12.217752396731299</v>
      </c>
      <c r="J1084">
        <v>7.8756718859546497</v>
      </c>
      <c r="K1084">
        <v>-28.439778883524799</v>
      </c>
      <c r="L1084">
        <v>0</v>
      </c>
      <c r="M1084">
        <v>0.64193633254406701</v>
      </c>
      <c r="N1084">
        <v>0.51039200210470903</v>
      </c>
      <c r="O1084">
        <v>11.123637730176601</v>
      </c>
      <c r="P1084">
        <v>-6.6416528315246204</v>
      </c>
      <c r="Q1084">
        <v>9.7753887055714799</v>
      </c>
      <c r="R1084">
        <v>33.946115730392897</v>
      </c>
      <c r="S1084">
        <v>20.5149527839888</v>
      </c>
      <c r="T1084">
        <v>0</v>
      </c>
      <c r="U1084">
        <v>319.04649226999999</v>
      </c>
      <c r="V1084">
        <v>1.9901420272033601</v>
      </c>
      <c r="W1084">
        <v>1.09529025191675</v>
      </c>
      <c r="X1084">
        <v>44.855085138537298</v>
      </c>
      <c r="Y1084">
        <v>1.04763153321671E-3</v>
      </c>
      <c r="Z1084">
        <v>0</v>
      </c>
      <c r="AA1084">
        <v>68.854817315147699</v>
      </c>
      <c r="AB1084">
        <v>9.1865698754904399E-2</v>
      </c>
      <c r="AC1084">
        <v>24.417194008735201</v>
      </c>
      <c r="AD1084">
        <v>0</v>
      </c>
      <c r="AE1084">
        <v>0</v>
      </c>
      <c r="AF1084">
        <v>41934</v>
      </c>
      <c r="AG1084">
        <v>213.95</v>
      </c>
      <c r="AH1084">
        <v>5.9199999999999902</v>
      </c>
      <c r="AI1084">
        <v>8.0799999999999894</v>
      </c>
      <c r="AJ1084">
        <v>1.4290273448485999</v>
      </c>
      <c r="AK1084">
        <v>16.849999999999898</v>
      </c>
      <c r="AL1084">
        <v>0</v>
      </c>
      <c r="AM1084">
        <v>133.88999999999999</v>
      </c>
      <c r="AN1084">
        <v>60.4</v>
      </c>
      <c r="AO1084">
        <v>190.05</v>
      </c>
      <c r="AP1084">
        <v>50.44</v>
      </c>
      <c r="AQ1084">
        <v>378.22649226999999</v>
      </c>
      <c r="AR1084" t="str" cm="1">
        <f t="array" ref="AR1084">_xlfn.IFS($AQ1084&lt;5000,"Small Cap",$AQ1084&lt;=20000,"Mid Cap", $AQ1084&gt;20000,"Large Cap")</f>
        <v>Small Cap</v>
      </c>
      <c r="AS1084">
        <v>51.87</v>
      </c>
    </row>
    <row r="1085" spans="1:45" x14ac:dyDescent="0.3">
      <c r="A1085" t="s">
        <v>3018</v>
      </c>
      <c r="B1085" t="s">
        <v>3019</v>
      </c>
      <c r="C1085" t="s">
        <v>121</v>
      </c>
      <c r="D1085">
        <v>41.5</v>
      </c>
      <c r="E1085">
        <v>12.3824867011456</v>
      </c>
      <c r="F1085">
        <v>7.3563938018469202</v>
      </c>
      <c r="G1085">
        <v>4.6744702012087798</v>
      </c>
      <c r="H1085">
        <v>5.3181303855862003</v>
      </c>
      <c r="I1085">
        <v>6.0782458046577998</v>
      </c>
      <c r="J1085">
        <v>11.188092958482001</v>
      </c>
      <c r="K1085">
        <v>4.54078284899495</v>
      </c>
      <c r="L1085">
        <v>9.1396760919481395</v>
      </c>
      <c r="M1085">
        <v>8.6474842283428206</v>
      </c>
      <c r="N1085">
        <v>2.8377992218583001</v>
      </c>
      <c r="O1085">
        <v>12.961391599490801</v>
      </c>
      <c r="P1085">
        <v>3.8354096618850901</v>
      </c>
      <c r="Q1085">
        <v>109.831286133917</v>
      </c>
      <c r="R1085">
        <v>111.11561865613599</v>
      </c>
      <c r="S1085">
        <v>110.198096702409</v>
      </c>
      <c r="T1085">
        <v>0</v>
      </c>
      <c r="U1085">
        <v>331.41496871999999</v>
      </c>
      <c r="V1085">
        <v>0.83152346233486396</v>
      </c>
      <c r="W1085">
        <v>0</v>
      </c>
      <c r="X1085">
        <v>-49.171504435229103</v>
      </c>
      <c r="Y1085">
        <v>9.2156935102486404E-2</v>
      </c>
      <c r="Z1085">
        <v>0</v>
      </c>
      <c r="AA1085">
        <v>69.5299778643612</v>
      </c>
      <c r="AB1085">
        <v>0</v>
      </c>
      <c r="AC1085">
        <v>17.9113118780995</v>
      </c>
      <c r="AD1085">
        <v>0</v>
      </c>
      <c r="AE1085">
        <v>0</v>
      </c>
      <c r="AF1085">
        <v>56557</v>
      </c>
      <c r="AG1085">
        <v>574.45000000000005</v>
      </c>
      <c r="AH1085">
        <v>30.549999999999901</v>
      </c>
      <c r="AI1085">
        <v>48.669999999999902</v>
      </c>
      <c r="AJ1085">
        <v>3.4747612536185599</v>
      </c>
      <c r="AK1085">
        <v>64.269999999999897</v>
      </c>
      <c r="AL1085">
        <v>86.54</v>
      </c>
      <c r="AM1085">
        <v>361.64</v>
      </c>
      <c r="AN1085">
        <v>86.21</v>
      </c>
      <c r="AO1085">
        <v>454.92999999999898</v>
      </c>
      <c r="AP1085">
        <v>33.059999999999903</v>
      </c>
      <c r="AQ1085">
        <v>378.28496871999999</v>
      </c>
      <c r="AR1085" t="str" cm="1">
        <f t="array" ref="AR1085">_xlfn.IFS($AQ1085&lt;5000,"Small Cap",$AQ1085&lt;=20000,"Mid Cap", $AQ1085&gt;20000,"Large Cap")</f>
        <v>Small Cap</v>
      </c>
      <c r="AS1085">
        <v>41.69</v>
      </c>
    </row>
    <row r="1086" spans="1:45" x14ac:dyDescent="0.3">
      <c r="A1086" t="s">
        <v>3016</v>
      </c>
      <c r="B1086" t="s">
        <v>3017</v>
      </c>
      <c r="C1086" t="s">
        <v>2318</v>
      </c>
      <c r="D1086">
        <v>157</v>
      </c>
      <c r="E1086">
        <v>14.8332288401254</v>
      </c>
      <c r="F1086">
        <v>16.9258829381528</v>
      </c>
      <c r="G1086">
        <v>13.9724602370718</v>
      </c>
      <c r="H1086">
        <v>17.671906377674599</v>
      </c>
      <c r="I1086">
        <v>12.843470722715701</v>
      </c>
      <c r="J1086">
        <v>23.4679038847725</v>
      </c>
      <c r="K1086">
        <v>865.15124796527402</v>
      </c>
      <c r="L1086">
        <v>57.596085217380399</v>
      </c>
      <c r="M1086">
        <v>14.8596587782058</v>
      </c>
      <c r="N1086">
        <v>14.8596587782058</v>
      </c>
      <c r="O1086">
        <v>74.926600117439705</v>
      </c>
      <c r="P1086">
        <v>1.03549145881303</v>
      </c>
      <c r="Q1086">
        <v>22.272833570827601</v>
      </c>
      <c r="R1086">
        <v>-16.533700116305099</v>
      </c>
      <c r="S1086">
        <v>105.41509054625701</v>
      </c>
      <c r="T1086">
        <v>0</v>
      </c>
      <c r="U1086">
        <v>351.59399999999999</v>
      </c>
      <c r="V1086">
        <v>2.31482908334862</v>
      </c>
      <c r="W1086">
        <v>0</v>
      </c>
      <c r="X1086">
        <v>101.22634087103199</v>
      </c>
      <c r="Y1086">
        <v>0</v>
      </c>
      <c r="Z1086">
        <v>0</v>
      </c>
      <c r="AA1086">
        <v>63.650847457627101</v>
      </c>
      <c r="AB1086">
        <v>0</v>
      </c>
      <c r="AC1086">
        <v>5.8372881355932202</v>
      </c>
      <c r="AD1086">
        <v>0</v>
      </c>
      <c r="AE1086">
        <v>0</v>
      </c>
      <c r="AF1086">
        <v>539</v>
      </c>
      <c r="AG1086">
        <v>144.409999999999</v>
      </c>
      <c r="AH1086">
        <v>25.5199999999999</v>
      </c>
      <c r="AI1086">
        <v>33.459999999999901</v>
      </c>
      <c r="AJ1086">
        <v>10.8135593220338</v>
      </c>
      <c r="AK1086">
        <v>33.889999999999901</v>
      </c>
      <c r="AL1086">
        <v>0.18</v>
      </c>
      <c r="AM1086">
        <v>97.03</v>
      </c>
      <c r="AN1086">
        <v>51.25</v>
      </c>
      <c r="AO1086">
        <v>163.53</v>
      </c>
      <c r="AP1086">
        <v>6.6499999999999897</v>
      </c>
      <c r="AQ1086">
        <v>378.54399999999998</v>
      </c>
      <c r="AR1086" t="str" cm="1">
        <f t="array" ref="AR1086">_xlfn.IFS($AQ1086&lt;5000,"Small Cap",$AQ1086&lt;=20000,"Mid Cap", $AQ1086&gt;20000,"Large Cap")</f>
        <v>Small Cap</v>
      </c>
      <c r="AS1086">
        <v>6.68</v>
      </c>
    </row>
    <row r="1087" spans="1:45" x14ac:dyDescent="0.3">
      <c r="A1087" t="s">
        <v>3014</v>
      </c>
      <c r="B1087" t="s">
        <v>3015</v>
      </c>
      <c r="C1087" t="s">
        <v>200</v>
      </c>
      <c r="D1087">
        <v>17.95</v>
      </c>
      <c r="E1087">
        <v>26.2425841326883</v>
      </c>
      <c r="F1087">
        <v>11.0105006848272</v>
      </c>
      <c r="G1087">
        <v>10.408948674603399</v>
      </c>
      <c r="H1087">
        <v>10.649885920365</v>
      </c>
      <c r="I1087">
        <v>8.6257428039304802</v>
      </c>
      <c r="J1087">
        <v>13.2111577242952</v>
      </c>
      <c r="K1087">
        <v>385.297896009966</v>
      </c>
      <c r="L1087">
        <v>34.095073406673997</v>
      </c>
      <c r="M1087">
        <v>0</v>
      </c>
      <c r="N1087">
        <v>0</v>
      </c>
      <c r="O1087">
        <v>273.01886792452802</v>
      </c>
      <c r="P1087">
        <v>0.26708593311812701</v>
      </c>
      <c r="Q1087">
        <v>22.564289287700401</v>
      </c>
      <c r="R1087">
        <v>-23.565074052919599</v>
      </c>
      <c r="S1087">
        <v>18.780027583594499</v>
      </c>
      <c r="T1087">
        <v>0</v>
      </c>
      <c r="U1087">
        <v>316.01019239999903</v>
      </c>
      <c r="V1087">
        <v>2.7512693261846102</v>
      </c>
      <c r="W1087">
        <v>0</v>
      </c>
      <c r="X1087">
        <v>102.169612147854</v>
      </c>
      <c r="Y1087">
        <v>2.2515986800948401E-4</v>
      </c>
      <c r="Z1087">
        <v>0</v>
      </c>
      <c r="AA1087">
        <v>74.980450269300206</v>
      </c>
      <c r="AB1087">
        <v>0</v>
      </c>
      <c r="AC1087">
        <v>23.440382440340201</v>
      </c>
      <c r="AD1087">
        <v>0</v>
      </c>
      <c r="AE1087">
        <v>0</v>
      </c>
      <c r="AF1087">
        <v>120267</v>
      </c>
      <c r="AG1087">
        <v>135.86999999999901</v>
      </c>
      <c r="AH1087">
        <v>14.469999999999899</v>
      </c>
      <c r="AI1087">
        <v>17.399999999999899</v>
      </c>
      <c r="AJ1087">
        <v>0.65161265801944501</v>
      </c>
      <c r="AK1087">
        <v>17.9499999999999</v>
      </c>
      <c r="AL1087">
        <v>16.12</v>
      </c>
      <c r="AM1087">
        <v>115.81</v>
      </c>
      <c r="AN1087">
        <v>63.72</v>
      </c>
      <c r="AO1087">
        <v>138.02000000000001</v>
      </c>
      <c r="AP1087">
        <v>5.2399999999999904</v>
      </c>
      <c r="AQ1087">
        <v>379.730192399999</v>
      </c>
      <c r="AR1087" t="str" cm="1">
        <f t="array" ref="AR1087">_xlfn.IFS($AQ1087&lt;5000,"Small Cap",$AQ1087&lt;=20000,"Mid Cap", $AQ1087&gt;20000,"Large Cap")</f>
        <v>Small Cap</v>
      </c>
      <c r="AS1087">
        <v>5.27</v>
      </c>
    </row>
    <row r="1088" spans="1:45" x14ac:dyDescent="0.3">
      <c r="A1088" t="s">
        <v>3012</v>
      </c>
      <c r="B1088" t="s">
        <v>3013</v>
      </c>
      <c r="C1088" t="s">
        <v>215</v>
      </c>
      <c r="D1088">
        <v>30.9</v>
      </c>
      <c r="E1088">
        <v>29.4776957364342</v>
      </c>
      <c r="F1088">
        <v>7.9116835326586603</v>
      </c>
      <c r="G1088">
        <v>3.3678824112993602</v>
      </c>
      <c r="H1088">
        <v>4.9803104007412298</v>
      </c>
      <c r="I1088">
        <v>9.9698075548108598</v>
      </c>
      <c r="J1088">
        <v>13.497027256582401</v>
      </c>
      <c r="K1088">
        <v>-69.979349049651304</v>
      </c>
      <c r="L1088">
        <v>-53.830927871132701</v>
      </c>
      <c r="M1088">
        <v>34.299999999999997</v>
      </c>
      <c r="N1088">
        <v>5.8470588235294096</v>
      </c>
      <c r="O1088">
        <v>6.0498053744782396</v>
      </c>
      <c r="P1088">
        <v>0.57499431581029503</v>
      </c>
      <c r="Q1088">
        <v>9.1847656912500604</v>
      </c>
      <c r="R1088">
        <v>24.573093961551699</v>
      </c>
      <c r="S1088">
        <v>24.116594144492101</v>
      </c>
      <c r="T1088">
        <v>0</v>
      </c>
      <c r="U1088">
        <v>431.932275</v>
      </c>
      <c r="V1088">
        <v>2.2368369117647</v>
      </c>
      <c r="W1088">
        <v>0.64516129032257996</v>
      </c>
      <c r="X1088">
        <v>-50.894963335700602</v>
      </c>
      <c r="Y1088">
        <v>0</v>
      </c>
      <c r="Z1088">
        <v>0</v>
      </c>
      <c r="AA1088">
        <v>73.518172424545597</v>
      </c>
      <c r="AB1088">
        <v>1.6263774785442401E-3</v>
      </c>
      <c r="AC1088">
        <v>23.917590352605899</v>
      </c>
      <c r="AD1088">
        <v>0</v>
      </c>
      <c r="AE1088">
        <v>0</v>
      </c>
      <c r="AF1088">
        <v>69834</v>
      </c>
      <c r="AG1088">
        <v>259.02</v>
      </c>
      <c r="AH1088">
        <v>12.899999999999901</v>
      </c>
      <c r="AI1088">
        <v>16.909999999999901</v>
      </c>
      <c r="AJ1088">
        <v>1.0516425801113101</v>
      </c>
      <c r="AK1088">
        <v>34.959999999999901</v>
      </c>
      <c r="AL1088">
        <v>3.37</v>
      </c>
      <c r="AM1088">
        <v>96.919999999999902</v>
      </c>
      <c r="AN1088">
        <v>13.65</v>
      </c>
      <c r="AO1088">
        <v>169.99999999999901</v>
      </c>
      <c r="AP1088">
        <v>-2.4300000000000002</v>
      </c>
      <c r="AQ1088">
        <v>380.26227499999999</v>
      </c>
      <c r="AR1088" t="str" cm="1">
        <f t="array" ref="AR1088">_xlfn.IFS($AQ1088&lt;5000,"Small Cap",$AQ1088&lt;=20000,"Mid Cap", $AQ1088&gt;20000,"Large Cap")</f>
        <v>Small Cap</v>
      </c>
      <c r="AS1088">
        <v>2.2799999999999998</v>
      </c>
    </row>
    <row r="1089" spans="1:45" x14ac:dyDescent="0.3">
      <c r="A1089" t="s">
        <v>3010</v>
      </c>
      <c r="B1089" t="s">
        <v>3011</v>
      </c>
      <c r="C1089" t="s">
        <v>640</v>
      </c>
      <c r="D1089">
        <v>50.6</v>
      </c>
      <c r="E1089">
        <v>-3.6986547306015698</v>
      </c>
      <c r="F1089">
        <v>0</v>
      </c>
      <c r="G1089">
        <v>-19.980257809778099</v>
      </c>
      <c r="H1089">
        <v>-27.2604837857821</v>
      </c>
      <c r="I1089">
        <v>-58.013064969943898</v>
      </c>
      <c r="J1089">
        <v>-3.22699904932924</v>
      </c>
      <c r="K1089">
        <v>83.506770647719705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621.84212783999999</v>
      </c>
      <c r="V1089">
        <v>-6.5166773824884698</v>
      </c>
      <c r="W1089">
        <v>0</v>
      </c>
      <c r="X1089">
        <v>99.694212803371101</v>
      </c>
      <c r="Y1089">
        <v>1.4086941922006999</v>
      </c>
      <c r="Z1089">
        <v>3.5852711325441198E-5</v>
      </c>
      <c r="AA1089">
        <v>55.657879193678298</v>
      </c>
      <c r="AB1089">
        <v>2.5492127594434901</v>
      </c>
      <c r="AC1089">
        <v>4.28188267420646</v>
      </c>
      <c r="AD1089">
        <v>21.423707979825501</v>
      </c>
      <c r="AE1089">
        <v>0.204070977108017</v>
      </c>
      <c r="AF1089">
        <v>24627</v>
      </c>
      <c r="AG1089">
        <v>378.68</v>
      </c>
      <c r="AH1089">
        <v>-103.229999999999</v>
      </c>
      <c r="AI1089">
        <v>-103.239999999999</v>
      </c>
      <c r="AJ1089">
        <v>-19.342067276537399</v>
      </c>
      <c r="AK1089">
        <v>-12.219999999999899</v>
      </c>
      <c r="AL1089">
        <v>0</v>
      </c>
      <c r="AM1089">
        <v>-151.36000000000001</v>
      </c>
      <c r="AN1089">
        <v>4.8600000000000003</v>
      </c>
      <c r="AO1089">
        <v>-58.59</v>
      </c>
      <c r="AP1089">
        <v>50.64</v>
      </c>
      <c r="AQ1089">
        <v>381.81212784000002</v>
      </c>
      <c r="AR1089" t="str" cm="1">
        <f t="array" ref="AR1089">_xlfn.IFS($AQ1089&lt;5000,"Small Cap",$AQ1089&lt;=20000,"Mid Cap", $AQ1089&gt;20000,"Large Cap")</f>
        <v>Small Cap</v>
      </c>
      <c r="AS1089">
        <v>50.75</v>
      </c>
    </row>
    <row r="1090" spans="1:45" x14ac:dyDescent="0.3">
      <c r="A1090" t="s">
        <v>3008</v>
      </c>
      <c r="B1090" t="s">
        <v>3009</v>
      </c>
      <c r="C1090" t="s">
        <v>885</v>
      </c>
      <c r="D1090">
        <v>137.5</v>
      </c>
      <c r="E1090">
        <v>-17.803164910423401</v>
      </c>
      <c r="F1090">
        <v>-3.6902840265137198</v>
      </c>
      <c r="G1090">
        <v>-2.4172412629495001</v>
      </c>
      <c r="H1090">
        <v>-6.8847312103543299</v>
      </c>
      <c r="I1090">
        <v>21.3061953357169</v>
      </c>
      <c r="J1090">
        <v>4.35381559556608</v>
      </c>
      <c r="K1090">
        <v>78.936708958181796</v>
      </c>
      <c r="L1090">
        <v>-18.3716394040529</v>
      </c>
      <c r="M1090">
        <v>47.1257935328168</v>
      </c>
      <c r="N1090">
        <v>3.06745247547261</v>
      </c>
      <c r="O1090">
        <v>0</v>
      </c>
      <c r="P1090">
        <v>-3.6870695672787601</v>
      </c>
      <c r="Q1090">
        <v>-34.0959790777287</v>
      </c>
      <c r="R1090">
        <v>0</v>
      </c>
      <c r="S1090">
        <v>0</v>
      </c>
      <c r="T1090">
        <v>0</v>
      </c>
      <c r="U1090">
        <v>640.23001392499998</v>
      </c>
      <c r="V1090">
        <v>0.66908590952414204</v>
      </c>
      <c r="W1090">
        <v>0</v>
      </c>
      <c r="X1090">
        <v>4.3773884073543501</v>
      </c>
      <c r="Y1090">
        <v>0</v>
      </c>
      <c r="Z1090">
        <v>0</v>
      </c>
      <c r="AA1090">
        <v>65.877281117276596</v>
      </c>
      <c r="AB1090">
        <v>3.3187479515576301</v>
      </c>
      <c r="AC1090">
        <v>13.268631035140199</v>
      </c>
      <c r="AD1090">
        <v>0</v>
      </c>
      <c r="AE1090">
        <v>0</v>
      </c>
      <c r="AF1090">
        <v>13949</v>
      </c>
      <c r="AG1090">
        <v>312.14</v>
      </c>
      <c r="AH1090">
        <v>-21.49</v>
      </c>
      <c r="AI1090">
        <v>-22.12</v>
      </c>
      <c r="AJ1090">
        <v>-7.9058976709019504</v>
      </c>
      <c r="AK1090">
        <v>13.5899999999999</v>
      </c>
      <c r="AL1090">
        <v>2.5499999999999998</v>
      </c>
      <c r="AM1090">
        <v>405.71</v>
      </c>
      <c r="AN1090">
        <v>7.34</v>
      </c>
      <c r="AO1090">
        <v>571.80999999999995</v>
      </c>
      <c r="AP1090">
        <v>9.25</v>
      </c>
      <c r="AQ1090">
        <v>382.59001392499999</v>
      </c>
      <c r="AR1090" t="str" cm="1">
        <f t="array" ref="AR1090">_xlfn.IFS($AQ1090&lt;5000,"Small Cap",$AQ1090&lt;=20000,"Mid Cap", $AQ1090&gt;20000,"Large Cap")</f>
        <v>Small Cap</v>
      </c>
      <c r="AS1090">
        <v>10.15</v>
      </c>
    </row>
    <row r="1091" spans="1:45" x14ac:dyDescent="0.3">
      <c r="A1091" t="s">
        <v>3006</v>
      </c>
      <c r="B1091" t="s">
        <v>3007</v>
      </c>
      <c r="C1091" t="s">
        <v>796</v>
      </c>
      <c r="D1091">
        <v>164.15</v>
      </c>
      <c r="E1091">
        <v>-1036.8735135135</v>
      </c>
      <c r="F1091">
        <v>-1.50743532287635</v>
      </c>
      <c r="G1091">
        <v>-1.03743165568485</v>
      </c>
      <c r="H1091">
        <v>-1.1205330102967901</v>
      </c>
      <c r="I1091">
        <v>0</v>
      </c>
      <c r="J1091">
        <v>0.78740157480314299</v>
      </c>
      <c r="K1091">
        <v>579.45209542290104</v>
      </c>
      <c r="L1091">
        <v>0</v>
      </c>
      <c r="M1091">
        <v>30.213464696223301</v>
      </c>
      <c r="N1091">
        <v>5.5008210180623998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390.11320000000001</v>
      </c>
      <c r="V1091">
        <v>15.748899835796299</v>
      </c>
      <c r="W1091">
        <v>0</v>
      </c>
      <c r="X1091">
        <v>-1827.2622783194699</v>
      </c>
      <c r="Y1091">
        <v>0</v>
      </c>
      <c r="Z1091">
        <v>0</v>
      </c>
      <c r="AA1091">
        <v>69.520866354466804</v>
      </c>
      <c r="AB1091">
        <v>0</v>
      </c>
      <c r="AC1091">
        <v>6.8543858069164196</v>
      </c>
      <c r="AD1091">
        <v>0</v>
      </c>
      <c r="AE1091">
        <v>0</v>
      </c>
      <c r="AF1091">
        <v>1200</v>
      </c>
      <c r="AG1091">
        <v>33.019999999999897</v>
      </c>
      <c r="AH1091">
        <v>-0.37000000000000199</v>
      </c>
      <c r="AI1091">
        <v>-0.48000000000000198</v>
      </c>
      <c r="AJ1091">
        <v>-0.166624540380166</v>
      </c>
      <c r="AK1091">
        <v>0.25999999999999801</v>
      </c>
      <c r="AL1091">
        <v>0</v>
      </c>
      <c r="AM1091">
        <v>1.25999999999999</v>
      </c>
      <c r="AN1091">
        <v>0.89</v>
      </c>
      <c r="AO1091">
        <v>24.3599999999999</v>
      </c>
      <c r="AP1091">
        <v>-1.77</v>
      </c>
      <c r="AQ1091">
        <v>383.64319999999998</v>
      </c>
      <c r="AR1091" t="str" cm="1">
        <f t="array" ref="AR1091">_xlfn.IFS($AQ1091&lt;5000,"Small Cap",$AQ1091&lt;=20000,"Mid Cap", $AQ1091&gt;20000,"Large Cap")</f>
        <v>Small Cap</v>
      </c>
      <c r="AS1091">
        <v>-1.69</v>
      </c>
    </row>
    <row r="1092" spans="1:45" x14ac:dyDescent="0.3">
      <c r="A1092" t="s">
        <v>3004</v>
      </c>
      <c r="B1092" t="s">
        <v>3005</v>
      </c>
      <c r="C1092" t="s">
        <v>1031</v>
      </c>
      <c r="D1092">
        <v>10.65</v>
      </c>
      <c r="E1092">
        <v>-1.3858165769106301</v>
      </c>
      <c r="F1092">
        <v>-85.245650575839207</v>
      </c>
      <c r="G1092">
        <v>-2.9233967325939099</v>
      </c>
      <c r="H1092">
        <v>-16.841754916792699</v>
      </c>
      <c r="I1092">
        <v>51.668805150679397</v>
      </c>
      <c r="J1092">
        <v>45.608472012102801</v>
      </c>
      <c r="K1092">
        <v>-66.098752034725905</v>
      </c>
      <c r="L1092">
        <v>-35.634297324471198</v>
      </c>
      <c r="M1092">
        <v>3371.18100128369</v>
      </c>
      <c r="N1092">
        <v>2693.6563970902798</v>
      </c>
      <c r="O1092">
        <v>0</v>
      </c>
      <c r="P1092">
        <v>-4.4173969057695999</v>
      </c>
      <c r="Q1092">
        <v>0.107019311441214</v>
      </c>
      <c r="R1092">
        <v>-14.407356828979299</v>
      </c>
      <c r="S1092">
        <v>0</v>
      </c>
      <c r="T1092">
        <v>0</v>
      </c>
      <c r="U1092">
        <v>6579.8466115199999</v>
      </c>
      <c r="V1092">
        <v>2.0629365186136099</v>
      </c>
      <c r="W1092">
        <v>0</v>
      </c>
      <c r="X1092">
        <v>-102.308544549331</v>
      </c>
      <c r="Y1092">
        <v>2.9852544685500302</v>
      </c>
      <c r="Z1092">
        <v>2.9852544685500302</v>
      </c>
      <c r="AA1092">
        <v>70.338160002718197</v>
      </c>
      <c r="AB1092">
        <v>0.26995227962327301</v>
      </c>
      <c r="AC1092">
        <v>8.7626999993095307</v>
      </c>
      <c r="AD1092">
        <v>58.917932780826199</v>
      </c>
      <c r="AE1092">
        <v>0</v>
      </c>
      <c r="AF1092">
        <v>37574</v>
      </c>
      <c r="AG1092">
        <v>1652.5</v>
      </c>
      <c r="AH1092">
        <v>-278.30999999999898</v>
      </c>
      <c r="AI1092">
        <v>-240.23999999999899</v>
      </c>
      <c r="AJ1092">
        <v>-7.9014785812495498</v>
      </c>
      <c r="AK1092">
        <v>753.68</v>
      </c>
      <c r="AL1092">
        <v>718.87</v>
      </c>
      <c r="AM1092">
        <v>-1142.3499999999999</v>
      </c>
      <c r="AN1092">
        <v>108.6</v>
      </c>
      <c r="AO1092">
        <v>186.95999999999901</v>
      </c>
      <c r="AP1092">
        <v>315.73</v>
      </c>
      <c r="AQ1092">
        <v>385.68661151999999</v>
      </c>
      <c r="AR1092" t="str" cm="1">
        <f t="array" ref="AR1092">_xlfn.IFS($AQ1092&lt;5000,"Small Cap",$AQ1092&lt;=20000,"Mid Cap", $AQ1092&gt;20000,"Large Cap")</f>
        <v>Small Cap</v>
      </c>
      <c r="AS1092">
        <v>344.3</v>
      </c>
    </row>
    <row r="1093" spans="1:45" x14ac:dyDescent="0.3">
      <c r="A1093" t="s">
        <v>3002</v>
      </c>
      <c r="B1093" t="s">
        <v>3003</v>
      </c>
      <c r="C1093" t="s">
        <v>1247</v>
      </c>
      <c r="D1093">
        <v>42.15</v>
      </c>
      <c r="E1093">
        <v>31.417237632221401</v>
      </c>
      <c r="F1093">
        <v>11.1322463768115</v>
      </c>
      <c r="G1093">
        <v>5.3532537677497798</v>
      </c>
      <c r="H1093">
        <v>3.37137214023151</v>
      </c>
      <c r="I1093">
        <v>11.037261690003101</v>
      </c>
      <c r="J1093">
        <v>7.6699401986064499</v>
      </c>
      <c r="K1093">
        <v>145.70249020129799</v>
      </c>
      <c r="L1093">
        <v>26.620948404138399</v>
      </c>
      <c r="M1093">
        <v>42.7777777777777</v>
      </c>
      <c r="N1093">
        <v>17.675213675213602</v>
      </c>
      <c r="O1093">
        <v>8.6385042524776505</v>
      </c>
      <c r="P1093">
        <v>27.242722472552099</v>
      </c>
      <c r="Q1093">
        <v>0</v>
      </c>
      <c r="R1093">
        <v>30.983571488061202</v>
      </c>
      <c r="S1093">
        <v>0</v>
      </c>
      <c r="T1093">
        <v>0</v>
      </c>
      <c r="U1093">
        <v>426.9078505</v>
      </c>
      <c r="V1093">
        <v>3.3001525683760602</v>
      </c>
      <c r="W1093">
        <v>0</v>
      </c>
      <c r="X1093">
        <v>-47.664002654236697</v>
      </c>
      <c r="Y1093">
        <v>9.3304761837816201</v>
      </c>
      <c r="Z1093">
        <v>0</v>
      </c>
      <c r="AA1093">
        <v>60.646244556640703</v>
      </c>
      <c r="AB1093">
        <v>8.7041447595817306E-2</v>
      </c>
      <c r="AC1093">
        <v>12.647042878934601</v>
      </c>
      <c r="AD1093">
        <v>50.999999921772499</v>
      </c>
      <c r="AE1093">
        <v>0</v>
      </c>
      <c r="AF1093">
        <v>14538</v>
      </c>
      <c r="AG1093">
        <v>364.539999999999</v>
      </c>
      <c r="AH1093">
        <v>12.2899999999999</v>
      </c>
      <c r="AI1093">
        <v>12.4199999999999</v>
      </c>
      <c r="AJ1093">
        <v>1.3734505000225801</v>
      </c>
      <c r="AK1093">
        <v>27.959999999999901</v>
      </c>
      <c r="AL1093">
        <v>0.69</v>
      </c>
      <c r="AM1093">
        <v>-110.479999999999</v>
      </c>
      <c r="AN1093">
        <v>9.26</v>
      </c>
      <c r="AO1093">
        <v>117</v>
      </c>
      <c r="AP1093">
        <v>2.9399999999999902</v>
      </c>
      <c r="AQ1093">
        <v>386.11785049999997</v>
      </c>
      <c r="AR1093" t="str" cm="1">
        <f t="array" ref="AR1093">_xlfn.IFS($AQ1093&lt;5000,"Small Cap",$AQ1093&lt;=20000,"Mid Cap", $AQ1093&gt;20000,"Large Cap")</f>
        <v>Small Cap</v>
      </c>
      <c r="AS1093">
        <v>17.079999999999998</v>
      </c>
    </row>
    <row r="1094" spans="1:45" x14ac:dyDescent="0.3">
      <c r="A1094" t="s">
        <v>3000</v>
      </c>
      <c r="B1094" t="s">
        <v>3001</v>
      </c>
      <c r="C1094" t="s">
        <v>1146</v>
      </c>
      <c r="D1094">
        <v>41.75</v>
      </c>
      <c r="E1094">
        <v>12.9002997002997</v>
      </c>
      <c r="F1094">
        <v>10.1717305151915</v>
      </c>
      <c r="G1094">
        <v>5.6464350180505303</v>
      </c>
      <c r="H1094">
        <v>6.7501348678295097</v>
      </c>
      <c r="I1094">
        <v>9.37762862303072</v>
      </c>
      <c r="J1094">
        <v>11.580650962057099</v>
      </c>
      <c r="K1094">
        <v>53.616695119745501</v>
      </c>
      <c r="L1094">
        <v>13.721974373790999</v>
      </c>
      <c r="M1094">
        <v>15.8067632850241</v>
      </c>
      <c r="N1094">
        <v>5.8035426731078799</v>
      </c>
      <c r="O1094">
        <v>12.655400564709799</v>
      </c>
      <c r="P1094">
        <v>-1.3862175183700001</v>
      </c>
      <c r="Q1094">
        <v>8.0887075458635902</v>
      </c>
      <c r="R1094">
        <v>41.911307294628898</v>
      </c>
      <c r="S1094">
        <v>8.3241169880288801</v>
      </c>
      <c r="T1094">
        <v>0</v>
      </c>
      <c r="U1094">
        <v>323.885999999999</v>
      </c>
      <c r="V1094">
        <v>1.24765217391304</v>
      </c>
      <c r="W1094">
        <v>0.73529411764705799</v>
      </c>
      <c r="X1094">
        <v>-47.045949498961903</v>
      </c>
      <c r="Y1094">
        <v>5.5344918378093704E-3</v>
      </c>
      <c r="Z1094">
        <v>4.8657187993680798E-4</v>
      </c>
      <c r="AA1094">
        <v>71.213042654028399</v>
      </c>
      <c r="AB1094">
        <v>0.47778830963664998</v>
      </c>
      <c r="AC1094">
        <v>23.7286529752501</v>
      </c>
      <c r="AD1094">
        <v>0</v>
      </c>
      <c r="AE1094">
        <v>4.8657187993680798E-4</v>
      </c>
      <c r="AF1094">
        <v>31126</v>
      </c>
      <c r="AG1094">
        <v>444.88</v>
      </c>
      <c r="AH1094">
        <v>30.029999999999902</v>
      </c>
      <c r="AI1094">
        <v>34.689999999999898</v>
      </c>
      <c r="AJ1094">
        <v>3.1627172195892501</v>
      </c>
      <c r="AK1094">
        <v>51.519999999999897</v>
      </c>
      <c r="AL1094">
        <v>5.97</v>
      </c>
      <c r="AM1094">
        <v>300.05</v>
      </c>
      <c r="AN1094">
        <v>112.59</v>
      </c>
      <c r="AO1094">
        <v>310.49999999999898</v>
      </c>
      <c r="AP1094">
        <v>82.42</v>
      </c>
      <c r="AQ1094">
        <v>387.39600000000002</v>
      </c>
      <c r="AR1094" t="str" cm="1">
        <f t="array" ref="AR1094">_xlfn.IFS($AQ1094&lt;5000,"Small Cap",$AQ1094&lt;=20000,"Mid Cap", $AQ1094&gt;20000,"Large Cap")</f>
        <v>Small Cap</v>
      </c>
      <c r="AS1094">
        <v>85.93</v>
      </c>
    </row>
    <row r="1095" spans="1:45" x14ac:dyDescent="0.3">
      <c r="A1095" t="s">
        <v>2998</v>
      </c>
      <c r="B1095" t="s">
        <v>2999</v>
      </c>
      <c r="C1095" t="s">
        <v>49</v>
      </c>
      <c r="D1095">
        <v>50.25</v>
      </c>
      <c r="E1095">
        <v>211.086557535325</v>
      </c>
      <c r="F1095">
        <v>1.30487199489398</v>
      </c>
      <c r="G1095">
        <v>0.56739338246631199</v>
      </c>
      <c r="H1095">
        <v>2.7769393299124698</v>
      </c>
      <c r="I1095">
        <v>16.631690857804301</v>
      </c>
      <c r="J1095">
        <v>16.5408994868699</v>
      </c>
      <c r="K1095">
        <v>401.94248507867599</v>
      </c>
      <c r="L1095">
        <v>19.064791083416502</v>
      </c>
      <c r="M1095">
        <v>21.4754677020826</v>
      </c>
      <c r="N1095">
        <v>0</v>
      </c>
      <c r="O1095">
        <v>1.0473588342440801</v>
      </c>
      <c r="P1095">
        <v>-7.2284877686767904E-2</v>
      </c>
      <c r="Q1095">
        <v>-7.6879151715982799</v>
      </c>
      <c r="R1095">
        <v>3.9433538122219498</v>
      </c>
      <c r="S1095">
        <v>7.0278640203661</v>
      </c>
      <c r="T1095">
        <v>0</v>
      </c>
      <c r="U1095">
        <v>411.57926586500002</v>
      </c>
      <c r="V1095">
        <v>2.7419644607483198</v>
      </c>
      <c r="W1095">
        <v>0</v>
      </c>
      <c r="X1095">
        <v>444.51469439050601</v>
      </c>
      <c r="Y1095">
        <v>4.1602254226753101E-2</v>
      </c>
      <c r="Z1095">
        <v>0</v>
      </c>
      <c r="AA1095">
        <v>42.548563853990501</v>
      </c>
      <c r="AB1095">
        <v>0</v>
      </c>
      <c r="AC1095">
        <v>23.095429755827301</v>
      </c>
      <c r="AD1095">
        <v>0</v>
      </c>
      <c r="AE1095">
        <v>4.1314874692830898E-2</v>
      </c>
      <c r="AF1095">
        <v>31259</v>
      </c>
      <c r="AG1095">
        <v>66.260000000000005</v>
      </c>
      <c r="AH1095">
        <v>1.84</v>
      </c>
      <c r="AI1095">
        <v>1.84</v>
      </c>
      <c r="AJ1095">
        <v>0.35036014854953901</v>
      </c>
      <c r="AK1095">
        <v>10.96</v>
      </c>
      <c r="AL1095">
        <v>0</v>
      </c>
      <c r="AM1095">
        <v>94.869999999999905</v>
      </c>
      <c r="AN1095">
        <v>7.24</v>
      </c>
      <c r="AO1095">
        <v>141.64999999999901</v>
      </c>
      <c r="AP1095">
        <v>16.53</v>
      </c>
      <c r="AQ1095">
        <v>388.39926586500002</v>
      </c>
      <c r="AR1095" t="str" cm="1">
        <f t="array" ref="AR1095">_xlfn.IFS($AQ1095&lt;5000,"Small Cap",$AQ1095&lt;=20000,"Mid Cap", $AQ1095&gt;20000,"Large Cap")</f>
        <v>Small Cap</v>
      </c>
      <c r="AS1095">
        <v>19.86</v>
      </c>
    </row>
    <row r="1096" spans="1:45" x14ac:dyDescent="0.3">
      <c r="A1096" t="s">
        <v>2996</v>
      </c>
      <c r="B1096" t="s">
        <v>2997</v>
      </c>
      <c r="C1096" t="s">
        <v>144</v>
      </c>
      <c r="D1096">
        <v>32.6</v>
      </c>
      <c r="E1096">
        <v>-5.6256609757820399</v>
      </c>
      <c r="F1096">
        <v>0</v>
      </c>
      <c r="G1096">
        <v>-5.9603644783929202</v>
      </c>
      <c r="H1096">
        <v>-10.9014049093251</v>
      </c>
      <c r="I1096">
        <v>-40.688307525861902</v>
      </c>
      <c r="J1096">
        <v>-6.9978313480214904</v>
      </c>
      <c r="K1096">
        <v>1513.9012479652699</v>
      </c>
      <c r="L1096">
        <v>40.758009812216699</v>
      </c>
      <c r="M1096">
        <v>0</v>
      </c>
      <c r="N1096">
        <v>0</v>
      </c>
      <c r="O1096">
        <v>0</v>
      </c>
      <c r="P1096">
        <v>-15.706870473428999</v>
      </c>
      <c r="Q1096">
        <v>0</v>
      </c>
      <c r="R1096">
        <v>0</v>
      </c>
      <c r="S1096">
        <v>0</v>
      </c>
      <c r="T1096">
        <v>0</v>
      </c>
      <c r="U1096">
        <v>3020.3621018899998</v>
      </c>
      <c r="V1096">
        <v>-0.19081459516719701</v>
      </c>
      <c r="W1096">
        <v>0</v>
      </c>
      <c r="X1096">
        <v>-123.092605779256</v>
      </c>
      <c r="Y1096">
        <v>0</v>
      </c>
      <c r="Z1096">
        <v>0</v>
      </c>
      <c r="AA1096">
        <v>71.999150472019494</v>
      </c>
      <c r="AB1096">
        <v>2.4609732922609699E-5</v>
      </c>
      <c r="AC1096">
        <v>13.609514537597599</v>
      </c>
      <c r="AD1096">
        <v>71.999150472019494</v>
      </c>
      <c r="AE1096">
        <v>0</v>
      </c>
      <c r="AF1096">
        <v>19593</v>
      </c>
      <c r="AG1096">
        <v>636.34</v>
      </c>
      <c r="AH1096">
        <v>-69.369999999999905</v>
      </c>
      <c r="AI1096">
        <v>-69.369999999999905</v>
      </c>
      <c r="AJ1096">
        <v>-6.0970613315765698</v>
      </c>
      <c r="AK1096">
        <v>-44.529999999999902</v>
      </c>
      <c r="AL1096">
        <v>0</v>
      </c>
      <c r="AM1096">
        <v>-2583</v>
      </c>
      <c r="AN1096">
        <v>0.93</v>
      </c>
      <c r="AO1096">
        <v>-2045.1899999999901</v>
      </c>
      <c r="AP1096">
        <v>-22.43</v>
      </c>
      <c r="AQ1096">
        <v>390.25210189000001</v>
      </c>
      <c r="AR1096" t="str" cm="1">
        <f t="array" ref="AR1096">_xlfn.IFS($AQ1096&lt;5000,"Small Cap",$AQ1096&lt;=20000,"Mid Cap", $AQ1096&gt;20000,"Large Cap")</f>
        <v>Small Cap</v>
      </c>
      <c r="AS1096">
        <v>-22.41</v>
      </c>
    </row>
    <row r="1097" spans="1:45" x14ac:dyDescent="0.3">
      <c r="A1097" t="s">
        <v>2994</v>
      </c>
      <c r="B1097" t="s">
        <v>2995</v>
      </c>
      <c r="C1097">
        <v>0</v>
      </c>
      <c r="D1097">
        <v>13.47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2632.8808398020001</v>
      </c>
      <c r="L1097">
        <v>35.035907741149302</v>
      </c>
      <c r="M1097">
        <v>0</v>
      </c>
      <c r="N1097">
        <v>0</v>
      </c>
      <c r="O1097">
        <v>0</v>
      </c>
      <c r="P1097">
        <v>24.573093961551699</v>
      </c>
      <c r="Q1097">
        <v>0</v>
      </c>
      <c r="R1097">
        <v>0</v>
      </c>
      <c r="S1097">
        <v>0</v>
      </c>
      <c r="T1097">
        <v>0</v>
      </c>
      <c r="U1097">
        <v>390.85782</v>
      </c>
      <c r="V1097">
        <v>16.177402565163401</v>
      </c>
      <c r="W1097">
        <v>0</v>
      </c>
      <c r="X1097">
        <v>0</v>
      </c>
      <c r="Y1097">
        <v>2.7337335606228998E-2</v>
      </c>
      <c r="Z1097">
        <v>0</v>
      </c>
      <c r="AA1097">
        <v>8.4245373916051101</v>
      </c>
      <c r="AB1097">
        <v>0</v>
      </c>
      <c r="AC1097">
        <v>16.1613749372071</v>
      </c>
      <c r="AD1097">
        <v>0</v>
      </c>
      <c r="AE1097">
        <v>0</v>
      </c>
      <c r="AF1097">
        <v>25170</v>
      </c>
      <c r="AG1097">
        <v>0.09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-6.19</v>
      </c>
      <c r="AN1097">
        <v>0.15</v>
      </c>
      <c r="AO1097">
        <v>24.169999999999899</v>
      </c>
      <c r="AP1097">
        <v>7.0000000000000007E-2</v>
      </c>
      <c r="AQ1097">
        <v>391.00781999999998</v>
      </c>
      <c r="AR1097" t="str" cm="1">
        <f t="array" ref="AR1097">_xlfn.IFS($AQ1097&lt;5000,"Small Cap",$AQ1097&lt;=20000,"Mid Cap", $AQ1097&gt;20000,"Large Cap")</f>
        <v>Small Cap</v>
      </c>
      <c r="AS1097">
        <v>7.0000000000000007E-2</v>
      </c>
    </row>
    <row r="1098" spans="1:45" x14ac:dyDescent="0.3">
      <c r="A1098" t="s">
        <v>2992</v>
      </c>
      <c r="B1098" t="s">
        <v>2993</v>
      </c>
      <c r="C1098" t="s">
        <v>109</v>
      </c>
      <c r="D1098">
        <v>309.14999999999998</v>
      </c>
      <c r="E1098">
        <v>6.3378586369818599</v>
      </c>
      <c r="F1098">
        <v>17.0690250811856</v>
      </c>
      <c r="G1098">
        <v>10.296422260011299</v>
      </c>
      <c r="H1098">
        <v>10.2871610367113</v>
      </c>
      <c r="I1098">
        <v>11.8810444980983</v>
      </c>
      <c r="J1098">
        <v>16.1319874741821</v>
      </c>
      <c r="K1098">
        <v>-1.91592654996144</v>
      </c>
      <c r="L1098">
        <v>25.087117710751301</v>
      </c>
      <c r="M1098">
        <v>12.821025282302299</v>
      </c>
      <c r="N1098">
        <v>11.699310482662099</v>
      </c>
      <c r="O1098">
        <v>39.694067742142799</v>
      </c>
      <c r="P1098">
        <v>7.3926613731891599</v>
      </c>
      <c r="Q1098">
        <v>3.09238446569737</v>
      </c>
      <c r="R1098">
        <v>23.116550104759</v>
      </c>
      <c r="S1098">
        <v>102.05748675561701</v>
      </c>
      <c r="T1098">
        <v>0</v>
      </c>
      <c r="U1098">
        <v>413.76614941999998</v>
      </c>
      <c r="V1098">
        <v>0.97788085695013405</v>
      </c>
      <c r="W1098">
        <v>0</v>
      </c>
      <c r="X1098">
        <v>-82.762209430917807</v>
      </c>
      <c r="Y1098">
        <v>0</v>
      </c>
      <c r="Z1098">
        <v>0</v>
      </c>
      <c r="AA1098">
        <v>40.809866815171802</v>
      </c>
      <c r="AB1098">
        <v>0.28330241637083797</v>
      </c>
      <c r="AC1098">
        <v>31.002489117219199</v>
      </c>
      <c r="AD1098">
        <v>0</v>
      </c>
      <c r="AE1098">
        <v>0</v>
      </c>
      <c r="AF1098">
        <v>18231</v>
      </c>
      <c r="AG1098">
        <v>600.36</v>
      </c>
      <c r="AH1098">
        <v>61.76</v>
      </c>
      <c r="AI1098">
        <v>48.55</v>
      </c>
      <c r="AJ1098">
        <v>50.040560726521498</v>
      </c>
      <c r="AK1098">
        <v>96.85</v>
      </c>
      <c r="AL1098">
        <v>0</v>
      </c>
      <c r="AM1098">
        <v>298.58999999999997</v>
      </c>
      <c r="AN1098">
        <v>28.98</v>
      </c>
      <c r="AO1098">
        <v>400.28</v>
      </c>
      <c r="AP1098">
        <v>132.61000000000001</v>
      </c>
      <c r="AQ1098">
        <v>391.42614942</v>
      </c>
      <c r="AR1098" t="str" cm="1">
        <f t="array" ref="AR1098">_xlfn.IFS($AQ1098&lt;5000,"Small Cap",$AQ1098&lt;=20000,"Mid Cap", $AQ1098&gt;20000,"Large Cap")</f>
        <v>Small Cap</v>
      </c>
      <c r="AS1098">
        <v>132.61000000000001</v>
      </c>
    </row>
    <row r="1099" spans="1:45" x14ac:dyDescent="0.3">
      <c r="A1099" t="s">
        <v>2990</v>
      </c>
      <c r="B1099" t="s">
        <v>2991</v>
      </c>
      <c r="C1099" t="s">
        <v>127</v>
      </c>
      <c r="D1099">
        <v>340</v>
      </c>
      <c r="E1099">
        <v>29.6190061980348</v>
      </c>
      <c r="F1099">
        <v>11.0948048136189</v>
      </c>
      <c r="G1099">
        <v>8.1851084232993792</v>
      </c>
      <c r="H1099">
        <v>3.4830454928390702</v>
      </c>
      <c r="I1099">
        <v>5.6356170571055202</v>
      </c>
      <c r="J1099">
        <v>6.4290227464195304</v>
      </c>
      <c r="K1099">
        <v>7.53761160163765</v>
      </c>
      <c r="L1099">
        <v>0</v>
      </c>
      <c r="M1099">
        <v>15.592896392450401</v>
      </c>
      <c r="N1099">
        <v>2.3174325077645901</v>
      </c>
      <c r="O1099">
        <v>31.3879003558717</v>
      </c>
      <c r="P1099">
        <v>9.1062713620629392</v>
      </c>
      <c r="Q1099">
        <v>18.615778636585301</v>
      </c>
      <c r="R1099">
        <v>0.53706951342840004</v>
      </c>
      <c r="S1099">
        <v>72.844368766842507</v>
      </c>
      <c r="T1099">
        <v>0</v>
      </c>
      <c r="U1099">
        <v>402.66945199999998</v>
      </c>
      <c r="V1099">
        <v>3.1206454726447399</v>
      </c>
      <c r="W1099">
        <v>0.14705882352941099</v>
      </c>
      <c r="X1099">
        <v>21.582163704681602</v>
      </c>
      <c r="Y1099">
        <v>0</v>
      </c>
      <c r="Z1099">
        <v>0</v>
      </c>
      <c r="AA1099">
        <v>72.231472420882099</v>
      </c>
      <c r="AB1099">
        <v>9.9173312782563592</v>
      </c>
      <c r="AC1099">
        <v>2.02771681516055</v>
      </c>
      <c r="AD1099">
        <v>0</v>
      </c>
      <c r="AE1099">
        <v>0</v>
      </c>
      <c r="AF1099">
        <v>86</v>
      </c>
      <c r="AG1099">
        <v>379.84</v>
      </c>
      <c r="AH1099">
        <v>13.229999999999899</v>
      </c>
      <c r="AI1099">
        <v>17.189999999999898</v>
      </c>
      <c r="AJ1099">
        <v>11.479115731525001</v>
      </c>
      <c r="AK1099">
        <v>24.419999999999899</v>
      </c>
      <c r="AL1099">
        <v>49.3</v>
      </c>
      <c r="AM1099">
        <v>62.06</v>
      </c>
      <c r="AN1099">
        <v>8.77</v>
      </c>
      <c r="AO1099">
        <v>125.57</v>
      </c>
      <c r="AP1099">
        <v>22.16</v>
      </c>
      <c r="AQ1099">
        <v>391.85945199999998</v>
      </c>
      <c r="AR1099" t="str" cm="1">
        <f t="array" ref="AR1099">_xlfn.IFS($AQ1099&lt;5000,"Small Cap",$AQ1099&lt;=20000,"Mid Cap", $AQ1099&gt;20000,"Large Cap")</f>
        <v>Small Cap</v>
      </c>
      <c r="AS1099">
        <v>23.84</v>
      </c>
    </row>
    <row r="1100" spans="1:45" x14ac:dyDescent="0.3">
      <c r="A1100" t="s">
        <v>2988</v>
      </c>
      <c r="B1100" t="s">
        <v>2989</v>
      </c>
      <c r="C1100" t="s">
        <v>268</v>
      </c>
      <c r="D1100">
        <v>647.15</v>
      </c>
      <c r="E1100">
        <v>2.7838425434921499</v>
      </c>
      <c r="F1100">
        <v>7.4418334293308499</v>
      </c>
      <c r="G1100">
        <v>6.5273413239151896</v>
      </c>
      <c r="H1100">
        <v>34.501935420647698</v>
      </c>
      <c r="I1100">
        <v>21.7085262492546</v>
      </c>
      <c r="J1100">
        <v>81.123523935518605</v>
      </c>
      <c r="K1100">
        <v>130.52853455063899</v>
      </c>
      <c r="L1100">
        <v>29.873026956284701</v>
      </c>
      <c r="M1100">
        <v>3.1599479223795401</v>
      </c>
      <c r="N1100">
        <v>0.99481608301897595</v>
      </c>
      <c r="O1100">
        <v>48.4334697527255</v>
      </c>
      <c r="P1100">
        <v>66.043676613029902</v>
      </c>
      <c r="Q1100">
        <v>77.449909423746703</v>
      </c>
      <c r="R1100">
        <v>42.039766781830401</v>
      </c>
      <c r="S1100">
        <v>0</v>
      </c>
      <c r="T1100">
        <v>0</v>
      </c>
      <c r="U1100">
        <v>846.32854539999903</v>
      </c>
      <c r="V1100">
        <v>0.18696845555518399</v>
      </c>
      <c r="W1100">
        <v>0.38880248833592501</v>
      </c>
      <c r="X1100">
        <v>-89.448279184624099</v>
      </c>
      <c r="Y1100">
        <v>4.5316046210230297E-2</v>
      </c>
      <c r="Z1100">
        <v>9.8406180695397097E-3</v>
      </c>
      <c r="AA1100">
        <v>74.952691228630599</v>
      </c>
      <c r="AB1100">
        <v>0.122302481574262</v>
      </c>
      <c r="AC1100">
        <v>12.738893304410601</v>
      </c>
      <c r="AD1100">
        <v>0</v>
      </c>
      <c r="AE1100">
        <v>0</v>
      </c>
      <c r="AF1100">
        <v>12508</v>
      </c>
      <c r="AG1100">
        <v>408.17999999999898</v>
      </c>
      <c r="AH1100">
        <v>140.82999999999899</v>
      </c>
      <c r="AI1100">
        <v>305.57</v>
      </c>
      <c r="AJ1100">
        <v>230.97570712221199</v>
      </c>
      <c r="AK1100">
        <v>331.13</v>
      </c>
      <c r="AL1100">
        <v>2128.7399999999998</v>
      </c>
      <c r="AM1100">
        <v>1663.55</v>
      </c>
      <c r="AN1100">
        <v>39.200000000000003</v>
      </c>
      <c r="AO1100">
        <v>2096.87</v>
      </c>
      <c r="AP1100">
        <v>-16.670000000000002</v>
      </c>
      <c r="AQ1100">
        <v>392.04854540000002</v>
      </c>
      <c r="AR1100" t="str" cm="1">
        <f t="array" ref="AR1100">_xlfn.IFS($AQ1100&lt;5000,"Small Cap",$AQ1100&lt;=20000,"Mid Cap", $AQ1100&gt;20000,"Large Cap")</f>
        <v>Small Cap</v>
      </c>
      <c r="AS1100">
        <v>25.93</v>
      </c>
    </row>
    <row r="1101" spans="1:45" x14ac:dyDescent="0.3">
      <c r="A1101" t="s">
        <v>2986</v>
      </c>
      <c r="B1101" t="s">
        <v>2987</v>
      </c>
      <c r="C1101" t="s">
        <v>425</v>
      </c>
      <c r="D1101">
        <v>401.6</v>
      </c>
      <c r="E1101">
        <v>44.674928896473197</v>
      </c>
      <c r="F1101">
        <v>27.1673620769587</v>
      </c>
      <c r="G1101">
        <v>21.2344486049039</v>
      </c>
      <c r="H1101">
        <v>27.7637397346809</v>
      </c>
      <c r="I1101">
        <v>41.821387392913003</v>
      </c>
      <c r="J1101">
        <v>39.4504106127605</v>
      </c>
      <c r="K1101">
        <v>4.8104757238168601</v>
      </c>
      <c r="L1101">
        <v>29.9310145382474</v>
      </c>
      <c r="M1101">
        <v>4.1411895497498596</v>
      </c>
      <c r="N1101">
        <v>0</v>
      </c>
      <c r="O1101">
        <v>70.829975825946804</v>
      </c>
      <c r="P1101">
        <v>6.3787682509564601</v>
      </c>
      <c r="Q1101">
        <v>25.139266726106801</v>
      </c>
      <c r="R1101">
        <v>112.787978123819</v>
      </c>
      <c r="S1101">
        <v>37.152590627635199</v>
      </c>
      <c r="T1101">
        <v>0</v>
      </c>
      <c r="U1101">
        <v>374.52262500000001</v>
      </c>
      <c r="V1101">
        <v>10.914191912173401</v>
      </c>
      <c r="W1101">
        <v>0</v>
      </c>
      <c r="X1101">
        <v>83.384765925954596</v>
      </c>
      <c r="Y1101">
        <v>2.3161803713527801E-2</v>
      </c>
      <c r="Z1101">
        <v>1.0610079575596801E-2</v>
      </c>
      <c r="AA1101">
        <v>66.822758620689598</v>
      </c>
      <c r="AB1101">
        <v>0</v>
      </c>
      <c r="AC1101">
        <v>27.452848806365999</v>
      </c>
      <c r="AD1101">
        <v>0</v>
      </c>
      <c r="AE1101">
        <v>0</v>
      </c>
      <c r="AF1101">
        <v>13439</v>
      </c>
      <c r="AG1101">
        <v>31.66</v>
      </c>
      <c r="AH1101">
        <v>8.7899999999999991</v>
      </c>
      <c r="AI1101">
        <v>10.8</v>
      </c>
      <c r="AJ1101">
        <v>9.3262599469495999</v>
      </c>
      <c r="AK1101">
        <v>12.49</v>
      </c>
      <c r="AL1101">
        <v>0.43</v>
      </c>
      <c r="AM1101">
        <v>16.059999999999999</v>
      </c>
      <c r="AN1101">
        <v>19.66</v>
      </c>
      <c r="AO1101">
        <v>35.979999999999997</v>
      </c>
      <c r="AP1101">
        <v>3.15</v>
      </c>
      <c r="AQ1101">
        <v>392.69262500000002</v>
      </c>
      <c r="AR1101" t="str" cm="1">
        <f t="array" ref="AR1101">_xlfn.IFS($AQ1101&lt;5000,"Small Cap",$AQ1101&lt;=20000,"Mid Cap", $AQ1101&gt;20000,"Large Cap")</f>
        <v>Small Cap</v>
      </c>
      <c r="AS1101">
        <v>10.47</v>
      </c>
    </row>
    <row r="1102" spans="1:45" x14ac:dyDescent="0.3">
      <c r="A1102" t="s">
        <v>2984</v>
      </c>
      <c r="B1102" t="s">
        <v>2985</v>
      </c>
      <c r="C1102" t="s">
        <v>109</v>
      </c>
      <c r="D1102">
        <v>136.05000000000001</v>
      </c>
      <c r="E1102">
        <v>-34.067822510822502</v>
      </c>
      <c r="F1102">
        <v>0</v>
      </c>
      <c r="G1102">
        <v>-5.9200410046130099</v>
      </c>
      <c r="H1102">
        <v>-13.153399385035801</v>
      </c>
      <c r="I1102">
        <v>-1.9018750914654701</v>
      </c>
      <c r="J1102">
        <v>22.9017196219109</v>
      </c>
      <c r="K1102">
        <v>433.59821766224297</v>
      </c>
      <c r="L1102">
        <v>18.6941491289565</v>
      </c>
      <c r="M1102">
        <v>0</v>
      </c>
      <c r="N1102">
        <v>0</v>
      </c>
      <c r="O1102">
        <v>0</v>
      </c>
      <c r="P1102">
        <v>-9.7353800394483194</v>
      </c>
      <c r="Q1102">
        <v>-6.6836809293914703</v>
      </c>
      <c r="R1102">
        <v>-5.90726014043112</v>
      </c>
      <c r="S1102">
        <v>0</v>
      </c>
      <c r="T1102">
        <v>0</v>
      </c>
      <c r="U1102">
        <v>548.72334999999998</v>
      </c>
      <c r="V1102">
        <v>-16.132978679786699</v>
      </c>
      <c r="W1102">
        <v>0</v>
      </c>
      <c r="X1102">
        <v>-192.65810792300601</v>
      </c>
      <c r="Y1102">
        <v>0.471592889508539</v>
      </c>
      <c r="Z1102">
        <v>1.1850819100731901E-2</v>
      </c>
      <c r="AA1102">
        <v>20.042387591495199</v>
      </c>
      <c r="AB1102">
        <v>1.12865109794353</v>
      </c>
      <c r="AC1102">
        <v>22.7617567096549</v>
      </c>
      <c r="AD1102">
        <v>3.4040257929592102</v>
      </c>
      <c r="AE1102">
        <v>0.45660508888114298</v>
      </c>
      <c r="AF1102">
        <v>27720</v>
      </c>
      <c r="AG1102">
        <v>87.81</v>
      </c>
      <c r="AH1102">
        <v>-11.549999999999899</v>
      </c>
      <c r="AI1102">
        <v>-14.149999999999901</v>
      </c>
      <c r="AJ1102">
        <v>-4.0257929592192303</v>
      </c>
      <c r="AK1102">
        <v>20.11</v>
      </c>
      <c r="AL1102">
        <v>0.01</v>
      </c>
      <c r="AM1102">
        <v>-151.93</v>
      </c>
      <c r="AN1102">
        <v>7.16</v>
      </c>
      <c r="AO1102">
        <v>-24.39</v>
      </c>
      <c r="AP1102">
        <v>7.54</v>
      </c>
      <c r="AQ1102">
        <v>393.48334999999997</v>
      </c>
      <c r="AR1102" t="str" cm="1">
        <f t="array" ref="AR1102">_xlfn.IFS($AQ1102&lt;5000,"Small Cap",$AQ1102&lt;=20000,"Mid Cap", $AQ1102&gt;20000,"Large Cap")</f>
        <v>Small Cap</v>
      </c>
      <c r="AS1102">
        <v>8.81</v>
      </c>
    </row>
    <row r="1103" spans="1:45" x14ac:dyDescent="0.3">
      <c r="A1103" t="s">
        <v>2982</v>
      </c>
      <c r="B1103" t="s">
        <v>2983</v>
      </c>
      <c r="C1103" t="s">
        <v>244</v>
      </c>
      <c r="D1103">
        <v>432.9</v>
      </c>
      <c r="E1103">
        <v>44.597576271186497</v>
      </c>
      <c r="F1103">
        <v>2.38002393470396</v>
      </c>
      <c r="G1103">
        <v>1.96239301077652</v>
      </c>
      <c r="H1103">
        <v>3.8843047752808801</v>
      </c>
      <c r="I1103">
        <v>16.896612870905798</v>
      </c>
      <c r="J1103">
        <v>19.5926966292134</v>
      </c>
      <c r="K1103">
        <v>-4.1225492411408897</v>
      </c>
      <c r="L1103">
        <v>-18.032753764223401</v>
      </c>
      <c r="M1103">
        <v>8.6103440951571795</v>
      </c>
      <c r="N1103">
        <v>0.35843245539507201</v>
      </c>
      <c r="O1103">
        <v>9.9137448190881301</v>
      </c>
      <c r="P1103">
        <v>-11.936498122714699</v>
      </c>
      <c r="Q1103">
        <v>-8.6591512976578393</v>
      </c>
      <c r="R1103">
        <v>0</v>
      </c>
      <c r="S1103">
        <v>-18.986237157227801</v>
      </c>
      <c r="T1103">
        <v>0</v>
      </c>
      <c r="U1103">
        <v>417.40854999999999</v>
      </c>
      <c r="V1103">
        <v>1.0479198969838499</v>
      </c>
      <c r="W1103">
        <v>0</v>
      </c>
      <c r="X1103">
        <v>103.68711567251</v>
      </c>
      <c r="Y1103">
        <v>1.04702809341694E-2</v>
      </c>
      <c r="Z1103">
        <v>5.5106741758786698E-4</v>
      </c>
      <c r="AA1103">
        <v>67.433216139662505</v>
      </c>
      <c r="AB1103">
        <v>0</v>
      </c>
      <c r="AC1103">
        <v>20.1697618286621</v>
      </c>
      <c r="AD1103">
        <v>0</v>
      </c>
      <c r="AE1103">
        <v>0</v>
      </c>
      <c r="AF1103">
        <v>9871</v>
      </c>
      <c r="AG1103">
        <v>227.83999999999901</v>
      </c>
      <c r="AH1103">
        <v>8.8499999999999694</v>
      </c>
      <c r="AI1103">
        <v>6.7599999999999696</v>
      </c>
      <c r="AJ1103">
        <v>9.7538932913052303</v>
      </c>
      <c r="AK1103">
        <v>44.639999999999901</v>
      </c>
      <c r="AL1103">
        <v>120.42</v>
      </c>
      <c r="AM1103">
        <v>365.25</v>
      </c>
      <c r="AN1103">
        <v>9.7100000000000009</v>
      </c>
      <c r="AO1103">
        <v>376.64</v>
      </c>
      <c r="AP1103">
        <v>-36.479999999999997</v>
      </c>
      <c r="AQ1103">
        <v>394.688549999999</v>
      </c>
      <c r="AR1103" t="str" cm="1">
        <f t="array" ref="AR1103">_xlfn.IFS($AQ1103&lt;5000,"Small Cap",$AQ1103&lt;=20000,"Mid Cap", $AQ1103&gt;20000,"Large Cap")</f>
        <v>Small Cap</v>
      </c>
      <c r="AS1103">
        <v>-26.31</v>
      </c>
    </row>
    <row r="1104" spans="1:45" x14ac:dyDescent="0.3">
      <c r="A1104" t="s">
        <v>2979</v>
      </c>
      <c r="B1104" t="s">
        <v>2980</v>
      </c>
      <c r="C1104" t="s">
        <v>2981</v>
      </c>
      <c r="D1104">
        <v>2.2999999999999998</v>
      </c>
      <c r="E1104">
        <v>-0.51657136875711396</v>
      </c>
      <c r="F1104">
        <v>0</v>
      </c>
      <c r="G1104">
        <v>-3.7820703627302699</v>
      </c>
      <c r="H1104">
        <v>-229.86255225721001</v>
      </c>
      <c r="I1104">
        <v>-57.209633157117999</v>
      </c>
      <c r="J1104">
        <v>-162.672561580799</v>
      </c>
      <c r="K1104">
        <v>-18.226411609193999</v>
      </c>
      <c r="L1104">
        <v>-17.312059705384399</v>
      </c>
      <c r="M1104">
        <v>0</v>
      </c>
      <c r="N1104">
        <v>0</v>
      </c>
      <c r="O1104">
        <v>0</v>
      </c>
      <c r="P1104">
        <v>-38.295082514716</v>
      </c>
      <c r="Q1104">
        <v>0</v>
      </c>
      <c r="R1104">
        <v>-25.500737721280402</v>
      </c>
      <c r="S1104">
        <v>0</v>
      </c>
      <c r="T1104">
        <v>0</v>
      </c>
      <c r="U1104">
        <v>6141.68</v>
      </c>
      <c r="V1104">
        <v>-0.36947610758605098</v>
      </c>
      <c r="W1104">
        <v>0</v>
      </c>
      <c r="X1104">
        <v>-100.860523706783</v>
      </c>
      <c r="Y1104">
        <v>1.9630063226533899E-4</v>
      </c>
      <c r="Z1104">
        <v>0</v>
      </c>
      <c r="AA1104">
        <v>54.250487458795803</v>
      </c>
      <c r="AB1104">
        <v>0.29798359990536999</v>
      </c>
      <c r="AC1104">
        <v>33.058136838511103</v>
      </c>
      <c r="AD1104">
        <v>0</v>
      </c>
      <c r="AE1104">
        <v>0</v>
      </c>
      <c r="AF1104">
        <v>272157</v>
      </c>
      <c r="AG1104">
        <v>332.49</v>
      </c>
      <c r="AH1104">
        <v>-764.27</v>
      </c>
      <c r="AI1104">
        <v>-898.29</v>
      </c>
      <c r="AJ1104">
        <v>-4.8395704587558397</v>
      </c>
      <c r="AK1104">
        <v>-540.87</v>
      </c>
      <c r="AL1104">
        <v>0</v>
      </c>
      <c r="AM1104">
        <v>-5736.6</v>
      </c>
      <c r="AN1104">
        <v>145.78</v>
      </c>
      <c r="AO1104">
        <v>-1068.54</v>
      </c>
      <c r="AP1104">
        <v>376.89</v>
      </c>
      <c r="AQ1104">
        <v>394.8</v>
      </c>
      <c r="AR1104" t="str" cm="1">
        <f t="array" ref="AR1104">_xlfn.IFS($AQ1104&lt;5000,"Small Cap",$AQ1104&lt;=20000,"Mid Cap", $AQ1104&gt;20000,"Large Cap")</f>
        <v>Small Cap</v>
      </c>
      <c r="AS1104">
        <v>376.95</v>
      </c>
    </row>
    <row r="1105" spans="1:45" x14ac:dyDescent="0.3">
      <c r="A1105" t="s">
        <v>2977</v>
      </c>
      <c r="B1105" t="s">
        <v>2978</v>
      </c>
      <c r="C1105" t="s">
        <v>49</v>
      </c>
      <c r="D1105">
        <v>340.05</v>
      </c>
      <c r="E1105">
        <v>44.194765100671098</v>
      </c>
      <c r="F1105">
        <v>125.561797752809</v>
      </c>
      <c r="G1105">
        <v>92.546583850931697</v>
      </c>
      <c r="H1105">
        <v>31.379431379431299</v>
      </c>
      <c r="I1105">
        <v>13.879537900292799</v>
      </c>
      <c r="J1105">
        <v>43.594243594243601</v>
      </c>
      <c r="K1105">
        <v>78.271067913830706</v>
      </c>
      <c r="L1105">
        <v>0</v>
      </c>
      <c r="M1105">
        <v>0.59880239520958001</v>
      </c>
      <c r="N1105">
        <v>0</v>
      </c>
      <c r="O1105">
        <v>231.60621761658001</v>
      </c>
      <c r="P1105">
        <v>75.525115615517095</v>
      </c>
      <c r="Q1105">
        <v>130.71381414677501</v>
      </c>
      <c r="R1105">
        <v>0</v>
      </c>
      <c r="S1105">
        <v>105.57768423206601</v>
      </c>
      <c r="T1105">
        <v>0</v>
      </c>
      <c r="U1105">
        <v>387.09120000000001</v>
      </c>
      <c r="V1105">
        <v>29.573443113772399</v>
      </c>
      <c r="W1105">
        <v>1.5003750937734399</v>
      </c>
      <c r="X1105">
        <v>14.0039389217141</v>
      </c>
      <c r="Y1105">
        <v>3.3738191632928399E-3</v>
      </c>
      <c r="Z1105">
        <v>0</v>
      </c>
      <c r="AA1105">
        <v>62.449392712550598</v>
      </c>
      <c r="AB1105">
        <v>0</v>
      </c>
      <c r="AC1105">
        <v>17.7873566126855</v>
      </c>
      <c r="AD1105">
        <v>0</v>
      </c>
      <c r="AE1105">
        <v>0</v>
      </c>
      <c r="AF1105">
        <v>1505</v>
      </c>
      <c r="AG1105">
        <v>28.49</v>
      </c>
      <c r="AH1105">
        <v>8.94</v>
      </c>
      <c r="AI1105">
        <v>11.96</v>
      </c>
      <c r="AJ1105">
        <v>7.6481639273578397</v>
      </c>
      <c r="AK1105">
        <v>12.42</v>
      </c>
      <c r="AL1105">
        <v>0.03</v>
      </c>
      <c r="AM1105">
        <v>8.26</v>
      </c>
      <c r="AN1105">
        <v>8.09</v>
      </c>
      <c r="AO1105">
        <v>13.36</v>
      </c>
      <c r="AP1105">
        <v>4.8</v>
      </c>
      <c r="AQ1105">
        <v>395.10120000000001</v>
      </c>
      <c r="AR1105" t="str" cm="1">
        <f t="array" ref="AR1105">_xlfn.IFS($AQ1105&lt;5000,"Small Cap",$AQ1105&lt;=20000,"Mid Cap", $AQ1105&gt;20000,"Large Cap")</f>
        <v>Small Cap</v>
      </c>
      <c r="AS1105">
        <v>5.0199999999999996</v>
      </c>
    </row>
    <row r="1106" spans="1:45" x14ac:dyDescent="0.3">
      <c r="A1106" t="s">
        <v>2975</v>
      </c>
      <c r="B1106" t="s">
        <v>2976</v>
      </c>
      <c r="C1106" t="s">
        <v>200</v>
      </c>
      <c r="D1106">
        <v>47.05</v>
      </c>
      <c r="E1106">
        <v>9.5811976271186605</v>
      </c>
      <c r="F1106">
        <v>19.472865293035898</v>
      </c>
      <c r="G1106">
        <v>7.0122417101040604</v>
      </c>
      <c r="H1106">
        <v>5.27175716729211</v>
      </c>
      <c r="I1106">
        <v>9.8739794371568905</v>
      </c>
      <c r="J1106">
        <v>14.7277322508998</v>
      </c>
      <c r="K1106">
        <v>110.103171042197</v>
      </c>
      <c r="L1106">
        <v>6.8386976769297503</v>
      </c>
      <c r="M1106">
        <v>97.029246627000703</v>
      </c>
      <c r="N1106">
        <v>11.267074499287601</v>
      </c>
      <c r="O1106">
        <v>11.9783056353142</v>
      </c>
      <c r="P1106">
        <v>0.74870148948753501</v>
      </c>
      <c r="Q1106">
        <v>10.1640696669592</v>
      </c>
      <c r="R1106">
        <v>7.1614892812117104</v>
      </c>
      <c r="S1106">
        <v>54.536698816763398</v>
      </c>
      <c r="T1106">
        <v>0</v>
      </c>
      <c r="U1106">
        <v>622.79346199999998</v>
      </c>
      <c r="V1106">
        <v>1.6580217128970001</v>
      </c>
      <c r="W1106">
        <v>0</v>
      </c>
      <c r="X1106">
        <v>100.792127888689</v>
      </c>
      <c r="Y1106">
        <v>1.01225842619033E-2</v>
      </c>
      <c r="Z1106">
        <v>1.16754143735909E-4</v>
      </c>
      <c r="AA1106">
        <v>69.722402428999899</v>
      </c>
      <c r="AB1106">
        <v>0.331030688651549</v>
      </c>
      <c r="AC1106">
        <v>16.840921253241302</v>
      </c>
      <c r="AD1106">
        <v>20.665483441256001</v>
      </c>
      <c r="AE1106">
        <v>0</v>
      </c>
      <c r="AF1106">
        <v>29833</v>
      </c>
      <c r="AG1106">
        <v>783.42</v>
      </c>
      <c r="AH1106">
        <v>41.299999999999898</v>
      </c>
      <c r="AI1106">
        <v>63.469999999999899</v>
      </c>
      <c r="AJ1106">
        <v>5.5140139063964604</v>
      </c>
      <c r="AK1106">
        <v>115.379999999999</v>
      </c>
      <c r="AL1106">
        <v>33.520000000000003</v>
      </c>
      <c r="AM1106">
        <v>92.479999999999905</v>
      </c>
      <c r="AN1106">
        <v>4.4800000000000004</v>
      </c>
      <c r="AO1106">
        <v>238.66</v>
      </c>
      <c r="AP1106">
        <v>92.31</v>
      </c>
      <c r="AQ1106">
        <v>395.703462</v>
      </c>
      <c r="AR1106" t="str" cm="1">
        <f t="array" ref="AR1106">_xlfn.IFS($AQ1106&lt;5000,"Small Cap",$AQ1106&lt;=20000,"Mid Cap", $AQ1106&gt;20000,"Large Cap")</f>
        <v>Small Cap</v>
      </c>
      <c r="AS1106">
        <v>113.76</v>
      </c>
    </row>
    <row r="1107" spans="1:45" x14ac:dyDescent="0.3">
      <c r="A1107" t="s">
        <v>2973</v>
      </c>
      <c r="B1107" t="s">
        <v>2974</v>
      </c>
      <c r="C1107" t="s">
        <v>200</v>
      </c>
      <c r="D1107">
        <v>231.55</v>
      </c>
      <c r="E1107">
        <v>27.343201485872001</v>
      </c>
      <c r="F1107">
        <v>4.1562831199334997</v>
      </c>
      <c r="G1107">
        <v>1.8079307229853701</v>
      </c>
      <c r="H1107">
        <v>1.79821789294962</v>
      </c>
      <c r="I1107">
        <v>10.9965294225468</v>
      </c>
      <c r="J1107">
        <v>11.907151974817401</v>
      </c>
      <c r="K1107">
        <v>95.749372393453299</v>
      </c>
      <c r="L1107">
        <v>9.7227495464999798</v>
      </c>
      <c r="M1107">
        <v>63.5811283774324</v>
      </c>
      <c r="N1107">
        <v>38.507629847403003</v>
      </c>
      <c r="O1107">
        <v>3.6632163595051299</v>
      </c>
      <c r="P1107">
        <v>-8.8361510164928205</v>
      </c>
      <c r="Q1107">
        <v>-11.261358378496199</v>
      </c>
      <c r="R1107">
        <v>-5.2130386347856899</v>
      </c>
      <c r="S1107">
        <v>-12.2685544438164</v>
      </c>
      <c r="T1107">
        <v>0</v>
      </c>
      <c r="U1107">
        <v>609.39985356</v>
      </c>
      <c r="V1107">
        <v>1.1108773724205501</v>
      </c>
      <c r="W1107">
        <v>0.64710957722174201</v>
      </c>
      <c r="X1107">
        <v>102.260605960335</v>
      </c>
      <c r="Y1107">
        <v>11.2969984532639</v>
      </c>
      <c r="Z1107">
        <v>0</v>
      </c>
      <c r="AA1107">
        <v>58.763462954811601</v>
      </c>
      <c r="AB1107">
        <v>0</v>
      </c>
      <c r="AC1107">
        <v>16.683600098667601</v>
      </c>
      <c r="AD1107">
        <v>0</v>
      </c>
      <c r="AE1107">
        <v>0</v>
      </c>
      <c r="AF1107">
        <v>8979</v>
      </c>
      <c r="AG1107">
        <v>806.91</v>
      </c>
      <c r="AH1107">
        <v>14.509999999999801</v>
      </c>
      <c r="AI1107">
        <v>17.0399999999998</v>
      </c>
      <c r="AJ1107">
        <v>8.4774271995826194</v>
      </c>
      <c r="AK1107">
        <v>96.079999999999799</v>
      </c>
      <c r="AL1107">
        <v>2.66</v>
      </c>
      <c r="AM1107">
        <v>310.44</v>
      </c>
      <c r="AN1107">
        <v>14.43</v>
      </c>
      <c r="AO1107">
        <v>357.15</v>
      </c>
      <c r="AP1107">
        <v>122.7</v>
      </c>
      <c r="AQ1107">
        <v>396.74985356000002</v>
      </c>
      <c r="AR1107" t="str" cm="1">
        <f t="array" ref="AR1107">_xlfn.IFS($AQ1107&lt;5000,"Small Cap",$AQ1107&lt;=20000,"Mid Cap", $AQ1107&gt;20000,"Large Cap")</f>
        <v>Small Cap</v>
      </c>
      <c r="AS1107">
        <v>132.43</v>
      </c>
    </row>
    <row r="1108" spans="1:45" x14ac:dyDescent="0.3">
      <c r="A1108" t="s">
        <v>2971</v>
      </c>
      <c r="B1108" t="s">
        <v>2972</v>
      </c>
      <c r="C1108" t="s">
        <v>271</v>
      </c>
      <c r="D1108">
        <v>144.05000000000001</v>
      </c>
      <c r="E1108">
        <v>4.0774986652629401</v>
      </c>
      <c r="F1108">
        <v>8.4853819772787702</v>
      </c>
      <c r="G1108">
        <v>8.0531361406817403</v>
      </c>
      <c r="H1108">
        <v>60.539733863947198</v>
      </c>
      <c r="I1108">
        <v>39.591443698546399</v>
      </c>
      <c r="J1108">
        <v>73.143887576172105</v>
      </c>
      <c r="K1108">
        <v>31.1163731568938</v>
      </c>
      <c r="L1108">
        <v>6.5383984550295198</v>
      </c>
      <c r="M1108">
        <v>2.44438212750046</v>
      </c>
      <c r="N1108">
        <v>0.17604536673521501</v>
      </c>
      <c r="O1108">
        <v>125.836887682564</v>
      </c>
      <c r="P1108">
        <v>15.6542117990546</v>
      </c>
      <c r="Q1108">
        <v>18.012468812026299</v>
      </c>
      <c r="R1108">
        <v>0</v>
      </c>
      <c r="S1108">
        <v>21.549717172151698</v>
      </c>
      <c r="T1108">
        <v>0</v>
      </c>
      <c r="U1108">
        <v>478.85527005</v>
      </c>
      <c r="V1108">
        <v>0.30923636041783498</v>
      </c>
      <c r="W1108">
        <v>1.0195017184114199</v>
      </c>
      <c r="X1108">
        <v>-84.544877496213999</v>
      </c>
      <c r="Y1108">
        <v>0</v>
      </c>
      <c r="Z1108">
        <v>0</v>
      </c>
      <c r="AA1108">
        <v>74.955438513505101</v>
      </c>
      <c r="AB1108">
        <v>0</v>
      </c>
      <c r="AC1108">
        <v>5.1929447400916198</v>
      </c>
      <c r="AD1108">
        <v>0</v>
      </c>
      <c r="AE1108">
        <v>0</v>
      </c>
      <c r="AF1108">
        <v>3289</v>
      </c>
      <c r="AG1108">
        <v>160.82</v>
      </c>
      <c r="AH1108">
        <v>97.36</v>
      </c>
      <c r="AI1108">
        <v>115.6</v>
      </c>
      <c r="AJ1108">
        <v>36.083567555936099</v>
      </c>
      <c r="AK1108">
        <v>117.63</v>
      </c>
      <c r="AL1108">
        <v>976.17</v>
      </c>
      <c r="AM1108">
        <v>1177.79</v>
      </c>
      <c r="AN1108">
        <v>15.27</v>
      </c>
      <c r="AO1108">
        <v>1283.76</v>
      </c>
      <c r="AP1108">
        <v>-11.78</v>
      </c>
      <c r="AQ1108">
        <v>396.98527005</v>
      </c>
      <c r="AR1108" t="str" cm="1">
        <f t="array" ref="AR1108">_xlfn.IFS($AQ1108&lt;5000,"Small Cap",$AQ1108&lt;=20000,"Mid Cap", $AQ1108&gt;20000,"Large Cap")</f>
        <v>Small Cap</v>
      </c>
      <c r="AS1108">
        <v>-9.8000000000000007</v>
      </c>
    </row>
    <row r="1109" spans="1:45" x14ac:dyDescent="0.3">
      <c r="A1109" t="s">
        <v>2969</v>
      </c>
      <c r="B1109" t="s">
        <v>2970</v>
      </c>
      <c r="C1109" t="s">
        <v>344</v>
      </c>
      <c r="D1109">
        <v>163.65</v>
      </c>
      <c r="E1109">
        <v>11.1507633592178</v>
      </c>
      <c r="F1109">
        <v>22.105588144489001</v>
      </c>
      <c r="G1109">
        <v>17.03747769185</v>
      </c>
      <c r="H1109">
        <v>7.4848421492786903</v>
      </c>
      <c r="I1109">
        <v>0</v>
      </c>
      <c r="J1109">
        <v>12.688689107254801</v>
      </c>
      <c r="K1109">
        <v>20.904178061548599</v>
      </c>
      <c r="L1109">
        <v>0</v>
      </c>
      <c r="M1109">
        <v>0.814366256003341</v>
      </c>
      <c r="N1109">
        <v>0.29755690123199002</v>
      </c>
      <c r="O1109">
        <v>71.714743589743605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368.33732825999999</v>
      </c>
      <c r="V1109">
        <v>2.0839284206514899</v>
      </c>
      <c r="W1109">
        <v>0.71899340922708199</v>
      </c>
      <c r="X1109">
        <v>-81.424645654628193</v>
      </c>
      <c r="Y1109">
        <v>2.6435765604940799E-2</v>
      </c>
      <c r="Z1109">
        <v>2.4500013671509301E-2</v>
      </c>
      <c r="AA1109">
        <v>41.7219596298307</v>
      </c>
      <c r="AB1109">
        <v>0.44634760401990797</v>
      </c>
      <c r="AC1109">
        <v>31.473967648442599</v>
      </c>
      <c r="AD1109">
        <v>3.7567175400113202</v>
      </c>
      <c r="AE1109">
        <v>1.04522242625893E-4</v>
      </c>
      <c r="AF1109">
        <v>71829</v>
      </c>
      <c r="AG1109">
        <v>478.29999999999899</v>
      </c>
      <c r="AH1109">
        <v>35.799999999999898</v>
      </c>
      <c r="AI1109">
        <v>50.7899999999999</v>
      </c>
      <c r="AJ1109">
        <v>16.149146661948802</v>
      </c>
      <c r="AK1109">
        <v>60.689999999999898</v>
      </c>
      <c r="AL1109">
        <v>0</v>
      </c>
      <c r="AM1109">
        <v>145.07</v>
      </c>
      <c r="AN1109">
        <v>32.42</v>
      </c>
      <c r="AO1109">
        <v>191.56</v>
      </c>
      <c r="AP1109">
        <v>-3.9099999999999899</v>
      </c>
      <c r="AQ1109">
        <v>399.19732826000001</v>
      </c>
      <c r="AR1109" t="str" cm="1">
        <f t="array" ref="AR1109">_xlfn.IFS($AQ1109&lt;5000,"Small Cap",$AQ1109&lt;=20000,"Mid Cap", $AQ1109&gt;20000,"Large Cap")</f>
        <v>Small Cap</v>
      </c>
      <c r="AS1109">
        <v>29.96</v>
      </c>
    </row>
    <row r="1110" spans="1:45" x14ac:dyDescent="0.3">
      <c r="A1110" t="s">
        <v>2967</v>
      </c>
      <c r="B1110" t="s">
        <v>2968</v>
      </c>
      <c r="C1110">
        <v>0</v>
      </c>
      <c r="D1110">
        <v>91.55</v>
      </c>
      <c r="E1110">
        <v>2349.6776470588402</v>
      </c>
      <c r="F1110">
        <v>0.72094995759117098</v>
      </c>
      <c r="G1110">
        <v>0.71204188481674602</v>
      </c>
      <c r="H1110">
        <v>0.91693635382954797</v>
      </c>
      <c r="I1110">
        <v>0.33851611475236598</v>
      </c>
      <c r="J1110">
        <v>1.13268608414238</v>
      </c>
      <c r="K1110">
        <v>118.044470471667</v>
      </c>
      <c r="L1110">
        <v>0</v>
      </c>
      <c r="M1110">
        <v>0</v>
      </c>
      <c r="N1110">
        <v>0</v>
      </c>
      <c r="O1110">
        <v>94.444444444442297</v>
      </c>
      <c r="P1110">
        <v>-16.395450813052999</v>
      </c>
      <c r="Q1110">
        <v>15.9962258654</v>
      </c>
      <c r="R1110">
        <v>0</v>
      </c>
      <c r="S1110">
        <v>9.3903901125411693</v>
      </c>
      <c r="T1110">
        <v>0</v>
      </c>
      <c r="U1110">
        <v>399.37520000000001</v>
      </c>
      <c r="V1110">
        <v>16.882721893491102</v>
      </c>
      <c r="W1110">
        <v>1.08225108225108E-2</v>
      </c>
      <c r="X1110">
        <v>7355.4455171053596</v>
      </c>
      <c r="Y1110">
        <v>0</v>
      </c>
      <c r="Z1110">
        <v>0</v>
      </c>
      <c r="AA1110">
        <v>55.863983344899303</v>
      </c>
      <c r="AB1110">
        <v>0</v>
      </c>
      <c r="AC1110">
        <v>7.2230326162387204</v>
      </c>
      <c r="AD1110">
        <v>43.950962294702698</v>
      </c>
      <c r="AE1110">
        <v>0</v>
      </c>
      <c r="AF1110">
        <v>539</v>
      </c>
      <c r="AG1110">
        <v>18.54</v>
      </c>
      <c r="AH1110">
        <v>0.16999999999999801</v>
      </c>
      <c r="AI1110">
        <v>0.19999999999999801</v>
      </c>
      <c r="AJ1110">
        <v>3.9324543141336599E-2</v>
      </c>
      <c r="AK1110">
        <v>0.20999999999999799</v>
      </c>
      <c r="AL1110">
        <v>0</v>
      </c>
      <c r="AM1110">
        <v>0.32</v>
      </c>
      <c r="AN1110">
        <v>7.0000000000000007E-2</v>
      </c>
      <c r="AO1110">
        <v>23.66</v>
      </c>
      <c r="AP1110">
        <v>0.06</v>
      </c>
      <c r="AQ1110">
        <v>399.4452</v>
      </c>
      <c r="AR1110" t="str" cm="1">
        <f t="array" ref="AR1110">_xlfn.IFS($AQ1110&lt;5000,"Small Cap",$AQ1110&lt;=20000,"Mid Cap", $AQ1110&gt;20000,"Large Cap")</f>
        <v>Small Cap</v>
      </c>
      <c r="AS1110">
        <v>7.0000000000000007E-2</v>
      </c>
    </row>
    <row r="1111" spans="1:45" x14ac:dyDescent="0.3">
      <c r="A1111" t="s">
        <v>2965</v>
      </c>
      <c r="B1111" t="s">
        <v>2966</v>
      </c>
      <c r="C1111" t="s">
        <v>564</v>
      </c>
      <c r="D1111">
        <v>58.7</v>
      </c>
      <c r="E1111">
        <v>4440.2001436111104</v>
      </c>
      <c r="F1111">
        <v>2.8125</v>
      </c>
      <c r="G1111">
        <v>2.6315789473684199</v>
      </c>
      <c r="H1111">
        <v>42.857142857142797</v>
      </c>
      <c r="I1111">
        <v>18.4244579945799</v>
      </c>
      <c r="J1111">
        <v>66.6666666666666</v>
      </c>
      <c r="K1111">
        <v>115.917058241953</v>
      </c>
      <c r="L1111">
        <v>0</v>
      </c>
      <c r="M1111">
        <v>4.9230769230769198</v>
      </c>
      <c r="N1111">
        <v>4.9230769230769198</v>
      </c>
      <c r="O1111">
        <v>40.909090909090899</v>
      </c>
      <c r="P1111">
        <v>-2.6352819384831898</v>
      </c>
      <c r="Q1111">
        <v>0</v>
      </c>
      <c r="R1111">
        <v>0</v>
      </c>
      <c r="S1111">
        <v>0</v>
      </c>
      <c r="T1111">
        <v>0</v>
      </c>
      <c r="U1111">
        <v>399.568012925</v>
      </c>
      <c r="V1111">
        <v>122.95938859230699</v>
      </c>
      <c r="W1111">
        <v>0</v>
      </c>
      <c r="X1111">
        <v>16729.885867396599</v>
      </c>
      <c r="Y1111">
        <v>0</v>
      </c>
      <c r="Z1111">
        <v>0</v>
      </c>
      <c r="AA1111">
        <v>72.222494817611405</v>
      </c>
      <c r="AB1111">
        <v>0</v>
      </c>
      <c r="AC1111">
        <v>1.3126234442250899</v>
      </c>
      <c r="AD1111">
        <v>0</v>
      </c>
      <c r="AE1111">
        <v>0</v>
      </c>
      <c r="AF1111">
        <v>1155</v>
      </c>
      <c r="AG1111">
        <v>0.21</v>
      </c>
      <c r="AH1111">
        <v>0.09</v>
      </c>
      <c r="AI1111">
        <v>0.14000000000000001</v>
      </c>
      <c r="AJ1111">
        <v>0.28802765065446201</v>
      </c>
      <c r="AK1111">
        <v>0.14000000000000001</v>
      </c>
      <c r="AL1111">
        <v>0</v>
      </c>
      <c r="AM1111">
        <v>0.13</v>
      </c>
      <c r="AN1111">
        <v>0.21</v>
      </c>
      <c r="AO1111">
        <v>3.25</v>
      </c>
      <c r="AP1111">
        <v>0.13</v>
      </c>
      <c r="AQ1111">
        <v>399.61801292500002</v>
      </c>
      <c r="AR1111" t="str" cm="1">
        <f t="array" ref="AR1111">_xlfn.IFS($AQ1111&lt;5000,"Small Cap",$AQ1111&lt;=20000,"Mid Cap", $AQ1111&gt;20000,"Large Cap")</f>
        <v>Small Cap</v>
      </c>
      <c r="AS1111">
        <v>0.13</v>
      </c>
    </row>
    <row r="1112" spans="1:45" x14ac:dyDescent="0.3">
      <c r="A1112" t="s">
        <v>2963</v>
      </c>
      <c r="B1112" t="s">
        <v>2964</v>
      </c>
      <c r="C1112" t="s">
        <v>1146</v>
      </c>
      <c r="D1112">
        <v>15.4</v>
      </c>
      <c r="E1112">
        <v>52.160788868660603</v>
      </c>
      <c r="F1112">
        <v>2.12296054992684</v>
      </c>
      <c r="G1112">
        <v>1.5785044235071899</v>
      </c>
      <c r="H1112">
        <v>2.6825269473610698</v>
      </c>
      <c r="I1112">
        <v>9.6528860606108999</v>
      </c>
      <c r="J1112">
        <v>9.3347751770328191</v>
      </c>
      <c r="K1112">
        <v>86.532826912642406</v>
      </c>
      <c r="L1112">
        <v>25.7375309802445</v>
      </c>
      <c r="M1112">
        <v>16.565341220286999</v>
      </c>
      <c r="N1112">
        <v>7.60488552963084</v>
      </c>
      <c r="O1112">
        <v>5.3851540616246396</v>
      </c>
      <c r="P1112">
        <v>-2.16169821184045</v>
      </c>
      <c r="Q1112">
        <v>-3.7327371359408001E-2</v>
      </c>
      <c r="R1112">
        <v>48.881696273078603</v>
      </c>
      <c r="S1112">
        <v>10.161438823455599</v>
      </c>
      <c r="T1112">
        <v>0</v>
      </c>
      <c r="U1112">
        <v>434.38646640000002</v>
      </c>
      <c r="V1112">
        <v>1.0984677029247401</v>
      </c>
      <c r="W1112">
        <v>0</v>
      </c>
      <c r="X1112">
        <v>114.11324636596299</v>
      </c>
      <c r="Y1112">
        <v>4.0848854067388099E-2</v>
      </c>
      <c r="Z1112">
        <v>3.8502533038867998E-2</v>
      </c>
      <c r="AA1112">
        <v>50.504495190177998</v>
      </c>
      <c r="AB1112">
        <v>0.100803131726032</v>
      </c>
      <c r="AC1112">
        <v>16.395419691999901</v>
      </c>
      <c r="AD1112">
        <v>1.28341776796226</v>
      </c>
      <c r="AE1112">
        <v>0</v>
      </c>
      <c r="AF1112">
        <v>27854</v>
      </c>
      <c r="AG1112">
        <v>286.67</v>
      </c>
      <c r="AH1112">
        <v>7.6899999999999897</v>
      </c>
      <c r="AI1112">
        <v>10.139999999999899</v>
      </c>
      <c r="AJ1112">
        <v>0.29907523138272202</v>
      </c>
      <c r="AK1112">
        <v>26.759999999999899</v>
      </c>
      <c r="AL1112">
        <v>72.91</v>
      </c>
      <c r="AM1112">
        <v>339.45</v>
      </c>
      <c r="AN1112">
        <v>27.22</v>
      </c>
      <c r="AO1112">
        <v>365.159999999999</v>
      </c>
      <c r="AP1112">
        <v>6.1199999999999903</v>
      </c>
      <c r="AQ1112">
        <v>401.11646639999998</v>
      </c>
      <c r="AR1112" t="str" cm="1">
        <f t="array" ref="AR1112">_xlfn.IFS($AQ1112&lt;5000,"Small Cap",$AQ1112&lt;=20000,"Mid Cap", $AQ1112&gt;20000,"Large Cap")</f>
        <v>Small Cap</v>
      </c>
      <c r="AS1112">
        <v>50.18</v>
      </c>
    </row>
    <row r="1113" spans="1:45" x14ac:dyDescent="0.3">
      <c r="A1113" t="s">
        <v>2961</v>
      </c>
      <c r="B1113" t="s">
        <v>2962</v>
      </c>
      <c r="C1113" t="s">
        <v>225</v>
      </c>
      <c r="D1113">
        <v>74.7</v>
      </c>
      <c r="E1113">
        <v>-7.5940692300451698</v>
      </c>
      <c r="F1113">
        <v>-7.8187786102238697</v>
      </c>
      <c r="G1113">
        <v>-5.2591716210663799</v>
      </c>
      <c r="H1113">
        <v>-40.993980552554397</v>
      </c>
      <c r="I1113">
        <v>0</v>
      </c>
      <c r="J1113">
        <v>-22.387714153418699</v>
      </c>
      <c r="K1113">
        <v>1.6317444191747299</v>
      </c>
      <c r="L1113">
        <v>0</v>
      </c>
      <c r="M1113">
        <v>22.173913043478201</v>
      </c>
      <c r="N1113">
        <v>16.3502755664421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212.07695749999999</v>
      </c>
      <c r="V1113">
        <v>0.61757035747091205</v>
      </c>
      <c r="W1113">
        <v>0</v>
      </c>
      <c r="X1113">
        <v>-120.654448521585</v>
      </c>
      <c r="Y1113">
        <v>3.0736882788710602</v>
      </c>
      <c r="Z1113">
        <v>1.5766108002933999E-3</v>
      </c>
      <c r="AA1113">
        <v>40.885929958953596</v>
      </c>
      <c r="AB1113">
        <v>6.2091451197918301</v>
      </c>
      <c r="AC1113">
        <v>15.5675145368442</v>
      </c>
      <c r="AD1113">
        <v>0</v>
      </c>
      <c r="AE1113">
        <v>0</v>
      </c>
      <c r="AF1113">
        <v>31835</v>
      </c>
      <c r="AG1113">
        <v>129.57999999999899</v>
      </c>
      <c r="AH1113">
        <v>-53.12</v>
      </c>
      <c r="AI1113">
        <v>-63.78</v>
      </c>
      <c r="AJ1113">
        <v>-9.8761280320266103</v>
      </c>
      <c r="AK1113">
        <v>-29.01</v>
      </c>
      <c r="AL1113">
        <v>21.49</v>
      </c>
      <c r="AM1113">
        <v>594.29999999999995</v>
      </c>
      <c r="AN1113">
        <v>336.16</v>
      </c>
      <c r="AO1113">
        <v>653.19999999999902</v>
      </c>
      <c r="AP1113">
        <v>60.92</v>
      </c>
      <c r="AQ1113">
        <v>403.39695749999998</v>
      </c>
      <c r="AR1113" t="str" cm="1">
        <f t="array" ref="AR1113">_xlfn.IFS($AQ1113&lt;5000,"Small Cap",$AQ1113&lt;=20000,"Mid Cap", $AQ1113&gt;20000,"Large Cap")</f>
        <v>Small Cap</v>
      </c>
      <c r="AS1113">
        <v>72.67</v>
      </c>
    </row>
    <row r="1114" spans="1:45" x14ac:dyDescent="0.3">
      <c r="A1114" t="s">
        <v>2959</v>
      </c>
      <c r="B1114" t="s">
        <v>2960</v>
      </c>
      <c r="C1114" t="s">
        <v>183</v>
      </c>
      <c r="D1114">
        <v>28.65</v>
      </c>
      <c r="E1114">
        <v>17.400804296296201</v>
      </c>
      <c r="F1114">
        <v>2.9859767114391702</v>
      </c>
      <c r="G1114">
        <v>2.9260731770324599</v>
      </c>
      <c r="H1114">
        <v>45.078625509609701</v>
      </c>
      <c r="I1114">
        <v>31.696446511441302</v>
      </c>
      <c r="J1114">
        <v>22.248107163657501</v>
      </c>
      <c r="K1114">
        <v>155.465229007928</v>
      </c>
      <c r="L1114">
        <v>68.647949931175205</v>
      </c>
      <c r="M1114">
        <v>4.6877573515437899E-2</v>
      </c>
      <c r="N1114">
        <v>1.64704988027214E-2</v>
      </c>
      <c r="O1114">
        <v>236.69724770642199</v>
      </c>
      <c r="P1114">
        <v>11.1155975038854</v>
      </c>
      <c r="Q1114">
        <v>10.361429070302099</v>
      </c>
      <c r="R1114">
        <v>0</v>
      </c>
      <c r="S1114">
        <v>6.2477197629504797</v>
      </c>
      <c r="T1114">
        <v>0</v>
      </c>
      <c r="U1114">
        <v>302.49667576000002</v>
      </c>
      <c r="V1114">
        <v>0.51191156071912702</v>
      </c>
      <c r="W1114">
        <v>0</v>
      </c>
      <c r="X1114">
        <v>-80.922863555603399</v>
      </c>
      <c r="Y1114">
        <v>0.60046436848823703</v>
      </c>
      <c r="Z1114">
        <v>1.1323444231768899E-2</v>
      </c>
      <c r="AA1114">
        <v>41.743044291294503</v>
      </c>
      <c r="AB1114">
        <v>0</v>
      </c>
      <c r="AC1114">
        <v>27.9052382074224</v>
      </c>
      <c r="AD1114">
        <v>0</v>
      </c>
      <c r="AE1114">
        <v>0.49494774737062103</v>
      </c>
      <c r="AF1114">
        <v>194766</v>
      </c>
      <c r="AG1114">
        <v>51.51</v>
      </c>
      <c r="AH1114">
        <v>23.22</v>
      </c>
      <c r="AI1114">
        <v>11.1</v>
      </c>
      <c r="AJ1114">
        <v>1.72980509908997</v>
      </c>
      <c r="AK1114">
        <v>11.46</v>
      </c>
      <c r="AL1114">
        <v>447.55</v>
      </c>
      <c r="AM1114">
        <v>208.569999999999</v>
      </c>
      <c r="AN1114">
        <v>101.92</v>
      </c>
      <c r="AO1114">
        <v>789.29</v>
      </c>
      <c r="AP1114">
        <v>-63.55</v>
      </c>
      <c r="AQ1114">
        <v>404.04667576000003</v>
      </c>
      <c r="AR1114" t="str" cm="1">
        <f t="array" ref="AR1114">_xlfn.IFS($AQ1114&lt;5000,"Small Cap",$AQ1114&lt;=20000,"Mid Cap", $AQ1114&gt;20000,"Large Cap")</f>
        <v>Small Cap</v>
      </c>
      <c r="AS1114">
        <v>-63.38</v>
      </c>
    </row>
    <row r="1115" spans="1:45" x14ac:dyDescent="0.3">
      <c r="A1115" t="s">
        <v>2957</v>
      </c>
      <c r="B1115" t="s">
        <v>2958</v>
      </c>
      <c r="C1115" t="s">
        <v>200</v>
      </c>
      <c r="D1115">
        <v>326.39999999999998</v>
      </c>
      <c r="E1115">
        <v>12.2914389799635</v>
      </c>
      <c r="F1115">
        <v>10.1077050538525</v>
      </c>
      <c r="G1115">
        <v>4.41087856023782</v>
      </c>
      <c r="H1115">
        <v>4.9102617613737998</v>
      </c>
      <c r="I1115">
        <v>9.6013928825753094</v>
      </c>
      <c r="J1115">
        <v>14.8783614572774</v>
      </c>
      <c r="K1115">
        <v>205.31926864474201</v>
      </c>
      <c r="L1115">
        <v>35.052586551554199</v>
      </c>
      <c r="M1115">
        <v>95.5213395000292</v>
      </c>
      <c r="N1115">
        <v>30.6158889994731</v>
      </c>
      <c r="O1115">
        <v>7.8357676388029898</v>
      </c>
      <c r="P1115">
        <v>-0.69626564890378195</v>
      </c>
      <c r="Q1115">
        <v>35.876814347790699</v>
      </c>
      <c r="R1115">
        <v>-2.24604574901399</v>
      </c>
      <c r="S1115">
        <v>0</v>
      </c>
      <c r="T1115">
        <v>0</v>
      </c>
      <c r="U1115">
        <v>722.23</v>
      </c>
      <c r="V1115">
        <v>1.18517651191382</v>
      </c>
      <c r="W1115">
        <v>0</v>
      </c>
      <c r="X1115">
        <v>101.016197764316</v>
      </c>
      <c r="Y1115">
        <v>3.3333333333333301E-3</v>
      </c>
      <c r="Z1115">
        <v>8.3333333333333295E-4</v>
      </c>
      <c r="AA1115">
        <v>61.504999999999903</v>
      </c>
      <c r="AB1115">
        <v>0.113308333333333</v>
      </c>
      <c r="AC1115">
        <v>18.853100000000001</v>
      </c>
      <c r="AD1115">
        <v>51</v>
      </c>
      <c r="AE1115">
        <v>0</v>
      </c>
      <c r="AF1115">
        <v>5888</v>
      </c>
      <c r="AG1115">
        <v>670.84</v>
      </c>
      <c r="AH1115">
        <v>32.94</v>
      </c>
      <c r="AI1115">
        <v>32.94</v>
      </c>
      <c r="AJ1115">
        <v>27.45</v>
      </c>
      <c r="AK1115">
        <v>99.81</v>
      </c>
      <c r="AL1115">
        <v>10.76</v>
      </c>
      <c r="AM1115">
        <v>302.26</v>
      </c>
      <c r="AN1115">
        <v>8.9700000000000006</v>
      </c>
      <c r="AO1115">
        <v>341.62</v>
      </c>
      <c r="AP1115">
        <v>14.55</v>
      </c>
      <c r="AQ1115">
        <v>404.88</v>
      </c>
      <c r="AR1115" t="str" cm="1">
        <f t="array" ref="AR1115">_xlfn.IFS($AQ1115&lt;5000,"Small Cap",$AQ1115&lt;=20000,"Mid Cap", $AQ1115&gt;20000,"Large Cap")</f>
        <v>Small Cap</v>
      </c>
      <c r="AS1115">
        <v>26.01</v>
      </c>
    </row>
    <row r="1116" spans="1:45" x14ac:dyDescent="0.3">
      <c r="A1116" t="s">
        <v>2955</v>
      </c>
      <c r="B1116" t="s">
        <v>2956</v>
      </c>
      <c r="C1116" t="s">
        <v>109</v>
      </c>
      <c r="D1116">
        <v>67.75</v>
      </c>
      <c r="E1116">
        <v>-128.58426200000301</v>
      </c>
      <c r="F1116">
        <v>-0.50640644341911301</v>
      </c>
      <c r="G1116">
        <v>-0.17080345402539801</v>
      </c>
      <c r="H1116">
        <v>-0.34462386766442399</v>
      </c>
      <c r="I1116">
        <v>21.619341550463801</v>
      </c>
      <c r="J1116">
        <v>22.484792788061799</v>
      </c>
      <c r="K1116">
        <v>-27.767591669667301</v>
      </c>
      <c r="L1116">
        <v>13.734405095242201</v>
      </c>
      <c r="M1116">
        <v>166.60369228729499</v>
      </c>
      <c r="N1116">
        <v>146.59772629346</v>
      </c>
      <c r="O1116">
        <v>0</v>
      </c>
      <c r="P1116">
        <v>6.4773549899147902</v>
      </c>
      <c r="Q1116">
        <v>13.6509250561591</v>
      </c>
      <c r="R1116">
        <v>11.1827869209152</v>
      </c>
      <c r="S1116">
        <v>0</v>
      </c>
      <c r="T1116">
        <v>0</v>
      </c>
      <c r="U1116">
        <v>1398.6704253</v>
      </c>
      <c r="V1116">
        <v>0.67124130008949001</v>
      </c>
      <c r="W1116">
        <v>0</v>
      </c>
      <c r="X1116">
        <v>-449.72515257796402</v>
      </c>
      <c r="Y1116">
        <v>19.492777243536</v>
      </c>
      <c r="Z1116">
        <v>0</v>
      </c>
      <c r="AA1116">
        <v>41.9958295296111</v>
      </c>
      <c r="AB1116">
        <v>0.223362690114181</v>
      </c>
      <c r="AC1116">
        <v>16.212538625339</v>
      </c>
      <c r="AD1116">
        <v>36.483324718896803</v>
      </c>
      <c r="AE1116">
        <v>0</v>
      </c>
      <c r="AF1116">
        <v>24528</v>
      </c>
      <c r="AG1116">
        <v>914.04</v>
      </c>
      <c r="AH1116">
        <v>-3.1499999999999</v>
      </c>
      <c r="AI1116">
        <v>18.010000000000002</v>
      </c>
      <c r="AJ1116">
        <v>-0.53153057062639997</v>
      </c>
      <c r="AK1116">
        <v>205.52</v>
      </c>
      <c r="AL1116">
        <v>35.53</v>
      </c>
      <c r="AM1116">
        <v>236.39</v>
      </c>
      <c r="AN1116">
        <v>11.6</v>
      </c>
      <c r="AO1116">
        <v>603.41999999999905</v>
      </c>
      <c r="AP1116">
        <v>130.54999999999899</v>
      </c>
      <c r="AQ1116">
        <v>405.04042529999998</v>
      </c>
      <c r="AR1116" t="str" cm="1">
        <f t="array" ref="AR1116">_xlfn.IFS($AQ1116&lt;5000,"Small Cap",$AQ1116&lt;=20000,"Mid Cap", $AQ1116&gt;20000,"Large Cap")</f>
        <v>Small Cap</v>
      </c>
      <c r="AS1116">
        <v>134.94999999999999</v>
      </c>
    </row>
    <row r="1117" spans="1:45" x14ac:dyDescent="0.3">
      <c r="A1117" t="s">
        <v>2953</v>
      </c>
      <c r="B1117" t="s">
        <v>2954</v>
      </c>
      <c r="C1117" t="s">
        <v>49</v>
      </c>
      <c r="D1117">
        <v>276.25</v>
      </c>
      <c r="E1117">
        <v>99.496380853300707</v>
      </c>
      <c r="F1117">
        <v>7.8646284011152696</v>
      </c>
      <c r="G1117">
        <v>6.6326116922078899</v>
      </c>
      <c r="H1117">
        <v>26.925608953258699</v>
      </c>
      <c r="I1117">
        <v>-53.459352289040297</v>
      </c>
      <c r="J1117">
        <v>30.875576036866299</v>
      </c>
      <c r="K1117">
        <v>-13.897494173090699</v>
      </c>
      <c r="L1117">
        <v>0</v>
      </c>
      <c r="M1117">
        <v>0</v>
      </c>
      <c r="N1117">
        <v>0</v>
      </c>
      <c r="O1117">
        <v>38.512241054613902</v>
      </c>
      <c r="P1117">
        <v>276.79536828720802</v>
      </c>
      <c r="Q1117">
        <v>0</v>
      </c>
      <c r="R1117">
        <v>0</v>
      </c>
      <c r="S1117">
        <v>0</v>
      </c>
      <c r="T1117">
        <v>0</v>
      </c>
      <c r="U1117">
        <v>392.41019769000002</v>
      </c>
      <c r="V1117">
        <v>6.8774750327868803</v>
      </c>
      <c r="W1117">
        <v>0</v>
      </c>
      <c r="X1117">
        <v>156.65888934793799</v>
      </c>
      <c r="Y1117">
        <v>0.43983950962826701</v>
      </c>
      <c r="Z1117">
        <v>0.43983950962826701</v>
      </c>
      <c r="AA1117">
        <v>54.2550319833949</v>
      </c>
      <c r="AB1117">
        <v>12.671399606799501</v>
      </c>
      <c r="AC1117">
        <v>19.118319102323401</v>
      </c>
      <c r="AD1117">
        <v>0</v>
      </c>
      <c r="AE1117">
        <v>0</v>
      </c>
      <c r="AF1117">
        <v>14194</v>
      </c>
      <c r="AG1117">
        <v>15.19</v>
      </c>
      <c r="AH1117">
        <v>4.09</v>
      </c>
      <c r="AI1117">
        <v>4.1399999999999997</v>
      </c>
      <c r="AJ1117">
        <v>2.9842474056383099</v>
      </c>
      <c r="AK1117">
        <v>4.6900000000000004</v>
      </c>
      <c r="AL1117">
        <v>47.56</v>
      </c>
      <c r="AM1117">
        <v>24.09</v>
      </c>
      <c r="AN1117">
        <v>14.53</v>
      </c>
      <c r="AO1117">
        <v>59.17</v>
      </c>
      <c r="AP1117">
        <v>-0.99</v>
      </c>
      <c r="AQ1117">
        <v>406.94019768999999</v>
      </c>
      <c r="AR1117" t="str" cm="1">
        <f t="array" ref="AR1117">_xlfn.IFS($AQ1117&lt;5000,"Small Cap",$AQ1117&lt;=20000,"Mid Cap", $AQ1117&gt;20000,"Large Cap")</f>
        <v>Small Cap</v>
      </c>
      <c r="AS1117">
        <v>-0.93</v>
      </c>
    </row>
    <row r="1118" spans="1:45" x14ac:dyDescent="0.3">
      <c r="A1118" t="s">
        <v>2951</v>
      </c>
      <c r="B1118" t="s">
        <v>2952</v>
      </c>
      <c r="C1118" t="s">
        <v>813</v>
      </c>
      <c r="D1118">
        <v>21.5</v>
      </c>
      <c r="E1118">
        <v>49.3262681159419</v>
      </c>
      <c r="F1118">
        <v>3.6977491961414799</v>
      </c>
      <c r="G1118">
        <v>1.19647127674178</v>
      </c>
      <c r="H1118">
        <v>1.9387922354649101</v>
      </c>
      <c r="I1118">
        <v>13.0269541227196</v>
      </c>
      <c r="J1118">
        <v>14.662701664832399</v>
      </c>
      <c r="K1118">
        <v>-38.760622538323098</v>
      </c>
      <c r="L1118">
        <v>0</v>
      </c>
      <c r="M1118">
        <v>166.47935932038399</v>
      </c>
      <c r="N1118">
        <v>45.321003495420499</v>
      </c>
      <c r="O1118">
        <v>1.7036335953252999</v>
      </c>
      <c r="P1118">
        <v>4.3822554489359096</v>
      </c>
      <c r="Q1118">
        <v>9.6259361612279708</v>
      </c>
      <c r="R1118">
        <v>0.44597687504508399</v>
      </c>
      <c r="S1118">
        <v>53.915081744336497</v>
      </c>
      <c r="T1118">
        <v>0</v>
      </c>
      <c r="U1118">
        <v>735.82150000000001</v>
      </c>
      <c r="V1118">
        <v>1.80709481881332</v>
      </c>
      <c r="W1118">
        <v>0.91954022988505701</v>
      </c>
      <c r="X1118">
        <v>11.836036364715101</v>
      </c>
      <c r="Y1118">
        <v>0.95763659601661499</v>
      </c>
      <c r="Z1118">
        <v>0</v>
      </c>
      <c r="AA1118">
        <v>31.922524763020501</v>
      </c>
      <c r="AB1118">
        <v>2.6639445095324299</v>
      </c>
      <c r="AC1118">
        <v>9.63232772393226</v>
      </c>
      <c r="AD1118">
        <v>0</v>
      </c>
      <c r="AE1118">
        <v>0</v>
      </c>
      <c r="AF1118">
        <v>35506</v>
      </c>
      <c r="AG1118">
        <v>427.07</v>
      </c>
      <c r="AH1118">
        <v>8.2800000000000207</v>
      </c>
      <c r="AI1118">
        <v>12.21</v>
      </c>
      <c r="AJ1118">
        <v>0.440941527319204</v>
      </c>
      <c r="AK1118">
        <v>62.62</v>
      </c>
      <c r="AL1118">
        <v>1.31</v>
      </c>
      <c r="AM1118">
        <v>158.79</v>
      </c>
      <c r="AN1118">
        <v>48.86</v>
      </c>
      <c r="AO1118">
        <v>226.01</v>
      </c>
      <c r="AP1118">
        <v>47.16</v>
      </c>
      <c r="AQ1118">
        <v>408.42149999999998</v>
      </c>
      <c r="AR1118" t="str" cm="1">
        <f t="array" ref="AR1118">_xlfn.IFS($AQ1118&lt;5000,"Small Cap",$AQ1118&lt;=20000,"Mid Cap", $AQ1118&gt;20000,"Large Cap")</f>
        <v>Small Cap</v>
      </c>
      <c r="AS1118">
        <v>55.9</v>
      </c>
    </row>
    <row r="1119" spans="1:45" x14ac:dyDescent="0.3">
      <c r="A1119" t="s">
        <v>2949</v>
      </c>
      <c r="B1119" t="s">
        <v>2950</v>
      </c>
      <c r="C1119" t="s">
        <v>912</v>
      </c>
      <c r="D1119">
        <v>402.65</v>
      </c>
      <c r="E1119">
        <v>10.718594282717</v>
      </c>
      <c r="F1119">
        <v>82.238757683597498</v>
      </c>
      <c r="G1119">
        <v>56.222353288115599</v>
      </c>
      <c r="H1119">
        <v>16.325569446823</v>
      </c>
      <c r="I1119">
        <v>0</v>
      </c>
      <c r="J1119">
        <v>19.224182222983298</v>
      </c>
      <c r="K1119">
        <v>-41.096423637594498</v>
      </c>
      <c r="L1119">
        <v>90.026805517651397</v>
      </c>
      <c r="M1119">
        <v>5.6325023084025796</v>
      </c>
      <c r="N1119">
        <v>0</v>
      </c>
      <c r="O1119">
        <v>109.88472622478299</v>
      </c>
      <c r="P1119">
        <v>441.85825298721898</v>
      </c>
      <c r="Q1119">
        <v>0</v>
      </c>
      <c r="R1119">
        <v>0</v>
      </c>
      <c r="S1119">
        <v>0</v>
      </c>
      <c r="T1119">
        <v>0</v>
      </c>
      <c r="U1119">
        <v>410.69</v>
      </c>
      <c r="V1119">
        <v>6.2896275777162201</v>
      </c>
      <c r="W1119">
        <v>0</v>
      </c>
      <c r="X1119">
        <v>-70.847427495097307</v>
      </c>
      <c r="Y1119">
        <v>2.632E-2</v>
      </c>
      <c r="Z1119">
        <v>0</v>
      </c>
      <c r="AA1119">
        <v>72.86354</v>
      </c>
      <c r="AB1119">
        <v>19.45</v>
      </c>
      <c r="AC1119">
        <v>3.55945</v>
      </c>
      <c r="AD1119">
        <v>0</v>
      </c>
      <c r="AE1119">
        <v>0</v>
      </c>
      <c r="AF1119">
        <v>3871</v>
      </c>
      <c r="AG1119">
        <v>233.56</v>
      </c>
      <c r="AH1119">
        <v>38.130000000000003</v>
      </c>
      <c r="AI1119">
        <v>44.32</v>
      </c>
      <c r="AJ1119">
        <v>38.130000000000003</v>
      </c>
      <c r="AK1119">
        <v>44.9</v>
      </c>
      <c r="AL1119">
        <v>3.42</v>
      </c>
      <c r="AM1119">
        <v>43.73</v>
      </c>
      <c r="AN1119">
        <v>1.67</v>
      </c>
      <c r="AO1119">
        <v>64.979999999999905</v>
      </c>
      <c r="AP1119">
        <v>-2.56</v>
      </c>
      <c r="AQ1119">
        <v>408.7</v>
      </c>
      <c r="AR1119" t="str" cm="1">
        <f t="array" ref="AR1119">_xlfn.IFS($AQ1119&lt;5000,"Small Cap",$AQ1119&lt;=20000,"Mid Cap", $AQ1119&gt;20000,"Large Cap")</f>
        <v>Small Cap</v>
      </c>
      <c r="AS1119">
        <v>0</v>
      </c>
    </row>
    <row r="1120" spans="1:45" x14ac:dyDescent="0.3">
      <c r="A1120" t="s">
        <v>2947</v>
      </c>
      <c r="B1120" t="s">
        <v>2948</v>
      </c>
      <c r="C1120" t="s">
        <v>115</v>
      </c>
      <c r="D1120">
        <v>13000</v>
      </c>
      <c r="E1120">
        <v>3.5219987650784002</v>
      </c>
      <c r="F1120">
        <v>12.650073844778801</v>
      </c>
      <c r="G1120">
        <v>12.599673229222599</v>
      </c>
      <c r="H1120">
        <v>68.2545283462714</v>
      </c>
      <c r="I1120">
        <v>61.575851300940698</v>
      </c>
      <c r="J1120">
        <v>68.972006586685495</v>
      </c>
      <c r="K1120">
        <v>-23.955717693725799</v>
      </c>
      <c r="L1120">
        <v>0</v>
      </c>
      <c r="M1120">
        <v>0</v>
      </c>
      <c r="N1120">
        <v>0</v>
      </c>
      <c r="O1120">
        <v>11159.615384615299</v>
      </c>
      <c r="P1120">
        <v>30.602536394131</v>
      </c>
      <c r="Q1120">
        <v>156.32066338546201</v>
      </c>
      <c r="R1120">
        <v>0</v>
      </c>
      <c r="S1120">
        <v>7.7674278587692003</v>
      </c>
      <c r="T1120">
        <v>0</v>
      </c>
      <c r="U1120">
        <v>386.24317667499997</v>
      </c>
      <c r="V1120">
        <v>0.42004560153215298</v>
      </c>
      <c r="W1120">
        <v>1.6166689851454401</v>
      </c>
      <c r="X1120">
        <v>-94.132924091585906</v>
      </c>
      <c r="Y1120">
        <v>3.0582532168594301E-2</v>
      </c>
      <c r="Z1120">
        <v>0</v>
      </c>
      <c r="AA1120">
        <v>74.865713402631997</v>
      </c>
      <c r="AB1120">
        <v>0</v>
      </c>
      <c r="AC1120">
        <v>3.2271078359605001</v>
      </c>
      <c r="AD1120">
        <v>0</v>
      </c>
      <c r="AE1120">
        <v>0</v>
      </c>
      <c r="AF1120">
        <v>560</v>
      </c>
      <c r="AG1120">
        <v>170.04</v>
      </c>
      <c r="AH1120">
        <v>116.06</v>
      </c>
      <c r="AI1120">
        <v>117.2</v>
      </c>
      <c r="AJ1120">
        <v>3775.9666845606998</v>
      </c>
      <c r="AK1120">
        <v>117.28</v>
      </c>
      <c r="AL1120">
        <v>944.68</v>
      </c>
      <c r="AM1120">
        <v>970.07</v>
      </c>
      <c r="AN1120">
        <v>22.52</v>
      </c>
      <c r="AO1120">
        <v>973.14</v>
      </c>
      <c r="AP1120">
        <v>-3.4</v>
      </c>
      <c r="AQ1120">
        <v>408.76317667500001</v>
      </c>
      <c r="AR1120" t="str" cm="1">
        <f t="array" ref="AR1120">_xlfn.IFS($AQ1120&lt;5000,"Small Cap",$AQ1120&lt;=20000,"Mid Cap", $AQ1120&gt;20000,"Large Cap")</f>
        <v>Small Cap</v>
      </c>
      <c r="AS1120">
        <v>-3.38</v>
      </c>
    </row>
    <row r="1121" spans="1:45" x14ac:dyDescent="0.3">
      <c r="A1121" t="s">
        <v>2945</v>
      </c>
      <c r="B1121" t="s">
        <v>2946</v>
      </c>
      <c r="C1121" t="s">
        <v>215</v>
      </c>
      <c r="D1121">
        <v>62.85</v>
      </c>
      <c r="E1121">
        <v>40.977063222444002</v>
      </c>
      <c r="F1121">
        <v>1.2932905692163399</v>
      </c>
      <c r="G1121">
        <v>0.63173153308837604</v>
      </c>
      <c r="H1121">
        <v>1.1351744847354499</v>
      </c>
      <c r="I1121">
        <v>12.620653090451</v>
      </c>
      <c r="J1121">
        <v>14.0008644615314</v>
      </c>
      <c r="K1121">
        <v>3.16121001460988</v>
      </c>
      <c r="L1121">
        <v>-9.7291837554990295</v>
      </c>
      <c r="M1121">
        <v>72.723762949617097</v>
      </c>
      <c r="N1121">
        <v>3.4643845312399399</v>
      </c>
      <c r="O1121">
        <v>1.2272654607164599</v>
      </c>
      <c r="P1121">
        <v>-4.7482216147972496</v>
      </c>
      <c r="Q1121">
        <v>-3.3562032795720098</v>
      </c>
      <c r="R1121">
        <v>-3.81737151738665</v>
      </c>
      <c r="S1121">
        <v>-27.7527121767232</v>
      </c>
      <c r="T1121">
        <v>0</v>
      </c>
      <c r="U1121">
        <v>903.42109096000002</v>
      </c>
      <c r="V1121">
        <v>0.52628671380220005</v>
      </c>
      <c r="W1121">
        <v>0.23584905660377301</v>
      </c>
      <c r="X1121">
        <v>-31.738891332459499</v>
      </c>
      <c r="Y1121">
        <v>1.25971054091255</v>
      </c>
      <c r="Z1121">
        <v>0</v>
      </c>
      <c r="AA1121">
        <v>72.657038704186405</v>
      </c>
      <c r="AB1121">
        <v>7.8439531545686905E-2</v>
      </c>
      <c r="AC1121">
        <v>19.541766760518701</v>
      </c>
      <c r="AD1121">
        <v>0</v>
      </c>
      <c r="AE1121">
        <v>0</v>
      </c>
      <c r="AF1121">
        <v>66127</v>
      </c>
      <c r="AG1121">
        <v>879.16</v>
      </c>
      <c r="AH1121">
        <v>9.9800000000001994</v>
      </c>
      <c r="AI1121">
        <v>13.730000000000199</v>
      </c>
      <c r="AJ1121">
        <v>1.5520878022601801</v>
      </c>
      <c r="AK1121">
        <v>123.09</v>
      </c>
      <c r="AL1121">
        <v>0</v>
      </c>
      <c r="AM1121">
        <v>327.97</v>
      </c>
      <c r="AN1121">
        <v>72.349999999999994</v>
      </c>
      <c r="AO1121">
        <v>777.05</v>
      </c>
      <c r="AP1121">
        <v>73.19</v>
      </c>
      <c r="AQ1121">
        <v>408.95109095999999</v>
      </c>
      <c r="AR1121" t="str" cm="1">
        <f t="array" ref="AR1121">_xlfn.IFS($AQ1121&lt;5000,"Small Cap",$AQ1121&lt;=20000,"Mid Cap", $AQ1121&gt;20000,"Large Cap")</f>
        <v>Small Cap</v>
      </c>
      <c r="AS1121">
        <v>84.56</v>
      </c>
    </row>
    <row r="1122" spans="1:45" x14ac:dyDescent="0.3">
      <c r="A1122" t="s">
        <v>2943</v>
      </c>
      <c r="B1122" t="s">
        <v>2944</v>
      </c>
      <c r="C1122" t="s">
        <v>285</v>
      </c>
      <c r="D1122">
        <v>399</v>
      </c>
      <c r="E1122">
        <v>26.283740359897099</v>
      </c>
      <c r="F1122">
        <v>26.756082881953301</v>
      </c>
      <c r="G1122">
        <v>11.983057373892899</v>
      </c>
      <c r="H1122">
        <v>25.672331298465501</v>
      </c>
      <c r="I1122">
        <v>30.5095068584606</v>
      </c>
      <c r="J1122">
        <v>33.212341197822099</v>
      </c>
      <c r="K1122">
        <v>356.65006313114998</v>
      </c>
      <c r="L1122">
        <v>104.890642129176</v>
      </c>
      <c r="M1122">
        <v>1.2191450933172701</v>
      </c>
      <c r="N1122">
        <v>0.84286574352799504</v>
      </c>
      <c r="O1122">
        <v>21.964991530208898</v>
      </c>
      <c r="P1122">
        <v>55.623522388738699</v>
      </c>
      <c r="Q1122">
        <v>82.659269329605195</v>
      </c>
      <c r="R1122">
        <v>54.297384710779198</v>
      </c>
      <c r="S1122">
        <v>58.8689018731462</v>
      </c>
      <c r="T1122">
        <v>0</v>
      </c>
      <c r="U1122">
        <v>362.72500000000002</v>
      </c>
      <c r="V1122">
        <v>6.1555538832028898</v>
      </c>
      <c r="W1122">
        <v>0.31328320802005</v>
      </c>
      <c r="X1122">
        <v>-32.1989850200966</v>
      </c>
      <c r="Y1122">
        <v>0.146341463414634</v>
      </c>
      <c r="Z1122">
        <v>0</v>
      </c>
      <c r="AA1122">
        <v>73.170731707317003</v>
      </c>
      <c r="AB1122">
        <v>0</v>
      </c>
      <c r="AC1122">
        <v>6.6243902439024396</v>
      </c>
      <c r="AD1122">
        <v>0</v>
      </c>
      <c r="AE1122">
        <v>0</v>
      </c>
      <c r="AF1122">
        <v>284</v>
      </c>
      <c r="AG1122">
        <v>60.61</v>
      </c>
      <c r="AH1122">
        <v>15.559999999999899</v>
      </c>
      <c r="AI1122">
        <v>18.869999999999902</v>
      </c>
      <c r="AJ1122">
        <v>15.180487804878</v>
      </c>
      <c r="AK1122">
        <v>20.1299999999999</v>
      </c>
      <c r="AL1122">
        <v>40.69</v>
      </c>
      <c r="AM1122">
        <v>55.599999999999902</v>
      </c>
      <c r="AN1122">
        <v>47.06</v>
      </c>
      <c r="AO1122">
        <v>66.439999999999898</v>
      </c>
      <c r="AP1122">
        <v>-2.4599999999999902</v>
      </c>
      <c r="AQ1122">
        <v>408.97500000000002</v>
      </c>
      <c r="AR1122" t="str" cm="1">
        <f t="array" ref="AR1122">_xlfn.IFS($AQ1122&lt;5000,"Small Cap",$AQ1122&lt;=20000,"Mid Cap", $AQ1122&gt;20000,"Large Cap")</f>
        <v>Small Cap</v>
      </c>
      <c r="AS1122">
        <v>15.13</v>
      </c>
    </row>
    <row r="1123" spans="1:45" x14ac:dyDescent="0.3">
      <c r="A1123" t="s">
        <v>2941</v>
      </c>
      <c r="B1123" t="s">
        <v>2942</v>
      </c>
      <c r="C1123" t="s">
        <v>244</v>
      </c>
      <c r="D1123">
        <v>279.89999999999998</v>
      </c>
      <c r="E1123">
        <v>20.966437880324499</v>
      </c>
      <c r="F1123">
        <v>2.4993029327520202</v>
      </c>
      <c r="G1123">
        <v>2.2291931609439</v>
      </c>
      <c r="H1123">
        <v>10.337055092519799</v>
      </c>
      <c r="I1123">
        <v>16.144047908471599</v>
      </c>
      <c r="J1123">
        <v>17.083398857262601</v>
      </c>
      <c r="K1123">
        <v>-14.4093787377232</v>
      </c>
      <c r="L1123">
        <v>-11.943048476175299</v>
      </c>
      <c r="M1123">
        <v>5.1407588739290001E-2</v>
      </c>
      <c r="N1123">
        <v>4.8959608323133402E-3</v>
      </c>
      <c r="O1123">
        <v>19.513160498713599</v>
      </c>
      <c r="P1123">
        <v>4.7023541098908597</v>
      </c>
      <c r="Q1123">
        <v>2.61769832341973</v>
      </c>
      <c r="R1123">
        <v>8.1174226528430093</v>
      </c>
      <c r="S1123">
        <v>1.10055318083548</v>
      </c>
      <c r="T1123">
        <v>0</v>
      </c>
      <c r="U1123">
        <v>378.658154999999</v>
      </c>
      <c r="V1123">
        <v>0.50606873317013401</v>
      </c>
      <c r="W1123">
        <v>0.71441328808715798</v>
      </c>
      <c r="X1123">
        <v>101.733405448654</v>
      </c>
      <c r="Y1123">
        <v>1.43882456496716E-2</v>
      </c>
      <c r="Z1123">
        <v>1.01564086938858E-3</v>
      </c>
      <c r="AA1123">
        <v>74.974812106439103</v>
      </c>
      <c r="AB1123">
        <v>0</v>
      </c>
      <c r="AC1123">
        <v>13.001706276660499</v>
      </c>
      <c r="AD1123">
        <v>0</v>
      </c>
      <c r="AE1123">
        <v>0</v>
      </c>
      <c r="AF1123">
        <v>14664</v>
      </c>
      <c r="AG1123">
        <v>190.77</v>
      </c>
      <c r="AH1123">
        <v>19.72</v>
      </c>
      <c r="AI1123">
        <v>23.52</v>
      </c>
      <c r="AJ1123">
        <v>13.352291962895199</v>
      </c>
      <c r="AK1123">
        <v>32.590000000000003</v>
      </c>
      <c r="AL1123">
        <v>653.54999999999995</v>
      </c>
      <c r="AM1123">
        <v>809.62</v>
      </c>
      <c r="AN1123">
        <v>35.22</v>
      </c>
      <c r="AO1123">
        <v>817</v>
      </c>
      <c r="AP1123">
        <v>5.26</v>
      </c>
      <c r="AQ1123">
        <v>413.45815499999998</v>
      </c>
      <c r="AR1123" t="str" cm="1">
        <f t="array" ref="AR1123">_xlfn.IFS($AQ1123&lt;5000,"Small Cap",$AQ1123&lt;=20000,"Mid Cap", $AQ1123&gt;20000,"Large Cap")</f>
        <v>Small Cap</v>
      </c>
      <c r="AS1123">
        <v>9.18</v>
      </c>
    </row>
    <row r="1124" spans="1:45" x14ac:dyDescent="0.3">
      <c r="A1124" t="s">
        <v>2939</v>
      </c>
      <c r="B1124" t="s">
        <v>2940</v>
      </c>
      <c r="C1124" t="s">
        <v>425</v>
      </c>
      <c r="D1124">
        <v>730.15</v>
      </c>
      <c r="E1124">
        <v>38.398472469823503</v>
      </c>
      <c r="F1124">
        <v>6.9089392821631304</v>
      </c>
      <c r="G1124">
        <v>4.0009658784850499</v>
      </c>
      <c r="H1124">
        <v>1.06888714655762</v>
      </c>
      <c r="I1124">
        <v>5.2966431152832998</v>
      </c>
      <c r="J1124">
        <v>2.7372244663007699</v>
      </c>
      <c r="K1124">
        <v>221.77723130631901</v>
      </c>
      <c r="L1124">
        <v>14.624418291138401</v>
      </c>
      <c r="M1124">
        <v>90.199603272997706</v>
      </c>
      <c r="N1124">
        <v>12.1869575998016</v>
      </c>
      <c r="O1124">
        <v>6.8246625689119798</v>
      </c>
      <c r="P1124">
        <v>16.6414559221408</v>
      </c>
      <c r="Q1124">
        <v>7.9959395653772497E-2</v>
      </c>
      <c r="R1124">
        <v>0</v>
      </c>
      <c r="S1124">
        <v>0.39561539951491398</v>
      </c>
      <c r="T1124">
        <v>0</v>
      </c>
      <c r="U1124">
        <v>558.20154849999994</v>
      </c>
      <c r="V1124">
        <v>2.5635479078849399</v>
      </c>
      <c r="W1124">
        <v>0.35137034434293701</v>
      </c>
      <c r="X1124">
        <v>57.620729562004897</v>
      </c>
      <c r="Y1124">
        <v>0</v>
      </c>
      <c r="Z1124">
        <v>0</v>
      </c>
      <c r="AA1124">
        <v>48.743546114421001</v>
      </c>
      <c r="AB1124">
        <v>0</v>
      </c>
      <c r="AC1124">
        <v>38.348063361199003</v>
      </c>
      <c r="AD1124">
        <v>0</v>
      </c>
      <c r="AE1124">
        <v>0</v>
      </c>
      <c r="AF1124">
        <v>14243</v>
      </c>
      <c r="AG1124">
        <v>1007.59</v>
      </c>
      <c r="AH1124">
        <v>10.7699999999999</v>
      </c>
      <c r="AI1124">
        <v>13.7699999999999</v>
      </c>
      <c r="AJ1124">
        <v>18.529382921655198</v>
      </c>
      <c r="AK1124">
        <v>27.58</v>
      </c>
      <c r="AL1124">
        <v>0.17</v>
      </c>
      <c r="AM1124">
        <v>144.57999999999899</v>
      </c>
      <c r="AN1124">
        <v>0.86</v>
      </c>
      <c r="AO1124">
        <v>161.32</v>
      </c>
      <c r="AP1124">
        <v>-96.5</v>
      </c>
      <c r="AQ1124">
        <v>413.551548499999</v>
      </c>
      <c r="AR1124" t="str" cm="1">
        <f t="array" ref="AR1124">_xlfn.IFS($AQ1124&lt;5000,"Small Cap",$AQ1124&lt;=20000,"Mid Cap", $AQ1124&gt;20000,"Large Cap")</f>
        <v>Small Cap</v>
      </c>
      <c r="AS1124">
        <v>-90.59</v>
      </c>
    </row>
    <row r="1125" spans="1:45" x14ac:dyDescent="0.3">
      <c r="A1125" t="s">
        <v>2937</v>
      </c>
      <c r="B1125" t="s">
        <v>2938</v>
      </c>
      <c r="C1125" t="s">
        <v>200</v>
      </c>
      <c r="D1125">
        <v>196.65</v>
      </c>
      <c r="E1125">
        <v>46.3087248322148</v>
      </c>
      <c r="F1125">
        <v>22.291484852262698</v>
      </c>
      <c r="G1125">
        <v>5.4707340207447102</v>
      </c>
      <c r="H1125">
        <v>9.9843645298190502</v>
      </c>
      <c r="I1125">
        <v>-367.495161084833</v>
      </c>
      <c r="J1125">
        <v>12.955103864194699</v>
      </c>
      <c r="K1125">
        <v>3938.5404232229998</v>
      </c>
      <c r="L1125">
        <v>76.135619939489601</v>
      </c>
      <c r="M1125">
        <v>73.076923076922995</v>
      </c>
      <c r="N1125">
        <v>36.538461538461497</v>
      </c>
      <c r="O1125">
        <v>13.2739420935411</v>
      </c>
      <c r="P1125">
        <v>-1.2619288900471901</v>
      </c>
      <c r="Q1125">
        <v>66.741266521774406</v>
      </c>
      <c r="R1125">
        <v>-1.0447700173589001</v>
      </c>
      <c r="S1125">
        <v>0</v>
      </c>
      <c r="T1125">
        <v>0</v>
      </c>
      <c r="U1125">
        <v>461.719999999999</v>
      </c>
      <c r="V1125">
        <v>6.3186813186813104</v>
      </c>
      <c r="W1125">
        <v>0</v>
      </c>
      <c r="X1125">
        <v>103.82858530393101</v>
      </c>
      <c r="Y1125">
        <v>1.44855</v>
      </c>
      <c r="Z1125">
        <v>1.15E-4</v>
      </c>
      <c r="AA1125">
        <v>90</v>
      </c>
      <c r="AB1125">
        <v>0</v>
      </c>
      <c r="AC1125">
        <v>7.5140250000000002</v>
      </c>
      <c r="AD1125">
        <v>0</v>
      </c>
      <c r="AE1125">
        <v>0.20513999999999999</v>
      </c>
      <c r="AF1125">
        <v>40324</v>
      </c>
      <c r="AG1125">
        <v>89.539999999999907</v>
      </c>
      <c r="AH1125">
        <v>8.93999999999998</v>
      </c>
      <c r="AI1125">
        <v>8.93999999999998</v>
      </c>
      <c r="AJ1125">
        <v>1.66106751588216</v>
      </c>
      <c r="AK1125">
        <v>11.5999999999999</v>
      </c>
      <c r="AL1125">
        <v>0</v>
      </c>
      <c r="AM1125">
        <v>18.46</v>
      </c>
      <c r="AN1125">
        <v>0.16</v>
      </c>
      <c r="AO1125">
        <v>65.52</v>
      </c>
      <c r="AP1125">
        <v>9.57</v>
      </c>
      <c r="AQ1125">
        <v>414</v>
      </c>
      <c r="AR1125" t="str" cm="1">
        <f t="array" ref="AR1125">_xlfn.IFS($AQ1125&lt;5000,"Small Cap",$AQ1125&lt;=20000,"Mid Cap", $AQ1125&gt;20000,"Large Cap")</f>
        <v>Small Cap</v>
      </c>
      <c r="AS1125">
        <v>9.83</v>
      </c>
    </row>
    <row r="1126" spans="1:45" x14ac:dyDescent="0.3">
      <c r="A1126" t="s">
        <v>2935</v>
      </c>
      <c r="B1126" t="s">
        <v>2936</v>
      </c>
      <c r="C1126" t="s">
        <v>244</v>
      </c>
      <c r="D1126">
        <v>349.75</v>
      </c>
      <c r="E1126">
        <v>11.4563517699115</v>
      </c>
      <c r="F1126">
        <v>22.7050106743689</v>
      </c>
      <c r="G1126">
        <v>20.423609149957599</v>
      </c>
      <c r="H1126">
        <v>30.218953702156099</v>
      </c>
      <c r="I1126">
        <v>39.568241192690998</v>
      </c>
      <c r="J1126">
        <v>42.570616747451098</v>
      </c>
      <c r="K1126">
        <v>17.470085085762801</v>
      </c>
      <c r="L1126">
        <v>0.62929196745338201</v>
      </c>
      <c r="M1126">
        <v>0</v>
      </c>
      <c r="N1126">
        <v>0</v>
      </c>
      <c r="O1126">
        <v>176.82151589242</v>
      </c>
      <c r="P1126">
        <v>4.9076806682955203</v>
      </c>
      <c r="Q1126">
        <v>11.221934551480601</v>
      </c>
      <c r="R1126">
        <v>2.61006111380595</v>
      </c>
      <c r="S1126">
        <v>17.2705582502706</v>
      </c>
      <c r="T1126">
        <v>0</v>
      </c>
      <c r="U1126">
        <v>345.48167999999998</v>
      </c>
      <c r="V1126">
        <v>2.4091984879325299</v>
      </c>
      <c r="W1126">
        <v>2.80662078133801</v>
      </c>
      <c r="X1126">
        <v>100.947156722234</v>
      </c>
      <c r="Y1126">
        <v>1.8104015799868301E-2</v>
      </c>
      <c r="Z1126">
        <v>0</v>
      </c>
      <c r="AA1126">
        <v>73.371724818959805</v>
      </c>
      <c r="AB1126">
        <v>0.18736833443054601</v>
      </c>
      <c r="AC1126">
        <v>18.884447004608202</v>
      </c>
      <c r="AD1126">
        <v>0</v>
      </c>
      <c r="AE1126">
        <v>0</v>
      </c>
      <c r="AF1126">
        <v>10285</v>
      </c>
      <c r="AG1126">
        <v>119.66</v>
      </c>
      <c r="AH1126">
        <v>36.159999999999997</v>
      </c>
      <c r="AI1126">
        <v>47.57</v>
      </c>
      <c r="AJ1126">
        <v>27.990614474491601</v>
      </c>
      <c r="AK1126">
        <v>50.94</v>
      </c>
      <c r="AL1126">
        <v>27.87</v>
      </c>
      <c r="AM1126">
        <v>165.49</v>
      </c>
      <c r="AN1126">
        <v>68.78</v>
      </c>
      <c r="AO1126">
        <v>171.95</v>
      </c>
      <c r="AP1126">
        <v>31.27</v>
      </c>
      <c r="AQ1126">
        <v>414.26167999999899</v>
      </c>
      <c r="AR1126" t="str" cm="1">
        <f t="array" ref="AR1126">_xlfn.IFS($AQ1126&lt;5000,"Small Cap",$AQ1126&lt;=20000,"Mid Cap", $AQ1126&gt;20000,"Large Cap")</f>
        <v>Small Cap</v>
      </c>
      <c r="AS1126">
        <v>32.43</v>
      </c>
    </row>
    <row r="1127" spans="1:45" x14ac:dyDescent="0.3">
      <c r="A1127" t="s">
        <v>2933</v>
      </c>
      <c r="B1127" t="s">
        <v>2934</v>
      </c>
      <c r="C1127" t="s">
        <v>124</v>
      </c>
      <c r="D1127">
        <v>88.15</v>
      </c>
      <c r="E1127">
        <v>105.543832671754</v>
      </c>
      <c r="F1127">
        <v>2.17247097844115</v>
      </c>
      <c r="G1127">
        <v>0.92789346932994299</v>
      </c>
      <c r="H1127">
        <v>1.03033321972577</v>
      </c>
      <c r="I1127">
        <v>14.2740913535412</v>
      </c>
      <c r="J1127">
        <v>9.0160711008573102</v>
      </c>
      <c r="K1127">
        <v>41.734730507798602</v>
      </c>
      <c r="L1127">
        <v>-26.1020373667507</v>
      </c>
      <c r="M1127">
        <v>89.691456129774707</v>
      </c>
      <c r="N1127">
        <v>6.86688222721543</v>
      </c>
      <c r="O1127">
        <v>1.6045400726738399</v>
      </c>
      <c r="P1127">
        <v>2.36967339448299</v>
      </c>
      <c r="Q1127">
        <v>0.694676163494789</v>
      </c>
      <c r="R1127">
        <v>0</v>
      </c>
      <c r="S1127">
        <v>40.538643638089098</v>
      </c>
      <c r="T1127">
        <v>0</v>
      </c>
      <c r="U1127">
        <v>564.63726240000005</v>
      </c>
      <c r="V1127">
        <v>2.2731805907820402</v>
      </c>
      <c r="W1127">
        <v>0.242718446601941</v>
      </c>
      <c r="X1127">
        <v>139.29651197218601</v>
      </c>
      <c r="Y1127">
        <v>0</v>
      </c>
      <c r="Z1127">
        <v>0</v>
      </c>
      <c r="AA1127">
        <v>45.214355839871999</v>
      </c>
      <c r="AB1127">
        <v>0</v>
      </c>
      <c r="AC1127">
        <v>20.914093971464201</v>
      </c>
      <c r="AD1127">
        <v>6.6152465341471798</v>
      </c>
      <c r="AE1127">
        <v>0</v>
      </c>
      <c r="AF1127">
        <v>11610</v>
      </c>
      <c r="AG1127">
        <v>381.43</v>
      </c>
      <c r="AH1127">
        <v>3.9300000000000401</v>
      </c>
      <c r="AI1127">
        <v>5.4900000000000402</v>
      </c>
      <c r="AJ1127">
        <v>0.78071828466062199</v>
      </c>
      <c r="AK1127">
        <v>34.39</v>
      </c>
      <c r="AL1127">
        <v>0.1</v>
      </c>
      <c r="AM1127">
        <v>155.84</v>
      </c>
      <c r="AN1127">
        <v>13.81</v>
      </c>
      <c r="AO1127">
        <v>182.47</v>
      </c>
      <c r="AP1127">
        <v>-5.5799999999999903</v>
      </c>
      <c r="AQ1127">
        <v>414.78726239999997</v>
      </c>
      <c r="AR1127" t="str" cm="1">
        <f t="array" ref="AR1127">_xlfn.IFS($AQ1127&lt;5000,"Small Cap",$AQ1127&lt;=20000,"Mid Cap", $AQ1127&gt;20000,"Large Cap")</f>
        <v>Small Cap</v>
      </c>
      <c r="AS1127">
        <v>15.07</v>
      </c>
    </row>
    <row r="1128" spans="1:45" x14ac:dyDescent="0.3">
      <c r="A1128" t="s">
        <v>2931</v>
      </c>
      <c r="B1128" t="s">
        <v>2932</v>
      </c>
      <c r="C1128" t="s">
        <v>244</v>
      </c>
      <c r="D1128">
        <v>218.2</v>
      </c>
      <c r="E1128">
        <v>14.436421272158499</v>
      </c>
      <c r="F1128">
        <v>9.6386753103170797</v>
      </c>
      <c r="G1128">
        <v>3.36202212133428</v>
      </c>
      <c r="H1128">
        <v>3.80540454743858</v>
      </c>
      <c r="I1128">
        <v>13.6556110074523</v>
      </c>
      <c r="J1128">
        <v>13.2746055050725</v>
      </c>
      <c r="K1128">
        <v>0.99274246487155005</v>
      </c>
      <c r="L1128">
        <v>-5.8848687544221203</v>
      </c>
      <c r="M1128">
        <v>133.173286774334</v>
      </c>
      <c r="N1128">
        <v>103.326682047764</v>
      </c>
      <c r="O1128">
        <v>4.7830423940149496</v>
      </c>
      <c r="P1128">
        <v>10.8235584075586</v>
      </c>
      <c r="Q1128">
        <v>11.2736568755194</v>
      </c>
      <c r="R1128">
        <v>-5.82738674992867</v>
      </c>
      <c r="S1128">
        <v>6.3270588261791403</v>
      </c>
      <c r="T1128">
        <v>0</v>
      </c>
      <c r="U1128">
        <v>765.37584000000004</v>
      </c>
      <c r="V1128">
        <v>1.2949299744341201</v>
      </c>
      <c r="W1128">
        <v>0.90375056484410299</v>
      </c>
      <c r="X1128">
        <v>101.193534706995</v>
      </c>
      <c r="Y1128">
        <v>6.9266837169650397E-3</v>
      </c>
      <c r="Z1128">
        <v>0</v>
      </c>
      <c r="AA1128">
        <v>56.216554774083498</v>
      </c>
      <c r="AB1128">
        <v>1.6677323103154298E-2</v>
      </c>
      <c r="AC1128">
        <v>13.848433503836301</v>
      </c>
      <c r="AD1128">
        <v>0</v>
      </c>
      <c r="AE1128">
        <v>0</v>
      </c>
      <c r="AF1128">
        <v>7583</v>
      </c>
      <c r="AG1128">
        <v>756.03</v>
      </c>
      <c r="AH1128">
        <v>28.7699999999999</v>
      </c>
      <c r="AI1128">
        <v>33.999999999999901</v>
      </c>
      <c r="AJ1128">
        <v>15.329283887468</v>
      </c>
      <c r="AK1128">
        <v>100.359999999999</v>
      </c>
      <c r="AL1128">
        <v>9.5</v>
      </c>
      <c r="AM1128">
        <v>301.97000000000003</v>
      </c>
      <c r="AN1128">
        <v>77.099999999999994</v>
      </c>
      <c r="AO1128">
        <v>320.74</v>
      </c>
      <c r="AP1128">
        <v>-21.4</v>
      </c>
      <c r="AQ1128">
        <v>415.33584000000002</v>
      </c>
      <c r="AR1128" t="str" cm="1">
        <f t="array" ref="AR1128">_xlfn.IFS($AQ1128&lt;5000,"Small Cap",$AQ1128&lt;=20000,"Mid Cap", $AQ1128&gt;20000,"Large Cap")</f>
        <v>Small Cap</v>
      </c>
      <c r="AS1128">
        <v>37.299999999999997</v>
      </c>
    </row>
    <row r="1129" spans="1:45" x14ac:dyDescent="0.3">
      <c r="A1129" t="s">
        <v>2929</v>
      </c>
      <c r="B1129" t="s">
        <v>2930</v>
      </c>
      <c r="C1129" t="s">
        <v>183</v>
      </c>
      <c r="D1129">
        <v>370.45</v>
      </c>
      <c r="E1129">
        <v>229.60410911602199</v>
      </c>
      <c r="F1129">
        <v>12.5172890733056</v>
      </c>
      <c r="G1129">
        <v>7.8627280625542699</v>
      </c>
      <c r="H1129">
        <v>2.0973348783313899</v>
      </c>
      <c r="I1129">
        <v>1.7039001775384</v>
      </c>
      <c r="J1129">
        <v>3.5457705677867799</v>
      </c>
      <c r="K1129">
        <v>212.31436853264901</v>
      </c>
      <c r="L1129">
        <v>132.52337574810699</v>
      </c>
      <c r="M1129">
        <v>22.951807228915602</v>
      </c>
      <c r="N1129">
        <v>22.951807228915602</v>
      </c>
      <c r="O1129">
        <v>12.7196064652143</v>
      </c>
      <c r="P1129">
        <v>247.62609899669599</v>
      </c>
      <c r="Q1129">
        <v>127.693317290248</v>
      </c>
      <c r="R1129">
        <v>0</v>
      </c>
      <c r="S1129">
        <v>89.690789527377206</v>
      </c>
      <c r="T1129">
        <v>0</v>
      </c>
      <c r="U1129">
        <v>418.9634375</v>
      </c>
      <c r="V1129">
        <v>25.035146837349298</v>
      </c>
      <c r="W1129">
        <v>9.2409240924092306E-2</v>
      </c>
      <c r="X1129">
        <v>151.72335963417399</v>
      </c>
      <c r="Y1129">
        <v>0</v>
      </c>
      <c r="Z1129">
        <v>0</v>
      </c>
      <c r="AA1129">
        <v>72.326933848076806</v>
      </c>
      <c r="AB1129">
        <v>0</v>
      </c>
      <c r="AC1129">
        <v>3.86324066895558</v>
      </c>
      <c r="AD1129">
        <v>0</v>
      </c>
      <c r="AE1129">
        <v>0</v>
      </c>
      <c r="AF1129">
        <v>2538</v>
      </c>
      <c r="AG1129">
        <v>86.3</v>
      </c>
      <c r="AH1129">
        <v>1.8099999999999901</v>
      </c>
      <c r="AI1129">
        <v>2.1499999999999901</v>
      </c>
      <c r="AJ1129">
        <v>1.7260698533794201</v>
      </c>
      <c r="AK1129">
        <v>3.0599999999999898</v>
      </c>
      <c r="AL1129">
        <v>0</v>
      </c>
      <c r="AM1129">
        <v>3.88</v>
      </c>
      <c r="AN1129">
        <v>0.43</v>
      </c>
      <c r="AO1129">
        <v>16.600000000000001</v>
      </c>
      <c r="AP1129">
        <v>-5.3699999999999903</v>
      </c>
      <c r="AQ1129">
        <v>415.5834375</v>
      </c>
      <c r="AR1129" t="str" cm="1">
        <f t="array" ref="AR1129">_xlfn.IFS($AQ1129&lt;5000,"Small Cap",$AQ1129&lt;=20000,"Mid Cap", $AQ1129&gt;20000,"Large Cap")</f>
        <v>Small Cap</v>
      </c>
      <c r="AS1129">
        <v>-3.09</v>
      </c>
    </row>
    <row r="1130" spans="1:45" x14ac:dyDescent="0.3">
      <c r="A1130" t="s">
        <v>2927</v>
      </c>
      <c r="B1130" t="s">
        <v>2928</v>
      </c>
      <c r="C1130" t="s">
        <v>271</v>
      </c>
      <c r="D1130">
        <v>15.75</v>
      </c>
      <c r="E1130">
        <v>-4.4192389707571202E-2</v>
      </c>
      <c r="F1130">
        <v>0</v>
      </c>
      <c r="G1130">
        <v>-14.5061895029115</v>
      </c>
      <c r="H1130">
        <v>-48.705199917132703</v>
      </c>
      <c r="I1130">
        <v>-13.890264298875699</v>
      </c>
      <c r="J1130">
        <v>-46.659415786202601</v>
      </c>
      <c r="K1130">
        <v>27.0830661470922</v>
      </c>
      <c r="L1130">
        <v>-51.686883562826999</v>
      </c>
      <c r="M1130">
        <v>0</v>
      </c>
      <c r="N1130">
        <v>0</v>
      </c>
      <c r="O1130">
        <v>0</v>
      </c>
      <c r="P1130">
        <v>14.068263857506899</v>
      </c>
      <c r="Q1130">
        <v>0</v>
      </c>
      <c r="R1130">
        <v>0</v>
      </c>
      <c r="S1130">
        <v>0</v>
      </c>
      <c r="T1130">
        <v>0</v>
      </c>
      <c r="U1130">
        <v>27009.585232810001</v>
      </c>
      <c r="V1130">
        <v>-3.8476551505416103E-2</v>
      </c>
      <c r="W1130">
        <v>0</v>
      </c>
      <c r="X1130">
        <v>-100.16750435812099</v>
      </c>
      <c r="Y1130">
        <v>3.0738536823932798</v>
      </c>
      <c r="Z1130">
        <v>4.8666173455168601E-3</v>
      </c>
      <c r="AA1130">
        <v>1.51042752353057</v>
      </c>
      <c r="AB1130">
        <v>0.56639198953751502</v>
      </c>
      <c r="AC1130">
        <v>59.535520661028201</v>
      </c>
      <c r="AD1130">
        <v>5.1666823594707402E-2</v>
      </c>
      <c r="AE1130">
        <v>3.0464309196147301</v>
      </c>
      <c r="AF1130">
        <v>783622</v>
      </c>
      <c r="AG1130">
        <v>19308</v>
      </c>
      <c r="AH1130">
        <v>-9404</v>
      </c>
      <c r="AI1130">
        <v>-9114</v>
      </c>
      <c r="AJ1130">
        <v>-370.15882521697</v>
      </c>
      <c r="AK1130">
        <v>-9009</v>
      </c>
      <c r="AL1130">
        <v>39755</v>
      </c>
      <c r="AM1130">
        <v>-15214</v>
      </c>
      <c r="AN1130">
        <v>1030</v>
      </c>
      <c r="AO1130">
        <v>-10801</v>
      </c>
      <c r="AP1130">
        <v>3905</v>
      </c>
      <c r="AQ1130">
        <v>415.58523280999998</v>
      </c>
      <c r="AR1130" t="str" cm="1">
        <f t="array" ref="AR1130">_xlfn.IFS($AQ1130&lt;5000,"Small Cap",$AQ1130&lt;=20000,"Mid Cap", $AQ1130&gt;20000,"Large Cap")</f>
        <v>Small Cap</v>
      </c>
      <c r="AS1130">
        <v>4058</v>
      </c>
    </row>
    <row r="1131" spans="1:45" x14ac:dyDescent="0.3">
      <c r="A1131" t="s">
        <v>2925</v>
      </c>
      <c r="B1131" t="s">
        <v>2926</v>
      </c>
      <c r="C1131">
        <v>0</v>
      </c>
      <c r="D1131">
        <v>130</v>
      </c>
      <c r="E1131">
        <v>12.153174255691701</v>
      </c>
      <c r="F1131">
        <v>22.021533022657799</v>
      </c>
      <c r="G1131">
        <v>20.230292294065499</v>
      </c>
      <c r="H1131">
        <v>23.181541376277099</v>
      </c>
      <c r="I1131">
        <v>22.217823822733401</v>
      </c>
      <c r="J1131">
        <v>32.282292441978399</v>
      </c>
      <c r="K1131">
        <v>102.205194228918</v>
      </c>
      <c r="L1131">
        <v>37.139231568282497</v>
      </c>
      <c r="M1131">
        <v>0</v>
      </c>
      <c r="N1131">
        <v>0</v>
      </c>
      <c r="O1131">
        <v>200.11682242990599</v>
      </c>
      <c r="P1131">
        <v>15.3212507178916</v>
      </c>
      <c r="Q1131">
        <v>25.589715289996899</v>
      </c>
      <c r="R1131">
        <v>-2.9990883818646599</v>
      </c>
      <c r="S1131">
        <v>82.766087688802202</v>
      </c>
      <c r="T1131">
        <v>0</v>
      </c>
      <c r="U1131">
        <v>383.527749999999</v>
      </c>
      <c r="V1131">
        <v>2.40939615762976</v>
      </c>
      <c r="W1131">
        <v>0.77071290944123305</v>
      </c>
      <c r="X1131">
        <v>137.52714496068501</v>
      </c>
      <c r="Y1131">
        <v>0</v>
      </c>
      <c r="Z1131">
        <v>0</v>
      </c>
      <c r="AA1131">
        <v>55.417357432221799</v>
      </c>
      <c r="AB1131">
        <v>4.0897475849174102E-2</v>
      </c>
      <c r="AC1131">
        <v>29.179167965098099</v>
      </c>
      <c r="AD1131">
        <v>0</v>
      </c>
      <c r="AE1131">
        <v>0</v>
      </c>
      <c r="AF1131">
        <v>20338</v>
      </c>
      <c r="AG1131">
        <v>147.789999999999</v>
      </c>
      <c r="AH1131">
        <v>34.259999999999899</v>
      </c>
      <c r="AI1131">
        <v>46.549999999999898</v>
      </c>
      <c r="AJ1131">
        <v>10.676223122468</v>
      </c>
      <c r="AK1131">
        <v>47.709999999999901</v>
      </c>
      <c r="AL1131">
        <v>0.22</v>
      </c>
      <c r="AM1131">
        <v>169.6</v>
      </c>
      <c r="AN1131">
        <v>32.840000000000003</v>
      </c>
      <c r="AO1131">
        <v>172.81</v>
      </c>
      <c r="AP1131">
        <v>15.47</v>
      </c>
      <c r="AQ1131">
        <v>416.36775</v>
      </c>
      <c r="AR1131" t="str" cm="1">
        <f t="array" ref="AR1131">_xlfn.IFS($AQ1131&lt;5000,"Small Cap",$AQ1131&lt;=20000,"Mid Cap", $AQ1131&gt;20000,"Large Cap")</f>
        <v>Small Cap</v>
      </c>
      <c r="AS1131">
        <v>15.75</v>
      </c>
    </row>
    <row r="1132" spans="1:45" x14ac:dyDescent="0.3">
      <c r="A1132" t="s">
        <v>2923</v>
      </c>
      <c r="B1132" t="s">
        <v>2924</v>
      </c>
      <c r="C1132" t="s">
        <v>458</v>
      </c>
      <c r="D1132">
        <v>91.45</v>
      </c>
      <c r="E1132">
        <v>-102.18079289215601</v>
      </c>
      <c r="F1132">
        <v>-9.0135866563570097</v>
      </c>
      <c r="G1132">
        <v>-6.1804135423767299</v>
      </c>
      <c r="H1132">
        <v>-14.4783534421575</v>
      </c>
      <c r="I1132">
        <v>19.790698286617399</v>
      </c>
      <c r="J1132">
        <v>-7.0262597586941098</v>
      </c>
      <c r="K1132">
        <v>35.433973731636897</v>
      </c>
      <c r="L1132">
        <v>10.2863131478529</v>
      </c>
      <c r="M1132">
        <v>2.4745605920444</v>
      </c>
      <c r="N1132">
        <v>0.832562442183163</v>
      </c>
      <c r="O1132">
        <v>0</v>
      </c>
      <c r="P1132">
        <v>-12.2034841010588</v>
      </c>
      <c r="Q1132">
        <v>0</v>
      </c>
      <c r="R1132">
        <v>-31.545146520003399</v>
      </c>
      <c r="S1132">
        <v>0</v>
      </c>
      <c r="T1132">
        <v>0</v>
      </c>
      <c r="U1132">
        <v>403.167634999999</v>
      </c>
      <c r="V1132">
        <v>9.6414809204440299</v>
      </c>
      <c r="W1132">
        <v>0</v>
      </c>
      <c r="X1132">
        <v>91.552177620341894</v>
      </c>
      <c r="Y1132">
        <v>0.107098232879157</v>
      </c>
      <c r="Z1132">
        <v>0.101689231218593</v>
      </c>
      <c r="AA1132">
        <v>50.174120090654803</v>
      </c>
      <c r="AB1132">
        <v>0</v>
      </c>
      <c r="AC1132">
        <v>7.7039090855000802</v>
      </c>
      <c r="AD1132">
        <v>0</v>
      </c>
      <c r="AE1132">
        <v>0</v>
      </c>
      <c r="AF1132">
        <v>7511</v>
      </c>
      <c r="AG1132">
        <v>28.18</v>
      </c>
      <c r="AH1132">
        <v>-4.08</v>
      </c>
      <c r="AI1132">
        <v>-5.45</v>
      </c>
      <c r="AJ1132">
        <v>-0.88274907100396505</v>
      </c>
      <c r="AK1132">
        <v>-1.98</v>
      </c>
      <c r="AL1132">
        <v>0</v>
      </c>
      <c r="AM1132">
        <v>29.29</v>
      </c>
      <c r="AN1132">
        <v>14.799999999999899</v>
      </c>
      <c r="AO1132">
        <v>43.239999999999903</v>
      </c>
      <c r="AP1132">
        <v>1.18</v>
      </c>
      <c r="AQ1132">
        <v>416.89763499999998</v>
      </c>
      <c r="AR1132" t="str" cm="1">
        <f t="array" ref="AR1132">_xlfn.IFS($AQ1132&lt;5000,"Small Cap",$AQ1132&lt;=20000,"Mid Cap", $AQ1132&gt;20000,"Large Cap")</f>
        <v>Small Cap</v>
      </c>
      <c r="AS1132">
        <v>1.87</v>
      </c>
    </row>
    <row r="1133" spans="1:45" x14ac:dyDescent="0.3">
      <c r="A1133" t="s">
        <v>2921</v>
      </c>
      <c r="B1133" t="s">
        <v>2922</v>
      </c>
      <c r="C1133" t="s">
        <v>528</v>
      </c>
      <c r="D1133">
        <v>292.85000000000002</v>
      </c>
      <c r="E1133">
        <v>10445.925391140399</v>
      </c>
      <c r="F1133">
        <v>2.94474914417793E-2</v>
      </c>
      <c r="G1133">
        <v>1.7945266935819101E-2</v>
      </c>
      <c r="H1133">
        <v>1.53781092614436E-2</v>
      </c>
      <c r="I1133">
        <v>7.8539837196833604</v>
      </c>
      <c r="J1133">
        <v>4.4673407404559304</v>
      </c>
      <c r="K1133">
        <v>77.970167779720597</v>
      </c>
      <c r="L1133">
        <v>2.6460923994397998</v>
      </c>
      <c r="M1133">
        <v>6.8448403860430496</v>
      </c>
      <c r="N1133">
        <v>0.30438010393466902</v>
      </c>
      <c r="O1133">
        <v>6.0836501901050798E-2</v>
      </c>
      <c r="P1133">
        <v>-5.4856378293436903</v>
      </c>
      <c r="Q1133">
        <v>-18.400759163123599</v>
      </c>
      <c r="R1133">
        <v>37.271011453780503</v>
      </c>
      <c r="S1133">
        <v>-70.6661774881632</v>
      </c>
      <c r="T1133">
        <v>0</v>
      </c>
      <c r="U1133">
        <v>426.787015645</v>
      </c>
      <c r="V1133">
        <v>3.1019822987750501</v>
      </c>
      <c r="W1133">
        <v>0</v>
      </c>
      <c r="X1133">
        <v>17301.209168818601</v>
      </c>
      <c r="Y1133">
        <v>0</v>
      </c>
      <c r="Z1133">
        <v>0</v>
      </c>
      <c r="AA1133">
        <v>59.0166235988792</v>
      </c>
      <c r="AB1133">
        <v>3.1804111417669201E-2</v>
      </c>
      <c r="AC1133">
        <v>8.0639627075613305</v>
      </c>
      <c r="AD1133">
        <v>0</v>
      </c>
      <c r="AE1133">
        <v>0</v>
      </c>
      <c r="AF1133">
        <v>5668</v>
      </c>
      <c r="AG1133">
        <v>260.10999999999899</v>
      </c>
      <c r="AH1133">
        <v>3.9999999999940902E-2</v>
      </c>
      <c r="AI1133">
        <v>-3.8100000000000498</v>
      </c>
      <c r="AJ1133">
        <v>2.6895654475790499E-2</v>
      </c>
      <c r="AK1133">
        <v>11.6199999999999</v>
      </c>
      <c r="AL1133">
        <v>0</v>
      </c>
      <c r="AM1133">
        <v>98.86</v>
      </c>
      <c r="AN1133">
        <v>0.27</v>
      </c>
      <c r="AO1133">
        <v>134.69999999999999</v>
      </c>
      <c r="AP1133">
        <v>43.099999999999902</v>
      </c>
      <c r="AQ1133">
        <v>417.83701564499898</v>
      </c>
      <c r="AR1133" t="str" cm="1">
        <f t="array" ref="AR1133">_xlfn.IFS($AQ1133&lt;5000,"Small Cap",$AQ1133&lt;=20000,"Mid Cap", $AQ1133&gt;20000,"Large Cap")</f>
        <v>Small Cap</v>
      </c>
      <c r="AS1133">
        <v>47.23</v>
      </c>
    </row>
    <row r="1134" spans="1:45" x14ac:dyDescent="0.3">
      <c r="A1134" t="s">
        <v>2919</v>
      </c>
      <c r="B1134" t="s">
        <v>2920</v>
      </c>
      <c r="C1134" t="s">
        <v>451</v>
      </c>
      <c r="D1134">
        <v>179.05</v>
      </c>
      <c r="E1134">
        <v>37.587956699551498</v>
      </c>
      <c r="F1134">
        <v>3.49699697345104</v>
      </c>
      <c r="G1134">
        <v>3.3347290345735101</v>
      </c>
      <c r="H1134">
        <v>13.3039016823768</v>
      </c>
      <c r="I1134">
        <v>22.969636521459599</v>
      </c>
      <c r="J1134">
        <v>19.961818398759</v>
      </c>
      <c r="K1134">
        <v>7.3840065859636796</v>
      </c>
      <c r="L1134">
        <v>6.8847363879583199</v>
      </c>
      <c r="M1134">
        <v>0.95562705061637898</v>
      </c>
      <c r="N1134">
        <v>0.92377281559583302</v>
      </c>
      <c r="O1134">
        <v>68.699938385705707</v>
      </c>
      <c r="P1134">
        <v>0.22583897791548199</v>
      </c>
      <c r="Q1134">
        <v>-2.5433608198542399</v>
      </c>
      <c r="R1134">
        <v>4.8785481751326003</v>
      </c>
      <c r="S1134">
        <v>0.52925417091216298</v>
      </c>
      <c r="T1134">
        <v>0</v>
      </c>
      <c r="U1134">
        <v>417.13571719999902</v>
      </c>
      <c r="V1134">
        <v>1.3350292014143199</v>
      </c>
      <c r="W1134">
        <v>0</v>
      </c>
      <c r="X1134">
        <v>103.10759363696801</v>
      </c>
      <c r="Y1134">
        <v>0.211617251591145</v>
      </c>
      <c r="Z1134">
        <v>0</v>
      </c>
      <c r="AA1134">
        <v>72.314533890114106</v>
      </c>
      <c r="AB1134">
        <v>5.1344521004782804</v>
      </c>
      <c r="AC1134">
        <v>5.6182911932846302</v>
      </c>
      <c r="AD1134">
        <v>0</v>
      </c>
      <c r="AE1134">
        <v>0</v>
      </c>
      <c r="AF1134">
        <v>7352</v>
      </c>
      <c r="AG1134">
        <v>83.81</v>
      </c>
      <c r="AH1134">
        <v>11.149999999999901</v>
      </c>
      <c r="AI1134">
        <v>15.139999999999899</v>
      </c>
      <c r="AJ1134">
        <v>4.61228587204302</v>
      </c>
      <c r="AK1134">
        <v>16.729999999999901</v>
      </c>
      <c r="AL1134">
        <v>159.44999999999999</v>
      </c>
      <c r="AM1134">
        <v>160.94</v>
      </c>
      <c r="AN1134">
        <v>4.97</v>
      </c>
      <c r="AO1134">
        <v>313.92999999999898</v>
      </c>
      <c r="AP1134">
        <v>10.74</v>
      </c>
      <c r="AQ1134">
        <v>419.10571719999899</v>
      </c>
      <c r="AR1134" t="str" cm="1">
        <f t="array" ref="AR1134">_xlfn.IFS($AQ1134&lt;5000,"Small Cap",$AQ1134&lt;=20000,"Mid Cap", $AQ1134&gt;20000,"Large Cap")</f>
        <v>Small Cap</v>
      </c>
      <c r="AS1134">
        <v>10.9</v>
      </c>
    </row>
    <row r="1135" spans="1:45" x14ac:dyDescent="0.3">
      <c r="A1135" t="s">
        <v>2917</v>
      </c>
      <c r="B1135" t="s">
        <v>2918</v>
      </c>
      <c r="C1135" t="s">
        <v>451</v>
      </c>
      <c r="D1135">
        <v>230.8</v>
      </c>
      <c r="E1135">
        <v>-12.723250216084899</v>
      </c>
      <c r="F1135">
        <v>-15.1738429656919</v>
      </c>
      <c r="G1135">
        <v>-4.9588766902696104</v>
      </c>
      <c r="H1135">
        <v>-5.11439480954893</v>
      </c>
      <c r="I1135">
        <v>7.9655599031474296</v>
      </c>
      <c r="J1135">
        <v>3.5513612516685802</v>
      </c>
      <c r="K1135">
        <v>35.245510260355999</v>
      </c>
      <c r="L1135">
        <v>87.347180230678902</v>
      </c>
      <c r="M1135">
        <v>121.573313417973</v>
      </c>
      <c r="N1135">
        <v>67.981080408264802</v>
      </c>
      <c r="O1135">
        <v>0</v>
      </c>
      <c r="P1135">
        <v>3.6386817186562799</v>
      </c>
      <c r="Q1135">
        <v>-16.586587280399399</v>
      </c>
      <c r="R1135">
        <v>-0.82787449542959202</v>
      </c>
      <c r="S1135">
        <v>0</v>
      </c>
      <c r="T1135">
        <v>-567.60003931974495</v>
      </c>
      <c r="U1135">
        <v>659.48109462000002</v>
      </c>
      <c r="V1135">
        <v>2.0872845139158498</v>
      </c>
      <c r="W1135">
        <v>0</v>
      </c>
      <c r="X1135">
        <v>98.948102134704698</v>
      </c>
      <c r="Y1135">
        <v>9.47185064743182</v>
      </c>
      <c r="Z1135">
        <v>7.4419239055441002</v>
      </c>
      <c r="AA1135">
        <v>59.861820070258602</v>
      </c>
      <c r="AB1135">
        <v>0.21705530235652201</v>
      </c>
      <c r="AC1135">
        <v>15.8995902750053</v>
      </c>
      <c r="AD1135">
        <v>0</v>
      </c>
      <c r="AE1135">
        <v>0</v>
      </c>
      <c r="AF1135">
        <v>41771</v>
      </c>
      <c r="AG1135">
        <v>644.26</v>
      </c>
      <c r="AH1135">
        <v>-32.949999999999903</v>
      </c>
      <c r="AI1135">
        <v>-43.159999999999897</v>
      </c>
      <c r="AJ1135">
        <v>-18.336509621186</v>
      </c>
      <c r="AK1135">
        <v>22.88</v>
      </c>
      <c r="AL1135">
        <v>0</v>
      </c>
      <c r="AM1135">
        <v>60.699999999999903</v>
      </c>
      <c r="AN1135">
        <v>3.93</v>
      </c>
      <c r="AO1135">
        <v>200.85</v>
      </c>
      <c r="AP1135">
        <v>44.41</v>
      </c>
      <c r="AQ1135">
        <v>419.23109462000002</v>
      </c>
      <c r="AR1135" t="str" cm="1">
        <f t="array" ref="AR1135">_xlfn.IFS($AQ1135&lt;5000,"Small Cap",$AQ1135&lt;=20000,"Mid Cap", $AQ1135&gt;20000,"Large Cap")</f>
        <v>Small Cap</v>
      </c>
      <c r="AS1135">
        <v>47.83</v>
      </c>
    </row>
    <row r="1136" spans="1:45" x14ac:dyDescent="0.3">
      <c r="A1136" t="s">
        <v>2915</v>
      </c>
      <c r="B1136" t="s">
        <v>2916</v>
      </c>
      <c r="C1136" t="s">
        <v>200</v>
      </c>
      <c r="D1136">
        <v>750</v>
      </c>
      <c r="E1136">
        <v>42.717270040733197</v>
      </c>
      <c r="F1136">
        <v>8.7643357579543792</v>
      </c>
      <c r="G1136">
        <v>6.9262237269008198</v>
      </c>
      <c r="H1136">
        <v>12.436676798378899</v>
      </c>
      <c r="I1136">
        <v>11.953940397189999</v>
      </c>
      <c r="J1136">
        <v>23.2902735562309</v>
      </c>
      <c r="K1136">
        <v>98.493522643385603</v>
      </c>
      <c r="L1136">
        <v>40.293139940268198</v>
      </c>
      <c r="M1136">
        <v>4.4817456986991102</v>
      </c>
      <c r="N1136">
        <v>1.3764162819974799</v>
      </c>
      <c r="O1136">
        <v>35.374639769452401</v>
      </c>
      <c r="P1136">
        <v>-5.0029071184024501</v>
      </c>
      <c r="Q1136">
        <v>4.0209836804156298</v>
      </c>
      <c r="R1136">
        <v>-0.32465696282333301</v>
      </c>
      <c r="S1136">
        <v>24.600960075299</v>
      </c>
      <c r="T1136">
        <v>0</v>
      </c>
      <c r="U1136">
        <v>357.29359179999898</v>
      </c>
      <c r="V1136">
        <v>3.52063442551405</v>
      </c>
      <c r="W1136">
        <v>0.66755674232309703</v>
      </c>
      <c r="X1136">
        <v>103.531660888841</v>
      </c>
      <c r="Y1136">
        <v>6.4636139601205705E-2</v>
      </c>
      <c r="Z1136">
        <v>1.7855287182653499E-4</v>
      </c>
      <c r="AA1136">
        <v>49.787182832069902</v>
      </c>
      <c r="AB1136">
        <v>0</v>
      </c>
      <c r="AC1136">
        <v>23.661951561462701</v>
      </c>
      <c r="AD1136">
        <v>0</v>
      </c>
      <c r="AE1136">
        <v>0</v>
      </c>
      <c r="AF1136">
        <v>7686</v>
      </c>
      <c r="AG1136">
        <v>78.959999999999994</v>
      </c>
      <c r="AH1136">
        <v>9.8199999999999896</v>
      </c>
      <c r="AI1136">
        <v>11.6799999999999</v>
      </c>
      <c r="AJ1136">
        <v>18.0164246680446</v>
      </c>
      <c r="AK1136">
        <v>18.389999999999901</v>
      </c>
      <c r="AL1136">
        <v>0.1</v>
      </c>
      <c r="AM1136">
        <v>97.759999999999906</v>
      </c>
      <c r="AN1136">
        <v>76.119999999999905</v>
      </c>
      <c r="AO1136">
        <v>119.149999999999</v>
      </c>
      <c r="AP1136">
        <v>9.1299999999999901</v>
      </c>
      <c r="AQ1136">
        <v>419.4835918</v>
      </c>
      <c r="AR1136" t="str" cm="1">
        <f t="array" ref="AR1136">_xlfn.IFS($AQ1136&lt;5000,"Small Cap",$AQ1136&lt;=20000,"Mid Cap", $AQ1136&gt;20000,"Large Cap")</f>
        <v>Small Cap</v>
      </c>
      <c r="AS1136">
        <v>10.199999999999999</v>
      </c>
    </row>
    <row r="1137" spans="1:45" x14ac:dyDescent="0.3">
      <c r="A1137" t="s">
        <v>2913</v>
      </c>
      <c r="B1137" t="s">
        <v>2914</v>
      </c>
      <c r="C1137" t="s">
        <v>109</v>
      </c>
      <c r="D1137">
        <v>424.75</v>
      </c>
      <c r="E1137">
        <v>27.689253963720301</v>
      </c>
      <c r="F1137">
        <v>28.923018219975098</v>
      </c>
      <c r="G1137">
        <v>10.141485767802701</v>
      </c>
      <c r="H1137">
        <v>5.7511380880121203</v>
      </c>
      <c r="I1137">
        <v>10.6035828341636</v>
      </c>
      <c r="J1137">
        <v>11.551593323216901</v>
      </c>
      <c r="K1137">
        <v>699.16036504780698</v>
      </c>
      <c r="L1137">
        <v>34.639481626547301</v>
      </c>
      <c r="M1137">
        <v>68.877380554627393</v>
      </c>
      <c r="N1137">
        <v>30.521216171065799</v>
      </c>
      <c r="O1137">
        <v>14.246781317545301</v>
      </c>
      <c r="P1137">
        <v>28.742772331244701</v>
      </c>
      <c r="Q1137">
        <v>41.436338320703697</v>
      </c>
      <c r="R1137">
        <v>0</v>
      </c>
      <c r="S1137">
        <v>79.967190188106997</v>
      </c>
      <c r="T1137">
        <v>0</v>
      </c>
      <c r="U1137">
        <v>449.44909009000003</v>
      </c>
      <c r="V1137">
        <v>7.0125140342465704</v>
      </c>
      <c r="W1137">
        <v>0</v>
      </c>
      <c r="X1137">
        <v>-24.6904059904947</v>
      </c>
      <c r="Y1137">
        <v>0</v>
      </c>
      <c r="Z1137">
        <v>0</v>
      </c>
      <c r="AA1137">
        <v>54.240946443003502</v>
      </c>
      <c r="AB1137">
        <v>0</v>
      </c>
      <c r="AC1137">
        <v>5.7612528211200198</v>
      </c>
      <c r="AD1137">
        <v>0</v>
      </c>
      <c r="AE1137">
        <v>0</v>
      </c>
      <c r="AF1137">
        <v>379</v>
      </c>
      <c r="AG1137">
        <v>263.599999999999</v>
      </c>
      <c r="AH1137">
        <v>15.159999999999901</v>
      </c>
      <c r="AI1137">
        <v>21.279999999999902</v>
      </c>
      <c r="AJ1137">
        <v>14.6103611361309</v>
      </c>
      <c r="AK1137">
        <v>30.4499999999999</v>
      </c>
      <c r="AL1137">
        <v>0.73</v>
      </c>
      <c r="AM1137">
        <v>42.31</v>
      </c>
      <c r="AN1137">
        <v>10.25</v>
      </c>
      <c r="AO1137">
        <v>59.86</v>
      </c>
      <c r="AP1137">
        <v>3.31</v>
      </c>
      <c r="AQ1137">
        <v>419.76909009000002</v>
      </c>
      <c r="AR1137" t="str" cm="1">
        <f t="array" ref="AR1137">_xlfn.IFS($AQ1137&lt;5000,"Small Cap",$AQ1137&lt;=20000,"Mid Cap", $AQ1137&gt;20000,"Large Cap")</f>
        <v>Small Cap</v>
      </c>
      <c r="AS1137">
        <v>26.71</v>
      </c>
    </row>
    <row r="1138" spans="1:45" x14ac:dyDescent="0.3">
      <c r="A1138" t="s">
        <v>2911</v>
      </c>
      <c r="B1138" t="s">
        <v>2912</v>
      </c>
      <c r="C1138" t="s">
        <v>852</v>
      </c>
      <c r="D1138">
        <v>227.65</v>
      </c>
      <c r="E1138">
        <v>7.55037628032344</v>
      </c>
      <c r="F1138">
        <v>9.5056709483465394</v>
      </c>
      <c r="G1138">
        <v>7.3250671299952597</v>
      </c>
      <c r="H1138">
        <v>17.9963134236652</v>
      </c>
      <c r="I1138">
        <v>20.1233759916346</v>
      </c>
      <c r="J1138">
        <v>22.129159525272399</v>
      </c>
      <c r="K1138">
        <v>-45.487709851103098</v>
      </c>
      <c r="L1138">
        <v>8.6363317148545793</v>
      </c>
      <c r="M1138">
        <v>15.746734717171799</v>
      </c>
      <c r="N1138">
        <v>0.105989205407079</v>
      </c>
      <c r="O1138">
        <v>31.578051410089099</v>
      </c>
      <c r="P1138">
        <v>13.690831810315901</v>
      </c>
      <c r="Q1138">
        <v>21.9894490965521</v>
      </c>
      <c r="R1138">
        <v>0</v>
      </c>
      <c r="S1138">
        <v>27.0269199778424</v>
      </c>
      <c r="T1138">
        <v>0</v>
      </c>
      <c r="U1138">
        <v>487.52843999999902</v>
      </c>
      <c r="V1138">
        <v>0.68514429207363803</v>
      </c>
      <c r="W1138">
        <v>0.90456806874717299</v>
      </c>
      <c r="X1138">
        <v>-82.881247892730201</v>
      </c>
      <c r="Y1138">
        <v>7.1616870132603596</v>
      </c>
      <c r="Z1138">
        <v>7.1586771206061801</v>
      </c>
      <c r="AA1138">
        <v>41.029830561986898</v>
      </c>
      <c r="AB1138">
        <v>4.4095979793727598E-2</v>
      </c>
      <c r="AC1138">
        <v>19.471595453588701</v>
      </c>
      <c r="AD1138">
        <v>6.7564723216165001</v>
      </c>
      <c r="AE1138">
        <v>0</v>
      </c>
      <c r="AF1138">
        <v>33926</v>
      </c>
      <c r="AG1138">
        <v>309.23</v>
      </c>
      <c r="AH1138">
        <v>55.65</v>
      </c>
      <c r="AI1138">
        <v>56.74</v>
      </c>
      <c r="AJ1138">
        <v>29.283308777099499</v>
      </c>
      <c r="AK1138">
        <v>68.430000000000007</v>
      </c>
      <c r="AL1138">
        <v>5.05</v>
      </c>
      <c r="AM1138">
        <v>460.77</v>
      </c>
      <c r="AN1138">
        <v>29.22</v>
      </c>
      <c r="AO1138">
        <v>613.27</v>
      </c>
      <c r="AP1138">
        <v>-10.49</v>
      </c>
      <c r="AQ1138">
        <v>420.178439999999</v>
      </c>
      <c r="AR1138" t="str" cm="1">
        <f t="array" ref="AR1138">_xlfn.IFS($AQ1138&lt;5000,"Small Cap",$AQ1138&lt;=20000,"Mid Cap", $AQ1138&gt;20000,"Large Cap")</f>
        <v>Small Cap</v>
      </c>
      <c r="AS1138">
        <v>1.1100000000000001</v>
      </c>
    </row>
    <row r="1139" spans="1:45" x14ac:dyDescent="0.3">
      <c r="A1139" t="s">
        <v>2909</v>
      </c>
      <c r="B1139" t="s">
        <v>2910</v>
      </c>
      <c r="C1139" t="s">
        <v>334</v>
      </c>
      <c r="D1139">
        <v>32.35</v>
      </c>
      <c r="E1139">
        <v>6.0016703555618998</v>
      </c>
      <c r="F1139">
        <v>13.435398620583801</v>
      </c>
      <c r="G1139">
        <v>9.2955035672805693</v>
      </c>
      <c r="H1139">
        <v>70.072043225935502</v>
      </c>
      <c r="I1139">
        <v>92.982177484532599</v>
      </c>
      <c r="J1139">
        <v>94.216529917950695</v>
      </c>
      <c r="K1139">
        <v>-33.467845265888101</v>
      </c>
      <c r="L1139">
        <v>-28.222666600252801</v>
      </c>
      <c r="M1139">
        <v>8.0843201478122104</v>
      </c>
      <c r="N1139">
        <v>7.56193835558914</v>
      </c>
      <c r="O1139">
        <v>26.624339428962401</v>
      </c>
      <c r="P1139">
        <v>-26.252021118730902</v>
      </c>
      <c r="Q1139">
        <v>0.49800898880967198</v>
      </c>
      <c r="R1139">
        <v>-9.3935876969826708</v>
      </c>
      <c r="S1139">
        <v>31.505322582377499</v>
      </c>
      <c r="T1139">
        <v>0</v>
      </c>
      <c r="U1139">
        <v>423.27697499999999</v>
      </c>
      <c r="V1139">
        <v>0.70596619635508495</v>
      </c>
      <c r="W1139">
        <v>7.8740157480314901</v>
      </c>
      <c r="X1139">
        <v>100.496189584265</v>
      </c>
      <c r="Y1139">
        <v>0.90816380489057702</v>
      </c>
      <c r="Z1139">
        <v>0</v>
      </c>
      <c r="AA1139">
        <v>69.823910498047198</v>
      </c>
      <c r="AB1139">
        <v>0.16633705250912101</v>
      </c>
      <c r="AC1139">
        <v>14.4814982965318</v>
      </c>
      <c r="AD1139">
        <v>0</v>
      </c>
      <c r="AE1139">
        <v>0</v>
      </c>
      <c r="AF1139">
        <v>28053</v>
      </c>
      <c r="AG1139">
        <v>99.94</v>
      </c>
      <c r="AH1139">
        <v>70.03</v>
      </c>
      <c r="AI1139">
        <v>85.52</v>
      </c>
      <c r="AJ1139">
        <v>5.2911463221995101</v>
      </c>
      <c r="AK1139">
        <v>94.16</v>
      </c>
      <c r="AL1139">
        <v>185.51</v>
      </c>
      <c r="AM1139">
        <v>582.11</v>
      </c>
      <c r="AN1139">
        <v>45.15</v>
      </c>
      <c r="AO1139">
        <v>595.35</v>
      </c>
      <c r="AP1139">
        <v>34.08</v>
      </c>
      <c r="AQ1139">
        <v>420.29697499999997</v>
      </c>
      <c r="AR1139" t="str" cm="1">
        <f t="array" ref="AR1139">_xlfn.IFS($AQ1139&lt;5000,"Small Cap",$AQ1139&lt;=20000,"Mid Cap", $AQ1139&gt;20000,"Large Cap")</f>
        <v>Small Cap</v>
      </c>
      <c r="AS1139">
        <v>40.299999999999997</v>
      </c>
    </row>
    <row r="1140" spans="1:45" x14ac:dyDescent="0.3">
      <c r="A1140" t="s">
        <v>2907</v>
      </c>
      <c r="B1140" t="s">
        <v>2908</v>
      </c>
      <c r="C1140" t="s">
        <v>200</v>
      </c>
      <c r="D1140">
        <v>51.9</v>
      </c>
      <c r="E1140">
        <v>9.8159913529137501</v>
      </c>
      <c r="F1140">
        <v>11.382480531713</v>
      </c>
      <c r="G1140">
        <v>9.1429302132284693</v>
      </c>
      <c r="H1140">
        <v>14.514819326025099</v>
      </c>
      <c r="I1140">
        <v>15.904493978148199</v>
      </c>
      <c r="J1140">
        <v>21.3323859791582</v>
      </c>
      <c r="K1140">
        <v>20.121720406218799</v>
      </c>
      <c r="L1140">
        <v>1.2393870719864499</v>
      </c>
      <c r="M1140">
        <v>9.0368250621281704E-2</v>
      </c>
      <c r="N1140">
        <v>0</v>
      </c>
      <c r="O1140">
        <v>49.452449567723299</v>
      </c>
      <c r="P1140">
        <v>-8.8455310683279507</v>
      </c>
      <c r="Q1140">
        <v>-0.970309829876014</v>
      </c>
      <c r="R1140">
        <v>11.217023135782799</v>
      </c>
      <c r="S1140">
        <v>4.0196024549425697</v>
      </c>
      <c r="T1140">
        <v>0</v>
      </c>
      <c r="U1140">
        <v>140.62602903999999</v>
      </c>
      <c r="V1140">
        <v>1.05707264362276</v>
      </c>
      <c r="W1140">
        <v>0</v>
      </c>
      <c r="X1140">
        <v>100.811539518167</v>
      </c>
      <c r="Y1140">
        <v>0</v>
      </c>
      <c r="Z1140">
        <v>0</v>
      </c>
      <c r="AA1140">
        <v>74.970571929287601</v>
      </c>
      <c r="AB1140">
        <v>0.36198536588874197</v>
      </c>
      <c r="AC1140">
        <v>16.1874920564305</v>
      </c>
      <c r="AD1140">
        <v>0</v>
      </c>
      <c r="AE1140">
        <v>0</v>
      </c>
      <c r="AF1140">
        <v>24256</v>
      </c>
      <c r="AG1140">
        <v>295.56</v>
      </c>
      <c r="AH1140">
        <v>42.899999999999899</v>
      </c>
      <c r="AI1140">
        <v>57.099999999999902</v>
      </c>
      <c r="AJ1140">
        <v>5.3382280114219602</v>
      </c>
      <c r="AK1140">
        <v>63.05</v>
      </c>
      <c r="AL1140">
        <v>53.2</v>
      </c>
      <c r="AM1140">
        <v>318.01</v>
      </c>
      <c r="AN1140">
        <v>280.83999999999997</v>
      </c>
      <c r="AO1140">
        <v>398.37</v>
      </c>
      <c r="AP1140">
        <v>38.950000000000003</v>
      </c>
      <c r="AQ1140">
        <v>421.10602903999899</v>
      </c>
      <c r="AR1140" t="str" cm="1">
        <f t="array" ref="AR1140">_xlfn.IFS($AQ1140&lt;5000,"Small Cap",$AQ1140&lt;=20000,"Mid Cap", $AQ1140&gt;20000,"Large Cap")</f>
        <v>Small Cap</v>
      </c>
      <c r="AS1140">
        <v>39.46</v>
      </c>
    </row>
    <row r="1141" spans="1:45" x14ac:dyDescent="0.3">
      <c r="A1141" t="s">
        <v>2905</v>
      </c>
      <c r="B1141" t="s">
        <v>2906</v>
      </c>
      <c r="C1141" t="s">
        <v>1123</v>
      </c>
      <c r="D1141">
        <v>248.3</v>
      </c>
      <c r="E1141">
        <v>24.866765663716901</v>
      </c>
      <c r="F1141">
        <v>9.1681090437039803</v>
      </c>
      <c r="G1141">
        <v>4.4950673597114399</v>
      </c>
      <c r="H1141">
        <v>3.73208270031044</v>
      </c>
      <c r="I1141">
        <v>12.5719280406748</v>
      </c>
      <c r="J1141">
        <v>15.6703437038994</v>
      </c>
      <c r="K1141">
        <v>92.995984807379301</v>
      </c>
      <c r="L1141">
        <v>9.0646814129970501</v>
      </c>
      <c r="M1141">
        <v>81.239015817223205</v>
      </c>
      <c r="N1141">
        <v>36.225834797890997</v>
      </c>
      <c r="O1141">
        <v>9.0918843533765603</v>
      </c>
      <c r="P1141">
        <v>2.9135126764564299</v>
      </c>
      <c r="Q1141">
        <v>8.9555721132102093</v>
      </c>
      <c r="R1141">
        <v>9.5169237819945103</v>
      </c>
      <c r="S1141">
        <v>2.4696459653767699</v>
      </c>
      <c r="T1141">
        <v>0</v>
      </c>
      <c r="U1141">
        <v>568.55167799999901</v>
      </c>
      <c r="V1141">
        <v>2.3148708150263602</v>
      </c>
      <c r="W1141">
        <v>0.407497962510187</v>
      </c>
      <c r="X1141">
        <v>2.0748351081603</v>
      </c>
      <c r="Y1141">
        <v>0</v>
      </c>
      <c r="Z1141">
        <v>0</v>
      </c>
      <c r="AA1141">
        <v>74.433531093347</v>
      </c>
      <c r="AB1141">
        <v>5.8221790087158001E-5</v>
      </c>
      <c r="AC1141">
        <v>12.009391174740999</v>
      </c>
      <c r="AD1141">
        <v>0</v>
      </c>
      <c r="AE1141">
        <v>0</v>
      </c>
      <c r="AF1141">
        <v>8146</v>
      </c>
      <c r="AG1141">
        <v>454.16999999999899</v>
      </c>
      <c r="AH1141">
        <v>16.9499999999999</v>
      </c>
      <c r="AI1141">
        <v>22.329999999999899</v>
      </c>
      <c r="AJ1141">
        <v>9.8685934197732408</v>
      </c>
      <c r="AK1141">
        <v>71.169999999999902</v>
      </c>
      <c r="AL1141">
        <v>0</v>
      </c>
      <c r="AM1141">
        <v>146.1</v>
      </c>
      <c r="AN1141">
        <v>0.86</v>
      </c>
      <c r="AO1141">
        <v>182.07999999999899</v>
      </c>
      <c r="AP1141">
        <v>47.56</v>
      </c>
      <c r="AQ1141">
        <v>421.49167799999998</v>
      </c>
      <c r="AR1141" t="str" cm="1">
        <f t="array" ref="AR1141">_xlfn.IFS($AQ1141&lt;5000,"Small Cap",$AQ1141&lt;=20000,"Mid Cap", $AQ1141&gt;20000,"Large Cap")</f>
        <v>Small Cap</v>
      </c>
      <c r="AS1141">
        <v>64.83</v>
      </c>
    </row>
    <row r="1142" spans="1:45" x14ac:dyDescent="0.3">
      <c r="A1142" t="s">
        <v>2903</v>
      </c>
      <c r="B1142" t="s">
        <v>2904</v>
      </c>
      <c r="C1142" t="s">
        <v>244</v>
      </c>
      <c r="D1142">
        <v>107.55</v>
      </c>
      <c r="E1142">
        <v>16.148000382701898</v>
      </c>
      <c r="F1142">
        <v>4.1022018132579596</v>
      </c>
      <c r="G1142">
        <v>3.3445329749447801</v>
      </c>
      <c r="H1142">
        <v>2.3554333618785601</v>
      </c>
      <c r="I1142">
        <v>6.6550112623808104</v>
      </c>
      <c r="J1142">
        <v>4.3277594988055901</v>
      </c>
      <c r="K1142">
        <v>-42.484788995711597</v>
      </c>
      <c r="L1142">
        <v>-12.741160877170801</v>
      </c>
      <c r="M1142">
        <v>0</v>
      </c>
      <c r="N1142">
        <v>0</v>
      </c>
      <c r="O1142">
        <v>16.328188464662801</v>
      </c>
      <c r="P1142">
        <v>-5.9447594953836704</v>
      </c>
      <c r="Q1142">
        <v>-16.381353663469199</v>
      </c>
      <c r="R1142">
        <v>0</v>
      </c>
      <c r="S1142">
        <v>-15.6377708634974</v>
      </c>
      <c r="T1142">
        <v>0</v>
      </c>
      <c r="U1142">
        <v>171.00725</v>
      </c>
      <c r="V1142">
        <v>0.65785352354225102</v>
      </c>
      <c r="W1142">
        <v>4.2655628162051</v>
      </c>
      <c r="X1142">
        <v>101.335039934204</v>
      </c>
      <c r="Y1142">
        <v>2.25028128516064E-2</v>
      </c>
      <c r="Z1142">
        <v>5.0006250781347598E-3</v>
      </c>
      <c r="AA1142">
        <v>65.018352294036703</v>
      </c>
      <c r="AB1142">
        <v>0.78577822227778404</v>
      </c>
      <c r="AC1142">
        <v>24.798592324040499</v>
      </c>
      <c r="AD1142">
        <v>0</v>
      </c>
      <c r="AE1142">
        <v>0</v>
      </c>
      <c r="AF1142">
        <v>22636</v>
      </c>
      <c r="AG1142">
        <v>1109.3499999999999</v>
      </c>
      <c r="AH1142">
        <v>26.1299999999999</v>
      </c>
      <c r="AI1142">
        <v>31.4299999999999</v>
      </c>
      <c r="AJ1142">
        <v>6.5330716437687997</v>
      </c>
      <c r="AK1142">
        <v>48.009999999999899</v>
      </c>
      <c r="AL1142">
        <v>52.26</v>
      </c>
      <c r="AM1142">
        <v>633.4</v>
      </c>
      <c r="AN1142">
        <v>250.94</v>
      </c>
      <c r="AO1142">
        <v>641.4</v>
      </c>
      <c r="AP1142">
        <v>-22.849999999999898</v>
      </c>
      <c r="AQ1142">
        <v>421.94725</v>
      </c>
      <c r="AR1142" t="str" cm="1">
        <f t="array" ref="AR1142">_xlfn.IFS($AQ1142&lt;5000,"Small Cap",$AQ1142&lt;=20000,"Mid Cap", $AQ1142&gt;20000,"Large Cap")</f>
        <v>Small Cap</v>
      </c>
      <c r="AS1142">
        <v>-17.54</v>
      </c>
    </row>
    <row r="1143" spans="1:45" x14ac:dyDescent="0.3">
      <c r="A1143" t="s">
        <v>2901</v>
      </c>
      <c r="B1143" t="s">
        <v>2902</v>
      </c>
      <c r="C1143" t="s">
        <v>748</v>
      </c>
      <c r="D1143">
        <v>222.95</v>
      </c>
      <c r="E1143">
        <v>548.61000350650295</v>
      </c>
      <c r="F1143">
        <v>0.94821747429343695</v>
      </c>
      <c r="G1143">
        <v>0.442477876106186</v>
      </c>
      <c r="H1143">
        <v>0.339715873996287</v>
      </c>
      <c r="I1143">
        <v>2.3104942882224799</v>
      </c>
      <c r="J1143">
        <v>4.6810200300008704</v>
      </c>
      <c r="K1143">
        <v>46.282893995863901</v>
      </c>
      <c r="L1143">
        <v>5.6162449248785498</v>
      </c>
      <c r="M1143">
        <v>8.1550311774055508</v>
      </c>
      <c r="N1143">
        <v>4.3037046093654396</v>
      </c>
      <c r="O1143">
        <v>0.87539790814004703</v>
      </c>
      <c r="P1143">
        <v>-17.600100752356401</v>
      </c>
      <c r="Q1143">
        <v>-12.7799092031574</v>
      </c>
      <c r="R1143">
        <v>3.8252305245836702</v>
      </c>
      <c r="S1143">
        <v>-31.261467769855301</v>
      </c>
      <c r="T1143">
        <v>0</v>
      </c>
      <c r="U1143">
        <v>404.56970269999999</v>
      </c>
      <c r="V1143">
        <v>5.1648086893263203</v>
      </c>
      <c r="W1143">
        <v>0</v>
      </c>
      <c r="X1143">
        <v>1315.1834768015699</v>
      </c>
      <c r="Y1143">
        <v>1.39407810633577E-2</v>
      </c>
      <c r="Z1143">
        <v>8.5789421928355297E-3</v>
      </c>
      <c r="AA1143">
        <v>59.838620446042803</v>
      </c>
      <c r="AB1143">
        <v>0.23533646986609</v>
      </c>
      <c r="AC1143">
        <v>32.864083068181401</v>
      </c>
      <c r="AD1143">
        <v>0</v>
      </c>
      <c r="AE1143">
        <v>0</v>
      </c>
      <c r="AF1143">
        <v>41245</v>
      </c>
      <c r="AG1143">
        <v>226.66</v>
      </c>
      <c r="AH1143">
        <v>0.76999999999998503</v>
      </c>
      <c r="AI1143">
        <v>0.93999999999998496</v>
      </c>
      <c r="AJ1143">
        <v>0.41286159303020198</v>
      </c>
      <c r="AK1143">
        <v>10.6099999999999</v>
      </c>
      <c r="AL1143">
        <v>1.1000000000000001</v>
      </c>
      <c r="AM1143">
        <v>47.89</v>
      </c>
      <c r="AN1143">
        <v>24.53</v>
      </c>
      <c r="AO1143">
        <v>81.789999999999907</v>
      </c>
      <c r="AP1143">
        <v>30.35</v>
      </c>
      <c r="AQ1143">
        <v>422.42970269999898</v>
      </c>
      <c r="AR1143" t="str" cm="1">
        <f t="array" ref="AR1143">_xlfn.IFS($AQ1143&lt;5000,"Small Cap",$AQ1143&lt;=20000,"Mid Cap", $AQ1143&gt;20000,"Large Cap")</f>
        <v>Small Cap</v>
      </c>
      <c r="AS1143">
        <v>33.840000000000003</v>
      </c>
    </row>
    <row r="1144" spans="1:45" x14ac:dyDescent="0.3">
      <c r="A1144" t="s">
        <v>2899</v>
      </c>
      <c r="B1144" t="s">
        <v>2900</v>
      </c>
      <c r="C1144" t="s">
        <v>121</v>
      </c>
      <c r="D1144">
        <v>14.2</v>
      </c>
      <c r="E1144">
        <v>-2.0684570150694901</v>
      </c>
      <c r="F1144">
        <v>0</v>
      </c>
      <c r="G1144">
        <v>-21.114686574848701</v>
      </c>
      <c r="H1144">
        <v>-13229.032258064501</v>
      </c>
      <c r="I1144">
        <v>-354.95119025231401</v>
      </c>
      <c r="J1144">
        <v>-1793.5483870967701</v>
      </c>
      <c r="K1144">
        <v>124.57921406696801</v>
      </c>
      <c r="L1144">
        <v>8.9505237472284005</v>
      </c>
      <c r="M1144">
        <v>0</v>
      </c>
      <c r="N1144">
        <v>0</v>
      </c>
      <c r="O1144">
        <v>0</v>
      </c>
      <c r="P1144">
        <v>-64.993470371265104</v>
      </c>
      <c r="Q1144">
        <v>0</v>
      </c>
      <c r="R1144">
        <v>22.749806038130998</v>
      </c>
      <c r="S1144">
        <v>0</v>
      </c>
      <c r="T1144">
        <v>0</v>
      </c>
      <c r="U1144">
        <v>1386.60711094</v>
      </c>
      <c r="V1144">
        <v>-0.62345599138615304</v>
      </c>
      <c r="W1144">
        <v>0</v>
      </c>
      <c r="X1144">
        <v>-108.490746709758</v>
      </c>
      <c r="Y1144">
        <v>10.4623444825787</v>
      </c>
      <c r="Z1144">
        <v>4.3448414497751602E-3</v>
      </c>
      <c r="AA1144">
        <v>68.794653696614802</v>
      </c>
      <c r="AB1144">
        <v>2.5308583906298399</v>
      </c>
      <c r="AC1144">
        <v>12.785169697794</v>
      </c>
      <c r="AD1144">
        <v>51.595990442806901</v>
      </c>
      <c r="AE1144">
        <v>6.56155209769817E-2</v>
      </c>
      <c r="AF1144">
        <v>91681</v>
      </c>
      <c r="AG1144">
        <v>1.55</v>
      </c>
      <c r="AH1144">
        <v>-205.05</v>
      </c>
      <c r="AI1144">
        <v>-205.05</v>
      </c>
      <c r="AJ1144">
        <v>-6.9857911427036496</v>
      </c>
      <c r="AK1144">
        <v>-27.8</v>
      </c>
      <c r="AL1144">
        <v>0.01</v>
      </c>
      <c r="AM1144">
        <v>-1075.17</v>
      </c>
      <c r="AN1144">
        <v>0.99</v>
      </c>
      <c r="AO1144">
        <v>-680.3</v>
      </c>
      <c r="AP1144">
        <v>118.55</v>
      </c>
      <c r="AQ1144">
        <v>424.13711094000001</v>
      </c>
      <c r="AR1144" t="str" cm="1">
        <f t="array" ref="AR1144">_xlfn.IFS($AQ1144&lt;5000,"Small Cap",$AQ1144&lt;=20000,"Mid Cap", $AQ1144&gt;20000,"Large Cap")</f>
        <v>Small Cap</v>
      </c>
      <c r="AS1144">
        <v>118.55</v>
      </c>
    </row>
    <row r="1145" spans="1:45" x14ac:dyDescent="0.3">
      <c r="A1145" t="s">
        <v>2895</v>
      </c>
      <c r="B1145" t="s">
        <v>2896</v>
      </c>
      <c r="C1145" t="s">
        <v>188</v>
      </c>
      <c r="D1145">
        <v>7.9</v>
      </c>
      <c r="E1145">
        <v>-0.37877982998154702</v>
      </c>
      <c r="F1145">
        <v>-31.6910868376855</v>
      </c>
      <c r="G1145">
        <v>-8.1521140782916603</v>
      </c>
      <c r="H1145">
        <v>-69.495536461011397</v>
      </c>
      <c r="I1145">
        <v>24.658191171165701</v>
      </c>
      <c r="J1145">
        <v>22.274329539892999</v>
      </c>
      <c r="K1145">
        <v>-24.238286918446899</v>
      </c>
      <c r="L1145">
        <v>-21.7917324833892</v>
      </c>
      <c r="M1145">
        <v>245.03959776734899</v>
      </c>
      <c r="N1145">
        <v>136.10796843116199</v>
      </c>
      <c r="O1145">
        <v>0</v>
      </c>
      <c r="P1145">
        <v>-29.714832603012301</v>
      </c>
      <c r="Q1145">
        <v>-20.685731458257699</v>
      </c>
      <c r="R1145">
        <v>0</v>
      </c>
      <c r="S1145">
        <v>0</v>
      </c>
      <c r="T1145">
        <v>0</v>
      </c>
      <c r="U1145">
        <v>7538.1714254750004</v>
      </c>
      <c r="V1145">
        <v>0.145235595769516</v>
      </c>
      <c r="W1145">
        <v>0</v>
      </c>
      <c r="X1145">
        <v>-100.63098546118501</v>
      </c>
      <c r="Y1145">
        <v>4.9590759268690796</v>
      </c>
      <c r="Z1145">
        <v>1.0990692178428399E-4</v>
      </c>
      <c r="AA1145">
        <v>18.877140725532598</v>
      </c>
      <c r="AB1145">
        <v>0.188835258780606</v>
      </c>
      <c r="AC1145">
        <v>25.3841362868163</v>
      </c>
      <c r="AD1145">
        <v>18.603441936165499</v>
      </c>
      <c r="AE1145">
        <v>0.61488394573129401</v>
      </c>
      <c r="AF1145">
        <v>107742</v>
      </c>
      <c r="AG1145">
        <v>1614.19</v>
      </c>
      <c r="AH1145">
        <v>-1121.79</v>
      </c>
      <c r="AI1145">
        <v>-1238.06</v>
      </c>
      <c r="AJ1145">
        <v>-22.694284266712302</v>
      </c>
      <c r="AK1145">
        <v>359.55</v>
      </c>
      <c r="AL1145">
        <v>1080.1400000000001</v>
      </c>
      <c r="AM1145">
        <v>-41.279999999999703</v>
      </c>
      <c r="AN1145">
        <v>55.79</v>
      </c>
      <c r="AO1145">
        <v>2925.67</v>
      </c>
      <c r="AP1145">
        <v>-3117.6</v>
      </c>
      <c r="AQ1145">
        <v>424.91142547499999</v>
      </c>
      <c r="AR1145" t="str" cm="1">
        <f t="array" ref="AR1145">_xlfn.IFS($AQ1145&lt;5000,"Small Cap",$AQ1145&lt;=20000,"Mid Cap", $AQ1145&gt;20000,"Large Cap")</f>
        <v>Small Cap</v>
      </c>
      <c r="AS1145">
        <v>-3005.91</v>
      </c>
    </row>
    <row r="1146" spans="1:45" x14ac:dyDescent="0.3">
      <c r="A1146" t="s">
        <v>2897</v>
      </c>
      <c r="B1146" t="s">
        <v>2898</v>
      </c>
      <c r="C1146" t="s">
        <v>188</v>
      </c>
      <c r="D1146">
        <v>18.05</v>
      </c>
      <c r="E1146">
        <v>-0.37100447522483099</v>
      </c>
      <c r="F1146">
        <v>0</v>
      </c>
      <c r="G1146">
        <v>0</v>
      </c>
      <c r="H1146">
        <v>-72.000653808434095</v>
      </c>
      <c r="I1146">
        <v>0</v>
      </c>
      <c r="J1146">
        <v>21.125556365830899</v>
      </c>
      <c r="K1146">
        <v>51.808224709459999</v>
      </c>
      <c r="L1146">
        <v>-7.1458962138734696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424.91142547499999</v>
      </c>
      <c r="V1146">
        <v>0</v>
      </c>
      <c r="W1146">
        <v>0</v>
      </c>
      <c r="X1146">
        <v>-100.618032987429</v>
      </c>
      <c r="Y1146">
        <v>1.1428664599398999E-3</v>
      </c>
      <c r="Z1146">
        <v>1.2698516221554401E-4</v>
      </c>
      <c r="AA1146">
        <v>72.220474483106202</v>
      </c>
      <c r="AB1146">
        <v>0</v>
      </c>
      <c r="AC1146">
        <v>18.458377781314699</v>
      </c>
      <c r="AD1146">
        <v>0</v>
      </c>
      <c r="AE1146">
        <v>1.0158812977243499E-3</v>
      </c>
      <c r="AF1146">
        <v>18847</v>
      </c>
      <c r="AG1146">
        <v>1590.68</v>
      </c>
      <c r="AH1146">
        <v>-1145.3</v>
      </c>
      <c r="AI1146">
        <v>-1261.57</v>
      </c>
      <c r="AJ1146">
        <v>-22.69</v>
      </c>
      <c r="AK1146">
        <v>336.039999999999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424.91142547499999</v>
      </c>
      <c r="AR1146" t="str" cm="1">
        <f t="array" ref="AR1146">_xlfn.IFS($AQ1146&lt;5000,"Small Cap",$AQ1146&lt;=20000,"Mid Cap", $AQ1146&gt;20000,"Large Cap")</f>
        <v>Small Cap</v>
      </c>
      <c r="AS1146">
        <v>0</v>
      </c>
    </row>
    <row r="1147" spans="1:45" x14ac:dyDescent="0.3">
      <c r="A1147" t="s">
        <v>2893</v>
      </c>
      <c r="B1147" t="s">
        <v>2894</v>
      </c>
      <c r="C1147" t="s">
        <v>98</v>
      </c>
      <c r="D1147">
        <v>389.85</v>
      </c>
      <c r="E1147">
        <v>17.4319862238622</v>
      </c>
      <c r="F1147">
        <v>18.024609245094702</v>
      </c>
      <c r="G1147">
        <v>8.7356733524355299</v>
      </c>
      <c r="H1147">
        <v>18.129785178027198</v>
      </c>
      <c r="I1147">
        <v>47.772849485222402</v>
      </c>
      <c r="J1147">
        <v>50.784211699992497</v>
      </c>
      <c r="K1147">
        <v>-16.849770364664799</v>
      </c>
      <c r="L1147">
        <v>-2.57429112617486</v>
      </c>
      <c r="M1147">
        <v>65.135888501742102</v>
      </c>
      <c r="N1147">
        <v>43.693379790940703</v>
      </c>
      <c r="O1147">
        <v>14.343683839096601</v>
      </c>
      <c r="P1147">
        <v>25.126732274303802</v>
      </c>
      <c r="Q1147">
        <v>23.593764194494302</v>
      </c>
      <c r="R1147">
        <v>91.071930815757199</v>
      </c>
      <c r="S1147">
        <v>15.126918295810301</v>
      </c>
      <c r="T1147">
        <v>0</v>
      </c>
      <c r="U1147">
        <v>515.70614399999999</v>
      </c>
      <c r="V1147">
        <v>2.9628302717769999</v>
      </c>
      <c r="W1147">
        <v>0</v>
      </c>
      <c r="X1147">
        <v>-70.9611521094469</v>
      </c>
      <c r="Y1147">
        <v>0</v>
      </c>
      <c r="Z1147">
        <v>0</v>
      </c>
      <c r="AA1147">
        <v>48.1347782950469</v>
      </c>
      <c r="AB1147">
        <v>0</v>
      </c>
      <c r="AC1147">
        <v>2.9431714111272198</v>
      </c>
      <c r="AD1147">
        <v>3.8159200183164099</v>
      </c>
      <c r="AE1147">
        <v>0</v>
      </c>
      <c r="AF1147">
        <v>1727</v>
      </c>
      <c r="AG1147">
        <v>134.53</v>
      </c>
      <c r="AH1147">
        <v>24.39</v>
      </c>
      <c r="AI1147">
        <v>42.22</v>
      </c>
      <c r="AJ1147">
        <v>24.0191444103049</v>
      </c>
      <c r="AK1147">
        <v>68.319999999999993</v>
      </c>
      <c r="AL1147">
        <v>0.01</v>
      </c>
      <c r="AM1147">
        <v>125.85</v>
      </c>
      <c r="AN1147">
        <v>2.93</v>
      </c>
      <c r="AO1147">
        <v>143.5</v>
      </c>
      <c r="AP1147">
        <v>1.53999999999999</v>
      </c>
      <c r="AQ1147">
        <v>425.16614399999997</v>
      </c>
      <c r="AR1147" t="str" cm="1">
        <f t="array" ref="AR1147">_xlfn.IFS($AQ1147&lt;5000,"Small Cap",$AQ1147&lt;=20000,"Mid Cap", $AQ1147&gt;20000,"Large Cap")</f>
        <v>Small Cap</v>
      </c>
      <c r="AS1147">
        <v>46.86</v>
      </c>
    </row>
    <row r="1148" spans="1:45" x14ac:dyDescent="0.3">
      <c r="A1148" t="s">
        <v>2891</v>
      </c>
      <c r="B1148" t="s">
        <v>2892</v>
      </c>
      <c r="C1148" t="s">
        <v>564</v>
      </c>
      <c r="D1148">
        <v>197.55</v>
      </c>
      <c r="E1148">
        <v>17.540298788003199</v>
      </c>
      <c r="F1148">
        <v>25.630495445690499</v>
      </c>
      <c r="G1148">
        <v>5.5298073427844399</v>
      </c>
      <c r="H1148">
        <v>23.612727978269302</v>
      </c>
      <c r="I1148">
        <v>21.3105968380635</v>
      </c>
      <c r="J1148">
        <v>34.662398137369003</v>
      </c>
      <c r="K1148">
        <v>213.151247965274</v>
      </c>
      <c r="L1148">
        <v>36.329240041288202</v>
      </c>
      <c r="M1148">
        <v>3.3014930909765301</v>
      </c>
      <c r="N1148">
        <v>2.5874061021979</v>
      </c>
      <c r="O1148">
        <v>7.9270477120990002</v>
      </c>
      <c r="P1148">
        <v>14.178220127526201</v>
      </c>
      <c r="Q1148">
        <v>60.931479707774699</v>
      </c>
      <c r="R1148">
        <v>0</v>
      </c>
      <c r="S1148">
        <v>117.338016122122</v>
      </c>
      <c r="T1148">
        <v>0</v>
      </c>
      <c r="U1148">
        <v>117.67087249999901</v>
      </c>
      <c r="V1148">
        <v>3.9592958592228502</v>
      </c>
      <c r="W1148">
        <v>0.72727272727272696</v>
      </c>
      <c r="X1148">
        <v>-33.516234148388698</v>
      </c>
      <c r="Y1148">
        <v>9.6619857351730801E-4</v>
      </c>
      <c r="Z1148">
        <v>0</v>
      </c>
      <c r="AA1148">
        <v>55.085605515679802</v>
      </c>
      <c r="AB1148">
        <v>3.0866437282536801</v>
      </c>
      <c r="AC1148">
        <v>7.2092648910041</v>
      </c>
      <c r="AD1148">
        <v>0</v>
      </c>
      <c r="AE1148">
        <v>0</v>
      </c>
      <c r="AF1148">
        <v>4574</v>
      </c>
      <c r="AG1148">
        <v>103.08</v>
      </c>
      <c r="AH1148">
        <v>24.34</v>
      </c>
      <c r="AI1148">
        <v>34.82</v>
      </c>
      <c r="AJ1148">
        <v>7.8390910931370996</v>
      </c>
      <c r="AK1148">
        <v>35.729999999999997</v>
      </c>
      <c r="AL1148">
        <v>7.61</v>
      </c>
      <c r="AM1148">
        <v>42.02</v>
      </c>
      <c r="AN1148">
        <v>312.82</v>
      </c>
      <c r="AO1148">
        <v>107.829999999999</v>
      </c>
      <c r="AP1148">
        <v>-44.97</v>
      </c>
      <c r="AQ1148">
        <v>426.930872499999</v>
      </c>
      <c r="AR1148" t="str" cm="1">
        <f t="array" ref="AR1148">_xlfn.IFS($AQ1148&lt;5000,"Small Cap",$AQ1148&lt;=20000,"Mid Cap", $AQ1148&gt;20000,"Large Cap")</f>
        <v>Small Cap</v>
      </c>
      <c r="AS1148">
        <v>-41.63</v>
      </c>
    </row>
    <row r="1149" spans="1:45" x14ac:dyDescent="0.3">
      <c r="A1149" t="s">
        <v>2889</v>
      </c>
      <c r="B1149" t="s">
        <v>2890</v>
      </c>
      <c r="C1149" t="s">
        <v>458</v>
      </c>
      <c r="D1149">
        <v>235.15</v>
      </c>
      <c r="E1149">
        <v>-8.3695204701273198</v>
      </c>
      <c r="F1149">
        <v>-49.053521668107997</v>
      </c>
      <c r="G1149">
        <v>-14.8416263282601</v>
      </c>
      <c r="H1149">
        <v>-56.129741616272597</v>
      </c>
      <c r="I1149">
        <v>11.7621619756026</v>
      </c>
      <c r="J1149">
        <v>-9.0929081913138994</v>
      </c>
      <c r="K1149">
        <v>-16.098752034725901</v>
      </c>
      <c r="L1149">
        <v>3.8154699706985</v>
      </c>
      <c r="M1149">
        <v>54.390725209669398</v>
      </c>
      <c r="N1149">
        <v>35.7753658937674</v>
      </c>
      <c r="O1149">
        <v>0</v>
      </c>
      <c r="P1149">
        <v>-14.0554967818611</v>
      </c>
      <c r="Q1149">
        <v>0</v>
      </c>
      <c r="R1149">
        <v>-12.559896970017601</v>
      </c>
      <c r="S1149">
        <v>0</v>
      </c>
      <c r="T1149">
        <v>0</v>
      </c>
      <c r="U1149">
        <v>489.65401999999898</v>
      </c>
      <c r="V1149">
        <v>3.5131065614208099</v>
      </c>
      <c r="W1149">
        <v>0</v>
      </c>
      <c r="X1149">
        <v>99.308047820599995</v>
      </c>
      <c r="Y1149">
        <v>2.4546181070898499E-2</v>
      </c>
      <c r="Z1149">
        <v>2.28336568101381E-2</v>
      </c>
      <c r="AA1149">
        <v>74.9124728850325</v>
      </c>
      <c r="AB1149">
        <v>0</v>
      </c>
      <c r="AC1149">
        <v>2.8479335540586801</v>
      </c>
      <c r="AD1149">
        <v>20.264870418997599</v>
      </c>
      <c r="AE1149">
        <v>0</v>
      </c>
      <c r="AF1149">
        <v>3731</v>
      </c>
      <c r="AG1149">
        <v>90.95</v>
      </c>
      <c r="AH1149">
        <v>-51.05</v>
      </c>
      <c r="AI1149">
        <v>-58.099999999999902</v>
      </c>
      <c r="AJ1149">
        <v>-29.1414545039388</v>
      </c>
      <c r="AK1149">
        <v>-8.2699999999999907</v>
      </c>
      <c r="AL1149">
        <v>49.39</v>
      </c>
      <c r="AM1149">
        <v>20.92</v>
      </c>
      <c r="AN1149">
        <v>3.76</v>
      </c>
      <c r="AO1149">
        <v>121.619999999999</v>
      </c>
      <c r="AP1149">
        <v>10.889999999999899</v>
      </c>
      <c r="AQ1149">
        <v>427.26401999999899</v>
      </c>
      <c r="AR1149" t="str" cm="1">
        <f t="array" ref="AR1149">_xlfn.IFS($AQ1149&lt;5000,"Small Cap",$AQ1149&lt;=20000,"Mid Cap", $AQ1149&gt;20000,"Large Cap")</f>
        <v>Small Cap</v>
      </c>
      <c r="AS1149">
        <v>13.29</v>
      </c>
    </row>
    <row r="1150" spans="1:45" x14ac:dyDescent="0.3">
      <c r="A1150" t="s">
        <v>2887</v>
      </c>
      <c r="B1150" t="s">
        <v>2888</v>
      </c>
      <c r="C1150" t="s">
        <v>796</v>
      </c>
      <c r="D1150">
        <v>195.75</v>
      </c>
      <c r="E1150">
        <v>28.852822580644801</v>
      </c>
      <c r="F1150">
        <v>7.5498503221878996</v>
      </c>
      <c r="G1150">
        <v>2.50756228882469</v>
      </c>
      <c r="H1150">
        <v>0.97256173283311798</v>
      </c>
      <c r="I1150">
        <v>5.30153247563746</v>
      </c>
      <c r="J1150">
        <v>4.22423822533628</v>
      </c>
      <c r="K1150">
        <v>119.460814752277</v>
      </c>
      <c r="L1150">
        <v>11.764295319873</v>
      </c>
      <c r="M1150">
        <v>172.82785707443199</v>
      </c>
      <c r="N1150">
        <v>50.751987738289102</v>
      </c>
      <c r="O1150">
        <v>3.4018426647767801</v>
      </c>
      <c r="P1150">
        <v>15.948581506353801</v>
      </c>
      <c r="Q1150">
        <v>12.1242829068527</v>
      </c>
      <c r="R1150">
        <v>0</v>
      </c>
      <c r="S1150">
        <v>9.1379793477642792</v>
      </c>
      <c r="T1150">
        <v>0</v>
      </c>
      <c r="U1150">
        <v>793.75</v>
      </c>
      <c r="V1150">
        <v>2.0563751317175898</v>
      </c>
      <c r="W1150">
        <v>0.51242633871380905</v>
      </c>
      <c r="X1150">
        <v>-51.935900168074703</v>
      </c>
      <c r="Y1150">
        <v>0</v>
      </c>
      <c r="Z1150">
        <v>0</v>
      </c>
      <c r="AA1150">
        <v>72.997063636363606</v>
      </c>
      <c r="AB1150">
        <v>0</v>
      </c>
      <c r="AC1150">
        <v>16.163931818181801</v>
      </c>
      <c r="AD1150">
        <v>0</v>
      </c>
      <c r="AE1150">
        <v>0</v>
      </c>
      <c r="AF1150">
        <v>6531</v>
      </c>
      <c r="AG1150">
        <v>1529.98</v>
      </c>
      <c r="AH1150">
        <v>14.8800000000001</v>
      </c>
      <c r="AI1150">
        <v>21.1400000000001</v>
      </c>
      <c r="AJ1150">
        <v>6.7636363636364303</v>
      </c>
      <c r="AK1150">
        <v>64.630000000000095</v>
      </c>
      <c r="AL1150">
        <v>37.130000000000003</v>
      </c>
      <c r="AM1150">
        <v>181.63</v>
      </c>
      <c r="AN1150">
        <v>4.93</v>
      </c>
      <c r="AO1150">
        <v>208.78</v>
      </c>
      <c r="AP1150">
        <v>-39.64</v>
      </c>
      <c r="AQ1150">
        <v>429.33</v>
      </c>
      <c r="AR1150" t="str" cm="1">
        <f t="array" ref="AR1150">_xlfn.IFS($AQ1150&lt;5000,"Small Cap",$AQ1150&lt;=20000,"Mid Cap", $AQ1150&gt;20000,"Large Cap")</f>
        <v>Small Cap</v>
      </c>
      <c r="AS1150">
        <v>-25.64</v>
      </c>
    </row>
    <row r="1151" spans="1:45" x14ac:dyDescent="0.3">
      <c r="A1151" t="s">
        <v>2885</v>
      </c>
      <c r="B1151" t="s">
        <v>2886</v>
      </c>
      <c r="C1151" t="s">
        <v>200</v>
      </c>
      <c r="D1151">
        <v>4.74</v>
      </c>
      <c r="E1151">
        <v>29.239771695918499</v>
      </c>
      <c r="F1151">
        <v>4.4707349340794398</v>
      </c>
      <c r="G1151">
        <v>1.73719850151856</v>
      </c>
      <c r="H1151">
        <v>2.2093302873632199</v>
      </c>
      <c r="I1151">
        <v>5.6396274883831099</v>
      </c>
      <c r="J1151">
        <v>11.3141757845376</v>
      </c>
      <c r="K1151">
        <v>410.56791463194003</v>
      </c>
      <c r="L1151">
        <v>8.4602489924745505E-2</v>
      </c>
      <c r="M1151">
        <v>56.528891630680597</v>
      </c>
      <c r="N1151">
        <v>20.3783672630063</v>
      </c>
      <c r="O1151">
        <v>2.9104300308861699</v>
      </c>
      <c r="P1151">
        <v>-5.5804614399348296</v>
      </c>
      <c r="Q1151">
        <v>5.5885283853496198E-2</v>
      </c>
      <c r="R1151">
        <v>-11.549626704509301</v>
      </c>
      <c r="S1151">
        <v>13.0072136410831</v>
      </c>
      <c r="T1151">
        <v>0</v>
      </c>
      <c r="U1151">
        <v>610.98464392999995</v>
      </c>
      <c r="V1151">
        <v>1.26266750074909</v>
      </c>
      <c r="W1151">
        <v>0</v>
      </c>
      <c r="X1151">
        <v>102.417405372549</v>
      </c>
      <c r="Y1151">
        <v>11.5574219350927</v>
      </c>
      <c r="Z1151">
        <v>1.82299959079966E-2</v>
      </c>
      <c r="AA1151">
        <v>27.248683647853799</v>
      </c>
      <c r="AB1151">
        <v>6.3481114392416398</v>
      </c>
      <c r="AC1151">
        <v>28.870577237123101</v>
      </c>
      <c r="AD1151">
        <v>27.206640657171</v>
      </c>
      <c r="AE1151">
        <v>0.79852338703012204</v>
      </c>
      <c r="AF1151">
        <v>130372</v>
      </c>
      <c r="AG1151">
        <v>665.35999999999899</v>
      </c>
      <c r="AH1151">
        <v>14.6999999999999</v>
      </c>
      <c r="AI1151">
        <v>14.6999999999999</v>
      </c>
      <c r="AJ1151">
        <v>0.17532840931327801</v>
      </c>
      <c r="AK1151">
        <v>75.279999999999902</v>
      </c>
      <c r="AL1151">
        <v>1.42</v>
      </c>
      <c r="AM1151">
        <v>33.049999999999997</v>
      </c>
      <c r="AN1151">
        <v>11.27</v>
      </c>
      <c r="AO1151">
        <v>340.409999999999</v>
      </c>
      <c r="AP1151">
        <v>26.83</v>
      </c>
      <c r="AQ1151">
        <v>429.82464392999998</v>
      </c>
      <c r="AR1151" t="str" cm="1">
        <f t="array" ref="AR1151">_xlfn.IFS($AQ1151&lt;5000,"Small Cap",$AQ1151&lt;=20000,"Mid Cap", $AQ1151&gt;20000,"Large Cap")</f>
        <v>Small Cap</v>
      </c>
      <c r="AS1151">
        <v>31.73</v>
      </c>
    </row>
    <row r="1152" spans="1:45" x14ac:dyDescent="0.3">
      <c r="A1152" t="s">
        <v>2883</v>
      </c>
      <c r="B1152" t="s">
        <v>2884</v>
      </c>
      <c r="C1152" t="s">
        <v>1055</v>
      </c>
      <c r="D1152">
        <v>13.25</v>
      </c>
      <c r="E1152">
        <v>-48.969555972696099</v>
      </c>
      <c r="F1152">
        <v>-1.40927492083851</v>
      </c>
      <c r="G1152">
        <v>-0.58727046176562003</v>
      </c>
      <c r="H1152">
        <v>-2.8042750039878799</v>
      </c>
      <c r="I1152">
        <v>34.270466337515003</v>
      </c>
      <c r="J1152">
        <v>31.717977348859399</v>
      </c>
      <c r="K1152">
        <v>5.4608809927969499</v>
      </c>
      <c r="L1152">
        <v>-22.920767180308101</v>
      </c>
      <c r="M1152">
        <v>72.265446969203694</v>
      </c>
      <c r="N1152">
        <v>47.626798619701802</v>
      </c>
      <c r="O1152">
        <v>0</v>
      </c>
      <c r="P1152">
        <v>15.3409942313312</v>
      </c>
      <c r="Q1152">
        <v>17.0498967801222</v>
      </c>
      <c r="R1152">
        <v>-23.502481295142999</v>
      </c>
      <c r="S1152">
        <v>0</v>
      </c>
      <c r="T1152">
        <v>0</v>
      </c>
      <c r="U1152">
        <v>1011.242397</v>
      </c>
      <c r="V1152">
        <v>0.70063545315450204</v>
      </c>
      <c r="W1152">
        <v>0</v>
      </c>
      <c r="X1152">
        <v>95.951429821995205</v>
      </c>
      <c r="Y1152">
        <v>7.0593417869104502E-3</v>
      </c>
      <c r="Z1152">
        <v>8.4025180261227802E-5</v>
      </c>
      <c r="AA1152">
        <v>18.622736217129599</v>
      </c>
      <c r="AB1152">
        <v>18.738037777445001</v>
      </c>
      <c r="AC1152">
        <v>24.1930653313409</v>
      </c>
      <c r="AD1152">
        <v>7.9589325398166997</v>
      </c>
      <c r="AE1152">
        <v>5.7498982842993504E-3</v>
      </c>
      <c r="AF1152">
        <v>133528</v>
      </c>
      <c r="AG1152">
        <v>313.45</v>
      </c>
      <c r="AH1152">
        <v>-8.7900000000000098</v>
      </c>
      <c r="AI1152">
        <v>-2.0200000000000098</v>
      </c>
      <c r="AJ1152">
        <v>-0.26955523156795402</v>
      </c>
      <c r="AK1152">
        <v>99.419999999999902</v>
      </c>
      <c r="AL1152">
        <v>0</v>
      </c>
      <c r="AM1152">
        <v>302.02999999999997</v>
      </c>
      <c r="AN1152">
        <v>13.26</v>
      </c>
      <c r="AO1152">
        <v>614.35999999999899</v>
      </c>
      <c r="AP1152">
        <v>11.09</v>
      </c>
      <c r="AQ1152">
        <v>430.442396999999</v>
      </c>
      <c r="AR1152" t="str" cm="1">
        <f t="array" ref="AR1152">_xlfn.IFS($AQ1152&lt;5000,"Small Cap",$AQ1152&lt;=20000,"Mid Cap", $AQ1152&gt;20000,"Large Cap")</f>
        <v>Small Cap</v>
      </c>
      <c r="AS1152">
        <v>12.43</v>
      </c>
    </row>
    <row r="1153" spans="1:45" x14ac:dyDescent="0.3">
      <c r="A1153" t="s">
        <v>2881</v>
      </c>
      <c r="B1153" t="s">
        <v>2882</v>
      </c>
      <c r="C1153" t="s">
        <v>98</v>
      </c>
      <c r="D1153">
        <v>3.15</v>
      </c>
      <c r="E1153">
        <v>-0.219297842553733</v>
      </c>
      <c r="F1153">
        <v>0</v>
      </c>
      <c r="G1153">
        <v>-8.16649093363114</v>
      </c>
      <c r="H1153">
        <v>-244.14931980402301</v>
      </c>
      <c r="I1153">
        <v>-62.8407006589538</v>
      </c>
      <c r="J1153">
        <v>31.061453903354899</v>
      </c>
      <c r="K1153">
        <v>74.810338874364902</v>
      </c>
      <c r="L1153">
        <v>-20.864946134940102</v>
      </c>
      <c r="M1153">
        <v>0</v>
      </c>
      <c r="N1153">
        <v>0</v>
      </c>
      <c r="O1153">
        <v>0</v>
      </c>
      <c r="P1153">
        <v>-22.609945556119001</v>
      </c>
      <c r="Q1153">
        <v>-15.9681548178727</v>
      </c>
      <c r="R1153">
        <v>-30.111138403304199</v>
      </c>
      <c r="S1153">
        <v>0</v>
      </c>
      <c r="T1153">
        <v>0</v>
      </c>
      <c r="U1153">
        <v>9166.3693840699998</v>
      </c>
      <c r="V1153">
        <v>-0.126713336767726</v>
      </c>
      <c r="W1153">
        <v>0</v>
      </c>
      <c r="X1153">
        <v>-100.365314463358</v>
      </c>
      <c r="Y1153">
        <v>3.4067155196560099</v>
      </c>
      <c r="Z1153">
        <v>0</v>
      </c>
      <c r="AA1153">
        <v>60.982041388551799</v>
      </c>
      <c r="AB1153">
        <v>0</v>
      </c>
      <c r="AC1153">
        <v>15.133652003786301</v>
      </c>
      <c r="AD1153">
        <v>51.0000002541518</v>
      </c>
      <c r="AE1153">
        <v>2.9320876116792198</v>
      </c>
      <c r="AF1153">
        <v>198086</v>
      </c>
      <c r="AG1153">
        <v>804.18</v>
      </c>
      <c r="AH1153">
        <v>-1963.4</v>
      </c>
      <c r="AI1153">
        <v>-1963.4</v>
      </c>
      <c r="AJ1153">
        <v>-14.1360259813792</v>
      </c>
      <c r="AK1153">
        <v>249.79</v>
      </c>
      <c r="AL1153">
        <v>0</v>
      </c>
      <c r="AM1153">
        <v>-5883.35</v>
      </c>
      <c r="AN1153">
        <v>313.62</v>
      </c>
      <c r="AO1153">
        <v>-3397.97999999999</v>
      </c>
      <c r="AP1153">
        <v>200.9</v>
      </c>
      <c r="AQ1153">
        <v>430.56938406999899</v>
      </c>
      <c r="AR1153" t="str" cm="1">
        <f t="array" ref="AR1153">_xlfn.IFS($AQ1153&lt;5000,"Small Cap",$AQ1153&lt;=20000,"Mid Cap", $AQ1153&gt;20000,"Large Cap")</f>
        <v>Small Cap</v>
      </c>
      <c r="AS1153">
        <v>202.57</v>
      </c>
    </row>
    <row r="1154" spans="1:45" x14ac:dyDescent="0.3">
      <c r="A1154" t="s">
        <v>2879</v>
      </c>
      <c r="B1154" t="s">
        <v>2880</v>
      </c>
      <c r="C1154" t="s">
        <v>218</v>
      </c>
      <c r="D1154">
        <v>203.25</v>
      </c>
      <c r="E1154">
        <v>22.164633521271099</v>
      </c>
      <c r="F1154">
        <v>6.2899975820101597</v>
      </c>
      <c r="G1154">
        <v>3.0405984571027802</v>
      </c>
      <c r="H1154">
        <v>2.16414682033477</v>
      </c>
      <c r="I1154">
        <v>7.0705993403265301</v>
      </c>
      <c r="J1154">
        <v>6.0642699470887704</v>
      </c>
      <c r="K1154">
        <v>-25.8256008022143</v>
      </c>
      <c r="L1154">
        <v>-5.1711357444870103</v>
      </c>
      <c r="M1154">
        <v>25.5284501925907</v>
      </c>
      <c r="N1154">
        <v>9.6796417499138698</v>
      </c>
      <c r="O1154">
        <v>5.6758014778611798</v>
      </c>
      <c r="P1154">
        <v>3.8954844746089199</v>
      </c>
      <c r="Q1154">
        <v>15.5935025001691</v>
      </c>
      <c r="R1154">
        <v>-23.740911624571801</v>
      </c>
      <c r="S1154">
        <v>0</v>
      </c>
      <c r="T1154">
        <v>0</v>
      </c>
      <c r="U1154">
        <v>496.322</v>
      </c>
      <c r="V1154">
        <v>1.35418532552531</v>
      </c>
      <c r="W1154">
        <v>1.4985014985014899</v>
      </c>
      <c r="X1154">
        <v>-49.746760596828302</v>
      </c>
      <c r="Y1154">
        <v>5.6249999999999998E-3</v>
      </c>
      <c r="Z1154">
        <v>1.3888888888888801E-3</v>
      </c>
      <c r="AA1154">
        <v>74</v>
      </c>
      <c r="AB1154">
        <v>1.24629629629629E-2</v>
      </c>
      <c r="AC1154">
        <v>16.277129629629599</v>
      </c>
      <c r="AD1154">
        <v>0</v>
      </c>
      <c r="AE1154">
        <v>0</v>
      </c>
      <c r="AF1154">
        <v>14558</v>
      </c>
      <c r="AG1154">
        <v>901.51</v>
      </c>
      <c r="AH1154">
        <v>19.510000000000002</v>
      </c>
      <c r="AI1154">
        <v>26.2</v>
      </c>
      <c r="AJ1154">
        <v>9.0324074074074101</v>
      </c>
      <c r="AK1154">
        <v>54.67</v>
      </c>
      <c r="AL1154">
        <v>0</v>
      </c>
      <c r="AM1154">
        <v>297.73</v>
      </c>
      <c r="AN1154">
        <v>17.63</v>
      </c>
      <c r="AO1154">
        <v>319.33</v>
      </c>
      <c r="AP1154">
        <v>-3.09</v>
      </c>
      <c r="AQ1154">
        <v>432.43199999999899</v>
      </c>
      <c r="AR1154" t="str" cm="1">
        <f t="array" ref="AR1154">_xlfn.IFS($AQ1154&lt;5000,"Small Cap",$AQ1154&lt;=20000,"Mid Cap", $AQ1154&gt;20000,"Large Cap")</f>
        <v>Small Cap</v>
      </c>
      <c r="AS1154">
        <v>17.62</v>
      </c>
    </row>
    <row r="1155" spans="1:45" x14ac:dyDescent="0.3">
      <c r="A1155" t="s">
        <v>2877</v>
      </c>
      <c r="B1155" t="s">
        <v>2878</v>
      </c>
      <c r="C1155" t="s">
        <v>127</v>
      </c>
      <c r="D1155">
        <v>67.45</v>
      </c>
      <c r="E1155">
        <v>-25.785226297498401</v>
      </c>
      <c r="F1155">
        <v>-7.0812509225870404</v>
      </c>
      <c r="G1155">
        <v>-2.2403842946258798</v>
      </c>
      <c r="H1155">
        <v>-6.6977820328705997</v>
      </c>
      <c r="I1155">
        <v>13.3409249986113</v>
      </c>
      <c r="J1155">
        <v>13.1442476464017</v>
      </c>
      <c r="K1155">
        <v>58.190653650028501</v>
      </c>
      <c r="L1155">
        <v>-4.3845878331064396</v>
      </c>
      <c r="M1155">
        <v>62.944664031620498</v>
      </c>
      <c r="N1155">
        <v>49.257744277966701</v>
      </c>
      <c r="O1155">
        <v>0</v>
      </c>
      <c r="P1155">
        <v>32.7963685544984</v>
      </c>
      <c r="Q1155">
        <v>31.974831669996099</v>
      </c>
      <c r="R1155">
        <v>0</v>
      </c>
      <c r="S1155">
        <v>0</v>
      </c>
      <c r="T1155">
        <v>0</v>
      </c>
      <c r="U1155">
        <v>701.49394953499996</v>
      </c>
      <c r="V1155">
        <v>0.99488452416352602</v>
      </c>
      <c r="W1155">
        <v>0</v>
      </c>
      <c r="X1155">
        <v>-205.844996415602</v>
      </c>
      <c r="Y1155">
        <v>9.9278080322232807</v>
      </c>
      <c r="Z1155">
        <v>0</v>
      </c>
      <c r="AA1155">
        <v>37.599824954552403</v>
      </c>
      <c r="AB1155">
        <v>2.22170382995053E-2</v>
      </c>
      <c r="AC1155">
        <v>6.0649420704569303</v>
      </c>
      <c r="AD1155">
        <v>25.9982535120031</v>
      </c>
      <c r="AE1155">
        <v>0</v>
      </c>
      <c r="AF1155">
        <v>7586</v>
      </c>
      <c r="AG1155">
        <v>250.67999999999901</v>
      </c>
      <c r="AH1155">
        <v>-16.79</v>
      </c>
      <c r="AI1155">
        <v>-22.81</v>
      </c>
      <c r="AJ1155">
        <v>-3.1229887564127599</v>
      </c>
      <c r="AK1155">
        <v>32.949999999999903</v>
      </c>
      <c r="AL1155">
        <v>0</v>
      </c>
      <c r="AM1155">
        <v>-104.3</v>
      </c>
      <c r="AN1155">
        <v>5.35</v>
      </c>
      <c r="AO1155">
        <v>435.159999999999</v>
      </c>
      <c r="AP1155">
        <v>-245.29</v>
      </c>
      <c r="AQ1155">
        <v>432.93394953500001</v>
      </c>
      <c r="AR1155" t="str" cm="1">
        <f t="array" ref="AR1155">_xlfn.IFS($AQ1155&lt;5000,"Small Cap",$AQ1155&lt;=20000,"Mid Cap", $AQ1155&gt;20000,"Large Cap")</f>
        <v>Small Cap</v>
      </c>
      <c r="AS1155">
        <v>-244.19</v>
      </c>
    </row>
    <row r="1156" spans="1:45" x14ac:dyDescent="0.3">
      <c r="A1156" t="s">
        <v>2875</v>
      </c>
      <c r="B1156" t="s">
        <v>2876</v>
      </c>
      <c r="C1156" t="s">
        <v>127</v>
      </c>
      <c r="D1156">
        <v>19.149999999999999</v>
      </c>
      <c r="E1156">
        <v>154.96763715302399</v>
      </c>
      <c r="F1156">
        <v>2.0848017212597898</v>
      </c>
      <c r="G1156">
        <v>1.8592033875876699</v>
      </c>
      <c r="H1156">
        <v>2.0708968973395301</v>
      </c>
      <c r="I1156">
        <v>9.7047382528137103</v>
      </c>
      <c r="J1156">
        <v>2.97737489866608</v>
      </c>
      <c r="K1156">
        <v>252.170478734504</v>
      </c>
      <c r="L1156">
        <v>17.6386333521042</v>
      </c>
      <c r="M1156">
        <v>4.2962460808406</v>
      </c>
      <c r="N1156">
        <v>0.67790865180916804</v>
      </c>
      <c r="O1156">
        <v>16.796174536760301</v>
      </c>
      <c r="P1156">
        <v>3.6122171710062299</v>
      </c>
      <c r="Q1156">
        <v>-11.638308621226701</v>
      </c>
      <c r="R1156">
        <v>2.55465988878507</v>
      </c>
      <c r="S1156">
        <v>-25.986205584137799</v>
      </c>
      <c r="T1156">
        <v>0</v>
      </c>
      <c r="U1156">
        <v>378.08906039999999</v>
      </c>
      <c r="V1156">
        <v>3.69001830692314</v>
      </c>
      <c r="W1156">
        <v>0</v>
      </c>
      <c r="X1156">
        <v>536.12197192884798</v>
      </c>
      <c r="Y1156">
        <v>0</v>
      </c>
      <c r="Z1156">
        <v>0</v>
      </c>
      <c r="AA1156">
        <v>54.485990848842597</v>
      </c>
      <c r="AB1156">
        <v>9.7974105673241302E-2</v>
      </c>
      <c r="AC1156">
        <v>8.7240438182877202</v>
      </c>
      <c r="AD1156">
        <v>0</v>
      </c>
      <c r="AE1156">
        <v>0</v>
      </c>
      <c r="AF1156">
        <v>25048</v>
      </c>
      <c r="AG1156">
        <v>135.69</v>
      </c>
      <c r="AH1156">
        <v>2.81</v>
      </c>
      <c r="AI1156">
        <v>1.38</v>
      </c>
      <c r="AJ1156">
        <v>0.12647802057306801</v>
      </c>
      <c r="AK1156">
        <v>4.0400000000000098</v>
      </c>
      <c r="AL1156">
        <v>0</v>
      </c>
      <c r="AM1156">
        <v>95.79</v>
      </c>
      <c r="AN1156">
        <v>62.44</v>
      </c>
      <c r="AO1156">
        <v>118.01</v>
      </c>
      <c r="AP1156">
        <v>17.72</v>
      </c>
      <c r="AQ1156">
        <v>435.4590604</v>
      </c>
      <c r="AR1156" t="str" cm="1">
        <f t="array" ref="AR1156">_xlfn.IFS($AQ1156&lt;5000,"Small Cap",$AQ1156&lt;=20000,"Mid Cap", $AQ1156&gt;20000,"Large Cap")</f>
        <v>Small Cap</v>
      </c>
      <c r="AS1156">
        <v>17.850000000000001</v>
      </c>
    </row>
    <row r="1157" spans="1:45" x14ac:dyDescent="0.3">
      <c r="A1157" t="s">
        <v>2873</v>
      </c>
      <c r="B1157" t="s">
        <v>2874</v>
      </c>
      <c r="C1157" t="s">
        <v>98</v>
      </c>
      <c r="D1157">
        <v>22.7</v>
      </c>
      <c r="E1157">
        <v>10.1200217180973</v>
      </c>
      <c r="F1157">
        <v>4.6255553886110699</v>
      </c>
      <c r="G1157">
        <v>0.75068210180538497</v>
      </c>
      <c r="H1157">
        <v>1.10285180588785</v>
      </c>
      <c r="I1157">
        <v>12.5699937503023</v>
      </c>
      <c r="J1157">
        <v>11.3353206842287</v>
      </c>
      <c r="K1157">
        <v>-44.827166477426097</v>
      </c>
      <c r="L1157">
        <v>-30.320734696848401</v>
      </c>
      <c r="M1157">
        <v>222.73857354159799</v>
      </c>
      <c r="N1157">
        <v>44.794234582017602</v>
      </c>
      <c r="O1157">
        <v>0.89484065192567597</v>
      </c>
      <c r="P1157">
        <v>17.482377855827799</v>
      </c>
      <c r="Q1157">
        <v>14.334418399309399</v>
      </c>
      <c r="R1157">
        <v>-13.423074252247</v>
      </c>
      <c r="S1157">
        <v>0</v>
      </c>
      <c r="T1157">
        <v>0</v>
      </c>
      <c r="U1157">
        <v>2270.0929360499899</v>
      </c>
      <c r="V1157">
        <v>0.45755445576803999</v>
      </c>
      <c r="W1157">
        <v>0</v>
      </c>
      <c r="X1157">
        <v>-83.141693232946295</v>
      </c>
      <c r="Y1157">
        <v>0</v>
      </c>
      <c r="Z1157">
        <v>0</v>
      </c>
      <c r="AA1157">
        <v>41.271981691538002</v>
      </c>
      <c r="AB1157">
        <v>15.8896730497866</v>
      </c>
      <c r="AC1157">
        <v>21.321949991261899</v>
      </c>
      <c r="AD1157">
        <v>40.183352249509603</v>
      </c>
      <c r="AE1157">
        <v>0</v>
      </c>
      <c r="AF1157">
        <v>48847</v>
      </c>
      <c r="AG1157">
        <v>3908.05</v>
      </c>
      <c r="AH1157">
        <v>43.1000000000002</v>
      </c>
      <c r="AI1157">
        <v>37.740000000000201</v>
      </c>
      <c r="AJ1157">
        <v>2.3023666004918901</v>
      </c>
      <c r="AK1157">
        <v>442.99</v>
      </c>
      <c r="AL1157">
        <v>565.16999999999996</v>
      </c>
      <c r="AM1157">
        <v>447.76</v>
      </c>
      <c r="AN1157">
        <v>289.38</v>
      </c>
      <c r="AO1157">
        <v>953.26999999999896</v>
      </c>
      <c r="AP1157">
        <v>201.01</v>
      </c>
      <c r="AQ1157">
        <v>436.17293604999998</v>
      </c>
      <c r="AR1157" t="str" cm="1">
        <f t="array" ref="AR1157">_xlfn.IFS($AQ1157&lt;5000,"Small Cap",$AQ1157&lt;=20000,"Mid Cap", $AQ1157&gt;20000,"Large Cap")</f>
        <v>Small Cap</v>
      </c>
      <c r="AS1157">
        <v>228.48</v>
      </c>
    </row>
    <row r="1158" spans="1:45" x14ac:dyDescent="0.3">
      <c r="A1158" t="s">
        <v>2871</v>
      </c>
      <c r="B1158" t="s">
        <v>2872</v>
      </c>
      <c r="C1158" t="s">
        <v>49</v>
      </c>
      <c r="D1158">
        <v>143.80000000000001</v>
      </c>
      <c r="E1158">
        <v>7.0748751409266397</v>
      </c>
      <c r="F1158">
        <v>11.7098533442595</v>
      </c>
      <c r="G1158">
        <v>9.5571221008448504</v>
      </c>
      <c r="H1158">
        <v>6.2911159241341501</v>
      </c>
      <c r="I1158">
        <v>9.3138252632009007</v>
      </c>
      <c r="J1158">
        <v>9.5965832034491694</v>
      </c>
      <c r="K1158">
        <v>97.889343203369194</v>
      </c>
      <c r="L1158">
        <v>5.4475939609651203</v>
      </c>
      <c r="M1158">
        <v>1.81854015121654</v>
      </c>
      <c r="N1158">
        <v>0.99974916687569404</v>
      </c>
      <c r="O1158">
        <v>49.8116836284957</v>
      </c>
      <c r="P1158">
        <v>9.5182595177824894</v>
      </c>
      <c r="Q1158">
        <v>8.2673678109763404</v>
      </c>
      <c r="R1158">
        <v>9.0664761674008396</v>
      </c>
      <c r="S1158">
        <v>9.1558012454856907</v>
      </c>
      <c r="T1158">
        <v>0</v>
      </c>
      <c r="U1158">
        <v>253.51423875999899</v>
      </c>
      <c r="V1158">
        <v>0.78792818783817697</v>
      </c>
      <c r="W1158">
        <v>0</v>
      </c>
      <c r="X1158">
        <v>-81.749792501268203</v>
      </c>
      <c r="Y1158">
        <v>0</v>
      </c>
      <c r="Z1158">
        <v>0</v>
      </c>
      <c r="AA1158">
        <v>44.507225683998499</v>
      </c>
      <c r="AB1158">
        <v>0.375414120357557</v>
      </c>
      <c r="AC1158">
        <v>33.572937804702804</v>
      </c>
      <c r="AD1158">
        <v>0</v>
      </c>
      <c r="AE1158">
        <v>0</v>
      </c>
      <c r="AF1158">
        <v>31517</v>
      </c>
      <c r="AG1158">
        <v>988.06</v>
      </c>
      <c r="AH1158">
        <v>62.159999999999897</v>
      </c>
      <c r="AI1158">
        <v>88.999999999999901</v>
      </c>
      <c r="AJ1158">
        <v>20.191169053096498</v>
      </c>
      <c r="AK1158">
        <v>94.819999999999894</v>
      </c>
      <c r="AL1158">
        <v>4.83</v>
      </c>
      <c r="AM1158">
        <v>387.79999999999899</v>
      </c>
      <c r="AN1158">
        <v>196.41</v>
      </c>
      <c r="AO1158">
        <v>558.13999999999896</v>
      </c>
      <c r="AP1158">
        <v>77.179999999999893</v>
      </c>
      <c r="AQ1158">
        <v>439.77423876</v>
      </c>
      <c r="AR1158" t="str" cm="1">
        <f t="array" ref="AR1158">_xlfn.IFS($AQ1158&lt;5000,"Small Cap",$AQ1158&lt;=20000,"Mid Cap", $AQ1158&gt;20000,"Large Cap")</f>
        <v>Small Cap</v>
      </c>
      <c r="AS1158">
        <v>80.22</v>
      </c>
    </row>
    <row r="1159" spans="1:45" x14ac:dyDescent="0.3">
      <c r="A1159" t="s">
        <v>2869</v>
      </c>
      <c r="B1159" t="s">
        <v>2870</v>
      </c>
      <c r="C1159" t="s">
        <v>188</v>
      </c>
      <c r="D1159">
        <v>17.95</v>
      </c>
      <c r="E1159">
        <v>-1516.65268965517</v>
      </c>
      <c r="F1159">
        <v>-1.23588323034306</v>
      </c>
      <c r="G1159">
        <v>-0.65529318721048402</v>
      </c>
      <c r="H1159">
        <v>-966.66666666666595</v>
      </c>
      <c r="I1159">
        <v>-116.19967793880799</v>
      </c>
      <c r="J1159">
        <v>-566.66666666666595</v>
      </c>
      <c r="K1159">
        <v>378.39160609199502</v>
      </c>
      <c r="L1159">
        <v>2.780333420262</v>
      </c>
      <c r="M1159">
        <v>14.592274678111499</v>
      </c>
      <c r="N1159">
        <v>14.592274678111499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443.15928000000002</v>
      </c>
      <c r="V1159">
        <v>18.876793133047201</v>
      </c>
      <c r="W1159">
        <v>0</v>
      </c>
      <c r="X1159">
        <v>-2626.4961887938398</v>
      </c>
      <c r="Y1159">
        <v>3.2012420819277799E-4</v>
      </c>
      <c r="Z1159">
        <v>0</v>
      </c>
      <c r="AA1159">
        <v>71.193158945670902</v>
      </c>
      <c r="AB1159">
        <v>0</v>
      </c>
      <c r="AC1159">
        <v>0.75089774832635003</v>
      </c>
      <c r="AD1159">
        <v>0</v>
      </c>
      <c r="AE1159">
        <v>0</v>
      </c>
      <c r="AF1159">
        <v>1935</v>
      </c>
      <c r="AG1159">
        <v>0.03</v>
      </c>
      <c r="AH1159">
        <v>-0.28999999999999998</v>
      </c>
      <c r="AI1159">
        <v>-0.28999999999999998</v>
      </c>
      <c r="AJ1159">
        <v>-1.16045025469882E-2</v>
      </c>
      <c r="AK1159">
        <v>-0.17</v>
      </c>
      <c r="AL1159">
        <v>1.48</v>
      </c>
      <c r="AM1159">
        <v>-3.6399999999999899</v>
      </c>
      <c r="AN1159">
        <v>7.0000000000000007E-2</v>
      </c>
      <c r="AO1159">
        <v>23.299999999999901</v>
      </c>
      <c r="AP1159">
        <v>-0.91</v>
      </c>
      <c r="AQ1159">
        <v>439.82927999999998</v>
      </c>
      <c r="AR1159" t="str" cm="1">
        <f t="array" ref="AR1159">_xlfn.IFS($AQ1159&lt;5000,"Small Cap",$AQ1159&lt;=20000,"Mid Cap", $AQ1159&gt;20000,"Large Cap")</f>
        <v>Small Cap</v>
      </c>
      <c r="AS1159">
        <v>-0.9</v>
      </c>
    </row>
    <row r="1160" spans="1:45" x14ac:dyDescent="0.3">
      <c r="A1160" t="s">
        <v>2867</v>
      </c>
      <c r="B1160" t="s">
        <v>2868</v>
      </c>
      <c r="C1160" t="s">
        <v>1146</v>
      </c>
      <c r="D1160">
        <v>265.85000000000002</v>
      </c>
      <c r="E1160">
        <v>7.70216127904943</v>
      </c>
      <c r="F1160">
        <v>12.784827093199899</v>
      </c>
      <c r="G1160">
        <v>6.3646170442286998</v>
      </c>
      <c r="H1160">
        <v>4.9592720970537298</v>
      </c>
      <c r="I1160">
        <v>13.9789027761326</v>
      </c>
      <c r="J1160">
        <v>12.2140381282495</v>
      </c>
      <c r="K1160">
        <v>-10.4350000474445</v>
      </c>
      <c r="L1160">
        <v>0</v>
      </c>
      <c r="M1160">
        <v>35.374606505771197</v>
      </c>
      <c r="N1160">
        <v>9.6684155299055607</v>
      </c>
      <c r="O1160">
        <v>12.5364176031193</v>
      </c>
      <c r="P1160">
        <v>5.3028871433320397</v>
      </c>
      <c r="Q1160">
        <v>13.976659411424301</v>
      </c>
      <c r="R1160">
        <v>25.3045785960391</v>
      </c>
      <c r="S1160">
        <v>26.282511124735802</v>
      </c>
      <c r="T1160">
        <v>0</v>
      </c>
      <c r="U1160">
        <v>602.08469000000002</v>
      </c>
      <c r="V1160">
        <v>0.92506755508919103</v>
      </c>
      <c r="W1160">
        <v>0.38610038610038599</v>
      </c>
      <c r="X1160">
        <v>-68.383630860262301</v>
      </c>
      <c r="Y1160">
        <v>1.46893784042634E-2</v>
      </c>
      <c r="Z1160">
        <v>0</v>
      </c>
      <c r="AA1160">
        <v>73.546768042963393</v>
      </c>
      <c r="AB1160">
        <v>0.72950391031253103</v>
      </c>
      <c r="AC1160">
        <v>16.363215446175101</v>
      </c>
      <c r="AD1160">
        <v>0</v>
      </c>
      <c r="AE1160">
        <v>0</v>
      </c>
      <c r="AF1160">
        <v>11276</v>
      </c>
      <c r="AG1160">
        <v>1154</v>
      </c>
      <c r="AH1160">
        <v>57.23</v>
      </c>
      <c r="AI1160">
        <v>77.62</v>
      </c>
      <c r="AJ1160">
        <v>33.626925043039897</v>
      </c>
      <c r="AK1160">
        <v>140.94999999999999</v>
      </c>
      <c r="AL1160">
        <v>0.24</v>
      </c>
      <c r="AM1160">
        <v>459.48</v>
      </c>
      <c r="AN1160">
        <v>7.27</v>
      </c>
      <c r="AO1160">
        <v>476.5</v>
      </c>
      <c r="AP1160">
        <v>65.63</v>
      </c>
      <c r="AQ1160">
        <v>440.79469</v>
      </c>
      <c r="AR1160" t="str" cm="1">
        <f t="array" ref="AR1160">_xlfn.IFS($AQ1160&lt;5000,"Small Cap",$AQ1160&lt;=20000,"Mid Cap", $AQ1160&gt;20000,"Large Cap")</f>
        <v>Small Cap</v>
      </c>
      <c r="AS1160">
        <v>116.12</v>
      </c>
    </row>
    <row r="1161" spans="1:45" x14ac:dyDescent="0.3">
      <c r="A1161" t="s">
        <v>2865</v>
      </c>
      <c r="B1161" t="s">
        <v>2866</v>
      </c>
      <c r="C1161" t="s">
        <v>98</v>
      </c>
      <c r="D1161">
        <v>44.65</v>
      </c>
      <c r="E1161">
        <v>40.405345823583303</v>
      </c>
      <c r="F1161">
        <v>1.76537034048732</v>
      </c>
      <c r="G1161">
        <v>0.96106965119496301</v>
      </c>
      <c r="H1161">
        <v>4.3865276663993296</v>
      </c>
      <c r="I1161">
        <v>23.9125887753668</v>
      </c>
      <c r="J1161">
        <v>23.007217321571702</v>
      </c>
      <c r="K1161">
        <v>80.597283207564701</v>
      </c>
      <c r="L1161">
        <v>2.2750530662123598</v>
      </c>
      <c r="M1161">
        <v>21.033819522359298</v>
      </c>
      <c r="N1161">
        <v>6.2846610033659198</v>
      </c>
      <c r="O1161">
        <v>2.0537273085659402</v>
      </c>
      <c r="P1161">
        <v>-0.47355030450169</v>
      </c>
      <c r="Q1161">
        <v>-8.1261712547607505</v>
      </c>
      <c r="R1161">
        <v>-33.243850724453999</v>
      </c>
      <c r="S1161">
        <v>-17.8274254430066</v>
      </c>
      <c r="T1161">
        <v>0</v>
      </c>
      <c r="U1161">
        <v>526.38448330999995</v>
      </c>
      <c r="V1161">
        <v>0.70850213705721998</v>
      </c>
      <c r="W1161">
        <v>0.87145969498910603</v>
      </c>
      <c r="X1161">
        <v>-32.691279337400204</v>
      </c>
      <c r="Y1161">
        <v>0</v>
      </c>
      <c r="Z1161">
        <v>0</v>
      </c>
      <c r="AA1161">
        <v>71.681385935627901</v>
      </c>
      <c r="AB1161">
        <v>0.100949278132913</v>
      </c>
      <c r="AC1161">
        <v>17.531051134228701</v>
      </c>
      <c r="AD1161">
        <v>0</v>
      </c>
      <c r="AE1161">
        <v>0</v>
      </c>
      <c r="AF1161">
        <v>17091</v>
      </c>
      <c r="AG1161">
        <v>249.39999999999901</v>
      </c>
      <c r="AH1161">
        <v>10.9399999999999</v>
      </c>
      <c r="AI1161">
        <v>23.829999999999899</v>
      </c>
      <c r="AJ1161">
        <v>1.1359882972022299</v>
      </c>
      <c r="AK1161">
        <v>57.379999999999903</v>
      </c>
      <c r="AL1161">
        <v>73.53</v>
      </c>
      <c r="AM1161">
        <v>490.15</v>
      </c>
      <c r="AN1161">
        <v>48.52</v>
      </c>
      <c r="AO1161">
        <v>623.9</v>
      </c>
      <c r="AP1161">
        <v>14.01</v>
      </c>
      <c r="AQ1161">
        <v>442.03448330999998</v>
      </c>
      <c r="AR1161" t="str" cm="1">
        <f t="array" ref="AR1161">_xlfn.IFS($AQ1161&lt;5000,"Small Cap",$AQ1161&lt;=20000,"Mid Cap", $AQ1161&gt;20000,"Large Cap")</f>
        <v>Small Cap</v>
      </c>
      <c r="AS1161">
        <v>16.98</v>
      </c>
    </row>
    <row r="1162" spans="1:45" x14ac:dyDescent="0.3">
      <c r="A1162" t="s">
        <v>2863</v>
      </c>
      <c r="B1162" t="s">
        <v>2864</v>
      </c>
      <c r="C1162" t="s">
        <v>109</v>
      </c>
      <c r="D1162">
        <v>1018.45</v>
      </c>
      <c r="E1162">
        <v>220.45231716169101</v>
      </c>
      <c r="F1162">
        <v>4.7635975826519701</v>
      </c>
      <c r="G1162">
        <v>1.32677646126935</v>
      </c>
      <c r="H1162">
        <v>1.4856973907901501</v>
      </c>
      <c r="I1162">
        <v>8.9114844490732992</v>
      </c>
      <c r="J1162">
        <v>7.0810850765023297</v>
      </c>
      <c r="K1162">
        <v>107.982656106088</v>
      </c>
      <c r="L1162">
        <v>75.598974584062105</v>
      </c>
      <c r="M1162">
        <v>92.036220106802801</v>
      </c>
      <c r="N1162">
        <v>67.587648014859496</v>
      </c>
      <c r="O1162">
        <v>1.6954871362294399</v>
      </c>
      <c r="P1162">
        <v>25.659871640764599</v>
      </c>
      <c r="Q1162">
        <v>15.3064310790955</v>
      </c>
      <c r="R1162">
        <v>-44.8429617985622</v>
      </c>
      <c r="S1162">
        <v>2.4468430296800099</v>
      </c>
      <c r="T1162">
        <v>0</v>
      </c>
      <c r="U1162">
        <v>481.559157494999</v>
      </c>
      <c r="V1162">
        <v>10.2881160319247</v>
      </c>
      <c r="W1162">
        <v>6.3026090812206004E-2</v>
      </c>
      <c r="X1162">
        <v>499.58908700301299</v>
      </c>
      <c r="Y1162">
        <v>1.69199279075711</v>
      </c>
      <c r="Z1162">
        <v>0</v>
      </c>
      <c r="AA1162">
        <v>51.272908736390399</v>
      </c>
      <c r="AB1162">
        <v>0</v>
      </c>
      <c r="AC1162">
        <v>26.4279573157594</v>
      </c>
      <c r="AD1162">
        <v>0</v>
      </c>
      <c r="AE1162">
        <v>0</v>
      </c>
      <c r="AF1162">
        <v>3573</v>
      </c>
      <c r="AG1162">
        <v>135.29</v>
      </c>
      <c r="AH1162">
        <v>2.0099999999999998</v>
      </c>
      <c r="AI1162">
        <v>3.21</v>
      </c>
      <c r="AJ1162">
        <v>5.0380561224413096</v>
      </c>
      <c r="AK1162">
        <v>9.58</v>
      </c>
      <c r="AL1162">
        <v>0</v>
      </c>
      <c r="AM1162">
        <v>11.9199999999999</v>
      </c>
      <c r="AN1162">
        <v>1.19</v>
      </c>
      <c r="AO1162">
        <v>43.069999999999901</v>
      </c>
      <c r="AP1162">
        <v>-1.22</v>
      </c>
      <c r="AQ1162">
        <v>443.10915749499998</v>
      </c>
      <c r="AR1162" t="str" cm="1">
        <f t="array" ref="AR1162">_xlfn.IFS($AQ1162&lt;5000,"Small Cap",$AQ1162&lt;=20000,"Mid Cap", $AQ1162&gt;20000,"Large Cap")</f>
        <v>Small Cap</v>
      </c>
      <c r="AS1162">
        <v>0.17</v>
      </c>
    </row>
    <row r="1163" spans="1:45" x14ac:dyDescent="0.3">
      <c r="A1163" t="s">
        <v>2861</v>
      </c>
      <c r="B1163" t="s">
        <v>2862</v>
      </c>
      <c r="C1163" t="s">
        <v>433</v>
      </c>
      <c r="D1163">
        <v>384.65</v>
      </c>
      <c r="E1163">
        <v>24.0978664856056</v>
      </c>
      <c r="F1163">
        <v>11.543767243541399</v>
      </c>
      <c r="G1163">
        <v>6.0510443885684104</v>
      </c>
      <c r="H1163">
        <v>3.8199775905714302</v>
      </c>
      <c r="I1163">
        <v>8.48367435653822</v>
      </c>
      <c r="J1163">
        <v>7.0465203137319898</v>
      </c>
      <c r="K1163">
        <v>104.078695017363</v>
      </c>
      <c r="L1163">
        <v>109.914169195765</v>
      </c>
      <c r="M1163">
        <v>78.790464811970097</v>
      </c>
      <c r="N1163">
        <v>9.0572907777208798</v>
      </c>
      <c r="O1163">
        <v>12.101492144876</v>
      </c>
      <c r="P1163">
        <v>7.4737265505626196</v>
      </c>
      <c r="Q1163">
        <v>9.5633882201417304</v>
      </c>
      <c r="R1163">
        <v>-18.0346554241154</v>
      </c>
      <c r="S1163">
        <v>14.563902255414799</v>
      </c>
      <c r="T1163">
        <v>0</v>
      </c>
      <c r="U1163">
        <v>533.50172199999997</v>
      </c>
      <c r="V1163">
        <v>2.5239899982932199</v>
      </c>
      <c r="W1163">
        <v>0.72212324520731097</v>
      </c>
      <c r="X1163">
        <v>-45.363596810899999</v>
      </c>
      <c r="Y1163">
        <v>0</v>
      </c>
      <c r="Z1163">
        <v>0</v>
      </c>
      <c r="AA1163">
        <v>41.087072926382703</v>
      </c>
      <c r="AB1163">
        <v>1.6605261339689701</v>
      </c>
      <c r="AC1163">
        <v>23.830820119528699</v>
      </c>
      <c r="AD1163">
        <v>0</v>
      </c>
      <c r="AE1163">
        <v>0</v>
      </c>
      <c r="AF1163">
        <v>10340</v>
      </c>
      <c r="AG1163">
        <v>481.94</v>
      </c>
      <c r="AH1163">
        <v>18.409999999999901</v>
      </c>
      <c r="AI1163">
        <v>26.1299999999999</v>
      </c>
      <c r="AJ1163">
        <v>17.661505401101302</v>
      </c>
      <c r="AK1163">
        <v>33.959999999999901</v>
      </c>
      <c r="AL1163">
        <v>2.1800000000000002</v>
      </c>
      <c r="AM1163">
        <v>155.59</v>
      </c>
      <c r="AN1163">
        <v>48.63</v>
      </c>
      <c r="AO1163">
        <v>175.76999999999899</v>
      </c>
      <c r="AP1163">
        <v>-4.49</v>
      </c>
      <c r="AQ1163">
        <v>443.64172200000002</v>
      </c>
      <c r="AR1163" t="str" cm="1">
        <f t="array" ref="AR1163">_xlfn.IFS($AQ1163&lt;5000,"Small Cap",$AQ1163&lt;=20000,"Mid Cap", $AQ1163&gt;20000,"Large Cap")</f>
        <v>Small Cap</v>
      </c>
      <c r="AS1163">
        <v>8.6199999999999992</v>
      </c>
    </row>
    <row r="1164" spans="1:45" x14ac:dyDescent="0.3">
      <c r="A1164" t="s">
        <v>2859</v>
      </c>
      <c r="B1164" t="s">
        <v>2860</v>
      </c>
      <c r="C1164" t="s">
        <v>446</v>
      </c>
      <c r="D1164">
        <v>276.7</v>
      </c>
      <c r="E1164">
        <v>20.8821087834664</v>
      </c>
      <c r="F1164">
        <v>33.694706021998797</v>
      </c>
      <c r="G1164">
        <v>20.149536248343701</v>
      </c>
      <c r="H1164">
        <v>13.6012266019293</v>
      </c>
      <c r="I1164">
        <v>17.1037791815736</v>
      </c>
      <c r="J1164">
        <v>20.551970868204101</v>
      </c>
      <c r="K1164">
        <v>-22.9651269926526</v>
      </c>
      <c r="L1164">
        <v>33.0958932591749</v>
      </c>
      <c r="M1164">
        <v>0.88272383354350503</v>
      </c>
      <c r="N1164">
        <v>0.46237915090374099</v>
      </c>
      <c r="O1164">
        <v>57.400916689134398</v>
      </c>
      <c r="P1164">
        <v>18.376336309214999</v>
      </c>
      <c r="Q1164">
        <v>25.050969823125499</v>
      </c>
      <c r="R1164">
        <v>0</v>
      </c>
      <c r="S1164">
        <v>34.818519285895903</v>
      </c>
      <c r="T1164">
        <v>0</v>
      </c>
      <c r="U1164">
        <v>403.07009599999998</v>
      </c>
      <c r="V1164">
        <v>6.2292293120358604</v>
      </c>
      <c r="W1164">
        <v>2.1802325581395299</v>
      </c>
      <c r="X1164">
        <v>-65.213810244584295</v>
      </c>
      <c r="Y1164">
        <v>0</v>
      </c>
      <c r="Z1164">
        <v>0</v>
      </c>
      <c r="AA1164">
        <v>49.949903434273402</v>
      </c>
      <c r="AB1164">
        <v>0.18570332037536799</v>
      </c>
      <c r="AC1164">
        <v>19.161586649169202</v>
      </c>
      <c r="AD1164">
        <v>0</v>
      </c>
      <c r="AE1164">
        <v>0</v>
      </c>
      <c r="AF1164">
        <v>17666</v>
      </c>
      <c r="AG1164">
        <v>156.52999999999901</v>
      </c>
      <c r="AH1164">
        <v>21.2899999999999</v>
      </c>
      <c r="AI1164">
        <v>28.8599999999999</v>
      </c>
      <c r="AJ1164">
        <v>13.1787456359719</v>
      </c>
      <c r="AK1164">
        <v>32.169999999999902</v>
      </c>
      <c r="AL1164">
        <v>0</v>
      </c>
      <c r="AM1164">
        <v>55.22</v>
      </c>
      <c r="AN1164">
        <v>42.14</v>
      </c>
      <c r="AO1164">
        <v>71.37</v>
      </c>
      <c r="AP1164">
        <v>22.52</v>
      </c>
      <c r="AQ1164">
        <v>444.580095999999</v>
      </c>
      <c r="AR1164" t="str" cm="1">
        <f t="array" ref="AR1164">_xlfn.IFS($AQ1164&lt;5000,"Small Cap",$AQ1164&lt;=20000,"Mid Cap", $AQ1164&gt;20000,"Large Cap")</f>
        <v>Small Cap</v>
      </c>
      <c r="AS1164">
        <v>24.54</v>
      </c>
    </row>
    <row r="1165" spans="1:45" x14ac:dyDescent="0.3">
      <c r="A1165" t="s">
        <v>2857</v>
      </c>
      <c r="B1165" t="s">
        <v>2858</v>
      </c>
      <c r="C1165" t="s">
        <v>115</v>
      </c>
      <c r="D1165">
        <v>150.6</v>
      </c>
      <c r="E1165">
        <v>-7.8968848961108398</v>
      </c>
      <c r="F1165">
        <v>-4.9142772364499301</v>
      </c>
      <c r="G1165">
        <v>-2.0788838782204402</v>
      </c>
      <c r="H1165">
        <v>-1.76364467774568</v>
      </c>
      <c r="I1165">
        <v>2.2094005008120701</v>
      </c>
      <c r="J1165">
        <v>-0.238347291735825</v>
      </c>
      <c r="K1165">
        <v>115.23765349522699</v>
      </c>
      <c r="L1165">
        <v>-5.4210737700438703</v>
      </c>
      <c r="M1165">
        <v>91.515681619392694</v>
      </c>
      <c r="N1165">
        <v>36.430088716731198</v>
      </c>
      <c r="O1165">
        <v>0</v>
      </c>
      <c r="P1165">
        <v>-14.1926741878048</v>
      </c>
      <c r="Q1165">
        <v>0</v>
      </c>
      <c r="R1165">
        <v>0</v>
      </c>
      <c r="S1165">
        <v>0</v>
      </c>
      <c r="T1165">
        <v>0</v>
      </c>
      <c r="U1165">
        <v>1356.1535885000001</v>
      </c>
      <c r="V1165">
        <v>0.39688115929740603</v>
      </c>
      <c r="W1165">
        <v>0</v>
      </c>
      <c r="X1165">
        <v>-113.15492316036</v>
      </c>
      <c r="Y1165">
        <v>0</v>
      </c>
      <c r="Z1165">
        <v>0</v>
      </c>
      <c r="AA1165">
        <v>74.990806318149396</v>
      </c>
      <c r="AB1165">
        <v>0</v>
      </c>
      <c r="AC1165">
        <v>8.5780176260682008</v>
      </c>
      <c r="AD1165">
        <v>0</v>
      </c>
      <c r="AE1165">
        <v>0</v>
      </c>
      <c r="AF1165">
        <v>8977</v>
      </c>
      <c r="AG1165">
        <v>3192.82</v>
      </c>
      <c r="AH1165">
        <v>-56.309999999999697</v>
      </c>
      <c r="AI1165">
        <v>-53.999999999999702</v>
      </c>
      <c r="AJ1165">
        <v>-18.8681995445294</v>
      </c>
      <c r="AK1165">
        <v>-7.6099999999997801</v>
      </c>
      <c r="AL1165">
        <v>1.3</v>
      </c>
      <c r="AM1165">
        <v>1090.58</v>
      </c>
      <c r="AN1165">
        <v>113.88</v>
      </c>
      <c r="AO1165">
        <v>1120.4199999999901</v>
      </c>
      <c r="AP1165">
        <v>119.35</v>
      </c>
      <c r="AQ1165">
        <v>444.67358849999999</v>
      </c>
      <c r="AR1165" t="str" cm="1">
        <f t="array" ref="AR1165">_xlfn.IFS($AQ1165&lt;5000,"Small Cap",$AQ1165&lt;=20000,"Mid Cap", $AQ1165&gt;20000,"Large Cap")</f>
        <v>Small Cap</v>
      </c>
      <c r="AS1165">
        <v>120.27</v>
      </c>
    </row>
    <row r="1166" spans="1:45" x14ac:dyDescent="0.3">
      <c r="A1166" t="s">
        <v>2855</v>
      </c>
      <c r="B1166" t="s">
        <v>2856</v>
      </c>
      <c r="C1166" t="s">
        <v>200</v>
      </c>
      <c r="D1166">
        <v>236.95</v>
      </c>
      <c r="E1166">
        <v>14.5896964665793</v>
      </c>
      <c r="F1166">
        <v>18.070933743856902</v>
      </c>
      <c r="G1166">
        <v>7.9583827690060902</v>
      </c>
      <c r="H1166">
        <v>5.3630421030434903</v>
      </c>
      <c r="I1166">
        <v>0</v>
      </c>
      <c r="J1166">
        <v>11.5027764110494</v>
      </c>
      <c r="K1166">
        <v>160.227778577518</v>
      </c>
      <c r="L1166">
        <v>0</v>
      </c>
      <c r="M1166">
        <v>89.8620764552563</v>
      </c>
      <c r="N1166">
        <v>13.651172893136399</v>
      </c>
      <c r="O1166">
        <v>14.878369814264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610.51753615999996</v>
      </c>
      <c r="V1166">
        <v>2.41788410165073</v>
      </c>
      <c r="W1166">
        <v>0</v>
      </c>
      <c r="X1166">
        <v>101.206206771686</v>
      </c>
      <c r="Y1166">
        <v>6.5233663863884201</v>
      </c>
      <c r="Z1166">
        <v>0.34952284667708</v>
      </c>
      <c r="AA1166">
        <v>50.077993873887003</v>
      </c>
      <c r="AB1166">
        <v>0.89426729098886504</v>
      </c>
      <c r="AC1166">
        <v>21.190594219892301</v>
      </c>
      <c r="AD1166">
        <v>0</v>
      </c>
      <c r="AE1166">
        <v>6.1490921630866699</v>
      </c>
      <c r="AF1166">
        <v>33010</v>
      </c>
      <c r="AG1166">
        <v>569.07999999999902</v>
      </c>
      <c r="AH1166">
        <v>30.5199999999999</v>
      </c>
      <c r="AI1166">
        <v>41.019999999999897</v>
      </c>
      <c r="AJ1166">
        <v>16.340298822946899</v>
      </c>
      <c r="AK1166">
        <v>65.459999999999894</v>
      </c>
      <c r="AL1166">
        <v>0</v>
      </c>
      <c r="AM1166">
        <v>110.289999999999</v>
      </c>
      <c r="AN1166">
        <v>0.25</v>
      </c>
      <c r="AO1166">
        <v>184.16</v>
      </c>
      <c r="AP1166">
        <v>21.12</v>
      </c>
      <c r="AQ1166">
        <v>445.27753616000001</v>
      </c>
      <c r="AR1166" t="str" cm="1">
        <f t="array" ref="AR1166">_xlfn.IFS($AQ1166&lt;5000,"Small Cap",$AQ1166&lt;=20000,"Mid Cap", $AQ1166&gt;20000,"Large Cap")</f>
        <v>Small Cap</v>
      </c>
      <c r="AS1166">
        <v>28.94</v>
      </c>
    </row>
    <row r="1167" spans="1:45" x14ac:dyDescent="0.3">
      <c r="A1167" t="s">
        <v>2853</v>
      </c>
      <c r="B1167" t="s">
        <v>2854</v>
      </c>
      <c r="C1167" t="s">
        <v>127</v>
      </c>
      <c r="D1167">
        <v>11.55</v>
      </c>
      <c r="E1167">
        <v>92.215858895702794</v>
      </c>
      <c r="F1167">
        <v>0.824113319794753</v>
      </c>
      <c r="G1167">
        <v>0.30097956847286</v>
      </c>
      <c r="H1167">
        <v>0.28363282020348102</v>
      </c>
      <c r="I1167">
        <v>8.0494036329619991</v>
      </c>
      <c r="J1167">
        <v>8.3065554563066293</v>
      </c>
      <c r="K1167">
        <v>36.881380415605101</v>
      </c>
      <c r="L1167">
        <v>-1.6469908933264401</v>
      </c>
      <c r="M1167">
        <v>129.29637382672701</v>
      </c>
      <c r="N1167">
        <v>91.658788574515498</v>
      </c>
      <c r="O1167">
        <v>0.53227965907979102</v>
      </c>
      <c r="P1167">
        <v>13.7282978374521</v>
      </c>
      <c r="Q1167">
        <v>0</v>
      </c>
      <c r="R1167">
        <v>0</v>
      </c>
      <c r="S1167">
        <v>0</v>
      </c>
      <c r="T1167">
        <v>0</v>
      </c>
      <c r="U1167">
        <v>1190.30555</v>
      </c>
      <c r="V1167">
        <v>0.76125253224390499</v>
      </c>
      <c r="W1167">
        <v>0</v>
      </c>
      <c r="X1167">
        <v>278.53409319212801</v>
      </c>
      <c r="Y1167">
        <v>22.889567349480402</v>
      </c>
      <c r="Z1167">
        <v>0</v>
      </c>
      <c r="AA1167">
        <v>41.618910784478999</v>
      </c>
      <c r="AB1167">
        <v>0</v>
      </c>
      <c r="AC1167">
        <v>4.7534104796128798</v>
      </c>
      <c r="AD1167">
        <v>41.618910784478999</v>
      </c>
      <c r="AE1167">
        <v>0</v>
      </c>
      <c r="AF1167">
        <v>27198</v>
      </c>
      <c r="AG1167">
        <v>1724.06</v>
      </c>
      <c r="AH1167">
        <v>4.89000000000014</v>
      </c>
      <c r="AI1167">
        <v>8.4700000000001392</v>
      </c>
      <c r="AJ1167">
        <v>0.12687622432962201</v>
      </c>
      <c r="AK1167">
        <v>143.21</v>
      </c>
      <c r="AL1167">
        <v>39.65</v>
      </c>
      <c r="AM1167">
        <v>-260.14</v>
      </c>
      <c r="AN1167">
        <v>26.87</v>
      </c>
      <c r="AO1167">
        <v>592.36</v>
      </c>
      <c r="AP1167">
        <v>174.09</v>
      </c>
      <c r="AQ1167">
        <v>450.93554999999998</v>
      </c>
      <c r="AR1167" t="str" cm="1">
        <f t="array" ref="AR1167">_xlfn.IFS($AQ1167&lt;5000,"Small Cap",$AQ1167&lt;=20000,"Mid Cap", $AQ1167&gt;20000,"Large Cap")</f>
        <v>Small Cap</v>
      </c>
      <c r="AS1167">
        <v>178.31</v>
      </c>
    </row>
    <row r="1168" spans="1:45" x14ac:dyDescent="0.3">
      <c r="A1168" t="s">
        <v>2851</v>
      </c>
      <c r="B1168" t="s">
        <v>2852</v>
      </c>
      <c r="C1168" t="s">
        <v>580</v>
      </c>
      <c r="D1168">
        <v>19.03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1.53739805490743</v>
      </c>
      <c r="L1168">
        <v>14.6895995140233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451.398094659999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451.398094659999</v>
      </c>
      <c r="AR1168" t="str" cm="1">
        <f t="array" ref="AR1168">_xlfn.IFS($AQ1168&lt;5000,"Small Cap",$AQ1168&lt;=20000,"Mid Cap", $AQ1168&gt;20000,"Large Cap")</f>
        <v>Small Cap</v>
      </c>
      <c r="AS1168">
        <v>0</v>
      </c>
    </row>
    <row r="1169" spans="1:45" x14ac:dyDescent="0.3">
      <c r="A1169" t="s">
        <v>2849</v>
      </c>
      <c r="B1169" t="s">
        <v>2850</v>
      </c>
      <c r="C1169" t="s">
        <v>446</v>
      </c>
      <c r="D1169">
        <v>139.75</v>
      </c>
      <c r="E1169">
        <v>58.337194337194198</v>
      </c>
      <c r="F1169">
        <v>1.8685969890818099</v>
      </c>
      <c r="G1169">
        <v>1.7706374978636099</v>
      </c>
      <c r="H1169">
        <v>8.9443996776793</v>
      </c>
      <c r="I1169">
        <v>16.496099296320999</v>
      </c>
      <c r="J1169">
        <v>14.3317601013008</v>
      </c>
      <c r="K1169">
        <v>6.81241771021684</v>
      </c>
      <c r="L1169">
        <v>-1.55611758498189</v>
      </c>
      <c r="M1169">
        <v>2.8317152103559801E-2</v>
      </c>
      <c r="N1169">
        <v>1.4158576051779901E-2</v>
      </c>
      <c r="O1169">
        <v>25.008046346958501</v>
      </c>
      <c r="P1169">
        <v>-3.4051661072444999</v>
      </c>
      <c r="Q1169">
        <v>-8.2416736372048796</v>
      </c>
      <c r="R1169">
        <v>0</v>
      </c>
      <c r="S1169">
        <v>-10.178726643428501</v>
      </c>
      <c r="T1169">
        <v>0</v>
      </c>
      <c r="U1169">
        <v>427.19</v>
      </c>
      <c r="V1169">
        <v>0.91682847896440101</v>
      </c>
      <c r="W1169">
        <v>1.0589481115425301</v>
      </c>
      <c r="X1169">
        <v>-2.8197423423569901</v>
      </c>
      <c r="Y1169">
        <v>0</v>
      </c>
      <c r="Z1169">
        <v>0</v>
      </c>
      <c r="AA1169">
        <v>69.611625000000004</v>
      </c>
      <c r="AB1169">
        <v>0.10270312499999899</v>
      </c>
      <c r="AC1169">
        <v>16.524446874999999</v>
      </c>
      <c r="AD1169">
        <v>0</v>
      </c>
      <c r="AE1169">
        <v>0</v>
      </c>
      <c r="AF1169">
        <v>15833</v>
      </c>
      <c r="AG1169">
        <v>86.87</v>
      </c>
      <c r="AH1169">
        <v>7.7700000000000102</v>
      </c>
      <c r="AI1169">
        <v>9.5500000000000096</v>
      </c>
      <c r="AJ1169">
        <v>2.4281250000000001</v>
      </c>
      <c r="AK1169">
        <v>12.45</v>
      </c>
      <c r="AL1169">
        <v>400.74</v>
      </c>
      <c r="AM1169">
        <v>491.2</v>
      </c>
      <c r="AN1169">
        <v>26.229999999999901</v>
      </c>
      <c r="AO1169">
        <v>494.4</v>
      </c>
      <c r="AP1169">
        <v>14.6299999999999</v>
      </c>
      <c r="AQ1169">
        <v>453.28</v>
      </c>
      <c r="AR1169" t="str" cm="1">
        <f t="array" ref="AR1169">_xlfn.IFS($AQ1169&lt;5000,"Small Cap",$AQ1169&lt;=20000,"Mid Cap", $AQ1169&gt;20000,"Large Cap")</f>
        <v>Small Cap</v>
      </c>
      <c r="AS1169">
        <v>15.54</v>
      </c>
    </row>
    <row r="1170" spans="1:45" x14ac:dyDescent="0.3">
      <c r="A1170" t="s">
        <v>2847</v>
      </c>
      <c r="B1170" t="s">
        <v>2848</v>
      </c>
      <c r="C1170">
        <v>0</v>
      </c>
      <c r="D1170">
        <v>370</v>
      </c>
      <c r="E1170">
        <v>61.3056451612903</v>
      </c>
      <c r="F1170">
        <v>39.0961639516552</v>
      </c>
      <c r="G1170">
        <v>28.736964078794902</v>
      </c>
      <c r="H1170">
        <v>24.758735440931702</v>
      </c>
      <c r="I1170">
        <v>0</v>
      </c>
      <c r="J1170">
        <v>33.5773710482529</v>
      </c>
      <c r="K1170">
        <v>-16.098752034725901</v>
      </c>
      <c r="L1170">
        <v>0</v>
      </c>
      <c r="M1170">
        <v>6.1098901098900997</v>
      </c>
      <c r="N1170">
        <v>6.1098901098900997</v>
      </c>
      <c r="O1170">
        <v>93.702770780856397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440.62400000000002</v>
      </c>
      <c r="V1170">
        <v>20.048967032966999</v>
      </c>
      <c r="W1170">
        <v>0</v>
      </c>
      <c r="X1170">
        <v>289.30246407012601</v>
      </c>
      <c r="Y1170">
        <v>4.3722402732650103</v>
      </c>
      <c r="Z1170">
        <v>0</v>
      </c>
      <c r="AA1170">
        <v>73.604932100308204</v>
      </c>
      <c r="AB1170">
        <v>4.6255102890943904</v>
      </c>
      <c r="AC1170">
        <v>7.0265766891610397</v>
      </c>
      <c r="AD1170">
        <v>0</v>
      </c>
      <c r="AE1170">
        <v>0</v>
      </c>
      <c r="AF1170">
        <v>516</v>
      </c>
      <c r="AG1170">
        <v>30.05</v>
      </c>
      <c r="AH1170">
        <v>7.4399999999999897</v>
      </c>
      <c r="AI1170">
        <v>9.3699999999999992</v>
      </c>
      <c r="AJ1170">
        <v>8.4210526315789398</v>
      </c>
      <c r="AK1170">
        <v>10.09</v>
      </c>
      <c r="AL1170">
        <v>0</v>
      </c>
      <c r="AM1170">
        <v>22.46</v>
      </c>
      <c r="AN1170">
        <v>16.88</v>
      </c>
      <c r="AO1170">
        <v>22.75</v>
      </c>
      <c r="AP1170">
        <v>6.3799999999999901</v>
      </c>
      <c r="AQ1170">
        <v>456.11399999999998</v>
      </c>
      <c r="AR1170" t="str" cm="1">
        <f t="array" ref="AR1170">_xlfn.IFS($AQ1170&lt;5000,"Small Cap",$AQ1170&lt;=20000,"Mid Cap", $AQ1170&gt;20000,"Large Cap")</f>
        <v>Small Cap</v>
      </c>
      <c r="AS1170">
        <v>8.61</v>
      </c>
    </row>
    <row r="1171" spans="1:45" x14ac:dyDescent="0.3">
      <c r="A1171" t="s">
        <v>2845</v>
      </c>
      <c r="B1171" t="s">
        <v>2846</v>
      </c>
      <c r="C1171" t="s">
        <v>396</v>
      </c>
      <c r="D1171">
        <v>55.55</v>
      </c>
      <c r="E1171">
        <v>19.149856400419399</v>
      </c>
      <c r="F1171">
        <v>6.6903235760269801</v>
      </c>
      <c r="G1171">
        <v>3.0849426342952202</v>
      </c>
      <c r="H1171">
        <v>1.52219144509259</v>
      </c>
      <c r="I1171">
        <v>5.4798010386695601</v>
      </c>
      <c r="J1171">
        <v>5.1097126664198598</v>
      </c>
      <c r="K1171">
        <v>134.12647319049901</v>
      </c>
      <c r="L1171">
        <v>12.0858741090991</v>
      </c>
      <c r="M1171">
        <v>29.561577559729201</v>
      </c>
      <c r="N1171">
        <v>6.27055529885026</v>
      </c>
      <c r="O1171">
        <v>5.0353636651535503</v>
      </c>
      <c r="P1171">
        <v>-3.54374309450847</v>
      </c>
      <c r="Q1171">
        <v>-0.61549929183726204</v>
      </c>
      <c r="R1171">
        <v>-20.353208466770401</v>
      </c>
      <c r="S1171">
        <v>15.9088792106852</v>
      </c>
      <c r="T1171">
        <v>0</v>
      </c>
      <c r="U1171">
        <v>557.53407515000004</v>
      </c>
      <c r="V1171">
        <v>1.2414016339593901</v>
      </c>
      <c r="W1171">
        <v>0.41194644696189398</v>
      </c>
      <c r="X1171">
        <v>-21.392333009761199</v>
      </c>
      <c r="Y1171">
        <v>0</v>
      </c>
      <c r="Z1171">
        <v>0</v>
      </c>
      <c r="AA1171">
        <v>74.841450138738097</v>
      </c>
      <c r="AB1171">
        <v>0</v>
      </c>
      <c r="AC1171">
        <v>6.0461994752369197</v>
      </c>
      <c r="AD1171">
        <v>0</v>
      </c>
      <c r="AE1171">
        <v>0</v>
      </c>
      <c r="AF1171">
        <v>6488</v>
      </c>
      <c r="AG1171">
        <v>1566.82</v>
      </c>
      <c r="AH1171">
        <v>23.849999999999799</v>
      </c>
      <c r="AI1171">
        <v>31.9499999999998</v>
      </c>
      <c r="AJ1171">
        <v>2.5352670529130701</v>
      </c>
      <c r="AK1171">
        <v>80.059999999999803</v>
      </c>
      <c r="AL1171">
        <v>2.46</v>
      </c>
      <c r="AM1171">
        <v>295.88</v>
      </c>
      <c r="AN1171">
        <v>7.95</v>
      </c>
      <c r="AO1171">
        <v>367.909999999999</v>
      </c>
      <c r="AP1171">
        <v>18.439999999999898</v>
      </c>
      <c r="AQ1171">
        <v>456.72407514999998</v>
      </c>
      <c r="AR1171" t="str" cm="1">
        <f t="array" ref="AR1171">_xlfn.IFS($AQ1171&lt;5000,"Small Cap",$AQ1171&lt;=20000,"Mid Cap", $AQ1171&gt;20000,"Large Cap")</f>
        <v>Small Cap</v>
      </c>
      <c r="AS1171">
        <v>27.99</v>
      </c>
    </row>
    <row r="1172" spans="1:45" x14ac:dyDescent="0.3">
      <c r="A1172" t="s">
        <v>2843</v>
      </c>
      <c r="B1172" t="s">
        <v>2844</v>
      </c>
      <c r="C1172" t="s">
        <v>244</v>
      </c>
      <c r="D1172">
        <v>46.65</v>
      </c>
      <c r="E1172">
        <v>22.200678623364201</v>
      </c>
      <c r="F1172">
        <v>6.6254516258529996</v>
      </c>
      <c r="G1172">
        <v>2.4408712833800399</v>
      </c>
      <c r="H1172">
        <v>0.96414934734145197</v>
      </c>
      <c r="I1172">
        <v>5.8778883682196899</v>
      </c>
      <c r="J1172">
        <v>4.10429450719956</v>
      </c>
      <c r="K1172">
        <v>-35.736994928782799</v>
      </c>
      <c r="L1172">
        <v>-0.99025295243376699</v>
      </c>
      <c r="M1172">
        <v>34.5997454759909</v>
      </c>
      <c r="N1172">
        <v>24.589502436601698</v>
      </c>
      <c r="O1172">
        <v>3.60311583065526</v>
      </c>
      <c r="P1172">
        <v>19.220847965244701</v>
      </c>
      <c r="Q1172">
        <v>12.2358722448849</v>
      </c>
      <c r="R1172">
        <v>1.8039996326161201</v>
      </c>
      <c r="S1172">
        <v>0.54190366003565804</v>
      </c>
      <c r="T1172">
        <v>0</v>
      </c>
      <c r="U1172">
        <v>536.72</v>
      </c>
      <c r="V1172">
        <v>1.4216097091597599</v>
      </c>
      <c r="W1172">
        <v>0</v>
      </c>
      <c r="X1172">
        <v>101.835446608013</v>
      </c>
      <c r="Y1172">
        <v>2.79999999999999E-2</v>
      </c>
      <c r="Z1172">
        <v>0.02</v>
      </c>
      <c r="AA1172">
        <v>74.806449999999998</v>
      </c>
      <c r="AB1172">
        <v>6.9659999999999904E-3</v>
      </c>
      <c r="AC1172">
        <v>19.921261000000001</v>
      </c>
      <c r="AD1172">
        <v>0</v>
      </c>
      <c r="AE1172">
        <v>0</v>
      </c>
      <c r="AF1172">
        <v>40569</v>
      </c>
      <c r="AG1172">
        <v>2139.71</v>
      </c>
      <c r="AH1172">
        <v>20.629999999999701</v>
      </c>
      <c r="AI1172">
        <v>33.179999999999701</v>
      </c>
      <c r="AJ1172">
        <v>2.06299999999997</v>
      </c>
      <c r="AK1172">
        <v>87.819999999999794</v>
      </c>
      <c r="AL1172">
        <v>0</v>
      </c>
      <c r="AM1172">
        <v>290.52999999999997</v>
      </c>
      <c r="AN1172">
        <v>44.39</v>
      </c>
      <c r="AO1172">
        <v>322.16999999999899</v>
      </c>
      <c r="AP1172">
        <v>32.78</v>
      </c>
      <c r="AQ1172">
        <v>458</v>
      </c>
      <c r="AR1172" t="str" cm="1">
        <f t="array" ref="AR1172">_xlfn.IFS($AQ1172&lt;5000,"Small Cap",$AQ1172&lt;=20000,"Mid Cap", $AQ1172&gt;20000,"Large Cap")</f>
        <v>Small Cap</v>
      </c>
      <c r="AS1172">
        <v>47.71</v>
      </c>
    </row>
    <row r="1173" spans="1:45" x14ac:dyDescent="0.3">
      <c r="A1173" t="s">
        <v>2841</v>
      </c>
      <c r="B1173" t="s">
        <v>2842</v>
      </c>
      <c r="C1173" t="s">
        <v>2393</v>
      </c>
      <c r="D1173">
        <v>361.3</v>
      </c>
      <c r="E1173">
        <v>-12.053608823204399</v>
      </c>
      <c r="F1173">
        <v>-55.424321959754899</v>
      </c>
      <c r="G1173">
        <v>-9.7859248484224199</v>
      </c>
      <c r="H1173">
        <v>-13.1177526228602</v>
      </c>
      <c r="I1173">
        <v>7.1619551143284097</v>
      </c>
      <c r="J1173">
        <v>14.3981225842076</v>
      </c>
      <c r="K1173">
        <v>11.4789315810932</v>
      </c>
      <c r="L1173">
        <v>-13.093568105426201</v>
      </c>
      <c r="M1173">
        <v>292.17866909753798</v>
      </c>
      <c r="N1173">
        <v>213.96536007292599</v>
      </c>
      <c r="O1173">
        <v>0</v>
      </c>
      <c r="P1173">
        <v>-5.3937101441868096</v>
      </c>
      <c r="Q1173">
        <v>6.7257053203353401</v>
      </c>
      <c r="R1173">
        <v>45.766848728097798</v>
      </c>
      <c r="S1173">
        <v>0</v>
      </c>
      <c r="T1173">
        <v>0</v>
      </c>
      <c r="U1173">
        <v>594.65767137</v>
      </c>
      <c r="V1173">
        <v>8.35292017082954</v>
      </c>
      <c r="W1173">
        <v>0</v>
      </c>
      <c r="X1173">
        <v>99.003464902843504</v>
      </c>
      <c r="Y1173">
        <v>1.33958038106133</v>
      </c>
      <c r="Z1173">
        <v>0</v>
      </c>
      <c r="AA1173">
        <v>59.927047354461898</v>
      </c>
      <c r="AB1173">
        <v>0.75036219511943003</v>
      </c>
      <c r="AC1173">
        <v>25.5328288818563</v>
      </c>
      <c r="AD1173">
        <v>0</v>
      </c>
      <c r="AE1173">
        <v>0</v>
      </c>
      <c r="AF1173">
        <v>24847</v>
      </c>
      <c r="AG1173">
        <v>289.76</v>
      </c>
      <c r="AH1173">
        <v>-38.009999999999899</v>
      </c>
      <c r="AI1173">
        <v>-37.409999999999897</v>
      </c>
      <c r="AJ1173">
        <v>-29.0950208476042</v>
      </c>
      <c r="AK1173">
        <v>41.72</v>
      </c>
      <c r="AL1173">
        <v>0</v>
      </c>
      <c r="AM1173">
        <v>-180.92</v>
      </c>
      <c r="AN1173">
        <v>24.13</v>
      </c>
      <c r="AO1173">
        <v>54.849999999999902</v>
      </c>
      <c r="AP1173">
        <v>28.73</v>
      </c>
      <c r="AQ1173">
        <v>458.15767137</v>
      </c>
      <c r="AR1173" t="str" cm="1">
        <f t="array" ref="AR1173">_xlfn.IFS($AQ1173&lt;5000,"Small Cap",$AQ1173&lt;=20000,"Mid Cap", $AQ1173&gt;20000,"Large Cap")</f>
        <v>Small Cap</v>
      </c>
      <c r="AS1173">
        <v>31.61</v>
      </c>
    </row>
    <row r="1174" spans="1:45" x14ac:dyDescent="0.3">
      <c r="A1174" t="s">
        <v>2839</v>
      </c>
      <c r="B1174" t="s">
        <v>2840</v>
      </c>
      <c r="C1174" t="s">
        <v>813</v>
      </c>
      <c r="D1174">
        <v>335.85</v>
      </c>
      <c r="E1174">
        <v>16.998972207240399</v>
      </c>
      <c r="F1174">
        <v>4.9490378902143597</v>
      </c>
      <c r="G1174">
        <v>1.8204071202329399</v>
      </c>
      <c r="H1174">
        <v>2.8369314609096601</v>
      </c>
      <c r="I1174">
        <v>15.7821893028832</v>
      </c>
      <c r="J1174">
        <v>12.240620415007299</v>
      </c>
      <c r="K1174">
        <v>207.61209133876801</v>
      </c>
      <c r="L1174">
        <v>0</v>
      </c>
      <c r="M1174">
        <v>113.16799368768299</v>
      </c>
      <c r="N1174">
        <v>15.077827989383801</v>
      </c>
      <c r="O1174">
        <v>3.10400183465199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1090.6421776499999</v>
      </c>
      <c r="V1174">
        <v>0.82519578518398895</v>
      </c>
      <c r="W1174">
        <v>1.22492726994334</v>
      </c>
      <c r="X1174">
        <v>-61.458716693036997</v>
      </c>
      <c r="Y1174">
        <v>9.0124421376377301E-3</v>
      </c>
      <c r="Z1174">
        <v>6.5712767082303399E-3</v>
      </c>
      <c r="AA1174">
        <v>61.018363383086196</v>
      </c>
      <c r="AB1174">
        <v>2.9308177975152601E-3</v>
      </c>
      <c r="AC1174">
        <v>15.844909353992399</v>
      </c>
      <c r="AD1174">
        <v>0</v>
      </c>
      <c r="AE1174">
        <v>0</v>
      </c>
      <c r="AF1174">
        <v>10149</v>
      </c>
      <c r="AG1174">
        <v>954.2</v>
      </c>
      <c r="AH1174">
        <v>27.07</v>
      </c>
      <c r="AI1174">
        <v>42.3</v>
      </c>
      <c r="AJ1174">
        <v>19.209984934319099</v>
      </c>
      <c r="AK1174">
        <v>116.8</v>
      </c>
      <c r="AL1174">
        <v>0.01</v>
      </c>
      <c r="AM1174">
        <v>543.54999999999995</v>
      </c>
      <c r="AN1174">
        <v>0.59</v>
      </c>
      <c r="AO1174">
        <v>557.64</v>
      </c>
      <c r="AP1174">
        <v>71.669999999999902</v>
      </c>
      <c r="AQ1174">
        <v>460.16217764999999</v>
      </c>
      <c r="AR1174" t="str" cm="1">
        <f t="array" ref="AR1174">_xlfn.IFS($AQ1174&lt;5000,"Small Cap",$AQ1174&lt;=20000,"Mid Cap", $AQ1174&gt;20000,"Large Cap")</f>
        <v>Small Cap</v>
      </c>
      <c r="AS1174">
        <v>125.16</v>
      </c>
    </row>
    <row r="1175" spans="1:45" x14ac:dyDescent="0.3">
      <c r="A1175" t="s">
        <v>2837</v>
      </c>
      <c r="B1175" t="s">
        <v>2838</v>
      </c>
      <c r="C1175" t="s">
        <v>317</v>
      </c>
      <c r="D1175">
        <v>34.1</v>
      </c>
      <c r="E1175">
        <v>65.343215694050699</v>
      </c>
      <c r="F1175">
        <v>2.0368126478564399</v>
      </c>
      <c r="G1175">
        <v>0.75992422285370098</v>
      </c>
      <c r="H1175">
        <v>0.93922945934440505</v>
      </c>
      <c r="I1175">
        <v>9.8694531370184801</v>
      </c>
      <c r="J1175">
        <v>10.3847381864623</v>
      </c>
      <c r="K1175">
        <v>82.735067207256506</v>
      </c>
      <c r="L1175">
        <v>-3.38636392982399</v>
      </c>
      <c r="M1175">
        <v>75.152103744751301</v>
      </c>
      <c r="N1175">
        <v>19.449284469707699</v>
      </c>
      <c r="O1175">
        <v>1.2274631847975399</v>
      </c>
      <c r="P1175">
        <v>2.60695988020009</v>
      </c>
      <c r="Q1175">
        <v>12.956225170558801</v>
      </c>
      <c r="R1175">
        <v>20.970300317465199</v>
      </c>
      <c r="S1175">
        <v>0</v>
      </c>
      <c r="T1175">
        <v>0</v>
      </c>
      <c r="U1175">
        <v>704.62310279999895</v>
      </c>
      <c r="V1175">
        <v>1.31772716387214</v>
      </c>
      <c r="W1175">
        <v>0.28735632183908</v>
      </c>
      <c r="X1175">
        <v>8.8511473593127299</v>
      </c>
      <c r="Y1175">
        <v>0</v>
      </c>
      <c r="Z1175">
        <v>0</v>
      </c>
      <c r="AA1175">
        <v>74.906511272168601</v>
      </c>
      <c r="AB1175">
        <v>5.65816796114725E-2</v>
      </c>
      <c r="AC1175">
        <v>21.431711041548098</v>
      </c>
      <c r="AD1175">
        <v>16.671178948811999</v>
      </c>
      <c r="AE1175">
        <v>0</v>
      </c>
      <c r="AF1175">
        <v>43976</v>
      </c>
      <c r="AG1175">
        <v>751.68</v>
      </c>
      <c r="AH1175">
        <v>7.06000000000002</v>
      </c>
      <c r="AI1175">
        <v>12.51</v>
      </c>
      <c r="AJ1175">
        <v>0.53257250397562494</v>
      </c>
      <c r="AK1175">
        <v>78.06</v>
      </c>
      <c r="AL1175">
        <v>0.28999999999999998</v>
      </c>
      <c r="AM1175">
        <v>194.91</v>
      </c>
      <c r="AN1175">
        <v>26.97</v>
      </c>
      <c r="AO1175">
        <v>350.09</v>
      </c>
      <c r="AP1175">
        <v>90.44</v>
      </c>
      <c r="AQ1175">
        <v>461.32310280000002</v>
      </c>
      <c r="AR1175" t="str" cm="1">
        <f t="array" ref="AR1175">_xlfn.IFS($AQ1175&lt;5000,"Small Cap",$AQ1175&lt;=20000,"Mid Cap", $AQ1175&gt;20000,"Large Cap")</f>
        <v>Small Cap</v>
      </c>
      <c r="AS1175">
        <v>96.43</v>
      </c>
    </row>
    <row r="1176" spans="1:45" x14ac:dyDescent="0.3">
      <c r="A1176" t="s">
        <v>2835</v>
      </c>
      <c r="B1176" t="s">
        <v>2836</v>
      </c>
      <c r="C1176" t="s">
        <v>244</v>
      </c>
      <c r="D1176">
        <v>81.5</v>
      </c>
      <c r="E1176">
        <v>24.6385326953747</v>
      </c>
      <c r="F1176">
        <v>20.127334011021301</v>
      </c>
      <c r="G1176">
        <v>12.3644251626898</v>
      </c>
      <c r="H1176">
        <v>12.4652087475149</v>
      </c>
      <c r="I1176">
        <v>24.924380787512799</v>
      </c>
      <c r="J1176">
        <v>23.810470510271699</v>
      </c>
      <c r="K1176">
        <v>30.748094812120801</v>
      </c>
      <c r="L1176">
        <v>3.08890194470152</v>
      </c>
      <c r="M1176">
        <v>29.551210616958699</v>
      </c>
      <c r="N1176">
        <v>13.1293688582717</v>
      </c>
      <c r="O1176">
        <v>33.529411764705799</v>
      </c>
      <c r="P1176">
        <v>6.1607721844175503</v>
      </c>
      <c r="Q1176">
        <v>4.00834187557086</v>
      </c>
      <c r="R1176">
        <v>38.456528119503901</v>
      </c>
      <c r="S1176">
        <v>4.7997069207443603</v>
      </c>
      <c r="T1176">
        <v>0</v>
      </c>
      <c r="U1176">
        <v>484.87079999999997</v>
      </c>
      <c r="V1176">
        <v>4.6950744605409698</v>
      </c>
      <c r="W1176">
        <v>1.8137847642079801</v>
      </c>
      <c r="X1176">
        <v>102.036996797681</v>
      </c>
      <c r="Y1176">
        <v>0</v>
      </c>
      <c r="Z1176">
        <v>0</v>
      </c>
      <c r="AA1176">
        <v>71.25</v>
      </c>
      <c r="AB1176">
        <v>2.2363151320485302</v>
      </c>
      <c r="AC1176">
        <v>22.654484296930701</v>
      </c>
      <c r="AD1176">
        <v>4.10421127765881</v>
      </c>
      <c r="AE1176">
        <v>0</v>
      </c>
      <c r="AF1176">
        <v>22358</v>
      </c>
      <c r="AG1176">
        <v>150.9</v>
      </c>
      <c r="AH1176">
        <v>18.809999999999999</v>
      </c>
      <c r="AI1176">
        <v>24.88</v>
      </c>
      <c r="AJ1176">
        <v>3.3565310492505298</v>
      </c>
      <c r="AK1176">
        <v>35.93</v>
      </c>
      <c r="AL1176">
        <v>1.21</v>
      </c>
      <c r="AM1176">
        <v>93.11</v>
      </c>
      <c r="AN1176">
        <v>7.75</v>
      </c>
      <c r="AO1176">
        <v>98.709999999999894</v>
      </c>
      <c r="AP1176">
        <v>8.61</v>
      </c>
      <c r="AQ1176">
        <v>463.45079999999899</v>
      </c>
      <c r="AR1176" t="str" cm="1">
        <f t="array" ref="AR1176">_xlfn.IFS($AQ1176&lt;5000,"Small Cap",$AQ1176&lt;=20000,"Mid Cap", $AQ1176&gt;20000,"Large Cap")</f>
        <v>Small Cap</v>
      </c>
      <c r="AS1176">
        <v>24.22</v>
      </c>
    </row>
    <row r="1177" spans="1:45" x14ac:dyDescent="0.3">
      <c r="A1177" t="s">
        <v>2833</v>
      </c>
      <c r="B1177" t="s">
        <v>2834</v>
      </c>
      <c r="C1177" t="s">
        <v>271</v>
      </c>
      <c r="D1177">
        <v>279.75</v>
      </c>
      <c r="E1177">
        <v>9.0611651875242991</v>
      </c>
      <c r="F1177">
        <v>9.64618773138384</v>
      </c>
      <c r="G1177">
        <v>1.88048024235026</v>
      </c>
      <c r="H1177">
        <v>10.1892919372722</v>
      </c>
      <c r="I1177">
        <v>18.722265576387201</v>
      </c>
      <c r="J1177">
        <v>14.018691588785</v>
      </c>
      <c r="K1177">
        <v>-42.980612986111197</v>
      </c>
      <c r="L1177">
        <v>3.2697108108644399</v>
      </c>
      <c r="M1177">
        <v>347.50433368479298</v>
      </c>
      <c r="N1177">
        <v>168.797469485497</v>
      </c>
      <c r="O1177">
        <v>2.57266555347804</v>
      </c>
      <c r="P1177">
        <v>17.190313412108601</v>
      </c>
      <c r="Q1177">
        <v>14.1877456205093</v>
      </c>
      <c r="R1177">
        <v>0</v>
      </c>
      <c r="S1177">
        <v>14.5620243124542</v>
      </c>
      <c r="T1177">
        <v>-189.432928496139</v>
      </c>
      <c r="U1177">
        <v>1800.91756055</v>
      </c>
      <c r="V1177">
        <v>0.83329621057240399</v>
      </c>
      <c r="W1177">
        <v>0</v>
      </c>
      <c r="X1177">
        <v>-65.655067114240794</v>
      </c>
      <c r="Y1177">
        <v>6.7504348524486897</v>
      </c>
      <c r="Z1177">
        <v>6.7484284725253296</v>
      </c>
      <c r="AA1177">
        <v>62.616636792885501</v>
      </c>
      <c r="AB1177">
        <v>9.5784151945461904</v>
      </c>
      <c r="AC1177">
        <v>13.2602682724515</v>
      </c>
      <c r="AD1177">
        <v>0</v>
      </c>
      <c r="AE1177">
        <v>0</v>
      </c>
      <c r="AF1177">
        <v>19394</v>
      </c>
      <c r="AG1177">
        <v>505.039999999999</v>
      </c>
      <c r="AH1177">
        <v>51.459999999999901</v>
      </c>
      <c r="AI1177">
        <v>69.499999999999901</v>
      </c>
      <c r="AJ1177">
        <v>31.287372632851199</v>
      </c>
      <c r="AK1177">
        <v>70.799999999999898</v>
      </c>
      <c r="AL1177">
        <v>16.350000000000001</v>
      </c>
      <c r="AM1177">
        <v>341.77</v>
      </c>
      <c r="AN1177">
        <v>609.9</v>
      </c>
      <c r="AO1177">
        <v>559.56999999999903</v>
      </c>
      <c r="AP1177">
        <v>668.66</v>
      </c>
      <c r="AQ1177">
        <v>466.28756055000002</v>
      </c>
      <c r="AR1177" t="str" cm="1">
        <f t="array" ref="AR1177">_xlfn.IFS($AQ1177&lt;5000,"Small Cap",$AQ1177&lt;=20000,"Mid Cap", $AQ1177&gt;20000,"Large Cap")</f>
        <v>Small Cap</v>
      </c>
      <c r="AS1177">
        <v>669.65</v>
      </c>
    </row>
    <row r="1178" spans="1:45" x14ac:dyDescent="0.3">
      <c r="A1178" t="s">
        <v>2831</v>
      </c>
      <c r="B1178" t="s">
        <v>2832</v>
      </c>
      <c r="C1178" t="s">
        <v>115</v>
      </c>
      <c r="D1178">
        <v>41.35</v>
      </c>
      <c r="E1178">
        <v>53.189923033067302</v>
      </c>
      <c r="F1178">
        <v>5.25873958145948</v>
      </c>
      <c r="G1178">
        <v>2.9550010950688099</v>
      </c>
      <c r="H1178">
        <v>4.2759629449049097</v>
      </c>
      <c r="I1178">
        <v>13.6475677651972</v>
      </c>
      <c r="J1178">
        <v>12.9985372988785</v>
      </c>
      <c r="K1178">
        <v>120.186962250988</v>
      </c>
      <c r="L1178">
        <v>10.6764532796123</v>
      </c>
      <c r="M1178">
        <v>42.373079394753702</v>
      </c>
      <c r="N1178">
        <v>21.288777239002101</v>
      </c>
      <c r="O1178">
        <v>6.5979536563346199</v>
      </c>
      <c r="P1178">
        <v>17.1881064328891</v>
      </c>
      <c r="Q1178">
        <v>95.229956851658699</v>
      </c>
      <c r="R1178">
        <v>1.67789575885377</v>
      </c>
      <c r="S1178">
        <v>0</v>
      </c>
      <c r="T1178">
        <v>0</v>
      </c>
      <c r="U1178">
        <v>531.765625</v>
      </c>
      <c r="V1178">
        <v>2.7252183501781801</v>
      </c>
      <c r="W1178">
        <v>0.24242424242424199</v>
      </c>
      <c r="X1178">
        <v>-11.3942574052098</v>
      </c>
      <c r="Y1178">
        <v>0</v>
      </c>
      <c r="Z1178">
        <v>0</v>
      </c>
      <c r="AA1178">
        <v>51.585090860856802</v>
      </c>
      <c r="AB1178">
        <v>0</v>
      </c>
      <c r="AC1178">
        <v>3.4820188353893</v>
      </c>
      <c r="AD1178">
        <v>0</v>
      </c>
      <c r="AE1178">
        <v>0</v>
      </c>
      <c r="AF1178">
        <v>2083</v>
      </c>
      <c r="AG1178">
        <v>205.1</v>
      </c>
      <c r="AH1178">
        <v>8.76999999999998</v>
      </c>
      <c r="AI1178">
        <v>12.4399999999999</v>
      </c>
      <c r="AJ1178">
        <v>0.775522836804172</v>
      </c>
      <c r="AK1178">
        <v>26.659999999999901</v>
      </c>
      <c r="AL1178">
        <v>6.23</v>
      </c>
      <c r="AM1178">
        <v>65.39</v>
      </c>
      <c r="AN1178">
        <v>10.39</v>
      </c>
      <c r="AO1178">
        <v>171.17</v>
      </c>
      <c r="AP1178">
        <v>13.81</v>
      </c>
      <c r="AQ1178">
        <v>466.47562499999998</v>
      </c>
      <c r="AR1178" t="str" cm="1">
        <f t="array" ref="AR1178">_xlfn.IFS($AQ1178&lt;5000,"Small Cap",$AQ1178&lt;=20000,"Mid Cap", $AQ1178&gt;20000,"Large Cap")</f>
        <v>Small Cap</v>
      </c>
      <c r="AS1178">
        <v>19.07</v>
      </c>
    </row>
    <row r="1179" spans="1:45" x14ac:dyDescent="0.3">
      <c r="A1179" t="s">
        <v>2829</v>
      </c>
      <c r="B1179" t="s">
        <v>2830</v>
      </c>
      <c r="C1179" t="s">
        <v>68</v>
      </c>
      <c r="D1179">
        <v>4.4400000000000004</v>
      </c>
      <c r="E1179">
        <v>-41.250611942781603</v>
      </c>
      <c r="F1179">
        <v>-4.8285975389454396</v>
      </c>
      <c r="G1179">
        <v>-4.8141712929609604</v>
      </c>
      <c r="H1179">
        <v>-102.712477396021</v>
      </c>
      <c r="I1179">
        <v>58.5689916165081</v>
      </c>
      <c r="J1179">
        <v>-9.4032549728752102</v>
      </c>
      <c r="K1179">
        <v>790.02369694486504</v>
      </c>
      <c r="L1179">
        <v>73.798085361651999</v>
      </c>
      <c r="M1179">
        <v>0.131050148523501</v>
      </c>
      <c r="N1179">
        <v>0</v>
      </c>
      <c r="O1179">
        <v>0</v>
      </c>
      <c r="P1179">
        <v>-36.530314627013098</v>
      </c>
      <c r="Q1179">
        <v>0</v>
      </c>
      <c r="R1179">
        <v>0</v>
      </c>
      <c r="S1179">
        <v>0</v>
      </c>
      <c r="T1179">
        <v>0</v>
      </c>
      <c r="U1179">
        <v>468.01695167000003</v>
      </c>
      <c r="V1179">
        <v>2.0470336871832902</v>
      </c>
      <c r="W1179">
        <v>0</v>
      </c>
      <c r="X1179">
        <v>-256.354008491309</v>
      </c>
      <c r="Y1179">
        <v>3.63847995409316E-3</v>
      </c>
      <c r="Z1179">
        <v>3.63847995409316E-3</v>
      </c>
      <c r="AA1179">
        <v>16.440896710011799</v>
      </c>
      <c r="AB1179">
        <v>0</v>
      </c>
      <c r="AC1179">
        <v>37.465229869367199</v>
      </c>
      <c r="AD1179">
        <v>0</v>
      </c>
      <c r="AE1179">
        <v>0</v>
      </c>
      <c r="AF1179">
        <v>171118</v>
      </c>
      <c r="AG1179">
        <v>11.06</v>
      </c>
      <c r="AH1179">
        <v>-11.36</v>
      </c>
      <c r="AI1179">
        <v>-11.36</v>
      </c>
      <c r="AJ1179">
        <v>-0.112968562221463</v>
      </c>
      <c r="AK1179">
        <v>-1.03999999999999</v>
      </c>
      <c r="AL1179">
        <v>0</v>
      </c>
      <c r="AM1179">
        <v>-18.579999999999899</v>
      </c>
      <c r="AN1179">
        <v>0.89</v>
      </c>
      <c r="AO1179">
        <v>228.92</v>
      </c>
      <c r="AP1179">
        <v>11.58</v>
      </c>
      <c r="AQ1179">
        <v>468.60695167</v>
      </c>
      <c r="AR1179" t="str" cm="1">
        <f t="array" ref="AR1179">_xlfn.IFS($AQ1179&lt;5000,"Small Cap",$AQ1179&lt;=20000,"Mid Cap", $AQ1179&gt;20000,"Large Cap")</f>
        <v>Small Cap</v>
      </c>
      <c r="AS1179">
        <v>11.58</v>
      </c>
    </row>
    <row r="1180" spans="1:45" x14ac:dyDescent="0.3">
      <c r="A1180" t="s">
        <v>2827</v>
      </c>
      <c r="B1180" t="s">
        <v>2828</v>
      </c>
      <c r="C1180" t="s">
        <v>785</v>
      </c>
      <c r="D1180">
        <v>158.30000000000001</v>
      </c>
      <c r="E1180">
        <v>57.292682926829599</v>
      </c>
      <c r="F1180">
        <v>5.0601666152421698</v>
      </c>
      <c r="G1180">
        <v>2.74605672951339</v>
      </c>
      <c r="H1180">
        <v>2.4822158316936398</v>
      </c>
      <c r="I1180">
        <v>10.3114283944773</v>
      </c>
      <c r="J1180">
        <v>8.1731496897229992</v>
      </c>
      <c r="K1180">
        <v>130.090983579582</v>
      </c>
      <c r="L1180">
        <v>32.714053519781402</v>
      </c>
      <c r="M1180">
        <v>41.465153585645503</v>
      </c>
      <c r="N1180">
        <v>10.082585704949199</v>
      </c>
      <c r="O1180">
        <v>5.5267237312124697</v>
      </c>
      <c r="P1180">
        <v>5.5260755325025901</v>
      </c>
      <c r="Q1180">
        <v>2.1463885186267402</v>
      </c>
      <c r="R1180">
        <v>0</v>
      </c>
      <c r="S1180">
        <v>-0.66927621401072701</v>
      </c>
      <c r="T1180">
        <v>0</v>
      </c>
      <c r="U1180">
        <v>534.04</v>
      </c>
      <c r="V1180">
        <v>2.7912779989305401</v>
      </c>
      <c r="W1180">
        <v>0.63856960408684504</v>
      </c>
      <c r="X1180">
        <v>407.72483399315598</v>
      </c>
      <c r="Y1180">
        <v>7.3999999999999899E-3</v>
      </c>
      <c r="Z1180">
        <v>0</v>
      </c>
      <c r="AA1180">
        <v>66.352476666666604</v>
      </c>
      <c r="AB1180">
        <v>7.3183333333333295E-2</v>
      </c>
      <c r="AC1180">
        <v>24.998999999999999</v>
      </c>
      <c r="AD1180">
        <v>4.1666666666666599</v>
      </c>
      <c r="AE1180">
        <v>0</v>
      </c>
      <c r="AF1180">
        <v>35333</v>
      </c>
      <c r="AG1180">
        <v>330.349999999999</v>
      </c>
      <c r="AH1180">
        <v>8.1999999999999407</v>
      </c>
      <c r="AI1180">
        <v>10.9499999999999</v>
      </c>
      <c r="AJ1180">
        <v>2.7333333333333099</v>
      </c>
      <c r="AK1180">
        <v>26.999999999999901</v>
      </c>
      <c r="AL1180">
        <v>13.03</v>
      </c>
      <c r="AM1180">
        <v>118.31</v>
      </c>
      <c r="AN1180">
        <v>5.55</v>
      </c>
      <c r="AO1180">
        <v>168.31</v>
      </c>
      <c r="AP1180">
        <v>-5.5</v>
      </c>
      <c r="AQ1180">
        <v>469.8</v>
      </c>
      <c r="AR1180" t="str" cm="1">
        <f t="array" ref="AR1180">_xlfn.IFS($AQ1180&lt;5000,"Small Cap",$AQ1180&lt;=20000,"Mid Cap", $AQ1180&gt;20000,"Large Cap")</f>
        <v>Small Cap</v>
      </c>
      <c r="AS1180">
        <v>-1.1299999999999999</v>
      </c>
    </row>
    <row r="1181" spans="1:45" x14ac:dyDescent="0.3">
      <c r="A1181" t="s">
        <v>2825</v>
      </c>
      <c r="B1181" t="s">
        <v>2826</v>
      </c>
      <c r="C1181" t="s">
        <v>200</v>
      </c>
      <c r="D1181">
        <v>1075.05</v>
      </c>
      <c r="E1181">
        <v>17.379694680458002</v>
      </c>
      <c r="F1181">
        <v>10.978404136672401</v>
      </c>
      <c r="G1181">
        <v>10.009799027492701</v>
      </c>
      <c r="H1181">
        <v>21.428006015989801</v>
      </c>
      <c r="I1181">
        <v>33.387459085234703</v>
      </c>
      <c r="J1181">
        <v>34.283226470355402</v>
      </c>
      <c r="K1181">
        <v>-17.379743770263101</v>
      </c>
      <c r="L1181">
        <v>12.192383914709801</v>
      </c>
      <c r="M1181">
        <v>0</v>
      </c>
      <c r="N1181">
        <v>0</v>
      </c>
      <c r="O1181">
        <v>110.534912209064</v>
      </c>
      <c r="P1181">
        <v>8.6309562390974204</v>
      </c>
      <c r="Q1181">
        <v>8.5854228983022605</v>
      </c>
      <c r="R1181">
        <v>20.2440761158025</v>
      </c>
      <c r="S1181">
        <v>11.868127804124599</v>
      </c>
      <c r="T1181">
        <v>0</v>
      </c>
      <c r="U1181">
        <v>309.19833499999999</v>
      </c>
      <c r="V1181">
        <v>1.81577898494789</v>
      </c>
      <c r="W1181">
        <v>0.46655637302348901</v>
      </c>
      <c r="X1181">
        <v>101.436870565568</v>
      </c>
      <c r="Y1181">
        <v>1.18454868790607</v>
      </c>
      <c r="Z1181">
        <v>0</v>
      </c>
      <c r="AA1181">
        <v>74.043809087140303</v>
      </c>
      <c r="AB1181">
        <v>0</v>
      </c>
      <c r="AC1181">
        <v>18.074111241305999</v>
      </c>
      <c r="AD1181">
        <v>0</v>
      </c>
      <c r="AE1181">
        <v>1.17029731416242</v>
      </c>
      <c r="AF1181">
        <v>4111</v>
      </c>
      <c r="AG1181">
        <v>126.33</v>
      </c>
      <c r="AH1181">
        <v>27.07</v>
      </c>
      <c r="AI1181">
        <v>35.799999999999997</v>
      </c>
      <c r="AJ1181">
        <v>61.662870159453298</v>
      </c>
      <c r="AK1181">
        <v>43.309999999999903</v>
      </c>
      <c r="AL1181">
        <v>0</v>
      </c>
      <c r="AM1181">
        <v>254.71</v>
      </c>
      <c r="AN1181">
        <v>161.27000000000001</v>
      </c>
      <c r="AO1181">
        <v>259.10000000000002</v>
      </c>
      <c r="AP1181">
        <v>19.84</v>
      </c>
      <c r="AQ1181">
        <v>470.46833500000002</v>
      </c>
      <c r="AR1181" t="str" cm="1">
        <f t="array" ref="AR1181">_xlfn.IFS($AQ1181&lt;5000,"Small Cap",$AQ1181&lt;=20000,"Mid Cap", $AQ1181&gt;20000,"Large Cap")</f>
        <v>Small Cap</v>
      </c>
      <c r="AS1181">
        <v>28.38</v>
      </c>
    </row>
    <row r="1182" spans="1:45" x14ac:dyDescent="0.3">
      <c r="A1182" t="s">
        <v>2823</v>
      </c>
      <c r="B1182" t="s">
        <v>2824</v>
      </c>
      <c r="C1182" t="s">
        <v>271</v>
      </c>
      <c r="D1182">
        <v>342</v>
      </c>
      <c r="E1182">
        <v>356.71125678030103</v>
      </c>
      <c r="F1182">
        <v>1.7294464461185699</v>
      </c>
      <c r="G1182">
        <v>0.85525463262926305</v>
      </c>
      <c r="H1182">
        <v>2.36771300448431</v>
      </c>
      <c r="I1182">
        <v>9.2430733396944795</v>
      </c>
      <c r="J1182">
        <v>3.8026905829596398</v>
      </c>
      <c r="K1182">
        <v>115.530099980174</v>
      </c>
      <c r="L1182">
        <v>86.273576184563296</v>
      </c>
      <c r="M1182">
        <v>46.305418719211801</v>
      </c>
      <c r="N1182">
        <v>29.5825771324863</v>
      </c>
      <c r="O1182">
        <v>1.4063498828041801</v>
      </c>
      <c r="P1182">
        <v>9.7515221451080301</v>
      </c>
      <c r="Q1182">
        <v>25.169164701208398</v>
      </c>
      <c r="R1182">
        <v>-20.1417069779915</v>
      </c>
      <c r="S1182">
        <v>0</v>
      </c>
      <c r="T1182">
        <v>0</v>
      </c>
      <c r="U1182">
        <v>440.89885894999998</v>
      </c>
      <c r="V1182">
        <v>6.10395202164894</v>
      </c>
      <c r="W1182">
        <v>0</v>
      </c>
      <c r="X1182">
        <v>1252.05836337496</v>
      </c>
      <c r="Y1182">
        <v>0</v>
      </c>
      <c r="Z1182">
        <v>0</v>
      </c>
      <c r="AA1182">
        <v>74.049622126154901</v>
      </c>
      <c r="AB1182">
        <v>0</v>
      </c>
      <c r="AC1182">
        <v>5.9295046369648396</v>
      </c>
      <c r="AD1182">
        <v>16.563615299480102</v>
      </c>
      <c r="AE1182">
        <v>0</v>
      </c>
      <c r="AF1182">
        <v>1757</v>
      </c>
      <c r="AG1182">
        <v>55.75</v>
      </c>
      <c r="AH1182">
        <v>1.32</v>
      </c>
      <c r="AI1182">
        <v>1.07</v>
      </c>
      <c r="AJ1182">
        <v>1.0059014408623701</v>
      </c>
      <c r="AK1182">
        <v>2.12</v>
      </c>
      <c r="AL1182">
        <v>5.41</v>
      </c>
      <c r="AM1182">
        <v>45.44</v>
      </c>
      <c r="AN1182">
        <v>65.680000000000007</v>
      </c>
      <c r="AO1182">
        <v>77.14</v>
      </c>
      <c r="AP1182">
        <v>17.7</v>
      </c>
      <c r="AQ1182">
        <v>470.85885895000001</v>
      </c>
      <c r="AR1182" t="str" cm="1">
        <f t="array" ref="AR1182">_xlfn.IFS($AQ1182&lt;5000,"Small Cap",$AQ1182&lt;=20000,"Mid Cap", $AQ1182&gt;20000,"Large Cap")</f>
        <v>Small Cap</v>
      </c>
      <c r="AS1182">
        <v>17.84</v>
      </c>
    </row>
    <row r="1183" spans="1:45" x14ac:dyDescent="0.3">
      <c r="A1183" t="s">
        <v>2821</v>
      </c>
      <c r="B1183" t="s">
        <v>2822</v>
      </c>
      <c r="C1183" t="s">
        <v>121</v>
      </c>
      <c r="D1183">
        <v>495.85</v>
      </c>
      <c r="E1183">
        <v>7.6492000000000004</v>
      </c>
      <c r="F1183">
        <v>28.689667999628</v>
      </c>
      <c r="G1183">
        <v>17.9645077229913</v>
      </c>
      <c r="H1183">
        <v>12.9182195050458</v>
      </c>
      <c r="I1183">
        <v>20.6711267494812</v>
      </c>
      <c r="J1183">
        <v>20.417905447845499</v>
      </c>
      <c r="K1183">
        <v>55.922063229801303</v>
      </c>
      <c r="L1183">
        <v>36.931264461884901</v>
      </c>
      <c r="M1183">
        <v>19.078705781549601</v>
      </c>
      <c r="N1183">
        <v>0.49777632706352898</v>
      </c>
      <c r="O1183">
        <v>46.051649499925297</v>
      </c>
      <c r="P1183">
        <v>5.5876026410242696</v>
      </c>
      <c r="Q1183">
        <v>25.631703529959701</v>
      </c>
      <c r="R1183">
        <v>-4.0476572897212204</v>
      </c>
      <c r="S1183">
        <v>0</v>
      </c>
      <c r="T1183">
        <v>0</v>
      </c>
      <c r="U1183">
        <v>466.91564</v>
      </c>
      <c r="V1183">
        <v>1.92564217226325</v>
      </c>
      <c r="W1183">
        <v>1.01296596434359</v>
      </c>
      <c r="X1183">
        <v>-68.601030014587195</v>
      </c>
      <c r="Y1183">
        <v>1.0458610050724199E-2</v>
      </c>
      <c r="Z1183">
        <v>0</v>
      </c>
      <c r="AA1183">
        <v>66.935010197144706</v>
      </c>
      <c r="AB1183">
        <v>0</v>
      </c>
      <c r="AC1183">
        <v>21.624117554776898</v>
      </c>
      <c r="AD1183">
        <v>0</v>
      </c>
      <c r="AE1183">
        <v>0</v>
      </c>
      <c r="AF1183">
        <v>11757</v>
      </c>
      <c r="AG1183">
        <v>477.62</v>
      </c>
      <c r="AH1183">
        <v>61.699999999999903</v>
      </c>
      <c r="AI1183">
        <v>78.599999999999994</v>
      </c>
      <c r="AJ1183">
        <v>64.529624012968597</v>
      </c>
      <c r="AK1183">
        <v>97.519999999999897</v>
      </c>
      <c r="AL1183">
        <v>0.15</v>
      </c>
      <c r="AM1183">
        <v>235.53</v>
      </c>
      <c r="AN1183">
        <v>51.8</v>
      </c>
      <c r="AO1183">
        <v>245.09</v>
      </c>
      <c r="AP1183">
        <v>37.630000000000003</v>
      </c>
      <c r="AQ1183">
        <v>471.95564000000002</v>
      </c>
      <c r="AR1183" t="str" cm="1">
        <f t="array" ref="AR1183">_xlfn.IFS($AQ1183&lt;5000,"Small Cap",$AQ1183&lt;=20000,"Mid Cap", $AQ1183&gt;20000,"Large Cap")</f>
        <v>Small Cap</v>
      </c>
      <c r="AS1183">
        <v>49.59</v>
      </c>
    </row>
    <row r="1184" spans="1:45" x14ac:dyDescent="0.3">
      <c r="A1184" t="s">
        <v>2819</v>
      </c>
      <c r="B1184" t="s">
        <v>2820</v>
      </c>
      <c r="C1184" t="s">
        <v>109</v>
      </c>
      <c r="D1184">
        <v>92.9</v>
      </c>
      <c r="E1184">
        <v>16.621743228983402</v>
      </c>
      <c r="F1184">
        <v>16.114039562432598</v>
      </c>
      <c r="G1184">
        <v>8.6279627325422492</v>
      </c>
      <c r="H1184">
        <v>6.4248587570621396</v>
      </c>
      <c r="I1184">
        <v>11.337066150503199</v>
      </c>
      <c r="J1184">
        <v>12.5785310734463</v>
      </c>
      <c r="K1184">
        <v>-22.2603681963421</v>
      </c>
      <c r="L1184">
        <v>-1.5701716354700701</v>
      </c>
      <c r="M1184">
        <v>7.1754523996852804</v>
      </c>
      <c r="N1184">
        <v>0</v>
      </c>
      <c r="O1184">
        <v>20.022536798366001</v>
      </c>
      <c r="P1184">
        <v>6.0591954469625096</v>
      </c>
      <c r="Q1184">
        <v>6.26829185412047</v>
      </c>
      <c r="R1184">
        <v>0</v>
      </c>
      <c r="S1184">
        <v>1.94544265111225</v>
      </c>
      <c r="T1184">
        <v>0</v>
      </c>
      <c r="U1184">
        <v>455.13615999999899</v>
      </c>
      <c r="V1184">
        <v>2.4786580645161198</v>
      </c>
      <c r="W1184">
        <v>1.59066808059384</v>
      </c>
      <c r="X1184">
        <v>-54.791966011611599</v>
      </c>
      <c r="Y1184">
        <v>2.9932950191570798E-4</v>
      </c>
      <c r="Z1184">
        <v>0</v>
      </c>
      <c r="AA1184">
        <v>70.448012452107207</v>
      </c>
      <c r="AB1184">
        <v>0</v>
      </c>
      <c r="AC1184">
        <v>20.132924249680698</v>
      </c>
      <c r="AD1184">
        <v>0</v>
      </c>
      <c r="AE1184">
        <v>0</v>
      </c>
      <c r="AF1184">
        <v>21500</v>
      </c>
      <c r="AG1184">
        <v>442.5</v>
      </c>
      <c r="AH1184">
        <v>28.4299999999999</v>
      </c>
      <c r="AI1184">
        <v>38.549999999999898</v>
      </c>
      <c r="AJ1184">
        <v>5.6735329514595003</v>
      </c>
      <c r="AK1184">
        <v>55.659999999999897</v>
      </c>
      <c r="AL1184">
        <v>20.37</v>
      </c>
      <c r="AM1184">
        <v>165.59</v>
      </c>
      <c r="AN1184">
        <v>31.1</v>
      </c>
      <c r="AO1184">
        <v>190.65</v>
      </c>
      <c r="AP1184">
        <v>-24.88</v>
      </c>
      <c r="AQ1184">
        <v>472.55615999999998</v>
      </c>
      <c r="AR1184" t="str" cm="1">
        <f t="array" ref="AR1184">_xlfn.IFS($AQ1184&lt;5000,"Small Cap",$AQ1184&lt;=20000,"Mid Cap", $AQ1184&gt;20000,"Large Cap")</f>
        <v>Small Cap</v>
      </c>
      <c r="AS1184">
        <v>-18.73</v>
      </c>
    </row>
    <row r="1185" spans="1:45" x14ac:dyDescent="0.3">
      <c r="A1185" t="s">
        <v>2817</v>
      </c>
      <c r="B1185" t="s">
        <v>2818</v>
      </c>
      <c r="C1185" t="s">
        <v>127</v>
      </c>
      <c r="D1185">
        <v>335.7</v>
      </c>
      <c r="E1185">
        <v>19.6392292358803</v>
      </c>
      <c r="F1185">
        <v>21.76428054953</v>
      </c>
      <c r="G1185">
        <v>17.268457097780502</v>
      </c>
      <c r="H1185">
        <v>5.1315929675013301</v>
      </c>
      <c r="I1185">
        <v>7.7934046309922804</v>
      </c>
      <c r="J1185">
        <v>7.61427810335642</v>
      </c>
      <c r="K1185">
        <v>183.09910892784001</v>
      </c>
      <c r="L1185">
        <v>0</v>
      </c>
      <c r="M1185">
        <v>6.2775150823414299</v>
      </c>
      <c r="N1185">
        <v>2.3153432251752801</v>
      </c>
      <c r="O1185">
        <v>77.602320335159504</v>
      </c>
      <c r="P1185">
        <v>24.000744806822901</v>
      </c>
      <c r="Q1185">
        <v>40.440075276015001</v>
      </c>
      <c r="R1185">
        <v>0</v>
      </c>
      <c r="S1185">
        <v>51.914847161828902</v>
      </c>
      <c r="T1185">
        <v>0</v>
      </c>
      <c r="U1185">
        <v>475.34264000000002</v>
      </c>
      <c r="V1185">
        <v>3.8554756236752001</v>
      </c>
      <c r="W1185">
        <v>0</v>
      </c>
      <c r="X1185">
        <v>-19.383521242215</v>
      </c>
      <c r="Y1185">
        <v>0</v>
      </c>
      <c r="Z1185">
        <v>0</v>
      </c>
      <c r="AA1185">
        <v>70.402741745282995</v>
      </c>
      <c r="AB1185">
        <v>0</v>
      </c>
      <c r="AC1185">
        <v>8.3786925117924493</v>
      </c>
      <c r="AD1185">
        <v>0</v>
      </c>
      <c r="AE1185">
        <v>0</v>
      </c>
      <c r="AF1185">
        <v>4950</v>
      </c>
      <c r="AG1185">
        <v>469.25</v>
      </c>
      <c r="AH1185">
        <v>24.08</v>
      </c>
      <c r="AI1185">
        <v>32.409999999999997</v>
      </c>
      <c r="AJ1185">
        <v>17.747641509433901</v>
      </c>
      <c r="AK1185">
        <v>35.729999999999997</v>
      </c>
      <c r="AL1185">
        <v>0</v>
      </c>
      <c r="AM1185">
        <v>79.900000000000006</v>
      </c>
      <c r="AN1185">
        <v>5.27</v>
      </c>
      <c r="AO1185">
        <v>122.66</v>
      </c>
      <c r="AP1185">
        <v>-13.85</v>
      </c>
      <c r="AQ1185">
        <v>472.91264000000001</v>
      </c>
      <c r="AR1185" t="str" cm="1">
        <f t="array" ref="AR1185">_xlfn.IFS($AQ1185&lt;5000,"Small Cap",$AQ1185&lt;=20000,"Mid Cap", $AQ1185&gt;20000,"Large Cap")</f>
        <v>Small Cap</v>
      </c>
      <c r="AS1185">
        <v>-12.18</v>
      </c>
    </row>
    <row r="1186" spans="1:45" x14ac:dyDescent="0.3">
      <c r="A1186" t="s">
        <v>2815</v>
      </c>
      <c r="B1186" t="s">
        <v>2816</v>
      </c>
      <c r="C1186">
        <v>0</v>
      </c>
      <c r="D1186">
        <v>13.82</v>
      </c>
      <c r="E1186">
        <v>42.576811431143</v>
      </c>
      <c r="F1186">
        <v>45.814432989690701</v>
      </c>
      <c r="G1186">
        <v>14.5896257386736</v>
      </c>
      <c r="H1186">
        <v>4.5690080605362704</v>
      </c>
      <c r="I1186">
        <v>5.8389801527255001</v>
      </c>
      <c r="J1186">
        <v>6.4854416844875802</v>
      </c>
      <c r="K1186">
        <v>-15.296417971998</v>
      </c>
      <c r="L1186">
        <v>0</v>
      </c>
      <c r="M1186">
        <v>45.565410199556503</v>
      </c>
      <c r="N1186">
        <v>1.2416851441241601</v>
      </c>
      <c r="O1186">
        <v>10.718765074770801</v>
      </c>
      <c r="P1186">
        <v>264.100862421079</v>
      </c>
      <c r="Q1186">
        <v>336.08017034364002</v>
      </c>
      <c r="R1186">
        <v>0</v>
      </c>
      <c r="S1186">
        <v>274.78085751164099</v>
      </c>
      <c r="T1186">
        <v>0</v>
      </c>
      <c r="U1186">
        <v>493.508375</v>
      </c>
      <c r="V1186">
        <v>10.488434035476701</v>
      </c>
      <c r="W1186">
        <v>0.35587188612099602</v>
      </c>
      <c r="X1186">
        <v>231.47068748660101</v>
      </c>
      <c r="Y1186">
        <v>7.0180441078191103E-2</v>
      </c>
      <c r="Z1186">
        <v>0</v>
      </c>
      <c r="AA1186">
        <v>52.936957006014701</v>
      </c>
      <c r="AB1186">
        <v>1.7800400980173701</v>
      </c>
      <c r="AC1186">
        <v>2.22937848073067</v>
      </c>
      <c r="AD1186">
        <v>0</v>
      </c>
      <c r="AE1186">
        <v>0</v>
      </c>
      <c r="AF1186">
        <v>6686</v>
      </c>
      <c r="AG1186">
        <v>243.16</v>
      </c>
      <c r="AH1186">
        <v>11.11</v>
      </c>
      <c r="AI1186">
        <v>14.84</v>
      </c>
      <c r="AJ1186">
        <v>0.26395818484200501</v>
      </c>
      <c r="AK1186">
        <v>15.77</v>
      </c>
      <c r="AL1186">
        <v>0</v>
      </c>
      <c r="AM1186">
        <v>11.25</v>
      </c>
      <c r="AN1186">
        <v>7.0000000000000007E-2</v>
      </c>
      <c r="AO1186">
        <v>45.1</v>
      </c>
      <c r="AP1186">
        <v>-50.14</v>
      </c>
      <c r="AQ1186">
        <v>473.02837499999998</v>
      </c>
      <c r="AR1186" t="str" cm="1">
        <f t="array" ref="AR1186">_xlfn.IFS($AQ1186&lt;5000,"Small Cap",$AQ1186&lt;=20000,"Mid Cap", $AQ1186&gt;20000,"Large Cap")</f>
        <v>Small Cap</v>
      </c>
      <c r="AS1186">
        <v>-50.08</v>
      </c>
    </row>
    <row r="1187" spans="1:45" x14ac:dyDescent="0.3">
      <c r="A1187" t="s">
        <v>2813</v>
      </c>
      <c r="B1187" t="s">
        <v>2814</v>
      </c>
      <c r="C1187" t="s">
        <v>101</v>
      </c>
      <c r="D1187">
        <v>73.849999999999994</v>
      </c>
      <c r="E1187">
        <v>10.995821076958601</v>
      </c>
      <c r="F1187">
        <v>8.6227855164304792</v>
      </c>
      <c r="G1187">
        <v>3.2257703791230501</v>
      </c>
      <c r="H1187">
        <v>3.1797238409476498</v>
      </c>
      <c r="I1187">
        <v>6.2044580079589098</v>
      </c>
      <c r="J1187">
        <v>10.1424886648393</v>
      </c>
      <c r="K1187">
        <v>-4.4585403945143502</v>
      </c>
      <c r="L1187">
        <v>-0.241970843318839</v>
      </c>
      <c r="M1187">
        <v>83.703717870256995</v>
      </c>
      <c r="N1187">
        <v>9.6752600979192103</v>
      </c>
      <c r="O1187">
        <v>6.2561448152217602</v>
      </c>
      <c r="P1187">
        <v>-3.8784881280358801</v>
      </c>
      <c r="Q1187">
        <v>24.6146538721826</v>
      </c>
      <c r="R1187">
        <v>74.849833486880001</v>
      </c>
      <c r="S1187">
        <v>0</v>
      </c>
      <c r="T1187">
        <v>0</v>
      </c>
      <c r="U1187">
        <v>873.84917800000005</v>
      </c>
      <c r="V1187">
        <v>0.90993952340881201</v>
      </c>
      <c r="W1187">
        <v>3.50631241133441</v>
      </c>
      <c r="X1187">
        <v>100.909082233044</v>
      </c>
      <c r="Y1187">
        <v>0</v>
      </c>
      <c r="Z1187">
        <v>0</v>
      </c>
      <c r="AA1187">
        <v>74.1185605648501</v>
      </c>
      <c r="AB1187">
        <v>1.4495174778834601</v>
      </c>
      <c r="AC1187">
        <v>14.6444330953316</v>
      </c>
      <c r="AD1187">
        <v>0</v>
      </c>
      <c r="AE1187">
        <v>0</v>
      </c>
      <c r="AF1187">
        <v>32910</v>
      </c>
      <c r="AG1187">
        <v>1360.81</v>
      </c>
      <c r="AH1187">
        <v>43.269999999999797</v>
      </c>
      <c r="AI1187">
        <v>59.769999999999797</v>
      </c>
      <c r="AJ1187">
        <v>6.4842796305503798</v>
      </c>
      <c r="AK1187">
        <v>138.01999999999899</v>
      </c>
      <c r="AL1187">
        <v>0.02</v>
      </c>
      <c r="AM1187">
        <v>288.24</v>
      </c>
      <c r="AN1187">
        <v>39.61</v>
      </c>
      <c r="AO1187">
        <v>522.88</v>
      </c>
      <c r="AP1187">
        <v>229.86</v>
      </c>
      <c r="AQ1187">
        <v>475.78917799999999</v>
      </c>
      <c r="AR1187" t="str" cm="1">
        <f t="array" ref="AR1187">_xlfn.IFS($AQ1187&lt;5000,"Small Cap",$AQ1187&lt;=20000,"Mid Cap", $AQ1187&gt;20000,"Large Cap")</f>
        <v>Small Cap</v>
      </c>
      <c r="AS1187">
        <v>231.02</v>
      </c>
    </row>
    <row r="1188" spans="1:45" x14ac:dyDescent="0.3">
      <c r="A1188" t="s">
        <v>2811</v>
      </c>
      <c r="B1188" t="s">
        <v>2812</v>
      </c>
      <c r="C1188" t="s">
        <v>183</v>
      </c>
      <c r="D1188">
        <v>104.15</v>
      </c>
      <c r="E1188">
        <v>31.3677631578947</v>
      </c>
      <c r="F1188">
        <v>2.0766871375190399</v>
      </c>
      <c r="G1188">
        <v>0.91670637050617898</v>
      </c>
      <c r="H1188">
        <v>6.8115617297781696</v>
      </c>
      <c r="I1188">
        <v>47.1457162451267</v>
      </c>
      <c r="J1188">
        <v>36.446336544924897</v>
      </c>
      <c r="K1188">
        <v>44.378905900558998</v>
      </c>
      <c r="L1188">
        <v>-4.4515627632158301</v>
      </c>
      <c r="M1188">
        <v>56.184133067075997</v>
      </c>
      <c r="N1188">
        <v>47.9170754793208</v>
      </c>
      <c r="O1188">
        <v>1.82475179774066</v>
      </c>
      <c r="P1188">
        <v>-1.6510185931481201</v>
      </c>
      <c r="Q1188">
        <v>-5.0762325200915903</v>
      </c>
      <c r="R1188">
        <v>0</v>
      </c>
      <c r="S1188">
        <v>-25.764384396962502</v>
      </c>
      <c r="T1188">
        <v>0</v>
      </c>
      <c r="U1188">
        <v>885.83999999999901</v>
      </c>
      <c r="V1188">
        <v>0.55035609986956402</v>
      </c>
      <c r="W1188">
        <v>0</v>
      </c>
      <c r="X1188">
        <v>-65.610377110784299</v>
      </c>
      <c r="Y1188">
        <v>9.7782608695652102E-3</v>
      </c>
      <c r="Z1188">
        <v>9.5652173913043402E-5</v>
      </c>
      <c r="AA1188">
        <v>74.966186956521696</v>
      </c>
      <c r="AB1188">
        <v>9.1347826086956505E-3</v>
      </c>
      <c r="AC1188">
        <v>7.7543760869565199</v>
      </c>
      <c r="AD1188">
        <v>0</v>
      </c>
      <c r="AE1188">
        <v>0</v>
      </c>
      <c r="AF1188">
        <v>8339</v>
      </c>
      <c r="AG1188">
        <v>223.15</v>
      </c>
      <c r="AH1188">
        <v>15.2</v>
      </c>
      <c r="AI1188">
        <v>32.11</v>
      </c>
      <c r="AJ1188">
        <v>3.3043478260869499</v>
      </c>
      <c r="AK1188">
        <v>81.33</v>
      </c>
      <c r="AL1188">
        <v>13.36</v>
      </c>
      <c r="AM1188">
        <v>586.09</v>
      </c>
      <c r="AN1188">
        <v>82.73</v>
      </c>
      <c r="AO1188">
        <v>866.32999999999902</v>
      </c>
      <c r="AP1188">
        <v>-109.35</v>
      </c>
      <c r="AQ1188">
        <v>476.789999999999</v>
      </c>
      <c r="AR1188" t="str" cm="1">
        <f t="array" ref="AR1188">_xlfn.IFS($AQ1188&lt;5000,"Small Cap",$AQ1188&lt;=20000,"Mid Cap", $AQ1188&gt;20000,"Large Cap")</f>
        <v>Small Cap</v>
      </c>
      <c r="AS1188">
        <v>-109.35</v>
      </c>
    </row>
    <row r="1189" spans="1:45" x14ac:dyDescent="0.3">
      <c r="A1189" t="s">
        <v>2809</v>
      </c>
      <c r="B1189" t="s">
        <v>2810</v>
      </c>
      <c r="C1189" t="s">
        <v>1408</v>
      </c>
      <c r="D1189">
        <v>425</v>
      </c>
      <c r="E1189">
        <v>82.1751101512031</v>
      </c>
      <c r="F1189">
        <v>22.2689879471971</v>
      </c>
      <c r="G1189">
        <v>9.7300008359106709</v>
      </c>
      <c r="H1189">
        <v>3.3882517319671401</v>
      </c>
      <c r="I1189">
        <v>4.8834665706874603</v>
      </c>
      <c r="J1189">
        <v>5.3036036560516804</v>
      </c>
      <c r="K1189">
        <v>205.87094493497099</v>
      </c>
      <c r="L1189">
        <v>0</v>
      </c>
      <c r="M1189">
        <v>105.081230556515</v>
      </c>
      <c r="N1189">
        <v>7.01693743518838</v>
      </c>
      <c r="O1189">
        <v>13.296778615489901</v>
      </c>
      <c r="P1189">
        <v>22.159865988297401</v>
      </c>
      <c r="Q1189">
        <v>49.496735503214197</v>
      </c>
      <c r="R1189">
        <v>0</v>
      </c>
      <c r="S1189">
        <v>68.493609842570194</v>
      </c>
      <c r="T1189">
        <v>0</v>
      </c>
      <c r="U1189">
        <v>503.46914107999902</v>
      </c>
      <c r="V1189">
        <v>16.531598378154101</v>
      </c>
      <c r="W1189">
        <v>0</v>
      </c>
      <c r="X1189">
        <v>86.313276032618404</v>
      </c>
      <c r="Y1189">
        <v>0</v>
      </c>
      <c r="Z1189">
        <v>0</v>
      </c>
      <c r="AA1189">
        <v>73.193921168911501</v>
      </c>
      <c r="AB1189">
        <v>0</v>
      </c>
      <c r="AC1189">
        <v>6.2370494070362703</v>
      </c>
      <c r="AD1189">
        <v>0</v>
      </c>
      <c r="AE1189">
        <v>0</v>
      </c>
      <c r="AF1189">
        <v>1294</v>
      </c>
      <c r="AG1189">
        <v>171.76999999999899</v>
      </c>
      <c r="AH1189">
        <v>5.8199999999999701</v>
      </c>
      <c r="AI1189">
        <v>6.1299999999999697</v>
      </c>
      <c r="AJ1189">
        <v>5.5462601818313102</v>
      </c>
      <c r="AK1189">
        <v>9.1099999999999692</v>
      </c>
      <c r="AL1189">
        <v>0</v>
      </c>
      <c r="AM1189">
        <v>12.69</v>
      </c>
      <c r="AN1189">
        <v>5.19</v>
      </c>
      <c r="AO1189">
        <v>28.93</v>
      </c>
      <c r="AP1189">
        <v>-8.6300000000000008</v>
      </c>
      <c r="AQ1189">
        <v>478.25914107999898</v>
      </c>
      <c r="AR1189" t="str" cm="1">
        <f t="array" ref="AR1189">_xlfn.IFS($AQ1189&lt;5000,"Small Cap",$AQ1189&lt;=20000,"Mid Cap", $AQ1189&gt;20000,"Large Cap")</f>
        <v>Small Cap</v>
      </c>
      <c r="AS1189">
        <v>-7.29</v>
      </c>
    </row>
    <row r="1190" spans="1:45" x14ac:dyDescent="0.3">
      <c r="A1190" t="s">
        <v>2807</v>
      </c>
      <c r="B1190" t="s">
        <v>2808</v>
      </c>
      <c r="C1190" t="s">
        <v>396</v>
      </c>
      <c r="D1190">
        <v>256.8</v>
      </c>
      <c r="E1190">
        <v>42.175355300000099</v>
      </c>
      <c r="F1190">
        <v>17.5669401021513</v>
      </c>
      <c r="G1190">
        <v>5.3470897227521998</v>
      </c>
      <c r="H1190">
        <v>2.79887551785361</v>
      </c>
      <c r="I1190">
        <v>3.73538559764935</v>
      </c>
      <c r="J1190">
        <v>3.7729335174590499</v>
      </c>
      <c r="K1190">
        <v>101.344093011844</v>
      </c>
      <c r="L1190">
        <v>30.403600162576701</v>
      </c>
      <c r="M1190">
        <v>0.71974148061104504</v>
      </c>
      <c r="N1190">
        <v>0.71974148061104504</v>
      </c>
      <c r="O1190">
        <v>5.65070198147962</v>
      </c>
      <c r="P1190">
        <v>3.6844953089469201</v>
      </c>
      <c r="Q1190">
        <v>4.3601253357393501</v>
      </c>
      <c r="R1190">
        <v>-20.8633999848497</v>
      </c>
      <c r="S1190">
        <v>7.3266337245876301</v>
      </c>
      <c r="T1190">
        <v>0</v>
      </c>
      <c r="U1190">
        <v>412.83028265500002</v>
      </c>
      <c r="V1190">
        <v>7.0312908733108097</v>
      </c>
      <c r="W1190">
        <v>1.43704483864733</v>
      </c>
      <c r="X1190">
        <v>73.124341785914993</v>
      </c>
      <c r="Y1190">
        <v>6.3259692325579502E-3</v>
      </c>
      <c r="Z1190">
        <v>3.27205305132307E-3</v>
      </c>
      <c r="AA1190">
        <v>50.619538704870102</v>
      </c>
      <c r="AB1190">
        <v>7.1276222301320996E-2</v>
      </c>
      <c r="AC1190">
        <v>41.224580033354201</v>
      </c>
      <c r="AD1190">
        <v>0</v>
      </c>
      <c r="AE1190">
        <v>0</v>
      </c>
      <c r="AF1190">
        <v>33598</v>
      </c>
      <c r="AG1190">
        <v>405.52</v>
      </c>
      <c r="AH1190">
        <v>11.3499999999999</v>
      </c>
      <c r="AI1190">
        <v>15.239999999999901</v>
      </c>
      <c r="AJ1190">
        <v>6.18731459861716</v>
      </c>
      <c r="AK1190">
        <v>15.299999999999899</v>
      </c>
      <c r="AL1190">
        <v>0</v>
      </c>
      <c r="AM1190">
        <v>66.25</v>
      </c>
      <c r="AN1190">
        <v>66.349999999999994</v>
      </c>
      <c r="AO1190">
        <v>68.08</v>
      </c>
      <c r="AP1190">
        <v>10.59</v>
      </c>
      <c r="AQ1190">
        <v>478.69028265499998</v>
      </c>
      <c r="AR1190" t="str" cm="1">
        <f t="array" ref="AR1190">_xlfn.IFS($AQ1190&lt;5000,"Small Cap",$AQ1190&lt;=20000,"Mid Cap", $AQ1190&gt;20000,"Large Cap")</f>
        <v>Small Cap</v>
      </c>
      <c r="AS1190">
        <v>10.59</v>
      </c>
    </row>
    <row r="1191" spans="1:45" x14ac:dyDescent="0.3">
      <c r="A1191" t="s">
        <v>2805</v>
      </c>
      <c r="B1191" t="s">
        <v>2806</v>
      </c>
      <c r="C1191" t="s">
        <v>200</v>
      </c>
      <c r="D1191">
        <v>75.25</v>
      </c>
      <c r="E1191">
        <v>-43.601585686077897</v>
      </c>
      <c r="F1191">
        <v>-3.20997750971173</v>
      </c>
      <c r="G1191">
        <v>-0.93075646193977402</v>
      </c>
      <c r="H1191">
        <v>-1.07353573242684</v>
      </c>
      <c r="I1191">
        <v>9.7920477923865903</v>
      </c>
      <c r="J1191">
        <v>8.0813112960574998</v>
      </c>
      <c r="K1191">
        <v>60.752011772559499</v>
      </c>
      <c r="L1191">
        <v>-6.6229546506546297</v>
      </c>
      <c r="M1191">
        <v>172.96184382035699</v>
      </c>
      <c r="N1191">
        <v>55.4834696054034</v>
      </c>
      <c r="O1191">
        <v>0</v>
      </c>
      <c r="P1191">
        <v>4.3615179398171602</v>
      </c>
      <c r="Q1191">
        <v>-3.15840647734841</v>
      </c>
      <c r="R1191">
        <v>21.900776993105602</v>
      </c>
      <c r="S1191">
        <v>0</v>
      </c>
      <c r="T1191">
        <v>0</v>
      </c>
      <c r="U1191">
        <v>1081.1614266899901</v>
      </c>
      <c r="V1191">
        <v>1.4195444563633099</v>
      </c>
      <c r="W1191">
        <v>0</v>
      </c>
      <c r="X1191">
        <v>96.395228095986894</v>
      </c>
      <c r="Y1191">
        <v>0</v>
      </c>
      <c r="Z1191">
        <v>0</v>
      </c>
      <c r="AA1191">
        <v>55.334806733136901</v>
      </c>
      <c r="AB1191">
        <v>0.332237482783308</v>
      </c>
      <c r="AC1191">
        <v>14.019669481776599</v>
      </c>
      <c r="AD1191">
        <v>0</v>
      </c>
      <c r="AE1191">
        <v>0</v>
      </c>
      <c r="AF1191">
        <v>14085</v>
      </c>
      <c r="AG1191">
        <v>1023.71999999999</v>
      </c>
      <c r="AH1191">
        <v>-10.99</v>
      </c>
      <c r="AI1191">
        <v>-12.02</v>
      </c>
      <c r="AJ1191">
        <v>-2.2497055534768702</v>
      </c>
      <c r="AK1191">
        <v>82.729999999999905</v>
      </c>
      <c r="AL1191">
        <v>0.26</v>
      </c>
      <c r="AM1191">
        <v>206.88</v>
      </c>
      <c r="AN1191">
        <v>17.489999999999998</v>
      </c>
      <c r="AO1191">
        <v>337.55999999999898</v>
      </c>
      <c r="AP1191">
        <v>132.51</v>
      </c>
      <c r="AQ1191">
        <v>479.181426689999</v>
      </c>
      <c r="AR1191" t="str" cm="1">
        <f t="array" ref="AR1191">_xlfn.IFS($AQ1191&lt;5000,"Small Cap",$AQ1191&lt;=20000,"Mid Cap", $AQ1191&gt;20000,"Large Cap")</f>
        <v>Small Cap</v>
      </c>
      <c r="AS1191">
        <v>157.72</v>
      </c>
    </row>
    <row r="1192" spans="1:45" x14ac:dyDescent="0.3">
      <c r="A1192" t="s">
        <v>2803</v>
      </c>
      <c r="B1192" t="s">
        <v>2804</v>
      </c>
      <c r="C1192" t="s">
        <v>446</v>
      </c>
      <c r="D1192">
        <v>2261</v>
      </c>
      <c r="E1192">
        <v>16.193747570850199</v>
      </c>
      <c r="F1192">
        <v>9.9777942264988795</v>
      </c>
      <c r="G1192">
        <v>7.51498257839721</v>
      </c>
      <c r="H1192">
        <v>12.320738246664099</v>
      </c>
      <c r="I1192">
        <v>20.3128327769791</v>
      </c>
      <c r="J1192">
        <v>18.352246747308399</v>
      </c>
      <c r="K1192">
        <v>10.9629805230868</v>
      </c>
      <c r="L1192">
        <v>8.8691935481510706E-2</v>
      </c>
      <c r="M1192">
        <v>0</v>
      </c>
      <c r="N1192">
        <v>0</v>
      </c>
      <c r="O1192">
        <v>65.662383695170604</v>
      </c>
      <c r="P1192">
        <v>3.9015042776167901</v>
      </c>
      <c r="Q1192">
        <v>0.366394064465347</v>
      </c>
      <c r="R1192">
        <v>-0.62312140881084499</v>
      </c>
      <c r="S1192">
        <v>3.50607794325912</v>
      </c>
      <c r="T1192">
        <v>0</v>
      </c>
      <c r="U1192">
        <v>393.11267800000002</v>
      </c>
      <c r="V1192">
        <v>3.5433535951572401</v>
      </c>
      <c r="W1192">
        <v>2.4796084828711198</v>
      </c>
      <c r="X1192">
        <v>-73.023855890602903</v>
      </c>
      <c r="Y1192">
        <v>4.6216120949264701E-2</v>
      </c>
      <c r="Z1192">
        <v>0</v>
      </c>
      <c r="AA1192">
        <v>71.061572325116202</v>
      </c>
      <c r="AB1192">
        <v>0</v>
      </c>
      <c r="AC1192">
        <v>22.148345606547</v>
      </c>
      <c r="AD1192">
        <v>0</v>
      </c>
      <c r="AE1192">
        <v>0</v>
      </c>
      <c r="AF1192">
        <v>6885</v>
      </c>
      <c r="AG1192">
        <v>240.57</v>
      </c>
      <c r="AH1192">
        <v>29.64</v>
      </c>
      <c r="AI1192">
        <v>39.049999999999997</v>
      </c>
      <c r="AJ1192">
        <v>141.96</v>
      </c>
      <c r="AK1192">
        <v>44.15</v>
      </c>
      <c r="AL1192">
        <v>0.84</v>
      </c>
      <c r="AM1192">
        <v>125.41</v>
      </c>
      <c r="AN1192">
        <v>86.87</v>
      </c>
      <c r="AO1192">
        <v>135.46</v>
      </c>
      <c r="AP1192">
        <v>18.119999999999902</v>
      </c>
      <c r="AQ1192">
        <v>479.98267800000002</v>
      </c>
      <c r="AR1192" t="str" cm="1">
        <f t="array" ref="AR1192">_xlfn.IFS($AQ1192&lt;5000,"Small Cap",$AQ1192&lt;=20000,"Mid Cap", $AQ1192&gt;20000,"Large Cap")</f>
        <v>Small Cap</v>
      </c>
      <c r="AS1192">
        <v>22.22</v>
      </c>
    </row>
    <row r="1193" spans="1:45" x14ac:dyDescent="0.3">
      <c r="A1193" t="s">
        <v>2801</v>
      </c>
      <c r="B1193" t="s">
        <v>2802</v>
      </c>
      <c r="C1193" t="s">
        <v>344</v>
      </c>
      <c r="D1193">
        <v>85.95</v>
      </c>
      <c r="E1193">
        <v>4.7618908532473903</v>
      </c>
      <c r="F1193">
        <v>12.7558118944625</v>
      </c>
      <c r="G1193">
        <v>5.5825256154063396</v>
      </c>
      <c r="H1193">
        <v>4.7774472278015701</v>
      </c>
      <c r="I1193">
        <v>10.322548575738001</v>
      </c>
      <c r="J1193">
        <v>11.171220676848399</v>
      </c>
      <c r="K1193">
        <v>-7.3012836802955903</v>
      </c>
      <c r="L1193">
        <v>13.0001048847109</v>
      </c>
      <c r="M1193">
        <v>35.401494825603599</v>
      </c>
      <c r="N1193">
        <v>1.15465695668838</v>
      </c>
      <c r="O1193">
        <v>10.604403692877099</v>
      </c>
      <c r="P1193">
        <v>7.6671349343647499</v>
      </c>
      <c r="Q1193">
        <v>4.7552214635059702</v>
      </c>
      <c r="R1193">
        <v>0</v>
      </c>
      <c r="S1193">
        <v>4.3979228998665301</v>
      </c>
      <c r="T1193">
        <v>0</v>
      </c>
      <c r="U1193">
        <v>673.00669255000003</v>
      </c>
      <c r="V1193">
        <v>0.57521642936709405</v>
      </c>
      <c r="W1193">
        <v>2.37812128418549</v>
      </c>
      <c r="X1193">
        <v>-92.067465956944204</v>
      </c>
      <c r="Y1193">
        <v>0.19883174376572299</v>
      </c>
      <c r="Z1193">
        <v>3.5024395805093001E-4</v>
      </c>
      <c r="AA1193">
        <v>42.623089079909903</v>
      </c>
      <c r="AB1193">
        <v>1.9274257743302801</v>
      </c>
      <c r="AC1193">
        <v>28.893054846189901</v>
      </c>
      <c r="AD1193">
        <v>14.2374168947703</v>
      </c>
      <c r="AE1193">
        <v>0.19638003605936599</v>
      </c>
      <c r="AF1193">
        <v>40937</v>
      </c>
      <c r="AG1193">
        <v>2110.96</v>
      </c>
      <c r="AH1193">
        <v>100.85</v>
      </c>
      <c r="AI1193">
        <v>136.69999999999999</v>
      </c>
      <c r="AJ1193">
        <v>16.5420636866357</v>
      </c>
      <c r="AK1193">
        <v>235.82</v>
      </c>
      <c r="AL1193">
        <v>102.3</v>
      </c>
      <c r="AM1193">
        <v>712</v>
      </c>
      <c r="AN1193">
        <v>102.789999999999</v>
      </c>
      <c r="AO1193">
        <v>834.88</v>
      </c>
      <c r="AP1193">
        <v>-72.08</v>
      </c>
      <c r="AQ1193">
        <v>480.23669254999999</v>
      </c>
      <c r="AR1193" t="str" cm="1">
        <f t="array" ref="AR1193">_xlfn.IFS($AQ1193&lt;5000,"Small Cap",$AQ1193&lt;=20000,"Mid Cap", $AQ1193&gt;20000,"Large Cap")</f>
        <v>Small Cap</v>
      </c>
      <c r="AS1193">
        <v>-59.89</v>
      </c>
    </row>
    <row r="1194" spans="1:45" x14ac:dyDescent="0.3">
      <c r="A1194" t="s">
        <v>2799</v>
      </c>
      <c r="B1194" t="s">
        <v>2800</v>
      </c>
      <c r="C1194" t="s">
        <v>485</v>
      </c>
      <c r="D1194">
        <v>7.2</v>
      </c>
      <c r="E1194">
        <v>-0.738198712755329</v>
      </c>
      <c r="F1194">
        <v>-55.826983800109801</v>
      </c>
      <c r="G1194">
        <v>-11.3712210915414</v>
      </c>
      <c r="H1194">
        <v>-68.676046823377902</v>
      </c>
      <c r="I1194">
        <v>5.2649610461944301</v>
      </c>
      <c r="J1194">
        <v>14.7257201363746</v>
      </c>
      <c r="K1194">
        <v>73.374932175800296</v>
      </c>
      <c r="L1194">
        <v>0</v>
      </c>
      <c r="M1194">
        <v>374.633179433875</v>
      </c>
      <c r="N1194">
        <v>0.96569895332250899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2815.5142284799999</v>
      </c>
      <c r="V1194">
        <v>0.58050016737170296</v>
      </c>
      <c r="W1194">
        <v>0</v>
      </c>
      <c r="X1194">
        <v>-103.030209593823</v>
      </c>
      <c r="Y1194">
        <v>0.190871575305255</v>
      </c>
      <c r="Z1194">
        <v>0</v>
      </c>
      <c r="AA1194">
        <v>12.216348766190301</v>
      </c>
      <c r="AB1194">
        <v>0.29050793602407399</v>
      </c>
      <c r="AC1194">
        <v>60.286683751407402</v>
      </c>
      <c r="AD1194">
        <v>2.3736491766889301</v>
      </c>
      <c r="AE1194">
        <v>0.17135027576836001</v>
      </c>
      <c r="AF1194">
        <v>300891</v>
      </c>
      <c r="AG1194">
        <v>947.39</v>
      </c>
      <c r="AH1194">
        <v>-650.63</v>
      </c>
      <c r="AI1194">
        <v>-431.78</v>
      </c>
      <c r="AJ1194">
        <v>-10.2689459238961</v>
      </c>
      <c r="AK1194">
        <v>139.51</v>
      </c>
      <c r="AL1194">
        <v>0</v>
      </c>
      <c r="AM1194">
        <v>249.45</v>
      </c>
      <c r="AN1194">
        <v>770.85</v>
      </c>
      <c r="AO1194">
        <v>827.38</v>
      </c>
      <c r="AP1194">
        <v>217.53</v>
      </c>
      <c r="AQ1194">
        <v>480.29422848000002</v>
      </c>
      <c r="AR1194" t="str" cm="1">
        <f t="array" ref="AR1194">_xlfn.IFS($AQ1194&lt;5000,"Small Cap",$AQ1194&lt;=20000,"Mid Cap", $AQ1194&gt;20000,"Large Cap")</f>
        <v>Small Cap</v>
      </c>
      <c r="AS1194">
        <v>229.02</v>
      </c>
    </row>
    <row r="1195" spans="1:45" x14ac:dyDescent="0.3">
      <c r="A1195" t="s">
        <v>2797</v>
      </c>
      <c r="B1195" t="s">
        <v>2798</v>
      </c>
      <c r="C1195" t="s">
        <v>244</v>
      </c>
      <c r="D1195">
        <v>35.6</v>
      </c>
      <c r="E1195">
        <v>-34.059763751762702</v>
      </c>
      <c r="F1195">
        <v>-2.3005102330524099</v>
      </c>
      <c r="G1195">
        <v>-0.92798010536305198</v>
      </c>
      <c r="H1195">
        <v>-0.952675284190167</v>
      </c>
      <c r="I1195">
        <v>10.1372356665096</v>
      </c>
      <c r="J1195">
        <v>6.9045443551637797</v>
      </c>
      <c r="K1195">
        <v>-23.990084505618501</v>
      </c>
      <c r="L1195">
        <v>-9.2064835014479591</v>
      </c>
      <c r="M1195">
        <v>88.944178942700901</v>
      </c>
      <c r="N1195">
        <v>39.593700218423002</v>
      </c>
      <c r="O1195">
        <v>0</v>
      </c>
      <c r="P1195">
        <v>7.8269963526937403</v>
      </c>
      <c r="Q1195">
        <v>-1.02081445327318</v>
      </c>
      <c r="R1195">
        <v>-8.3846471463400594</v>
      </c>
      <c r="S1195">
        <v>0</v>
      </c>
      <c r="T1195">
        <v>0</v>
      </c>
      <c r="U1195">
        <v>1006.43744999999</v>
      </c>
      <c r="V1195">
        <v>0.79316721683007296</v>
      </c>
      <c r="W1195">
        <v>0.56022408963585402</v>
      </c>
      <c r="X1195">
        <v>97.184100589514003</v>
      </c>
      <c r="Y1195">
        <v>0.95741212994788705</v>
      </c>
      <c r="Z1195">
        <v>0.95741212994788705</v>
      </c>
      <c r="AA1195">
        <v>50.322981853124801</v>
      </c>
      <c r="AB1195">
        <v>0.45264146062017202</v>
      </c>
      <c r="AC1195">
        <v>36.377739586798199</v>
      </c>
      <c r="AD1195">
        <v>0</v>
      </c>
      <c r="AE1195">
        <v>0</v>
      </c>
      <c r="AF1195">
        <v>73268</v>
      </c>
      <c r="AG1195">
        <v>1488.44</v>
      </c>
      <c r="AH1195">
        <v>-14.180000000000099</v>
      </c>
      <c r="AI1195">
        <v>-15.920000000000099</v>
      </c>
      <c r="AJ1195">
        <v>-1.0481575932291101</v>
      </c>
      <c r="AK1195">
        <v>102.769999999999</v>
      </c>
      <c r="AL1195">
        <v>0</v>
      </c>
      <c r="AM1195">
        <v>447.26</v>
      </c>
      <c r="AN1195">
        <v>21.2</v>
      </c>
      <c r="AO1195">
        <v>608.90999999999894</v>
      </c>
      <c r="AP1195">
        <v>-101.38999999999901</v>
      </c>
      <c r="AQ1195">
        <v>482.96744999999999</v>
      </c>
      <c r="AR1195" t="str" cm="1">
        <f t="array" ref="AR1195">_xlfn.IFS($AQ1195&lt;5000,"Small Cap",$AQ1195&lt;=20000,"Mid Cap", $AQ1195&gt;20000,"Large Cap")</f>
        <v>Small Cap</v>
      </c>
      <c r="AS1195">
        <v>22.68</v>
      </c>
    </row>
    <row r="1196" spans="1:45" x14ac:dyDescent="0.3">
      <c r="A1196" t="s">
        <v>2795</v>
      </c>
      <c r="B1196" t="s">
        <v>2796</v>
      </c>
      <c r="C1196" t="s">
        <v>813</v>
      </c>
      <c r="D1196">
        <v>31.65</v>
      </c>
      <c r="E1196">
        <v>3.0625922251109698</v>
      </c>
      <c r="F1196">
        <v>52.140849727227597</v>
      </c>
      <c r="G1196">
        <v>14.335255912043101</v>
      </c>
      <c r="H1196">
        <v>12.1432861564997</v>
      </c>
      <c r="I1196">
        <v>10.5912493947247</v>
      </c>
      <c r="J1196">
        <v>15.630727057120399</v>
      </c>
      <c r="K1196">
        <v>274.64198870601399</v>
      </c>
      <c r="L1196">
        <v>25.050857150687701</v>
      </c>
      <c r="M1196">
        <v>41.731789550717401</v>
      </c>
      <c r="N1196">
        <v>23.953895611719499</v>
      </c>
      <c r="O1196">
        <v>20.922889136549301</v>
      </c>
      <c r="P1196">
        <v>8.6738939546528293</v>
      </c>
      <c r="Q1196">
        <v>7.7348531277418902</v>
      </c>
      <c r="R1196">
        <v>9.22614651507185</v>
      </c>
      <c r="S1196">
        <v>56.6488078615264</v>
      </c>
      <c r="T1196">
        <v>0</v>
      </c>
      <c r="U1196">
        <v>565.99079389999997</v>
      </c>
      <c r="V1196">
        <v>1.2623057261963799</v>
      </c>
      <c r="W1196">
        <v>0</v>
      </c>
      <c r="X1196">
        <v>-93.056272275601003</v>
      </c>
      <c r="Y1196">
        <v>1.33139872663426E-2</v>
      </c>
      <c r="Z1196">
        <v>6.5117809186846496E-5</v>
      </c>
      <c r="AA1196">
        <v>22.6389089849683</v>
      </c>
      <c r="AB1196">
        <v>1.9023399563788801</v>
      </c>
      <c r="AC1196">
        <v>37.936686214598801</v>
      </c>
      <c r="AD1196">
        <v>0</v>
      </c>
      <c r="AE1196">
        <v>0</v>
      </c>
      <c r="AF1196">
        <v>89009</v>
      </c>
      <c r="AG1196">
        <v>1298.6599999999901</v>
      </c>
      <c r="AH1196">
        <v>157.69999999999999</v>
      </c>
      <c r="AI1196">
        <v>157.57</v>
      </c>
      <c r="AJ1196">
        <v>10.2709726161671</v>
      </c>
      <c r="AK1196">
        <v>202.99</v>
      </c>
      <c r="AL1196">
        <v>0</v>
      </c>
      <c r="AM1196">
        <v>98.28</v>
      </c>
      <c r="AN1196">
        <v>76.650000000000006</v>
      </c>
      <c r="AO1196">
        <v>382.61</v>
      </c>
      <c r="AP1196">
        <v>83.229999999999905</v>
      </c>
      <c r="AQ1196">
        <v>482.97079389999999</v>
      </c>
      <c r="AR1196" t="str" cm="1">
        <f t="array" ref="AR1196">_xlfn.IFS($AQ1196&lt;5000,"Small Cap",$AQ1196&lt;=20000,"Mid Cap", $AQ1196&gt;20000,"Large Cap")</f>
        <v>Small Cap</v>
      </c>
      <c r="AS1196">
        <v>145.22</v>
      </c>
    </row>
    <row r="1197" spans="1:45" x14ac:dyDescent="0.3">
      <c r="A1197" t="s">
        <v>2793</v>
      </c>
      <c r="B1197" t="s">
        <v>2794</v>
      </c>
      <c r="C1197" t="s">
        <v>200</v>
      </c>
      <c r="D1197">
        <v>57.05</v>
      </c>
      <c r="E1197">
        <v>18.457217987804899</v>
      </c>
      <c r="F1197">
        <v>7.9154160570730303</v>
      </c>
      <c r="G1197">
        <v>4.2201761087209899</v>
      </c>
      <c r="H1197">
        <v>9.5717516597358898</v>
      </c>
      <c r="I1197">
        <v>22.831745789941198</v>
      </c>
      <c r="J1197">
        <v>26.818413949077101</v>
      </c>
      <c r="K1197">
        <v>108.066277434822</v>
      </c>
      <c r="L1197">
        <v>-0.82076412328051496</v>
      </c>
      <c r="M1197">
        <v>43.223485727547001</v>
      </c>
      <c r="N1197">
        <v>11.151079136690599</v>
      </c>
      <c r="O1197">
        <v>10.9196837286724</v>
      </c>
      <c r="P1197">
        <v>-2.4733210631975</v>
      </c>
      <c r="Q1197">
        <v>0.21630407809303201</v>
      </c>
      <c r="R1197">
        <v>-18.7030285249886</v>
      </c>
      <c r="S1197">
        <v>-10.242015963390299</v>
      </c>
      <c r="T1197">
        <v>0</v>
      </c>
      <c r="U1197">
        <v>534.02739999999994</v>
      </c>
      <c r="V1197">
        <v>1.4049588071478301</v>
      </c>
      <c r="W1197">
        <v>0</v>
      </c>
      <c r="X1197">
        <v>101.52595507208601</v>
      </c>
      <c r="Y1197">
        <v>0</v>
      </c>
      <c r="Z1197">
        <v>0</v>
      </c>
      <c r="AA1197">
        <v>55.2509969701687</v>
      </c>
      <c r="AB1197">
        <v>1.0021532160521101</v>
      </c>
      <c r="AC1197">
        <v>23.224376369711202</v>
      </c>
      <c r="AD1197">
        <v>0</v>
      </c>
      <c r="AE1197">
        <v>0</v>
      </c>
      <c r="AF1197">
        <v>21820</v>
      </c>
      <c r="AG1197">
        <v>274.14</v>
      </c>
      <c r="AH1197">
        <v>26.239999999999899</v>
      </c>
      <c r="AI1197">
        <v>35.439999999999898</v>
      </c>
      <c r="AJ1197">
        <v>3.1424020693867201</v>
      </c>
      <c r="AK1197">
        <v>73.519999999999897</v>
      </c>
      <c r="AL1197">
        <v>14.87</v>
      </c>
      <c r="AM1197">
        <v>290.909999999999</v>
      </c>
      <c r="AN1197">
        <v>99.46</v>
      </c>
      <c r="AO1197">
        <v>344.72</v>
      </c>
      <c r="AP1197">
        <v>16.43</v>
      </c>
      <c r="AQ1197">
        <v>484.31740000000002</v>
      </c>
      <c r="AR1197" t="str" cm="1">
        <f t="array" ref="AR1197">_xlfn.IFS($AQ1197&lt;5000,"Small Cap",$AQ1197&lt;=20000,"Mid Cap", $AQ1197&gt;20000,"Large Cap")</f>
        <v>Small Cap</v>
      </c>
      <c r="AS1197">
        <v>29.56</v>
      </c>
    </row>
    <row r="1198" spans="1:45" x14ac:dyDescent="0.3">
      <c r="A1198" t="s">
        <v>2791</v>
      </c>
      <c r="B1198" t="s">
        <v>2792</v>
      </c>
      <c r="C1198" t="s">
        <v>121</v>
      </c>
      <c r="D1198">
        <v>66.150000000000006</v>
      </c>
      <c r="E1198">
        <v>6.7238879850581004</v>
      </c>
      <c r="F1198">
        <v>14.846461949265599</v>
      </c>
      <c r="G1198">
        <v>10.405764344276999</v>
      </c>
      <c r="H1198">
        <v>10.536289558461201</v>
      </c>
      <c r="I1198">
        <v>11.4696630109382</v>
      </c>
      <c r="J1198">
        <v>18.493899505838101</v>
      </c>
      <c r="K1198">
        <v>-1.2550020347259701</v>
      </c>
      <c r="L1198">
        <v>1.8691089217110299</v>
      </c>
      <c r="M1198">
        <v>4.2176740627390901</v>
      </c>
      <c r="N1198">
        <v>0.96786534047436801</v>
      </c>
      <c r="O1198">
        <v>35.6568496867446</v>
      </c>
      <c r="P1198">
        <v>4.4049435834602804</v>
      </c>
      <c r="Q1198">
        <v>8.0264335842751002</v>
      </c>
      <c r="R1198">
        <v>13.073849653776801</v>
      </c>
      <c r="S1198">
        <v>7.3522191841637703</v>
      </c>
      <c r="T1198">
        <v>0</v>
      </c>
      <c r="U1198">
        <v>319.99262356000003</v>
      </c>
      <c r="V1198">
        <v>0.92961481170619698</v>
      </c>
      <c r="W1198">
        <v>2.5145723721574198</v>
      </c>
      <c r="X1198">
        <v>-72.399315349563693</v>
      </c>
      <c r="Y1198">
        <v>0.198628557378728</v>
      </c>
      <c r="Z1198">
        <v>1.7798257829635101E-3</v>
      </c>
      <c r="AA1198">
        <v>72.734390347660195</v>
      </c>
      <c r="AB1198">
        <v>2.5771877337311699E-3</v>
      </c>
      <c r="AC1198">
        <v>8.6847424918867997</v>
      </c>
      <c r="AD1198">
        <v>14.243945741057001</v>
      </c>
      <c r="AE1198">
        <v>0.19521129187543801</v>
      </c>
      <c r="AF1198">
        <v>16902</v>
      </c>
      <c r="AG1198">
        <v>686.01</v>
      </c>
      <c r="AH1198">
        <v>72.28</v>
      </c>
      <c r="AI1198">
        <v>102.46</v>
      </c>
      <c r="AJ1198">
        <v>10.3725863735585</v>
      </c>
      <c r="AK1198">
        <v>126.87</v>
      </c>
      <c r="AL1198">
        <v>7.61</v>
      </c>
      <c r="AM1198">
        <v>342.57</v>
      </c>
      <c r="AN1198">
        <v>188.06</v>
      </c>
      <c r="AO1198">
        <v>522.79999999999995</v>
      </c>
      <c r="AP1198">
        <v>94.42</v>
      </c>
      <c r="AQ1198">
        <v>486.00262356000002</v>
      </c>
      <c r="AR1198" t="str" cm="1">
        <f t="array" ref="AR1198">_xlfn.IFS($AQ1198&lt;5000,"Small Cap",$AQ1198&lt;=20000,"Mid Cap", $AQ1198&gt;20000,"Large Cap")</f>
        <v>Small Cap</v>
      </c>
      <c r="AS1198">
        <v>133.86000000000001</v>
      </c>
    </row>
    <row r="1199" spans="1:45" x14ac:dyDescent="0.3">
      <c r="A1199" t="s">
        <v>2789</v>
      </c>
      <c r="B1199" t="s">
        <v>2790</v>
      </c>
      <c r="C1199" t="s">
        <v>327</v>
      </c>
      <c r="D1199">
        <v>21.15</v>
      </c>
      <c r="E1199">
        <v>257.83599264021001</v>
      </c>
      <c r="F1199">
        <v>0.84865629420085198</v>
      </c>
      <c r="G1199">
        <v>0.304139678963673</v>
      </c>
      <c r="H1199">
        <v>0.243600649601733</v>
      </c>
      <c r="I1199">
        <v>3.0232671919838801</v>
      </c>
      <c r="J1199">
        <v>3.03147475059933</v>
      </c>
      <c r="K1199">
        <v>45.970213482515298</v>
      </c>
      <c r="L1199">
        <v>10.2232986186362</v>
      </c>
      <c r="M1199">
        <v>38.290827740492098</v>
      </c>
      <c r="N1199">
        <v>3.7583892617449601</v>
      </c>
      <c r="O1199">
        <v>0.42772761219363298</v>
      </c>
      <c r="P1199">
        <v>-0.46166221498404802</v>
      </c>
      <c r="Q1199">
        <v>4.4377100443178499</v>
      </c>
      <c r="R1199">
        <v>-5.47242032131002</v>
      </c>
      <c r="S1199">
        <v>0</v>
      </c>
      <c r="T1199">
        <v>0</v>
      </c>
      <c r="U1199">
        <v>543.98002609000002</v>
      </c>
      <c r="V1199">
        <v>2.1803580585682298</v>
      </c>
      <c r="W1199">
        <v>0</v>
      </c>
      <c r="X1199">
        <v>121.316654600695</v>
      </c>
      <c r="Y1199">
        <v>1.21886472307118E-3</v>
      </c>
      <c r="Z1199">
        <v>7.3608171553144397E-4</v>
      </c>
      <c r="AA1199">
        <v>53.3627367092122</v>
      </c>
      <c r="AB1199">
        <v>1.2236245738352001</v>
      </c>
      <c r="AC1199">
        <v>27.1941722384191</v>
      </c>
      <c r="AD1199">
        <v>18.413085412986799</v>
      </c>
      <c r="AE1199">
        <v>0</v>
      </c>
      <c r="AF1199">
        <v>69734</v>
      </c>
      <c r="AG1199">
        <v>775.86</v>
      </c>
      <c r="AH1199">
        <v>1.89</v>
      </c>
      <c r="AI1199">
        <v>1.89</v>
      </c>
      <c r="AJ1199">
        <v>8.1747185979636497E-2</v>
      </c>
      <c r="AK1199">
        <v>23.52</v>
      </c>
      <c r="AL1199">
        <v>1.04</v>
      </c>
      <c r="AM1199">
        <v>82.899999999999906</v>
      </c>
      <c r="AN1199">
        <v>28.91</v>
      </c>
      <c r="AO1199">
        <v>223.5</v>
      </c>
      <c r="AP1199">
        <v>9.5</v>
      </c>
      <c r="AQ1199">
        <v>487.31002608999898</v>
      </c>
      <c r="AR1199" t="str" cm="1">
        <f t="array" ref="AR1199">_xlfn.IFS($AQ1199&lt;5000,"Small Cap",$AQ1199&lt;=20000,"Mid Cap", $AQ1199&gt;20000,"Large Cap")</f>
        <v>Small Cap</v>
      </c>
      <c r="AS1199">
        <v>15.3</v>
      </c>
    </row>
    <row r="1200" spans="1:45" x14ac:dyDescent="0.3">
      <c r="A1200" t="s">
        <v>2787</v>
      </c>
      <c r="B1200" t="s">
        <v>2788</v>
      </c>
      <c r="C1200" t="s">
        <v>1711</v>
      </c>
      <c r="D1200">
        <v>66.599999999999994</v>
      </c>
      <c r="E1200">
        <v>7.0384830661002296</v>
      </c>
      <c r="F1200">
        <v>4.4812287240049598</v>
      </c>
      <c r="G1200">
        <v>3.44701773893705</v>
      </c>
      <c r="H1200">
        <v>10.4724991328215</v>
      </c>
      <c r="I1200">
        <v>22.593775246254399</v>
      </c>
      <c r="J1200">
        <v>18.718988945360199</v>
      </c>
      <c r="K1200">
        <v>-12.682602966403</v>
      </c>
      <c r="L1200">
        <v>-25.518113187345101</v>
      </c>
      <c r="M1200">
        <v>5.5369434507473203</v>
      </c>
      <c r="N1200">
        <v>1.88455447668439</v>
      </c>
      <c r="O1200">
        <v>13.287154857350499</v>
      </c>
      <c r="P1200">
        <v>-7.4931333271287501</v>
      </c>
      <c r="Q1200">
        <v>-15.884197888194199</v>
      </c>
      <c r="R1200">
        <v>4.3557986541958096</v>
      </c>
      <c r="S1200">
        <v>-17.2916280913464</v>
      </c>
      <c r="T1200">
        <v>0</v>
      </c>
      <c r="U1200">
        <v>231.80226411000001</v>
      </c>
      <c r="V1200">
        <v>0.308362995419529</v>
      </c>
      <c r="W1200">
        <v>0</v>
      </c>
      <c r="X1200">
        <v>137.80440926192</v>
      </c>
      <c r="Y1200">
        <v>0.200768144575976</v>
      </c>
      <c r="Z1200">
        <v>0</v>
      </c>
      <c r="AA1200">
        <v>74.395690721742397</v>
      </c>
      <c r="AB1200">
        <v>3.7466662163797602</v>
      </c>
      <c r="AC1200">
        <v>13.2849305677681</v>
      </c>
      <c r="AD1200">
        <v>0</v>
      </c>
      <c r="AE1200">
        <v>0</v>
      </c>
      <c r="AF1200">
        <v>28054</v>
      </c>
      <c r="AG1200">
        <v>663.06999999999903</v>
      </c>
      <c r="AH1200">
        <v>69.439999999999898</v>
      </c>
      <c r="AI1200">
        <v>84.979999999999905</v>
      </c>
      <c r="AJ1200">
        <v>9.4256197792938892</v>
      </c>
      <c r="AK1200">
        <v>124.119999999999</v>
      </c>
      <c r="AL1200">
        <v>1112.19</v>
      </c>
      <c r="AM1200">
        <v>1268.9299999999901</v>
      </c>
      <c r="AN1200">
        <v>344.71</v>
      </c>
      <c r="AO1200">
        <v>1584.98999999999</v>
      </c>
      <c r="AP1200">
        <v>195.29</v>
      </c>
      <c r="AQ1200">
        <v>488.75226411</v>
      </c>
      <c r="AR1200" t="str" cm="1">
        <f t="array" ref="AR1200">_xlfn.IFS($AQ1200&lt;5000,"Small Cap",$AQ1200&lt;=20000,"Mid Cap", $AQ1200&gt;20000,"Large Cap")</f>
        <v>Small Cap</v>
      </c>
      <c r="AS1200">
        <v>203.38</v>
      </c>
    </row>
    <row r="1201" spans="1:45" x14ac:dyDescent="0.3">
      <c r="A1201" t="s">
        <v>2785</v>
      </c>
      <c r="B1201" t="s">
        <v>2786</v>
      </c>
      <c r="C1201" t="s">
        <v>796</v>
      </c>
      <c r="D1201">
        <v>140.69999999999999</v>
      </c>
      <c r="E1201">
        <v>7.2832436468619699</v>
      </c>
      <c r="F1201">
        <v>6.3259104550628997</v>
      </c>
      <c r="G1201">
        <v>2.9664727694652702</v>
      </c>
      <c r="H1201">
        <v>4.9130857305694198</v>
      </c>
      <c r="I1201">
        <v>14.4971362245241</v>
      </c>
      <c r="J1201">
        <v>13.0616181617577</v>
      </c>
      <c r="K1201">
        <v>-15.8493754761224</v>
      </c>
      <c r="L1201">
        <v>8.6214370073332791</v>
      </c>
      <c r="M1201">
        <v>53.6625956483837</v>
      </c>
      <c r="N1201">
        <v>7.6342599522748698</v>
      </c>
      <c r="O1201">
        <v>5.5341108303635398</v>
      </c>
      <c r="P1201">
        <v>12.4647848227303</v>
      </c>
      <c r="Q1201">
        <v>15.7078151359292</v>
      </c>
      <c r="R1201">
        <v>14.472028072825401</v>
      </c>
      <c r="S1201">
        <v>23.428932672988001</v>
      </c>
      <c r="T1201">
        <v>0</v>
      </c>
      <c r="U1201">
        <v>1092.4953028150001</v>
      </c>
      <c r="V1201">
        <v>0.43122148407107602</v>
      </c>
      <c r="W1201">
        <v>0.708525387611179</v>
      </c>
      <c r="X1201">
        <v>-87.867303146353507</v>
      </c>
      <c r="Y1201">
        <v>1.9386644003131099</v>
      </c>
      <c r="Z1201">
        <v>1.4411140203360201E-4</v>
      </c>
      <c r="AA1201">
        <v>61.889935723720598</v>
      </c>
      <c r="AB1201">
        <v>1.1125400236994E-2</v>
      </c>
      <c r="AC1201">
        <v>12.4605030277661</v>
      </c>
      <c r="AD1201">
        <v>0</v>
      </c>
      <c r="AE1201">
        <v>0.97755952009865499</v>
      </c>
      <c r="AF1201">
        <v>17315</v>
      </c>
      <c r="AG1201">
        <v>1368.59</v>
      </c>
      <c r="AH1201">
        <v>67.240000000000094</v>
      </c>
      <c r="AI1201">
        <v>89.580000000000098</v>
      </c>
      <c r="AJ1201">
        <v>19.37848160259</v>
      </c>
      <c r="AK1201">
        <v>178.76</v>
      </c>
      <c r="AL1201">
        <v>1025.29</v>
      </c>
      <c r="AM1201">
        <v>1037.74</v>
      </c>
      <c r="AN1201">
        <v>6.66</v>
      </c>
      <c r="AO1201">
        <v>1135.67</v>
      </c>
      <c r="AP1201">
        <v>64.03</v>
      </c>
      <c r="AQ1201">
        <v>489.72530281500002</v>
      </c>
      <c r="AR1201" t="str" cm="1">
        <f t="array" ref="AR1201">_xlfn.IFS($AQ1201&lt;5000,"Small Cap",$AQ1201&lt;=20000,"Mid Cap", $AQ1201&gt;20000,"Large Cap")</f>
        <v>Small Cap</v>
      </c>
      <c r="AS1201">
        <v>89.73</v>
      </c>
    </row>
    <row r="1202" spans="1:45" x14ac:dyDescent="0.3">
      <c r="A1202" t="s">
        <v>2783</v>
      </c>
      <c r="B1202" t="s">
        <v>2784</v>
      </c>
      <c r="C1202" t="s">
        <v>268</v>
      </c>
      <c r="D1202">
        <v>145.80000000000001</v>
      </c>
      <c r="E1202">
        <v>1.15215088245807</v>
      </c>
      <c r="F1202">
        <v>32.608128834355803</v>
      </c>
      <c r="G1202">
        <v>32.460389255955398</v>
      </c>
      <c r="H1202">
        <v>94.191790532308403</v>
      </c>
      <c r="I1202">
        <v>-226.611498683262</v>
      </c>
      <c r="J1202">
        <v>99.829430919522395</v>
      </c>
      <c r="K1202">
        <v>141.95434531040601</v>
      </c>
      <c r="L1202">
        <v>14.234471649134701</v>
      </c>
      <c r="M1202">
        <v>3.5652302600599997E-2</v>
      </c>
      <c r="N1202">
        <v>3.5652302600599997E-2</v>
      </c>
      <c r="O1202">
        <v>5808.8797814209402</v>
      </c>
      <c r="P1202">
        <v>53.322269864947501</v>
      </c>
      <c r="Q1202">
        <v>53.987566472260198</v>
      </c>
      <c r="R1202">
        <v>0</v>
      </c>
      <c r="S1202">
        <v>29.666890435685399</v>
      </c>
      <c r="T1202">
        <v>0</v>
      </c>
      <c r="U1202">
        <v>474.32607673000001</v>
      </c>
      <c r="V1202">
        <v>0.32955244704623998</v>
      </c>
      <c r="W1202">
        <v>0</v>
      </c>
      <c r="X1202">
        <v>-95.632951843017594</v>
      </c>
      <c r="Y1202">
        <v>1.8430775670856402E-2</v>
      </c>
      <c r="Z1202">
        <v>8.9338838767091793E-3</v>
      </c>
      <c r="AA1202">
        <v>71.535303411462905</v>
      </c>
      <c r="AB1202">
        <v>3.6384912550949799</v>
      </c>
      <c r="AC1202">
        <v>6.9121533796901202</v>
      </c>
      <c r="AD1202">
        <v>0</v>
      </c>
      <c r="AE1202">
        <v>0</v>
      </c>
      <c r="AF1202">
        <v>13496</v>
      </c>
      <c r="AG1202">
        <v>451.43</v>
      </c>
      <c r="AH1202">
        <v>425.21</v>
      </c>
      <c r="AI1202">
        <v>450.64</v>
      </c>
      <c r="AJ1202">
        <v>131.53659152408201</v>
      </c>
      <c r="AK1202">
        <v>450.659999999999</v>
      </c>
      <c r="AL1202">
        <v>1181.42</v>
      </c>
      <c r="AM1202">
        <v>1222.44</v>
      </c>
      <c r="AN1202">
        <v>64.83</v>
      </c>
      <c r="AO1202">
        <v>1486.58</v>
      </c>
      <c r="AP1202">
        <v>-200.61</v>
      </c>
      <c r="AQ1202">
        <v>489.90607673</v>
      </c>
      <c r="AR1202" t="str" cm="1">
        <f t="array" ref="AR1202">_xlfn.IFS($AQ1202&lt;5000,"Small Cap",$AQ1202&lt;=20000,"Mid Cap", $AQ1202&gt;20000,"Large Cap")</f>
        <v>Small Cap</v>
      </c>
      <c r="AS1202">
        <v>-200.61</v>
      </c>
    </row>
    <row r="1203" spans="1:45" x14ac:dyDescent="0.3">
      <c r="A1203" t="s">
        <v>2781</v>
      </c>
      <c r="B1203" t="s">
        <v>2782</v>
      </c>
      <c r="C1203" t="s">
        <v>49</v>
      </c>
      <c r="D1203">
        <v>1.25</v>
      </c>
      <c r="E1203">
        <v>-90.364045147329605</v>
      </c>
      <c r="F1203">
        <v>-1.2200602166000001</v>
      </c>
      <c r="G1203">
        <v>-1.1015539416561799</v>
      </c>
      <c r="H1203">
        <v>-1086</v>
      </c>
      <c r="I1203">
        <v>-58.244160953159998</v>
      </c>
      <c r="J1203">
        <v>-270</v>
      </c>
      <c r="K1203">
        <v>1133.9012479652699</v>
      </c>
      <c r="L1203">
        <v>0</v>
      </c>
      <c r="M1203">
        <v>5.4379776601998797</v>
      </c>
      <c r="N1203">
        <v>0.635372857595079</v>
      </c>
      <c r="O1203">
        <v>0</v>
      </c>
      <c r="P1203">
        <v>-72.318226492356004</v>
      </c>
      <c r="Q1203">
        <v>0</v>
      </c>
      <c r="R1203">
        <v>0</v>
      </c>
      <c r="S1203">
        <v>0</v>
      </c>
      <c r="T1203">
        <v>0</v>
      </c>
      <c r="U1203">
        <v>479.79676515</v>
      </c>
      <c r="V1203">
        <v>1.1094757951205101</v>
      </c>
      <c r="W1203">
        <v>0</v>
      </c>
      <c r="X1203">
        <v>-333.101297409967</v>
      </c>
      <c r="Y1203">
        <v>1.23859543219702E-3</v>
      </c>
      <c r="Z1203">
        <v>0</v>
      </c>
      <c r="AA1203">
        <v>20.3912699125692</v>
      </c>
      <c r="AB1203">
        <v>0</v>
      </c>
      <c r="AC1203">
        <v>33.051370999892903</v>
      </c>
      <c r="AD1203">
        <v>9.4055960782841606</v>
      </c>
      <c r="AE1203">
        <v>0</v>
      </c>
      <c r="AF1203">
        <v>108289</v>
      </c>
      <c r="AG1203">
        <v>0.5</v>
      </c>
      <c r="AH1203">
        <v>-5.43</v>
      </c>
      <c r="AI1203">
        <v>-5.56</v>
      </c>
      <c r="AJ1203">
        <v>-1.4386252827443401E-2</v>
      </c>
      <c r="AK1203">
        <v>-1.3499999999999901</v>
      </c>
      <c r="AL1203">
        <v>0</v>
      </c>
      <c r="AM1203">
        <v>-25.09</v>
      </c>
      <c r="AN1203">
        <v>34.93</v>
      </c>
      <c r="AO1203">
        <v>442.26</v>
      </c>
      <c r="AP1203">
        <v>0.35</v>
      </c>
      <c r="AQ1203">
        <v>490.67676514999999</v>
      </c>
      <c r="AR1203" t="str" cm="1">
        <f t="array" ref="AR1203">_xlfn.IFS($AQ1203&lt;5000,"Small Cap",$AQ1203&lt;=20000,"Mid Cap", $AQ1203&gt;20000,"Large Cap")</f>
        <v>Small Cap</v>
      </c>
      <c r="AS1203">
        <v>0.35</v>
      </c>
    </row>
    <row r="1204" spans="1:45" x14ac:dyDescent="0.3">
      <c r="A1204" t="s">
        <v>2779</v>
      </c>
      <c r="B1204" t="s">
        <v>2780</v>
      </c>
      <c r="C1204" t="s">
        <v>485</v>
      </c>
      <c r="D1204">
        <v>7.8</v>
      </c>
      <c r="E1204">
        <v>-0.37611372298129903</v>
      </c>
      <c r="F1204">
        <v>-52.044993237469399</v>
      </c>
      <c r="G1204">
        <v>-12.796198782293899</v>
      </c>
      <c r="H1204">
        <v>-74.364316330538401</v>
      </c>
      <c r="I1204">
        <v>3.2916589027613399</v>
      </c>
      <c r="J1204">
        <v>-13.029594084598401</v>
      </c>
      <c r="K1204">
        <v>86.498650562676602</v>
      </c>
      <c r="L1204">
        <v>-39.950993995201301</v>
      </c>
      <c r="M1204">
        <v>347.42381534861403</v>
      </c>
      <c r="N1204">
        <v>0</v>
      </c>
      <c r="O1204">
        <v>0</v>
      </c>
      <c r="P1204">
        <v>2.7364844638294499</v>
      </c>
      <c r="Q1204">
        <v>0</v>
      </c>
      <c r="R1204">
        <v>-35.876644125601203</v>
      </c>
      <c r="S1204">
        <v>0</v>
      </c>
      <c r="T1204">
        <v>0</v>
      </c>
      <c r="U1204">
        <v>6995.8687288399997</v>
      </c>
      <c r="V1204">
        <v>0.26131932608626202</v>
      </c>
      <c r="W1204">
        <v>0</v>
      </c>
      <c r="X1204">
        <v>-101.54389785846701</v>
      </c>
      <c r="Y1204">
        <v>0.20272222747554999</v>
      </c>
      <c r="Z1204">
        <v>0</v>
      </c>
      <c r="AA1204">
        <v>4.53610017117611</v>
      </c>
      <c r="AB1204">
        <v>8.1356372958659703E-2</v>
      </c>
      <c r="AC1204">
        <v>74.604459870980904</v>
      </c>
      <c r="AD1204">
        <v>0</v>
      </c>
      <c r="AE1204">
        <v>0.181911602976948</v>
      </c>
      <c r="AF1204">
        <v>365273</v>
      </c>
      <c r="AG1204">
        <v>1756.77</v>
      </c>
      <c r="AH1204">
        <v>-1306.4100000000001</v>
      </c>
      <c r="AI1204">
        <v>-1305.99</v>
      </c>
      <c r="AJ1204">
        <v>-21.895511827344802</v>
      </c>
      <c r="AK1204">
        <v>-228.9</v>
      </c>
      <c r="AL1204">
        <v>35.659999999999997</v>
      </c>
      <c r="AM1204">
        <v>657.67</v>
      </c>
      <c r="AN1204">
        <v>28.1</v>
      </c>
      <c r="AO1204">
        <v>1880.3</v>
      </c>
      <c r="AP1204">
        <v>95.58</v>
      </c>
      <c r="AQ1204">
        <v>491.35872884000003</v>
      </c>
      <c r="AR1204" t="str" cm="1">
        <f t="array" ref="AR1204">_xlfn.IFS($AQ1204&lt;5000,"Small Cap",$AQ1204&lt;=20000,"Mid Cap", $AQ1204&gt;20000,"Large Cap")</f>
        <v>Small Cap</v>
      </c>
      <c r="AS1204">
        <v>96.21</v>
      </c>
    </row>
    <row r="1205" spans="1:45" x14ac:dyDescent="0.3">
      <c r="A1205" t="s">
        <v>2777</v>
      </c>
      <c r="B1205" t="s">
        <v>2778</v>
      </c>
      <c r="C1205" t="s">
        <v>183</v>
      </c>
      <c r="D1205">
        <v>195</v>
      </c>
      <c r="E1205">
        <v>-169.74725689655099</v>
      </c>
      <c r="F1205">
        <v>-9.4601206980916608</v>
      </c>
      <c r="G1205">
        <v>-4.9007182087029904</v>
      </c>
      <c r="H1205">
        <v>-325.84269662921298</v>
      </c>
      <c r="I1205">
        <v>-51.939200708420501</v>
      </c>
      <c r="J1205">
        <v>-273.03370786516803</v>
      </c>
      <c r="K1205">
        <v>2194.32778824963</v>
      </c>
      <c r="L1205">
        <v>35.273364264223602</v>
      </c>
      <c r="M1205">
        <v>1.67808219178082</v>
      </c>
      <c r="N1205">
        <v>0.27397260273972601</v>
      </c>
      <c r="O1205">
        <v>0</v>
      </c>
      <c r="P1205">
        <v>-44.299847563865598</v>
      </c>
      <c r="Q1205">
        <v>0</v>
      </c>
      <c r="R1205">
        <v>0</v>
      </c>
      <c r="S1205">
        <v>0</v>
      </c>
      <c r="T1205">
        <v>0</v>
      </c>
      <c r="U1205">
        <v>492.237044999999</v>
      </c>
      <c r="V1205">
        <v>16.858460445205399</v>
      </c>
      <c r="W1205">
        <v>0</v>
      </c>
      <c r="X1205">
        <v>-286.10010926717899</v>
      </c>
      <c r="Y1205">
        <v>3.8919932168118197E-2</v>
      </c>
      <c r="Z1205">
        <v>3.8919932168118197E-2</v>
      </c>
      <c r="AA1205">
        <v>43.919316597762503</v>
      </c>
      <c r="AB1205">
        <v>0.458484743783732</v>
      </c>
      <c r="AC1205">
        <v>15.8518699438838</v>
      </c>
      <c r="AD1205">
        <v>0</v>
      </c>
      <c r="AE1205">
        <v>0</v>
      </c>
      <c r="AF1205">
        <v>15815</v>
      </c>
      <c r="AG1205">
        <v>0.89</v>
      </c>
      <c r="AH1205">
        <v>-2.9</v>
      </c>
      <c r="AI1205">
        <v>-3.03</v>
      </c>
      <c r="AJ1205">
        <v>-1.1517122784443099</v>
      </c>
      <c r="AK1205">
        <v>-2.4299999999999899</v>
      </c>
      <c r="AL1205">
        <v>0</v>
      </c>
      <c r="AM1205">
        <v>-7.98</v>
      </c>
      <c r="AN1205">
        <v>0.52</v>
      </c>
      <c r="AO1205">
        <v>29.2</v>
      </c>
      <c r="AP1205">
        <v>0.159999999999999</v>
      </c>
      <c r="AQ1205">
        <v>492.26704499999897</v>
      </c>
      <c r="AR1205" t="str" cm="1">
        <f t="array" ref="AR1205">_xlfn.IFS($AQ1205&lt;5000,"Small Cap",$AQ1205&lt;=20000,"Mid Cap", $AQ1205&gt;20000,"Large Cap")</f>
        <v>Small Cap</v>
      </c>
      <c r="AS1205">
        <v>0.21</v>
      </c>
    </row>
    <row r="1206" spans="1:45" x14ac:dyDescent="0.3">
      <c r="A1206" t="s">
        <v>2775</v>
      </c>
      <c r="B1206" t="s">
        <v>2776</v>
      </c>
      <c r="C1206" t="s">
        <v>314</v>
      </c>
      <c r="D1206">
        <v>142.05000000000001</v>
      </c>
      <c r="E1206">
        <v>-38.353221426791499</v>
      </c>
      <c r="F1206">
        <v>-4.6871577717747996</v>
      </c>
      <c r="G1206">
        <v>-1.67461150708513</v>
      </c>
      <c r="H1206">
        <v>-2.2909343943475799</v>
      </c>
      <c r="I1206">
        <v>10.8020375030151</v>
      </c>
      <c r="J1206">
        <v>13.005156386604099</v>
      </c>
      <c r="K1206">
        <v>-3.2711110498173102</v>
      </c>
      <c r="L1206">
        <v>-6.0577908984823496</v>
      </c>
      <c r="M1206">
        <v>147.47301823595001</v>
      </c>
      <c r="N1206">
        <v>115.173055452177</v>
      </c>
      <c r="O1206">
        <v>0</v>
      </c>
      <c r="P1206">
        <v>10.510086391348199</v>
      </c>
      <c r="Q1206">
        <v>13.7586938390185</v>
      </c>
      <c r="R1206">
        <v>0</v>
      </c>
      <c r="S1206">
        <v>0</v>
      </c>
      <c r="T1206">
        <v>-58.059041948760701</v>
      </c>
      <c r="U1206">
        <v>866.11536311999998</v>
      </c>
      <c r="V1206">
        <v>1.83273302240416</v>
      </c>
      <c r="W1206">
        <v>0</v>
      </c>
      <c r="X1206">
        <v>96.829137912022304</v>
      </c>
      <c r="Y1206">
        <v>1.5337775736964501</v>
      </c>
      <c r="Z1206">
        <v>1.5337775736964501</v>
      </c>
      <c r="AA1206">
        <v>53.5625762645466</v>
      </c>
      <c r="AB1206">
        <v>6.3974008690657902</v>
      </c>
      <c r="AC1206">
        <v>15.4996689235772</v>
      </c>
      <c r="AD1206">
        <v>0</v>
      </c>
      <c r="AE1206">
        <v>0</v>
      </c>
      <c r="AF1206">
        <v>20160</v>
      </c>
      <c r="AG1206">
        <v>560.47</v>
      </c>
      <c r="AH1206">
        <v>-12.8399999999999</v>
      </c>
      <c r="AI1206">
        <v>-15.2899999999999</v>
      </c>
      <c r="AJ1206">
        <v>-3.7648409944035501</v>
      </c>
      <c r="AK1206">
        <v>72.8900000000001</v>
      </c>
      <c r="AL1206">
        <v>0</v>
      </c>
      <c r="AM1206">
        <v>-61.15</v>
      </c>
      <c r="AN1206">
        <v>22.6</v>
      </c>
      <c r="AO1206">
        <v>268.7</v>
      </c>
      <c r="AP1206">
        <v>-24.22</v>
      </c>
      <c r="AQ1206">
        <v>492.45536312000002</v>
      </c>
      <c r="AR1206" t="str" cm="1">
        <f t="array" ref="AR1206">_xlfn.IFS($AQ1206&lt;5000,"Small Cap",$AQ1206&lt;=20000,"Mid Cap", $AQ1206&gt;20000,"Large Cap")</f>
        <v>Small Cap</v>
      </c>
      <c r="AS1206">
        <v>3.37</v>
      </c>
    </row>
    <row r="1207" spans="1:45" x14ac:dyDescent="0.3">
      <c r="A1207" t="s">
        <v>2773</v>
      </c>
      <c r="B1207" t="s">
        <v>2774</v>
      </c>
      <c r="C1207" t="s">
        <v>144</v>
      </c>
      <c r="D1207">
        <v>76.599999999999994</v>
      </c>
      <c r="E1207">
        <v>8.2920410405836105</v>
      </c>
      <c r="F1207">
        <v>6.1031902807487901</v>
      </c>
      <c r="G1207">
        <v>5.1923286239850102</v>
      </c>
      <c r="H1207">
        <v>6.6724107062930704</v>
      </c>
      <c r="I1207">
        <v>15.724128055215701</v>
      </c>
      <c r="J1207">
        <v>14.9550174559126</v>
      </c>
      <c r="K1207">
        <v>32.207153095961303</v>
      </c>
      <c r="L1207">
        <v>2.9457868461725401</v>
      </c>
      <c r="M1207">
        <v>5.35254181833053</v>
      </c>
      <c r="N1207">
        <v>3.2718498220931799E-2</v>
      </c>
      <c r="O1207">
        <v>31.2395222129086</v>
      </c>
      <c r="P1207">
        <v>-4.1204404583421201</v>
      </c>
      <c r="Q1207">
        <v>-6.2845687257943199</v>
      </c>
      <c r="R1207">
        <v>1.25741386883864</v>
      </c>
      <c r="S1207">
        <v>-8.5523585615914595</v>
      </c>
      <c r="T1207">
        <v>0</v>
      </c>
      <c r="U1207">
        <v>-133.27559274999999</v>
      </c>
      <c r="V1207">
        <v>0.50555642637315401</v>
      </c>
      <c r="W1207">
        <v>3.9761431411530799</v>
      </c>
      <c r="X1207">
        <v>-65.962251248353297</v>
      </c>
      <c r="Y1207">
        <v>0</v>
      </c>
      <c r="Z1207">
        <v>0</v>
      </c>
      <c r="AA1207">
        <v>74.931947590603599</v>
      </c>
      <c r="AB1207">
        <v>0.31871675869261801</v>
      </c>
      <c r="AC1207">
        <v>10.3060546387717</v>
      </c>
      <c r="AD1207">
        <v>0</v>
      </c>
      <c r="AE1207">
        <v>0</v>
      </c>
      <c r="AF1207">
        <v>28336</v>
      </c>
      <c r="AG1207">
        <v>893.68</v>
      </c>
      <c r="AH1207">
        <v>59.629999999999903</v>
      </c>
      <c r="AI1207">
        <v>96.059999999999903</v>
      </c>
      <c r="AJ1207">
        <v>9.0990866580044898</v>
      </c>
      <c r="AK1207">
        <v>133.64999999999901</v>
      </c>
      <c r="AL1207">
        <v>1.21</v>
      </c>
      <c r="AM1207">
        <v>913</v>
      </c>
      <c r="AN1207">
        <v>701.98</v>
      </c>
      <c r="AO1207">
        <v>978.04</v>
      </c>
      <c r="AP1207">
        <v>272.51</v>
      </c>
      <c r="AQ1207">
        <v>494.45440724999997</v>
      </c>
      <c r="AR1207" t="str" cm="1">
        <f t="array" ref="AR1207">_xlfn.IFS($AQ1207&lt;5000,"Small Cap",$AQ1207&lt;=20000,"Mid Cap", $AQ1207&gt;20000,"Large Cap")</f>
        <v>Small Cap</v>
      </c>
      <c r="AS1207">
        <v>278.87</v>
      </c>
    </row>
    <row r="1208" spans="1:45" x14ac:dyDescent="0.3">
      <c r="A1208" t="s">
        <v>2771</v>
      </c>
      <c r="B1208" t="s">
        <v>2772</v>
      </c>
      <c r="C1208" t="s">
        <v>49</v>
      </c>
      <c r="D1208">
        <v>32</v>
      </c>
      <c r="E1208">
        <v>-1.09472861820273</v>
      </c>
      <c r="F1208">
        <v>-33.3632260516885</v>
      </c>
      <c r="G1208">
        <v>-21.067644186962401</v>
      </c>
      <c r="H1208">
        <v>-57.341841200573299</v>
      </c>
      <c r="I1208">
        <v>6.36930823827739</v>
      </c>
      <c r="J1208">
        <v>-36.005784673153201</v>
      </c>
      <c r="K1208">
        <v>-54.083248158756902</v>
      </c>
      <c r="L1208">
        <v>-25.155017104163701</v>
      </c>
      <c r="M1208">
        <v>45.733345192564201</v>
      </c>
      <c r="N1208">
        <v>11.959441430223199</v>
      </c>
      <c r="O1208">
        <v>0</v>
      </c>
      <c r="P1208">
        <v>-5.5881346987708396</v>
      </c>
      <c r="Q1208">
        <v>0</v>
      </c>
      <c r="R1208">
        <v>-2.17643704705681</v>
      </c>
      <c r="S1208">
        <v>0</v>
      </c>
      <c r="T1208">
        <v>0</v>
      </c>
      <c r="U1208">
        <v>969.33923000000004</v>
      </c>
      <c r="V1208">
        <v>0.440130952592724</v>
      </c>
      <c r="W1208">
        <v>0</v>
      </c>
      <c r="X1208">
        <v>-102.823940216474</v>
      </c>
      <c r="Y1208">
        <v>0.27637121959792799</v>
      </c>
      <c r="Z1208">
        <v>0</v>
      </c>
      <c r="AA1208">
        <v>53.409879405680897</v>
      </c>
      <c r="AB1208">
        <v>1.3798011275298401</v>
      </c>
      <c r="AC1208">
        <v>32.048274906377102</v>
      </c>
      <c r="AD1208">
        <v>0</v>
      </c>
      <c r="AE1208">
        <v>0.23659199372693199</v>
      </c>
      <c r="AF1208">
        <v>86247</v>
      </c>
      <c r="AG1208">
        <v>788.29</v>
      </c>
      <c r="AH1208">
        <v>-452.01999999999902</v>
      </c>
      <c r="AI1208">
        <v>-436.51999999999902</v>
      </c>
      <c r="AJ1208">
        <v>-30.912638020873299</v>
      </c>
      <c r="AK1208">
        <v>-283.82999999999902</v>
      </c>
      <c r="AL1208">
        <v>7.44</v>
      </c>
      <c r="AM1208">
        <v>483.37999999999897</v>
      </c>
      <c r="AN1208">
        <v>39.29</v>
      </c>
      <c r="AO1208">
        <v>1124.3</v>
      </c>
      <c r="AP1208">
        <v>132.09</v>
      </c>
      <c r="AQ1208">
        <v>494.83922999999999</v>
      </c>
      <c r="AR1208" t="str" cm="1">
        <f t="array" ref="AR1208">_xlfn.IFS($AQ1208&lt;5000,"Small Cap",$AQ1208&lt;=20000,"Mid Cap", $AQ1208&gt;20000,"Large Cap")</f>
        <v>Small Cap</v>
      </c>
      <c r="AS1208">
        <v>135.24</v>
      </c>
    </row>
    <row r="1209" spans="1:45" x14ac:dyDescent="0.3">
      <c r="A1209" t="s">
        <v>2769</v>
      </c>
      <c r="B1209" t="s">
        <v>2770</v>
      </c>
      <c r="C1209" t="s">
        <v>49</v>
      </c>
      <c r="D1209">
        <v>173.5</v>
      </c>
      <c r="E1209">
        <v>20.6541123223329</v>
      </c>
      <c r="F1209">
        <v>23.061458931648399</v>
      </c>
      <c r="G1209">
        <v>17.688523386445301</v>
      </c>
      <c r="H1209">
        <v>19.304431444827301</v>
      </c>
      <c r="I1209">
        <v>18.9560445185041</v>
      </c>
      <c r="J1209">
        <v>23.824024360926298</v>
      </c>
      <c r="K1209">
        <v>19.766557283989702</v>
      </c>
      <c r="L1209">
        <v>18.741471883943099</v>
      </c>
      <c r="M1209">
        <v>6.1062717770034798</v>
      </c>
      <c r="N1209">
        <v>1.0365853658536499</v>
      </c>
      <c r="O1209">
        <v>84.496667835847006</v>
      </c>
      <c r="P1209">
        <v>10.0867377059917</v>
      </c>
      <c r="Q1209">
        <v>26.9116328450013</v>
      </c>
      <c r="R1209">
        <v>65.588590977707099</v>
      </c>
      <c r="S1209">
        <v>58.8367728267324</v>
      </c>
      <c r="T1209">
        <v>0</v>
      </c>
      <c r="U1209">
        <v>445.27756584500003</v>
      </c>
      <c r="V1209">
        <v>4.3341251380226398</v>
      </c>
      <c r="W1209">
        <v>0.55479112156841803</v>
      </c>
      <c r="X1209">
        <v>-46.721061774764102</v>
      </c>
      <c r="Y1209">
        <v>0.17088865758798999</v>
      </c>
      <c r="Z1209">
        <v>0</v>
      </c>
      <c r="AA1209">
        <v>36.241648838915303</v>
      </c>
      <c r="AB1209">
        <v>8.6063863640131799E-2</v>
      </c>
      <c r="AC1209">
        <v>23.1593167052547</v>
      </c>
      <c r="AD1209">
        <v>0</v>
      </c>
      <c r="AE1209">
        <v>0.17088865758798999</v>
      </c>
      <c r="AF1209">
        <v>28835</v>
      </c>
      <c r="AG1209">
        <v>124.789999999999</v>
      </c>
      <c r="AH1209">
        <v>24.0899999999999</v>
      </c>
      <c r="AI1209">
        <v>22.709999999999901</v>
      </c>
      <c r="AJ1209">
        <v>8.7409851786962598</v>
      </c>
      <c r="AK1209">
        <v>29.729999999999901</v>
      </c>
      <c r="AL1209">
        <v>2.2400000000000002</v>
      </c>
      <c r="AM1209">
        <v>69.77</v>
      </c>
      <c r="AN1209">
        <v>59.29</v>
      </c>
      <c r="AO1209">
        <v>114.8</v>
      </c>
      <c r="AP1209">
        <v>21.57</v>
      </c>
      <c r="AQ1209">
        <v>497.557565845</v>
      </c>
      <c r="AR1209" t="str" cm="1">
        <f t="array" ref="AR1209">_xlfn.IFS($AQ1209&lt;5000,"Small Cap",$AQ1209&lt;=20000,"Mid Cap", $AQ1209&gt;20000,"Large Cap")</f>
        <v>Small Cap</v>
      </c>
      <c r="AS1209">
        <v>22.79</v>
      </c>
    </row>
    <row r="1210" spans="1:45" x14ac:dyDescent="0.3">
      <c r="A1210" t="s">
        <v>2767</v>
      </c>
      <c r="B1210" t="s">
        <v>2768</v>
      </c>
      <c r="C1210" t="s">
        <v>425</v>
      </c>
      <c r="D1210">
        <v>92.5</v>
      </c>
      <c r="E1210">
        <v>14.9471156327049</v>
      </c>
      <c r="F1210">
        <v>18.996731561745001</v>
      </c>
      <c r="G1210">
        <v>14.3819257665411</v>
      </c>
      <c r="H1210">
        <v>10.267281105990699</v>
      </c>
      <c r="I1210">
        <v>13.6390153157454</v>
      </c>
      <c r="J1210">
        <v>15.858678955453099</v>
      </c>
      <c r="K1210">
        <v>41.214173135342001</v>
      </c>
      <c r="L1210">
        <v>13.877761181090801</v>
      </c>
      <c r="M1210">
        <v>0</v>
      </c>
      <c r="N1210">
        <v>0</v>
      </c>
      <c r="O1210">
        <v>57.3536983010125</v>
      </c>
      <c r="P1210">
        <v>14.471699891801</v>
      </c>
      <c r="Q1210">
        <v>25.929094096321499</v>
      </c>
      <c r="R1210">
        <v>23.5287843566311</v>
      </c>
      <c r="S1210">
        <v>28.2363224265263</v>
      </c>
      <c r="T1210">
        <v>0</v>
      </c>
      <c r="U1210">
        <v>488.032604445</v>
      </c>
      <c r="V1210">
        <v>2.53325525860844</v>
      </c>
      <c r="W1210">
        <v>1.41227593699076</v>
      </c>
      <c r="X1210">
        <v>-38.644036615620301</v>
      </c>
      <c r="Y1210">
        <v>1.47417804853432E-4</v>
      </c>
      <c r="Z1210">
        <v>0</v>
      </c>
      <c r="AA1210">
        <v>62.811824360014597</v>
      </c>
      <c r="AB1210">
        <v>1.96618497223265E-3</v>
      </c>
      <c r="AC1210">
        <v>20.550874907165898</v>
      </c>
      <c r="AD1210">
        <v>0</v>
      </c>
      <c r="AE1210">
        <v>0</v>
      </c>
      <c r="AF1210">
        <v>39908</v>
      </c>
      <c r="AG1210">
        <v>325.5</v>
      </c>
      <c r="AH1210">
        <v>33.419999999999902</v>
      </c>
      <c r="AI1210">
        <v>45.049999999999898</v>
      </c>
      <c r="AJ1210">
        <v>6.4433376033780103</v>
      </c>
      <c r="AK1210">
        <v>51.619999999999898</v>
      </c>
      <c r="AL1210">
        <v>0</v>
      </c>
      <c r="AM1210">
        <v>128.91999999999999</v>
      </c>
      <c r="AN1210">
        <v>11.5</v>
      </c>
      <c r="AO1210">
        <v>197.19</v>
      </c>
      <c r="AP1210">
        <v>-5.7899999999999903</v>
      </c>
      <c r="AQ1210">
        <v>499.532604445</v>
      </c>
      <c r="AR1210" t="str" cm="1">
        <f t="array" ref="AR1210">_xlfn.IFS($AQ1210&lt;5000,"Small Cap",$AQ1210&lt;=20000,"Mid Cap", $AQ1210&gt;20000,"Large Cap")</f>
        <v>Small Cap</v>
      </c>
      <c r="AS1210">
        <v>16.05</v>
      </c>
    </row>
    <row r="1211" spans="1:45" x14ac:dyDescent="0.3">
      <c r="A1211" t="s">
        <v>2765</v>
      </c>
      <c r="B1211" t="s">
        <v>2766</v>
      </c>
      <c r="C1211" t="s">
        <v>150</v>
      </c>
      <c r="D1211">
        <v>196.35</v>
      </c>
      <c r="E1211">
        <v>28.730879668864699</v>
      </c>
      <c r="F1211">
        <v>8.7261082757930399</v>
      </c>
      <c r="G1211">
        <v>6.8983248620532702</v>
      </c>
      <c r="H1211">
        <v>7.4708704592186299</v>
      </c>
      <c r="I1211">
        <v>12.512525958542099</v>
      </c>
      <c r="J1211">
        <v>12.3029472241261</v>
      </c>
      <c r="K1211">
        <v>111.950028453078</v>
      </c>
      <c r="L1211">
        <v>0</v>
      </c>
      <c r="M1211">
        <v>14.1216442551562</v>
      </c>
      <c r="N1211">
        <v>0.14834665262956401</v>
      </c>
      <c r="O1211">
        <v>27.814992025518201</v>
      </c>
      <c r="P1211">
        <v>5.19701487848487</v>
      </c>
      <c r="Q1211">
        <v>7.4948033108657803</v>
      </c>
      <c r="R1211">
        <v>-4.1954970373674003</v>
      </c>
      <c r="S1211">
        <v>16.7118838790723</v>
      </c>
      <c r="T1211">
        <v>0</v>
      </c>
      <c r="U1211">
        <v>525.51654142500001</v>
      </c>
      <c r="V1211">
        <v>2.3977917472603698</v>
      </c>
      <c r="W1211">
        <v>0.50697084917617197</v>
      </c>
      <c r="X1211">
        <v>17.9365199468164</v>
      </c>
      <c r="Y1211">
        <v>1.3719061106036601</v>
      </c>
      <c r="Z1211">
        <v>0</v>
      </c>
      <c r="AA1211">
        <v>74.483593479143195</v>
      </c>
      <c r="AB1211">
        <v>7.1370610574589302</v>
      </c>
      <c r="AC1211">
        <v>6.5631515938931102</v>
      </c>
      <c r="AD1211">
        <v>0</v>
      </c>
      <c r="AE1211">
        <v>0</v>
      </c>
      <c r="AF1211">
        <v>4372</v>
      </c>
      <c r="AG1211">
        <v>233.44</v>
      </c>
      <c r="AH1211">
        <v>17.439999999999898</v>
      </c>
      <c r="AI1211">
        <v>22.479999999999901</v>
      </c>
      <c r="AJ1211">
        <v>6.8654354573680996</v>
      </c>
      <c r="AK1211">
        <v>28.719999999999899</v>
      </c>
      <c r="AL1211">
        <v>21.81</v>
      </c>
      <c r="AM1211">
        <v>115.679999999999</v>
      </c>
      <c r="AN1211">
        <v>5.0599999999999996</v>
      </c>
      <c r="AO1211">
        <v>208.969999999999</v>
      </c>
      <c r="AP1211">
        <v>-26.79</v>
      </c>
      <c r="AQ1211">
        <v>501.06654142500003</v>
      </c>
      <c r="AR1211" t="str" cm="1">
        <f t="array" ref="AR1211">_xlfn.IFS($AQ1211&lt;5000,"Small Cap",$AQ1211&lt;=20000,"Mid Cap", $AQ1211&gt;20000,"Large Cap")</f>
        <v>Small Cap</v>
      </c>
      <c r="AS1211">
        <v>11.47</v>
      </c>
    </row>
    <row r="1212" spans="1:45" x14ac:dyDescent="0.3">
      <c r="A1212" t="s">
        <v>2763</v>
      </c>
      <c r="B1212" t="s">
        <v>2764</v>
      </c>
      <c r="C1212" t="s">
        <v>621</v>
      </c>
      <c r="D1212">
        <v>114.15</v>
      </c>
      <c r="E1212">
        <v>33.5337697997373</v>
      </c>
      <c r="F1212">
        <v>11.560649764688</v>
      </c>
      <c r="G1212">
        <v>4.0271295794386299</v>
      </c>
      <c r="H1212">
        <v>5.86084814900331</v>
      </c>
      <c r="I1212">
        <v>18.8743148702954</v>
      </c>
      <c r="J1212">
        <v>20.0338643885169</v>
      </c>
      <c r="K1212">
        <v>-16.098752034725901</v>
      </c>
      <c r="L1212">
        <v>0</v>
      </c>
      <c r="M1212">
        <v>112.909468855279</v>
      </c>
      <c r="N1212">
        <v>47.6238262490144</v>
      </c>
      <c r="O1212">
        <v>6.6272137853009001</v>
      </c>
      <c r="P1212">
        <v>15.081413061123399</v>
      </c>
      <c r="Q1212">
        <v>18.0892946959179</v>
      </c>
      <c r="R1212">
        <v>16.927423402067902</v>
      </c>
      <c r="S1212">
        <v>3.0340677860994001</v>
      </c>
      <c r="T1212">
        <v>0</v>
      </c>
      <c r="U1212">
        <v>662.92931405000002</v>
      </c>
      <c r="V1212">
        <v>3.6608079281055099</v>
      </c>
      <c r="W1212">
        <v>0</v>
      </c>
      <c r="X1212">
        <v>-44.138205026894397</v>
      </c>
      <c r="Y1212">
        <v>4.85775150214333</v>
      </c>
      <c r="Z1212">
        <v>4.85775150214333</v>
      </c>
      <c r="AA1212">
        <v>42.066787852860898</v>
      </c>
      <c r="AB1212">
        <v>4.1885229834690998</v>
      </c>
      <c r="AC1212">
        <v>13.671653360100599</v>
      </c>
      <c r="AD1212">
        <v>0</v>
      </c>
      <c r="AE1212">
        <v>0</v>
      </c>
      <c r="AF1212">
        <v>41450</v>
      </c>
      <c r="AG1212">
        <v>259.86</v>
      </c>
      <c r="AH1212">
        <v>15.23</v>
      </c>
      <c r="AI1212">
        <v>17.170000000000002</v>
      </c>
      <c r="AJ1212">
        <v>4.5388073992991202</v>
      </c>
      <c r="AK1212">
        <v>52.06</v>
      </c>
      <c r="AL1212">
        <v>1.37</v>
      </c>
      <c r="AM1212">
        <v>68.209999999999994</v>
      </c>
      <c r="AN1212">
        <v>5.31</v>
      </c>
      <c r="AO1212">
        <v>139.51</v>
      </c>
      <c r="AP1212">
        <v>36.159999999999997</v>
      </c>
      <c r="AQ1212">
        <v>510.71931404999998</v>
      </c>
      <c r="AR1212" t="str" cm="1">
        <f t="array" ref="AR1212">_xlfn.IFS($AQ1212&lt;5000,"Small Cap",$AQ1212&lt;=20000,"Mid Cap", $AQ1212&gt;20000,"Large Cap")</f>
        <v>Small Cap</v>
      </c>
      <c r="AS1212">
        <v>37.79</v>
      </c>
    </row>
    <row r="1213" spans="1:45" x14ac:dyDescent="0.3">
      <c r="A1213" t="s">
        <v>2761</v>
      </c>
      <c r="B1213" t="s">
        <v>2762</v>
      </c>
      <c r="C1213" t="s">
        <v>1123</v>
      </c>
      <c r="D1213">
        <v>246</v>
      </c>
      <c r="E1213">
        <v>32.182034026464898</v>
      </c>
      <c r="F1213">
        <v>27.592801877770999</v>
      </c>
      <c r="G1213">
        <v>12.285658989742601</v>
      </c>
      <c r="H1213">
        <v>6.7405708460754399</v>
      </c>
      <c r="I1213">
        <v>10.468219326770299</v>
      </c>
      <c r="J1213">
        <v>14.300883452259599</v>
      </c>
      <c r="K1213">
        <v>220.88754933513701</v>
      </c>
      <c r="L1213">
        <v>-29.374519706889501</v>
      </c>
      <c r="M1213">
        <v>73.5258172930033</v>
      </c>
      <c r="N1213">
        <v>31.744576840818802</v>
      </c>
      <c r="O1213">
        <v>20.178003814367401</v>
      </c>
      <c r="P1213">
        <v>18.268521119247598</v>
      </c>
      <c r="Q1213">
        <v>29.795424794117</v>
      </c>
      <c r="R1213">
        <v>45.314066429984301</v>
      </c>
      <c r="S1213">
        <v>33.262192903202703</v>
      </c>
      <c r="T1213">
        <v>0</v>
      </c>
      <c r="U1213">
        <v>558.52887999999996</v>
      </c>
      <c r="V1213">
        <v>7.8021521539871603</v>
      </c>
      <c r="W1213">
        <v>0.20080360444860601</v>
      </c>
      <c r="X1213">
        <v>32.103059204427197</v>
      </c>
      <c r="Y1213">
        <v>0</v>
      </c>
      <c r="Z1213">
        <v>0</v>
      </c>
      <c r="AA1213">
        <v>71.429128614359698</v>
      </c>
      <c r="AB1213">
        <v>0.61429733160940003</v>
      </c>
      <c r="AC1213">
        <v>2.1500406606329001</v>
      </c>
      <c r="AD1213">
        <v>0</v>
      </c>
      <c r="AE1213">
        <v>0</v>
      </c>
      <c r="AF1213">
        <v>171</v>
      </c>
      <c r="AG1213">
        <v>235.44</v>
      </c>
      <c r="AH1213">
        <v>15.87</v>
      </c>
      <c r="AI1213">
        <v>20.87</v>
      </c>
      <c r="AJ1213">
        <v>7.7372211528898402</v>
      </c>
      <c r="AK1213">
        <v>33.67</v>
      </c>
      <c r="AL1213">
        <v>0</v>
      </c>
      <c r="AM1213">
        <v>23.65</v>
      </c>
      <c r="AN1213">
        <v>0.33</v>
      </c>
      <c r="AO1213">
        <v>65.459999999999994</v>
      </c>
      <c r="AP1213">
        <v>-0.25999999999999901</v>
      </c>
      <c r="AQ1213">
        <v>510.72888</v>
      </c>
      <c r="AR1213" t="str" cm="1">
        <f t="array" ref="AR1213">_xlfn.IFS($AQ1213&lt;5000,"Small Cap",$AQ1213&lt;=20000,"Mid Cap", $AQ1213&gt;20000,"Large Cap")</f>
        <v>Small Cap</v>
      </c>
      <c r="AS1213">
        <v>9.4600000000000009</v>
      </c>
    </row>
    <row r="1214" spans="1:45" x14ac:dyDescent="0.3">
      <c r="A1214" t="s">
        <v>2759</v>
      </c>
      <c r="B1214" t="s">
        <v>2760</v>
      </c>
      <c r="C1214" t="s">
        <v>446</v>
      </c>
      <c r="D1214">
        <v>83.3</v>
      </c>
      <c r="E1214">
        <v>30.785198555956601</v>
      </c>
      <c r="F1214">
        <v>12.0299663421519</v>
      </c>
      <c r="G1214">
        <v>7.6443667640227204</v>
      </c>
      <c r="H1214">
        <v>9.3245062836624797</v>
      </c>
      <c r="I1214">
        <v>13.546291010299401</v>
      </c>
      <c r="J1214">
        <v>16.2140933572711</v>
      </c>
      <c r="K1214">
        <v>91.373228039993805</v>
      </c>
      <c r="L1214">
        <v>35.629348123891702</v>
      </c>
      <c r="M1214">
        <v>29.649350649350598</v>
      </c>
      <c r="N1214">
        <v>0.103896103896104</v>
      </c>
      <c r="O1214">
        <v>22.4837662337662</v>
      </c>
      <c r="P1214">
        <v>14.6570599003295</v>
      </c>
      <c r="Q1214">
        <v>48.588428455560297</v>
      </c>
      <c r="R1214">
        <v>32.290847124025497</v>
      </c>
      <c r="S1214">
        <v>0</v>
      </c>
      <c r="T1214">
        <v>0</v>
      </c>
      <c r="U1214">
        <v>555.55999999999995</v>
      </c>
      <c r="V1214">
        <v>3.3224025974025899</v>
      </c>
      <c r="W1214">
        <v>1.3192612137203099</v>
      </c>
      <c r="X1214">
        <v>-48.716876742182798</v>
      </c>
      <c r="Y1214">
        <v>0</v>
      </c>
      <c r="Z1214">
        <v>0</v>
      </c>
      <c r="AA1214">
        <v>64.359890370370294</v>
      </c>
      <c r="AB1214">
        <v>10.361162962962901</v>
      </c>
      <c r="AC1214">
        <v>9.0433540740740703</v>
      </c>
      <c r="AD1214">
        <v>0</v>
      </c>
      <c r="AE1214">
        <v>0</v>
      </c>
      <c r="AF1214">
        <v>9819</v>
      </c>
      <c r="AG1214">
        <v>178.24</v>
      </c>
      <c r="AH1214">
        <v>16.62</v>
      </c>
      <c r="AI1214">
        <v>22.27</v>
      </c>
      <c r="AJ1214">
        <v>2.4622222222222199</v>
      </c>
      <c r="AK1214">
        <v>28.9</v>
      </c>
      <c r="AL1214">
        <v>147.4</v>
      </c>
      <c r="AM1214">
        <v>122.09</v>
      </c>
      <c r="AN1214">
        <v>1.75</v>
      </c>
      <c r="AO1214">
        <v>154</v>
      </c>
      <c r="AP1214">
        <v>47.25</v>
      </c>
      <c r="AQ1214">
        <v>511.65</v>
      </c>
      <c r="AR1214" t="str" cm="1">
        <f t="array" ref="AR1214">_xlfn.IFS($AQ1214&lt;5000,"Small Cap",$AQ1214&lt;=20000,"Mid Cap", $AQ1214&gt;20000,"Large Cap")</f>
        <v>Small Cap</v>
      </c>
      <c r="AS1214">
        <v>49.27</v>
      </c>
    </row>
    <row r="1215" spans="1:45" x14ac:dyDescent="0.3">
      <c r="A1215" t="s">
        <v>2757</v>
      </c>
      <c r="B1215" t="s">
        <v>2758</v>
      </c>
      <c r="C1215" t="s">
        <v>285</v>
      </c>
      <c r="D1215">
        <v>67.75</v>
      </c>
      <c r="E1215">
        <v>186.79391232481399</v>
      </c>
      <c r="F1215">
        <v>0.72952860204748204</v>
      </c>
      <c r="G1215">
        <v>0.43560515731069999</v>
      </c>
      <c r="H1215">
        <v>0.75029436731565402</v>
      </c>
      <c r="I1215">
        <v>27.731523451866298</v>
      </c>
      <c r="J1215">
        <v>28.048413154796101</v>
      </c>
      <c r="K1215">
        <v>253.61475410442799</v>
      </c>
      <c r="L1215">
        <v>8.5756884295188094</v>
      </c>
      <c r="M1215">
        <v>69.557465605790398</v>
      </c>
      <c r="N1215">
        <v>53.136060033529297</v>
      </c>
      <c r="O1215">
        <v>0.87955829481254399</v>
      </c>
      <c r="P1215">
        <v>10.620056238968299</v>
      </c>
      <c r="Q1215">
        <v>25.235399242719801</v>
      </c>
      <c r="R1215">
        <v>16.858624298594801</v>
      </c>
      <c r="S1215">
        <v>-38.598936613218903</v>
      </c>
      <c r="T1215">
        <v>0</v>
      </c>
      <c r="U1215">
        <v>753.60531976999903</v>
      </c>
      <c r="V1215">
        <v>1.3619716324808999</v>
      </c>
      <c r="W1215">
        <v>0</v>
      </c>
      <c r="X1215">
        <v>381.849868940764</v>
      </c>
      <c r="Y1215">
        <v>0</v>
      </c>
      <c r="Z1215">
        <v>0</v>
      </c>
      <c r="AA1215">
        <v>49.405988963495801</v>
      </c>
      <c r="AB1215">
        <v>8.8392244575582604E-2</v>
      </c>
      <c r="AC1215">
        <v>18.151976271278699</v>
      </c>
      <c r="AD1215">
        <v>0</v>
      </c>
      <c r="AE1215">
        <v>0</v>
      </c>
      <c r="AF1215">
        <v>13503</v>
      </c>
      <c r="AG1215">
        <v>365.19</v>
      </c>
      <c r="AH1215">
        <v>2.74000000000003</v>
      </c>
      <c r="AI1215">
        <v>21.56</v>
      </c>
      <c r="AJ1215">
        <v>0.78606540141599801</v>
      </c>
      <c r="AK1215">
        <v>102.43</v>
      </c>
      <c r="AL1215">
        <v>0.36</v>
      </c>
      <c r="AM1215">
        <v>209.62</v>
      </c>
      <c r="AN1215">
        <v>19.02</v>
      </c>
      <c r="AO1215">
        <v>375.789999999999</v>
      </c>
      <c r="AP1215">
        <v>-12.35</v>
      </c>
      <c r="AQ1215">
        <v>511.81531976999997</v>
      </c>
      <c r="AR1215" t="str" cm="1">
        <f t="array" ref="AR1215">_xlfn.IFS($AQ1215&lt;5000,"Small Cap",$AQ1215&lt;=20000,"Mid Cap", $AQ1215&gt;20000,"Large Cap")</f>
        <v>Small Cap</v>
      </c>
      <c r="AS1215">
        <v>49.86</v>
      </c>
    </row>
    <row r="1216" spans="1:45" x14ac:dyDescent="0.3">
      <c r="A1216" t="s">
        <v>2755</v>
      </c>
      <c r="B1216" t="s">
        <v>2756</v>
      </c>
      <c r="C1216" t="s">
        <v>127</v>
      </c>
      <c r="D1216">
        <v>45.55</v>
      </c>
      <c r="E1216">
        <v>-6.7601810716264197</v>
      </c>
      <c r="F1216">
        <v>0</v>
      </c>
      <c r="G1216">
        <v>-2.5331174787110902</v>
      </c>
      <c r="H1216">
        <v>-2.7113636932628999</v>
      </c>
      <c r="I1216">
        <v>-0.30650868483132598</v>
      </c>
      <c r="J1216">
        <v>3.7989849821710102</v>
      </c>
      <c r="K1216">
        <v>17.478960575244599</v>
      </c>
      <c r="L1216">
        <v>24.7102893315828</v>
      </c>
      <c r="M1216">
        <v>0</v>
      </c>
      <c r="N1216">
        <v>0</v>
      </c>
      <c r="O1216">
        <v>0</v>
      </c>
      <c r="P1216">
        <v>17.729820848940701</v>
      </c>
      <c r="Q1216">
        <v>0</v>
      </c>
      <c r="R1216">
        <v>0</v>
      </c>
      <c r="S1216">
        <v>0</v>
      </c>
      <c r="T1216">
        <v>0</v>
      </c>
      <c r="U1216">
        <v>3920.28932704</v>
      </c>
      <c r="V1216">
        <v>-0.29571013862025902</v>
      </c>
      <c r="W1216">
        <v>0</v>
      </c>
      <c r="X1216">
        <v>-127.749663045018</v>
      </c>
      <c r="Y1216">
        <v>0</v>
      </c>
      <c r="Z1216">
        <v>0</v>
      </c>
      <c r="AA1216">
        <v>50.976822278214797</v>
      </c>
      <c r="AB1216">
        <v>3.4607506584455501</v>
      </c>
      <c r="AC1216">
        <v>3.4477665363401502</v>
      </c>
      <c r="AD1216">
        <v>47.335534287344402</v>
      </c>
      <c r="AE1216">
        <v>0</v>
      </c>
      <c r="AF1216">
        <v>10799</v>
      </c>
      <c r="AG1216">
        <v>2796.0099999999902</v>
      </c>
      <c r="AH1216">
        <v>-75.810000000000102</v>
      </c>
      <c r="AI1216">
        <v>-75.810000000000102</v>
      </c>
      <c r="AJ1216">
        <v>-6.8637214755605198</v>
      </c>
      <c r="AK1216">
        <v>106.219999999999</v>
      </c>
      <c r="AL1216">
        <v>1.06</v>
      </c>
      <c r="AM1216">
        <v>-2365.59</v>
      </c>
      <c r="AN1216">
        <v>25.8</v>
      </c>
      <c r="AO1216">
        <v>-1733.08</v>
      </c>
      <c r="AP1216">
        <v>111.929999999999</v>
      </c>
      <c r="AQ1216">
        <v>512.48932704000003</v>
      </c>
      <c r="AR1216" t="str" cm="1">
        <f t="array" ref="AR1216">_xlfn.IFS($AQ1216&lt;5000,"Small Cap",$AQ1216&lt;=20000,"Mid Cap", $AQ1216&gt;20000,"Large Cap")</f>
        <v>Small Cap</v>
      </c>
      <c r="AS1216">
        <v>154.1</v>
      </c>
    </row>
    <row r="1217" spans="1:45" x14ac:dyDescent="0.3">
      <c r="A1217" t="s">
        <v>2753</v>
      </c>
      <c r="B1217" t="s">
        <v>2754</v>
      </c>
      <c r="C1217" t="s">
        <v>748</v>
      </c>
      <c r="D1217">
        <v>141.9</v>
      </c>
      <c r="E1217">
        <v>16.342873397640201</v>
      </c>
      <c r="F1217">
        <v>12.4242304187631</v>
      </c>
      <c r="G1217">
        <v>7.7600712659606099</v>
      </c>
      <c r="H1217">
        <v>4.2759749113716898</v>
      </c>
      <c r="I1217">
        <v>5.4344479636124099</v>
      </c>
      <c r="J1217">
        <v>6.6416689391873396</v>
      </c>
      <c r="K1217">
        <v>21.334662008857499</v>
      </c>
      <c r="L1217">
        <v>0.52253937488986302</v>
      </c>
      <c r="M1217">
        <v>2.6811866316184698</v>
      </c>
      <c r="N1217">
        <v>1.0138941043935401</v>
      </c>
      <c r="O1217">
        <v>19.016433205991099</v>
      </c>
      <c r="P1217">
        <v>0.29104325350282001</v>
      </c>
      <c r="Q1217">
        <v>4.2438435722518699</v>
      </c>
      <c r="R1217">
        <v>31.376998222257502</v>
      </c>
      <c r="S1217">
        <v>5.1557077484590597</v>
      </c>
      <c r="T1217">
        <v>0</v>
      </c>
      <c r="U1217">
        <v>409.15250974999998</v>
      </c>
      <c r="V1217">
        <v>1.9245681928276299</v>
      </c>
      <c r="W1217">
        <v>1.2469691721510201</v>
      </c>
      <c r="X1217">
        <v>-57.842248139891097</v>
      </c>
      <c r="Y1217">
        <v>0</v>
      </c>
      <c r="Z1217">
        <v>0</v>
      </c>
      <c r="AA1217">
        <v>51.020249346215998</v>
      </c>
      <c r="AB1217">
        <v>5.6330332334878101E-2</v>
      </c>
      <c r="AC1217">
        <v>30.877564614411799</v>
      </c>
      <c r="AD1217">
        <v>0</v>
      </c>
      <c r="AE1217">
        <v>0</v>
      </c>
      <c r="AF1217">
        <v>44851</v>
      </c>
      <c r="AG1217">
        <v>733.4</v>
      </c>
      <c r="AH1217">
        <v>31.36</v>
      </c>
      <c r="AI1217">
        <v>42.41</v>
      </c>
      <c r="AJ1217">
        <v>8.8325961101089003</v>
      </c>
      <c r="AK1217">
        <v>48.71</v>
      </c>
      <c r="AL1217">
        <v>0</v>
      </c>
      <c r="AM1217">
        <v>223.29</v>
      </c>
      <c r="AN1217">
        <v>110.5</v>
      </c>
      <c r="AO1217">
        <v>266.3</v>
      </c>
      <c r="AP1217">
        <v>74.27</v>
      </c>
      <c r="AQ1217">
        <v>512.51250975000005</v>
      </c>
      <c r="AR1217" t="str" cm="1">
        <f t="array" ref="AR1217">_xlfn.IFS($AQ1217&lt;5000,"Small Cap",$AQ1217&lt;=20000,"Mid Cap", $AQ1217&gt;20000,"Large Cap")</f>
        <v>Small Cap</v>
      </c>
      <c r="AS1217">
        <v>74.599999999999994</v>
      </c>
    </row>
    <row r="1218" spans="1:45" x14ac:dyDescent="0.3">
      <c r="A1218" t="s">
        <v>2751</v>
      </c>
      <c r="B1218" t="s">
        <v>2752</v>
      </c>
      <c r="C1218" t="s">
        <v>215</v>
      </c>
      <c r="D1218">
        <v>326.2</v>
      </c>
      <c r="E1218">
        <v>19.647124162514299</v>
      </c>
      <c r="F1218">
        <v>3.5531162968057299</v>
      </c>
      <c r="G1218">
        <v>2.3339133079575798</v>
      </c>
      <c r="H1218">
        <v>9.2389957151457196</v>
      </c>
      <c r="I1218">
        <v>20.249065995637199</v>
      </c>
      <c r="J1218">
        <v>25.995963029852302</v>
      </c>
      <c r="K1218">
        <v>53.355793419819399</v>
      </c>
      <c r="L1218">
        <v>7.5395416948789498</v>
      </c>
      <c r="M1218">
        <v>47.849361883910902</v>
      </c>
      <c r="N1218">
        <v>20.079297271319401</v>
      </c>
      <c r="O1218">
        <v>5.8971113421635604</v>
      </c>
      <c r="P1218">
        <v>-1.71867554045009</v>
      </c>
      <c r="Q1218">
        <v>5.9445222566289502</v>
      </c>
      <c r="R1218">
        <v>56.862305623959898</v>
      </c>
      <c r="S1218">
        <v>9.4909439892517593</v>
      </c>
      <c r="T1218">
        <v>0</v>
      </c>
      <c r="U1218">
        <v>454.33346939999899</v>
      </c>
      <c r="V1218">
        <v>0.68429736396646501</v>
      </c>
      <c r="W1218">
        <v>0.88718024545320096</v>
      </c>
      <c r="X1218">
        <v>-67.271093338688004</v>
      </c>
      <c r="Y1218">
        <v>0</v>
      </c>
      <c r="Z1218">
        <v>0</v>
      </c>
      <c r="AA1218">
        <v>56.365547050022499</v>
      </c>
      <c r="AB1218">
        <v>2.2013673941668001E-2</v>
      </c>
      <c r="AC1218">
        <v>18.737033899870401</v>
      </c>
      <c r="AD1218">
        <v>0</v>
      </c>
      <c r="AE1218">
        <v>0</v>
      </c>
      <c r="AF1218">
        <v>13636</v>
      </c>
      <c r="AG1218">
        <v>282.39</v>
      </c>
      <c r="AH1218">
        <v>26.09</v>
      </c>
      <c r="AI1218">
        <v>27.51</v>
      </c>
      <c r="AJ1218">
        <v>17.2111703068061</v>
      </c>
      <c r="AK1218">
        <v>73.41</v>
      </c>
      <c r="AL1218">
        <v>5.3</v>
      </c>
      <c r="AM1218">
        <v>727.46</v>
      </c>
      <c r="AN1218">
        <v>423.15</v>
      </c>
      <c r="AO1218">
        <v>749.08</v>
      </c>
      <c r="AP1218">
        <v>-82.289999999999907</v>
      </c>
      <c r="AQ1218">
        <v>512.5934694</v>
      </c>
      <c r="AR1218" t="str" cm="1">
        <f t="array" ref="AR1218">_xlfn.IFS($AQ1218&lt;5000,"Small Cap",$AQ1218&lt;=20000,"Mid Cap", $AQ1218&gt;20000,"Large Cap")</f>
        <v>Small Cap</v>
      </c>
      <c r="AS1218">
        <v>33.24</v>
      </c>
    </row>
    <row r="1219" spans="1:45" x14ac:dyDescent="0.3">
      <c r="A1219" t="s">
        <v>2749</v>
      </c>
      <c r="B1219" t="s">
        <v>2750</v>
      </c>
      <c r="C1219" t="s">
        <v>207</v>
      </c>
      <c r="D1219">
        <v>58.55</v>
      </c>
      <c r="E1219">
        <v>-5.42685882631244</v>
      </c>
      <c r="F1219">
        <v>-21.070472792149801</v>
      </c>
      <c r="G1219">
        <v>-5.7106246146778901</v>
      </c>
      <c r="H1219">
        <v>-38.216972736833497</v>
      </c>
      <c r="I1219">
        <v>20.8826961208953</v>
      </c>
      <c r="J1219">
        <v>31.9351185179192</v>
      </c>
      <c r="K1219">
        <v>-74.097317314496394</v>
      </c>
      <c r="L1219">
        <v>12.7728025639026</v>
      </c>
      <c r="M1219">
        <v>65.868037635475801</v>
      </c>
      <c r="N1219">
        <v>14.190718170629999</v>
      </c>
      <c r="O1219">
        <v>0</v>
      </c>
      <c r="P1219">
        <v>-4.5893840075953101</v>
      </c>
      <c r="Q1219">
        <v>-1.9704137634637799</v>
      </c>
      <c r="R1219">
        <v>38.060716514339198</v>
      </c>
      <c r="S1219">
        <v>0</v>
      </c>
      <c r="T1219">
        <v>0</v>
      </c>
      <c r="U1219">
        <v>778.51962190999996</v>
      </c>
      <c r="V1219">
        <v>1.0177649408670399</v>
      </c>
      <c r="W1219">
        <v>0</v>
      </c>
      <c r="X1219">
        <v>-109.04026230614301</v>
      </c>
      <c r="Y1219">
        <v>1.17547529979909E-4</v>
      </c>
      <c r="Z1219">
        <v>0</v>
      </c>
      <c r="AA1219">
        <v>43.250760596890203</v>
      </c>
      <c r="AB1219">
        <v>13.688752433247799</v>
      </c>
      <c r="AC1219">
        <v>22.830804469882501</v>
      </c>
      <c r="AD1219">
        <v>0</v>
      </c>
      <c r="AE1219">
        <v>0</v>
      </c>
      <c r="AF1219">
        <v>47790</v>
      </c>
      <c r="AG1219">
        <v>247.22</v>
      </c>
      <c r="AH1219">
        <v>-94.479999999999905</v>
      </c>
      <c r="AI1219">
        <v>-74.739999999999895</v>
      </c>
      <c r="AJ1219">
        <v>-10.6819336613139</v>
      </c>
      <c r="AK1219">
        <v>78.95</v>
      </c>
      <c r="AL1219">
        <v>457.97</v>
      </c>
      <c r="AM1219">
        <v>-568.45000000000005</v>
      </c>
      <c r="AN1219">
        <v>158.12</v>
      </c>
      <c r="AO1219">
        <v>503.78</v>
      </c>
      <c r="AP1219">
        <v>839.05</v>
      </c>
      <c r="AQ1219">
        <v>512.72962190999999</v>
      </c>
      <c r="AR1219" t="str" cm="1">
        <f t="array" ref="AR1219">_xlfn.IFS($AQ1219&lt;5000,"Small Cap",$AQ1219&lt;=20000,"Mid Cap", $AQ1219&gt;20000,"Large Cap")</f>
        <v>Small Cap</v>
      </c>
      <c r="AS1219">
        <v>841.27</v>
      </c>
    </row>
    <row r="1220" spans="1:45" x14ac:dyDescent="0.3">
      <c r="A1220" t="s">
        <v>2747</v>
      </c>
      <c r="B1220" t="s">
        <v>2748</v>
      </c>
      <c r="C1220" t="s">
        <v>49</v>
      </c>
      <c r="D1220">
        <v>24.75</v>
      </c>
      <c r="E1220">
        <v>1251.608333939</v>
      </c>
      <c r="F1220">
        <v>0.36428254109285302</v>
      </c>
      <c r="G1220">
        <v>0.14790764790764999</v>
      </c>
      <c r="H1220">
        <v>0.119711524424072</v>
      </c>
      <c r="I1220">
        <v>3.7319790907683399</v>
      </c>
      <c r="J1220">
        <v>3.83076878157026</v>
      </c>
      <c r="K1220">
        <v>270.61999796527402</v>
      </c>
      <c r="L1220">
        <v>-9.1318504904312707</v>
      </c>
      <c r="M1220">
        <v>44.838001098297603</v>
      </c>
      <c r="N1220">
        <v>0</v>
      </c>
      <c r="O1220">
        <v>0.30903746137032201</v>
      </c>
      <c r="P1220">
        <v>60.031753658083197</v>
      </c>
      <c r="Q1220">
        <v>41.535170049287998</v>
      </c>
      <c r="R1220">
        <v>0</v>
      </c>
      <c r="S1220">
        <v>-10.1352865019839</v>
      </c>
      <c r="T1220">
        <v>0</v>
      </c>
      <c r="U1220">
        <v>571.39941691499996</v>
      </c>
      <c r="V1220">
        <v>3.5225110990870401</v>
      </c>
      <c r="W1220">
        <v>0</v>
      </c>
      <c r="X1220">
        <v>3128.6240176016599</v>
      </c>
      <c r="Y1220">
        <v>1.45861105794338E-4</v>
      </c>
      <c r="Z1220">
        <v>0</v>
      </c>
      <c r="AA1220">
        <v>70.228509460383506</v>
      </c>
      <c r="AB1220" s="1">
        <v>4.8620368598112898E-7</v>
      </c>
      <c r="AC1220">
        <v>16.7949708763262</v>
      </c>
      <c r="AD1220">
        <v>0</v>
      </c>
      <c r="AE1220">
        <v>0</v>
      </c>
      <c r="AF1220">
        <v>22167</v>
      </c>
      <c r="AG1220">
        <v>342.49</v>
      </c>
      <c r="AH1220">
        <v>0.41000000000000603</v>
      </c>
      <c r="AI1220">
        <v>0.53000000000000602</v>
      </c>
      <c r="AJ1220">
        <v>2.9145168580169401E-2</v>
      </c>
      <c r="AK1220">
        <v>13.12</v>
      </c>
      <c r="AL1220">
        <v>5.05</v>
      </c>
      <c r="AM1220">
        <v>61.82</v>
      </c>
      <c r="AN1220">
        <v>7.08</v>
      </c>
      <c r="AO1220">
        <v>145.68</v>
      </c>
      <c r="AP1220">
        <v>-53.45</v>
      </c>
      <c r="AQ1220">
        <v>513.15941691499995</v>
      </c>
      <c r="AR1220" t="str" cm="1">
        <f t="array" ref="AR1220">_xlfn.IFS($AQ1220&lt;5000,"Small Cap",$AQ1220&lt;=20000,"Mid Cap", $AQ1220&gt;20000,"Large Cap")</f>
        <v>Small Cap</v>
      </c>
      <c r="AS1220">
        <v>-53.42</v>
      </c>
    </row>
    <row r="1221" spans="1:45" x14ac:dyDescent="0.3">
      <c r="A1221" t="s">
        <v>2745</v>
      </c>
      <c r="B1221" t="s">
        <v>2746</v>
      </c>
      <c r="C1221" t="s">
        <v>109</v>
      </c>
      <c r="D1221">
        <v>554.95000000000005</v>
      </c>
      <c r="E1221">
        <v>43.885474829351502</v>
      </c>
      <c r="F1221">
        <v>18.644607063315298</v>
      </c>
      <c r="G1221">
        <v>10.432150963549701</v>
      </c>
      <c r="H1221">
        <v>10.049734179386</v>
      </c>
      <c r="I1221">
        <v>19.347065186252902</v>
      </c>
      <c r="J1221">
        <v>21.6429428914422</v>
      </c>
      <c r="K1221">
        <v>350.24578578040001</v>
      </c>
      <c r="L1221">
        <v>0</v>
      </c>
      <c r="M1221">
        <v>25.448185395714901</v>
      </c>
      <c r="N1221">
        <v>16.222125054656701</v>
      </c>
      <c r="O1221">
        <v>23.972182450398801</v>
      </c>
      <c r="P1221">
        <v>34.596517122784</v>
      </c>
      <c r="Q1221">
        <v>52.7014473302103</v>
      </c>
      <c r="R1221">
        <v>0</v>
      </c>
      <c r="S1221">
        <v>1.5523319461591101</v>
      </c>
      <c r="T1221">
        <v>0</v>
      </c>
      <c r="U1221">
        <v>521.37776499999995</v>
      </c>
      <c r="V1221">
        <v>7.4965422678909697</v>
      </c>
      <c r="W1221">
        <v>0</v>
      </c>
      <c r="X1221">
        <v>19.360286725065599</v>
      </c>
      <c r="Y1221">
        <v>0</v>
      </c>
      <c r="Z1221">
        <v>0</v>
      </c>
      <c r="AA1221">
        <v>66.709622323766098</v>
      </c>
      <c r="AB1221">
        <v>0.29124830061817403</v>
      </c>
      <c r="AC1221">
        <v>9.9952568133899309</v>
      </c>
      <c r="AD1221">
        <v>0</v>
      </c>
      <c r="AE1221">
        <v>0</v>
      </c>
      <c r="AF1221">
        <v>675</v>
      </c>
      <c r="AG1221">
        <v>116.62</v>
      </c>
      <c r="AH1221">
        <v>11.719999999999899</v>
      </c>
      <c r="AI1221">
        <v>15.9499999999999</v>
      </c>
      <c r="AJ1221">
        <v>12.190821725875001</v>
      </c>
      <c r="AK1221">
        <v>25.24</v>
      </c>
      <c r="AL1221">
        <v>0.78</v>
      </c>
      <c r="AM1221">
        <v>35.06</v>
      </c>
      <c r="AN1221">
        <v>10.42</v>
      </c>
      <c r="AO1221">
        <v>68.61</v>
      </c>
      <c r="AP1221">
        <v>12.84</v>
      </c>
      <c r="AQ1221">
        <v>514.33776499999999</v>
      </c>
      <c r="AR1221" t="str" cm="1">
        <f t="array" ref="AR1221">_xlfn.IFS($AQ1221&lt;5000,"Small Cap",$AQ1221&lt;=20000,"Mid Cap", $AQ1221&gt;20000,"Large Cap")</f>
        <v>Small Cap</v>
      </c>
      <c r="AS1221">
        <v>18.600000000000001</v>
      </c>
    </row>
    <row r="1222" spans="1:45" x14ac:dyDescent="0.3">
      <c r="A1222" t="s">
        <v>2743</v>
      </c>
      <c r="B1222" t="s">
        <v>2744</v>
      </c>
      <c r="C1222" t="s">
        <v>1711</v>
      </c>
      <c r="D1222">
        <v>678.15</v>
      </c>
      <c r="E1222">
        <v>5.7170243516336896</v>
      </c>
      <c r="F1222">
        <v>10.740738530221</v>
      </c>
      <c r="G1222">
        <v>9.9654454436716406</v>
      </c>
      <c r="H1222">
        <v>27.904236184332898</v>
      </c>
      <c r="I1222">
        <v>30.871914147721899</v>
      </c>
      <c r="J1222">
        <v>38.649755008373099</v>
      </c>
      <c r="K1222">
        <v>-14.495635696423401</v>
      </c>
      <c r="L1222">
        <v>-6.3872105718710301</v>
      </c>
      <c r="M1222">
        <v>1.12549240292628E-2</v>
      </c>
      <c r="N1222">
        <v>0</v>
      </c>
      <c r="O1222">
        <v>119.273594909862</v>
      </c>
      <c r="P1222">
        <v>-3.20298397610014</v>
      </c>
      <c r="Q1222">
        <v>-1.2395481757173501</v>
      </c>
      <c r="R1222">
        <v>-12.2232775211213</v>
      </c>
      <c r="S1222">
        <v>2.4046887484526298</v>
      </c>
      <c r="T1222">
        <v>0</v>
      </c>
      <c r="U1222">
        <v>211.77785116000001</v>
      </c>
      <c r="V1222">
        <v>0.57897338341024196</v>
      </c>
      <c r="W1222">
        <v>0.73572689817539705</v>
      </c>
      <c r="X1222">
        <v>130.70671994516499</v>
      </c>
      <c r="Y1222">
        <v>0</v>
      </c>
      <c r="Z1222">
        <v>0</v>
      </c>
      <c r="AA1222">
        <v>74.814401260017107</v>
      </c>
      <c r="AB1222">
        <v>6.6055250461032598E-4</v>
      </c>
      <c r="AC1222">
        <v>8.7274971229635607</v>
      </c>
      <c r="AD1222">
        <v>0</v>
      </c>
      <c r="AE1222">
        <v>0</v>
      </c>
      <c r="AF1222">
        <v>5616</v>
      </c>
      <c r="AG1222">
        <v>322.45999999999998</v>
      </c>
      <c r="AH1222">
        <v>89.98</v>
      </c>
      <c r="AI1222">
        <v>117.23</v>
      </c>
      <c r="AJ1222">
        <v>118.873028729674</v>
      </c>
      <c r="AK1222">
        <v>124.63</v>
      </c>
      <c r="AL1222">
        <v>228.17</v>
      </c>
      <c r="AM1222">
        <v>867.76</v>
      </c>
      <c r="AN1222">
        <v>302.74</v>
      </c>
      <c r="AO1222">
        <v>888.5</v>
      </c>
      <c r="AP1222">
        <v>51.12</v>
      </c>
      <c r="AQ1222">
        <v>514.41785116000005</v>
      </c>
      <c r="AR1222" t="str" cm="1">
        <f t="array" ref="AR1222">_xlfn.IFS($AQ1222&lt;5000,"Small Cap",$AQ1222&lt;=20000,"Mid Cap", $AQ1222&gt;20000,"Large Cap")</f>
        <v>Small Cap</v>
      </c>
      <c r="AS1222">
        <v>51.64</v>
      </c>
    </row>
    <row r="1223" spans="1:45" x14ac:dyDescent="0.3">
      <c r="A1223" t="s">
        <v>2741</v>
      </c>
      <c r="B1223" t="s">
        <v>2742</v>
      </c>
      <c r="C1223" t="s">
        <v>112</v>
      </c>
      <c r="D1223">
        <v>118.95</v>
      </c>
      <c r="E1223">
        <v>22.8807550425343</v>
      </c>
      <c r="F1223">
        <v>11.728330908335</v>
      </c>
      <c r="G1223">
        <v>6.90108546093869</v>
      </c>
      <c r="H1223">
        <v>9.3122086066757408</v>
      </c>
      <c r="I1223">
        <v>15.543372834251</v>
      </c>
      <c r="J1223">
        <v>20.031357016132301</v>
      </c>
      <c r="K1223">
        <v>6.4038226305675403</v>
      </c>
      <c r="L1223">
        <v>0</v>
      </c>
      <c r="M1223">
        <v>1.21909256255222</v>
      </c>
      <c r="N1223">
        <v>1.0716216880499401</v>
      </c>
      <c r="O1223">
        <v>15.792051497341101</v>
      </c>
      <c r="P1223">
        <v>17.944867928246499</v>
      </c>
      <c r="Q1223">
        <v>69.500877897572707</v>
      </c>
      <c r="R1223">
        <v>0</v>
      </c>
      <c r="S1223">
        <v>0</v>
      </c>
      <c r="T1223">
        <v>0</v>
      </c>
      <c r="U1223">
        <v>495.00864130999997</v>
      </c>
      <c r="V1223">
        <v>2.53855695477559</v>
      </c>
      <c r="W1223">
        <v>0</v>
      </c>
      <c r="X1223">
        <v>25.5117231686629</v>
      </c>
      <c r="Y1223">
        <v>0</v>
      </c>
      <c r="Z1223">
        <v>0</v>
      </c>
      <c r="AA1223">
        <v>59.613739861834802</v>
      </c>
      <c r="AB1223">
        <v>8.3008434739060097E-2</v>
      </c>
      <c r="AC1223">
        <v>19.502267715321</v>
      </c>
      <c r="AD1223">
        <v>0</v>
      </c>
      <c r="AE1223">
        <v>0</v>
      </c>
      <c r="AF1223">
        <v>19759</v>
      </c>
      <c r="AG1223">
        <v>242.37</v>
      </c>
      <c r="AH1223">
        <v>22.57</v>
      </c>
      <c r="AI1223">
        <v>24.51</v>
      </c>
      <c r="AJ1223">
        <v>5.9877380039635302</v>
      </c>
      <c r="AK1223">
        <v>48.55</v>
      </c>
      <c r="AL1223">
        <v>0</v>
      </c>
      <c r="AM1223">
        <v>-19.639999999999901</v>
      </c>
      <c r="AN1223">
        <v>23.89</v>
      </c>
      <c r="AO1223">
        <v>203.43</v>
      </c>
      <c r="AP1223">
        <v>-54.11</v>
      </c>
      <c r="AQ1223">
        <v>516.41864131</v>
      </c>
      <c r="AR1223" t="str" cm="1">
        <f t="array" ref="AR1223">_xlfn.IFS($AQ1223&lt;5000,"Small Cap",$AQ1223&lt;=20000,"Mid Cap", $AQ1223&gt;20000,"Large Cap")</f>
        <v>Small Cap</v>
      </c>
      <c r="AS1223">
        <v>-17.46</v>
      </c>
    </row>
    <row r="1224" spans="1:45" x14ac:dyDescent="0.3">
      <c r="A1224" t="s">
        <v>2739</v>
      </c>
      <c r="B1224" t="s">
        <v>2740</v>
      </c>
      <c r="C1224" t="s">
        <v>927</v>
      </c>
      <c r="D1224">
        <v>426.9</v>
      </c>
      <c r="E1224">
        <v>16.1583692307692</v>
      </c>
      <c r="F1224">
        <v>8.7646031226116392</v>
      </c>
      <c r="G1224">
        <v>7.8553692219245699</v>
      </c>
      <c r="H1224">
        <v>11.6547493738884</v>
      </c>
      <c r="I1224">
        <v>22.010816802609298</v>
      </c>
      <c r="J1224">
        <v>21.988312583935201</v>
      </c>
      <c r="K1224">
        <v>-27.722807515524998</v>
      </c>
      <c r="L1224">
        <v>-20.950768028270399</v>
      </c>
      <c r="M1224">
        <v>0</v>
      </c>
      <c r="N1224">
        <v>0</v>
      </c>
      <c r="O1224">
        <v>75.606310336708106</v>
      </c>
      <c r="P1224">
        <v>-5.2411197321413097</v>
      </c>
      <c r="Q1224">
        <v>-4.5468300088461797</v>
      </c>
      <c r="R1224">
        <v>2.3019097518129001</v>
      </c>
      <c r="S1224">
        <v>-6.5851555677517801</v>
      </c>
      <c r="T1224">
        <v>0</v>
      </c>
      <c r="U1224">
        <v>426.965236</v>
      </c>
      <c r="V1224">
        <v>1.3571322643927699</v>
      </c>
      <c r="W1224">
        <v>1.15673799884326</v>
      </c>
      <c r="X1224">
        <v>101.335897181288</v>
      </c>
      <c r="Y1224">
        <v>3.8199554124845001</v>
      </c>
      <c r="Z1224">
        <v>3.81162441183135</v>
      </c>
      <c r="AA1224">
        <v>63.170553911571403</v>
      </c>
      <c r="AB1224">
        <v>0</v>
      </c>
      <c r="AC1224">
        <v>14.9978422708308</v>
      </c>
      <c r="AD1224">
        <v>0</v>
      </c>
      <c r="AE1224">
        <v>0</v>
      </c>
      <c r="AF1224">
        <v>10512</v>
      </c>
      <c r="AG1224">
        <v>275.51</v>
      </c>
      <c r="AH1224">
        <v>32.11</v>
      </c>
      <c r="AI1224">
        <v>42.43</v>
      </c>
      <c r="AJ1224">
        <v>26.750843097265999</v>
      </c>
      <c r="AK1224">
        <v>60.58</v>
      </c>
      <c r="AL1224">
        <v>35</v>
      </c>
      <c r="AM1224">
        <v>370.58</v>
      </c>
      <c r="AN1224">
        <v>91.61</v>
      </c>
      <c r="AO1224">
        <v>382.31</v>
      </c>
      <c r="AP1224">
        <v>35.96</v>
      </c>
      <c r="AQ1224">
        <v>518.845236</v>
      </c>
      <c r="AR1224" t="str" cm="1">
        <f t="array" ref="AR1224">_xlfn.IFS($AQ1224&lt;5000,"Small Cap",$AQ1224&lt;=20000,"Mid Cap", $AQ1224&gt;20000,"Large Cap")</f>
        <v>Small Cap</v>
      </c>
      <c r="AS1224">
        <v>41.56</v>
      </c>
    </row>
    <row r="1225" spans="1:45" x14ac:dyDescent="0.3">
      <c r="A1225" t="s">
        <v>2737</v>
      </c>
      <c r="B1225" t="s">
        <v>2738</v>
      </c>
      <c r="C1225" t="s">
        <v>268</v>
      </c>
      <c r="D1225">
        <v>181.35</v>
      </c>
      <c r="E1225">
        <v>174.708349832214</v>
      </c>
      <c r="F1225">
        <v>0.51855847703899804</v>
      </c>
      <c r="G1225">
        <v>0.42754969547844801</v>
      </c>
      <c r="H1225">
        <v>4.1901012373453499</v>
      </c>
      <c r="I1225">
        <v>39.325688203709902</v>
      </c>
      <c r="J1225">
        <v>14.7215973003374</v>
      </c>
      <c r="K1225">
        <v>95.882545452123793</v>
      </c>
      <c r="L1225">
        <v>2.6847779129899099</v>
      </c>
      <c r="M1225">
        <v>20.582027059759799</v>
      </c>
      <c r="N1225">
        <v>20.582027059759799</v>
      </c>
      <c r="O1225">
        <v>2.2417813887008302</v>
      </c>
      <c r="P1225">
        <v>7.76197854825213</v>
      </c>
      <c r="Q1225">
        <v>-0.87439021970372399</v>
      </c>
      <c r="R1225">
        <v>0</v>
      </c>
      <c r="S1225">
        <v>-43.615344611679198</v>
      </c>
      <c r="T1225">
        <v>0</v>
      </c>
      <c r="U1225">
        <v>627.39088249999998</v>
      </c>
      <c r="V1225">
        <v>0.90077664019516201</v>
      </c>
      <c r="W1225">
        <v>0.27322404371584702</v>
      </c>
      <c r="X1225">
        <v>562.20474137593203</v>
      </c>
      <c r="Y1225">
        <v>1.0487921257725199</v>
      </c>
      <c r="Z1225">
        <v>0</v>
      </c>
      <c r="AA1225">
        <v>66.412581470327893</v>
      </c>
      <c r="AB1225">
        <v>5.4377582951007497</v>
      </c>
      <c r="AC1225">
        <v>4.9722256151410598</v>
      </c>
      <c r="AD1225">
        <v>0</v>
      </c>
      <c r="AE1225">
        <v>1.0487921257725199</v>
      </c>
      <c r="AF1225">
        <v>5670</v>
      </c>
      <c r="AG1225">
        <v>71.12</v>
      </c>
      <c r="AH1225">
        <v>2.9800000000000102</v>
      </c>
      <c r="AI1225">
        <v>7.3600000000000101</v>
      </c>
      <c r="AJ1225">
        <v>1.04745995354972</v>
      </c>
      <c r="AK1225">
        <v>10.47</v>
      </c>
      <c r="AL1225">
        <v>440.92</v>
      </c>
      <c r="AM1225">
        <v>327.969999999999</v>
      </c>
      <c r="AN1225">
        <v>12.2</v>
      </c>
      <c r="AO1225">
        <v>577.98</v>
      </c>
      <c r="AP1225">
        <v>-2.29</v>
      </c>
      <c r="AQ1225">
        <v>520.63088249999998</v>
      </c>
      <c r="AR1225" t="str" cm="1">
        <f t="array" ref="AR1225">_xlfn.IFS($AQ1225&lt;5000,"Small Cap",$AQ1225&lt;=20000,"Mid Cap", $AQ1225&gt;20000,"Large Cap")</f>
        <v>Small Cap</v>
      </c>
      <c r="AS1225">
        <v>-2.04</v>
      </c>
    </row>
    <row r="1226" spans="1:45" x14ac:dyDescent="0.3">
      <c r="A1226" t="s">
        <v>2735</v>
      </c>
      <c r="B1226" t="s">
        <v>2736</v>
      </c>
      <c r="C1226" t="s">
        <v>127</v>
      </c>
      <c r="D1226">
        <v>37.15</v>
      </c>
      <c r="E1226">
        <v>205.127786068906</v>
      </c>
      <c r="F1226">
        <v>0.36348025186031602</v>
      </c>
      <c r="G1226">
        <v>0.13561457696527099</v>
      </c>
      <c r="H1226">
        <v>0.162407207299365</v>
      </c>
      <c r="I1226">
        <v>10.023546403614001</v>
      </c>
      <c r="J1226">
        <v>8.4074502707852297</v>
      </c>
      <c r="K1226">
        <v>83.096958421038096</v>
      </c>
      <c r="L1226">
        <v>-2.3544016199394302</v>
      </c>
      <c r="M1226">
        <v>88.729725850437703</v>
      </c>
      <c r="N1226">
        <v>20.018659394287301</v>
      </c>
      <c r="O1226">
        <v>0.21240477325371401</v>
      </c>
      <c r="P1226">
        <v>2.8438076428815</v>
      </c>
      <c r="Q1226">
        <v>-2.7715105295787601</v>
      </c>
      <c r="R1226">
        <v>0</v>
      </c>
      <c r="S1226">
        <v>-45.402798171409799</v>
      </c>
      <c r="T1226">
        <v>46.360863897338703</v>
      </c>
      <c r="U1226">
        <v>1067.14457661499</v>
      </c>
      <c r="V1226">
        <v>0.74784638526625502</v>
      </c>
      <c r="W1226">
        <v>0</v>
      </c>
      <c r="X1226">
        <v>742.02285179518799</v>
      </c>
      <c r="Y1226">
        <v>3.18439009303392E-3</v>
      </c>
      <c r="Z1226">
        <v>6.6825062698966701E-4</v>
      </c>
      <c r="AA1226">
        <v>37.693751443729099</v>
      </c>
      <c r="AB1226">
        <v>0.35862056779342399</v>
      </c>
      <c r="AC1226">
        <v>33.411508574313203</v>
      </c>
      <c r="AD1226">
        <v>1.05513256893105</v>
      </c>
      <c r="AE1226">
        <v>0</v>
      </c>
      <c r="AF1226">
        <v>62540</v>
      </c>
      <c r="AG1226">
        <v>1563.96999999999</v>
      </c>
      <c r="AH1226">
        <v>2.5399999999998899</v>
      </c>
      <c r="AI1226">
        <v>3.6499999999998902</v>
      </c>
      <c r="AJ1226">
        <v>0.176757228244148</v>
      </c>
      <c r="AK1226">
        <v>131.48999999999899</v>
      </c>
      <c r="AL1226">
        <v>0.02</v>
      </c>
      <c r="AM1226">
        <v>520.67999999999995</v>
      </c>
      <c r="AN1226">
        <v>72.930000000000007</v>
      </c>
      <c r="AO1226">
        <v>696.7</v>
      </c>
      <c r="AP1226">
        <v>-96.039999999999907</v>
      </c>
      <c r="AQ1226">
        <v>521.024576615</v>
      </c>
      <c r="AR1226" t="str" cm="1">
        <f t="array" ref="AR1226">_xlfn.IFS($AQ1226&lt;5000,"Small Cap",$AQ1226&lt;=20000,"Mid Cap", $AQ1226&gt;20000,"Large Cap")</f>
        <v>Small Cap</v>
      </c>
      <c r="AS1226">
        <v>-42.76</v>
      </c>
    </row>
    <row r="1227" spans="1:45" x14ac:dyDescent="0.3">
      <c r="A1227" t="s">
        <v>2733</v>
      </c>
      <c r="B1227" t="s">
        <v>2734</v>
      </c>
      <c r="C1227" t="s">
        <v>109</v>
      </c>
      <c r="D1227">
        <v>233.5</v>
      </c>
      <c r="E1227">
        <v>32.987756597661097</v>
      </c>
      <c r="F1227">
        <v>7.7401047017956</v>
      </c>
      <c r="G1227">
        <v>4.9858178380081997</v>
      </c>
      <c r="H1227">
        <v>3.6256130540404299</v>
      </c>
      <c r="I1227">
        <v>13.1640207370809</v>
      </c>
      <c r="J1227">
        <v>8.2481551084017095</v>
      </c>
      <c r="K1227">
        <v>-16.098752034725901</v>
      </c>
      <c r="L1227">
        <v>0</v>
      </c>
      <c r="M1227">
        <v>16.246484531940499</v>
      </c>
      <c r="N1227">
        <v>0.67296102852551198</v>
      </c>
      <c r="O1227">
        <v>16.309278350515399</v>
      </c>
      <c r="P1227">
        <v>9.7006206779885105</v>
      </c>
      <c r="Q1227">
        <v>10.812111295497999</v>
      </c>
      <c r="R1227">
        <v>-24.6974604905866</v>
      </c>
      <c r="S1227">
        <v>27.556746818741999</v>
      </c>
      <c r="T1227">
        <v>0</v>
      </c>
      <c r="U1227">
        <v>499.96630937499998</v>
      </c>
      <c r="V1227">
        <v>2.6208633455956201</v>
      </c>
      <c r="W1227">
        <v>0</v>
      </c>
      <c r="X1227">
        <v>-10.2794694321029</v>
      </c>
      <c r="Y1227">
        <v>11.299736743999301</v>
      </c>
      <c r="Z1227">
        <v>9.9041151673310193</v>
      </c>
      <c r="AA1227">
        <v>59.948275644518297</v>
      </c>
      <c r="AB1227">
        <v>3.7654761836483002</v>
      </c>
      <c r="AC1227">
        <v>21.878626939290498</v>
      </c>
      <c r="AD1227">
        <v>0</v>
      </c>
      <c r="AE1227">
        <v>7.9887585672908698E-2</v>
      </c>
      <c r="AF1227">
        <v>99271</v>
      </c>
      <c r="AG1227">
        <v>436.34</v>
      </c>
      <c r="AH1227">
        <v>15.82</v>
      </c>
      <c r="AI1227">
        <v>21.73</v>
      </c>
      <c r="AJ1227">
        <v>20.393466988686999</v>
      </c>
      <c r="AK1227">
        <v>35.99</v>
      </c>
      <c r="AL1227">
        <v>0</v>
      </c>
      <c r="AM1227">
        <v>117.22</v>
      </c>
      <c r="AN1227">
        <v>54.25</v>
      </c>
      <c r="AO1227">
        <v>199.12</v>
      </c>
      <c r="AP1227">
        <v>5.61</v>
      </c>
      <c r="AQ1227">
        <v>521.86630937500001</v>
      </c>
      <c r="AR1227" t="str" cm="1">
        <f t="array" ref="AR1227">_xlfn.IFS($AQ1227&lt;5000,"Small Cap",$AQ1227&lt;=20000,"Mid Cap", $AQ1227&gt;20000,"Large Cap")</f>
        <v>Small Cap</v>
      </c>
      <c r="AS1227">
        <v>11.46</v>
      </c>
    </row>
    <row r="1228" spans="1:45" x14ac:dyDescent="0.3">
      <c r="A1228" t="s">
        <v>2731</v>
      </c>
      <c r="B1228" t="s">
        <v>2732</v>
      </c>
      <c r="C1228" t="s">
        <v>207</v>
      </c>
      <c r="D1228">
        <v>39.1</v>
      </c>
      <c r="E1228">
        <v>80.794912808642593</v>
      </c>
      <c r="F1228">
        <v>2.0394674723821899</v>
      </c>
      <c r="G1228">
        <v>1.09226062552147</v>
      </c>
      <c r="H1228">
        <v>1.56080641664859</v>
      </c>
      <c r="I1228">
        <v>11.763759267381101</v>
      </c>
      <c r="J1228">
        <v>10.1067032781751</v>
      </c>
      <c r="K1228">
        <v>63.259046130411598</v>
      </c>
      <c r="L1228">
        <v>0</v>
      </c>
      <c r="M1228">
        <v>45.591297591297497</v>
      </c>
      <c r="N1228">
        <v>38.495726495726402</v>
      </c>
      <c r="O1228">
        <v>2.3280879499892002</v>
      </c>
      <c r="P1228">
        <v>0.389903880180897</v>
      </c>
      <c r="Q1228">
        <v>-2.9033815827265701</v>
      </c>
      <c r="R1228">
        <v>5.8758179742875098</v>
      </c>
      <c r="S1228">
        <v>36.612219178063</v>
      </c>
      <c r="T1228">
        <v>0</v>
      </c>
      <c r="U1228">
        <v>640.67103499999996</v>
      </c>
      <c r="V1228">
        <v>1.62719824397824</v>
      </c>
      <c r="W1228">
        <v>0</v>
      </c>
      <c r="X1228">
        <v>34.591156351937698</v>
      </c>
      <c r="Y1228">
        <v>1.2211562431540199</v>
      </c>
      <c r="Z1228">
        <v>0</v>
      </c>
      <c r="AA1228">
        <v>69.823904454701307</v>
      </c>
      <c r="AB1228">
        <v>0</v>
      </c>
      <c r="AC1228">
        <v>11.182632179305999</v>
      </c>
      <c r="AD1228">
        <v>0</v>
      </c>
      <c r="AE1228">
        <v>0</v>
      </c>
      <c r="AF1228">
        <v>12827</v>
      </c>
      <c r="AG1228">
        <v>415.16999999999899</v>
      </c>
      <c r="AH1228">
        <v>6.4799999999999498</v>
      </c>
      <c r="AI1228">
        <v>7.5199999999999498</v>
      </c>
      <c r="AJ1228">
        <v>0.48951101777498701</v>
      </c>
      <c r="AK1228">
        <v>41.959999999999901</v>
      </c>
      <c r="AL1228">
        <v>0</v>
      </c>
      <c r="AM1228">
        <v>306.95999999999998</v>
      </c>
      <c r="AN1228">
        <v>31.12</v>
      </c>
      <c r="AO1228">
        <v>321.75</v>
      </c>
      <c r="AP1228">
        <v>-7.2399999999999904</v>
      </c>
      <c r="AQ1228">
        <v>523.55103499999996</v>
      </c>
      <c r="AR1228" t="str" cm="1">
        <f t="array" ref="AR1228">_xlfn.IFS($AQ1228&lt;5000,"Small Cap",$AQ1228&lt;=20000,"Mid Cap", $AQ1228&gt;20000,"Large Cap")</f>
        <v>Small Cap</v>
      </c>
      <c r="AS1228">
        <v>27.26</v>
      </c>
    </row>
    <row r="1229" spans="1:45" x14ac:dyDescent="0.3">
      <c r="A1229" t="s">
        <v>2729</v>
      </c>
      <c r="B1229" t="s">
        <v>2730</v>
      </c>
      <c r="C1229" t="s">
        <v>852</v>
      </c>
      <c r="D1229">
        <v>440</v>
      </c>
      <c r="E1229">
        <v>114.387663318777</v>
      </c>
      <c r="F1229">
        <v>8.2858435097241099</v>
      </c>
      <c r="G1229">
        <v>7.6627070436673899</v>
      </c>
      <c r="H1229">
        <v>20.827648931332401</v>
      </c>
      <c r="I1229">
        <v>23.897972487821502</v>
      </c>
      <c r="J1229">
        <v>30.013642564802101</v>
      </c>
      <c r="K1229">
        <v>165.68158738250099</v>
      </c>
      <c r="L1229">
        <v>42.684220895251698</v>
      </c>
      <c r="M1229">
        <v>0.138985406532314</v>
      </c>
      <c r="N1229">
        <v>0.138985406532314</v>
      </c>
      <c r="O1229">
        <v>167.15328467153299</v>
      </c>
      <c r="P1229">
        <v>27.6821081581108</v>
      </c>
      <c r="Q1229">
        <v>25.857624352045701</v>
      </c>
      <c r="R1229">
        <v>0</v>
      </c>
      <c r="S1229">
        <v>28.642486286503502</v>
      </c>
      <c r="T1229">
        <v>0</v>
      </c>
      <c r="U1229">
        <v>527.03549799999996</v>
      </c>
      <c r="V1229">
        <v>9.1017285962473906</v>
      </c>
      <c r="W1229">
        <v>0</v>
      </c>
      <c r="X1229">
        <v>159.347876156458</v>
      </c>
      <c r="Y1229">
        <v>0</v>
      </c>
      <c r="Z1229">
        <v>0</v>
      </c>
      <c r="AA1229">
        <v>21.105848097973102</v>
      </c>
      <c r="AB1229">
        <v>0</v>
      </c>
      <c r="AC1229">
        <v>22.291284701973101</v>
      </c>
      <c r="AD1229">
        <v>0</v>
      </c>
      <c r="AE1229">
        <v>0</v>
      </c>
      <c r="AF1229">
        <v>482</v>
      </c>
      <c r="AG1229">
        <v>21.99</v>
      </c>
      <c r="AH1229">
        <v>4.58</v>
      </c>
      <c r="AI1229">
        <v>5.68</v>
      </c>
      <c r="AJ1229">
        <v>3.8430717723021899</v>
      </c>
      <c r="AK1229">
        <v>6.6</v>
      </c>
      <c r="AL1229">
        <v>3.69</v>
      </c>
      <c r="AM1229">
        <v>25.54</v>
      </c>
      <c r="AN1229">
        <v>2.5499999999999998</v>
      </c>
      <c r="AO1229">
        <v>57.56</v>
      </c>
      <c r="AP1229">
        <v>2.88</v>
      </c>
      <c r="AQ1229">
        <v>523.89549799999998</v>
      </c>
      <c r="AR1229" t="str" cm="1">
        <f t="array" ref="AR1229">_xlfn.IFS($AQ1229&lt;5000,"Small Cap",$AQ1229&lt;=20000,"Mid Cap", $AQ1229&gt;20000,"Large Cap")</f>
        <v>Small Cap</v>
      </c>
      <c r="AS1229">
        <v>4.1900000000000004</v>
      </c>
    </row>
    <row r="1230" spans="1:45" x14ac:dyDescent="0.3">
      <c r="A1230" t="s">
        <v>2727</v>
      </c>
      <c r="B1230" t="s">
        <v>2728</v>
      </c>
      <c r="C1230" t="s">
        <v>65</v>
      </c>
      <c r="D1230">
        <v>16.7</v>
      </c>
      <c r="E1230">
        <v>-3.4819844570222698E-2</v>
      </c>
      <c r="F1230">
        <v>-1125.4394218826401</v>
      </c>
      <c r="G1230">
        <v>-13.9850279306964</v>
      </c>
      <c r="H1230">
        <v>-170.981813720422</v>
      </c>
      <c r="I1230">
        <v>-75.730176599047496</v>
      </c>
      <c r="J1230">
        <v>-227.61272278448001</v>
      </c>
      <c r="K1230">
        <v>-21.748469548850199</v>
      </c>
      <c r="L1230">
        <v>-45.926843377316601</v>
      </c>
      <c r="M1230">
        <v>0</v>
      </c>
      <c r="N1230">
        <v>0</v>
      </c>
      <c r="O1230">
        <v>0</v>
      </c>
      <c r="P1230">
        <v>2.3438480464673002</v>
      </c>
      <c r="Q1230">
        <v>0</v>
      </c>
      <c r="R1230">
        <v>0</v>
      </c>
      <c r="S1230">
        <v>0</v>
      </c>
      <c r="T1230">
        <v>0</v>
      </c>
      <c r="U1230">
        <v>83216.409400000004</v>
      </c>
      <c r="V1230">
        <v>-9.4494441178909996E-2</v>
      </c>
      <c r="W1230">
        <v>0</v>
      </c>
      <c r="X1230">
        <v>-100.131979188118</v>
      </c>
      <c r="Y1230">
        <v>3.4518423351882501</v>
      </c>
      <c r="Z1230">
        <v>1.2140600620813499E-2</v>
      </c>
      <c r="AA1230">
        <v>39.209906408906399</v>
      </c>
      <c r="AB1230">
        <v>0.24672345264253101</v>
      </c>
      <c r="AC1230">
        <v>44.674341357439701</v>
      </c>
      <c r="AD1230">
        <v>39.209906408906399</v>
      </c>
      <c r="AE1230">
        <v>0</v>
      </c>
      <c r="AF1230">
        <v>348006</v>
      </c>
      <c r="AG1230">
        <v>8802.7900000000009</v>
      </c>
      <c r="AH1230">
        <v>-15051.17</v>
      </c>
      <c r="AI1230">
        <v>-20117.099999999999</v>
      </c>
      <c r="AJ1230">
        <v>-479.61</v>
      </c>
      <c r="AK1230">
        <v>-20036.27</v>
      </c>
      <c r="AL1230">
        <v>3880.51</v>
      </c>
      <c r="AM1230">
        <v>-8068.8099999999904</v>
      </c>
      <c r="AN1230">
        <v>7719.92</v>
      </c>
      <c r="AO1230">
        <v>-5546.1399999999903</v>
      </c>
      <c r="AP1230">
        <v>12554.119999999901</v>
      </c>
      <c r="AQ1230">
        <v>524.07939999999996</v>
      </c>
      <c r="AR1230" t="str" cm="1">
        <f t="array" ref="AR1230">_xlfn.IFS($AQ1230&lt;5000,"Small Cap",$AQ1230&lt;=20000,"Mid Cap", $AQ1230&gt;20000,"Large Cap")</f>
        <v>Small Cap</v>
      </c>
      <c r="AS1230">
        <v>12576.23</v>
      </c>
    </row>
    <row r="1231" spans="1:45" x14ac:dyDescent="0.3">
      <c r="A1231" t="s">
        <v>2725</v>
      </c>
      <c r="B1231" t="s">
        <v>2726</v>
      </c>
      <c r="C1231" t="s">
        <v>425</v>
      </c>
      <c r="D1231">
        <v>94.55</v>
      </c>
      <c r="E1231">
        <v>16.104443422263099</v>
      </c>
      <c r="F1231">
        <v>26.209612602475399</v>
      </c>
      <c r="G1231">
        <v>12.1538518877417</v>
      </c>
      <c r="H1231">
        <v>7.2990576806858103</v>
      </c>
      <c r="I1231">
        <v>10.2842460498689</v>
      </c>
      <c r="J1231">
        <v>12.9104460908297</v>
      </c>
      <c r="K1231">
        <v>21.628851752601001</v>
      </c>
      <c r="L1231">
        <v>23.620371894221002</v>
      </c>
      <c r="M1231">
        <v>52.312611012433401</v>
      </c>
      <c r="N1231">
        <v>19.5239786856127</v>
      </c>
      <c r="O1231">
        <v>19.839386749406799</v>
      </c>
      <c r="P1231">
        <v>11.2102012546518</v>
      </c>
      <c r="Q1231">
        <v>19.448888640662599</v>
      </c>
      <c r="R1231">
        <v>26.209468250475702</v>
      </c>
      <c r="S1231">
        <v>29.2231858648105</v>
      </c>
      <c r="T1231">
        <v>0</v>
      </c>
      <c r="U1231">
        <v>550.51589999999999</v>
      </c>
      <c r="V1231">
        <v>3.7311964476021302</v>
      </c>
      <c r="W1231">
        <v>0.41906757464641098</v>
      </c>
      <c r="X1231">
        <v>-33.893356736989801</v>
      </c>
      <c r="Y1231">
        <v>1.81752090149036E-3</v>
      </c>
      <c r="Z1231">
        <v>0</v>
      </c>
      <c r="AA1231">
        <v>73.167666303162406</v>
      </c>
      <c r="AB1231">
        <v>0</v>
      </c>
      <c r="AC1231">
        <v>9.4581479462013807</v>
      </c>
      <c r="AD1231">
        <v>0</v>
      </c>
      <c r="AE1231">
        <v>1.81752090149036E-3</v>
      </c>
      <c r="AF1231">
        <v>10458</v>
      </c>
      <c r="AG1231">
        <v>446.77</v>
      </c>
      <c r="AH1231">
        <v>32.61</v>
      </c>
      <c r="AI1231">
        <v>43.96</v>
      </c>
      <c r="AJ1231">
        <v>5.9269356597600797</v>
      </c>
      <c r="AK1231">
        <v>57.68</v>
      </c>
      <c r="AL1231">
        <v>0</v>
      </c>
      <c r="AM1231">
        <v>129.75</v>
      </c>
      <c r="AN1231">
        <v>48.28</v>
      </c>
      <c r="AO1231">
        <v>140.74999999999901</v>
      </c>
      <c r="AP1231">
        <v>32.53</v>
      </c>
      <c r="AQ1231">
        <v>525.16589999999997</v>
      </c>
      <c r="AR1231" t="str" cm="1">
        <f t="array" ref="AR1231">_xlfn.IFS($AQ1231&lt;5000,"Small Cap",$AQ1231&lt;=20000,"Mid Cap", $AQ1231&gt;20000,"Large Cap")</f>
        <v>Small Cap</v>
      </c>
      <c r="AS1231">
        <v>43.43</v>
      </c>
    </row>
    <row r="1232" spans="1:45" x14ac:dyDescent="0.3">
      <c r="A1232" t="s">
        <v>2723</v>
      </c>
      <c r="B1232" t="s">
        <v>2724</v>
      </c>
      <c r="C1232" t="s">
        <v>433</v>
      </c>
      <c r="D1232">
        <v>105.1</v>
      </c>
      <c r="E1232">
        <v>6.4312101237653803</v>
      </c>
      <c r="F1232">
        <v>26.332942668614599</v>
      </c>
      <c r="G1232">
        <v>17.393056350872701</v>
      </c>
      <c r="H1232">
        <v>9.59405708937763</v>
      </c>
      <c r="I1232">
        <v>11.195154707228999</v>
      </c>
      <c r="J1232">
        <v>14.179925128684999</v>
      </c>
      <c r="K1232">
        <v>12.8583031799979</v>
      </c>
      <c r="L1232">
        <v>1.0503826327183201</v>
      </c>
      <c r="M1232">
        <v>27.407682846600402</v>
      </c>
      <c r="N1232">
        <v>16.478361602928899</v>
      </c>
      <c r="O1232">
        <v>48.372065589241501</v>
      </c>
      <c r="P1232">
        <v>11.8751027215942</v>
      </c>
      <c r="Q1232">
        <v>13.7884674350975</v>
      </c>
      <c r="R1232">
        <v>-10.011283136771899</v>
      </c>
      <c r="S1232">
        <v>17.213738501916001</v>
      </c>
      <c r="T1232">
        <v>0</v>
      </c>
      <c r="U1232">
        <v>559.60354225000003</v>
      </c>
      <c r="V1232">
        <v>1.5086054239009099</v>
      </c>
      <c r="W1232">
        <v>0.54928886709171099</v>
      </c>
      <c r="X1232">
        <v>-85.418701297653996</v>
      </c>
      <c r="Y1232">
        <v>0</v>
      </c>
      <c r="Z1232">
        <v>0</v>
      </c>
      <c r="AA1232">
        <v>73.866121694722196</v>
      </c>
      <c r="AB1232">
        <v>5.9414055289072502E-2</v>
      </c>
      <c r="AC1232">
        <v>17.842933647507198</v>
      </c>
      <c r="AD1232">
        <v>0</v>
      </c>
      <c r="AE1232">
        <v>0</v>
      </c>
      <c r="AF1232">
        <v>21169</v>
      </c>
      <c r="AG1232">
        <v>854.8</v>
      </c>
      <c r="AH1232">
        <v>82.01</v>
      </c>
      <c r="AI1232">
        <v>109.66</v>
      </c>
      <c r="AJ1232">
        <v>15.852382061544199</v>
      </c>
      <c r="AK1232">
        <v>121.21</v>
      </c>
      <c r="AL1232">
        <v>0</v>
      </c>
      <c r="AM1232">
        <v>328.94</v>
      </c>
      <c r="AN1232">
        <v>63.64</v>
      </c>
      <c r="AO1232">
        <v>349.61</v>
      </c>
      <c r="AP1232">
        <v>26.29</v>
      </c>
      <c r="AQ1232">
        <v>527.42354224999997</v>
      </c>
      <c r="AR1232" t="str" cm="1">
        <f t="array" ref="AR1232">_xlfn.IFS($AQ1232&lt;5000,"Small Cap",$AQ1232&lt;=20000,"Mid Cap", $AQ1232&gt;20000,"Large Cap")</f>
        <v>Small Cap</v>
      </c>
      <c r="AS1232">
        <v>37.39</v>
      </c>
    </row>
    <row r="1233" spans="1:45" x14ac:dyDescent="0.3">
      <c r="A1233" t="s">
        <v>2721</v>
      </c>
      <c r="B1233" t="s">
        <v>2722</v>
      </c>
      <c r="C1233" t="s">
        <v>344</v>
      </c>
      <c r="D1233">
        <v>107.1</v>
      </c>
      <c r="E1233">
        <v>16.548262495840198</v>
      </c>
      <c r="F1233">
        <v>30.889155388041701</v>
      </c>
      <c r="G1233">
        <v>10.243590654072801</v>
      </c>
      <c r="H1233">
        <v>6.1143516006510996</v>
      </c>
      <c r="I1233">
        <v>8.0674558511335999</v>
      </c>
      <c r="J1233">
        <v>11.4419424850786</v>
      </c>
      <c r="K1233">
        <v>8.65372321279877</v>
      </c>
      <c r="L1233">
        <v>19.745731894936601</v>
      </c>
      <c r="M1233">
        <v>52.715773809523803</v>
      </c>
      <c r="N1233">
        <v>14.203869047618999</v>
      </c>
      <c r="O1233">
        <v>16.6435890335087</v>
      </c>
      <c r="P1233">
        <v>4.1404409762778798</v>
      </c>
      <c r="Q1233">
        <v>11.395627350443601</v>
      </c>
      <c r="R1233">
        <v>21.315216161185202</v>
      </c>
      <c r="S1233">
        <v>27.386513575347401</v>
      </c>
      <c r="T1233">
        <v>0</v>
      </c>
      <c r="U1233">
        <v>645.62034559999995</v>
      </c>
      <c r="V1233">
        <v>4.4399579285714204</v>
      </c>
      <c r="W1233">
        <v>0.16625103906899399</v>
      </c>
      <c r="X1233">
        <v>-72.4332918063091</v>
      </c>
      <c r="Y1233">
        <v>3.2255775396584701E-3</v>
      </c>
      <c r="Z1233">
        <v>0</v>
      </c>
      <c r="AA1233">
        <v>66.341556002477205</v>
      </c>
      <c r="AB1233">
        <v>0</v>
      </c>
      <c r="AC1233">
        <v>0</v>
      </c>
      <c r="AD1233">
        <v>0</v>
      </c>
      <c r="AE1233">
        <v>0</v>
      </c>
      <c r="AF1233">
        <v>7244</v>
      </c>
      <c r="AG1233">
        <v>589.76</v>
      </c>
      <c r="AH1233">
        <v>36.059999999999903</v>
      </c>
      <c r="AI1233">
        <v>49.029999999999902</v>
      </c>
      <c r="AJ1233">
        <v>7.2696453800052696</v>
      </c>
      <c r="AK1233">
        <v>67.479999999999905</v>
      </c>
      <c r="AL1233">
        <v>0.02</v>
      </c>
      <c r="AM1233">
        <v>124.78</v>
      </c>
      <c r="AN1233">
        <v>21.96</v>
      </c>
      <c r="AO1233">
        <v>134.4</v>
      </c>
      <c r="AP1233">
        <v>25.209999999999901</v>
      </c>
      <c r="AQ1233">
        <v>528.27748799999995</v>
      </c>
      <c r="AR1233" t="str" cm="1">
        <f t="array" ref="AR1233">_xlfn.IFS($AQ1233&lt;5000,"Small Cap",$AQ1233&lt;=20000,"Mid Cap", $AQ1233&gt;20000,"Large Cap")</f>
        <v>Small Cap</v>
      </c>
      <c r="AS1233">
        <v>34.26</v>
      </c>
    </row>
    <row r="1234" spans="1:45" x14ac:dyDescent="0.3">
      <c r="A1234" t="s">
        <v>2719</v>
      </c>
      <c r="B1234" t="s">
        <v>2720</v>
      </c>
      <c r="C1234" t="s">
        <v>127</v>
      </c>
      <c r="D1234">
        <v>64.150000000000006</v>
      </c>
      <c r="E1234">
        <v>6.4979943203537696</v>
      </c>
      <c r="F1234">
        <v>11.6970071409071</v>
      </c>
      <c r="G1234">
        <v>9.2414223685330601</v>
      </c>
      <c r="H1234">
        <v>8.0655068558294207</v>
      </c>
      <c r="I1234">
        <v>9.3573341803266992</v>
      </c>
      <c r="J1234">
        <v>11.22889751922</v>
      </c>
      <c r="K1234">
        <v>25.9831970239672</v>
      </c>
      <c r="L1234">
        <v>9.3127871775592297</v>
      </c>
      <c r="M1234">
        <v>15.4777251570705</v>
      </c>
      <c r="N1234">
        <v>0</v>
      </c>
      <c r="O1234">
        <v>42.155136702568299</v>
      </c>
      <c r="P1234">
        <v>8.4486813637051306</v>
      </c>
      <c r="Q1234">
        <v>10.624857321908699</v>
      </c>
      <c r="R1234">
        <v>10.312701522985799</v>
      </c>
      <c r="S1234">
        <v>12.2215644770528</v>
      </c>
      <c r="T1234">
        <v>0</v>
      </c>
      <c r="U1234">
        <v>635.79171761999999</v>
      </c>
      <c r="V1234">
        <v>0.71784527379805396</v>
      </c>
      <c r="W1234">
        <v>0</v>
      </c>
      <c r="X1234">
        <v>-73.326579429199001</v>
      </c>
      <c r="Y1234">
        <v>0</v>
      </c>
      <c r="Z1234">
        <v>0</v>
      </c>
      <c r="AA1234">
        <v>67.237612392877494</v>
      </c>
      <c r="AB1234">
        <v>0.10378331047204201</v>
      </c>
      <c r="AC1234">
        <v>5.26297428489623</v>
      </c>
      <c r="AD1234">
        <v>0.62774890692991003</v>
      </c>
      <c r="AE1234">
        <v>0</v>
      </c>
      <c r="AF1234">
        <v>10958</v>
      </c>
      <c r="AG1234">
        <v>1009.35999999999</v>
      </c>
      <c r="AH1234">
        <v>81.409999999999897</v>
      </c>
      <c r="AI1234">
        <v>87.979999999999905</v>
      </c>
      <c r="AJ1234">
        <v>10.0107812954287</v>
      </c>
      <c r="AK1234">
        <v>113.33999999999899</v>
      </c>
      <c r="AL1234">
        <v>236.01</v>
      </c>
      <c r="AM1234">
        <v>645.11</v>
      </c>
      <c r="AN1234">
        <v>7.27</v>
      </c>
      <c r="AO1234">
        <v>736.93</v>
      </c>
      <c r="AP1234">
        <v>45.79</v>
      </c>
      <c r="AQ1234">
        <v>529.00171762000002</v>
      </c>
      <c r="AR1234" t="str" cm="1">
        <f t="array" ref="AR1234">_xlfn.IFS($AQ1234&lt;5000,"Small Cap",$AQ1234&lt;=20000,"Mid Cap", $AQ1234&gt;20000,"Large Cap")</f>
        <v>Small Cap</v>
      </c>
      <c r="AS1234">
        <v>91.73</v>
      </c>
    </row>
    <row r="1235" spans="1:45" x14ac:dyDescent="0.3">
      <c r="A1235" t="s">
        <v>2717</v>
      </c>
      <c r="B1235" t="s">
        <v>2718</v>
      </c>
      <c r="C1235" t="s">
        <v>98</v>
      </c>
      <c r="D1235">
        <v>30.05</v>
      </c>
      <c r="E1235">
        <v>-3.4170169012265998</v>
      </c>
      <c r="F1235">
        <v>-8.1359956089784706</v>
      </c>
      <c r="G1235">
        <v>-1.2594632523747999</v>
      </c>
      <c r="H1235">
        <v>-5.9105217971954502</v>
      </c>
      <c r="I1235">
        <v>37.239943808638898</v>
      </c>
      <c r="J1235">
        <v>37.225984927978601</v>
      </c>
      <c r="K1235">
        <v>-70.978631914605799</v>
      </c>
      <c r="L1235">
        <v>-37.608640046318399</v>
      </c>
      <c r="M1235">
        <v>398.078927606729</v>
      </c>
      <c r="N1235">
        <v>300.79857880992103</v>
      </c>
      <c r="O1235">
        <v>0</v>
      </c>
      <c r="P1235">
        <v>-8.8909057844075594</v>
      </c>
      <c r="Q1235">
        <v>-2.53276386985352</v>
      </c>
      <c r="R1235">
        <v>8.5076193944570306</v>
      </c>
      <c r="S1235">
        <v>0</v>
      </c>
      <c r="T1235">
        <v>0</v>
      </c>
      <c r="U1235">
        <v>7852.305918</v>
      </c>
      <c r="V1235">
        <v>0.29662070476681501</v>
      </c>
      <c r="W1235">
        <v>0</v>
      </c>
      <c r="X1235">
        <v>-105.692193233742</v>
      </c>
      <c r="Y1235">
        <v>14.7302571300011</v>
      </c>
      <c r="Z1235">
        <v>13.015092311745301</v>
      </c>
      <c r="AA1235">
        <v>44.856463920434003</v>
      </c>
      <c r="AB1235">
        <v>4.2292004233820597</v>
      </c>
      <c r="AC1235">
        <v>21.224729965705102</v>
      </c>
      <c r="AD1235">
        <v>39.202501824319697</v>
      </c>
      <c r="AE1235">
        <v>1.7151648182557799</v>
      </c>
      <c r="AF1235">
        <v>65562</v>
      </c>
      <c r="AG1235">
        <v>2620.75</v>
      </c>
      <c r="AH1235">
        <v>-154.89999999999901</v>
      </c>
      <c r="AI1235">
        <v>-238.85999999999899</v>
      </c>
      <c r="AJ1235">
        <v>-9.0283428182417893</v>
      </c>
      <c r="AK1235">
        <v>975.6</v>
      </c>
      <c r="AL1235">
        <v>722.57</v>
      </c>
      <c r="AM1235">
        <v>856.79</v>
      </c>
      <c r="AN1235">
        <v>119.52</v>
      </c>
      <c r="AO1235">
        <v>1784.4199999999901</v>
      </c>
      <c r="AP1235">
        <v>1177.01</v>
      </c>
      <c r="AQ1235">
        <v>529.29591800000003</v>
      </c>
      <c r="AR1235" t="str" cm="1">
        <f t="array" ref="AR1235">_xlfn.IFS($AQ1235&lt;5000,"Small Cap",$AQ1235&lt;=20000,"Mid Cap", $AQ1235&gt;20000,"Large Cap")</f>
        <v>Small Cap</v>
      </c>
      <c r="AS1235">
        <v>1184.05</v>
      </c>
    </row>
    <row r="1236" spans="1:45" x14ac:dyDescent="0.3">
      <c r="A1236" t="s">
        <v>2715</v>
      </c>
      <c r="B1236" t="s">
        <v>2716</v>
      </c>
      <c r="C1236" t="s">
        <v>188</v>
      </c>
      <c r="D1236">
        <v>1720.45</v>
      </c>
      <c r="E1236">
        <v>16.646125461490001</v>
      </c>
      <c r="F1236">
        <v>50.177458790125399</v>
      </c>
      <c r="G1236">
        <v>30.783374461702198</v>
      </c>
      <c r="H1236">
        <v>25.686369509043899</v>
      </c>
      <c r="I1236">
        <v>22.629426511356002</v>
      </c>
      <c r="J1236">
        <v>33.486757105943099</v>
      </c>
      <c r="K1236">
        <v>260.69713057587398</v>
      </c>
      <c r="L1236">
        <v>55.8691222697257</v>
      </c>
      <c r="M1236">
        <v>0</v>
      </c>
      <c r="N1236">
        <v>0</v>
      </c>
      <c r="O1236">
        <v>92.417199302730893</v>
      </c>
      <c r="P1236">
        <v>13.143575766311301</v>
      </c>
      <c r="Q1236">
        <v>52.185776523571199</v>
      </c>
      <c r="R1236">
        <v>0</v>
      </c>
      <c r="S1236">
        <v>0</v>
      </c>
      <c r="T1236">
        <v>0</v>
      </c>
      <c r="U1236">
        <v>452.85325092999898</v>
      </c>
      <c r="V1236">
        <v>6.9435254514817704</v>
      </c>
      <c r="W1236">
        <v>1.17705911779419</v>
      </c>
      <c r="X1236">
        <v>-72.270268055766394</v>
      </c>
      <c r="Y1236">
        <v>1.18728945667709E-3</v>
      </c>
      <c r="Z1236">
        <v>0</v>
      </c>
      <c r="AA1236">
        <v>51.099975548254903</v>
      </c>
      <c r="AB1236">
        <v>1.56077221306262</v>
      </c>
      <c r="AC1236">
        <v>26.200301507344101</v>
      </c>
      <c r="AD1236">
        <v>0</v>
      </c>
      <c r="AE1236">
        <v>0</v>
      </c>
      <c r="AF1236">
        <v>12923</v>
      </c>
      <c r="AG1236">
        <v>123.84</v>
      </c>
      <c r="AH1236">
        <v>31.81</v>
      </c>
      <c r="AI1236">
        <v>38.14</v>
      </c>
      <c r="AJ1236">
        <v>102.07480436999499</v>
      </c>
      <c r="AK1236">
        <v>41.47</v>
      </c>
      <c r="AL1236">
        <v>0</v>
      </c>
      <c r="AM1236">
        <v>73.14</v>
      </c>
      <c r="AN1236">
        <v>76.66</v>
      </c>
      <c r="AO1236">
        <v>76.260000000000005</v>
      </c>
      <c r="AP1236">
        <v>37.26</v>
      </c>
      <c r="AQ1236">
        <v>529.513250929999</v>
      </c>
      <c r="AR1236" t="str" cm="1">
        <f t="array" ref="AR1236">_xlfn.IFS($AQ1236&lt;5000,"Small Cap",$AQ1236&lt;=20000,"Mid Cap", $AQ1236&gt;20000,"Large Cap")</f>
        <v>Small Cap</v>
      </c>
      <c r="AS1236">
        <v>37.5</v>
      </c>
    </row>
    <row r="1237" spans="1:45" x14ac:dyDescent="0.3">
      <c r="A1237" t="s">
        <v>2713</v>
      </c>
      <c r="B1237" t="s">
        <v>2714</v>
      </c>
      <c r="C1237" t="s">
        <v>366</v>
      </c>
      <c r="D1237">
        <v>35.5</v>
      </c>
      <c r="E1237">
        <v>33.286079863550697</v>
      </c>
      <c r="F1237">
        <v>0.87451240721335599</v>
      </c>
      <c r="G1237">
        <v>0.64797406477708097</v>
      </c>
      <c r="H1237">
        <v>2.3653361032794198</v>
      </c>
      <c r="I1237">
        <v>32.1917214185506</v>
      </c>
      <c r="J1237">
        <v>21.216797744472402</v>
      </c>
      <c r="K1237">
        <v>-21.934295801304199</v>
      </c>
      <c r="L1237">
        <v>-27.328580688199999</v>
      </c>
      <c r="M1237">
        <v>32.567116750659203</v>
      </c>
      <c r="N1237">
        <v>24.7533456000786</v>
      </c>
      <c r="O1237">
        <v>2.4103673012656599</v>
      </c>
      <c r="P1237">
        <v>12.7133910963842</v>
      </c>
      <c r="Q1237">
        <v>-1.8359164496124201</v>
      </c>
      <c r="R1237">
        <v>-12.7239821270469</v>
      </c>
      <c r="S1237">
        <v>-31.016119562318899</v>
      </c>
      <c r="T1237">
        <v>10.5161931241728</v>
      </c>
      <c r="U1237">
        <v>1120.1301130249999</v>
      </c>
      <c r="V1237">
        <v>0.28969544966994398</v>
      </c>
      <c r="W1237">
        <v>0</v>
      </c>
      <c r="X1237">
        <v>-44.550816090749798</v>
      </c>
      <c r="Y1237">
        <v>6.2452804603022596</v>
      </c>
      <c r="Z1237">
        <v>6.2452804603022596</v>
      </c>
      <c r="AA1237">
        <v>69.026649168387394</v>
      </c>
      <c r="AB1237">
        <v>0.39965205497630202</v>
      </c>
      <c r="AC1237">
        <v>16.157252410242599</v>
      </c>
      <c r="AD1237">
        <v>6.1442979815310004</v>
      </c>
      <c r="AE1237">
        <v>0</v>
      </c>
      <c r="AF1237">
        <v>55314</v>
      </c>
      <c r="AG1237">
        <v>673.9</v>
      </c>
      <c r="AH1237">
        <v>15.94</v>
      </c>
      <c r="AI1237">
        <v>32.700000000000003</v>
      </c>
      <c r="AJ1237">
        <v>1.0590012444991901</v>
      </c>
      <c r="AK1237">
        <v>142.97999999999999</v>
      </c>
      <c r="AL1237">
        <v>0</v>
      </c>
      <c r="AM1237">
        <v>751.849999999999</v>
      </c>
      <c r="AN1237">
        <v>6.92</v>
      </c>
      <c r="AO1237">
        <v>1831.50999999999</v>
      </c>
      <c r="AP1237">
        <v>-10.54</v>
      </c>
      <c r="AQ1237">
        <v>530.58011302499995</v>
      </c>
      <c r="AR1237" t="str" cm="1">
        <f t="array" ref="AR1237">_xlfn.IFS($AQ1237&lt;5000,"Small Cap",$AQ1237&lt;=20000,"Mid Cap", $AQ1237&gt;20000,"Large Cap")</f>
        <v>Small Cap</v>
      </c>
      <c r="AS1237">
        <v>113.61</v>
      </c>
    </row>
    <row r="1238" spans="1:45" x14ac:dyDescent="0.3">
      <c r="A1238" t="s">
        <v>2711</v>
      </c>
      <c r="B1238" t="s">
        <v>2712</v>
      </c>
      <c r="C1238" t="s">
        <v>188</v>
      </c>
      <c r="D1238">
        <v>421.6</v>
      </c>
      <c r="E1238">
        <v>-6.8420623046221198</v>
      </c>
      <c r="F1238">
        <v>-3170.2040816326398</v>
      </c>
      <c r="G1238">
        <v>-3.2497839962677899</v>
      </c>
      <c r="H1238">
        <v>-2.6370201366891002</v>
      </c>
      <c r="I1238">
        <v>3.9209250526091899</v>
      </c>
      <c r="J1238">
        <v>5.0115944686066598</v>
      </c>
      <c r="K1238">
        <v>195.70732131273601</v>
      </c>
      <c r="L1238">
        <v>25.3659731834172</v>
      </c>
      <c r="M1238">
        <v>0</v>
      </c>
      <c r="N1238">
        <v>0</v>
      </c>
      <c r="O1238">
        <v>0</v>
      </c>
      <c r="P1238">
        <v>-2.3168602895627202</v>
      </c>
      <c r="Q1238">
        <v>-3.0492934500130402</v>
      </c>
      <c r="R1238">
        <v>25.038538207525999</v>
      </c>
      <c r="S1238">
        <v>0</v>
      </c>
      <c r="T1238">
        <v>0</v>
      </c>
      <c r="U1238">
        <v>1216.2229792000001</v>
      </c>
      <c r="V1238">
        <v>-13.626230235897401</v>
      </c>
      <c r="W1238">
        <v>0</v>
      </c>
      <c r="X1238">
        <v>-111.39776064357</v>
      </c>
      <c r="Y1238">
        <v>0.618066310370042</v>
      </c>
      <c r="Z1238">
        <v>0.48549394756770797</v>
      </c>
      <c r="AA1238">
        <v>73.850489075727197</v>
      </c>
      <c r="AB1238">
        <v>11.530554906045699</v>
      </c>
      <c r="AC1238">
        <v>8.2391397650724691</v>
      </c>
      <c r="AD1238">
        <v>72.560443694114099</v>
      </c>
      <c r="AE1238">
        <v>0</v>
      </c>
      <c r="AF1238">
        <v>12026</v>
      </c>
      <c r="AG1238">
        <v>2945.37</v>
      </c>
      <c r="AH1238">
        <v>-77.669999999999902</v>
      </c>
      <c r="AI1238">
        <v>-36.479999999999897</v>
      </c>
      <c r="AJ1238">
        <v>-60.215762683376198</v>
      </c>
      <c r="AK1238">
        <v>147.61000000000001</v>
      </c>
      <c r="AL1238">
        <v>60.17</v>
      </c>
      <c r="AM1238">
        <v>-155.22</v>
      </c>
      <c r="AN1238">
        <v>184.13</v>
      </c>
      <c r="AO1238">
        <v>-39</v>
      </c>
      <c r="AP1238">
        <v>340.19</v>
      </c>
      <c r="AQ1238">
        <v>531.42297919999999</v>
      </c>
      <c r="AR1238" t="str" cm="1">
        <f t="array" ref="AR1238">_xlfn.IFS($AQ1238&lt;5000,"Small Cap",$AQ1238&lt;=20000,"Mid Cap", $AQ1238&gt;20000,"Large Cap")</f>
        <v>Small Cap</v>
      </c>
      <c r="AS1238">
        <v>365.92</v>
      </c>
    </row>
    <row r="1239" spans="1:45" x14ac:dyDescent="0.3">
      <c r="A1239" t="s">
        <v>2709</v>
      </c>
      <c r="B1239" t="s">
        <v>2710</v>
      </c>
      <c r="C1239" t="s">
        <v>183</v>
      </c>
      <c r="D1239">
        <v>129.19999999999999</v>
      </c>
      <c r="E1239">
        <v>47.890903506720399</v>
      </c>
      <c r="F1239">
        <v>7.1981424148606701</v>
      </c>
      <c r="G1239">
        <v>1.5538089900937699</v>
      </c>
      <c r="H1239">
        <v>4.0982703536410598</v>
      </c>
      <c r="I1239">
        <v>23.359047341848001</v>
      </c>
      <c r="J1239">
        <v>18.420182879806099</v>
      </c>
      <c r="K1239">
        <v>258.93753243551998</v>
      </c>
      <c r="L1239">
        <v>0</v>
      </c>
      <c r="M1239">
        <v>180.96754439681499</v>
      </c>
      <c r="N1239">
        <v>153.03123086344101</v>
      </c>
      <c r="O1239">
        <v>2.1234088703693099</v>
      </c>
      <c r="P1239">
        <v>17.093222055975701</v>
      </c>
      <c r="Q1239">
        <v>6.7642420446824003</v>
      </c>
      <c r="R1239">
        <v>0</v>
      </c>
      <c r="S1239">
        <v>-10.152031979343301</v>
      </c>
      <c r="T1239">
        <v>0</v>
      </c>
      <c r="U1239">
        <v>842.542483135</v>
      </c>
      <c r="V1239">
        <v>3.2728872206674802</v>
      </c>
      <c r="W1239">
        <v>0</v>
      </c>
      <c r="X1239">
        <v>-47.495455664793802</v>
      </c>
      <c r="Y1239">
        <v>1.38726949673045</v>
      </c>
      <c r="Z1239">
        <v>1.38726949673045</v>
      </c>
      <c r="AA1239">
        <v>74.311719358733498</v>
      </c>
      <c r="AB1239">
        <v>0.31501221659645101</v>
      </c>
      <c r="AC1239">
        <v>5.1624646856701197</v>
      </c>
      <c r="AD1239">
        <v>3.5471339145822401E-4</v>
      </c>
      <c r="AE1239">
        <v>0</v>
      </c>
      <c r="AF1239">
        <v>7035</v>
      </c>
      <c r="AG1239">
        <v>272.31</v>
      </c>
      <c r="AH1239">
        <v>11.159999999999901</v>
      </c>
      <c r="AI1239">
        <v>20.0199999999999</v>
      </c>
      <c r="AJ1239">
        <v>2.7113708552560101</v>
      </c>
      <c r="AK1239">
        <v>50.16</v>
      </c>
      <c r="AL1239">
        <v>0</v>
      </c>
      <c r="AM1239">
        <v>92.3</v>
      </c>
      <c r="AN1239">
        <v>12.04</v>
      </c>
      <c r="AO1239">
        <v>163.29999999999899</v>
      </c>
      <c r="AP1239">
        <v>119.03</v>
      </c>
      <c r="AQ1239">
        <v>534.46248313499996</v>
      </c>
      <c r="AR1239" t="str" cm="1">
        <f t="array" ref="AR1239">_xlfn.IFS($AQ1239&lt;5000,"Small Cap",$AQ1239&lt;=20000,"Mid Cap", $AQ1239&gt;20000,"Large Cap")</f>
        <v>Small Cap</v>
      </c>
      <c r="AS1239">
        <v>120.52</v>
      </c>
    </row>
    <row r="1240" spans="1:45" x14ac:dyDescent="0.3">
      <c r="A1240" t="s">
        <v>2707</v>
      </c>
      <c r="B1240" t="s">
        <v>2708</v>
      </c>
      <c r="C1240" t="s">
        <v>307</v>
      </c>
      <c r="D1240">
        <v>183.85</v>
      </c>
      <c r="E1240">
        <v>1.31738304316776</v>
      </c>
      <c r="F1240">
        <v>154.907495708564</v>
      </c>
      <c r="G1240">
        <v>18.211334716071502</v>
      </c>
      <c r="H1240">
        <v>9.5249822912122308</v>
      </c>
      <c r="I1240">
        <v>4.1060285934574701</v>
      </c>
      <c r="J1240">
        <v>11.1476232695817</v>
      </c>
      <c r="K1240">
        <v>-25.6658941891775</v>
      </c>
      <c r="L1240">
        <v>0</v>
      </c>
      <c r="M1240">
        <v>13.4792816541725</v>
      </c>
      <c r="N1240">
        <v>1.79998352417826</v>
      </c>
      <c r="O1240">
        <v>10.475065325673899</v>
      </c>
      <c r="P1240">
        <v>116.069327169651</v>
      </c>
      <c r="Q1240">
        <v>298.99596959099398</v>
      </c>
      <c r="R1240">
        <v>0</v>
      </c>
      <c r="S1240">
        <v>304.13825632502699</v>
      </c>
      <c r="T1240">
        <v>0</v>
      </c>
      <c r="U1240">
        <v>496.56608</v>
      </c>
      <c r="V1240">
        <v>1.10177131559436</v>
      </c>
      <c r="W1240">
        <v>1.5739769150052401</v>
      </c>
      <c r="X1240">
        <v>100.10891496963001</v>
      </c>
      <c r="Y1240">
        <v>0</v>
      </c>
      <c r="Z1240">
        <v>0</v>
      </c>
      <c r="AA1240">
        <v>41.675573606954501</v>
      </c>
      <c r="AB1240">
        <v>1.24392190394755</v>
      </c>
      <c r="AC1240">
        <v>12.2067229585292</v>
      </c>
      <c r="AD1240">
        <v>0</v>
      </c>
      <c r="AE1240">
        <v>0</v>
      </c>
      <c r="AF1240">
        <v>13493</v>
      </c>
      <c r="AG1240">
        <v>4263.42</v>
      </c>
      <c r="AH1240">
        <v>406.09</v>
      </c>
      <c r="AI1240">
        <v>464.62</v>
      </c>
      <c r="AJ1240">
        <v>155.96051924110901</v>
      </c>
      <c r="AK1240">
        <v>475.27</v>
      </c>
      <c r="AL1240">
        <v>0</v>
      </c>
      <c r="AM1240">
        <v>430.02</v>
      </c>
      <c r="AN1240">
        <v>103.86</v>
      </c>
      <c r="AO1240">
        <v>485.56</v>
      </c>
      <c r="AP1240">
        <v>24.75</v>
      </c>
      <c r="AQ1240">
        <v>534.97608000000002</v>
      </c>
      <c r="AR1240" t="str" cm="1">
        <f t="array" ref="AR1240">_xlfn.IFS($AQ1240&lt;5000,"Small Cap",$AQ1240&lt;=20000,"Mid Cap", $AQ1240&gt;20000,"Large Cap")</f>
        <v>Small Cap</v>
      </c>
      <c r="AS1240">
        <v>30.57</v>
      </c>
    </row>
    <row r="1241" spans="1:45" x14ac:dyDescent="0.3">
      <c r="A1241" t="s">
        <v>2705</v>
      </c>
      <c r="B1241" t="s">
        <v>2706</v>
      </c>
      <c r="C1241" t="s">
        <v>317</v>
      </c>
      <c r="D1241">
        <v>3670</v>
      </c>
      <c r="E1241">
        <v>-639.02628297618298</v>
      </c>
      <c r="F1241">
        <v>-0.170482221139797</v>
      </c>
      <c r="G1241">
        <v>-8.7108465594749496E-2</v>
      </c>
      <c r="H1241">
        <v>-0.15349474645957201</v>
      </c>
      <c r="I1241">
        <v>7.9388594702365802</v>
      </c>
      <c r="J1241">
        <v>11.9415258108725</v>
      </c>
      <c r="K1241">
        <v>4.9913891821144496</v>
      </c>
      <c r="L1241">
        <v>37.6296712995509</v>
      </c>
      <c r="M1241">
        <v>55.925210852555601</v>
      </c>
      <c r="N1241">
        <v>28.6292043491515</v>
      </c>
      <c r="O1241">
        <v>0</v>
      </c>
      <c r="P1241">
        <v>-4.5567288351000101</v>
      </c>
      <c r="Q1241">
        <v>6.8188822913132796</v>
      </c>
      <c r="R1241">
        <v>30.679132045665501</v>
      </c>
      <c r="S1241">
        <v>0</v>
      </c>
      <c r="T1241">
        <v>0</v>
      </c>
      <c r="U1241">
        <v>831.04207769999903</v>
      </c>
      <c r="V1241">
        <v>1.0909096183314699</v>
      </c>
      <c r="W1241">
        <v>0</v>
      </c>
      <c r="X1241">
        <v>-1164.51363551499</v>
      </c>
      <c r="Y1241">
        <v>0.306746552913087</v>
      </c>
      <c r="Z1241">
        <v>0</v>
      </c>
      <c r="AA1241">
        <v>74.913177418851802</v>
      </c>
      <c r="AB1241">
        <v>0</v>
      </c>
      <c r="AC1241">
        <v>13.409731198258999</v>
      </c>
      <c r="AD1241">
        <v>0</v>
      </c>
      <c r="AE1241">
        <v>0.306746552913087</v>
      </c>
      <c r="AF1241">
        <v>1463</v>
      </c>
      <c r="AG1241">
        <v>547.25</v>
      </c>
      <c r="AH1241">
        <v>-0.84000000000000896</v>
      </c>
      <c r="AI1241">
        <v>-4.24</v>
      </c>
      <c r="AJ1241">
        <v>-5.8216697796429298</v>
      </c>
      <c r="AK1241">
        <v>65.349999999999994</v>
      </c>
      <c r="AL1241">
        <v>0.3</v>
      </c>
      <c r="AM1241">
        <v>422.71</v>
      </c>
      <c r="AN1241">
        <v>22.33</v>
      </c>
      <c r="AO1241">
        <v>492.05</v>
      </c>
      <c r="AP1241">
        <v>48.48</v>
      </c>
      <c r="AQ1241">
        <v>536.78207769999995</v>
      </c>
      <c r="AR1241" t="str" cm="1">
        <f t="array" ref="AR1241">_xlfn.IFS($AQ1241&lt;5000,"Small Cap",$AQ1241&lt;=20000,"Mid Cap", $AQ1241&gt;20000,"Large Cap")</f>
        <v>Small Cap</v>
      </c>
      <c r="AS1241">
        <v>70.400000000000006</v>
      </c>
    </row>
    <row r="1242" spans="1:45" x14ac:dyDescent="0.3">
      <c r="A1242" t="s">
        <v>2703</v>
      </c>
      <c r="B1242" t="s">
        <v>2704</v>
      </c>
      <c r="C1242" t="s">
        <v>200</v>
      </c>
      <c r="D1242">
        <v>319.85000000000002</v>
      </c>
      <c r="E1242">
        <v>20.769021276595701</v>
      </c>
      <c r="F1242">
        <v>5.3166327307130601</v>
      </c>
      <c r="G1242">
        <v>2.48711941540666</v>
      </c>
      <c r="H1242">
        <v>19.361845554639999</v>
      </c>
      <c r="I1242">
        <v>30.562666712623798</v>
      </c>
      <c r="J1242">
        <v>36.3268669013557</v>
      </c>
      <c r="K1242">
        <v>65.016763254062198</v>
      </c>
      <c r="L1242">
        <v>-1.3446640878165099</v>
      </c>
      <c r="M1242">
        <v>79.003444684771296</v>
      </c>
      <c r="N1242">
        <v>65.276776415925596</v>
      </c>
      <c r="O1242">
        <v>4.7089041095890298</v>
      </c>
      <c r="P1242">
        <v>-10.2345699163987</v>
      </c>
      <c r="Q1242">
        <v>-10.110226519890301</v>
      </c>
      <c r="R1242">
        <v>-14.406904511160599</v>
      </c>
      <c r="S1242">
        <v>-8.7053612609606201</v>
      </c>
      <c r="T1242">
        <v>0</v>
      </c>
      <c r="U1242">
        <v>875.73919999999998</v>
      </c>
      <c r="V1242">
        <v>1.0752207001522001</v>
      </c>
      <c r="W1242">
        <v>0.233572095920274</v>
      </c>
      <c r="X1242">
        <v>101.71708398200801</v>
      </c>
      <c r="Y1242">
        <v>0</v>
      </c>
      <c r="Z1242">
        <v>0</v>
      </c>
      <c r="AA1242">
        <v>74.900837320574098</v>
      </c>
      <c r="AB1242">
        <v>1.6943779904306198E-2</v>
      </c>
      <c r="AC1242">
        <v>13.9911004784688</v>
      </c>
      <c r="AD1242">
        <v>0</v>
      </c>
      <c r="AE1242">
        <v>0</v>
      </c>
      <c r="AF1242">
        <v>7832</v>
      </c>
      <c r="AG1242">
        <v>133.51</v>
      </c>
      <c r="AH1242">
        <v>25.849999999999898</v>
      </c>
      <c r="AI1242">
        <v>32.219999999999899</v>
      </c>
      <c r="AJ1242">
        <v>15.4605263157894</v>
      </c>
      <c r="AK1242">
        <v>48.499999999999901</v>
      </c>
      <c r="AL1242">
        <v>0</v>
      </c>
      <c r="AM1242">
        <v>474.01</v>
      </c>
      <c r="AN1242">
        <v>55.62</v>
      </c>
      <c r="AO1242">
        <v>499.31999999999903</v>
      </c>
      <c r="AP1242">
        <v>16.13</v>
      </c>
      <c r="AQ1242">
        <v>536.87919999999997</v>
      </c>
      <c r="AR1242" t="str" cm="1">
        <f t="array" ref="AR1242">_xlfn.IFS($AQ1242&lt;5000,"Small Cap",$AQ1242&lt;=20000,"Mid Cap", $AQ1242&gt;20000,"Large Cap")</f>
        <v>Small Cap</v>
      </c>
      <c r="AS1242">
        <v>17.54</v>
      </c>
    </row>
    <row r="1243" spans="1:45" x14ac:dyDescent="0.3">
      <c r="A1243" t="s">
        <v>2701</v>
      </c>
      <c r="B1243" t="s">
        <v>2702</v>
      </c>
      <c r="C1243" t="s">
        <v>446</v>
      </c>
      <c r="D1243">
        <v>978</v>
      </c>
      <c r="E1243">
        <v>-584.16521739130701</v>
      </c>
      <c r="F1243">
        <v>-0.87510701036811001</v>
      </c>
      <c r="G1243">
        <v>-0.66044508255563095</v>
      </c>
      <c r="H1243">
        <v>-0.82920234339792198</v>
      </c>
      <c r="I1243">
        <v>19.739706047780899</v>
      </c>
      <c r="J1243">
        <v>10.374042361423999</v>
      </c>
      <c r="K1243">
        <v>0.99894911469930303</v>
      </c>
      <c r="L1243">
        <v>20.029714920560199</v>
      </c>
      <c r="M1243">
        <v>0</v>
      </c>
      <c r="N1243">
        <v>0</v>
      </c>
      <c r="O1243">
        <v>0</v>
      </c>
      <c r="P1243">
        <v>-0.30542829760947798</v>
      </c>
      <c r="Q1243">
        <v>-15.545942031892601</v>
      </c>
      <c r="R1243">
        <v>-6.9347896049143307E-2</v>
      </c>
      <c r="S1243">
        <v>0</v>
      </c>
      <c r="T1243">
        <v>0</v>
      </c>
      <c r="U1243">
        <v>500.42200000000003</v>
      </c>
      <c r="V1243">
        <v>5.2463100351425203</v>
      </c>
      <c r="W1243">
        <v>0</v>
      </c>
      <c r="X1243">
        <v>-1073.12404180064</v>
      </c>
      <c r="Y1243">
        <v>2.1428571428571401E-2</v>
      </c>
      <c r="Z1243">
        <v>0</v>
      </c>
      <c r="AA1243">
        <v>75</v>
      </c>
      <c r="AB1243">
        <v>0.217178571428571</v>
      </c>
      <c r="AC1243">
        <v>19.119196428571399</v>
      </c>
      <c r="AD1243">
        <v>0</v>
      </c>
      <c r="AE1243">
        <v>0</v>
      </c>
      <c r="AF1243">
        <v>5121</v>
      </c>
      <c r="AG1243">
        <v>110.95</v>
      </c>
      <c r="AH1243">
        <v>-0.91999999999999404</v>
      </c>
      <c r="AI1243">
        <v>5.85</v>
      </c>
      <c r="AJ1243">
        <v>-1.6428571428571299</v>
      </c>
      <c r="AK1243">
        <v>11.51</v>
      </c>
      <c r="AL1243">
        <v>0</v>
      </c>
      <c r="AM1243">
        <v>96.14</v>
      </c>
      <c r="AN1243">
        <v>37.01</v>
      </c>
      <c r="AO1243">
        <v>102.44</v>
      </c>
      <c r="AP1243">
        <v>12.319999999999901</v>
      </c>
      <c r="AQ1243">
        <v>537.43200000000002</v>
      </c>
      <c r="AR1243" t="str" cm="1">
        <f t="array" ref="AR1243">_xlfn.IFS($AQ1243&lt;5000,"Small Cap",$AQ1243&lt;=20000,"Mid Cap", $AQ1243&gt;20000,"Large Cap")</f>
        <v>Small Cap</v>
      </c>
      <c r="AS1243">
        <v>19.22</v>
      </c>
    </row>
    <row r="1244" spans="1:45" x14ac:dyDescent="0.3">
      <c r="A1244" t="s">
        <v>2699</v>
      </c>
      <c r="B1244" t="s">
        <v>2700</v>
      </c>
      <c r="C1244" t="s">
        <v>446</v>
      </c>
      <c r="D1244">
        <v>146.6</v>
      </c>
      <c r="E1244">
        <v>22.871541622127602</v>
      </c>
      <c r="F1244">
        <v>7.3671175760615597</v>
      </c>
      <c r="G1244">
        <v>4.8925206891167399</v>
      </c>
      <c r="H1244">
        <v>6.5549078128922398</v>
      </c>
      <c r="I1244">
        <v>19.3283589858775</v>
      </c>
      <c r="J1244">
        <v>17.938132827536101</v>
      </c>
      <c r="K1244">
        <v>-44.968232869272299</v>
      </c>
      <c r="L1244">
        <v>-6.1960679710462303</v>
      </c>
      <c r="M1244">
        <v>31.8088572462893</v>
      </c>
      <c r="N1244">
        <v>11.4848557982382</v>
      </c>
      <c r="O1244">
        <v>12.7150741261768</v>
      </c>
      <c r="P1244">
        <v>-0.88689794234913999</v>
      </c>
      <c r="Q1244">
        <v>0.49233926904059799</v>
      </c>
      <c r="R1244">
        <v>-22.252868354924299</v>
      </c>
      <c r="S1244">
        <v>-4.45616033116361</v>
      </c>
      <c r="T1244">
        <v>0</v>
      </c>
      <c r="U1244">
        <v>597.85122811999997</v>
      </c>
      <c r="V1244">
        <v>1.62145899637987</v>
      </c>
      <c r="W1244">
        <v>0.67024128686327</v>
      </c>
      <c r="X1244">
        <v>-61.899739383785104</v>
      </c>
      <c r="Y1244">
        <v>6.5565794071103998</v>
      </c>
      <c r="Z1244">
        <v>6.5565794071103998</v>
      </c>
      <c r="AA1244">
        <v>65.769740244970194</v>
      </c>
      <c r="AB1244">
        <v>4.2835081106980998E-2</v>
      </c>
      <c r="AC1244">
        <v>13.507382576678699</v>
      </c>
      <c r="AD1244">
        <v>0</v>
      </c>
      <c r="AE1244">
        <v>0</v>
      </c>
      <c r="AF1244">
        <v>17752</v>
      </c>
      <c r="AG1244">
        <v>358.51</v>
      </c>
      <c r="AH1244">
        <v>23.499999999999901</v>
      </c>
      <c r="AI1244">
        <v>30.329999999999899</v>
      </c>
      <c r="AJ1244">
        <v>6.5233906163829598</v>
      </c>
      <c r="AK1244">
        <v>64.309999999999903</v>
      </c>
      <c r="AL1244">
        <v>13.17</v>
      </c>
      <c r="AM1244">
        <v>276.909999999999</v>
      </c>
      <c r="AN1244">
        <v>45.08</v>
      </c>
      <c r="AO1244">
        <v>331.479999999999</v>
      </c>
      <c r="AP1244">
        <v>-1.6699999999999899</v>
      </c>
      <c r="AQ1244">
        <v>537.48122811999997</v>
      </c>
      <c r="AR1244" t="str" cm="1">
        <f t="array" ref="AR1244">_xlfn.IFS($AQ1244&lt;5000,"Small Cap",$AQ1244&lt;=20000,"Mid Cap", $AQ1244&gt;20000,"Large Cap")</f>
        <v>Small Cap</v>
      </c>
      <c r="AS1244">
        <v>15.82</v>
      </c>
    </row>
    <row r="1245" spans="1:45" x14ac:dyDescent="0.3">
      <c r="A1245" t="s">
        <v>2697</v>
      </c>
      <c r="B1245" t="s">
        <v>2698</v>
      </c>
      <c r="C1245" t="s">
        <v>528</v>
      </c>
      <c r="D1245">
        <v>426.2</v>
      </c>
      <c r="E1245">
        <v>-12.404736472452701</v>
      </c>
      <c r="F1245">
        <v>-15.747631321015</v>
      </c>
      <c r="G1245">
        <v>-8.8016881061559094</v>
      </c>
      <c r="H1245">
        <v>-31.246848663833401</v>
      </c>
      <c r="I1245">
        <v>8.4451947820956192</v>
      </c>
      <c r="J1245">
        <v>-2.9820643953036199</v>
      </c>
      <c r="K1245">
        <v>-1.54425667119957</v>
      </c>
      <c r="L1245">
        <v>-0.32988685530358403</v>
      </c>
      <c r="M1245">
        <v>55.016933133811101</v>
      </c>
      <c r="N1245">
        <v>32.653382688824102</v>
      </c>
      <c r="O1245">
        <v>0</v>
      </c>
      <c r="P1245">
        <v>-18.611167505090702</v>
      </c>
      <c r="Q1245">
        <v>0</v>
      </c>
      <c r="R1245">
        <v>-9.6935695166605296</v>
      </c>
      <c r="S1245">
        <v>0</v>
      </c>
      <c r="T1245">
        <v>0</v>
      </c>
      <c r="U1245">
        <v>671.35746817500001</v>
      </c>
      <c r="V1245">
        <v>2.11907327784122</v>
      </c>
      <c r="W1245">
        <v>0</v>
      </c>
      <c r="X1245">
        <v>-120.66426917277199</v>
      </c>
      <c r="Y1245">
        <v>0.90121558708123395</v>
      </c>
      <c r="Z1245">
        <v>0</v>
      </c>
      <c r="AA1245">
        <v>51.478986960689298</v>
      </c>
      <c r="AB1245">
        <v>15.643641203564</v>
      </c>
      <c r="AC1245">
        <v>9.0808285300094607</v>
      </c>
      <c r="AD1245">
        <v>0</v>
      </c>
      <c r="AE1245">
        <v>0</v>
      </c>
      <c r="AF1245">
        <v>6259</v>
      </c>
      <c r="AG1245">
        <v>138.82999999999899</v>
      </c>
      <c r="AH1245">
        <v>-43.38</v>
      </c>
      <c r="AI1245">
        <v>-46.53</v>
      </c>
      <c r="AJ1245">
        <v>-35.884030555855901</v>
      </c>
      <c r="AK1245">
        <v>-4.1400000000000201</v>
      </c>
      <c r="AL1245">
        <v>0</v>
      </c>
      <c r="AM1245">
        <v>124.69</v>
      </c>
      <c r="AN1245">
        <v>6.47</v>
      </c>
      <c r="AO1245">
        <v>253.94</v>
      </c>
      <c r="AP1245">
        <v>47.459999999999901</v>
      </c>
      <c r="AQ1245">
        <v>538.117468175</v>
      </c>
      <c r="AR1245" t="str" cm="1">
        <f t="array" ref="AR1245">_xlfn.IFS($AQ1245&lt;5000,"Small Cap",$AQ1245&lt;=20000,"Mid Cap", $AQ1245&gt;20000,"Large Cap")</f>
        <v>Small Cap</v>
      </c>
      <c r="AS1245">
        <v>55.23</v>
      </c>
    </row>
    <row r="1246" spans="1:45" x14ac:dyDescent="0.3">
      <c r="A1246" t="s">
        <v>2695</v>
      </c>
      <c r="B1246" t="s">
        <v>2696</v>
      </c>
      <c r="C1246" t="s">
        <v>366</v>
      </c>
      <c r="D1246">
        <v>34.6</v>
      </c>
      <c r="E1246">
        <v>-277.048276717943</v>
      </c>
      <c r="F1246">
        <v>-0.18520629131525301</v>
      </c>
      <c r="G1246">
        <v>-0.13156785021506501</v>
      </c>
      <c r="H1246">
        <v>-0.28873062173327801</v>
      </c>
      <c r="I1246">
        <v>12.982415113767599</v>
      </c>
      <c r="J1246">
        <v>13.508151087551999</v>
      </c>
      <c r="K1246">
        <v>56.901247965274003</v>
      </c>
      <c r="L1246">
        <v>-7.7001161337352899</v>
      </c>
      <c r="M1246">
        <v>20.193035928696698</v>
      </c>
      <c r="N1246">
        <v>5.3791447307656703</v>
      </c>
      <c r="O1246">
        <v>0</v>
      </c>
      <c r="P1246">
        <v>-10.880299255261701</v>
      </c>
      <c r="Q1246">
        <v>-7.1838178205717398</v>
      </c>
      <c r="R1246">
        <v>-19.599762643410301</v>
      </c>
      <c r="S1246">
        <v>0</v>
      </c>
      <c r="T1246">
        <v>0</v>
      </c>
      <c r="U1246">
        <v>729.72413959999994</v>
      </c>
      <c r="V1246">
        <v>0.498978608663526</v>
      </c>
      <c r="W1246">
        <v>1.4540681562628801</v>
      </c>
      <c r="X1246">
        <v>-561.51727420133898</v>
      </c>
      <c r="Y1246">
        <v>1.5928789540172501</v>
      </c>
      <c r="Z1246">
        <v>0</v>
      </c>
      <c r="AA1246">
        <v>66.831159561920401</v>
      </c>
      <c r="AB1246">
        <v>4.1946710272097798</v>
      </c>
      <c r="AC1246">
        <v>14.935195332195599</v>
      </c>
      <c r="AD1246">
        <v>0</v>
      </c>
      <c r="AE1246">
        <v>0.31837457807010999</v>
      </c>
      <c r="AF1246">
        <v>24638</v>
      </c>
      <c r="AG1246">
        <v>675.37</v>
      </c>
      <c r="AH1246">
        <v>-1.9500000000000399</v>
      </c>
      <c r="AI1246">
        <v>-7.54000000000004</v>
      </c>
      <c r="AJ1246">
        <v>-0.12411657639890999</v>
      </c>
      <c r="AK1246">
        <v>91.229999999999905</v>
      </c>
      <c r="AL1246">
        <v>161.33000000000001</v>
      </c>
      <c r="AM1246">
        <v>747.05</v>
      </c>
      <c r="AN1246">
        <v>188.24</v>
      </c>
      <c r="AO1246">
        <v>1082.7</v>
      </c>
      <c r="AP1246">
        <v>36.0399999999999</v>
      </c>
      <c r="AQ1246">
        <v>540.24413960000004</v>
      </c>
      <c r="AR1246" t="str" cm="1">
        <f t="array" ref="AR1246">_xlfn.IFS($AQ1246&lt;5000,"Small Cap",$AQ1246&lt;=20000,"Mid Cap", $AQ1246&gt;20000,"Large Cap")</f>
        <v>Small Cap</v>
      </c>
      <c r="AS1246">
        <v>83.38</v>
      </c>
    </row>
    <row r="1247" spans="1:45" x14ac:dyDescent="0.3">
      <c r="A1247" t="s">
        <v>2693</v>
      </c>
      <c r="B1247" t="s">
        <v>2694</v>
      </c>
      <c r="C1247" t="s">
        <v>200</v>
      </c>
      <c r="D1247">
        <v>108.05</v>
      </c>
      <c r="E1247">
        <v>38.451111733333597</v>
      </c>
      <c r="F1247">
        <v>4.0219639164229797</v>
      </c>
      <c r="G1247">
        <v>1.7093084574400199</v>
      </c>
      <c r="H1247">
        <v>1.48386689398243</v>
      </c>
      <c r="I1247">
        <v>9.54528260390755</v>
      </c>
      <c r="J1247">
        <v>9.9113889415082692</v>
      </c>
      <c r="K1247">
        <v>118.7925523131</v>
      </c>
      <c r="L1247">
        <v>6.35572043126193</v>
      </c>
      <c r="M1247">
        <v>63.241626125370402</v>
      </c>
      <c r="N1247">
        <v>44.150869540904701</v>
      </c>
      <c r="O1247">
        <v>2.95417880114812</v>
      </c>
      <c r="P1247">
        <v>3.4029840178208799</v>
      </c>
      <c r="Q1247">
        <v>-2.79294530252804</v>
      </c>
      <c r="R1247">
        <v>-3.5047659640506899</v>
      </c>
      <c r="S1247">
        <v>-25.359807114984399</v>
      </c>
      <c r="T1247">
        <v>0</v>
      </c>
      <c r="U1247">
        <v>737.54067543999997</v>
      </c>
      <c r="V1247">
        <v>1.51585493328859</v>
      </c>
      <c r="W1247">
        <v>0</v>
      </c>
      <c r="X1247">
        <v>103.17895519333401</v>
      </c>
      <c r="Y1247">
        <v>0.149749896438191</v>
      </c>
      <c r="Z1247">
        <v>2.0935675555569001E-4</v>
      </c>
      <c r="AA1247">
        <v>74.241747714980605</v>
      </c>
      <c r="AB1247">
        <v>0.167654883722859</v>
      </c>
      <c r="AC1247">
        <v>7.2048552264139403</v>
      </c>
      <c r="AD1247">
        <v>0</v>
      </c>
      <c r="AE1247">
        <v>0.149540539682635</v>
      </c>
      <c r="AF1247">
        <v>8057</v>
      </c>
      <c r="AG1247">
        <v>950.219999999999</v>
      </c>
      <c r="AH1247">
        <v>14.099999999999801</v>
      </c>
      <c r="AI1247">
        <v>17.389999999999802</v>
      </c>
      <c r="AJ1247">
        <v>2.81970624300358</v>
      </c>
      <c r="AK1247">
        <v>94.179999999999893</v>
      </c>
      <c r="AL1247">
        <v>0</v>
      </c>
      <c r="AM1247">
        <v>237.46</v>
      </c>
      <c r="AN1247">
        <v>30.81</v>
      </c>
      <c r="AO1247">
        <v>357.659999999999</v>
      </c>
      <c r="AP1247">
        <v>75.86</v>
      </c>
      <c r="AQ1247">
        <v>542.16067543999998</v>
      </c>
      <c r="AR1247" t="str" cm="1">
        <f t="array" ref="AR1247">_xlfn.IFS($AQ1247&lt;5000,"Small Cap",$AQ1247&lt;=20000,"Mid Cap", $AQ1247&gt;20000,"Large Cap")</f>
        <v>Small Cap</v>
      </c>
      <c r="AS1247">
        <v>100.06</v>
      </c>
    </row>
    <row r="1248" spans="1:45" x14ac:dyDescent="0.3">
      <c r="A1248" t="s">
        <v>2691</v>
      </c>
      <c r="B1248" t="s">
        <v>2692</v>
      </c>
      <c r="C1248" t="s">
        <v>564</v>
      </c>
      <c r="D1248">
        <v>105.45</v>
      </c>
      <c r="E1248">
        <v>35.934447327700397</v>
      </c>
      <c r="F1248">
        <v>2.44818495234232</v>
      </c>
      <c r="G1248">
        <v>1.29594641016832</v>
      </c>
      <c r="H1248">
        <v>4.3866279069767398</v>
      </c>
      <c r="I1248">
        <v>13.623957247073299</v>
      </c>
      <c r="J1248">
        <v>9.9970930232558093</v>
      </c>
      <c r="K1248">
        <v>3.8671182724412501</v>
      </c>
      <c r="L1248">
        <v>0</v>
      </c>
      <c r="M1248">
        <v>42.001088069636403</v>
      </c>
      <c r="N1248">
        <v>0.91845878136200798</v>
      </c>
      <c r="O1248">
        <v>2.92577943229408</v>
      </c>
      <c r="P1248">
        <v>19.4024403015821</v>
      </c>
      <c r="Q1248">
        <v>17.294095774711</v>
      </c>
      <c r="R1248">
        <v>-11.122924135826</v>
      </c>
      <c r="S1248">
        <v>10.7705378974312</v>
      </c>
      <c r="T1248">
        <v>0</v>
      </c>
      <c r="U1248">
        <v>570.01081017499996</v>
      </c>
      <c r="V1248">
        <v>0.86765682631688401</v>
      </c>
      <c r="W1248">
        <v>0</v>
      </c>
      <c r="X1248">
        <v>36.203915966123397</v>
      </c>
      <c r="Y1248">
        <v>0</v>
      </c>
      <c r="Z1248">
        <v>0</v>
      </c>
      <c r="AA1248">
        <v>73.131309664990596</v>
      </c>
      <c r="AB1248">
        <v>4.18280052780006</v>
      </c>
      <c r="AC1248">
        <v>3.9690710453810301</v>
      </c>
      <c r="AD1248">
        <v>0</v>
      </c>
      <c r="AE1248">
        <v>0</v>
      </c>
      <c r="AF1248">
        <v>4661</v>
      </c>
      <c r="AG1248">
        <v>344</v>
      </c>
      <c r="AH1248">
        <v>15.0899999999999</v>
      </c>
      <c r="AI1248">
        <v>24.739999999999899</v>
      </c>
      <c r="AJ1248">
        <v>2.9431258770256599</v>
      </c>
      <c r="AK1248">
        <v>34.389999999999901</v>
      </c>
      <c r="AL1248">
        <v>182.48</v>
      </c>
      <c r="AM1248">
        <v>258.89999999999998</v>
      </c>
      <c r="AN1248">
        <v>236.75</v>
      </c>
      <c r="AO1248">
        <v>624.96</v>
      </c>
      <c r="AP1248">
        <v>247.45</v>
      </c>
      <c r="AQ1248">
        <v>542.25081017499997</v>
      </c>
      <c r="AR1248" t="str" cm="1">
        <f t="array" ref="AR1248">_xlfn.IFS($AQ1248&lt;5000,"Small Cap",$AQ1248&lt;=20000,"Mid Cap", $AQ1248&gt;20000,"Large Cap")</f>
        <v>Small Cap</v>
      </c>
      <c r="AS1248">
        <v>248.95</v>
      </c>
    </row>
    <row r="1249" spans="1:45" x14ac:dyDescent="0.3">
      <c r="A1249" t="s">
        <v>2689</v>
      </c>
      <c r="B1249" t="s">
        <v>2690</v>
      </c>
      <c r="C1249" t="s">
        <v>1197</v>
      </c>
      <c r="D1249">
        <v>75</v>
      </c>
      <c r="E1249">
        <v>220.244866143726</v>
      </c>
      <c r="F1249">
        <v>7.9883570504527199</v>
      </c>
      <c r="G1249">
        <v>2.2447403099013701</v>
      </c>
      <c r="H1249">
        <v>2.3950353922233898</v>
      </c>
      <c r="I1249">
        <v>12.410804334087899</v>
      </c>
      <c r="J1249">
        <v>11.955783961989701</v>
      </c>
      <c r="K1249">
        <v>-45.310644436802399</v>
      </c>
      <c r="L1249">
        <v>3.1104168082803398</v>
      </c>
      <c r="M1249">
        <v>190.556597873671</v>
      </c>
      <c r="N1249">
        <v>114.978111319574</v>
      </c>
      <c r="O1249">
        <v>3.0184528901380601</v>
      </c>
      <c r="P1249">
        <v>11.275035757070601</v>
      </c>
      <c r="Q1249">
        <v>13.555972002950799</v>
      </c>
      <c r="R1249">
        <v>12.3553378630802</v>
      </c>
      <c r="S1249">
        <v>-33.513165889186801</v>
      </c>
      <c r="T1249">
        <v>0</v>
      </c>
      <c r="U1249">
        <v>604.644819375</v>
      </c>
      <c r="V1249">
        <v>17.010782344433999</v>
      </c>
      <c r="W1249">
        <v>6.5061808718282294E-2</v>
      </c>
      <c r="X1249">
        <v>266.892050308531</v>
      </c>
      <c r="Y1249">
        <v>0</v>
      </c>
      <c r="Z1249">
        <v>0</v>
      </c>
      <c r="AA1249">
        <v>71.809391085690805</v>
      </c>
      <c r="AB1249">
        <v>9.5307282497178999E-2</v>
      </c>
      <c r="AC1249">
        <v>7.8364847087160001</v>
      </c>
      <c r="AD1249">
        <v>7.0633565423457001E-2</v>
      </c>
      <c r="AE1249">
        <v>0</v>
      </c>
      <c r="AF1249">
        <v>12116</v>
      </c>
      <c r="AG1249">
        <v>103.13</v>
      </c>
      <c r="AH1249">
        <v>2.4699999999999802</v>
      </c>
      <c r="AI1249">
        <v>2.6799999999999802</v>
      </c>
      <c r="AJ1249">
        <v>0.34892981319187499</v>
      </c>
      <c r="AK1249">
        <v>12.329999999999901</v>
      </c>
      <c r="AL1249">
        <v>0.03</v>
      </c>
      <c r="AM1249">
        <v>11.94</v>
      </c>
      <c r="AN1249">
        <v>0.3</v>
      </c>
      <c r="AO1249">
        <v>31.98</v>
      </c>
      <c r="AP1249">
        <v>-4.6099999999999897</v>
      </c>
      <c r="AQ1249">
        <v>544.00481937500001</v>
      </c>
      <c r="AR1249" t="str" cm="1">
        <f t="array" ref="AR1249">_xlfn.IFS($AQ1249&lt;5000,"Small Cap",$AQ1249&lt;=20000,"Mid Cap", $AQ1249&gt;20000,"Large Cap")</f>
        <v>Small Cap</v>
      </c>
      <c r="AS1249">
        <v>3.76</v>
      </c>
    </row>
    <row r="1250" spans="1:45" x14ac:dyDescent="0.3">
      <c r="A1250" t="s">
        <v>2687</v>
      </c>
      <c r="B1250" t="s">
        <v>2688</v>
      </c>
      <c r="C1250" t="s">
        <v>418</v>
      </c>
      <c r="D1250">
        <v>58.95</v>
      </c>
      <c r="E1250">
        <v>6.7415382522924396</v>
      </c>
      <c r="F1250">
        <v>10.445858223686299</v>
      </c>
      <c r="G1250">
        <v>3.6444514694094101</v>
      </c>
      <c r="H1250">
        <v>31.218568665377099</v>
      </c>
      <c r="I1250">
        <v>42.878271077424799</v>
      </c>
      <c r="J1250">
        <v>39.056092843326802</v>
      </c>
      <c r="K1250">
        <v>-22.970789949417899</v>
      </c>
      <c r="L1250">
        <v>-5.6870468873982301</v>
      </c>
      <c r="M1250">
        <v>171.75684382066399</v>
      </c>
      <c r="N1250">
        <v>171.75684382066399</v>
      </c>
      <c r="O1250">
        <v>5.7921293073130098</v>
      </c>
      <c r="P1250">
        <v>6.8447331607947604</v>
      </c>
      <c r="Q1250">
        <v>5.7276213764944499</v>
      </c>
      <c r="R1250">
        <v>0</v>
      </c>
      <c r="S1250">
        <v>8.5198900357606799</v>
      </c>
      <c r="T1250">
        <v>0</v>
      </c>
      <c r="U1250">
        <v>1885.46213696</v>
      </c>
      <c r="V1250">
        <v>0.68727767778774296</v>
      </c>
      <c r="W1250">
        <v>1.1869190640420499</v>
      </c>
      <c r="X1250">
        <v>-74.447251095195696</v>
      </c>
      <c r="Y1250">
        <v>9.1720432315831393E-3</v>
      </c>
      <c r="Z1250">
        <v>2.2130638753970599E-3</v>
      </c>
      <c r="AA1250">
        <v>28.4330053779222</v>
      </c>
      <c r="AB1250">
        <v>14.1387129404749</v>
      </c>
      <c r="AC1250">
        <v>23.625420659181401</v>
      </c>
      <c r="AD1250">
        <v>0</v>
      </c>
      <c r="AE1250">
        <v>0</v>
      </c>
      <c r="AF1250">
        <v>65179</v>
      </c>
      <c r="AG1250">
        <v>258.5</v>
      </c>
      <c r="AH1250">
        <v>80.699999999999903</v>
      </c>
      <c r="AI1250">
        <v>99.809999999999903</v>
      </c>
      <c r="AJ1250">
        <v>9.9979250898462801</v>
      </c>
      <c r="AK1250">
        <v>100.959999999999</v>
      </c>
      <c r="AL1250">
        <v>158.72</v>
      </c>
      <c r="AM1250">
        <v>648.54999999999995</v>
      </c>
      <c r="AN1250">
        <v>18.190000000000001</v>
      </c>
      <c r="AO1250">
        <v>791.59</v>
      </c>
      <c r="AP1250">
        <v>-171.52</v>
      </c>
      <c r="AQ1250">
        <v>544.04213695999999</v>
      </c>
      <c r="AR1250" t="str" cm="1">
        <f t="array" ref="AR1250">_xlfn.IFS($AQ1250&lt;5000,"Small Cap",$AQ1250&lt;=20000,"Mid Cap", $AQ1250&gt;20000,"Large Cap")</f>
        <v>Small Cap</v>
      </c>
      <c r="AS1250">
        <v>-171.37</v>
      </c>
    </row>
    <row r="1251" spans="1:45" x14ac:dyDescent="0.3">
      <c r="A1251" t="s">
        <v>2685</v>
      </c>
      <c r="B1251" t="s">
        <v>2686</v>
      </c>
      <c r="C1251" t="s">
        <v>425</v>
      </c>
      <c r="D1251">
        <v>222.15</v>
      </c>
      <c r="E1251">
        <v>94.138033624565594</v>
      </c>
      <c r="F1251">
        <v>8.8684311469123305</v>
      </c>
      <c r="G1251">
        <v>3.2565214941687399</v>
      </c>
      <c r="H1251">
        <v>0.59915620562046901</v>
      </c>
      <c r="I1251">
        <v>2.7710832654180302</v>
      </c>
      <c r="J1251">
        <v>1.69691818097006</v>
      </c>
      <c r="K1251">
        <v>359.08841374067498</v>
      </c>
      <c r="L1251">
        <v>0</v>
      </c>
      <c r="M1251">
        <v>174.28160919540201</v>
      </c>
      <c r="N1251">
        <v>19.669540229885001</v>
      </c>
      <c r="O1251">
        <v>3.8119105717866502</v>
      </c>
      <c r="P1251">
        <v>329.505538265246</v>
      </c>
      <c r="Q1251">
        <v>207.02906200454299</v>
      </c>
      <c r="R1251">
        <v>0</v>
      </c>
      <c r="S1251">
        <v>56.828366212916698</v>
      </c>
      <c r="T1251">
        <v>0</v>
      </c>
      <c r="U1251">
        <v>635.45783434999998</v>
      </c>
      <c r="V1251">
        <v>7.8177849762931002</v>
      </c>
      <c r="W1251">
        <v>0.46104195481788801</v>
      </c>
      <c r="X1251">
        <v>286.42437016465902</v>
      </c>
      <c r="Y1251">
        <v>0</v>
      </c>
      <c r="Z1251">
        <v>0</v>
      </c>
      <c r="AA1251">
        <v>74.536112905485695</v>
      </c>
      <c r="AB1251">
        <v>0</v>
      </c>
      <c r="AC1251">
        <v>5.3319336214475603</v>
      </c>
      <c r="AD1251">
        <v>0</v>
      </c>
      <c r="AE1251">
        <v>0</v>
      </c>
      <c r="AF1251">
        <v>1541</v>
      </c>
      <c r="AG1251">
        <v>964.69</v>
      </c>
      <c r="AH1251">
        <v>5.7800000000001104</v>
      </c>
      <c r="AI1251">
        <v>5.9300000000001098</v>
      </c>
      <c r="AJ1251">
        <v>2.8096766137564102</v>
      </c>
      <c r="AK1251">
        <v>16.3700000000001</v>
      </c>
      <c r="AL1251">
        <v>3.29</v>
      </c>
      <c r="AM1251">
        <v>11.139999999999899</v>
      </c>
      <c r="AN1251">
        <v>30.74</v>
      </c>
      <c r="AO1251">
        <v>69.599999999999994</v>
      </c>
      <c r="AP1251">
        <v>-57.8</v>
      </c>
      <c r="AQ1251">
        <v>544.11783434999995</v>
      </c>
      <c r="AR1251" t="str" cm="1">
        <f t="array" ref="AR1251">_xlfn.IFS($AQ1251&lt;5000,"Small Cap",$AQ1251&lt;=20000,"Mid Cap", $AQ1251&gt;20000,"Large Cap")</f>
        <v>Small Cap</v>
      </c>
      <c r="AS1251">
        <v>-47.01</v>
      </c>
    </row>
    <row r="1252" spans="1:45" x14ac:dyDescent="0.3">
      <c r="A1252" t="s">
        <v>2683</v>
      </c>
      <c r="B1252" t="s">
        <v>2684</v>
      </c>
      <c r="C1252" t="s">
        <v>127</v>
      </c>
      <c r="D1252">
        <v>233</v>
      </c>
      <c r="E1252">
        <v>36.1432256299735</v>
      </c>
      <c r="F1252">
        <v>8.0330270342255901</v>
      </c>
      <c r="G1252">
        <v>3.3690795352993699</v>
      </c>
      <c r="H1252">
        <v>2.3985621351656499</v>
      </c>
      <c r="I1252">
        <v>4.2439888683203604</v>
      </c>
      <c r="J1252">
        <v>6.9268820282801196</v>
      </c>
      <c r="K1252">
        <v>51.768683123775403</v>
      </c>
      <c r="L1252">
        <v>21.471949779282198</v>
      </c>
      <c r="M1252">
        <v>51.473608543848798</v>
      </c>
      <c r="N1252">
        <v>3.80981721092627</v>
      </c>
      <c r="O1252">
        <v>6.3795583382688799</v>
      </c>
      <c r="P1252">
        <v>-5.6674218447058697</v>
      </c>
      <c r="Q1252">
        <v>6.1131219267686703</v>
      </c>
      <c r="R1252">
        <v>33.814621830382698</v>
      </c>
      <c r="S1252">
        <v>10.118850090724001</v>
      </c>
      <c r="T1252">
        <v>0</v>
      </c>
      <c r="U1252">
        <v>635.01984249999998</v>
      </c>
      <c r="V1252">
        <v>2.7985204482439898</v>
      </c>
      <c r="W1252">
        <v>0.39535458364220399</v>
      </c>
      <c r="X1252">
        <v>48.363234943724599</v>
      </c>
      <c r="Y1252">
        <v>0.34859943197638799</v>
      </c>
      <c r="Z1252">
        <v>0.34859943197638799</v>
      </c>
      <c r="AA1252">
        <v>64.286488091923303</v>
      </c>
      <c r="AB1252">
        <v>0.33309944125781898</v>
      </c>
      <c r="AC1252">
        <v>14.5018507174546</v>
      </c>
      <c r="AD1252">
        <v>0</v>
      </c>
      <c r="AE1252">
        <v>0</v>
      </c>
      <c r="AF1252">
        <v>14319</v>
      </c>
      <c r="AG1252">
        <v>628.71</v>
      </c>
      <c r="AH1252">
        <v>15.079999999999901</v>
      </c>
      <c r="AI1252">
        <v>20.939999999999898</v>
      </c>
      <c r="AJ1252">
        <v>5.6396232148283101</v>
      </c>
      <c r="AK1252">
        <v>43.549999999999898</v>
      </c>
      <c r="AL1252">
        <v>2.36</v>
      </c>
      <c r="AM1252">
        <v>115.049999999999</v>
      </c>
      <c r="AN1252">
        <v>10.27</v>
      </c>
      <c r="AO1252">
        <v>194.759999999999</v>
      </c>
      <c r="AP1252">
        <v>40.46</v>
      </c>
      <c r="AQ1252">
        <v>545.03984249999996</v>
      </c>
      <c r="AR1252" t="str" cm="1">
        <f t="array" ref="AR1252">_xlfn.IFS($AQ1252&lt;5000,"Small Cap",$AQ1252&lt;=20000,"Mid Cap", $AQ1252&gt;20000,"Large Cap")</f>
        <v>Small Cap</v>
      </c>
      <c r="AS1252">
        <v>50.2</v>
      </c>
    </row>
    <row r="1253" spans="1:45" x14ac:dyDescent="0.3">
      <c r="A1253" t="s">
        <v>2681</v>
      </c>
      <c r="B1253" t="s">
        <v>2682</v>
      </c>
      <c r="C1253" t="s">
        <v>200</v>
      </c>
      <c r="D1253">
        <v>985</v>
      </c>
      <c r="E1253">
        <v>13.2290705462693</v>
      </c>
      <c r="F1253">
        <v>4.2875616051350898</v>
      </c>
      <c r="G1253">
        <v>3.7158558485572599</v>
      </c>
      <c r="H1253">
        <v>7.92824629803905</v>
      </c>
      <c r="I1253">
        <v>17.547131121001399</v>
      </c>
      <c r="J1253">
        <v>18.430099679259399</v>
      </c>
      <c r="K1253">
        <v>61.330771517467099</v>
      </c>
      <c r="L1253">
        <v>0</v>
      </c>
      <c r="M1253">
        <v>2.4449115467007201</v>
      </c>
      <c r="N1253">
        <v>0</v>
      </c>
      <c r="O1253">
        <v>26.654613546845699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529.00603214999899</v>
      </c>
      <c r="V1253">
        <v>0.54922110021019499</v>
      </c>
      <c r="W1253">
        <v>2.5048845248234</v>
      </c>
      <c r="X1253">
        <v>101.09371668646899</v>
      </c>
      <c r="Y1253">
        <v>14.9275992711495</v>
      </c>
      <c r="Z1253">
        <v>0</v>
      </c>
      <c r="AA1253">
        <v>72.628613411360007</v>
      </c>
      <c r="AB1253">
        <v>0</v>
      </c>
      <c r="AC1253">
        <v>9.5364452640255202</v>
      </c>
      <c r="AD1253">
        <v>0</v>
      </c>
      <c r="AE1253">
        <v>14.802938064159999</v>
      </c>
      <c r="AF1253">
        <v>4634</v>
      </c>
      <c r="AG1253">
        <v>520.66999999999996</v>
      </c>
      <c r="AH1253">
        <v>41.279999999999902</v>
      </c>
      <c r="AI1253">
        <v>61.309999999999903</v>
      </c>
      <c r="AJ1253">
        <v>75.443697764651404</v>
      </c>
      <c r="AK1253">
        <v>95.959999999999894</v>
      </c>
      <c r="AL1253">
        <v>101.4</v>
      </c>
      <c r="AM1253">
        <v>207.38</v>
      </c>
      <c r="AN1253">
        <v>41.4</v>
      </c>
      <c r="AO1253">
        <v>994.31</v>
      </c>
      <c r="AP1253">
        <v>-49.839999999999897</v>
      </c>
      <c r="AQ1253">
        <v>546.09603214999902</v>
      </c>
      <c r="AR1253" t="str" cm="1">
        <f t="array" ref="AR1253">_xlfn.IFS($AQ1253&lt;5000,"Small Cap",$AQ1253&lt;=20000,"Mid Cap", $AQ1253&gt;20000,"Large Cap")</f>
        <v>Small Cap</v>
      </c>
      <c r="AS1253">
        <v>43.15</v>
      </c>
    </row>
    <row r="1254" spans="1:45" x14ac:dyDescent="0.3">
      <c r="A1254" t="s">
        <v>2679</v>
      </c>
      <c r="B1254" t="s">
        <v>2680</v>
      </c>
      <c r="C1254" t="s">
        <v>280</v>
      </c>
      <c r="D1254">
        <v>421</v>
      </c>
      <c r="E1254">
        <v>31.851539045454501</v>
      </c>
      <c r="F1254">
        <v>7.3005743458838497</v>
      </c>
      <c r="G1254">
        <v>1.6721886571818301</v>
      </c>
      <c r="H1254">
        <v>2.0844974611889802</v>
      </c>
      <c r="I1254">
        <v>9.7859002162114006</v>
      </c>
      <c r="J1254">
        <v>11.448944389106099</v>
      </c>
      <c r="K1254">
        <v>-9.5569324725344007</v>
      </c>
      <c r="L1254">
        <v>-6.8407101871631397</v>
      </c>
      <c r="M1254">
        <v>155.17844500895299</v>
      </c>
      <c r="N1254">
        <v>62.790988214716997</v>
      </c>
      <c r="O1254">
        <v>2.3247937355208399</v>
      </c>
      <c r="P1254">
        <v>14.798525438156799</v>
      </c>
      <c r="Q1254">
        <v>9.7356966922917199</v>
      </c>
      <c r="R1254">
        <v>3.6137447068598201</v>
      </c>
      <c r="S1254">
        <v>-8.5448039935155204</v>
      </c>
      <c r="T1254">
        <v>0</v>
      </c>
      <c r="U1254">
        <v>876.38241001999995</v>
      </c>
      <c r="V1254">
        <v>2.2761521260150701</v>
      </c>
      <c r="W1254">
        <v>0.94295582900194397</v>
      </c>
      <c r="X1254">
        <v>-17.836402034741099</v>
      </c>
      <c r="Y1254">
        <v>5.8294665621402402</v>
      </c>
      <c r="Z1254">
        <v>5.8288223913157697</v>
      </c>
      <c r="AA1254">
        <v>58.801759998869898</v>
      </c>
      <c r="AB1254">
        <v>5.8316862351016997E-2</v>
      </c>
      <c r="AC1254">
        <v>13.499197231214</v>
      </c>
      <c r="AD1254">
        <v>0</v>
      </c>
      <c r="AE1254">
        <v>0</v>
      </c>
      <c r="AF1254">
        <v>8583</v>
      </c>
      <c r="AG1254">
        <v>823.219999999999</v>
      </c>
      <c r="AH1254">
        <v>17.159999999999901</v>
      </c>
      <c r="AI1254">
        <v>19.4299999999999</v>
      </c>
      <c r="AJ1254">
        <v>13.3179757515051</v>
      </c>
      <c r="AK1254">
        <v>94.249999999999901</v>
      </c>
      <c r="AL1254">
        <v>48.79</v>
      </c>
      <c r="AM1254">
        <v>207.39</v>
      </c>
      <c r="AN1254">
        <v>59.86</v>
      </c>
      <c r="AO1254">
        <v>240.13</v>
      </c>
      <c r="AP1254">
        <v>56.239999999999903</v>
      </c>
      <c r="AQ1254">
        <v>546.57241002000001</v>
      </c>
      <c r="AR1254" t="str" cm="1">
        <f t="array" ref="AR1254">_xlfn.IFS($AQ1254&lt;5000,"Small Cap",$AQ1254&lt;=20000,"Mid Cap", $AQ1254&gt;20000,"Large Cap")</f>
        <v>Small Cap</v>
      </c>
      <c r="AS1254">
        <v>80.86</v>
      </c>
    </row>
    <row r="1255" spans="1:45" x14ac:dyDescent="0.3">
      <c r="A1255" t="s">
        <v>2677</v>
      </c>
      <c r="B1255" t="s">
        <v>2678</v>
      </c>
      <c r="C1255" t="s">
        <v>188</v>
      </c>
      <c r="D1255">
        <v>185.75</v>
      </c>
      <c r="E1255">
        <v>-5.8836874510056996</v>
      </c>
      <c r="F1255">
        <v>-5.5141204067531202</v>
      </c>
      <c r="G1255">
        <v>-2.0822927842070902</v>
      </c>
      <c r="H1255">
        <v>-9.4622101899159308</v>
      </c>
      <c r="I1255">
        <v>3.4722758997040302</v>
      </c>
      <c r="J1255">
        <v>11.7328556598204</v>
      </c>
      <c r="K1255">
        <v>114.933586273731</v>
      </c>
      <c r="L1255">
        <v>8.1145551602164101</v>
      </c>
      <c r="M1255">
        <v>101.294089121949</v>
      </c>
      <c r="N1255">
        <v>73.609995198273296</v>
      </c>
      <c r="O1255">
        <v>0</v>
      </c>
      <c r="P1255">
        <v>12.040607109604499</v>
      </c>
      <c r="Q1255">
        <v>0</v>
      </c>
      <c r="R1255">
        <v>0</v>
      </c>
      <c r="S1255">
        <v>0</v>
      </c>
      <c r="T1255">
        <v>0</v>
      </c>
      <c r="U1255">
        <v>2464.4864223199902</v>
      </c>
      <c r="V1255">
        <v>0.26005696574609799</v>
      </c>
      <c r="W1255">
        <v>1.0767608495379499</v>
      </c>
      <c r="X1255">
        <v>-109.80126433850801</v>
      </c>
      <c r="Y1255">
        <v>0.23816427135801899</v>
      </c>
      <c r="Z1255">
        <v>0</v>
      </c>
      <c r="AA1255">
        <v>56.946674735341702</v>
      </c>
      <c r="AB1255">
        <v>1.35255377233429</v>
      </c>
      <c r="AC1255">
        <v>19.5021712190415</v>
      </c>
      <c r="AD1255">
        <v>4.0650218996865597</v>
      </c>
      <c r="AE1255">
        <v>0.22929896411092601</v>
      </c>
      <c r="AF1255">
        <v>23849</v>
      </c>
      <c r="AG1255">
        <v>982.54</v>
      </c>
      <c r="AH1255">
        <v>-92.97</v>
      </c>
      <c r="AI1255">
        <v>-115.61</v>
      </c>
      <c r="AJ1255">
        <v>-31.5690232397519</v>
      </c>
      <c r="AK1255">
        <v>115.27999999999901</v>
      </c>
      <c r="AL1255">
        <v>1933.2</v>
      </c>
      <c r="AM1255">
        <v>1957.19</v>
      </c>
      <c r="AN1255">
        <v>173.85999999999899</v>
      </c>
      <c r="AO1255">
        <v>2103.41</v>
      </c>
      <c r="AP1255">
        <v>93.839999999999904</v>
      </c>
      <c r="AQ1255">
        <v>547.00642231999996</v>
      </c>
      <c r="AR1255" t="str" cm="1">
        <f t="array" ref="AR1255">_xlfn.IFS($AQ1255&lt;5000,"Small Cap",$AQ1255&lt;=20000,"Mid Cap", $AQ1255&gt;20000,"Large Cap")</f>
        <v>Small Cap</v>
      </c>
      <c r="AS1255">
        <v>109.46</v>
      </c>
    </row>
    <row r="1256" spans="1:45" x14ac:dyDescent="0.3">
      <c r="A1256" t="s">
        <v>2675</v>
      </c>
      <c r="B1256" t="s">
        <v>2676</v>
      </c>
      <c r="C1256" t="s">
        <v>396</v>
      </c>
      <c r="D1256">
        <v>127.15</v>
      </c>
      <c r="E1256">
        <v>37.821382665747997</v>
      </c>
      <c r="F1256">
        <v>2.46787594288676</v>
      </c>
      <c r="G1256">
        <v>1.06078882918447</v>
      </c>
      <c r="H1256">
        <v>1.3109866281170801</v>
      </c>
      <c r="I1256">
        <v>6.8622695496477499</v>
      </c>
      <c r="J1256">
        <v>9.1958800144560797</v>
      </c>
      <c r="K1256">
        <v>21.064139011660199</v>
      </c>
      <c r="L1256">
        <v>12.889611855054801</v>
      </c>
      <c r="M1256">
        <v>82.2892173328854</v>
      </c>
      <c r="N1256">
        <v>57.962714141753402</v>
      </c>
      <c r="O1256">
        <v>1.89302022178733</v>
      </c>
      <c r="P1256">
        <v>13.719177669274099</v>
      </c>
      <c r="Q1256">
        <v>16.775974076318001</v>
      </c>
      <c r="R1256">
        <v>47.627478413110701</v>
      </c>
      <c r="S1256">
        <v>0</v>
      </c>
      <c r="T1256">
        <v>0</v>
      </c>
      <c r="U1256">
        <v>1011.57826248</v>
      </c>
      <c r="V1256">
        <v>0.92171357487403405</v>
      </c>
      <c r="W1256">
        <v>0</v>
      </c>
      <c r="X1256">
        <v>55.251851060062798</v>
      </c>
      <c r="Y1256">
        <v>7.1921727738188307E-2</v>
      </c>
      <c r="Z1256">
        <v>6.6600549790971506E-2</v>
      </c>
      <c r="AA1256">
        <v>74.4255971500274</v>
      </c>
      <c r="AB1256">
        <v>0.16392432227589501</v>
      </c>
      <c r="AC1256">
        <v>12.9903388235454</v>
      </c>
      <c r="AD1256">
        <v>22.000001693622199</v>
      </c>
      <c r="AE1256">
        <v>0</v>
      </c>
      <c r="AF1256">
        <v>12792</v>
      </c>
      <c r="AG1256">
        <v>1106.8</v>
      </c>
      <c r="AH1256">
        <v>14.509999999999801</v>
      </c>
      <c r="AI1256">
        <v>11.409999999999799</v>
      </c>
      <c r="AJ1256">
        <v>3.32047782843035</v>
      </c>
      <c r="AK1256">
        <v>101.77999999999901</v>
      </c>
      <c r="AL1256">
        <v>18.809999999999999</v>
      </c>
      <c r="AM1256">
        <v>503.30999999999898</v>
      </c>
      <c r="AN1256">
        <v>35.299999999999997</v>
      </c>
      <c r="AO1256">
        <v>595.39999999999895</v>
      </c>
      <c r="AP1256">
        <v>54.809999999999903</v>
      </c>
      <c r="AQ1256">
        <v>548.78826247999996</v>
      </c>
      <c r="AR1256" t="str" cm="1">
        <f t="array" ref="AR1256">_xlfn.IFS($AQ1256&lt;5000,"Small Cap",$AQ1256&lt;=20000,"Mid Cap", $AQ1256&gt;20000,"Large Cap")</f>
        <v>Small Cap</v>
      </c>
      <c r="AS1256">
        <v>82.46</v>
      </c>
    </row>
    <row r="1257" spans="1:45" x14ac:dyDescent="0.3">
      <c r="A1257" t="s">
        <v>2673</v>
      </c>
      <c r="B1257" t="s">
        <v>2674</v>
      </c>
      <c r="C1257" t="s">
        <v>207</v>
      </c>
      <c r="D1257">
        <v>711.35</v>
      </c>
      <c r="E1257">
        <v>19.488407643312101</v>
      </c>
      <c r="F1257">
        <v>21.993929488676098</v>
      </c>
      <c r="G1257">
        <v>12.5764891746957</v>
      </c>
      <c r="H1257">
        <v>8.8284910965323302</v>
      </c>
      <c r="I1257">
        <v>10.998544955291001</v>
      </c>
      <c r="J1257">
        <v>14.0049984379881</v>
      </c>
      <c r="K1257">
        <v>65.391233932871899</v>
      </c>
      <c r="L1257">
        <v>25.144774075458098</v>
      </c>
      <c r="M1257">
        <v>38.7314348003815</v>
      </c>
      <c r="N1257">
        <v>2.4185856383703501</v>
      </c>
      <c r="O1257">
        <v>26.720877458396298</v>
      </c>
      <c r="P1257">
        <v>2.9739879527810502</v>
      </c>
      <c r="Q1257">
        <v>14.3092956518042</v>
      </c>
      <c r="R1257">
        <v>21.731996035961799</v>
      </c>
      <c r="S1257">
        <v>24.652591852677599</v>
      </c>
      <c r="T1257">
        <v>0</v>
      </c>
      <c r="U1257">
        <v>563.38239999999996</v>
      </c>
      <c r="V1257">
        <v>3.75216241994822</v>
      </c>
      <c r="W1257">
        <v>0.33990482664853799</v>
      </c>
      <c r="X1257">
        <v>-67.535489191211298</v>
      </c>
      <c r="Y1257">
        <v>0</v>
      </c>
      <c r="Z1257">
        <v>0</v>
      </c>
      <c r="AA1257">
        <v>73.780592948717896</v>
      </c>
      <c r="AB1257">
        <v>0.75240384615384603</v>
      </c>
      <c r="AC1257">
        <v>4.8214583333333296</v>
      </c>
      <c r="AD1257">
        <v>0</v>
      </c>
      <c r="AE1257">
        <v>0</v>
      </c>
      <c r="AF1257">
        <v>2459</v>
      </c>
      <c r="AG1257">
        <v>320.10000000000002</v>
      </c>
      <c r="AH1257">
        <v>28.259999999999899</v>
      </c>
      <c r="AI1257">
        <v>37.449999999999903</v>
      </c>
      <c r="AJ1257">
        <v>45.288461538461497</v>
      </c>
      <c r="AK1257">
        <v>44.83</v>
      </c>
      <c r="AL1257">
        <v>0</v>
      </c>
      <c r="AM1257">
        <v>117.19</v>
      </c>
      <c r="AN1257">
        <v>49.5</v>
      </c>
      <c r="AO1257">
        <v>146.78</v>
      </c>
      <c r="AP1257">
        <v>-7.85</v>
      </c>
      <c r="AQ1257">
        <v>550.74239999999998</v>
      </c>
      <c r="AR1257" t="str" cm="1">
        <f t="array" ref="AR1257">_xlfn.IFS($AQ1257&lt;5000,"Small Cap",$AQ1257&lt;=20000,"Mid Cap", $AQ1257&gt;20000,"Large Cap")</f>
        <v>Small Cap</v>
      </c>
      <c r="AS1257">
        <v>18.82</v>
      </c>
    </row>
    <row r="1258" spans="1:45" x14ac:dyDescent="0.3">
      <c r="A1258" t="s">
        <v>2671</v>
      </c>
      <c r="B1258" t="s">
        <v>2672</v>
      </c>
      <c r="C1258" t="s">
        <v>98</v>
      </c>
      <c r="D1258">
        <v>24.7</v>
      </c>
      <c r="E1258">
        <v>-9.43675398048277</v>
      </c>
      <c r="F1258">
        <v>-13.9473244346808</v>
      </c>
      <c r="G1258">
        <v>-3.49954316013361</v>
      </c>
      <c r="H1258">
        <v>-7.4184616947774904</v>
      </c>
      <c r="I1258">
        <v>7.4987487515576898</v>
      </c>
      <c r="J1258">
        <v>8.8637980085348396</v>
      </c>
      <c r="K1258">
        <v>9.9216561285393094</v>
      </c>
      <c r="L1258">
        <v>1.9286146478897801</v>
      </c>
      <c r="M1258">
        <v>136.875131828728</v>
      </c>
      <c r="N1258">
        <v>29.26861421641</v>
      </c>
      <c r="O1258">
        <v>0</v>
      </c>
      <c r="P1258">
        <v>-2.29236600841543</v>
      </c>
      <c r="Q1258">
        <v>-5.2168572342691402</v>
      </c>
      <c r="R1258">
        <v>0</v>
      </c>
      <c r="S1258">
        <v>0</v>
      </c>
      <c r="T1258">
        <v>0</v>
      </c>
      <c r="U1258">
        <v>1043.8707999999999</v>
      </c>
      <c r="V1258">
        <v>1.45328200801518</v>
      </c>
      <c r="W1258">
        <v>0</v>
      </c>
      <c r="X1258">
        <v>-115.72009407882</v>
      </c>
      <c r="Y1258">
        <v>1.4167849538679899E-3</v>
      </c>
      <c r="Z1258">
        <v>0</v>
      </c>
      <c r="AA1258">
        <v>61.518238112136203</v>
      </c>
      <c r="AB1258">
        <v>0.39565161462029802</v>
      </c>
      <c r="AC1258">
        <v>14.2528029630943</v>
      </c>
      <c r="AD1258">
        <v>61.317050212916897</v>
      </c>
      <c r="AE1258">
        <v>0</v>
      </c>
      <c r="AF1258">
        <v>30218</v>
      </c>
      <c r="AG1258">
        <v>787.36</v>
      </c>
      <c r="AH1258">
        <v>-58.41</v>
      </c>
      <c r="AI1258">
        <v>-0.69000000000008999</v>
      </c>
      <c r="AJ1258">
        <v>-2.59093328601845</v>
      </c>
      <c r="AK1258">
        <v>69.789999999999907</v>
      </c>
      <c r="AL1258">
        <v>0.05</v>
      </c>
      <c r="AM1258">
        <v>101.74</v>
      </c>
      <c r="AN1258">
        <v>26.47</v>
      </c>
      <c r="AO1258">
        <v>379.28</v>
      </c>
      <c r="AP1258">
        <v>-190.57</v>
      </c>
      <c r="AQ1258">
        <v>551.20079999999996</v>
      </c>
      <c r="AR1258" t="str" cm="1">
        <f t="array" ref="AR1258">_xlfn.IFS($AQ1258&lt;5000,"Small Cap",$AQ1258&lt;=20000,"Mid Cap", $AQ1258&gt;20000,"Large Cap")</f>
        <v>Small Cap</v>
      </c>
      <c r="AS1258">
        <v>-180.74</v>
      </c>
    </row>
    <row r="1259" spans="1:45" x14ac:dyDescent="0.3">
      <c r="A1259" t="s">
        <v>2669</v>
      </c>
      <c r="B1259" t="s">
        <v>2670</v>
      </c>
      <c r="C1259" t="s">
        <v>446</v>
      </c>
      <c r="D1259">
        <v>475</v>
      </c>
      <c r="E1259">
        <v>5.7613204678362502</v>
      </c>
      <c r="F1259">
        <v>11.0909069850939</v>
      </c>
      <c r="G1259">
        <v>10.4343278052607</v>
      </c>
      <c r="H1259">
        <v>53.897675465751099</v>
      </c>
      <c r="I1259">
        <v>79.660993159149399</v>
      </c>
      <c r="J1259">
        <v>81.0266223898238</v>
      </c>
      <c r="K1259">
        <v>6.73548639299577</v>
      </c>
      <c r="L1259">
        <v>4.7020851401834998</v>
      </c>
      <c r="M1259">
        <v>2.3819835426591499E-2</v>
      </c>
      <c r="N1259">
        <v>0</v>
      </c>
      <c r="O1259">
        <v>186.70306102553999</v>
      </c>
      <c r="P1259">
        <v>11.635795958705</v>
      </c>
      <c r="Q1259">
        <v>12.550079414131799</v>
      </c>
      <c r="R1259">
        <v>1.7842102176811301</v>
      </c>
      <c r="S1259">
        <v>5.6651316930014897</v>
      </c>
      <c r="T1259">
        <v>0</v>
      </c>
      <c r="U1259">
        <v>531.644048</v>
      </c>
      <c r="V1259">
        <v>0.59734089216110797</v>
      </c>
      <c r="W1259">
        <v>0</v>
      </c>
      <c r="X1259">
        <v>-90.402579111426107</v>
      </c>
      <c r="Y1259">
        <v>5.1439835282788698E-3</v>
      </c>
      <c r="Z1259">
        <v>0</v>
      </c>
      <c r="AA1259">
        <v>74.9827505085685</v>
      </c>
      <c r="AB1259">
        <v>0</v>
      </c>
      <c r="AC1259">
        <v>12.4804528625925</v>
      </c>
      <c r="AD1259">
        <v>0</v>
      </c>
      <c r="AE1259">
        <v>0</v>
      </c>
      <c r="AF1259">
        <v>7437</v>
      </c>
      <c r="AG1259">
        <v>177.67</v>
      </c>
      <c r="AH1259">
        <v>95.759999999999906</v>
      </c>
      <c r="AI1259">
        <v>132.79</v>
      </c>
      <c r="AJ1259">
        <v>79.336180852689907</v>
      </c>
      <c r="AK1259">
        <v>143.96</v>
      </c>
      <c r="AL1259">
        <v>594.58000000000004</v>
      </c>
      <c r="AM1259">
        <v>917.14</v>
      </c>
      <c r="AN1259">
        <v>20.28</v>
      </c>
      <c r="AO1259">
        <v>923.599999999999</v>
      </c>
      <c r="AP1259">
        <v>70.89</v>
      </c>
      <c r="AQ1259">
        <v>551.70404799999994</v>
      </c>
      <c r="AR1259" t="str" cm="1">
        <f t="array" ref="AR1259">_xlfn.IFS($AQ1259&lt;5000,"Small Cap",$AQ1259&lt;=20000,"Mid Cap", $AQ1259&gt;20000,"Large Cap")</f>
        <v>Small Cap</v>
      </c>
      <c r="AS1259">
        <v>74.75</v>
      </c>
    </row>
    <row r="1260" spans="1:45" x14ac:dyDescent="0.3">
      <c r="A1260" t="s">
        <v>2667</v>
      </c>
      <c r="B1260" t="s">
        <v>2668</v>
      </c>
      <c r="C1260" t="s">
        <v>260</v>
      </c>
      <c r="D1260">
        <v>36.5</v>
      </c>
      <c r="E1260">
        <v>192.53570000001</v>
      </c>
      <c r="F1260">
        <v>0</v>
      </c>
      <c r="G1260">
        <v>0.21827418888701799</v>
      </c>
      <c r="H1260">
        <v>0.18635637572561101</v>
      </c>
      <c r="I1260">
        <v>4.6501727166673996</v>
      </c>
      <c r="J1260">
        <v>9.2002908977572204</v>
      </c>
      <c r="K1260">
        <v>23.747991260293102</v>
      </c>
      <c r="L1260">
        <v>17.495450835750901</v>
      </c>
      <c r="M1260">
        <v>0</v>
      </c>
      <c r="N1260">
        <v>0</v>
      </c>
      <c r="O1260">
        <v>0.150558956684127</v>
      </c>
      <c r="P1260">
        <v>4.6881027947521998</v>
      </c>
      <c r="Q1260">
        <v>0</v>
      </c>
      <c r="R1260">
        <v>0</v>
      </c>
      <c r="S1260">
        <v>0</v>
      </c>
      <c r="T1260">
        <v>0</v>
      </c>
      <c r="U1260">
        <v>1850.7674589999999</v>
      </c>
      <c r="V1260">
        <v>-0.794812449117558</v>
      </c>
      <c r="W1260">
        <v>0</v>
      </c>
      <c r="X1260">
        <v>690.33397811807095</v>
      </c>
      <c r="Y1260">
        <v>2.2966915847358101E-2</v>
      </c>
      <c r="Z1260">
        <v>1.48974589280161E-3</v>
      </c>
      <c r="AA1260">
        <v>85.268213229812503</v>
      </c>
      <c r="AB1260">
        <v>1.39638848351937E-2</v>
      </c>
      <c r="AC1260">
        <v>11.029406963196401</v>
      </c>
      <c r="AD1260">
        <v>0</v>
      </c>
      <c r="AE1260">
        <v>0</v>
      </c>
      <c r="AF1260">
        <v>38715</v>
      </c>
      <c r="AG1260">
        <v>1540.06</v>
      </c>
      <c r="AH1260">
        <v>2.8699999999998398</v>
      </c>
      <c r="AI1260">
        <v>2.8699999999998398</v>
      </c>
      <c r="AJ1260">
        <v>0.17588166044542999</v>
      </c>
      <c r="AK1260">
        <v>141.689999999999</v>
      </c>
      <c r="AL1260">
        <v>202.75</v>
      </c>
      <c r="AM1260">
        <v>-869.76</v>
      </c>
      <c r="AN1260">
        <v>79.790000000000006</v>
      </c>
      <c r="AO1260">
        <v>-695.23</v>
      </c>
      <c r="AP1260">
        <v>484.32</v>
      </c>
      <c r="AQ1260">
        <v>552.57745899999998</v>
      </c>
      <c r="AR1260" t="str" cm="1">
        <f t="array" ref="AR1260">_xlfn.IFS($AQ1260&lt;5000,"Small Cap",$AQ1260&lt;=20000,"Mid Cap", $AQ1260&gt;20000,"Large Cap")</f>
        <v>Small Cap</v>
      </c>
      <c r="AS1260">
        <v>490.66</v>
      </c>
    </row>
    <row r="1261" spans="1:45" x14ac:dyDescent="0.3">
      <c r="A1261" t="s">
        <v>2665</v>
      </c>
      <c r="B1261" t="s">
        <v>2666</v>
      </c>
      <c r="C1261" t="s">
        <v>366</v>
      </c>
      <c r="D1261">
        <v>177.55</v>
      </c>
      <c r="E1261">
        <v>56.9952454320985</v>
      </c>
      <c r="F1261">
        <v>24.471299093655599</v>
      </c>
      <c r="G1261">
        <v>8.7599134823360103</v>
      </c>
      <c r="H1261">
        <v>3.0951471150172001</v>
      </c>
      <c r="I1261">
        <v>10.3319166067698</v>
      </c>
      <c r="J1261">
        <v>8.2855687173608494</v>
      </c>
      <c r="K1261">
        <v>617.578933915687</v>
      </c>
      <c r="L1261">
        <v>74.4157092348579</v>
      </c>
      <c r="M1261">
        <v>49.719668087015002</v>
      </c>
      <c r="N1261">
        <v>38.282126037227997</v>
      </c>
      <c r="O1261">
        <v>12.0029636947394</v>
      </c>
      <c r="P1261">
        <v>48.737667148415099</v>
      </c>
      <c r="Q1261">
        <v>33.745981626309799</v>
      </c>
      <c r="R1261">
        <v>39.050803928072597</v>
      </c>
      <c r="S1261">
        <v>118.159152430064</v>
      </c>
      <c r="T1261">
        <v>0</v>
      </c>
      <c r="U1261">
        <v>551.56378559999905</v>
      </c>
      <c r="V1261">
        <v>12.4241710159228</v>
      </c>
      <c r="W1261">
        <v>9.0678273485672797E-2</v>
      </c>
      <c r="X1261">
        <v>-5.0552105002325103</v>
      </c>
      <c r="Y1261">
        <v>0</v>
      </c>
      <c r="Z1261">
        <v>0</v>
      </c>
      <c r="AA1261">
        <v>71.139095030310699</v>
      </c>
      <c r="AB1261">
        <v>4.3089473781996102</v>
      </c>
      <c r="AC1261">
        <v>7.9561442972258396</v>
      </c>
      <c r="AD1261">
        <v>0</v>
      </c>
      <c r="AE1261">
        <v>0</v>
      </c>
      <c r="AF1261">
        <v>6739</v>
      </c>
      <c r="AG1261">
        <v>314.04000000000002</v>
      </c>
      <c r="AH1261">
        <v>9.7200000000000397</v>
      </c>
      <c r="AI1261">
        <v>13.12</v>
      </c>
      <c r="AJ1261">
        <v>3.2242392872727201</v>
      </c>
      <c r="AK1261">
        <v>26.02</v>
      </c>
      <c r="AL1261">
        <v>0</v>
      </c>
      <c r="AM1261">
        <v>34.54</v>
      </c>
      <c r="AN1261">
        <v>24.6</v>
      </c>
      <c r="AO1261">
        <v>44.59</v>
      </c>
      <c r="AP1261">
        <v>26.34</v>
      </c>
      <c r="AQ1261">
        <v>553.993785599999</v>
      </c>
      <c r="AR1261" t="str" cm="1">
        <f t="array" ref="AR1261">_xlfn.IFS($AQ1261&lt;5000,"Small Cap",$AQ1261&lt;=20000,"Mid Cap", $AQ1261&gt;20000,"Large Cap")</f>
        <v>Small Cap</v>
      </c>
      <c r="AS1261">
        <v>31.97</v>
      </c>
    </row>
    <row r="1262" spans="1:45" x14ac:dyDescent="0.3">
      <c r="A1262" t="s">
        <v>2663</v>
      </c>
      <c r="B1262" t="s">
        <v>2664</v>
      </c>
      <c r="C1262" t="s">
        <v>98</v>
      </c>
      <c r="D1262">
        <v>24.9</v>
      </c>
      <c r="E1262">
        <v>-13.5723397759</v>
      </c>
      <c r="F1262">
        <v>-5.6207152886759797</v>
      </c>
      <c r="G1262">
        <v>-3.0519686805075401</v>
      </c>
      <c r="H1262">
        <v>-7.87950133158364</v>
      </c>
      <c r="I1262">
        <v>7.86122349535525</v>
      </c>
      <c r="J1262">
        <v>-6.9473927978713698E-2</v>
      </c>
      <c r="K1262">
        <v>29.0907523384518</v>
      </c>
      <c r="L1262">
        <v>-7.2618251548791903</v>
      </c>
      <c r="M1262">
        <v>30.1370635681651</v>
      </c>
      <c r="N1262">
        <v>6.0155677139150496</v>
      </c>
      <c r="O1262">
        <v>0</v>
      </c>
      <c r="P1262">
        <v>-3.3563378445301599</v>
      </c>
      <c r="Q1262">
        <v>0</v>
      </c>
      <c r="R1262">
        <v>12.422357971516499</v>
      </c>
      <c r="S1262">
        <v>0</v>
      </c>
      <c r="T1262">
        <v>0</v>
      </c>
      <c r="U1262">
        <v>694.70863305</v>
      </c>
      <c r="V1262">
        <v>0.78142962526087201</v>
      </c>
      <c r="W1262">
        <v>0</v>
      </c>
      <c r="X1262">
        <v>-122.60930597408</v>
      </c>
      <c r="Y1262">
        <v>9.2031409344476298E-4</v>
      </c>
      <c r="Z1262">
        <v>0</v>
      </c>
      <c r="AA1262">
        <v>31.986169740678999</v>
      </c>
      <c r="AB1262">
        <v>2.587877215062E-2</v>
      </c>
      <c r="AC1262">
        <v>15.646536917196499</v>
      </c>
      <c r="AD1262">
        <v>7.42264238916741</v>
      </c>
      <c r="AE1262">
        <v>0</v>
      </c>
      <c r="AF1262">
        <v>37698</v>
      </c>
      <c r="AG1262">
        <v>518.17999999999995</v>
      </c>
      <c r="AH1262">
        <v>-40.830000000000098</v>
      </c>
      <c r="AI1262">
        <v>-39.870000000000097</v>
      </c>
      <c r="AJ1262">
        <v>-2.2666117661432201</v>
      </c>
      <c r="AK1262">
        <v>-0.36000000000009802</v>
      </c>
      <c r="AL1262">
        <v>77.92</v>
      </c>
      <c r="AM1262">
        <v>-55.53</v>
      </c>
      <c r="AN1262">
        <v>83.17</v>
      </c>
      <c r="AO1262">
        <v>709.16</v>
      </c>
      <c r="AP1262">
        <v>63.52</v>
      </c>
      <c r="AQ1262">
        <v>554.15863305000005</v>
      </c>
      <c r="AR1262" t="str" cm="1">
        <f t="array" ref="AR1262">_xlfn.IFS($AQ1262&lt;5000,"Small Cap",$AQ1262&lt;=20000,"Mid Cap", $AQ1262&gt;20000,"Large Cap")</f>
        <v>Small Cap</v>
      </c>
      <c r="AS1262">
        <v>67.78</v>
      </c>
    </row>
    <row r="1263" spans="1:45" x14ac:dyDescent="0.3">
      <c r="A1263" t="s">
        <v>2661</v>
      </c>
      <c r="B1263" t="s">
        <v>2662</v>
      </c>
      <c r="C1263" t="s">
        <v>244</v>
      </c>
      <c r="D1263">
        <v>690.3</v>
      </c>
      <c r="E1263">
        <v>17.4517637875785</v>
      </c>
      <c r="F1263">
        <v>13.634025038586801</v>
      </c>
      <c r="G1263">
        <v>8.5556317849792194</v>
      </c>
      <c r="H1263">
        <v>6.9756728892008697</v>
      </c>
      <c r="I1263">
        <v>14.3280137301479</v>
      </c>
      <c r="J1263">
        <v>15.7084256476627</v>
      </c>
      <c r="K1263">
        <v>-29.902835196366699</v>
      </c>
      <c r="L1263">
        <v>-5.7321672272402804</v>
      </c>
      <c r="M1263">
        <v>0</v>
      </c>
      <c r="N1263">
        <v>0</v>
      </c>
      <c r="O1263">
        <v>21.7272478819349</v>
      </c>
      <c r="P1263">
        <v>0.18661949458678101</v>
      </c>
      <c r="Q1263">
        <v>4.43230708859421</v>
      </c>
      <c r="R1263">
        <v>-2.2632466422969899</v>
      </c>
      <c r="S1263">
        <v>4.5184998405489196</v>
      </c>
      <c r="T1263">
        <v>0</v>
      </c>
      <c r="U1263">
        <v>505.466088444999</v>
      </c>
      <c r="V1263">
        <v>2.3351261821299301</v>
      </c>
      <c r="W1263">
        <v>3.4922669877549999</v>
      </c>
      <c r="X1263">
        <v>101.44282889686301</v>
      </c>
      <c r="Y1263">
        <v>8.6951386381480305</v>
      </c>
      <c r="Z1263">
        <v>0</v>
      </c>
      <c r="AA1263">
        <v>68.5980270563376</v>
      </c>
      <c r="AB1263">
        <v>0</v>
      </c>
      <c r="AC1263">
        <v>16.494790145915701</v>
      </c>
      <c r="AD1263">
        <v>0</v>
      </c>
      <c r="AE1263">
        <v>8.6867943850550606</v>
      </c>
      <c r="AF1263">
        <v>15633</v>
      </c>
      <c r="AG1263">
        <v>455.87</v>
      </c>
      <c r="AH1263">
        <v>31.8</v>
      </c>
      <c r="AI1263">
        <v>46.94</v>
      </c>
      <c r="AJ1263">
        <v>40.594002593548304</v>
      </c>
      <c r="AK1263">
        <v>71.61</v>
      </c>
      <c r="AL1263">
        <v>0.6</v>
      </c>
      <c r="AM1263">
        <v>229.91</v>
      </c>
      <c r="AN1263">
        <v>49.5</v>
      </c>
      <c r="AO1263">
        <v>237.66</v>
      </c>
      <c r="AP1263">
        <v>34.26</v>
      </c>
      <c r="AQ1263">
        <v>554.96608844499997</v>
      </c>
      <c r="AR1263" t="str" cm="1">
        <f t="array" ref="AR1263">_xlfn.IFS($AQ1263&lt;5000,"Small Cap",$AQ1263&lt;=20000,"Mid Cap", $AQ1263&gt;20000,"Large Cap")</f>
        <v>Small Cap</v>
      </c>
      <c r="AS1263">
        <v>46.59</v>
      </c>
    </row>
    <row r="1264" spans="1:45" x14ac:dyDescent="0.3">
      <c r="A1264" t="s">
        <v>2659</v>
      </c>
      <c r="B1264" t="s">
        <v>2660</v>
      </c>
      <c r="C1264" t="s">
        <v>234</v>
      </c>
      <c r="D1264">
        <v>580.5</v>
      </c>
      <c r="E1264">
        <v>11.996688085381599</v>
      </c>
      <c r="F1264">
        <v>11.235056865666101</v>
      </c>
      <c r="G1264">
        <v>9.5327160430389899</v>
      </c>
      <c r="H1264">
        <v>6.4561032308355797</v>
      </c>
      <c r="I1264">
        <v>6.8632452293343</v>
      </c>
      <c r="J1264">
        <v>10.0502512562813</v>
      </c>
      <c r="K1264">
        <v>36.343474856030298</v>
      </c>
      <c r="L1264">
        <v>5.6388101978791703</v>
      </c>
      <c r="M1264">
        <v>0.68192559584092904</v>
      </c>
      <c r="N1264">
        <v>0.12153129430828399</v>
      </c>
      <c r="O1264">
        <v>54.455794293765102</v>
      </c>
      <c r="P1264">
        <v>2.7249592620367702</v>
      </c>
      <c r="Q1264">
        <v>4.0607916881583597</v>
      </c>
      <c r="R1264">
        <v>0.127240951691764</v>
      </c>
      <c r="S1264">
        <v>9.6057544180405401</v>
      </c>
      <c r="T1264">
        <v>0</v>
      </c>
      <c r="U1264">
        <v>435.11639339999903</v>
      </c>
      <c r="V1264">
        <v>1.2522368361353</v>
      </c>
      <c r="W1264">
        <v>0</v>
      </c>
      <c r="X1264">
        <v>-72.800252356020493</v>
      </c>
      <c r="Y1264">
        <v>1.1193419187623499</v>
      </c>
      <c r="Z1264">
        <v>9.6080851395910605E-2</v>
      </c>
      <c r="AA1264">
        <v>65.0006175863614</v>
      </c>
      <c r="AB1264">
        <v>0.38341597532045901</v>
      </c>
      <c r="AC1264">
        <v>14.9467962961045</v>
      </c>
      <c r="AD1264">
        <v>0</v>
      </c>
      <c r="AE1264">
        <v>0</v>
      </c>
      <c r="AF1264">
        <v>11693</v>
      </c>
      <c r="AG1264">
        <v>718.38999999999896</v>
      </c>
      <c r="AH1264">
        <v>46.379999999999697</v>
      </c>
      <c r="AI1264">
        <v>57.189999999999699</v>
      </c>
      <c r="AJ1264">
        <v>49.513665419359</v>
      </c>
      <c r="AK1264">
        <v>72.199999999999704</v>
      </c>
      <c r="AL1264">
        <v>39.93</v>
      </c>
      <c r="AM1264">
        <v>403.02</v>
      </c>
      <c r="AN1264">
        <v>124.32</v>
      </c>
      <c r="AO1264">
        <v>444.33</v>
      </c>
      <c r="AP1264">
        <v>19.309999999999999</v>
      </c>
      <c r="AQ1264">
        <v>556.40639339999996</v>
      </c>
      <c r="AR1264" t="str" cm="1">
        <f t="array" ref="AR1264">_xlfn.IFS($AQ1264&lt;5000,"Small Cap",$AQ1264&lt;=20000,"Mid Cap", $AQ1264&gt;20000,"Large Cap")</f>
        <v>Small Cap</v>
      </c>
      <c r="AS1264">
        <v>36.29</v>
      </c>
    </row>
    <row r="1265" spans="1:45" x14ac:dyDescent="0.3">
      <c r="A1265" t="s">
        <v>2657</v>
      </c>
      <c r="B1265" t="s">
        <v>2658</v>
      </c>
      <c r="C1265" t="s">
        <v>271</v>
      </c>
      <c r="D1265">
        <v>46.05</v>
      </c>
      <c r="E1265">
        <v>122.12883535526301</v>
      </c>
      <c r="F1265">
        <v>3.3104649896547902</v>
      </c>
      <c r="G1265">
        <v>2.0764554541107798</v>
      </c>
      <c r="H1265">
        <v>15.927348934683801</v>
      </c>
      <c r="I1265">
        <v>10.9697222671213</v>
      </c>
      <c r="J1265">
        <v>25.0436604959832</v>
      </c>
      <c r="K1265">
        <v>-10.961765733356099</v>
      </c>
      <c r="L1265">
        <v>10.383627725803899</v>
      </c>
      <c r="M1265">
        <v>55.574601814156097</v>
      </c>
      <c r="N1265">
        <v>44.339690022141198</v>
      </c>
      <c r="O1265">
        <v>5.4176072234762902</v>
      </c>
      <c r="P1265">
        <v>-43.430320086629003</v>
      </c>
      <c r="Q1265">
        <v>27.356488606810402</v>
      </c>
      <c r="R1265">
        <v>0</v>
      </c>
      <c r="S1265">
        <v>23.884021224109901</v>
      </c>
      <c r="T1265">
        <v>0</v>
      </c>
      <c r="U1265">
        <v>622.02748922000001</v>
      </c>
      <c r="V1265">
        <v>3.9776265211056301</v>
      </c>
      <c r="W1265">
        <v>0</v>
      </c>
      <c r="X1265">
        <v>362.91029540743602</v>
      </c>
      <c r="Y1265">
        <v>0</v>
      </c>
      <c r="Z1265">
        <v>0</v>
      </c>
      <c r="AA1265">
        <v>52.862724725129702</v>
      </c>
      <c r="AB1265">
        <v>5.8443522901058396</v>
      </c>
      <c r="AC1265">
        <v>4.3590316488651304</v>
      </c>
      <c r="AD1265">
        <v>3.21224805668452</v>
      </c>
      <c r="AE1265">
        <v>0</v>
      </c>
      <c r="AF1265">
        <v>1223</v>
      </c>
      <c r="AG1265">
        <v>28.63</v>
      </c>
      <c r="AH1265">
        <v>4.5599999999999898</v>
      </c>
      <c r="AI1265">
        <v>6.3099999999999898</v>
      </c>
      <c r="AJ1265">
        <v>0.35945646965598499</v>
      </c>
      <c r="AK1265">
        <v>7.1699999999999902</v>
      </c>
      <c r="AL1265">
        <v>4.2</v>
      </c>
      <c r="AM1265">
        <v>14.1999999999999</v>
      </c>
      <c r="AN1265">
        <v>14.88</v>
      </c>
      <c r="AO1265">
        <v>140.01</v>
      </c>
      <c r="AP1265">
        <v>3.98999999999999</v>
      </c>
      <c r="AQ1265">
        <v>556.90748922</v>
      </c>
      <c r="AR1265" t="str" cm="1">
        <f t="array" ref="AR1265">_xlfn.IFS($AQ1265&lt;5000,"Small Cap",$AQ1265&lt;=20000,"Mid Cap", $AQ1265&gt;20000,"Large Cap")</f>
        <v>Small Cap</v>
      </c>
      <c r="AS1265">
        <v>4.21</v>
      </c>
    </row>
    <row r="1266" spans="1:45" x14ac:dyDescent="0.3">
      <c r="A1266" t="s">
        <v>2655</v>
      </c>
      <c r="B1266" t="s">
        <v>2656</v>
      </c>
      <c r="C1266" t="s">
        <v>366</v>
      </c>
      <c r="D1266">
        <v>32.549999999999997</v>
      </c>
      <c r="E1266">
        <v>9287.30772208284</v>
      </c>
      <c r="F1266">
        <v>1.4293711957881899E-2</v>
      </c>
      <c r="G1266">
        <v>9.1712268044393495E-3</v>
      </c>
      <c r="H1266">
        <v>2.4940765681507701E-2</v>
      </c>
      <c r="I1266">
        <v>24.742945555887601</v>
      </c>
      <c r="J1266">
        <v>28.461570436879001</v>
      </c>
      <c r="K1266">
        <v>-47.6444933596471</v>
      </c>
      <c r="L1266">
        <v>-12.7429576088049</v>
      </c>
      <c r="M1266">
        <v>52.500952743902403</v>
      </c>
      <c r="N1266">
        <v>48.689977134146297</v>
      </c>
      <c r="O1266">
        <v>2.4298384157454798E-2</v>
      </c>
      <c r="P1266">
        <v>1.1119285531552201</v>
      </c>
      <c r="Q1266">
        <v>5.8945602303695104</v>
      </c>
      <c r="R1266">
        <v>12.7508233254943</v>
      </c>
      <c r="S1266">
        <v>-68.882611690809</v>
      </c>
      <c r="T1266">
        <v>0</v>
      </c>
      <c r="U1266">
        <v>733.858463325</v>
      </c>
      <c r="V1266">
        <v>1.3272638703434601</v>
      </c>
      <c r="W1266">
        <v>0</v>
      </c>
      <c r="X1266">
        <v>15371.1409698767</v>
      </c>
      <c r="Y1266">
        <v>0</v>
      </c>
      <c r="Z1266">
        <v>0</v>
      </c>
      <c r="AA1266">
        <v>40.250718790419299</v>
      </c>
      <c r="AB1266">
        <v>1.6760312432978799</v>
      </c>
      <c r="AC1266">
        <v>41.721176916390597</v>
      </c>
      <c r="AD1266">
        <v>0</v>
      </c>
      <c r="AE1266">
        <v>0</v>
      </c>
      <c r="AF1266">
        <v>135827</v>
      </c>
      <c r="AG1266">
        <v>240.57</v>
      </c>
      <c r="AH1266">
        <v>6.0000000000003099E-2</v>
      </c>
      <c r="AI1266">
        <v>2.4300000000000002</v>
      </c>
      <c r="AJ1266">
        <v>3.5909222562640199E-3</v>
      </c>
      <c r="AK1266">
        <v>68.47</v>
      </c>
      <c r="AL1266">
        <v>0</v>
      </c>
      <c r="AM1266">
        <v>53.699999999999903</v>
      </c>
      <c r="AN1266">
        <v>43.8</v>
      </c>
      <c r="AO1266">
        <v>419.84</v>
      </c>
      <c r="AP1266">
        <v>39.879999999999903</v>
      </c>
      <c r="AQ1266">
        <v>557.238463325</v>
      </c>
      <c r="AR1266" t="str" cm="1">
        <f t="array" ref="AR1266">_xlfn.IFS($AQ1266&lt;5000,"Small Cap",$AQ1266&lt;=20000,"Mid Cap", $AQ1266&gt;20000,"Large Cap")</f>
        <v>Small Cap</v>
      </c>
      <c r="AS1266">
        <v>70.72</v>
      </c>
    </row>
    <row r="1267" spans="1:45" x14ac:dyDescent="0.3">
      <c r="A1267" t="s">
        <v>2446</v>
      </c>
      <c r="B1267" t="s">
        <v>2654</v>
      </c>
      <c r="C1267">
        <v>0</v>
      </c>
      <c r="D1267">
        <v>63.85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115.66168353696099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557.63995659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557.63995659</v>
      </c>
      <c r="AR1267" t="str" cm="1">
        <f t="array" ref="AR1267">_xlfn.IFS($AQ1267&lt;5000,"Small Cap",$AQ1267&lt;=20000,"Mid Cap", $AQ1267&gt;20000,"Large Cap")</f>
        <v>Small Cap</v>
      </c>
      <c r="AS1267">
        <v>0</v>
      </c>
    </row>
    <row r="1268" spans="1:45" x14ac:dyDescent="0.3">
      <c r="A1268" t="s">
        <v>2652</v>
      </c>
      <c r="B1268" t="s">
        <v>2653</v>
      </c>
      <c r="C1268" t="s">
        <v>396</v>
      </c>
      <c r="D1268">
        <v>252.55</v>
      </c>
      <c r="E1268">
        <v>305.162462021858</v>
      </c>
      <c r="F1268">
        <v>6.9370735405610198</v>
      </c>
      <c r="G1268">
        <v>6.1193780304296803</v>
      </c>
      <c r="H1268">
        <v>4.53981642272388</v>
      </c>
      <c r="I1268">
        <v>9.5318585583619893</v>
      </c>
      <c r="J1268">
        <v>7.1198213842718898</v>
      </c>
      <c r="K1268">
        <v>533.84610090645003</v>
      </c>
      <c r="L1268">
        <v>0</v>
      </c>
      <c r="M1268">
        <v>0</v>
      </c>
      <c r="N1268">
        <v>0</v>
      </c>
      <c r="O1268">
        <v>42.558139534883601</v>
      </c>
      <c r="P1268">
        <v>2.2306493238009399</v>
      </c>
      <c r="Q1268">
        <v>6.1452241905948597</v>
      </c>
      <c r="R1268">
        <v>0</v>
      </c>
      <c r="S1268">
        <v>41.688990744645601</v>
      </c>
      <c r="T1268">
        <v>0</v>
      </c>
      <c r="U1268">
        <v>557.19730549999997</v>
      </c>
      <c r="V1268">
        <v>20.463441022352502</v>
      </c>
      <c r="W1268">
        <v>0</v>
      </c>
      <c r="X1268">
        <v>1152.6521709066201</v>
      </c>
      <c r="Y1268">
        <v>0</v>
      </c>
      <c r="Z1268">
        <v>0</v>
      </c>
      <c r="AA1268">
        <v>67.907442973145905</v>
      </c>
      <c r="AB1268">
        <v>0</v>
      </c>
      <c r="AC1268">
        <v>16.6306900502038</v>
      </c>
      <c r="AD1268">
        <v>0</v>
      </c>
      <c r="AE1268">
        <v>0</v>
      </c>
      <c r="AF1268">
        <v>5563</v>
      </c>
      <c r="AG1268">
        <v>40.309999999999903</v>
      </c>
      <c r="AH1268">
        <v>1.8299999999999901</v>
      </c>
      <c r="AI1268">
        <v>2.4299999999999899</v>
      </c>
      <c r="AJ1268">
        <v>0.88089145857474704</v>
      </c>
      <c r="AK1268">
        <v>2.8699999999999899</v>
      </c>
      <c r="AL1268">
        <v>0.1</v>
      </c>
      <c r="AM1268">
        <v>11.64</v>
      </c>
      <c r="AN1268">
        <v>1.25</v>
      </c>
      <c r="AO1268">
        <v>27.29</v>
      </c>
      <c r="AP1268">
        <v>1.04</v>
      </c>
      <c r="AQ1268">
        <v>558.44730549999997</v>
      </c>
      <c r="AR1268" t="str" cm="1">
        <f t="array" ref="AR1268">_xlfn.IFS($AQ1268&lt;5000,"Small Cap",$AQ1268&lt;=20000,"Mid Cap", $AQ1268&gt;20000,"Large Cap")</f>
        <v>Small Cap</v>
      </c>
      <c r="AS1268">
        <v>1.54</v>
      </c>
    </row>
    <row r="1269" spans="1:45" x14ac:dyDescent="0.3">
      <c r="A1269" t="s">
        <v>2650</v>
      </c>
      <c r="B1269" t="s">
        <v>2651</v>
      </c>
      <c r="C1269" t="s">
        <v>147</v>
      </c>
      <c r="D1269">
        <v>209</v>
      </c>
      <c r="E1269">
        <v>54.738988442703203</v>
      </c>
      <c r="F1269">
        <v>11.466112639676499</v>
      </c>
      <c r="G1269">
        <v>5.8593974175035797</v>
      </c>
      <c r="H1269">
        <v>9.5769627614670192</v>
      </c>
      <c r="I1269">
        <v>26.720098661892902</v>
      </c>
      <c r="J1269">
        <v>25.025794953569001</v>
      </c>
      <c r="K1269">
        <v>341.23166372019699</v>
      </c>
      <c r="L1269">
        <v>0</v>
      </c>
      <c r="M1269">
        <v>52.6656754460492</v>
      </c>
      <c r="N1269">
        <v>11.193712829226801</v>
      </c>
      <c r="O1269">
        <v>12.0971563981042</v>
      </c>
      <c r="P1269">
        <v>4.65195935205504</v>
      </c>
      <c r="Q1269">
        <v>6.6022596426235296</v>
      </c>
      <c r="R1269">
        <v>-1.88706992419526</v>
      </c>
      <c r="S1269">
        <v>28.597712074367401</v>
      </c>
      <c r="T1269">
        <v>0</v>
      </c>
      <c r="U1269">
        <v>601.70507199999997</v>
      </c>
      <c r="V1269">
        <v>5.9354829226847903</v>
      </c>
      <c r="W1269">
        <v>0.24962556165751301</v>
      </c>
      <c r="X1269">
        <v>124.696419905911</v>
      </c>
      <c r="Y1269">
        <v>0</v>
      </c>
      <c r="Z1269">
        <v>0</v>
      </c>
      <c r="AA1269">
        <v>74.683181375078803</v>
      </c>
      <c r="AB1269">
        <v>0.149091117609954</v>
      </c>
      <c r="AC1269">
        <v>4.6327448534893003</v>
      </c>
      <c r="AD1269">
        <v>0</v>
      </c>
      <c r="AE1269">
        <v>0</v>
      </c>
      <c r="AF1269">
        <v>2185</v>
      </c>
      <c r="AG1269">
        <v>106.61</v>
      </c>
      <c r="AH1269">
        <v>10.2099999999999</v>
      </c>
      <c r="AI1269">
        <v>13.3799999999999</v>
      </c>
      <c r="AJ1269">
        <v>3.6591834394173901</v>
      </c>
      <c r="AK1269">
        <v>26.6799999999999</v>
      </c>
      <c r="AL1269">
        <v>2.8</v>
      </c>
      <c r="AM1269">
        <v>51.74</v>
      </c>
      <c r="AN1269">
        <v>6.77</v>
      </c>
      <c r="AO1269">
        <v>94.16</v>
      </c>
      <c r="AP1269">
        <v>9.3000000000000007</v>
      </c>
      <c r="AQ1269">
        <v>558.88507200000004</v>
      </c>
      <c r="AR1269" t="str" cm="1">
        <f t="array" ref="AR1269">_xlfn.IFS($AQ1269&lt;5000,"Small Cap",$AQ1269&lt;=20000,"Mid Cap", $AQ1269&gt;20000,"Large Cap")</f>
        <v>Small Cap</v>
      </c>
      <c r="AS1269">
        <v>16.510000000000002</v>
      </c>
    </row>
    <row r="1270" spans="1:45" x14ac:dyDescent="0.3">
      <c r="A1270" t="s">
        <v>2648</v>
      </c>
      <c r="B1270" t="s">
        <v>2649</v>
      </c>
      <c r="C1270" t="s">
        <v>344</v>
      </c>
      <c r="D1270">
        <v>335.25</v>
      </c>
      <c r="E1270">
        <v>45.1822409054163</v>
      </c>
      <c r="F1270">
        <v>13.174992011928801</v>
      </c>
      <c r="G1270">
        <v>5.1000845203982701</v>
      </c>
      <c r="H1270">
        <v>2.58802853735589</v>
      </c>
      <c r="I1270">
        <v>5.9715577048541402</v>
      </c>
      <c r="J1270">
        <v>5.4103814046906598</v>
      </c>
      <c r="K1270">
        <v>372.60387187197898</v>
      </c>
      <c r="L1270">
        <v>22.577024150474099</v>
      </c>
      <c r="M1270">
        <v>85.482741370685304</v>
      </c>
      <c r="N1270">
        <v>29.994997498749299</v>
      </c>
      <c r="O1270">
        <v>8.3801910439671996</v>
      </c>
      <c r="P1270">
        <v>14.2973801122724</v>
      </c>
      <c r="Q1270">
        <v>7.9385953633034303</v>
      </c>
      <c r="R1270">
        <v>37.716204413402203</v>
      </c>
      <c r="S1270">
        <v>58.698009555145397</v>
      </c>
      <c r="T1270">
        <v>0</v>
      </c>
      <c r="U1270">
        <v>622.26431999999897</v>
      </c>
      <c r="V1270">
        <v>5.5918391195597801</v>
      </c>
      <c r="W1270">
        <v>0</v>
      </c>
      <c r="X1270">
        <v>-24.733750694990299</v>
      </c>
      <c r="Y1270">
        <v>0</v>
      </c>
      <c r="Z1270">
        <v>0</v>
      </c>
      <c r="AA1270">
        <v>62.332577110872897</v>
      </c>
      <c r="AB1270">
        <v>0.58976420150053499</v>
      </c>
      <c r="AC1270">
        <v>12.262212695010099</v>
      </c>
      <c r="AD1270">
        <v>0</v>
      </c>
      <c r="AE1270">
        <v>0</v>
      </c>
      <c r="AF1270">
        <v>7521</v>
      </c>
      <c r="AG1270">
        <v>477.97</v>
      </c>
      <c r="AH1270">
        <v>12.3699999999999</v>
      </c>
      <c r="AI1270">
        <v>14.6999999999999</v>
      </c>
      <c r="AJ1270">
        <v>7.3657258544718296</v>
      </c>
      <c r="AK1270">
        <v>25.8599999999999</v>
      </c>
      <c r="AL1270">
        <v>8.26</v>
      </c>
      <c r="AM1270">
        <v>69.789999999999907</v>
      </c>
      <c r="AN1270">
        <v>22.08</v>
      </c>
      <c r="AO1270">
        <v>99.949999999999903</v>
      </c>
      <c r="AP1270">
        <v>13.499999999999901</v>
      </c>
      <c r="AQ1270">
        <v>558.90431999999998</v>
      </c>
      <c r="AR1270" t="str" cm="1">
        <f t="array" ref="AR1270">_xlfn.IFS($AQ1270&lt;5000,"Small Cap",$AQ1270&lt;=20000,"Mid Cap", $AQ1270&gt;20000,"Large Cap")</f>
        <v>Small Cap</v>
      </c>
      <c r="AS1270">
        <v>24.72</v>
      </c>
    </row>
    <row r="1271" spans="1:45" x14ac:dyDescent="0.3">
      <c r="A1271" t="s">
        <v>2646</v>
      </c>
      <c r="B1271" t="s">
        <v>2647</v>
      </c>
      <c r="C1271" t="s">
        <v>271</v>
      </c>
      <c r="D1271">
        <v>2307.4</v>
      </c>
      <c r="E1271">
        <v>345.78786176543201</v>
      </c>
      <c r="F1271">
        <v>7.7920016545978799E-2</v>
      </c>
      <c r="G1271">
        <v>7.5664870015226302E-2</v>
      </c>
      <c r="H1271">
        <v>75</v>
      </c>
      <c r="I1271">
        <v>74.358426238005293</v>
      </c>
      <c r="J1271">
        <v>45.8333333333333</v>
      </c>
      <c r="K1271">
        <v>11.625362991152</v>
      </c>
      <c r="L1271">
        <v>-13.188870464278001</v>
      </c>
      <c r="M1271">
        <v>0</v>
      </c>
      <c r="N1271">
        <v>0</v>
      </c>
      <c r="O1271">
        <v>1.3133360356708501</v>
      </c>
      <c r="P1271">
        <v>-10.823382489601</v>
      </c>
      <c r="Q1271">
        <v>-21.494619626320599</v>
      </c>
      <c r="R1271">
        <v>0</v>
      </c>
      <c r="S1271">
        <v>-4.4883052835576098</v>
      </c>
      <c r="T1271">
        <v>0</v>
      </c>
      <c r="U1271">
        <v>520.57633606000002</v>
      </c>
      <c r="V1271">
        <v>0.22043772078545501</v>
      </c>
      <c r="W1271">
        <v>0</v>
      </c>
      <c r="X1271">
        <v>1210.6549388808501</v>
      </c>
      <c r="Y1271">
        <v>3.9889189459810799E-2</v>
      </c>
      <c r="Z1271">
        <v>0</v>
      </c>
      <c r="AA1271">
        <v>69.634232413955303</v>
      </c>
      <c r="AB1271">
        <v>0</v>
      </c>
      <c r="AC1271">
        <v>16.277027978603101</v>
      </c>
      <c r="AD1271">
        <v>0</v>
      </c>
      <c r="AE1271">
        <v>0</v>
      </c>
      <c r="AF1271">
        <v>5749</v>
      </c>
      <c r="AG1271">
        <v>2.16</v>
      </c>
      <c r="AH1271">
        <v>1.62</v>
      </c>
      <c r="AI1271">
        <v>0.99</v>
      </c>
      <c r="AJ1271">
        <v>6.5939272372340296</v>
      </c>
      <c r="AK1271">
        <v>0.99</v>
      </c>
      <c r="AL1271">
        <v>2623.74</v>
      </c>
      <c r="AM1271">
        <v>2539.7999999999902</v>
      </c>
      <c r="AN1271">
        <v>39.6</v>
      </c>
      <c r="AO1271">
        <v>2541.1999999999998</v>
      </c>
      <c r="AP1271">
        <v>-1.71</v>
      </c>
      <c r="AQ1271">
        <v>560.17633606000004</v>
      </c>
      <c r="AR1271" t="str" cm="1">
        <f t="array" ref="AR1271">_xlfn.IFS($AQ1271&lt;5000,"Small Cap",$AQ1271&lt;=20000,"Mid Cap", $AQ1271&gt;20000,"Large Cap")</f>
        <v>Small Cap</v>
      </c>
      <c r="AS1271">
        <v>-1.7</v>
      </c>
    </row>
    <row r="1272" spans="1:45" x14ac:dyDescent="0.3">
      <c r="A1272" t="s">
        <v>2644</v>
      </c>
      <c r="B1272" t="s">
        <v>2645</v>
      </c>
      <c r="C1272" t="s">
        <v>396</v>
      </c>
      <c r="D1272">
        <v>217.4</v>
      </c>
      <c r="E1272">
        <v>15.022940508701399</v>
      </c>
      <c r="F1272">
        <v>12.226059346306799</v>
      </c>
      <c r="G1272">
        <v>8.6692121113651499</v>
      </c>
      <c r="H1272">
        <v>6.4303422629295603</v>
      </c>
      <c r="I1272">
        <v>11.135610547901999</v>
      </c>
      <c r="J1272">
        <v>12.4096136629708</v>
      </c>
      <c r="K1272">
        <v>-23.882421175765199</v>
      </c>
      <c r="L1272">
        <v>-1.49452115875202</v>
      </c>
      <c r="M1272">
        <v>9.6667676461678198</v>
      </c>
      <c r="N1272">
        <v>0</v>
      </c>
      <c r="O1272">
        <v>30.442578857282601</v>
      </c>
      <c r="P1272">
        <v>2.1489602636268299</v>
      </c>
      <c r="Q1272">
        <v>3.1754423211898</v>
      </c>
      <c r="R1272">
        <v>-7.5108782675678398</v>
      </c>
      <c r="S1272">
        <v>-0.16517566759511801</v>
      </c>
      <c r="T1272">
        <v>0</v>
      </c>
      <c r="U1272">
        <v>583.11682800000005</v>
      </c>
      <c r="V1272">
        <v>1.69980862768857</v>
      </c>
      <c r="W1272">
        <v>1.85270958777211</v>
      </c>
      <c r="X1272">
        <v>-38.332785372933301</v>
      </c>
      <c r="Y1272">
        <v>0.21932187216228199</v>
      </c>
      <c r="Z1272">
        <v>0</v>
      </c>
      <c r="AA1272">
        <v>64.268919397288101</v>
      </c>
      <c r="AB1272">
        <v>1.3276899635232999</v>
      </c>
      <c r="AC1272">
        <v>20.2901051205885</v>
      </c>
      <c r="AD1272">
        <v>0</v>
      </c>
      <c r="AE1272">
        <v>0</v>
      </c>
      <c r="AF1272">
        <v>12849</v>
      </c>
      <c r="AG1272">
        <v>580.84</v>
      </c>
      <c r="AH1272">
        <v>37.35</v>
      </c>
      <c r="AI1272">
        <v>53.19</v>
      </c>
      <c r="AJ1272">
        <v>14.371354254844301</v>
      </c>
      <c r="AK1272">
        <v>72.08</v>
      </c>
      <c r="AL1272">
        <v>14.96</v>
      </c>
      <c r="AM1272">
        <v>317.11</v>
      </c>
      <c r="AN1272">
        <v>9.9</v>
      </c>
      <c r="AO1272">
        <v>330.1</v>
      </c>
      <c r="AP1272">
        <v>27.13</v>
      </c>
      <c r="AQ1272">
        <v>561.10682799999995</v>
      </c>
      <c r="AR1272" t="str" cm="1">
        <f t="array" ref="AR1272">_xlfn.IFS($AQ1272&lt;5000,"Small Cap",$AQ1272&lt;=20000,"Mid Cap", $AQ1272&gt;20000,"Large Cap")</f>
        <v>Small Cap</v>
      </c>
      <c r="AS1272">
        <v>48.14</v>
      </c>
    </row>
    <row r="1273" spans="1:45" x14ac:dyDescent="0.3">
      <c r="A1273" t="s">
        <v>2642</v>
      </c>
      <c r="B1273" t="s">
        <v>2643</v>
      </c>
      <c r="C1273" t="s">
        <v>200</v>
      </c>
      <c r="D1273">
        <v>1141</v>
      </c>
      <c r="E1273">
        <v>17.198554816991301</v>
      </c>
      <c r="F1273">
        <v>12.964096085901</v>
      </c>
      <c r="G1273">
        <v>3.3217013098670001</v>
      </c>
      <c r="H1273">
        <v>2.90573183032792</v>
      </c>
      <c r="I1273">
        <v>9.9825474540223098</v>
      </c>
      <c r="J1273">
        <v>10.300129182961999</v>
      </c>
      <c r="K1273">
        <v>124.263582071025</v>
      </c>
      <c r="L1273">
        <v>9.3733774208945899</v>
      </c>
      <c r="M1273">
        <v>141.648938155488</v>
      </c>
      <c r="N1273">
        <v>4.8818721307804198</v>
      </c>
      <c r="O1273">
        <v>4.4875649084449503</v>
      </c>
      <c r="P1273">
        <v>-0.53802134049877304</v>
      </c>
      <c r="Q1273">
        <v>-6.4765439577262196</v>
      </c>
      <c r="R1273">
        <v>-10.535249553993401</v>
      </c>
      <c r="S1273">
        <v>4.0711068874973</v>
      </c>
      <c r="T1273">
        <v>0</v>
      </c>
      <c r="U1273">
        <v>912.14054019000002</v>
      </c>
      <c r="V1273">
        <v>2.10801530321352</v>
      </c>
      <c r="W1273">
        <v>0.63957702639321101</v>
      </c>
      <c r="X1273">
        <v>101.421894782457</v>
      </c>
      <c r="Y1273">
        <v>8.3048787425417006E-2</v>
      </c>
      <c r="Z1273">
        <v>0</v>
      </c>
      <c r="AA1273">
        <v>73.494958730981296</v>
      </c>
      <c r="AB1273">
        <v>0</v>
      </c>
      <c r="AC1273">
        <v>14.3337431790992</v>
      </c>
      <c r="AD1273">
        <v>0</v>
      </c>
      <c r="AE1273">
        <v>0</v>
      </c>
      <c r="AF1273">
        <v>2501</v>
      </c>
      <c r="AG1273">
        <v>1130.18</v>
      </c>
      <c r="AH1273">
        <v>32.840000000000103</v>
      </c>
      <c r="AI1273">
        <v>38.310000000000102</v>
      </c>
      <c r="AJ1273">
        <v>68.1830544762676</v>
      </c>
      <c r="AK1273">
        <v>116.41</v>
      </c>
      <c r="AL1273">
        <v>22.01</v>
      </c>
      <c r="AM1273">
        <v>263.11</v>
      </c>
      <c r="AN1273">
        <v>32.18</v>
      </c>
      <c r="AO1273">
        <v>267.93</v>
      </c>
      <c r="AP1273">
        <v>88.86</v>
      </c>
      <c r="AQ1273">
        <v>564.80054018999999</v>
      </c>
      <c r="AR1273" t="str" cm="1">
        <f t="array" ref="AR1273">_xlfn.IFS($AQ1273&lt;5000,"Small Cap",$AQ1273&lt;=20000,"Mid Cap", $AQ1273&gt;20000,"Large Cap")</f>
        <v>Small Cap</v>
      </c>
      <c r="AS1273">
        <v>100.54</v>
      </c>
    </row>
    <row r="1274" spans="1:45" x14ac:dyDescent="0.3">
      <c r="A1274" t="s">
        <v>2640</v>
      </c>
      <c r="B1274" t="s">
        <v>2641</v>
      </c>
      <c r="C1274" t="s">
        <v>144</v>
      </c>
      <c r="D1274">
        <v>318.10000000000002</v>
      </c>
      <c r="E1274">
        <v>111.739446640316</v>
      </c>
      <c r="F1274">
        <v>29.694835680751002</v>
      </c>
      <c r="G1274">
        <v>6.6365007541477903</v>
      </c>
      <c r="H1274">
        <v>0.80091170977238602</v>
      </c>
      <c r="I1274">
        <v>2.4312672785570602</v>
      </c>
      <c r="J1274">
        <v>1.82658520371014</v>
      </c>
      <c r="K1274">
        <v>417.178699767453</v>
      </c>
      <c r="L1274">
        <v>0</v>
      </c>
      <c r="M1274">
        <v>217.46680286006099</v>
      </c>
      <c r="N1274">
        <v>84.780388151174606</v>
      </c>
      <c r="O1274">
        <v>7.2182596291012597</v>
      </c>
      <c r="P1274">
        <v>35.848495739612403</v>
      </c>
      <c r="Q1274">
        <v>32.088431283907099</v>
      </c>
      <c r="R1274">
        <v>0</v>
      </c>
      <c r="S1274">
        <v>103.31132268360901</v>
      </c>
      <c r="T1274">
        <v>0</v>
      </c>
      <c r="U1274">
        <v>607.86159999999995</v>
      </c>
      <c r="V1274">
        <v>28.876486210418701</v>
      </c>
      <c r="W1274">
        <v>0</v>
      </c>
      <c r="X1274">
        <v>358.67587868612702</v>
      </c>
      <c r="Y1274">
        <v>0</v>
      </c>
      <c r="Z1274">
        <v>0</v>
      </c>
      <c r="AA1274">
        <v>73.2389322916666</v>
      </c>
      <c r="AB1274">
        <v>0</v>
      </c>
      <c r="AC1274">
        <v>1.26400824652777</v>
      </c>
      <c r="AD1274">
        <v>0</v>
      </c>
      <c r="AE1274">
        <v>0</v>
      </c>
      <c r="AF1274">
        <v>1366</v>
      </c>
      <c r="AG1274">
        <v>631.78</v>
      </c>
      <c r="AH1274">
        <v>5.0599999999999801</v>
      </c>
      <c r="AI1274">
        <v>7.0399999999999796</v>
      </c>
      <c r="AJ1274">
        <v>2.74474993778855</v>
      </c>
      <c r="AK1274">
        <v>11.5399999999999</v>
      </c>
      <c r="AL1274">
        <v>0</v>
      </c>
      <c r="AM1274">
        <v>7.29</v>
      </c>
      <c r="AN1274">
        <v>0.12</v>
      </c>
      <c r="AO1274">
        <v>19.579999999999998</v>
      </c>
      <c r="AP1274">
        <v>0.28999999999999998</v>
      </c>
      <c r="AQ1274">
        <v>565.40159999999901</v>
      </c>
      <c r="AR1274" t="str" cm="1">
        <f t="array" ref="AR1274">_xlfn.IFS($AQ1274&lt;5000,"Small Cap",$AQ1274&lt;=20000,"Mid Cap", $AQ1274&gt;20000,"Large Cap")</f>
        <v>Small Cap</v>
      </c>
      <c r="AS1274">
        <v>4.9400000000000004</v>
      </c>
    </row>
    <row r="1275" spans="1:45" x14ac:dyDescent="0.3">
      <c r="A1275" t="s">
        <v>2638</v>
      </c>
      <c r="B1275" t="s">
        <v>2639</v>
      </c>
      <c r="C1275" t="s">
        <v>200</v>
      </c>
      <c r="D1275">
        <v>45.2</v>
      </c>
      <c r="E1275">
        <v>22.745575221238798</v>
      </c>
      <c r="F1275">
        <v>1.9857736809102899</v>
      </c>
      <c r="G1275">
        <v>0.641973332024942</v>
      </c>
      <c r="H1275">
        <v>1.74775028121485</v>
      </c>
      <c r="I1275">
        <v>14.021780917471199</v>
      </c>
      <c r="J1275">
        <v>16.465129358830101</v>
      </c>
      <c r="K1275">
        <v>-51.249397658829203</v>
      </c>
      <c r="L1275">
        <v>-28.483162596086601</v>
      </c>
      <c r="M1275">
        <v>174.28895963173801</v>
      </c>
      <c r="N1275">
        <v>118.63276988148</v>
      </c>
      <c r="O1275">
        <v>0.98279904013030395</v>
      </c>
      <c r="P1275">
        <v>-4.4703617963833402</v>
      </c>
      <c r="Q1275">
        <v>28.6951809077805</v>
      </c>
      <c r="R1275">
        <v>0</v>
      </c>
      <c r="S1275">
        <v>38.7217054083617</v>
      </c>
      <c r="T1275">
        <v>0</v>
      </c>
      <c r="U1275">
        <v>3155.7950000000001</v>
      </c>
      <c r="V1275">
        <v>0.42255526162399598</v>
      </c>
      <c r="W1275">
        <v>0.17897091722594999</v>
      </c>
      <c r="X1275">
        <v>101.880496069305</v>
      </c>
      <c r="Y1275">
        <v>0</v>
      </c>
      <c r="Z1275">
        <v>0</v>
      </c>
      <c r="AA1275">
        <v>67.577707509881407</v>
      </c>
      <c r="AB1275">
        <v>0.28256600790513797</v>
      </c>
      <c r="AC1275">
        <v>7.4498482213438697</v>
      </c>
      <c r="AD1275">
        <v>0</v>
      </c>
      <c r="AE1275">
        <v>0</v>
      </c>
      <c r="AF1275">
        <v>11564</v>
      </c>
      <c r="AG1275">
        <v>1422.4</v>
      </c>
      <c r="AH1275">
        <v>24.86</v>
      </c>
      <c r="AI1275">
        <v>25.04</v>
      </c>
      <c r="AJ1275">
        <v>3.57366832626137</v>
      </c>
      <c r="AK1275">
        <v>234.2</v>
      </c>
      <c r="AL1275">
        <v>15.26</v>
      </c>
      <c r="AM1275">
        <v>276.13</v>
      </c>
      <c r="AN1275">
        <v>21.68</v>
      </c>
      <c r="AO1275">
        <v>1338.1799999999901</v>
      </c>
      <c r="AP1275">
        <v>-167.49</v>
      </c>
      <c r="AQ1275">
        <v>565.45500000000004</v>
      </c>
      <c r="AR1275" t="str" cm="1">
        <f t="array" ref="AR1275">_xlfn.IFS($AQ1275&lt;5000,"Small Cap",$AQ1275&lt;=20000,"Mid Cap", $AQ1275&gt;20000,"Large Cap")</f>
        <v>Small Cap</v>
      </c>
      <c r="AS1275">
        <v>84.97</v>
      </c>
    </row>
    <row r="1276" spans="1:45" x14ac:dyDescent="0.3">
      <c r="A1276" t="s">
        <v>2636</v>
      </c>
      <c r="B1276" t="s">
        <v>2637</v>
      </c>
      <c r="C1276" t="s">
        <v>580</v>
      </c>
      <c r="D1276">
        <v>42.53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5.0693391333651796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570.54646445999902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570.54646445999902</v>
      </c>
      <c r="AR1276" t="str" cm="1">
        <f t="array" ref="AR1276">_xlfn.IFS($AQ1276&lt;5000,"Small Cap",$AQ1276&lt;=20000,"Mid Cap", $AQ1276&gt;20000,"Large Cap")</f>
        <v>Small Cap</v>
      </c>
      <c r="AS1276">
        <v>0</v>
      </c>
    </row>
    <row r="1277" spans="1:45" x14ac:dyDescent="0.3">
      <c r="A1277" t="s">
        <v>2634</v>
      </c>
      <c r="B1277" t="s">
        <v>2635</v>
      </c>
      <c r="C1277" t="s">
        <v>813</v>
      </c>
      <c r="D1277">
        <v>153.5</v>
      </c>
      <c r="E1277">
        <v>7.8628739999999997</v>
      </c>
      <c r="F1277">
        <v>22.003032623218999</v>
      </c>
      <c r="G1277">
        <v>5.1353387410431104</v>
      </c>
      <c r="H1277">
        <v>4.62130289462067</v>
      </c>
      <c r="I1277">
        <v>13.4797185390442</v>
      </c>
      <c r="J1277">
        <v>11.8805574824998</v>
      </c>
      <c r="K1277">
        <v>293.78108775165498</v>
      </c>
      <c r="L1277">
        <v>11.948641358378</v>
      </c>
      <c r="M1277">
        <v>75.014201087397495</v>
      </c>
      <c r="N1277">
        <v>20.384646595796401</v>
      </c>
      <c r="O1277">
        <v>7.2508509459352402</v>
      </c>
      <c r="P1277">
        <v>1.1920009750348901</v>
      </c>
      <c r="Q1277">
        <v>10.277688004899399</v>
      </c>
      <c r="R1277">
        <v>33.474848801788497</v>
      </c>
      <c r="S1277">
        <v>146.81928775232001</v>
      </c>
      <c r="T1277">
        <v>0</v>
      </c>
      <c r="U1277">
        <v>754.44140672000003</v>
      </c>
      <c r="V1277">
        <v>1.55857990943763</v>
      </c>
      <c r="W1277">
        <v>2.03659781509071</v>
      </c>
      <c r="X1277">
        <v>-82.172730754164306</v>
      </c>
      <c r="Y1277">
        <v>1.1353619758475499</v>
      </c>
      <c r="Z1277">
        <v>3.0104662786873699E-2</v>
      </c>
      <c r="AA1277">
        <v>63.4917359428404</v>
      </c>
      <c r="AB1277">
        <v>0.31514540633932198</v>
      </c>
      <c r="AC1277">
        <v>18.769518435833699</v>
      </c>
      <c r="AD1277">
        <v>2.5564421524179402</v>
      </c>
      <c r="AE1277">
        <v>0.24776270408588899</v>
      </c>
      <c r="AF1277">
        <v>44683</v>
      </c>
      <c r="AG1277">
        <v>1585.7</v>
      </c>
      <c r="AH1277">
        <v>73.28</v>
      </c>
      <c r="AI1277">
        <v>105.49</v>
      </c>
      <c r="AJ1277">
        <v>18.734178975629</v>
      </c>
      <c r="AK1277">
        <v>188.39</v>
      </c>
      <c r="AL1277">
        <v>9.73</v>
      </c>
      <c r="AM1277">
        <v>181.07</v>
      </c>
      <c r="AN1277">
        <v>99.07</v>
      </c>
      <c r="AO1277">
        <v>369.68999999999897</v>
      </c>
      <c r="AP1277">
        <v>135.01</v>
      </c>
      <c r="AQ1277">
        <v>576.19140672000003</v>
      </c>
      <c r="AR1277" t="str" cm="1">
        <f t="array" ref="AR1277">_xlfn.IFS($AQ1277&lt;5000,"Small Cap",$AQ1277&lt;=20000,"Mid Cap", $AQ1277&gt;20000,"Large Cap")</f>
        <v>Small Cap</v>
      </c>
      <c r="AS1277">
        <v>159.66999999999999</v>
      </c>
    </row>
    <row r="1278" spans="1:45" x14ac:dyDescent="0.3">
      <c r="A1278" t="s">
        <v>2632</v>
      </c>
      <c r="B1278" t="s">
        <v>2633</v>
      </c>
      <c r="C1278" t="s">
        <v>425</v>
      </c>
      <c r="D1278">
        <v>96.5</v>
      </c>
      <c r="E1278">
        <v>25.598445075421399</v>
      </c>
      <c r="F1278">
        <v>20.1835683904186</v>
      </c>
      <c r="G1278">
        <v>14.241935993428701</v>
      </c>
      <c r="H1278">
        <v>9.6829624538190497</v>
      </c>
      <c r="I1278">
        <v>10.4126290982864</v>
      </c>
      <c r="J1278">
        <v>16.2728756766045</v>
      </c>
      <c r="K1278">
        <v>256.48812055214597</v>
      </c>
      <c r="L1278">
        <v>34.838490663628299</v>
      </c>
      <c r="M1278">
        <v>3.15114107041338</v>
      </c>
      <c r="N1278">
        <v>2.3065053195809302</v>
      </c>
      <c r="O1278">
        <v>47.412705090450103</v>
      </c>
      <c r="P1278">
        <v>1.3774166832485499</v>
      </c>
      <c r="Q1278">
        <v>15.336402139324401</v>
      </c>
      <c r="R1278">
        <v>13.7417408496086</v>
      </c>
      <c r="S1278">
        <v>18.762985749773801</v>
      </c>
      <c r="T1278">
        <v>0</v>
      </c>
      <c r="U1278">
        <v>550.77895199999898</v>
      </c>
      <c r="V1278">
        <v>4.6860143912937504</v>
      </c>
      <c r="W1278">
        <v>0</v>
      </c>
      <c r="X1278">
        <v>5.0782838200590197</v>
      </c>
      <c r="Y1278">
        <v>9.3261439952146599E-2</v>
      </c>
      <c r="Z1278">
        <v>8.3947361265939796E-2</v>
      </c>
      <c r="AA1278">
        <v>70.984809606025095</v>
      </c>
      <c r="AB1278">
        <v>0.142979009761004</v>
      </c>
      <c r="AC1278">
        <v>13.513412885070201</v>
      </c>
      <c r="AD1278">
        <v>0</v>
      </c>
      <c r="AE1278">
        <v>0</v>
      </c>
      <c r="AF1278">
        <v>22566</v>
      </c>
      <c r="AG1278">
        <v>232.78</v>
      </c>
      <c r="AH1278">
        <v>22.54</v>
      </c>
      <c r="AI1278">
        <v>31.479999999999901</v>
      </c>
      <c r="AJ1278">
        <v>3.8082815762974098</v>
      </c>
      <c r="AK1278">
        <v>37.879999999999903</v>
      </c>
      <c r="AL1278">
        <v>0</v>
      </c>
      <c r="AM1278">
        <v>63.94</v>
      </c>
      <c r="AN1278">
        <v>30.09</v>
      </c>
      <c r="AO1278">
        <v>123.13</v>
      </c>
      <c r="AP1278">
        <v>25.74</v>
      </c>
      <c r="AQ1278">
        <v>576.98895199999902</v>
      </c>
      <c r="AR1278" t="str" cm="1">
        <f t="array" ref="AR1278">_xlfn.IFS($AQ1278&lt;5000,"Small Cap",$AQ1278&lt;=20000,"Mid Cap", $AQ1278&gt;20000,"Large Cap")</f>
        <v>Small Cap</v>
      </c>
      <c r="AS1278">
        <v>30.84</v>
      </c>
    </row>
    <row r="1279" spans="1:45" x14ac:dyDescent="0.3">
      <c r="A1279" t="s">
        <v>2630</v>
      </c>
      <c r="B1279" t="s">
        <v>2631</v>
      </c>
      <c r="C1279" t="s">
        <v>260</v>
      </c>
      <c r="D1279">
        <v>136.69999999999999</v>
      </c>
      <c r="E1279">
        <v>-3.6730480096753602</v>
      </c>
      <c r="F1279">
        <v>-22.5363831328585</v>
      </c>
      <c r="G1279">
        <v>-2.64082435408227</v>
      </c>
      <c r="H1279">
        <v>-6.1537135761654298</v>
      </c>
      <c r="I1279">
        <v>4.1031693008341401</v>
      </c>
      <c r="J1279">
        <v>7.07500793206236</v>
      </c>
      <c r="K1279">
        <v>36.128419457478898</v>
      </c>
      <c r="L1279">
        <v>-16.050393399809501</v>
      </c>
      <c r="M1279">
        <v>289.77409709285001</v>
      </c>
      <c r="N1279">
        <v>93.063230896879901</v>
      </c>
      <c r="O1279">
        <v>0</v>
      </c>
      <c r="P1279">
        <v>-19.794904760674601</v>
      </c>
      <c r="Q1279">
        <v>-11.2257441775564</v>
      </c>
      <c r="R1279">
        <v>0</v>
      </c>
      <c r="S1279">
        <v>0</v>
      </c>
      <c r="T1279">
        <v>0</v>
      </c>
      <c r="U1279">
        <v>2261.6758423199999</v>
      </c>
      <c r="V1279">
        <v>0.90335463832052298</v>
      </c>
      <c r="W1279">
        <v>0</v>
      </c>
      <c r="X1279">
        <v>-115.07738380625101</v>
      </c>
      <c r="Y1279">
        <v>1.76643181799917</v>
      </c>
      <c r="Z1279">
        <v>0.90783666729231005</v>
      </c>
      <c r="AA1279">
        <v>65.044498305506906</v>
      </c>
      <c r="AB1279">
        <v>1.05076783716279</v>
      </c>
      <c r="AC1279">
        <v>14.575441355921599</v>
      </c>
      <c r="AD1279">
        <v>19.489195469704299</v>
      </c>
      <c r="AE1279">
        <v>0.85060618423041701</v>
      </c>
      <c r="AF1279">
        <v>28698</v>
      </c>
      <c r="AG1279">
        <v>2552.9299999999998</v>
      </c>
      <c r="AH1279">
        <v>-157.1</v>
      </c>
      <c r="AI1279">
        <v>-87.790000000000205</v>
      </c>
      <c r="AJ1279">
        <v>-37.353173614555097</v>
      </c>
      <c r="AK1279">
        <v>180.61999999999901</v>
      </c>
      <c r="AL1279">
        <v>951.62</v>
      </c>
      <c r="AM1279">
        <v>154.13</v>
      </c>
      <c r="AN1279">
        <v>608.92999999999995</v>
      </c>
      <c r="AO1279">
        <v>638.76999999999896</v>
      </c>
      <c r="AP1279">
        <v>1441.11</v>
      </c>
      <c r="AQ1279">
        <v>577.03584232000003</v>
      </c>
      <c r="AR1279" t="str" cm="1">
        <f t="array" ref="AR1279">_xlfn.IFS($AQ1279&lt;5000,"Small Cap",$AQ1279&lt;=20000,"Mid Cap", $AQ1279&gt;20000,"Large Cap")</f>
        <v>Small Cap</v>
      </c>
      <c r="AS1279">
        <v>1521.07</v>
      </c>
    </row>
    <row r="1280" spans="1:45" x14ac:dyDescent="0.3">
      <c r="A1280" t="s">
        <v>2628</v>
      </c>
      <c r="B1280" t="s">
        <v>2629</v>
      </c>
      <c r="C1280" t="s">
        <v>127</v>
      </c>
      <c r="D1280">
        <v>67.05</v>
      </c>
      <c r="E1280">
        <v>63.951656415928703</v>
      </c>
      <c r="F1280">
        <v>2.11291472379017</v>
      </c>
      <c r="G1280">
        <v>1.1172631995254101</v>
      </c>
      <c r="H1280">
        <v>1.4584173590384799</v>
      </c>
      <c r="I1280">
        <v>10.0855767440971</v>
      </c>
      <c r="J1280">
        <v>8.2713559732193307</v>
      </c>
      <c r="K1280">
        <v>-17.712838608460402</v>
      </c>
      <c r="L1280">
        <v>3.19266585127879</v>
      </c>
      <c r="M1280">
        <v>49.607208872458401</v>
      </c>
      <c r="N1280">
        <v>24.831330868761501</v>
      </c>
      <c r="O1280">
        <v>2.2215668927553498</v>
      </c>
      <c r="P1280">
        <v>1.9505540001745201</v>
      </c>
      <c r="Q1280">
        <v>-4.9284188172035197</v>
      </c>
      <c r="R1280">
        <v>12.069092708162099</v>
      </c>
      <c r="S1280">
        <v>-22.275618747744598</v>
      </c>
      <c r="T1280">
        <v>0</v>
      </c>
      <c r="U1280">
        <v>730.39297399999998</v>
      </c>
      <c r="V1280">
        <v>1.3357739695009201</v>
      </c>
      <c r="W1280">
        <v>0.30097817908201602</v>
      </c>
      <c r="X1280">
        <v>162.513222339744</v>
      </c>
      <c r="Y1280">
        <v>0.24022657158751801</v>
      </c>
      <c r="Z1280">
        <v>0</v>
      </c>
      <c r="AA1280">
        <v>74.8659202401806</v>
      </c>
      <c r="AB1280">
        <v>1.1003296506255001E-2</v>
      </c>
      <c r="AC1280">
        <v>14.4716532645526</v>
      </c>
      <c r="AD1280">
        <v>0</v>
      </c>
      <c r="AE1280">
        <v>0</v>
      </c>
      <c r="AF1280">
        <v>29253</v>
      </c>
      <c r="AG1280">
        <v>619.85</v>
      </c>
      <c r="AH1280">
        <v>9.0400000000000702</v>
      </c>
      <c r="AI1280">
        <v>12.29</v>
      </c>
      <c r="AJ1280">
        <v>1.03906612782353</v>
      </c>
      <c r="AK1280">
        <v>51.27</v>
      </c>
      <c r="AL1280">
        <v>0.43</v>
      </c>
      <c r="AM1280">
        <v>324.95</v>
      </c>
      <c r="AN1280">
        <v>65.14</v>
      </c>
      <c r="AO1280">
        <v>432.8</v>
      </c>
      <c r="AP1280">
        <v>-90.4</v>
      </c>
      <c r="AQ1280">
        <v>578.122974</v>
      </c>
      <c r="AR1280" t="str" cm="1">
        <f t="array" ref="AR1280">_xlfn.IFS($AQ1280&lt;5000,"Small Cap",$AQ1280&lt;=20000,"Mid Cap", $AQ1280&gt;20000,"Large Cap")</f>
        <v>Small Cap</v>
      </c>
      <c r="AS1280">
        <v>82.59</v>
      </c>
    </row>
    <row r="1281" spans="1:45" x14ac:dyDescent="0.3">
      <c r="A1281" t="s">
        <v>2626</v>
      </c>
      <c r="B1281" t="s">
        <v>2627</v>
      </c>
      <c r="C1281" t="s">
        <v>156</v>
      </c>
      <c r="D1281">
        <v>585.4</v>
      </c>
      <c r="E1281">
        <v>33.133083190394501</v>
      </c>
      <c r="F1281">
        <v>23.5650767987065</v>
      </c>
      <c r="G1281">
        <v>16.708062667176101</v>
      </c>
      <c r="H1281">
        <v>11.7170228445099</v>
      </c>
      <c r="I1281">
        <v>17.842979689760899</v>
      </c>
      <c r="J1281">
        <v>23.212969786293201</v>
      </c>
      <c r="K1281">
        <v>133.11367878690001</v>
      </c>
      <c r="L1281">
        <v>55.6877882004529</v>
      </c>
      <c r="M1281">
        <v>0</v>
      </c>
      <c r="N1281">
        <v>0</v>
      </c>
      <c r="O1281">
        <v>47.244732576985399</v>
      </c>
      <c r="P1281">
        <v>1.6710151873794199</v>
      </c>
      <c r="Q1281">
        <v>21.9818783261086</v>
      </c>
      <c r="R1281">
        <v>18.314215020153199</v>
      </c>
      <c r="S1281">
        <v>112.885442027346</v>
      </c>
      <c r="T1281">
        <v>0</v>
      </c>
      <c r="U1281">
        <v>551.77762499999994</v>
      </c>
      <c r="V1281">
        <v>6.9617686809226296</v>
      </c>
      <c r="W1281">
        <v>0</v>
      </c>
      <c r="X1281">
        <v>36.006992184722598</v>
      </c>
      <c r="Y1281">
        <v>6.2656641604009994E-2</v>
      </c>
      <c r="Z1281">
        <v>5.5639097744360898E-2</v>
      </c>
      <c r="AA1281">
        <v>50.975458646616502</v>
      </c>
      <c r="AB1281">
        <v>0</v>
      </c>
      <c r="AC1281">
        <v>23.3577844611528</v>
      </c>
      <c r="AD1281">
        <v>0</v>
      </c>
      <c r="AE1281">
        <v>0</v>
      </c>
      <c r="AF1281">
        <v>15075</v>
      </c>
      <c r="AG1281">
        <v>149.27000000000001</v>
      </c>
      <c r="AH1281">
        <v>17.489999999999998</v>
      </c>
      <c r="AI1281">
        <v>25.08</v>
      </c>
      <c r="AJ1281">
        <v>17.533834586466099</v>
      </c>
      <c r="AK1281">
        <v>34.65</v>
      </c>
      <c r="AL1281">
        <v>1.32</v>
      </c>
      <c r="AM1281">
        <v>73.239999999999995</v>
      </c>
      <c r="AN1281">
        <v>27.72</v>
      </c>
      <c r="AO1281">
        <v>83.24</v>
      </c>
      <c r="AP1281">
        <v>28.47</v>
      </c>
      <c r="AQ1281">
        <v>579.49762499999997</v>
      </c>
      <c r="AR1281" t="str" cm="1">
        <f t="array" ref="AR1281">_xlfn.IFS($AQ1281&lt;5000,"Small Cap",$AQ1281&lt;=20000,"Mid Cap", $AQ1281&gt;20000,"Large Cap")</f>
        <v>Small Cap</v>
      </c>
      <c r="AS1281">
        <v>37.21</v>
      </c>
    </row>
    <row r="1282" spans="1:45" x14ac:dyDescent="0.3">
      <c r="A1282" t="s">
        <v>2624</v>
      </c>
      <c r="B1282" t="s">
        <v>2625</v>
      </c>
      <c r="C1282" t="s">
        <v>225</v>
      </c>
      <c r="D1282">
        <v>62.7</v>
      </c>
      <c r="E1282">
        <v>248.85481759657301</v>
      </c>
      <c r="F1282">
        <v>0.86208491351398797</v>
      </c>
      <c r="G1282">
        <v>0.52898641208720998</v>
      </c>
      <c r="H1282">
        <v>0.37944174836334099</v>
      </c>
      <c r="I1282">
        <v>9.51099821035098</v>
      </c>
      <c r="J1282">
        <v>6.66872944011984</v>
      </c>
      <c r="K1282">
        <v>-1.99502137048576</v>
      </c>
      <c r="L1282">
        <v>2.4695694787083999</v>
      </c>
      <c r="M1282">
        <v>0</v>
      </c>
      <c r="N1282">
        <v>0</v>
      </c>
      <c r="O1282">
        <v>1.4635678391959299</v>
      </c>
      <c r="P1282">
        <v>-4.1134687580064604</v>
      </c>
      <c r="Q1282">
        <v>-12.8596581221615</v>
      </c>
      <c r="R1282">
        <v>-14.831496287665299</v>
      </c>
      <c r="S1282">
        <v>-37.499068386349201</v>
      </c>
      <c r="T1282">
        <v>0</v>
      </c>
      <c r="U1282">
        <v>552.31172500000002</v>
      </c>
      <c r="V1282">
        <v>2.12587250229147</v>
      </c>
      <c r="W1282">
        <v>0</v>
      </c>
      <c r="X1282">
        <v>576.838578065805</v>
      </c>
      <c r="Y1282">
        <v>1.59261723735451E-2</v>
      </c>
      <c r="Z1282">
        <v>0</v>
      </c>
      <c r="AA1282">
        <v>50.998331024401899</v>
      </c>
      <c r="AB1282">
        <v>0.18297535806616899</v>
      </c>
      <c r="AC1282">
        <v>23.070334776869899</v>
      </c>
      <c r="AD1282">
        <v>0</v>
      </c>
      <c r="AE1282">
        <v>0</v>
      </c>
      <c r="AF1282">
        <v>57254</v>
      </c>
      <c r="AG1282">
        <v>614.05999999999995</v>
      </c>
      <c r="AH1282">
        <v>2.3299999999999299</v>
      </c>
      <c r="AI1282">
        <v>4.2899999999999299</v>
      </c>
      <c r="AJ1282">
        <v>0.25416425774218399</v>
      </c>
      <c r="AK1282">
        <v>40.949999999999903</v>
      </c>
      <c r="AL1282">
        <v>0</v>
      </c>
      <c r="AM1282">
        <v>181.08</v>
      </c>
      <c r="AN1282">
        <v>27.52</v>
      </c>
      <c r="AO1282">
        <v>272.75</v>
      </c>
      <c r="AP1282">
        <v>6.9399999999999897</v>
      </c>
      <c r="AQ1282">
        <v>579.83172500000001</v>
      </c>
      <c r="AR1282" t="str" cm="1">
        <f t="array" ref="AR1282">_xlfn.IFS($AQ1282&lt;5000,"Small Cap",$AQ1282&lt;=20000,"Mid Cap", $AQ1282&gt;20000,"Large Cap")</f>
        <v>Small Cap</v>
      </c>
      <c r="AS1282">
        <v>27.9</v>
      </c>
    </row>
    <row r="1283" spans="1:45" x14ac:dyDescent="0.3">
      <c r="A1283" t="s">
        <v>2622</v>
      </c>
      <c r="B1283" t="s">
        <v>2623</v>
      </c>
      <c r="C1283" t="s">
        <v>396</v>
      </c>
      <c r="D1283">
        <v>777.9</v>
      </c>
      <c r="E1283">
        <v>26.882134283733802</v>
      </c>
      <c r="F1283">
        <v>15.3627715462161</v>
      </c>
      <c r="G1283">
        <v>6.6980314473195497</v>
      </c>
      <c r="H1283">
        <v>4.6454715239465001</v>
      </c>
      <c r="I1283">
        <v>0</v>
      </c>
      <c r="J1283">
        <v>9.7825386943734802</v>
      </c>
      <c r="K1283">
        <v>-35.545785274862602</v>
      </c>
      <c r="L1283">
        <v>0</v>
      </c>
      <c r="M1283">
        <v>87.012560005260696</v>
      </c>
      <c r="N1283">
        <v>45.5513908068652</v>
      </c>
      <c r="O1283">
        <v>9.3352314395410101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707.31938590000004</v>
      </c>
      <c r="V1283">
        <v>3.8254053126849401</v>
      </c>
      <c r="W1283">
        <v>0.39113428943937401</v>
      </c>
      <c r="X1283">
        <v>10.3476608689526</v>
      </c>
      <c r="Y1283">
        <v>0.29665855668096802</v>
      </c>
      <c r="Z1283">
        <v>0.29665855668096802</v>
      </c>
      <c r="AA1283">
        <v>45.041114898232202</v>
      </c>
      <c r="AB1283">
        <v>1.0034310869424401</v>
      </c>
      <c r="AC1283">
        <v>31.292335648192999</v>
      </c>
      <c r="AD1283">
        <v>0</v>
      </c>
      <c r="AE1283">
        <v>0</v>
      </c>
      <c r="AF1283">
        <v>39569</v>
      </c>
      <c r="AG1283">
        <v>465.83</v>
      </c>
      <c r="AH1283">
        <v>21.64</v>
      </c>
      <c r="AI1283">
        <v>22.92</v>
      </c>
      <c r="AJ1283">
        <v>28.531960740338398</v>
      </c>
      <c r="AK1283">
        <v>45.57</v>
      </c>
      <c r="AL1283">
        <v>0</v>
      </c>
      <c r="AM1283">
        <v>125.07</v>
      </c>
      <c r="AN1283">
        <v>6.73</v>
      </c>
      <c r="AO1283">
        <v>152.07</v>
      </c>
      <c r="AP1283">
        <v>-25.66</v>
      </c>
      <c r="AQ1283">
        <v>581.72938590000001</v>
      </c>
      <c r="AR1283" t="str" cm="1">
        <f t="array" ref="AR1283">_xlfn.IFS($AQ1283&lt;5000,"Small Cap",$AQ1283&lt;=20000,"Mid Cap", $AQ1283&gt;20000,"Large Cap")</f>
        <v>Small Cap</v>
      </c>
      <c r="AS1283">
        <v>35.83</v>
      </c>
    </row>
    <row r="1284" spans="1:45" x14ac:dyDescent="0.3">
      <c r="A1284" t="s">
        <v>2620</v>
      </c>
      <c r="B1284" t="s">
        <v>2621</v>
      </c>
      <c r="C1284" t="s">
        <v>218</v>
      </c>
      <c r="D1284">
        <v>164.75</v>
      </c>
      <c r="E1284">
        <v>17.757258109237299</v>
      </c>
      <c r="F1284">
        <v>16.3772082607613</v>
      </c>
      <c r="G1284">
        <v>7.5751821289230996</v>
      </c>
      <c r="H1284">
        <v>10.1483240309599</v>
      </c>
      <c r="I1284">
        <v>11.643056784876901</v>
      </c>
      <c r="J1284">
        <v>21.379012612168101</v>
      </c>
      <c r="K1284">
        <v>30.2806349044121</v>
      </c>
      <c r="L1284">
        <v>6.5350837870226997</v>
      </c>
      <c r="M1284">
        <v>82.167168326001303</v>
      </c>
      <c r="N1284">
        <v>16.198194026395001</v>
      </c>
      <c r="O1284">
        <v>14.9461828420909</v>
      </c>
      <c r="P1284">
        <v>14.2803884760419</v>
      </c>
      <c r="Q1284">
        <v>19.483172830309702</v>
      </c>
      <c r="R1284">
        <v>37.952359609747901</v>
      </c>
      <c r="S1284">
        <v>28.075158538421601</v>
      </c>
      <c r="T1284">
        <v>0</v>
      </c>
      <c r="U1284">
        <v>760.49136437499999</v>
      </c>
      <c r="V1284">
        <v>2.7061419975688801</v>
      </c>
      <c r="W1284">
        <v>0.18838304552590199</v>
      </c>
      <c r="X1284">
        <v>-59.739476763690703</v>
      </c>
      <c r="Y1284">
        <v>0.246099931941691</v>
      </c>
      <c r="Z1284">
        <v>2.7250573794894399E-5</v>
      </c>
      <c r="AA1284">
        <v>74.912462300534301</v>
      </c>
      <c r="AB1284">
        <v>0.46840193778830203</v>
      </c>
      <c r="AC1284">
        <v>15.963037321704601</v>
      </c>
      <c r="AD1284">
        <v>0</v>
      </c>
      <c r="AE1284">
        <v>0</v>
      </c>
      <c r="AF1284">
        <v>16975</v>
      </c>
      <c r="AG1284">
        <v>324.29000000000002</v>
      </c>
      <c r="AH1284">
        <v>32.909999999999997</v>
      </c>
      <c r="AI1284">
        <v>40.959999999999901</v>
      </c>
      <c r="AJ1284">
        <v>8.9681638358997695</v>
      </c>
      <c r="AK1284">
        <v>69.33</v>
      </c>
      <c r="AL1284">
        <v>18.98</v>
      </c>
      <c r="AM1284">
        <v>182.51</v>
      </c>
      <c r="AN1284">
        <v>1.34</v>
      </c>
      <c r="AO1284">
        <v>215.95</v>
      </c>
      <c r="AP1284">
        <v>26.509999999999899</v>
      </c>
      <c r="AQ1284">
        <v>584.39136437499997</v>
      </c>
      <c r="AR1284" t="str" cm="1">
        <f t="array" ref="AR1284">_xlfn.IFS($AQ1284&lt;5000,"Small Cap",$AQ1284&lt;=20000,"Mid Cap", $AQ1284&gt;20000,"Large Cap")</f>
        <v>Small Cap</v>
      </c>
      <c r="AS1284">
        <v>36.14</v>
      </c>
    </row>
    <row r="1285" spans="1:45" x14ac:dyDescent="0.3">
      <c r="A1285" t="s">
        <v>2618</v>
      </c>
      <c r="B1285" t="s">
        <v>2619</v>
      </c>
      <c r="C1285">
        <v>0</v>
      </c>
      <c r="D1285">
        <v>88.3</v>
      </c>
      <c r="E1285">
        <v>70.986324535584998</v>
      </c>
      <c r="F1285">
        <v>23.040578098943801</v>
      </c>
      <c r="G1285">
        <v>5.8702733323891803</v>
      </c>
      <c r="H1285">
        <v>4.5231340026189404</v>
      </c>
      <c r="I1285">
        <v>9.2518458637168699</v>
      </c>
      <c r="J1285">
        <v>14.4751200349192</v>
      </c>
      <c r="K1285">
        <v>1015.95253001655</v>
      </c>
      <c r="L1285">
        <v>80.963030842933307</v>
      </c>
      <c r="M1285">
        <v>167.19901719901699</v>
      </c>
      <c r="N1285">
        <v>88.255528255528205</v>
      </c>
      <c r="O1285">
        <v>8.5835576723959406</v>
      </c>
      <c r="P1285">
        <v>2.4182951020611299</v>
      </c>
      <c r="Q1285">
        <v>11.887009023164801</v>
      </c>
      <c r="R1285">
        <v>9.6891822188981607</v>
      </c>
      <c r="S1285">
        <v>43.131455895361199</v>
      </c>
      <c r="T1285">
        <v>0</v>
      </c>
      <c r="U1285">
        <v>650.296630399999</v>
      </c>
      <c r="V1285">
        <v>14.4588852678132</v>
      </c>
      <c r="W1285">
        <v>0</v>
      </c>
      <c r="X1285">
        <v>319.19492266191497</v>
      </c>
      <c r="Y1285">
        <v>0</v>
      </c>
      <c r="Z1285">
        <v>0</v>
      </c>
      <c r="AA1285">
        <v>73.789983742402796</v>
      </c>
      <c r="AB1285">
        <v>0</v>
      </c>
      <c r="AC1285">
        <v>3.4526628960931398</v>
      </c>
      <c r="AD1285">
        <v>0</v>
      </c>
      <c r="AE1285">
        <v>0</v>
      </c>
      <c r="AF1285">
        <v>3297</v>
      </c>
      <c r="AG1285">
        <v>183.28</v>
      </c>
      <c r="AH1285">
        <v>8.2899999999999991</v>
      </c>
      <c r="AI1285">
        <v>14.2</v>
      </c>
      <c r="AJ1285">
        <v>1.18473523668409</v>
      </c>
      <c r="AK1285">
        <v>26.53</v>
      </c>
      <c r="AL1285">
        <v>1.25</v>
      </c>
      <c r="AM1285">
        <v>14.7</v>
      </c>
      <c r="AN1285">
        <v>3.82</v>
      </c>
      <c r="AO1285">
        <v>40.699999999999903</v>
      </c>
      <c r="AP1285">
        <v>15.62</v>
      </c>
      <c r="AQ1285">
        <v>588.47663039999998</v>
      </c>
      <c r="AR1285" t="str" cm="1">
        <f t="array" ref="AR1285">_xlfn.IFS($AQ1285&lt;5000,"Small Cap",$AQ1285&lt;=20000,"Mid Cap", $AQ1285&gt;20000,"Large Cap")</f>
        <v>Small Cap</v>
      </c>
      <c r="AS1285">
        <v>15.99</v>
      </c>
    </row>
    <row r="1286" spans="1:45" x14ac:dyDescent="0.3">
      <c r="A1286" t="s">
        <v>2616</v>
      </c>
      <c r="B1286" t="s">
        <v>2617</v>
      </c>
      <c r="C1286" t="s">
        <v>183</v>
      </c>
      <c r="D1286">
        <v>22.85</v>
      </c>
      <c r="E1286">
        <v>11.5906802531397</v>
      </c>
      <c r="F1286">
        <v>2.1130804907024001</v>
      </c>
      <c r="G1286">
        <v>2.0692273490460802</v>
      </c>
      <c r="H1286">
        <v>44.405716277448498</v>
      </c>
      <c r="I1286">
        <v>69.437161496369896</v>
      </c>
      <c r="J1286">
        <v>73.954339491111796</v>
      </c>
      <c r="K1286">
        <v>20.727595270663201</v>
      </c>
      <c r="L1286">
        <v>-2.6618915948396298</v>
      </c>
      <c r="M1286">
        <v>0.21790336744827299</v>
      </c>
      <c r="N1286">
        <v>0.11326050737424299</v>
      </c>
      <c r="O1286">
        <v>94.633240482822998</v>
      </c>
      <c r="P1286">
        <v>-24.285620962162</v>
      </c>
      <c r="Q1286">
        <v>9.8617505935117702</v>
      </c>
      <c r="R1286">
        <v>0</v>
      </c>
      <c r="S1286">
        <v>6.8789491890685897</v>
      </c>
      <c r="T1286">
        <v>0</v>
      </c>
      <c r="U1286">
        <v>504.39106569999899</v>
      </c>
      <c r="V1286">
        <v>0.242386130389107</v>
      </c>
      <c r="W1286">
        <v>0</v>
      </c>
      <c r="X1286">
        <v>-87.292714468400504</v>
      </c>
      <c r="Y1286">
        <v>1.8179647556884799E-2</v>
      </c>
      <c r="Z1286">
        <v>1.0007431238073501E-2</v>
      </c>
      <c r="AA1286">
        <v>64.326691323341706</v>
      </c>
      <c r="AB1286">
        <v>5.3015270378265598</v>
      </c>
      <c r="AC1286">
        <v>17.051346287847899</v>
      </c>
      <c r="AD1286">
        <v>0</v>
      </c>
      <c r="AE1286">
        <v>0</v>
      </c>
      <c r="AF1286">
        <v>201291</v>
      </c>
      <c r="AG1286">
        <v>114.759999999999</v>
      </c>
      <c r="AH1286">
        <v>50.959999999999901</v>
      </c>
      <c r="AI1286">
        <v>81.16</v>
      </c>
      <c r="AJ1286">
        <v>1.98435290230439</v>
      </c>
      <c r="AK1286">
        <v>84.869999999999905</v>
      </c>
      <c r="AL1286">
        <v>27.3</v>
      </c>
      <c r="AM1286">
        <v>1737.52</v>
      </c>
      <c r="AN1286">
        <v>91.58</v>
      </c>
      <c r="AO1286">
        <v>2436.86</v>
      </c>
      <c r="AP1286">
        <v>-45.97</v>
      </c>
      <c r="AQ1286">
        <v>590.66106569999999</v>
      </c>
      <c r="AR1286" t="str" cm="1">
        <f t="array" ref="AR1286">_xlfn.IFS($AQ1286&lt;5000,"Small Cap",$AQ1286&lt;=20000,"Mid Cap", $AQ1286&gt;20000,"Large Cap")</f>
        <v>Small Cap</v>
      </c>
      <c r="AS1286">
        <v>-45.9</v>
      </c>
    </row>
    <row r="1287" spans="1:45" x14ac:dyDescent="0.3">
      <c r="A1287" t="s">
        <v>2614</v>
      </c>
      <c r="B1287" t="s">
        <v>2615</v>
      </c>
      <c r="C1287" t="s">
        <v>109</v>
      </c>
      <c r="D1287">
        <v>420</v>
      </c>
      <c r="E1287">
        <v>19.6050824701789</v>
      </c>
      <c r="F1287">
        <v>53.8303754570587</v>
      </c>
      <c r="G1287">
        <v>39.621898385191002</v>
      </c>
      <c r="H1287">
        <v>32.164552914845999</v>
      </c>
      <c r="I1287">
        <v>28.289101217366198</v>
      </c>
      <c r="J1287">
        <v>46.467014814025298</v>
      </c>
      <c r="K1287">
        <v>82.623746190966003</v>
      </c>
      <c r="L1287">
        <v>52.753645106905203</v>
      </c>
      <c r="M1287">
        <v>6.9059193594509498</v>
      </c>
      <c r="N1287">
        <v>1.42979696883042</v>
      </c>
      <c r="O1287">
        <v>164.73799126637499</v>
      </c>
      <c r="P1287">
        <v>23.401392355461201</v>
      </c>
      <c r="Q1287">
        <v>47.713082089394703</v>
      </c>
      <c r="R1287">
        <v>21.913085439821099</v>
      </c>
      <c r="S1287">
        <v>45.550285114739502</v>
      </c>
      <c r="T1287">
        <v>0</v>
      </c>
      <c r="U1287">
        <v>568.87138894999998</v>
      </c>
      <c r="V1287">
        <v>8.4598425643408603</v>
      </c>
      <c r="W1287">
        <v>0</v>
      </c>
      <c r="X1287">
        <v>-46.6778410394678</v>
      </c>
      <c r="Y1287">
        <v>0.30894019300554099</v>
      </c>
      <c r="Z1287">
        <v>1.9272196511429501E-2</v>
      </c>
      <c r="AA1287">
        <v>74.994620992295097</v>
      </c>
      <c r="AB1287">
        <v>0</v>
      </c>
      <c r="AC1287">
        <v>19.625166790536401</v>
      </c>
      <c r="AD1287">
        <v>0</v>
      </c>
      <c r="AE1287">
        <v>0</v>
      </c>
      <c r="AF1287">
        <v>13059</v>
      </c>
      <c r="AG1287">
        <v>93.83</v>
      </c>
      <c r="AH1287">
        <v>30.18</v>
      </c>
      <c r="AI1287">
        <v>40.89</v>
      </c>
      <c r="AJ1287">
        <v>20.773246591377301</v>
      </c>
      <c r="AK1287">
        <v>43.6</v>
      </c>
      <c r="AL1287">
        <v>0</v>
      </c>
      <c r="AM1287">
        <v>60.519999999999897</v>
      </c>
      <c r="AN1287">
        <v>27.64</v>
      </c>
      <c r="AO1287">
        <v>69.94</v>
      </c>
      <c r="AP1287">
        <v>7.46999999999999</v>
      </c>
      <c r="AQ1287">
        <v>591.68138895000004</v>
      </c>
      <c r="AR1287" t="str" cm="1">
        <f t="array" ref="AR1287">_xlfn.IFS($AQ1287&lt;5000,"Small Cap",$AQ1287&lt;=20000,"Mid Cap", $AQ1287&gt;20000,"Large Cap")</f>
        <v>Small Cap</v>
      </c>
      <c r="AS1287">
        <v>10.53</v>
      </c>
    </row>
    <row r="1288" spans="1:45" x14ac:dyDescent="0.3">
      <c r="A1288" t="s">
        <v>2612</v>
      </c>
      <c r="B1288" t="s">
        <v>2613</v>
      </c>
      <c r="C1288" t="s">
        <v>244</v>
      </c>
      <c r="D1288">
        <v>357</v>
      </c>
      <c r="E1288">
        <v>-9.7048894367026399</v>
      </c>
      <c r="F1288">
        <v>-33.4326725905673</v>
      </c>
      <c r="G1288">
        <v>-6.2580605539519798</v>
      </c>
      <c r="H1288">
        <v>-4.7980788849999199</v>
      </c>
      <c r="I1288">
        <v>6.7297025002719097</v>
      </c>
      <c r="J1288">
        <v>3.00723557201826</v>
      </c>
      <c r="K1288">
        <v>-18.7705077599168</v>
      </c>
      <c r="L1288">
        <v>-6.1063215702189702</v>
      </c>
      <c r="M1288">
        <v>253.07603496618799</v>
      </c>
      <c r="N1288">
        <v>104.10137995491699</v>
      </c>
      <c r="O1288">
        <v>0</v>
      </c>
      <c r="P1288">
        <v>7.4040160390239604</v>
      </c>
      <c r="Q1288">
        <v>-13.1143347383025</v>
      </c>
      <c r="R1288">
        <v>7.9279553273165799</v>
      </c>
      <c r="S1288">
        <v>0</v>
      </c>
      <c r="T1288">
        <v>0</v>
      </c>
      <c r="U1288">
        <v>1046.39694016</v>
      </c>
      <c r="V1288">
        <v>3.2621746119082902</v>
      </c>
      <c r="W1288">
        <v>0</v>
      </c>
      <c r="X1288">
        <v>99.197645860293804</v>
      </c>
      <c r="Y1288">
        <v>3.0740349973965898E-4</v>
      </c>
      <c r="Z1288">
        <v>0</v>
      </c>
      <c r="AA1288">
        <v>72.645318395326598</v>
      </c>
      <c r="AB1288">
        <v>2.3178223880370298E-3</v>
      </c>
      <c r="AC1288">
        <v>19.414338541137901</v>
      </c>
      <c r="AD1288">
        <v>0</v>
      </c>
      <c r="AE1288">
        <v>0</v>
      </c>
      <c r="AF1288">
        <v>14425</v>
      </c>
      <c r="AG1288">
        <v>1274.26</v>
      </c>
      <c r="AH1288">
        <v>-61.14</v>
      </c>
      <c r="AI1288">
        <v>-55.47</v>
      </c>
      <c r="AJ1288">
        <v>-45.089825658574</v>
      </c>
      <c r="AK1288">
        <v>38.319999999999901</v>
      </c>
      <c r="AL1288">
        <v>0.6</v>
      </c>
      <c r="AM1288">
        <v>7.81</v>
      </c>
      <c r="AN1288">
        <v>7.28</v>
      </c>
      <c r="AO1288">
        <v>181.89</v>
      </c>
      <c r="AP1288">
        <v>-34.68</v>
      </c>
      <c r="AQ1288">
        <v>593.35694016000002</v>
      </c>
      <c r="AR1288" t="str" cm="1">
        <f t="array" ref="AR1288">_xlfn.IFS($AQ1288&lt;5000,"Small Cap",$AQ1288&lt;=20000,"Mid Cap", $AQ1288&gt;20000,"Large Cap")</f>
        <v>Small Cap</v>
      </c>
      <c r="AS1288">
        <v>45.91</v>
      </c>
    </row>
    <row r="1289" spans="1:45" x14ac:dyDescent="0.3">
      <c r="A1289" t="s">
        <v>2610</v>
      </c>
      <c r="B1289" t="s">
        <v>2611</v>
      </c>
      <c r="C1289" t="s">
        <v>244</v>
      </c>
      <c r="D1289">
        <v>494.45</v>
      </c>
      <c r="E1289">
        <v>15.2174406595091</v>
      </c>
      <c r="F1289">
        <v>17.564260859804701</v>
      </c>
      <c r="G1289">
        <v>7.7562107183218698</v>
      </c>
      <c r="H1289">
        <v>8.1588387419704702</v>
      </c>
      <c r="I1289">
        <v>14.2107077507995</v>
      </c>
      <c r="J1289">
        <v>18.970551430716601</v>
      </c>
      <c r="K1289">
        <v>112.60152548608799</v>
      </c>
      <c r="L1289">
        <v>30.229595015856301</v>
      </c>
      <c r="M1289">
        <v>41.538399385932998</v>
      </c>
      <c r="N1289">
        <v>5.7043590675877596</v>
      </c>
      <c r="O1289">
        <v>13.904389550382</v>
      </c>
      <c r="P1289">
        <v>3.8077739000389599</v>
      </c>
      <c r="Q1289">
        <v>14.0250036637515</v>
      </c>
      <c r="R1289">
        <v>14.691286260372699</v>
      </c>
      <c r="S1289">
        <v>32.140493141986198</v>
      </c>
      <c r="T1289">
        <v>0</v>
      </c>
      <c r="U1289">
        <v>686.30627860000004</v>
      </c>
      <c r="V1289">
        <v>2.40498637983274</v>
      </c>
      <c r="W1289">
        <v>0.41476565740356702</v>
      </c>
      <c r="X1289">
        <v>101.25810567843401</v>
      </c>
      <c r="Y1289">
        <v>1.11172941356577</v>
      </c>
      <c r="Z1289">
        <v>0</v>
      </c>
      <c r="AA1289">
        <v>58.239134009361997</v>
      </c>
      <c r="AB1289">
        <v>0.21435925100622599</v>
      </c>
      <c r="AC1289">
        <v>26.244671191344601</v>
      </c>
      <c r="AD1289">
        <v>0</v>
      </c>
      <c r="AE1289">
        <v>0</v>
      </c>
      <c r="AF1289">
        <v>23698</v>
      </c>
      <c r="AG1289">
        <v>479.48</v>
      </c>
      <c r="AH1289">
        <v>39.119999999999997</v>
      </c>
      <c r="AI1289">
        <v>51.8</v>
      </c>
      <c r="AJ1289">
        <v>31.6873257986834</v>
      </c>
      <c r="AK1289">
        <v>90.96</v>
      </c>
      <c r="AL1289">
        <v>73.16</v>
      </c>
      <c r="AM1289">
        <v>188.4</v>
      </c>
      <c r="AN1289">
        <v>11.82</v>
      </c>
      <c r="AO1289">
        <v>247.53</v>
      </c>
      <c r="AP1289">
        <v>42.629999999999903</v>
      </c>
      <c r="AQ1289">
        <v>595.30627860000004</v>
      </c>
      <c r="AR1289" t="str" cm="1">
        <f t="array" ref="AR1289">_xlfn.IFS($AQ1289&lt;5000,"Small Cap",$AQ1289&lt;=20000,"Mid Cap", $AQ1289&gt;20000,"Large Cap")</f>
        <v>Small Cap</v>
      </c>
      <c r="AS1289">
        <v>66.19</v>
      </c>
    </row>
    <row r="1290" spans="1:45" x14ac:dyDescent="0.3">
      <c r="A1290" t="s">
        <v>2608</v>
      </c>
      <c r="B1290" t="s">
        <v>2609</v>
      </c>
      <c r="C1290" t="s">
        <v>244</v>
      </c>
      <c r="D1290">
        <v>766.55</v>
      </c>
      <c r="E1290">
        <v>43.154765304347997</v>
      </c>
      <c r="F1290">
        <v>5.1791109192921496</v>
      </c>
      <c r="G1290">
        <v>2.7863589557210999</v>
      </c>
      <c r="H1290">
        <v>1.8403680736147101</v>
      </c>
      <c r="I1290">
        <v>9.1341396133490207</v>
      </c>
      <c r="J1290">
        <v>7.8015603120624002</v>
      </c>
      <c r="K1290">
        <v>-13.632504206895399</v>
      </c>
      <c r="L1290">
        <v>2.0467223370388199</v>
      </c>
      <c r="M1290">
        <v>7.8174375179546098</v>
      </c>
      <c r="N1290">
        <v>0.172364263142774</v>
      </c>
      <c r="O1290">
        <v>7.48819794888486</v>
      </c>
      <c r="P1290">
        <v>5.1427337103035597</v>
      </c>
      <c r="Q1290">
        <v>7.5309877783963497</v>
      </c>
      <c r="R1290">
        <v>18.9957782696764</v>
      </c>
      <c r="S1290">
        <v>9.2423649133008094</v>
      </c>
      <c r="T1290">
        <v>0</v>
      </c>
      <c r="U1290">
        <v>690.66576120000002</v>
      </c>
      <c r="V1290">
        <v>2.1385225553002001</v>
      </c>
      <c r="W1290">
        <v>0</v>
      </c>
      <c r="X1290">
        <v>103.567830918201</v>
      </c>
      <c r="Y1290">
        <v>1.7817902855436401</v>
      </c>
      <c r="Z1290">
        <v>1.7728831361403701</v>
      </c>
      <c r="AA1290">
        <v>66.223909260346105</v>
      </c>
      <c r="AB1290">
        <v>0.67108677520002402</v>
      </c>
      <c r="AC1290">
        <v>21.034761051558402</v>
      </c>
      <c r="AD1290">
        <v>0</v>
      </c>
      <c r="AE1290">
        <v>0</v>
      </c>
      <c r="AF1290">
        <v>8746</v>
      </c>
      <c r="AG1290">
        <v>749.85</v>
      </c>
      <c r="AH1290">
        <v>13.799999999999899</v>
      </c>
      <c r="AI1290">
        <v>26.529999999999902</v>
      </c>
      <c r="AJ1290">
        <v>17.762812393809099</v>
      </c>
      <c r="AK1290">
        <v>58.499999999999901</v>
      </c>
      <c r="AL1290">
        <v>1.21</v>
      </c>
      <c r="AM1290">
        <v>154.24</v>
      </c>
      <c r="AN1290">
        <v>13.28</v>
      </c>
      <c r="AO1290">
        <v>278.48</v>
      </c>
      <c r="AP1290">
        <v>14.43</v>
      </c>
      <c r="AQ1290">
        <v>595.53576120000002</v>
      </c>
      <c r="AR1290" t="str" cm="1">
        <f t="array" ref="AR1290">_xlfn.IFS($AQ1290&lt;5000,"Small Cap",$AQ1290&lt;=20000,"Mid Cap", $AQ1290&gt;20000,"Large Cap")</f>
        <v>Small Cap</v>
      </c>
      <c r="AS1290">
        <v>34.92</v>
      </c>
    </row>
    <row r="1291" spans="1:45" x14ac:dyDescent="0.3">
      <c r="A1291" t="s">
        <v>2606</v>
      </c>
      <c r="B1291" t="s">
        <v>2607</v>
      </c>
      <c r="C1291" t="s">
        <v>995</v>
      </c>
      <c r="D1291">
        <v>525.45000000000005</v>
      </c>
      <c r="E1291">
        <v>14.783534177494399</v>
      </c>
      <c r="F1291">
        <v>24.8992796972286</v>
      </c>
      <c r="G1291">
        <v>15.4066967573794</v>
      </c>
      <c r="H1291">
        <v>34.424845978563503</v>
      </c>
      <c r="I1291">
        <v>20.460879329961799</v>
      </c>
      <c r="J1291">
        <v>50.054856949953503</v>
      </c>
      <c r="K1291">
        <v>-4.6801769711127399</v>
      </c>
      <c r="L1291">
        <v>10.1940832456743</v>
      </c>
      <c r="M1291">
        <v>6.52150304083405</v>
      </c>
      <c r="N1291">
        <v>0.29322328410078102</v>
      </c>
      <c r="O1291">
        <v>47.331167324205097</v>
      </c>
      <c r="P1291">
        <v>-52.287172589338098</v>
      </c>
      <c r="Q1291">
        <v>8.3105589268371798</v>
      </c>
      <c r="R1291">
        <v>17.930043975771198</v>
      </c>
      <c r="S1291">
        <v>23.440831791482299</v>
      </c>
      <c r="T1291">
        <v>0</v>
      </c>
      <c r="U1291">
        <v>571.64035909999996</v>
      </c>
      <c r="V1291">
        <v>3.2744372236099002</v>
      </c>
      <c r="W1291">
        <v>0</v>
      </c>
      <c r="X1291">
        <v>101.222232352482</v>
      </c>
      <c r="Y1291">
        <v>1.19519513582539E-3</v>
      </c>
      <c r="Z1291">
        <v>0</v>
      </c>
      <c r="AA1291">
        <v>89.623459613637394</v>
      </c>
      <c r="AB1291">
        <v>0</v>
      </c>
      <c r="AC1291">
        <v>7.7172851277286103</v>
      </c>
      <c r="AD1291">
        <v>0</v>
      </c>
      <c r="AE1291">
        <v>0</v>
      </c>
      <c r="AF1291">
        <v>8479</v>
      </c>
      <c r="AG1291">
        <v>118.49</v>
      </c>
      <c r="AH1291">
        <v>40.79</v>
      </c>
      <c r="AI1291">
        <v>57.97</v>
      </c>
      <c r="AJ1291">
        <v>36.655646308509503</v>
      </c>
      <c r="AK1291">
        <v>59.31</v>
      </c>
      <c r="AL1291">
        <v>0.27</v>
      </c>
      <c r="AM1291">
        <v>173.03</v>
      </c>
      <c r="AN1291">
        <v>43.39</v>
      </c>
      <c r="AO1291">
        <v>184.16</v>
      </c>
      <c r="AP1291">
        <v>31.45</v>
      </c>
      <c r="AQ1291">
        <v>603.02035909999995</v>
      </c>
      <c r="AR1291" t="str" cm="1">
        <f t="array" ref="AR1291">_xlfn.IFS($AQ1291&lt;5000,"Small Cap",$AQ1291&lt;=20000,"Mid Cap", $AQ1291&gt;20000,"Large Cap")</f>
        <v>Small Cap</v>
      </c>
      <c r="AS1291">
        <v>31.58</v>
      </c>
    </row>
    <row r="1292" spans="1:45" x14ac:dyDescent="0.3">
      <c r="A1292" t="s">
        <v>2604</v>
      </c>
      <c r="B1292" t="s">
        <v>2605</v>
      </c>
      <c r="C1292" t="s">
        <v>98</v>
      </c>
      <c r="D1292">
        <v>307.85000000000002</v>
      </c>
      <c r="E1292">
        <v>20.8374655053466</v>
      </c>
      <c r="F1292">
        <v>25.956932443927101</v>
      </c>
      <c r="G1292">
        <v>21.5035418907391</v>
      </c>
      <c r="H1292">
        <v>15.025396496320001</v>
      </c>
      <c r="I1292">
        <v>17.917124012588399</v>
      </c>
      <c r="J1292">
        <v>21.576655955219199</v>
      </c>
      <c r="K1292">
        <v>-13.635779826371801</v>
      </c>
      <c r="L1292">
        <v>0</v>
      </c>
      <c r="M1292">
        <v>6.51847989048953E-3</v>
      </c>
      <c r="N1292">
        <v>0</v>
      </c>
      <c r="O1292">
        <v>188.736979166666</v>
      </c>
      <c r="P1292">
        <v>28.597727533485799</v>
      </c>
      <c r="Q1292">
        <v>43.297112016821401</v>
      </c>
      <c r="R1292">
        <v>-26.860024458349201</v>
      </c>
      <c r="S1292">
        <v>-7.8482577374647997</v>
      </c>
      <c r="T1292">
        <v>0</v>
      </c>
      <c r="U1292">
        <v>530.78812500000004</v>
      </c>
      <c r="V1292">
        <v>3.9376711100971198</v>
      </c>
      <c r="W1292">
        <v>0.48979591836734598</v>
      </c>
      <c r="X1292">
        <v>-65.288178669731494</v>
      </c>
      <c r="Y1292">
        <v>0</v>
      </c>
      <c r="Z1292">
        <v>0</v>
      </c>
      <c r="AA1292">
        <v>74.111533586818695</v>
      </c>
      <c r="AB1292">
        <v>0.132841571609632</v>
      </c>
      <c r="AC1292">
        <v>15.545657794676799</v>
      </c>
      <c r="AD1292">
        <v>0</v>
      </c>
      <c r="AE1292">
        <v>0</v>
      </c>
      <c r="AF1292">
        <v>26824</v>
      </c>
      <c r="AG1292">
        <v>192.94</v>
      </c>
      <c r="AH1292">
        <v>28.989999999999899</v>
      </c>
      <c r="AI1292">
        <v>38.379999999999903</v>
      </c>
      <c r="AJ1292">
        <v>16.879184861717601</v>
      </c>
      <c r="AK1292">
        <v>41.629999999999903</v>
      </c>
      <c r="AL1292">
        <v>0.02</v>
      </c>
      <c r="AM1292">
        <v>133.68</v>
      </c>
      <c r="AN1292">
        <v>73.3</v>
      </c>
      <c r="AO1292">
        <v>153.409999999999</v>
      </c>
      <c r="AP1292">
        <v>-1.67</v>
      </c>
      <c r="AQ1292">
        <v>604.078125</v>
      </c>
      <c r="AR1292" t="str" cm="1">
        <f t="array" ref="AR1292">_xlfn.IFS($AQ1292&lt;5000,"Small Cap",$AQ1292&lt;=20000,"Mid Cap", $AQ1292&gt;20000,"Large Cap")</f>
        <v>Small Cap</v>
      </c>
      <c r="AS1292">
        <v>0.81</v>
      </c>
    </row>
    <row r="1293" spans="1:45" x14ac:dyDescent="0.3">
      <c r="A1293" t="s">
        <v>2602</v>
      </c>
      <c r="B1293" t="s">
        <v>2603</v>
      </c>
      <c r="C1293" t="s">
        <v>98</v>
      </c>
      <c r="D1293">
        <v>543.9</v>
      </c>
      <c r="E1293">
        <v>19.842871871559499</v>
      </c>
      <c r="F1293">
        <v>21.659983676945501</v>
      </c>
      <c r="G1293">
        <v>10.159617849236801</v>
      </c>
      <c r="H1293">
        <v>10.096265175824501</v>
      </c>
      <c r="I1293">
        <v>13.679385725190601</v>
      </c>
      <c r="J1293">
        <v>18.042277283403301</v>
      </c>
      <c r="K1293">
        <v>77.666834000186697</v>
      </c>
      <c r="L1293">
        <v>0</v>
      </c>
      <c r="M1293">
        <v>46.040680567992801</v>
      </c>
      <c r="N1293">
        <v>15.549443520532099</v>
      </c>
      <c r="O1293">
        <v>19.086929330831801</v>
      </c>
      <c r="P1293">
        <v>19.910031752656899</v>
      </c>
      <c r="Q1293">
        <v>20.4858848076158</v>
      </c>
      <c r="R1293">
        <v>42.293410691983503</v>
      </c>
      <c r="S1293">
        <v>27.701508967858398</v>
      </c>
      <c r="T1293">
        <v>0</v>
      </c>
      <c r="U1293">
        <v>655.42444952000005</v>
      </c>
      <c r="V1293">
        <v>3.8736372618651602</v>
      </c>
      <c r="W1293">
        <v>0.625443119349953</v>
      </c>
      <c r="X1293">
        <v>-66.945009559427803</v>
      </c>
      <c r="Y1293">
        <v>3.1252620508007198</v>
      </c>
      <c r="Z1293">
        <v>2.09769455914341</v>
      </c>
      <c r="AA1293">
        <v>52.8795446975735</v>
      </c>
      <c r="AB1293">
        <v>0.32921157943763701</v>
      </c>
      <c r="AC1293">
        <v>20.192813821935701</v>
      </c>
      <c r="AD1293">
        <v>3.39297904233461</v>
      </c>
      <c r="AE1293">
        <v>0</v>
      </c>
      <c r="AF1293">
        <v>6753</v>
      </c>
      <c r="AG1293">
        <v>302.29000000000002</v>
      </c>
      <c r="AH1293">
        <v>30.52</v>
      </c>
      <c r="AI1293">
        <v>36.17</v>
      </c>
      <c r="AJ1293">
        <v>25.784435696810899</v>
      </c>
      <c r="AK1293">
        <v>54.54</v>
      </c>
      <c r="AL1293">
        <v>0</v>
      </c>
      <c r="AM1293">
        <v>99.35</v>
      </c>
      <c r="AN1293">
        <v>22.16</v>
      </c>
      <c r="AO1293">
        <v>156.34</v>
      </c>
      <c r="AP1293">
        <v>25.95</v>
      </c>
      <c r="AQ1293">
        <v>605.60444952</v>
      </c>
      <c r="AR1293" t="str" cm="1">
        <f t="array" ref="AR1293">_xlfn.IFS($AQ1293&lt;5000,"Small Cap",$AQ1293&lt;=20000,"Mid Cap", $AQ1293&gt;20000,"Large Cap")</f>
        <v>Small Cap</v>
      </c>
      <c r="AS1293">
        <v>35.42</v>
      </c>
    </row>
    <row r="1294" spans="1:45" x14ac:dyDescent="0.3">
      <c r="A1294" t="s">
        <v>2600</v>
      </c>
      <c r="B1294" t="s">
        <v>2601</v>
      </c>
      <c r="C1294" t="s">
        <v>1425</v>
      </c>
      <c r="D1294">
        <v>197.55</v>
      </c>
      <c r="E1294">
        <v>9.3510342698363598</v>
      </c>
      <c r="F1294">
        <v>6.29182490117425</v>
      </c>
      <c r="G1294">
        <v>5.3789243811912</v>
      </c>
      <c r="H1294">
        <v>32.347947668031502</v>
      </c>
      <c r="I1294">
        <v>0</v>
      </c>
      <c r="J1294">
        <v>43.393588335164203</v>
      </c>
      <c r="K1294">
        <v>-16.098752034725901</v>
      </c>
      <c r="L1294">
        <v>0</v>
      </c>
      <c r="M1294">
        <v>3.8510802614477502</v>
      </c>
      <c r="N1294">
        <v>0.79865885588351604</v>
      </c>
      <c r="O1294">
        <v>58.302583025830202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588.32999999999902</v>
      </c>
      <c r="V1294">
        <v>0.57051366573113005</v>
      </c>
      <c r="W1294">
        <v>0</v>
      </c>
      <c r="X1294">
        <v>-48.7051706801374</v>
      </c>
      <c r="Y1294">
        <v>0</v>
      </c>
      <c r="Z1294">
        <v>0</v>
      </c>
      <c r="AA1294">
        <v>63.990146875000001</v>
      </c>
      <c r="AB1294">
        <v>5.9896500000000001</v>
      </c>
      <c r="AC1294">
        <v>13.0331875</v>
      </c>
      <c r="AD1294">
        <v>0</v>
      </c>
      <c r="AE1294">
        <v>0</v>
      </c>
      <c r="AF1294">
        <v>17302</v>
      </c>
      <c r="AG1294">
        <v>200.26</v>
      </c>
      <c r="AH1294">
        <v>64.78</v>
      </c>
      <c r="AI1294">
        <v>-10.049999999999899</v>
      </c>
      <c r="AJ1294">
        <v>40.487499999999997</v>
      </c>
      <c r="AK1294">
        <v>86.9</v>
      </c>
      <c r="AL1294">
        <v>15.86</v>
      </c>
      <c r="AM1294">
        <v>101.74</v>
      </c>
      <c r="AN1294">
        <v>58.36</v>
      </c>
      <c r="AO1294">
        <v>1061.78</v>
      </c>
      <c r="AP1294">
        <v>76.319999999999993</v>
      </c>
      <c r="AQ1294">
        <v>605.76</v>
      </c>
      <c r="AR1294" t="str" cm="1">
        <f t="array" ref="AR1294">_xlfn.IFS($AQ1294&lt;5000,"Small Cap",$AQ1294&lt;=20000,"Mid Cap", $AQ1294&gt;20000,"Large Cap")</f>
        <v>Small Cap</v>
      </c>
      <c r="AS1294">
        <v>80.88</v>
      </c>
    </row>
    <row r="1295" spans="1:45" x14ac:dyDescent="0.3">
      <c r="A1295" t="s">
        <v>2598</v>
      </c>
      <c r="B1295" t="s">
        <v>2599</v>
      </c>
      <c r="C1295" t="s">
        <v>237</v>
      </c>
      <c r="D1295">
        <v>988.55</v>
      </c>
      <c r="E1295">
        <v>-48.640783433599999</v>
      </c>
      <c r="F1295">
        <v>-7.1768961359591197</v>
      </c>
      <c r="G1295">
        <v>-5.06390650003038</v>
      </c>
      <c r="H1295">
        <v>-9.90962422704931</v>
      </c>
      <c r="I1295">
        <v>4.1923370101341497</v>
      </c>
      <c r="J1295">
        <v>-8.7838909148564994</v>
      </c>
      <c r="K1295">
        <v>113.60962486779501</v>
      </c>
      <c r="L1295">
        <v>9.5507898236821802</v>
      </c>
      <c r="M1295">
        <v>10.428160230271001</v>
      </c>
      <c r="N1295">
        <v>0.34180858719117202</v>
      </c>
      <c r="O1295">
        <v>0</v>
      </c>
      <c r="P1295">
        <v>-21.522985287236899</v>
      </c>
      <c r="Q1295">
        <v>0</v>
      </c>
      <c r="R1295">
        <v>0</v>
      </c>
      <c r="S1295">
        <v>0</v>
      </c>
      <c r="T1295">
        <v>0</v>
      </c>
      <c r="U1295">
        <v>614.79979291999996</v>
      </c>
      <c r="V1295">
        <v>3.6460169880067101</v>
      </c>
      <c r="W1295">
        <v>0</v>
      </c>
      <c r="X1295">
        <v>-181.027617465194</v>
      </c>
      <c r="Y1295">
        <v>2.4636116349479398E-3</v>
      </c>
      <c r="Z1295">
        <v>0</v>
      </c>
      <c r="AA1295">
        <v>56.430354848765397</v>
      </c>
      <c r="AB1295">
        <v>1.06756504181077E-2</v>
      </c>
      <c r="AC1295">
        <v>19.9437245406267</v>
      </c>
      <c r="AD1295">
        <v>0</v>
      </c>
      <c r="AE1295">
        <v>0</v>
      </c>
      <c r="AF1295">
        <v>10344</v>
      </c>
      <c r="AG1295">
        <v>126.14</v>
      </c>
      <c r="AH1295">
        <v>-12.5</v>
      </c>
      <c r="AI1295">
        <v>-16.29</v>
      </c>
      <c r="AJ1295">
        <v>-20.530096957899499</v>
      </c>
      <c r="AK1295">
        <v>-11.079999999999901</v>
      </c>
      <c r="AL1295">
        <v>0</v>
      </c>
      <c r="AM1295">
        <v>112.239999999999</v>
      </c>
      <c r="AN1295">
        <v>10.6</v>
      </c>
      <c r="AO1295">
        <v>166.76</v>
      </c>
      <c r="AP1295">
        <v>-20.369999999999902</v>
      </c>
      <c r="AQ1295">
        <v>608.00979292</v>
      </c>
      <c r="AR1295" t="str" cm="1">
        <f t="array" ref="AR1295">_xlfn.IFS($AQ1295&lt;5000,"Small Cap",$AQ1295&lt;=20000,"Mid Cap", $AQ1295&gt;20000,"Large Cap")</f>
        <v>Small Cap</v>
      </c>
      <c r="AS1295">
        <v>-19.97</v>
      </c>
    </row>
    <row r="1296" spans="1:45" x14ac:dyDescent="0.3">
      <c r="A1296" t="s">
        <v>2596</v>
      </c>
      <c r="B1296" t="s">
        <v>2597</v>
      </c>
      <c r="C1296" t="s">
        <v>244</v>
      </c>
      <c r="D1296">
        <v>574.95000000000005</v>
      </c>
      <c r="E1296">
        <v>25.902472572402001</v>
      </c>
      <c r="F1296">
        <v>24.3114516463035</v>
      </c>
      <c r="G1296">
        <v>9.51358359838739</v>
      </c>
      <c r="H1296">
        <v>11.303133875704001</v>
      </c>
      <c r="I1296">
        <v>18.031838163134999</v>
      </c>
      <c r="J1296">
        <v>26.539257690271</v>
      </c>
      <c r="K1296">
        <v>113.789292747361</v>
      </c>
      <c r="L1296">
        <v>73.0487127995751</v>
      </c>
      <c r="M1296">
        <v>99.296491715264295</v>
      </c>
      <c r="N1296">
        <v>47.8755901138572</v>
      </c>
      <c r="O1296">
        <v>14.3766838109233</v>
      </c>
      <c r="P1296">
        <v>11.9490599012281</v>
      </c>
      <c r="Q1296">
        <v>29.392433539555501</v>
      </c>
      <c r="R1296">
        <v>34.896832743182102</v>
      </c>
      <c r="S1296">
        <v>42.428966761225297</v>
      </c>
      <c r="T1296">
        <v>0</v>
      </c>
      <c r="U1296">
        <v>714.50005599999997</v>
      </c>
      <c r="V1296">
        <v>5.62982556697213</v>
      </c>
      <c r="W1296">
        <v>0.17728010995299701</v>
      </c>
      <c r="X1296">
        <v>102.141493340304</v>
      </c>
      <c r="Y1296">
        <v>4.6375306077020102E-3</v>
      </c>
      <c r="Z1296">
        <v>0</v>
      </c>
      <c r="AA1296">
        <v>53.403372412257902</v>
      </c>
      <c r="AB1296">
        <v>7.8587593678118198E-2</v>
      </c>
      <c r="AC1296">
        <v>27.0166116346367</v>
      </c>
      <c r="AD1296">
        <v>0</v>
      </c>
      <c r="AE1296">
        <v>0</v>
      </c>
      <c r="AF1296">
        <v>13366</v>
      </c>
      <c r="AG1296">
        <v>207.73</v>
      </c>
      <c r="AH1296">
        <v>23.48</v>
      </c>
      <c r="AI1296">
        <v>30.23</v>
      </c>
      <c r="AJ1296">
        <v>21.7770358004081</v>
      </c>
      <c r="AK1296">
        <v>55.13</v>
      </c>
      <c r="AL1296">
        <v>0</v>
      </c>
      <c r="AM1296">
        <v>90.3</v>
      </c>
      <c r="AN1296">
        <v>0.96</v>
      </c>
      <c r="AO1296">
        <v>108.03</v>
      </c>
      <c r="AP1296">
        <v>-3.8699999999999899</v>
      </c>
      <c r="AQ1296">
        <v>608.19005600000003</v>
      </c>
      <c r="AR1296" t="str" cm="1">
        <f t="array" ref="AR1296">_xlfn.IFS($AQ1296&lt;5000,"Small Cap",$AQ1296&lt;=20000,"Mid Cap", $AQ1296&gt;20000,"Large Cap")</f>
        <v>Small Cap</v>
      </c>
      <c r="AS1296">
        <v>45.92</v>
      </c>
    </row>
    <row r="1297" spans="1:45" x14ac:dyDescent="0.3">
      <c r="A1297" t="s">
        <v>2594</v>
      </c>
      <c r="B1297" t="s">
        <v>2595</v>
      </c>
      <c r="C1297" t="s">
        <v>115</v>
      </c>
      <c r="D1297">
        <v>102.05</v>
      </c>
      <c r="E1297">
        <v>-12.1010901883052</v>
      </c>
      <c r="F1297">
        <v>0</v>
      </c>
      <c r="G1297">
        <v>-2.0759650974510202</v>
      </c>
      <c r="H1297">
        <v>-16.254792666817</v>
      </c>
      <c r="I1297">
        <v>-3.8308042392129402</v>
      </c>
      <c r="J1297">
        <v>-10.4488191513354</v>
      </c>
      <c r="K1297">
        <v>17.038886582364601</v>
      </c>
      <c r="L1297">
        <v>-8.5386311154229695</v>
      </c>
      <c r="M1297">
        <v>0</v>
      </c>
      <c r="N1297">
        <v>0</v>
      </c>
      <c r="O1297">
        <v>0</v>
      </c>
      <c r="P1297">
        <v>-50.921724636434803</v>
      </c>
      <c r="Q1297">
        <v>0</v>
      </c>
      <c r="R1297">
        <v>0</v>
      </c>
      <c r="S1297">
        <v>0</v>
      </c>
      <c r="T1297">
        <v>0</v>
      </c>
      <c r="U1297">
        <v>2508.85</v>
      </c>
      <c r="V1297">
        <v>-0.13063238484878301</v>
      </c>
      <c r="W1297">
        <v>0</v>
      </c>
      <c r="X1297">
        <v>-120.158443953279</v>
      </c>
      <c r="Y1297">
        <v>1.0077166666666599</v>
      </c>
      <c r="Z1297">
        <v>1.6666666666666601E-4</v>
      </c>
      <c r="AA1297">
        <v>90</v>
      </c>
      <c r="AB1297">
        <v>0</v>
      </c>
      <c r="AC1297">
        <v>7.4776600000000002</v>
      </c>
      <c r="AD1297">
        <v>0</v>
      </c>
      <c r="AE1297">
        <v>1.0075499999999999</v>
      </c>
      <c r="AF1297">
        <v>24452</v>
      </c>
      <c r="AG1297">
        <v>310.37</v>
      </c>
      <c r="AH1297">
        <v>-50.449999999999903</v>
      </c>
      <c r="AI1297">
        <v>-50.249999999999901</v>
      </c>
      <c r="AJ1297">
        <v>-8.4083333333333297</v>
      </c>
      <c r="AK1297">
        <v>-32.4299999999999</v>
      </c>
      <c r="AL1297">
        <v>0.01</v>
      </c>
      <c r="AM1297">
        <v>-4733.42</v>
      </c>
      <c r="AN1297">
        <v>88.52</v>
      </c>
      <c r="AO1297">
        <v>-4673.42</v>
      </c>
      <c r="AP1297">
        <v>-196.83</v>
      </c>
      <c r="AQ1297">
        <v>610.5</v>
      </c>
      <c r="AR1297" t="str" cm="1">
        <f t="array" ref="AR1297">_xlfn.IFS($AQ1297&lt;5000,"Small Cap",$AQ1297&lt;=20000,"Mid Cap", $AQ1297&gt;20000,"Large Cap")</f>
        <v>Small Cap</v>
      </c>
      <c r="AS1297">
        <v>-194.47</v>
      </c>
    </row>
    <row r="1298" spans="1:45" x14ac:dyDescent="0.3">
      <c r="A1298" t="s">
        <v>2592</v>
      </c>
      <c r="B1298" t="s">
        <v>2593</v>
      </c>
      <c r="C1298" t="s">
        <v>1197</v>
      </c>
      <c r="D1298">
        <v>111.75</v>
      </c>
      <c r="E1298">
        <v>10.751735504212</v>
      </c>
      <c r="F1298">
        <v>9.4779477199198201</v>
      </c>
      <c r="G1298">
        <v>4.3394322487291204</v>
      </c>
      <c r="H1298">
        <v>4.39064233756626</v>
      </c>
      <c r="I1298">
        <v>10.8642310770647</v>
      </c>
      <c r="J1298">
        <v>10.8964677598323</v>
      </c>
      <c r="K1298">
        <v>-35.2669256332793</v>
      </c>
      <c r="L1298">
        <v>-16.994234125169601</v>
      </c>
      <c r="M1298">
        <v>44.9093487443009</v>
      </c>
      <c r="N1298">
        <v>17.9045760204937</v>
      </c>
      <c r="O1298">
        <v>8.0112478031634407</v>
      </c>
      <c r="P1298">
        <v>5.4509979520274996</v>
      </c>
      <c r="Q1298">
        <v>9.0538754017310801</v>
      </c>
      <c r="R1298">
        <v>29.9105469584457</v>
      </c>
      <c r="S1298">
        <v>10.5765568620587</v>
      </c>
      <c r="T1298">
        <v>0</v>
      </c>
      <c r="U1298">
        <v>898.97388903000001</v>
      </c>
      <c r="V1298">
        <v>0.93416368922401305</v>
      </c>
      <c r="W1298">
        <v>0.27793472259524599</v>
      </c>
      <c r="X1298">
        <v>-82.089361025372796</v>
      </c>
      <c r="Y1298">
        <v>0.49933892652324302</v>
      </c>
      <c r="Z1298">
        <v>0.49933892652324302</v>
      </c>
      <c r="AA1298">
        <v>26.1184920243882</v>
      </c>
      <c r="AB1298">
        <v>0.35820466420402902</v>
      </c>
      <c r="AC1298">
        <v>34.977976140739798</v>
      </c>
      <c r="AD1298">
        <v>0</v>
      </c>
      <c r="AE1298">
        <v>0</v>
      </c>
      <c r="AF1298">
        <v>64643</v>
      </c>
      <c r="AG1298">
        <v>1297.76</v>
      </c>
      <c r="AH1298">
        <v>56.979999999999897</v>
      </c>
      <c r="AI1298">
        <v>77.119999999999905</v>
      </c>
      <c r="AJ1298">
        <v>15.0159317736125</v>
      </c>
      <c r="AK1298">
        <v>141.409999999999</v>
      </c>
      <c r="AL1298">
        <v>26.77</v>
      </c>
      <c r="AM1298">
        <v>444.289999999999</v>
      </c>
      <c r="AN1298">
        <v>38.01</v>
      </c>
      <c r="AO1298">
        <v>655.81</v>
      </c>
      <c r="AP1298">
        <v>35.839999999999897</v>
      </c>
      <c r="AQ1298">
        <v>612.63388902999998</v>
      </c>
      <c r="AR1298" t="str" cm="1">
        <f t="array" ref="AR1298">_xlfn.IFS($AQ1298&lt;5000,"Small Cap",$AQ1298&lt;=20000,"Mid Cap", $AQ1298&gt;20000,"Large Cap")</f>
        <v>Small Cap</v>
      </c>
      <c r="AS1298">
        <v>76.47</v>
      </c>
    </row>
    <row r="1299" spans="1:45" x14ac:dyDescent="0.3">
      <c r="A1299" t="s">
        <v>2590</v>
      </c>
      <c r="B1299" t="s">
        <v>2591</v>
      </c>
      <c r="C1299" t="s">
        <v>528</v>
      </c>
      <c r="D1299">
        <v>63.55</v>
      </c>
      <c r="E1299">
        <v>-42.050705800821298</v>
      </c>
      <c r="F1299">
        <v>-5.9299847792998497</v>
      </c>
      <c r="G1299">
        <v>-3.3529168770367601</v>
      </c>
      <c r="H1299">
        <v>-3.3350073046019002</v>
      </c>
      <c r="I1299">
        <v>5.0839190000424503</v>
      </c>
      <c r="J1299">
        <v>2.0955076698319899</v>
      </c>
      <c r="K1299">
        <v>-8.9318043112858394</v>
      </c>
      <c r="L1299">
        <v>-4.7952894373576704</v>
      </c>
      <c r="M1299">
        <v>32.124820365428</v>
      </c>
      <c r="N1299">
        <v>5.5142681174296797</v>
      </c>
      <c r="O1299">
        <v>0</v>
      </c>
      <c r="P1299">
        <v>-6.6973430749665601</v>
      </c>
      <c r="Q1299">
        <v>-21.040342901928899</v>
      </c>
      <c r="R1299">
        <v>37.954877714849999</v>
      </c>
      <c r="S1299">
        <v>0</v>
      </c>
      <c r="T1299">
        <v>0</v>
      </c>
      <c r="U1299">
        <v>685.55081174999998</v>
      </c>
      <c r="V1299">
        <v>2.5225243758981701</v>
      </c>
      <c r="W1299">
        <v>0</v>
      </c>
      <c r="X1299">
        <v>-170.04962221510399</v>
      </c>
      <c r="Y1299">
        <v>2.1185636764371601E-3</v>
      </c>
      <c r="Z1299">
        <v>0</v>
      </c>
      <c r="AA1299">
        <v>74.988131557041797</v>
      </c>
      <c r="AB1299">
        <v>9.5699259906448605E-2</v>
      </c>
      <c r="AC1299">
        <v>18.8051837235368</v>
      </c>
      <c r="AD1299">
        <v>0</v>
      </c>
      <c r="AE1299">
        <v>0</v>
      </c>
      <c r="AF1299">
        <v>34054</v>
      </c>
      <c r="AG1299">
        <v>438.08</v>
      </c>
      <c r="AH1299">
        <v>-14.61</v>
      </c>
      <c r="AI1299">
        <v>-18.149999999999999</v>
      </c>
      <c r="AJ1299">
        <v>-1.4565748382469099</v>
      </c>
      <c r="AK1299">
        <v>9.1799999999999908</v>
      </c>
      <c r="AL1299">
        <v>13.69</v>
      </c>
      <c r="AM1299">
        <v>54.5</v>
      </c>
      <c r="AN1299">
        <v>7.05</v>
      </c>
      <c r="AO1299">
        <v>243.54999999999899</v>
      </c>
      <c r="AP1299">
        <v>58.269999999999897</v>
      </c>
      <c r="AQ1299">
        <v>614.36081175000004</v>
      </c>
      <c r="AR1299" t="str" cm="1">
        <f t="array" ref="AR1299">_xlfn.IFS($AQ1299&lt;5000,"Small Cap",$AQ1299&lt;=20000,"Mid Cap", $AQ1299&gt;20000,"Large Cap")</f>
        <v>Small Cap</v>
      </c>
      <c r="AS1299">
        <v>61.76</v>
      </c>
    </row>
    <row r="1300" spans="1:45" x14ac:dyDescent="0.3">
      <c r="A1300" t="s">
        <v>2588</v>
      </c>
      <c r="B1300" t="s">
        <v>2589</v>
      </c>
      <c r="C1300" t="s">
        <v>852</v>
      </c>
      <c r="D1300">
        <v>535.29999999999995</v>
      </c>
      <c r="E1300">
        <v>2458.44503999996</v>
      </c>
      <c r="F1300">
        <v>0.68709633090560096</v>
      </c>
      <c r="G1300">
        <v>0.40006401024164301</v>
      </c>
      <c r="H1300">
        <v>0.40251167283851702</v>
      </c>
      <c r="I1300">
        <v>8.4547538654097796</v>
      </c>
      <c r="J1300">
        <v>0.56351634197392197</v>
      </c>
      <c r="K1300">
        <v>1424.3329026415299</v>
      </c>
      <c r="L1300">
        <v>0</v>
      </c>
      <c r="M1300">
        <v>18.844152287044601</v>
      </c>
      <c r="N1300">
        <v>18.734593262119901</v>
      </c>
      <c r="O1300">
        <v>1.28073770491804</v>
      </c>
      <c r="P1300">
        <v>125.297073410167</v>
      </c>
      <c r="Q1300" s="1">
        <v>1.77635683940025E-13</v>
      </c>
      <c r="R1300">
        <v>0</v>
      </c>
      <c r="S1300">
        <v>-22.754137789507901</v>
      </c>
      <c r="T1300">
        <v>0</v>
      </c>
      <c r="U1300">
        <v>620.56125999999995</v>
      </c>
      <c r="V1300">
        <v>16.8340525883319</v>
      </c>
      <c r="W1300">
        <v>0</v>
      </c>
      <c r="X1300">
        <v>5473.9620975954304</v>
      </c>
      <c r="Y1300">
        <v>0</v>
      </c>
      <c r="Z1300">
        <v>0</v>
      </c>
      <c r="AA1300">
        <v>55.005500550054997</v>
      </c>
      <c r="AB1300">
        <v>1.1001100110011</v>
      </c>
      <c r="AC1300">
        <v>3.7404657132379899</v>
      </c>
      <c r="AD1300">
        <v>0</v>
      </c>
      <c r="AE1300">
        <v>0</v>
      </c>
      <c r="AF1300">
        <v>420</v>
      </c>
      <c r="AG1300">
        <v>62.11</v>
      </c>
      <c r="AH1300">
        <v>0.250000000000003</v>
      </c>
      <c r="AI1300">
        <v>0.33000000000000301</v>
      </c>
      <c r="AJ1300">
        <v>0.22918958562523201</v>
      </c>
      <c r="AK1300">
        <v>0.35000000000000298</v>
      </c>
      <c r="AL1300">
        <v>14.86</v>
      </c>
      <c r="AM1300">
        <v>6.67</v>
      </c>
      <c r="AN1300">
        <v>0.93</v>
      </c>
      <c r="AO1300">
        <v>36.51</v>
      </c>
      <c r="AP1300">
        <v>2.9</v>
      </c>
      <c r="AQ1300">
        <v>614.61126000000002</v>
      </c>
      <c r="AR1300" t="str" cm="1">
        <f t="array" ref="AR1300">_xlfn.IFS($AQ1300&lt;5000,"Small Cap",$AQ1300&lt;=20000,"Mid Cap", $AQ1300&gt;20000,"Large Cap")</f>
        <v>Small Cap</v>
      </c>
      <c r="AS1300">
        <v>2.93</v>
      </c>
    </row>
    <row r="1301" spans="1:45" x14ac:dyDescent="0.3">
      <c r="A1301" t="s">
        <v>2586</v>
      </c>
      <c r="B1301" t="s">
        <v>2587</v>
      </c>
      <c r="C1301">
        <v>0</v>
      </c>
      <c r="D1301">
        <v>485.4</v>
      </c>
      <c r="E1301">
        <v>341.45149999999899</v>
      </c>
      <c r="F1301">
        <v>10.791366906474799</v>
      </c>
      <c r="G1301">
        <v>2.26045460253673</v>
      </c>
      <c r="H1301">
        <v>2.76880479926165</v>
      </c>
      <c r="I1301">
        <v>3.6942103496024701</v>
      </c>
      <c r="J1301">
        <v>12.151976618981699</v>
      </c>
      <c r="K1301">
        <v>1927.6907216494801</v>
      </c>
      <c r="L1301">
        <v>79.704934111479503</v>
      </c>
      <c r="M1301">
        <v>256.71217292377702</v>
      </c>
      <c r="N1301">
        <v>33.3333333333333</v>
      </c>
      <c r="O1301">
        <v>2.85532994923858</v>
      </c>
      <c r="P1301">
        <v>1.4886350209365</v>
      </c>
      <c r="Q1301">
        <v>4.4649674306963298</v>
      </c>
      <c r="R1301">
        <v>0</v>
      </c>
      <c r="S1301">
        <v>0</v>
      </c>
      <c r="T1301">
        <v>0</v>
      </c>
      <c r="U1301">
        <v>658.30269999999996</v>
      </c>
      <c r="V1301">
        <v>34.960904436859998</v>
      </c>
      <c r="W1301">
        <v>0</v>
      </c>
      <c r="X1301">
        <v>1154.35005439358</v>
      </c>
      <c r="Y1301">
        <v>0.35444721529509499</v>
      </c>
      <c r="Z1301">
        <v>5.9019118869492897E-2</v>
      </c>
      <c r="AA1301">
        <v>63.487115544472097</v>
      </c>
      <c r="AB1301">
        <v>0</v>
      </c>
      <c r="AC1301">
        <v>21.497938487115501</v>
      </c>
      <c r="AD1301">
        <v>8.3125519534497094</v>
      </c>
      <c r="AE1301">
        <v>0</v>
      </c>
      <c r="AF1301">
        <v>7188</v>
      </c>
      <c r="AG1301">
        <v>65.010000000000005</v>
      </c>
      <c r="AH1301">
        <v>1.8</v>
      </c>
      <c r="AI1301">
        <v>0.500000000000003</v>
      </c>
      <c r="AJ1301">
        <v>1.4962593516209499</v>
      </c>
      <c r="AK1301">
        <v>7.9</v>
      </c>
      <c r="AL1301">
        <v>0</v>
      </c>
      <c r="AM1301">
        <v>3.55</v>
      </c>
      <c r="AN1301">
        <v>1.44</v>
      </c>
      <c r="AO1301">
        <v>17.579999999999998</v>
      </c>
      <c r="AP1301">
        <v>-5.74</v>
      </c>
      <c r="AQ1301">
        <v>614.61270000000002</v>
      </c>
      <c r="AR1301" t="str" cm="1">
        <f t="array" ref="AR1301">_xlfn.IFS($AQ1301&lt;5000,"Small Cap",$AQ1301&lt;=20000,"Mid Cap", $AQ1301&gt;20000,"Large Cap")</f>
        <v>Small Cap</v>
      </c>
      <c r="AS1301">
        <v>-4.3</v>
      </c>
    </row>
    <row r="1302" spans="1:45" x14ac:dyDescent="0.3">
      <c r="A1302" t="s">
        <v>2584</v>
      </c>
      <c r="B1302" t="s">
        <v>2585</v>
      </c>
      <c r="C1302" t="s">
        <v>109</v>
      </c>
      <c r="D1302">
        <v>27.85</v>
      </c>
      <c r="E1302">
        <v>-8.4159070346615596</v>
      </c>
      <c r="F1302">
        <v>-6.6673945481675601</v>
      </c>
      <c r="G1302">
        <v>-2.8712202098169199</v>
      </c>
      <c r="H1302">
        <v>-4.73666520154097</v>
      </c>
      <c r="I1302">
        <v>10.498090287864599</v>
      </c>
      <c r="J1302">
        <v>5.6564624970912796</v>
      </c>
      <c r="K1302">
        <v>27.4579489962018</v>
      </c>
      <c r="L1302">
        <v>-4.8183710567215803</v>
      </c>
      <c r="M1302">
        <v>85.064452039961196</v>
      </c>
      <c r="N1302">
        <v>12.074046872498901</v>
      </c>
      <c r="O1302">
        <v>0</v>
      </c>
      <c r="P1302">
        <v>-1.6520648290822999</v>
      </c>
      <c r="Q1302">
        <v>-18.576041601436501</v>
      </c>
      <c r="R1302">
        <v>-33.851758313204797</v>
      </c>
      <c r="S1302">
        <v>0</v>
      </c>
      <c r="T1302">
        <v>0</v>
      </c>
      <c r="U1302">
        <v>1494.1276674999999</v>
      </c>
      <c r="V1302">
        <v>0.58069703068651501</v>
      </c>
      <c r="W1302">
        <v>0</v>
      </c>
      <c r="X1302">
        <v>-122.889693699676</v>
      </c>
      <c r="Y1302">
        <v>0</v>
      </c>
      <c r="Z1302">
        <v>0</v>
      </c>
      <c r="AA1302">
        <v>55.799090513195303</v>
      </c>
      <c r="AB1302">
        <v>1.52385684875382</v>
      </c>
      <c r="AC1302">
        <v>22.929303593489902</v>
      </c>
      <c r="AD1302">
        <v>55.799090513195303</v>
      </c>
      <c r="AE1302">
        <v>0</v>
      </c>
      <c r="AF1302">
        <v>56073</v>
      </c>
      <c r="AG1302">
        <v>1547.08</v>
      </c>
      <c r="AH1302">
        <v>-73.280000000000101</v>
      </c>
      <c r="AI1302">
        <v>-84.780000000000101</v>
      </c>
      <c r="AJ1302">
        <v>-3.2676216463346299</v>
      </c>
      <c r="AK1302">
        <v>87.509999999999906</v>
      </c>
      <c r="AL1302">
        <v>0.24</v>
      </c>
      <c r="AM1302">
        <v>710.8</v>
      </c>
      <c r="AN1302">
        <v>26</v>
      </c>
      <c r="AO1302">
        <v>1062.03</v>
      </c>
      <c r="AP1302">
        <v>-9.86</v>
      </c>
      <c r="AQ1302">
        <v>616.71766749999995</v>
      </c>
      <c r="AR1302" t="str" cm="1">
        <f t="array" ref="AR1302">_xlfn.IFS($AQ1302&lt;5000,"Small Cap",$AQ1302&lt;=20000,"Mid Cap", $AQ1302&gt;20000,"Large Cap")</f>
        <v>Small Cap</v>
      </c>
      <c r="AS1302">
        <v>21.38</v>
      </c>
    </row>
    <row r="1303" spans="1:45" x14ac:dyDescent="0.3">
      <c r="A1303" t="s">
        <v>2582</v>
      </c>
      <c r="B1303" t="s">
        <v>2583</v>
      </c>
      <c r="C1303" t="s">
        <v>127</v>
      </c>
      <c r="D1303">
        <v>296.95</v>
      </c>
      <c r="E1303">
        <v>51.315045719035602</v>
      </c>
      <c r="F1303">
        <v>9.7543176842617498</v>
      </c>
      <c r="G1303">
        <v>6.1761987883766398</v>
      </c>
      <c r="H1303">
        <v>7.5555834694134001</v>
      </c>
      <c r="I1303">
        <v>19.5683780899552</v>
      </c>
      <c r="J1303">
        <v>20.895616128627001</v>
      </c>
      <c r="K1303">
        <v>112.500170213156</v>
      </c>
      <c r="L1303">
        <v>33.511002806533497</v>
      </c>
      <c r="M1303">
        <v>17.9467267220625</v>
      </c>
      <c r="N1303">
        <v>6.8649530170070596</v>
      </c>
      <c r="O1303">
        <v>18.947865805638699</v>
      </c>
      <c r="P1303">
        <v>2.9901892045169198</v>
      </c>
      <c r="Q1303">
        <v>4.5922642485467202</v>
      </c>
      <c r="R1303">
        <v>-1.61362042194043</v>
      </c>
      <c r="S1303">
        <v>144.91740739023001</v>
      </c>
      <c r="T1303">
        <v>0</v>
      </c>
      <c r="U1303">
        <v>638.969999999999</v>
      </c>
      <c r="V1303">
        <v>4.7939737516502197</v>
      </c>
      <c r="W1303">
        <v>0.44262295081967201</v>
      </c>
      <c r="X1303">
        <v>110.641580862323</v>
      </c>
      <c r="Y1303">
        <v>0</v>
      </c>
      <c r="Z1303">
        <v>0</v>
      </c>
      <c r="AA1303">
        <v>46.0679150197628</v>
      </c>
      <c r="AB1303">
        <v>1.7292490118577E-2</v>
      </c>
      <c r="AC1303">
        <v>17.875583003952499</v>
      </c>
      <c r="AD1303">
        <v>0</v>
      </c>
      <c r="AE1303">
        <v>0</v>
      </c>
      <c r="AF1303">
        <v>3477</v>
      </c>
      <c r="AG1303">
        <v>159.22</v>
      </c>
      <c r="AH1303">
        <v>12.03</v>
      </c>
      <c r="AI1303">
        <v>15.65</v>
      </c>
      <c r="AJ1303">
        <v>5.9436758893280697</v>
      </c>
      <c r="AK1303">
        <v>33.270000000000003</v>
      </c>
      <c r="AL1303">
        <v>0.09</v>
      </c>
      <c r="AM1303">
        <v>99.49</v>
      </c>
      <c r="AN1303">
        <v>1.46</v>
      </c>
      <c r="AO1303">
        <v>128.77000000000001</v>
      </c>
      <c r="AP1303">
        <v>17.95</v>
      </c>
      <c r="AQ1303">
        <v>617.31999999999903</v>
      </c>
      <c r="AR1303" t="str" cm="1">
        <f t="array" ref="AR1303">_xlfn.IFS($AQ1303&lt;5000,"Small Cap",$AQ1303&lt;=20000,"Mid Cap", $AQ1303&gt;20000,"Large Cap")</f>
        <v>Small Cap</v>
      </c>
      <c r="AS1303">
        <v>23.72</v>
      </c>
    </row>
    <row r="1304" spans="1:45" x14ac:dyDescent="0.3">
      <c r="A1304" t="s">
        <v>2580</v>
      </c>
      <c r="B1304" t="s">
        <v>2581</v>
      </c>
      <c r="C1304" t="s">
        <v>271</v>
      </c>
      <c r="D1304">
        <v>65.599999999999994</v>
      </c>
      <c r="E1304">
        <v>-89.446439002890102</v>
      </c>
      <c r="F1304">
        <v>-2.49607733511281</v>
      </c>
      <c r="G1304">
        <v>-2.2376356081550801</v>
      </c>
      <c r="H1304">
        <v>-13.6677858976891</v>
      </c>
      <c r="I1304">
        <v>-658.16741009913699</v>
      </c>
      <c r="J1304">
        <v>-4.4242543946276998</v>
      </c>
      <c r="K1304">
        <v>-6.9473377252417903</v>
      </c>
      <c r="L1304">
        <v>30.548398126368401</v>
      </c>
      <c r="M1304">
        <v>9.2829705505761806E-2</v>
      </c>
      <c r="N1304">
        <v>9.2829705505761806E-2</v>
      </c>
      <c r="O1304">
        <v>0</v>
      </c>
      <c r="P1304">
        <v>240.881198751195</v>
      </c>
      <c r="Q1304">
        <v>0</v>
      </c>
      <c r="R1304">
        <v>0</v>
      </c>
      <c r="S1304">
        <v>0</v>
      </c>
      <c r="T1304">
        <v>0</v>
      </c>
      <c r="U1304">
        <v>547.59935789999997</v>
      </c>
      <c r="V1304">
        <v>1.98133597279129</v>
      </c>
      <c r="W1304">
        <v>0</v>
      </c>
      <c r="X1304">
        <v>-439.03277126589398</v>
      </c>
      <c r="Y1304">
        <v>0</v>
      </c>
      <c r="Z1304">
        <v>0</v>
      </c>
      <c r="AA1304">
        <v>38.546654669542797</v>
      </c>
      <c r="AB1304">
        <v>15.319566715178</v>
      </c>
      <c r="AC1304">
        <v>3.0562626822402801</v>
      </c>
      <c r="AD1304">
        <v>0</v>
      </c>
      <c r="AE1304">
        <v>0</v>
      </c>
      <c r="AF1304">
        <v>3692</v>
      </c>
      <c r="AG1304">
        <v>50.629999999999903</v>
      </c>
      <c r="AH1304">
        <v>-6.92</v>
      </c>
      <c r="AI1304">
        <v>-7.25</v>
      </c>
      <c r="AJ1304">
        <v>-0.77108673883968004</v>
      </c>
      <c r="AK1304">
        <v>-2.2400000000000002</v>
      </c>
      <c r="AL1304">
        <v>80.260000000000005</v>
      </c>
      <c r="AM1304">
        <v>-37.99</v>
      </c>
      <c r="AN1304">
        <v>98.61</v>
      </c>
      <c r="AO1304">
        <v>312.39999999999998</v>
      </c>
      <c r="AP1304">
        <v>74.680000000000007</v>
      </c>
      <c r="AQ1304">
        <v>618.96935789999998</v>
      </c>
      <c r="AR1304" t="str" cm="1">
        <f t="array" ref="AR1304">_xlfn.IFS($AQ1304&lt;5000,"Small Cap",$AQ1304&lt;=20000,"Mid Cap", $AQ1304&gt;20000,"Large Cap")</f>
        <v>Small Cap</v>
      </c>
      <c r="AS1304">
        <v>110.42</v>
      </c>
    </row>
    <row r="1305" spans="1:45" x14ac:dyDescent="0.3">
      <c r="A1305" t="s">
        <v>2578</v>
      </c>
      <c r="B1305" t="s">
        <v>2579</v>
      </c>
      <c r="C1305" t="s">
        <v>109</v>
      </c>
      <c r="D1305">
        <v>338.35</v>
      </c>
      <c r="E1305">
        <v>9.9730146808100208</v>
      </c>
      <c r="F1305">
        <v>18.056502749684402</v>
      </c>
      <c r="G1305">
        <v>14.6612156414576</v>
      </c>
      <c r="H1305">
        <v>14.474816796556899</v>
      </c>
      <c r="I1305">
        <v>17.976666651518801</v>
      </c>
      <c r="J1305">
        <v>21.598231941374902</v>
      </c>
      <c r="K1305">
        <v>32.202803959137697</v>
      </c>
      <c r="L1305">
        <v>7.54847077159575</v>
      </c>
      <c r="M1305">
        <v>0.13840830449826899</v>
      </c>
      <c r="N1305">
        <v>3.7263774287995703E-2</v>
      </c>
      <c r="O1305">
        <v>74.363571172463296</v>
      </c>
      <c r="P1305">
        <v>1.07313398411141</v>
      </c>
      <c r="Q1305">
        <v>14.1558202485188</v>
      </c>
      <c r="R1305">
        <v>9.1078157831131499</v>
      </c>
      <c r="S1305">
        <v>16.465880700394798</v>
      </c>
      <c r="T1305">
        <v>0</v>
      </c>
      <c r="U1305">
        <v>526.95097343999998</v>
      </c>
      <c r="V1305">
        <v>1.6516395353739599</v>
      </c>
      <c r="W1305">
        <v>0.48346472212998898</v>
      </c>
      <c r="X1305">
        <v>-72.875264619020996</v>
      </c>
      <c r="Y1305">
        <v>0</v>
      </c>
      <c r="Z1305">
        <v>0</v>
      </c>
      <c r="AA1305">
        <v>42.081195000000001</v>
      </c>
      <c r="AB1305">
        <v>0.94882999999999995</v>
      </c>
      <c r="AC1305">
        <v>29.426120000000001</v>
      </c>
      <c r="AD1305">
        <v>0</v>
      </c>
      <c r="AE1305">
        <v>0</v>
      </c>
      <c r="AF1305">
        <v>31913</v>
      </c>
      <c r="AG1305">
        <v>429.85</v>
      </c>
      <c r="AH1305">
        <v>62.22</v>
      </c>
      <c r="AI1305">
        <v>83.72</v>
      </c>
      <c r="AJ1305">
        <v>31.11</v>
      </c>
      <c r="AK1305">
        <v>92.84</v>
      </c>
      <c r="AL1305">
        <v>0.09</v>
      </c>
      <c r="AM1305">
        <v>290.67</v>
      </c>
      <c r="AN1305">
        <v>94.5</v>
      </c>
      <c r="AO1305">
        <v>375.7</v>
      </c>
      <c r="AP1305">
        <v>60.519999999999897</v>
      </c>
      <c r="AQ1305">
        <v>620.52097344000003</v>
      </c>
      <c r="AR1305" t="str" cm="1">
        <f t="array" ref="AR1305">_xlfn.IFS($AQ1305&lt;5000,"Small Cap",$AQ1305&lt;=20000,"Mid Cap", $AQ1305&gt;20000,"Large Cap")</f>
        <v>Small Cap</v>
      </c>
      <c r="AS1305">
        <v>69.27</v>
      </c>
    </row>
    <row r="1306" spans="1:45" x14ac:dyDescent="0.3">
      <c r="A1306" t="s">
        <v>2576</v>
      </c>
      <c r="B1306" t="s">
        <v>2577</v>
      </c>
      <c r="C1306" t="s">
        <v>580</v>
      </c>
      <c r="D1306">
        <v>617.23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0.12947506253417901</v>
      </c>
      <c r="L1306">
        <v>16.713322745255699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626.72780599999999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626.72780599999999</v>
      </c>
      <c r="AR1306" t="str" cm="1">
        <f t="array" ref="AR1306">_xlfn.IFS($AQ1306&lt;5000,"Small Cap",$AQ1306&lt;=20000,"Mid Cap", $AQ1306&gt;20000,"Large Cap")</f>
        <v>Small Cap</v>
      </c>
      <c r="AS1306">
        <v>0</v>
      </c>
    </row>
    <row r="1307" spans="1:45" x14ac:dyDescent="0.3">
      <c r="A1307" t="s">
        <v>2574</v>
      </c>
      <c r="B1307" t="s">
        <v>2575</v>
      </c>
      <c r="C1307" t="s">
        <v>183</v>
      </c>
      <c r="D1307">
        <v>2.35</v>
      </c>
      <c r="E1307">
        <v>-0.40195387848798098</v>
      </c>
      <c r="F1307">
        <v>-28.422131837281601</v>
      </c>
      <c r="G1307">
        <v>-5.89363130160912</v>
      </c>
      <c r="H1307">
        <v>-88.510090994594705</v>
      </c>
      <c r="I1307">
        <v>-30.462468181035199</v>
      </c>
      <c r="J1307">
        <v>-43.0360238874975</v>
      </c>
      <c r="K1307">
        <v>14.456803520829499</v>
      </c>
      <c r="L1307">
        <v>-16.5304689125938</v>
      </c>
      <c r="M1307">
        <v>82.6148859276514</v>
      </c>
      <c r="N1307">
        <v>23.883683885996099</v>
      </c>
      <c r="O1307">
        <v>0</v>
      </c>
      <c r="P1307">
        <v>-13.8620663423869</v>
      </c>
      <c r="Q1307">
        <v>0</v>
      </c>
      <c r="R1307">
        <v>0</v>
      </c>
      <c r="S1307">
        <v>0</v>
      </c>
      <c r="T1307">
        <v>0</v>
      </c>
      <c r="U1307">
        <v>4453.7522512799997</v>
      </c>
      <c r="V1307">
        <v>0.13443585812893899</v>
      </c>
      <c r="W1307">
        <v>0</v>
      </c>
      <c r="X1307">
        <v>-100.44067669825399</v>
      </c>
      <c r="Y1307">
        <v>0.90436542182830804</v>
      </c>
      <c r="Z1307">
        <v>6.4595012945388997E-3</v>
      </c>
      <c r="AA1307">
        <v>5.1315835444069897</v>
      </c>
      <c r="AB1307">
        <v>0.37176631531577697</v>
      </c>
      <c r="AC1307">
        <v>40.124130027151203</v>
      </c>
      <c r="AD1307">
        <v>0.19114772765674001</v>
      </c>
      <c r="AE1307">
        <v>0.88659158802071902</v>
      </c>
      <c r="AF1307">
        <v>596472</v>
      </c>
      <c r="AG1307">
        <v>1764.94</v>
      </c>
      <c r="AH1307">
        <v>-1562.1499999999901</v>
      </c>
      <c r="AI1307">
        <v>-1531.37</v>
      </c>
      <c r="AJ1307">
        <v>-5.9708342883218597</v>
      </c>
      <c r="AK1307">
        <v>-759.56</v>
      </c>
      <c r="AL1307">
        <v>2042.2</v>
      </c>
      <c r="AM1307">
        <v>-1232.6099999999899</v>
      </c>
      <c r="AN1307">
        <v>91.53</v>
      </c>
      <c r="AO1307">
        <v>4670.72</v>
      </c>
      <c r="AP1307">
        <v>-137.87</v>
      </c>
      <c r="AQ1307">
        <v>627.91225127999996</v>
      </c>
      <c r="AR1307" t="str" cm="1">
        <f t="array" ref="AR1307">_xlfn.IFS($AQ1307&lt;5000,"Small Cap",$AQ1307&lt;=20000,"Mid Cap", $AQ1307&gt;20000,"Large Cap")</f>
        <v>Small Cap</v>
      </c>
      <c r="AS1307">
        <v>-129.1</v>
      </c>
    </row>
    <row r="1308" spans="1:45" x14ac:dyDescent="0.3">
      <c r="A1308" t="s">
        <v>2572</v>
      </c>
      <c r="B1308" t="s">
        <v>2573</v>
      </c>
      <c r="C1308" t="s">
        <v>912</v>
      </c>
      <c r="D1308">
        <v>568.5</v>
      </c>
      <c r="E1308">
        <v>18.347147521751801</v>
      </c>
      <c r="F1308">
        <v>2.9543307901648799</v>
      </c>
      <c r="G1308">
        <v>2.92229261321217</v>
      </c>
      <c r="H1308">
        <v>43.691797423140699</v>
      </c>
      <c r="I1308">
        <v>0</v>
      </c>
      <c r="J1308">
        <v>50.146702385508299</v>
      </c>
      <c r="K1308">
        <v>207.925186409275</v>
      </c>
      <c r="L1308">
        <v>0</v>
      </c>
      <c r="M1308">
        <v>0</v>
      </c>
      <c r="N1308">
        <v>0</v>
      </c>
      <c r="O1308">
        <v>268.83830455258999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473.45980261999898</v>
      </c>
      <c r="V1308">
        <v>0.56766138739633898</v>
      </c>
      <c r="W1308">
        <v>0</v>
      </c>
      <c r="X1308">
        <v>-50.099188916176203</v>
      </c>
      <c r="Y1308">
        <v>8.0390228786937005E-4</v>
      </c>
      <c r="Z1308">
        <v>3.4713962430722798E-4</v>
      </c>
      <c r="AA1308">
        <v>74.546142346978101</v>
      </c>
      <c r="AB1308">
        <v>5.2034402632999202E-2</v>
      </c>
      <c r="AC1308">
        <v>8.2064446653957699</v>
      </c>
      <c r="AD1308">
        <v>0</v>
      </c>
      <c r="AE1308">
        <v>0</v>
      </c>
      <c r="AF1308">
        <v>31506</v>
      </c>
      <c r="AG1308">
        <v>78.39</v>
      </c>
      <c r="AH1308">
        <v>34.25</v>
      </c>
      <c r="AI1308">
        <v>38.770000000000003</v>
      </c>
      <c r="AJ1308">
        <v>31.288242454006699</v>
      </c>
      <c r="AK1308">
        <v>39.31</v>
      </c>
      <c r="AL1308">
        <v>945.65</v>
      </c>
      <c r="AM1308">
        <v>1096.03</v>
      </c>
      <c r="AN1308">
        <v>154.93</v>
      </c>
      <c r="AO1308">
        <v>1106.98</v>
      </c>
      <c r="AP1308">
        <v>55.55</v>
      </c>
      <c r="AQ1308">
        <v>628.38980261999995</v>
      </c>
      <c r="AR1308" t="str" cm="1">
        <f t="array" ref="AR1308">_xlfn.IFS($AQ1308&lt;5000,"Small Cap",$AQ1308&lt;=20000,"Mid Cap", $AQ1308&gt;20000,"Large Cap")</f>
        <v>Small Cap</v>
      </c>
      <c r="AS1308">
        <v>55.69</v>
      </c>
    </row>
    <row r="1309" spans="1:45" x14ac:dyDescent="0.3">
      <c r="A1309" t="s">
        <v>2570</v>
      </c>
      <c r="B1309" t="s">
        <v>2571</v>
      </c>
      <c r="C1309" t="s">
        <v>153</v>
      </c>
      <c r="D1309">
        <v>60.4</v>
      </c>
      <c r="E1309">
        <v>-27.151018583765101</v>
      </c>
      <c r="F1309">
        <v>-107.271885132005</v>
      </c>
      <c r="G1309">
        <v>-75.1094535430517</v>
      </c>
      <c r="H1309">
        <v>0</v>
      </c>
      <c r="I1309">
        <v>0</v>
      </c>
      <c r="J1309">
        <v>0</v>
      </c>
      <c r="K1309">
        <v>793.53980218214099</v>
      </c>
      <c r="L1309">
        <v>34.328650583624601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628.7875904</v>
      </c>
      <c r="V1309">
        <v>48.707791665375602</v>
      </c>
      <c r="W1309">
        <v>0</v>
      </c>
      <c r="X1309">
        <v>-192.72922702969001</v>
      </c>
      <c r="Y1309">
        <v>18.0000016170031</v>
      </c>
      <c r="Z1309">
        <v>0</v>
      </c>
      <c r="AA1309">
        <v>73.679717970402294</v>
      </c>
      <c r="AB1309">
        <v>0</v>
      </c>
      <c r="AC1309">
        <v>0.34654600050450401</v>
      </c>
      <c r="AD1309">
        <v>0</v>
      </c>
      <c r="AE1309">
        <v>0</v>
      </c>
      <c r="AF1309">
        <v>16783</v>
      </c>
      <c r="AG1309">
        <v>0</v>
      </c>
      <c r="AH1309">
        <v>-23.16</v>
      </c>
      <c r="AI1309">
        <v>-23.1</v>
      </c>
      <c r="AJ1309">
        <v>-2.34061200333749</v>
      </c>
      <c r="AK1309">
        <v>-23.1</v>
      </c>
      <c r="AL1309">
        <v>0</v>
      </c>
      <c r="AM1309">
        <v>-123.71</v>
      </c>
      <c r="AN1309">
        <v>0.03</v>
      </c>
      <c r="AO1309">
        <v>12.909999999999901</v>
      </c>
      <c r="AP1309">
        <v>-0.63</v>
      </c>
      <c r="AQ1309">
        <v>628.81759039999997</v>
      </c>
      <c r="AR1309" t="str" cm="1">
        <f t="array" ref="AR1309">_xlfn.IFS($AQ1309&lt;5000,"Small Cap",$AQ1309&lt;=20000,"Mid Cap", $AQ1309&gt;20000,"Large Cap")</f>
        <v>Small Cap</v>
      </c>
      <c r="AS1309">
        <v>-0.63</v>
      </c>
    </row>
    <row r="1310" spans="1:45" x14ac:dyDescent="0.3">
      <c r="A1310" t="s">
        <v>2568</v>
      </c>
      <c r="B1310" t="s">
        <v>2569</v>
      </c>
      <c r="C1310" t="s">
        <v>446</v>
      </c>
      <c r="D1310">
        <v>400</v>
      </c>
      <c r="E1310">
        <v>34.502989229825502</v>
      </c>
      <c r="F1310">
        <v>19.222303741746099</v>
      </c>
      <c r="G1310">
        <v>12.9992557677995</v>
      </c>
      <c r="H1310">
        <v>13.9361702127659</v>
      </c>
      <c r="I1310">
        <v>20.8906137629778</v>
      </c>
      <c r="J1310">
        <v>24.323708206686899</v>
      </c>
      <c r="K1310">
        <v>182.52013560991699</v>
      </c>
      <c r="L1310">
        <v>46.835976266811898</v>
      </c>
      <c r="M1310">
        <v>12.052274927395899</v>
      </c>
      <c r="N1310">
        <v>0.90029041626331097</v>
      </c>
      <c r="O1310">
        <v>35.974892114554699</v>
      </c>
      <c r="P1310">
        <v>6.3283786264539401</v>
      </c>
      <c r="Q1310">
        <v>19.601213475183599</v>
      </c>
      <c r="R1310">
        <v>35.080594045159501</v>
      </c>
      <c r="S1310">
        <v>94.433493362650296</v>
      </c>
      <c r="T1310">
        <v>0</v>
      </c>
      <c r="U1310">
        <v>609.844822475</v>
      </c>
      <c r="V1310">
        <v>6.1257001207647601</v>
      </c>
      <c r="W1310">
        <v>0.42738317654684999</v>
      </c>
      <c r="X1310">
        <v>-42.5236434249369</v>
      </c>
      <c r="Y1310">
        <v>0</v>
      </c>
      <c r="Z1310">
        <v>0</v>
      </c>
      <c r="AA1310">
        <v>70.447799116201395</v>
      </c>
      <c r="AB1310">
        <v>1.47540038863192</v>
      </c>
      <c r="AC1310">
        <v>20.573548894678702</v>
      </c>
      <c r="AD1310">
        <v>0</v>
      </c>
      <c r="AE1310">
        <v>0</v>
      </c>
      <c r="AF1310">
        <v>9701</v>
      </c>
      <c r="AG1310">
        <v>131.6</v>
      </c>
      <c r="AH1310">
        <v>18.34</v>
      </c>
      <c r="AI1310">
        <v>25.67</v>
      </c>
      <c r="AJ1310">
        <v>11.867627422502</v>
      </c>
      <c r="AK1310">
        <v>32.01</v>
      </c>
      <c r="AL1310">
        <v>0</v>
      </c>
      <c r="AM1310">
        <v>95.49</v>
      </c>
      <c r="AN1310">
        <v>35.39</v>
      </c>
      <c r="AO1310">
        <v>103.3</v>
      </c>
      <c r="AP1310">
        <v>30.48</v>
      </c>
      <c r="AQ1310">
        <v>632.78482247499903</v>
      </c>
      <c r="AR1310" t="str" cm="1">
        <f t="array" ref="AR1310">_xlfn.IFS($AQ1310&lt;5000,"Small Cap",$AQ1310&lt;=20000,"Mid Cap", $AQ1310&gt;20000,"Large Cap")</f>
        <v>Small Cap</v>
      </c>
      <c r="AS1310">
        <v>34.880000000000003</v>
      </c>
    </row>
    <row r="1311" spans="1:45" x14ac:dyDescent="0.3">
      <c r="A1311" t="s">
        <v>2566</v>
      </c>
      <c r="B1311" t="s">
        <v>2567</v>
      </c>
      <c r="C1311" t="s">
        <v>127</v>
      </c>
      <c r="D1311">
        <v>27.4</v>
      </c>
      <c r="E1311">
        <v>-3.60666202698087</v>
      </c>
      <c r="F1311">
        <v>-28.917804498654299</v>
      </c>
      <c r="G1311">
        <v>-17.338439066756099</v>
      </c>
      <c r="H1311">
        <v>-43.0725476254688</v>
      </c>
      <c r="I1311">
        <v>8.1577542994681291</v>
      </c>
      <c r="J1311">
        <v>-32.601073871576702</v>
      </c>
      <c r="K1311">
        <v>-27.7116552605324</v>
      </c>
      <c r="L1311">
        <v>0</v>
      </c>
      <c r="M1311">
        <v>50.546132841044503</v>
      </c>
      <c r="N1311">
        <v>19.501173031806399</v>
      </c>
      <c r="O1311">
        <v>0</v>
      </c>
      <c r="P1311">
        <v>-9.6148617326319901</v>
      </c>
      <c r="Q1311">
        <v>0</v>
      </c>
      <c r="R1311">
        <v>3.3528308532801701</v>
      </c>
      <c r="S1311">
        <v>0</v>
      </c>
      <c r="T1311">
        <v>0</v>
      </c>
      <c r="U1311">
        <v>891.56838489999996</v>
      </c>
      <c r="V1311">
        <v>1.21845003057574</v>
      </c>
      <c r="W1311">
        <v>0</v>
      </c>
      <c r="X1311">
        <v>-114.804877991515</v>
      </c>
      <c r="Y1311">
        <v>0</v>
      </c>
      <c r="Z1311">
        <v>0</v>
      </c>
      <c r="AA1311">
        <v>73.955113070772896</v>
      </c>
      <c r="AB1311">
        <v>0</v>
      </c>
      <c r="AC1311">
        <v>1.6934870271628</v>
      </c>
      <c r="AD1311">
        <v>0</v>
      </c>
      <c r="AE1311">
        <v>0</v>
      </c>
      <c r="AF1311">
        <v>4581</v>
      </c>
      <c r="AG1311">
        <v>407.87</v>
      </c>
      <c r="AH1311">
        <v>-175.67999999999901</v>
      </c>
      <c r="AI1311">
        <v>-215.099999999999</v>
      </c>
      <c r="AJ1311">
        <v>-7.8050007983598704</v>
      </c>
      <c r="AK1311">
        <v>-132.969999999999</v>
      </c>
      <c r="AL1311">
        <v>22.12</v>
      </c>
      <c r="AM1311">
        <v>329.69999999999902</v>
      </c>
      <c r="AN1311">
        <v>5.88</v>
      </c>
      <c r="AO1311">
        <v>520.02</v>
      </c>
      <c r="AP1311">
        <v>52.069999999999901</v>
      </c>
      <c r="AQ1311">
        <v>633.61838490000002</v>
      </c>
      <c r="AR1311" t="str" cm="1">
        <f t="array" ref="AR1311">_xlfn.IFS($AQ1311&lt;5000,"Small Cap",$AQ1311&lt;=20000,"Mid Cap", $AQ1311&gt;20000,"Large Cap")</f>
        <v>Small Cap</v>
      </c>
      <c r="AS1311">
        <v>121.83</v>
      </c>
    </row>
    <row r="1312" spans="1:45" x14ac:dyDescent="0.3">
      <c r="A1312" t="s">
        <v>2564</v>
      </c>
      <c r="B1312" t="s">
        <v>2565</v>
      </c>
      <c r="C1312" t="s">
        <v>1425</v>
      </c>
      <c r="D1312">
        <v>240.65</v>
      </c>
      <c r="E1312">
        <v>-108.024966868824</v>
      </c>
      <c r="F1312">
        <v>-0.489656322989658</v>
      </c>
      <c r="G1312">
        <v>-0.33357958742967703</v>
      </c>
      <c r="H1312">
        <v>-1.44599088557704</v>
      </c>
      <c r="I1312">
        <v>-30.533272329627</v>
      </c>
      <c r="J1312">
        <v>12.324177854415501</v>
      </c>
      <c r="K1312">
        <v>141.41863694333699</v>
      </c>
      <c r="L1312">
        <v>7.3628809373398498</v>
      </c>
      <c r="M1312">
        <v>29.404422253922899</v>
      </c>
      <c r="N1312">
        <v>16.0538516405135</v>
      </c>
      <c r="O1312">
        <v>0</v>
      </c>
      <c r="P1312">
        <v>-1.92611670303075</v>
      </c>
      <c r="Q1312">
        <v>-21.030046240315201</v>
      </c>
      <c r="R1312">
        <v>0</v>
      </c>
      <c r="S1312">
        <v>0</v>
      </c>
      <c r="T1312">
        <v>0</v>
      </c>
      <c r="U1312">
        <v>877.29655551999997</v>
      </c>
      <c r="V1312">
        <v>0.56535891184022802</v>
      </c>
      <c r="W1312">
        <v>0.228519195612431</v>
      </c>
      <c r="X1312">
        <v>-692.56784628563798</v>
      </c>
      <c r="Y1312">
        <v>1.72526208801431E-3</v>
      </c>
      <c r="Z1312">
        <v>0</v>
      </c>
      <c r="AA1312">
        <v>67.420316355098095</v>
      </c>
      <c r="AB1312">
        <v>0.29623785208458497</v>
      </c>
      <c r="AC1312">
        <v>13.462323588500899</v>
      </c>
      <c r="AD1312">
        <v>0</v>
      </c>
      <c r="AE1312">
        <v>0</v>
      </c>
      <c r="AF1312">
        <v>17106</v>
      </c>
      <c r="AG1312">
        <v>405.95</v>
      </c>
      <c r="AH1312">
        <v>-5.8700000000000196</v>
      </c>
      <c r="AI1312">
        <v>1.8599999999999699</v>
      </c>
      <c r="AJ1312">
        <v>-2.02545769132881</v>
      </c>
      <c r="AK1312">
        <v>50.029999999999902</v>
      </c>
      <c r="AL1312">
        <v>413.9</v>
      </c>
      <c r="AM1312">
        <v>810.979999999999</v>
      </c>
      <c r="AN1312">
        <v>86.61</v>
      </c>
      <c r="AO1312">
        <v>1121.5999999999999</v>
      </c>
      <c r="AP1312">
        <v>185.60999999999899</v>
      </c>
      <c r="AQ1312">
        <v>634.10655552000003</v>
      </c>
      <c r="AR1312" t="str" cm="1">
        <f t="array" ref="AR1312">_xlfn.IFS($AQ1312&lt;5000,"Small Cap",$AQ1312&lt;=20000,"Mid Cap", $AQ1312&gt;20000,"Large Cap")</f>
        <v>Small Cap</v>
      </c>
      <c r="AS1312">
        <v>191.16</v>
      </c>
    </row>
    <row r="1313" spans="1:45" x14ac:dyDescent="0.3">
      <c r="A1313" t="s">
        <v>2562</v>
      </c>
      <c r="B1313" t="s">
        <v>2563</v>
      </c>
      <c r="C1313" t="s">
        <v>92</v>
      </c>
      <c r="D1313">
        <v>61.75</v>
      </c>
      <c r="E1313">
        <v>29.594305511193799</v>
      </c>
      <c r="F1313">
        <v>3.0735487015546998</v>
      </c>
      <c r="G1313">
        <v>1.18059398634938</v>
      </c>
      <c r="H1313">
        <v>1.3519222644697899</v>
      </c>
      <c r="I1313">
        <v>12.125600366664401</v>
      </c>
      <c r="J1313">
        <v>9.4344500564351907</v>
      </c>
      <c r="K1313">
        <v>-19.6896966092771</v>
      </c>
      <c r="L1313">
        <v>-16.741982469163698</v>
      </c>
      <c r="M1313">
        <v>61.9560917721519</v>
      </c>
      <c r="N1313">
        <v>36.2129859855334</v>
      </c>
      <c r="O1313">
        <v>1.76982384309323</v>
      </c>
      <c r="P1313">
        <v>0.96683171590672401</v>
      </c>
      <c r="Q1313">
        <v>-8.4171265343346793</v>
      </c>
      <c r="R1313">
        <v>26.206725615222901</v>
      </c>
      <c r="S1313">
        <v>-25.8193219003976</v>
      </c>
      <c r="T1313">
        <v>0</v>
      </c>
      <c r="U1313">
        <v>1046.7619101600001</v>
      </c>
      <c r="V1313">
        <v>0.89639171304249499</v>
      </c>
      <c r="W1313">
        <v>0.16181229773462699</v>
      </c>
      <c r="X1313">
        <v>1.0738166624234899</v>
      </c>
      <c r="Y1313">
        <v>0</v>
      </c>
      <c r="Z1313">
        <v>0</v>
      </c>
      <c r="AA1313">
        <v>71.890941454372296</v>
      </c>
      <c r="AB1313">
        <v>9.4839874295769402</v>
      </c>
      <c r="AC1313">
        <v>11.742643523517801</v>
      </c>
      <c r="AD1313">
        <v>0</v>
      </c>
      <c r="AE1313">
        <v>0</v>
      </c>
      <c r="AF1313">
        <v>29965</v>
      </c>
      <c r="AG1313">
        <v>1585.89</v>
      </c>
      <c r="AH1313">
        <v>21.440000000000101</v>
      </c>
      <c r="AI1313">
        <v>30.4800000000001</v>
      </c>
      <c r="AJ1313">
        <v>2.0882395762463299</v>
      </c>
      <c r="AK1313">
        <v>149.62</v>
      </c>
      <c r="AL1313">
        <v>9.6999999999999993</v>
      </c>
      <c r="AM1313">
        <v>580.1</v>
      </c>
      <c r="AN1313">
        <v>26.29</v>
      </c>
      <c r="AO1313">
        <v>707.83999999999901</v>
      </c>
      <c r="AP1313">
        <v>122.52999999999901</v>
      </c>
      <c r="AQ1313">
        <v>634.50191015999997</v>
      </c>
      <c r="AR1313" t="str" cm="1">
        <f t="array" ref="AR1313">_xlfn.IFS($AQ1313&lt;5000,"Small Cap",$AQ1313&lt;=20000,"Mid Cap", $AQ1313&gt;20000,"Large Cap")</f>
        <v>Small Cap</v>
      </c>
      <c r="AS1313">
        <v>208.51</v>
      </c>
    </row>
    <row r="1314" spans="1:45" x14ac:dyDescent="0.3">
      <c r="A1314" t="s">
        <v>2560</v>
      </c>
      <c r="B1314" t="s">
        <v>2561</v>
      </c>
      <c r="C1314" t="s">
        <v>98</v>
      </c>
      <c r="D1314">
        <v>92.55</v>
      </c>
      <c r="E1314">
        <v>-1.5696586092535401</v>
      </c>
      <c r="F1314">
        <v>-42.449445617048902</v>
      </c>
      <c r="G1314">
        <v>-6.9631002935584601</v>
      </c>
      <c r="H1314">
        <v>-35.3362282445676</v>
      </c>
      <c r="I1314">
        <v>4.6048610905114398</v>
      </c>
      <c r="J1314">
        <v>-18.747166126050701</v>
      </c>
      <c r="K1314">
        <v>86.417659343829797</v>
      </c>
      <c r="L1314">
        <v>-7.8720132159884102</v>
      </c>
      <c r="M1314">
        <v>261.78694158075598</v>
      </c>
      <c r="N1314">
        <v>4.0428542551041299E-3</v>
      </c>
      <c r="O1314">
        <v>0</v>
      </c>
      <c r="P1314">
        <v>-18.807257141249998</v>
      </c>
      <c r="Q1314">
        <v>0</v>
      </c>
      <c r="R1314">
        <v>0</v>
      </c>
      <c r="S1314">
        <v>0</v>
      </c>
      <c r="T1314">
        <v>0</v>
      </c>
      <c r="U1314">
        <v>2191.9041514</v>
      </c>
      <c r="V1314">
        <v>0.85722545839229103</v>
      </c>
      <c r="W1314">
        <v>0</v>
      </c>
      <c r="X1314">
        <v>-102.614795411656</v>
      </c>
      <c r="Y1314">
        <v>0.25632899288762601</v>
      </c>
      <c r="Z1314">
        <v>0</v>
      </c>
      <c r="AA1314">
        <v>75</v>
      </c>
      <c r="AB1314">
        <v>0.116250258447849</v>
      </c>
      <c r="AC1314">
        <v>16.0569546999815</v>
      </c>
      <c r="AD1314">
        <v>0</v>
      </c>
      <c r="AE1314">
        <v>0.25632899288762601</v>
      </c>
      <c r="AF1314">
        <v>73779</v>
      </c>
      <c r="AG1314">
        <v>1146.8399999999999</v>
      </c>
      <c r="AH1314">
        <v>-405.25</v>
      </c>
      <c r="AI1314">
        <v>-545.66</v>
      </c>
      <c r="AJ1314">
        <v>-56.158708320607197</v>
      </c>
      <c r="AK1314">
        <v>-214.99999999999901</v>
      </c>
      <c r="AL1314">
        <v>0.78</v>
      </c>
      <c r="AM1314">
        <v>383.83</v>
      </c>
      <c r="AN1314">
        <v>353.9</v>
      </c>
      <c r="AO1314">
        <v>742.05</v>
      </c>
      <c r="AP1314">
        <v>468.08</v>
      </c>
      <c r="AQ1314">
        <v>636.10415139999998</v>
      </c>
      <c r="AR1314" t="str" cm="1">
        <f t="array" ref="AR1314">_xlfn.IFS($AQ1314&lt;5000,"Small Cap",$AQ1314&lt;=20000,"Mid Cap", $AQ1314&gt;20000,"Large Cap")</f>
        <v>Small Cap</v>
      </c>
      <c r="AS1314">
        <v>469.39</v>
      </c>
    </row>
    <row r="1315" spans="1:45" x14ac:dyDescent="0.3">
      <c r="A1315" t="s">
        <v>2558</v>
      </c>
      <c r="B1315" t="s">
        <v>2559</v>
      </c>
      <c r="C1315" t="s">
        <v>260</v>
      </c>
      <c r="D1315">
        <v>253.7</v>
      </c>
      <c r="E1315">
        <v>32.505850842266497</v>
      </c>
      <c r="F1315">
        <v>14.4118296181858</v>
      </c>
      <c r="G1315">
        <v>11.0969496133911</v>
      </c>
      <c r="H1315">
        <v>10.2726796014682</v>
      </c>
      <c r="I1315">
        <v>21.2893783840277</v>
      </c>
      <c r="J1315">
        <v>21.457787100157301</v>
      </c>
      <c r="K1315">
        <v>198.47037381772199</v>
      </c>
      <c r="L1315">
        <v>48.610838495767403</v>
      </c>
      <c r="M1315">
        <v>14.255608429639601</v>
      </c>
      <c r="N1315">
        <v>4.66349422161794</v>
      </c>
      <c r="O1315">
        <v>40.4668456930386</v>
      </c>
      <c r="P1315">
        <v>16.1731865718377</v>
      </c>
      <c r="Q1315">
        <v>25.128419521770901</v>
      </c>
      <c r="R1315">
        <v>4.6868400177074703</v>
      </c>
      <c r="S1315">
        <v>63.5184993253106</v>
      </c>
      <c r="T1315">
        <v>0</v>
      </c>
      <c r="U1315">
        <v>657.73961799999995</v>
      </c>
      <c r="V1315">
        <v>4.3289572943575703</v>
      </c>
      <c r="W1315">
        <v>0.20493424564594501</v>
      </c>
      <c r="X1315">
        <v>33.432285068586097</v>
      </c>
      <c r="Y1315">
        <v>0</v>
      </c>
      <c r="Z1315">
        <v>0</v>
      </c>
      <c r="AA1315">
        <v>64.830229294033401</v>
      </c>
      <c r="AB1315">
        <v>0</v>
      </c>
      <c r="AC1315">
        <v>3.6535284829345298</v>
      </c>
      <c r="AD1315">
        <v>0</v>
      </c>
      <c r="AE1315">
        <v>0</v>
      </c>
      <c r="AF1315">
        <v>2557</v>
      </c>
      <c r="AG1315">
        <v>190.7</v>
      </c>
      <c r="AH1315">
        <v>19.5899999999999</v>
      </c>
      <c r="AI1315">
        <v>28.409999999999901</v>
      </c>
      <c r="AJ1315">
        <v>7.6823529411764602</v>
      </c>
      <c r="AK1315">
        <v>40.919999999999902</v>
      </c>
      <c r="AL1315">
        <v>0</v>
      </c>
      <c r="AM1315">
        <v>107.07</v>
      </c>
      <c r="AN1315">
        <v>0.02</v>
      </c>
      <c r="AO1315">
        <v>147.1</v>
      </c>
      <c r="AP1315">
        <v>-11.68</v>
      </c>
      <c r="AQ1315">
        <v>636.78961800000002</v>
      </c>
      <c r="AR1315" t="str" cm="1">
        <f t="array" ref="AR1315">_xlfn.IFS($AQ1315&lt;5000,"Small Cap",$AQ1315&lt;=20000,"Mid Cap", $AQ1315&gt;20000,"Large Cap")</f>
        <v>Small Cap</v>
      </c>
      <c r="AS1315">
        <v>9.82</v>
      </c>
    </row>
    <row r="1316" spans="1:45" x14ac:dyDescent="0.3">
      <c r="A1316" t="s">
        <v>2556</v>
      </c>
      <c r="B1316" t="s">
        <v>2557</v>
      </c>
      <c r="C1316" t="s">
        <v>1141</v>
      </c>
      <c r="D1316">
        <v>44.05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-7.4674326759097003</v>
      </c>
      <c r="L1316">
        <v>11.3355184644942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638.50890600000002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638.50890600000002</v>
      </c>
      <c r="AR1316" t="str" cm="1">
        <f t="array" ref="AR1316">_xlfn.IFS($AQ1316&lt;5000,"Small Cap",$AQ1316&lt;=20000,"Mid Cap", $AQ1316&gt;20000,"Large Cap")</f>
        <v>Small Cap</v>
      </c>
      <c r="AS1316">
        <v>0</v>
      </c>
    </row>
    <row r="1317" spans="1:45" x14ac:dyDescent="0.3">
      <c r="A1317" t="s">
        <v>2554</v>
      </c>
      <c r="B1317" t="s">
        <v>2555</v>
      </c>
      <c r="C1317" t="s">
        <v>344</v>
      </c>
      <c r="D1317">
        <v>517.45000000000005</v>
      </c>
      <c r="E1317">
        <v>28.0109385745616</v>
      </c>
      <c r="F1317">
        <v>12.0376969984952</v>
      </c>
      <c r="G1317">
        <v>3.90735456672062</v>
      </c>
      <c r="H1317">
        <v>1.69967870108763</v>
      </c>
      <c r="I1317">
        <v>5.7151041317003797</v>
      </c>
      <c r="J1317">
        <v>5.3375874999067996</v>
      </c>
      <c r="K1317">
        <v>23.828235526117702</v>
      </c>
      <c r="L1317">
        <v>31.7704811889548</v>
      </c>
      <c r="M1317">
        <v>154.47855750487301</v>
      </c>
      <c r="N1317">
        <v>56.613060428849899</v>
      </c>
      <c r="O1317">
        <v>5.7856272838002001</v>
      </c>
      <c r="P1317">
        <v>21.582427025481</v>
      </c>
      <c r="Q1317">
        <v>16.827053876398701</v>
      </c>
      <c r="R1317">
        <v>140.701264003174</v>
      </c>
      <c r="S1317">
        <v>23.1883110331461</v>
      </c>
      <c r="T1317">
        <v>0</v>
      </c>
      <c r="U1317">
        <v>938.70939950000002</v>
      </c>
      <c r="V1317">
        <v>3.1123265082846001</v>
      </c>
      <c r="W1317">
        <v>0</v>
      </c>
      <c r="X1317">
        <v>-53.338341707448798</v>
      </c>
      <c r="Y1317">
        <v>0</v>
      </c>
      <c r="Z1317">
        <v>0</v>
      </c>
      <c r="AA1317">
        <v>59.186993800722298</v>
      </c>
      <c r="AB1317">
        <v>7.0427725593926798E-3</v>
      </c>
      <c r="AC1317">
        <v>13.931095478703799</v>
      </c>
      <c r="AD1317">
        <v>1.30373185052943</v>
      </c>
      <c r="AE1317">
        <v>0</v>
      </c>
      <c r="AF1317">
        <v>5863</v>
      </c>
      <c r="AG1317">
        <v>1341.43</v>
      </c>
      <c r="AH1317">
        <v>22.799999999999802</v>
      </c>
      <c r="AI1317">
        <v>30.989999999999799</v>
      </c>
      <c r="AJ1317">
        <v>20.603650822338501</v>
      </c>
      <c r="AK1317">
        <v>71.599999999999795</v>
      </c>
      <c r="AL1317">
        <v>0</v>
      </c>
      <c r="AM1317">
        <v>143.94</v>
      </c>
      <c r="AN1317">
        <v>16.93</v>
      </c>
      <c r="AO1317">
        <v>205.19999999999899</v>
      </c>
      <c r="AP1317">
        <v>23.21</v>
      </c>
      <c r="AQ1317">
        <v>638.64939949999996</v>
      </c>
      <c r="AR1317" t="str" cm="1">
        <f t="array" ref="AR1317">_xlfn.IFS($AQ1317&lt;5000,"Small Cap",$AQ1317&lt;=20000,"Mid Cap", $AQ1317&gt;20000,"Large Cap")</f>
        <v>Small Cap</v>
      </c>
      <c r="AS1317">
        <v>64.12</v>
      </c>
    </row>
    <row r="1318" spans="1:45" x14ac:dyDescent="0.3">
      <c r="A1318" t="s">
        <v>2552</v>
      </c>
      <c r="B1318" t="s">
        <v>2553</v>
      </c>
      <c r="C1318" t="s">
        <v>271</v>
      </c>
      <c r="D1318">
        <v>6.32</v>
      </c>
      <c r="E1318">
        <v>954.46705597014898</v>
      </c>
      <c r="F1318">
        <v>2.0284589766878498</v>
      </c>
      <c r="G1318">
        <v>1.9723285251692599</v>
      </c>
      <c r="H1318">
        <v>32.682926829268197</v>
      </c>
      <c r="I1318">
        <v>10.153990243375</v>
      </c>
      <c r="J1318">
        <v>43.902439024390198</v>
      </c>
      <c r="K1318">
        <v>522.28508634911202</v>
      </c>
      <c r="L1318">
        <v>31.131157504407199</v>
      </c>
      <c r="M1318">
        <v>0</v>
      </c>
      <c r="N1318">
        <v>0</v>
      </c>
      <c r="O1318">
        <v>77.011494252872396</v>
      </c>
      <c r="P1318">
        <v>-0.19398788235827</v>
      </c>
      <c r="Q1318">
        <v>20.1124433981431</v>
      </c>
      <c r="R1318">
        <v>0</v>
      </c>
      <c r="S1318">
        <v>21.794298628774701</v>
      </c>
      <c r="T1318">
        <v>0</v>
      </c>
      <c r="U1318">
        <v>639.12292749999995</v>
      </c>
      <c r="V1318">
        <v>19.9592049781523</v>
      </c>
      <c r="W1318">
        <v>0</v>
      </c>
      <c r="X1318">
        <v>3517.75845606446</v>
      </c>
      <c r="Y1318">
        <v>0</v>
      </c>
      <c r="Z1318">
        <v>0</v>
      </c>
      <c r="AA1318">
        <v>74.537069090572501</v>
      </c>
      <c r="AB1318">
        <v>0</v>
      </c>
      <c r="AC1318">
        <v>7.8056168424161303</v>
      </c>
      <c r="AD1318">
        <v>0</v>
      </c>
      <c r="AE1318">
        <v>0</v>
      </c>
      <c r="AF1318">
        <v>32757</v>
      </c>
      <c r="AG1318">
        <v>2.0499999999999998</v>
      </c>
      <c r="AH1318">
        <v>0.66999999999999904</v>
      </c>
      <c r="AI1318">
        <v>0.89999999999999902</v>
      </c>
      <c r="AJ1318">
        <v>6.9672388988226896E-3</v>
      </c>
      <c r="AK1318">
        <v>0.89999999999999902</v>
      </c>
      <c r="AL1318">
        <v>10.25</v>
      </c>
      <c r="AM1318">
        <v>-64.45</v>
      </c>
      <c r="AN1318">
        <v>0.37</v>
      </c>
      <c r="AO1318">
        <v>32.0399999999999</v>
      </c>
      <c r="AP1318">
        <v>-2.35</v>
      </c>
      <c r="AQ1318">
        <v>639.49292749999995</v>
      </c>
      <c r="AR1318" t="str" cm="1">
        <f t="array" ref="AR1318">_xlfn.IFS($AQ1318&lt;5000,"Small Cap",$AQ1318&lt;=20000,"Mid Cap", $AQ1318&gt;20000,"Large Cap")</f>
        <v>Small Cap</v>
      </c>
      <c r="AS1318">
        <v>-2.35</v>
      </c>
    </row>
    <row r="1319" spans="1:45" x14ac:dyDescent="0.3">
      <c r="A1319" t="s">
        <v>2550</v>
      </c>
      <c r="B1319" t="s">
        <v>2551</v>
      </c>
      <c r="C1319" t="s">
        <v>564</v>
      </c>
      <c r="D1319">
        <v>167.85</v>
      </c>
      <c r="E1319">
        <v>2.8963321970901799</v>
      </c>
      <c r="F1319">
        <v>10.5659908958319</v>
      </c>
      <c r="G1319">
        <v>8.4186502087354995</v>
      </c>
      <c r="H1319">
        <v>99.166591988529404</v>
      </c>
      <c r="I1319">
        <v>0.95934688487397901</v>
      </c>
      <c r="J1319">
        <v>93.462675867013104</v>
      </c>
      <c r="K1319">
        <v>87.726384577295804</v>
      </c>
      <c r="L1319">
        <v>21.6318328028552</v>
      </c>
      <c r="M1319">
        <v>0</v>
      </c>
      <c r="N1319">
        <v>0</v>
      </c>
      <c r="O1319">
        <v>34.945998863133902</v>
      </c>
      <c r="P1319">
        <v>-34.972297663302903</v>
      </c>
      <c r="Q1319">
        <v>82.725309217588503</v>
      </c>
      <c r="R1319">
        <v>0</v>
      </c>
      <c r="S1319">
        <v>90.801518806305296</v>
      </c>
      <c r="T1319">
        <v>0</v>
      </c>
      <c r="U1319">
        <v>535.39624186000003</v>
      </c>
      <c r="V1319">
        <v>0.263246698970037</v>
      </c>
      <c r="W1319">
        <v>0.90756457014557002</v>
      </c>
      <c r="X1319">
        <v>-89.021904703725497</v>
      </c>
      <c r="Y1319">
        <v>7.8374079655492299E-2</v>
      </c>
      <c r="Z1319">
        <v>2.5865179253322399E-4</v>
      </c>
      <c r="AA1319">
        <v>45.652623348647303</v>
      </c>
      <c r="AB1319">
        <v>3.2133812366799099</v>
      </c>
      <c r="AC1319">
        <v>32.081650059799003</v>
      </c>
      <c r="AD1319">
        <v>0</v>
      </c>
      <c r="AE1319">
        <v>0</v>
      </c>
      <c r="AF1319">
        <v>29879</v>
      </c>
      <c r="AG1319">
        <v>223.18</v>
      </c>
      <c r="AH1319">
        <v>221.32</v>
      </c>
      <c r="AI1319">
        <v>207.81</v>
      </c>
      <c r="AJ1319">
        <v>57.064412912852497</v>
      </c>
      <c r="AK1319">
        <v>208.59</v>
      </c>
      <c r="AL1319">
        <v>2803.11</v>
      </c>
      <c r="AM1319">
        <v>2296.31</v>
      </c>
      <c r="AN1319">
        <v>109.3</v>
      </c>
      <c r="AO1319">
        <v>2435.04</v>
      </c>
      <c r="AP1319">
        <v>165.45999999999901</v>
      </c>
      <c r="AQ1319">
        <v>641.01624186000004</v>
      </c>
      <c r="AR1319" t="str" cm="1">
        <f t="array" ref="AR1319">_xlfn.IFS($AQ1319&lt;5000,"Small Cap",$AQ1319&lt;=20000,"Mid Cap", $AQ1319&gt;20000,"Large Cap")</f>
        <v>Small Cap</v>
      </c>
      <c r="AS1319">
        <v>165.79</v>
      </c>
    </row>
    <row r="1320" spans="1:45" x14ac:dyDescent="0.3">
      <c r="A1320" t="s">
        <v>2548</v>
      </c>
      <c r="B1320" t="s">
        <v>2549</v>
      </c>
      <c r="C1320" t="s">
        <v>1123</v>
      </c>
      <c r="D1320">
        <v>706.35</v>
      </c>
      <c r="E1320">
        <v>19.157036151777699</v>
      </c>
      <c r="F1320">
        <v>11.7490127248793</v>
      </c>
      <c r="G1320">
        <v>4.0883134332915896</v>
      </c>
      <c r="H1320">
        <v>3.6927931506244702</v>
      </c>
      <c r="I1320">
        <v>14.1331708448343</v>
      </c>
      <c r="J1320">
        <v>15.005075246039</v>
      </c>
      <c r="K1320">
        <v>64.923800502434403</v>
      </c>
      <c r="L1320">
        <v>0</v>
      </c>
      <c r="M1320">
        <v>111.55599933433101</v>
      </c>
      <c r="N1320">
        <v>43.794308537194198</v>
      </c>
      <c r="O1320">
        <v>6.2241975675977104</v>
      </c>
      <c r="P1320">
        <v>8.8695307452308008</v>
      </c>
      <c r="Q1320">
        <v>6.2261317155675799</v>
      </c>
      <c r="R1320">
        <v>8.9203572295372293</v>
      </c>
      <c r="S1320">
        <v>-3.5261431314103699</v>
      </c>
      <c r="T1320">
        <v>0</v>
      </c>
      <c r="U1320">
        <v>970.13599999999997</v>
      </c>
      <c r="V1320">
        <v>2.1340855383591202</v>
      </c>
      <c r="W1320">
        <v>1.04314504683508</v>
      </c>
      <c r="X1320">
        <v>-21.362861065322399</v>
      </c>
      <c r="Y1320">
        <v>6.5980439560439503</v>
      </c>
      <c r="Z1320">
        <v>7.6923076923076901E-3</v>
      </c>
      <c r="AA1320">
        <v>55.735978021977999</v>
      </c>
      <c r="AB1320">
        <v>0.36952747252747198</v>
      </c>
      <c r="AC1320">
        <v>16.995901098901001</v>
      </c>
      <c r="AD1320">
        <v>0</v>
      </c>
      <c r="AE1320">
        <v>0</v>
      </c>
      <c r="AF1320">
        <v>9954</v>
      </c>
      <c r="AG1320">
        <v>906.36</v>
      </c>
      <c r="AH1320">
        <v>33.469999999999899</v>
      </c>
      <c r="AI1320">
        <v>47.339999999999897</v>
      </c>
      <c r="AJ1320">
        <v>36.780219780219703</v>
      </c>
      <c r="AK1320">
        <v>135.99999999999901</v>
      </c>
      <c r="AL1320">
        <v>0</v>
      </c>
      <c r="AM1320">
        <v>247.17</v>
      </c>
      <c r="AN1320">
        <v>6.22</v>
      </c>
      <c r="AO1320">
        <v>300.45</v>
      </c>
      <c r="AP1320">
        <v>55.519999999999897</v>
      </c>
      <c r="AQ1320">
        <v>641.18599999999901</v>
      </c>
      <c r="AR1320" t="str" cm="1">
        <f t="array" ref="AR1320">_xlfn.IFS($AQ1320&lt;5000,"Small Cap",$AQ1320&lt;=20000,"Mid Cap", $AQ1320&gt;20000,"Large Cap")</f>
        <v>Small Cap</v>
      </c>
      <c r="AS1320">
        <v>110.99</v>
      </c>
    </row>
    <row r="1321" spans="1:45" x14ac:dyDescent="0.3">
      <c r="A1321" t="s">
        <v>2546</v>
      </c>
      <c r="B1321" t="s">
        <v>2547</v>
      </c>
      <c r="C1321" t="s">
        <v>425</v>
      </c>
      <c r="D1321">
        <v>571.35</v>
      </c>
      <c r="E1321">
        <v>70.166414606126807</v>
      </c>
      <c r="F1321">
        <v>17.108095460926499</v>
      </c>
      <c r="G1321">
        <v>13.553792540965301</v>
      </c>
      <c r="H1321">
        <v>14.1332920983454</v>
      </c>
      <c r="I1321">
        <v>21.134054031721799</v>
      </c>
      <c r="J1321">
        <v>23.163754445647101</v>
      </c>
      <c r="K1321">
        <v>145.508390822416</v>
      </c>
      <c r="L1321">
        <v>36.629411317227003</v>
      </c>
      <c r="M1321">
        <v>0</v>
      </c>
      <c r="N1321">
        <v>0</v>
      </c>
      <c r="O1321">
        <v>93.360572012257293</v>
      </c>
      <c r="P1321">
        <v>6.8976387294122699</v>
      </c>
      <c r="Q1321">
        <v>25.560811879785401</v>
      </c>
      <c r="R1321">
        <v>9.36912567101189</v>
      </c>
      <c r="S1321">
        <v>70.417807970770895</v>
      </c>
      <c r="T1321">
        <v>0</v>
      </c>
      <c r="U1321">
        <v>628.34102949999999</v>
      </c>
      <c r="V1321">
        <v>9.86192571889897</v>
      </c>
      <c r="W1321">
        <v>8.4796065462562506E-2</v>
      </c>
      <c r="X1321">
        <v>188.02399547688699</v>
      </c>
      <c r="Y1321">
        <v>0</v>
      </c>
      <c r="Z1321">
        <v>0</v>
      </c>
      <c r="AA1321">
        <v>69.606869983358294</v>
      </c>
      <c r="AB1321">
        <v>0</v>
      </c>
      <c r="AC1321">
        <v>8.3979202486139499</v>
      </c>
      <c r="AD1321">
        <v>0</v>
      </c>
      <c r="AE1321">
        <v>0</v>
      </c>
      <c r="AF1321">
        <v>5285</v>
      </c>
      <c r="AG1321">
        <v>64.67</v>
      </c>
      <c r="AH1321">
        <v>9.14</v>
      </c>
      <c r="AI1321">
        <v>12.21</v>
      </c>
      <c r="AJ1321">
        <v>8.7348764311244498</v>
      </c>
      <c r="AK1321">
        <v>14.98</v>
      </c>
      <c r="AL1321">
        <v>0</v>
      </c>
      <c r="AM1321">
        <v>36.379999999999903</v>
      </c>
      <c r="AN1321">
        <v>12.98</v>
      </c>
      <c r="AO1321">
        <v>65.03</v>
      </c>
      <c r="AP1321">
        <v>8.9499999999999993</v>
      </c>
      <c r="AQ1321">
        <v>641.32102950000001</v>
      </c>
      <c r="AR1321" t="str" cm="1">
        <f t="array" ref="AR1321">_xlfn.IFS($AQ1321&lt;5000,"Small Cap",$AQ1321&lt;=20000,"Mid Cap", $AQ1321&gt;20000,"Large Cap")</f>
        <v>Small Cap</v>
      </c>
      <c r="AS1321">
        <v>11.22</v>
      </c>
    </row>
    <row r="1322" spans="1:45" x14ac:dyDescent="0.3">
      <c r="A1322" t="s">
        <v>2544</v>
      </c>
      <c r="B1322" t="s">
        <v>2545</v>
      </c>
      <c r="C1322" t="s">
        <v>280</v>
      </c>
      <c r="D1322">
        <v>385.7</v>
      </c>
      <c r="E1322">
        <v>22.1700882175559</v>
      </c>
      <c r="F1322">
        <v>13.397592584051999</v>
      </c>
      <c r="G1322">
        <v>10.6326519407792</v>
      </c>
      <c r="H1322">
        <v>14.0766584290352</v>
      </c>
      <c r="I1322">
        <v>26.071919009115799</v>
      </c>
      <c r="J1322">
        <v>23.472403934680401</v>
      </c>
      <c r="K1322">
        <v>29.064966444762099</v>
      </c>
      <c r="L1322">
        <v>6.9765740736450397</v>
      </c>
      <c r="M1322">
        <v>0</v>
      </c>
      <c r="N1322">
        <v>0</v>
      </c>
      <c r="O1322">
        <v>50.636221021439702</v>
      </c>
      <c r="P1322">
        <v>8.4818933526076705</v>
      </c>
      <c r="Q1322">
        <v>4.71136336094923</v>
      </c>
      <c r="R1322">
        <v>35.341633338617903</v>
      </c>
      <c r="S1322">
        <v>0.70693029490602699</v>
      </c>
      <c r="T1322">
        <v>0</v>
      </c>
      <c r="U1322">
        <v>612.36106271999995</v>
      </c>
      <c r="V1322">
        <v>2.7676882798452902</v>
      </c>
      <c r="W1322">
        <v>2.1554456700900202</v>
      </c>
      <c r="X1322">
        <v>-42.8104804429681</v>
      </c>
      <c r="Y1322">
        <v>12.578252665734</v>
      </c>
      <c r="Z1322">
        <v>7.6443853528644103</v>
      </c>
      <c r="AA1322">
        <v>51.776519203865398</v>
      </c>
      <c r="AB1322">
        <v>7.0244013609840703</v>
      </c>
      <c r="AC1322">
        <v>17.662428776603399</v>
      </c>
      <c r="AD1322">
        <v>0</v>
      </c>
      <c r="AE1322">
        <v>0</v>
      </c>
      <c r="AF1322">
        <v>15887</v>
      </c>
      <c r="AG1322">
        <v>206.37</v>
      </c>
      <c r="AH1322">
        <v>29.05</v>
      </c>
      <c r="AI1322">
        <v>34.96</v>
      </c>
      <c r="AJ1322">
        <v>17.787479965358202</v>
      </c>
      <c r="AK1322">
        <v>48.44</v>
      </c>
      <c r="AL1322">
        <v>0.32</v>
      </c>
      <c r="AM1322">
        <v>164.62</v>
      </c>
      <c r="AN1322">
        <v>31.68</v>
      </c>
      <c r="AO1322">
        <v>232.7</v>
      </c>
      <c r="AP1322">
        <v>12.55</v>
      </c>
      <c r="AQ1322">
        <v>644.04106272000001</v>
      </c>
      <c r="AR1322" t="str" cm="1">
        <f t="array" ref="AR1322">_xlfn.IFS($AQ1322&lt;5000,"Small Cap",$AQ1322&lt;=20000,"Mid Cap", $AQ1322&gt;20000,"Large Cap")</f>
        <v>Small Cap</v>
      </c>
      <c r="AS1322">
        <v>38.03</v>
      </c>
    </row>
    <row r="1323" spans="1:45" x14ac:dyDescent="0.3">
      <c r="A1323" t="s">
        <v>2542</v>
      </c>
      <c r="B1323" t="s">
        <v>2543</v>
      </c>
      <c r="C1323" t="s">
        <v>86</v>
      </c>
      <c r="D1323">
        <v>309.85000000000002</v>
      </c>
      <c r="E1323">
        <v>-272.43719437974602</v>
      </c>
      <c r="F1323">
        <v>-4.2799097065462703</v>
      </c>
      <c r="G1323">
        <v>-1.4603937517330601</v>
      </c>
      <c r="H1323">
        <v>-15.3696498054474</v>
      </c>
      <c r="I1323">
        <v>30.295374777543898</v>
      </c>
      <c r="J1323">
        <v>61.154345006485002</v>
      </c>
      <c r="K1323">
        <v>556.75683971337401</v>
      </c>
      <c r="L1323">
        <v>53.255300608703102</v>
      </c>
      <c r="M1323">
        <v>231.34796238244499</v>
      </c>
      <c r="N1323">
        <v>226.147888622533</v>
      </c>
      <c r="O1323">
        <v>0</v>
      </c>
      <c r="P1323">
        <v>100.156006430019</v>
      </c>
      <c r="Q1323">
        <v>135.56657526535099</v>
      </c>
      <c r="R1323">
        <v>0</v>
      </c>
      <c r="S1323">
        <v>0</v>
      </c>
      <c r="T1323">
        <v>0</v>
      </c>
      <c r="U1323">
        <v>766.89615068000001</v>
      </c>
      <c r="V1323">
        <v>11.906253931034399</v>
      </c>
      <c r="W1323">
        <v>0</v>
      </c>
      <c r="X1323">
        <v>-1030.4582946319799</v>
      </c>
      <c r="Y1323">
        <v>0</v>
      </c>
      <c r="Z1323">
        <v>0</v>
      </c>
      <c r="AA1323">
        <v>74.514401604163595</v>
      </c>
      <c r="AB1323">
        <v>0</v>
      </c>
      <c r="AC1323">
        <v>11.5444927401294</v>
      </c>
      <c r="AD1323">
        <v>0</v>
      </c>
      <c r="AE1323">
        <v>0</v>
      </c>
      <c r="AF1323">
        <v>5688</v>
      </c>
      <c r="AG1323">
        <v>15.42</v>
      </c>
      <c r="AH1323">
        <v>-2.37</v>
      </c>
      <c r="AI1323">
        <v>3.3999999999999901</v>
      </c>
      <c r="AJ1323">
        <v>-1.1386110501769999</v>
      </c>
      <c r="AK1323">
        <v>9.4299999999999908</v>
      </c>
      <c r="AL1323">
        <v>0</v>
      </c>
      <c r="AM1323">
        <v>-7.72</v>
      </c>
      <c r="AN1323">
        <v>36.200000000000003</v>
      </c>
      <c r="AO1323">
        <v>54.229999999999897</v>
      </c>
      <c r="AP1323">
        <v>-123.74</v>
      </c>
      <c r="AQ1323">
        <v>645.67615067999998</v>
      </c>
      <c r="AR1323" t="str" cm="1">
        <f t="array" ref="AR1323">_xlfn.IFS($AQ1323&lt;5000,"Small Cap",$AQ1323&lt;=20000,"Mid Cap", $AQ1323&gt;20000,"Large Cap")</f>
        <v>Small Cap</v>
      </c>
      <c r="AS1323">
        <v>2.14</v>
      </c>
    </row>
    <row r="1324" spans="1:45" x14ac:dyDescent="0.3">
      <c r="A1324" t="s">
        <v>2540</v>
      </c>
      <c r="B1324" t="s">
        <v>2541</v>
      </c>
      <c r="C1324" t="s">
        <v>458</v>
      </c>
      <c r="D1324">
        <v>9.5500000000000007</v>
      </c>
      <c r="E1324">
        <v>-17.981483468410801</v>
      </c>
      <c r="F1324">
        <v>-8.1742691388920399</v>
      </c>
      <c r="G1324">
        <v>-5.72065438044819</v>
      </c>
      <c r="H1324">
        <v>-69.175972275702705</v>
      </c>
      <c r="I1324">
        <v>-5.1577709614058698</v>
      </c>
      <c r="J1324">
        <v>-38.7177512514439</v>
      </c>
      <c r="K1324">
        <v>37.933506029790102</v>
      </c>
      <c r="L1324">
        <v>-10.195701879681</v>
      </c>
      <c r="M1324">
        <v>9.7595675060463698</v>
      </c>
      <c r="N1324">
        <v>2.4754588134869802</v>
      </c>
      <c r="O1324">
        <v>0</v>
      </c>
      <c r="P1324">
        <v>-42.982389497345203</v>
      </c>
      <c r="Q1324">
        <v>0</v>
      </c>
      <c r="R1324">
        <v>0</v>
      </c>
      <c r="S1324">
        <v>0</v>
      </c>
      <c r="T1324">
        <v>0</v>
      </c>
      <c r="U1324">
        <v>683.91470101999903</v>
      </c>
      <c r="V1324">
        <v>1.5319265448380499</v>
      </c>
      <c r="W1324">
        <v>0</v>
      </c>
      <c r="X1324">
        <v>98.513376397223496</v>
      </c>
      <c r="Y1324">
        <v>2.1679557670168501</v>
      </c>
      <c r="Z1324">
        <v>3.7921311516021602E-5</v>
      </c>
      <c r="AA1324">
        <v>49.570011386359099</v>
      </c>
      <c r="AB1324">
        <v>8.9479126653204701E-4</v>
      </c>
      <c r="AC1324">
        <v>10.753523019909901</v>
      </c>
      <c r="AD1324">
        <v>9.1011147638451995</v>
      </c>
      <c r="AE1324">
        <v>2.0885106193907901</v>
      </c>
      <c r="AF1324">
        <v>85652</v>
      </c>
      <c r="AG1324">
        <v>51.94</v>
      </c>
      <c r="AH1324">
        <v>-35.9299999999999</v>
      </c>
      <c r="AI1324">
        <v>-35.9299999999999</v>
      </c>
      <c r="AJ1324">
        <v>-0.56981840250686</v>
      </c>
      <c r="AK1324">
        <v>-20.1099999999999</v>
      </c>
      <c r="AL1324">
        <v>0</v>
      </c>
      <c r="AM1324">
        <v>-357.83</v>
      </c>
      <c r="AN1324">
        <v>3.32</v>
      </c>
      <c r="AO1324">
        <v>421.74</v>
      </c>
      <c r="AP1324">
        <v>-29.14</v>
      </c>
      <c r="AQ1324">
        <v>646.07470102000002</v>
      </c>
      <c r="AR1324" t="str" cm="1">
        <f t="array" ref="AR1324">_xlfn.IFS($AQ1324&lt;5000,"Small Cap",$AQ1324&lt;=20000,"Mid Cap", $AQ1324&gt;20000,"Large Cap")</f>
        <v>Small Cap</v>
      </c>
      <c r="AS1324">
        <v>-29.14</v>
      </c>
    </row>
    <row r="1325" spans="1:45" x14ac:dyDescent="0.3">
      <c r="A1325" t="s">
        <v>2538</v>
      </c>
      <c r="B1325" t="s">
        <v>2539</v>
      </c>
      <c r="C1325" t="s">
        <v>127</v>
      </c>
      <c r="D1325">
        <v>226.5</v>
      </c>
      <c r="E1325">
        <v>21.8783756573355</v>
      </c>
      <c r="F1325">
        <v>12.8871020319461</v>
      </c>
      <c r="G1325">
        <v>5.8891294416747799</v>
      </c>
      <c r="H1325">
        <v>4.8867719286679598</v>
      </c>
      <c r="I1325">
        <v>10.793605930212699</v>
      </c>
      <c r="J1325">
        <v>11.0640472030853</v>
      </c>
      <c r="K1325">
        <v>7.4354721267138899</v>
      </c>
      <c r="L1325">
        <v>0</v>
      </c>
      <c r="M1325">
        <v>78.367588932806299</v>
      </c>
      <c r="N1325">
        <v>13.395256916996001</v>
      </c>
      <c r="O1325">
        <v>9.86984454578743</v>
      </c>
      <c r="P1325">
        <v>14.3602159789376</v>
      </c>
      <c r="Q1325">
        <v>18.188409528175001</v>
      </c>
      <c r="R1325">
        <v>0</v>
      </c>
      <c r="S1325">
        <v>31.168314839257299</v>
      </c>
      <c r="T1325">
        <v>0</v>
      </c>
      <c r="U1325">
        <v>831.87383823999903</v>
      </c>
      <c r="V1325">
        <v>2.56400726577075</v>
      </c>
      <c r="W1325">
        <v>0.22021581149526501</v>
      </c>
      <c r="X1325">
        <v>-10.192116744984499</v>
      </c>
      <c r="Y1325">
        <v>0</v>
      </c>
      <c r="Z1325">
        <v>0</v>
      </c>
      <c r="AA1325">
        <v>69.696296827276001</v>
      </c>
      <c r="AB1325">
        <v>1.8235574785317201E-3</v>
      </c>
      <c r="AC1325">
        <v>10.4221490061366</v>
      </c>
      <c r="AD1325">
        <v>0</v>
      </c>
      <c r="AE1325">
        <v>0</v>
      </c>
      <c r="AF1325">
        <v>18957</v>
      </c>
      <c r="AG1325">
        <v>606.74</v>
      </c>
      <c r="AH1325">
        <v>29.65</v>
      </c>
      <c r="AI1325">
        <v>43.86</v>
      </c>
      <c r="AJ1325">
        <v>10.754237278299501</v>
      </c>
      <c r="AK1325">
        <v>67.13</v>
      </c>
      <c r="AL1325">
        <v>0</v>
      </c>
      <c r="AM1325">
        <v>167.41</v>
      </c>
      <c r="AN1325">
        <v>15.399999999999901</v>
      </c>
      <c r="AO1325">
        <v>252.99999999999901</v>
      </c>
      <c r="AP1325">
        <v>-34.07</v>
      </c>
      <c r="AQ1325">
        <v>648.69383823999999</v>
      </c>
      <c r="AR1325" t="str" cm="1">
        <f t="array" ref="AR1325">_xlfn.IFS($AQ1325&lt;5000,"Small Cap",$AQ1325&lt;=20000,"Mid Cap", $AQ1325&gt;20000,"Large Cap")</f>
        <v>Small Cap</v>
      </c>
      <c r="AS1325">
        <v>-7.13</v>
      </c>
    </row>
    <row r="1326" spans="1:45" x14ac:dyDescent="0.3">
      <c r="A1326" t="s">
        <v>2536</v>
      </c>
      <c r="B1326" t="s">
        <v>2537</v>
      </c>
      <c r="C1326" t="s">
        <v>183</v>
      </c>
      <c r="D1326">
        <v>14.75</v>
      </c>
      <c r="E1326">
        <v>-1.52716581274564</v>
      </c>
      <c r="F1326">
        <v>-107.653947865508</v>
      </c>
      <c r="G1326">
        <v>-5.3600348607919504</v>
      </c>
      <c r="H1326">
        <v>-99.492574833573798</v>
      </c>
      <c r="I1326">
        <v>10.397358880555499</v>
      </c>
      <c r="J1326">
        <v>15.2413760998091</v>
      </c>
      <c r="K1326">
        <v>26.413325259960001</v>
      </c>
      <c r="L1326">
        <v>2.55804500766649</v>
      </c>
      <c r="M1326">
        <v>1784.4621513944201</v>
      </c>
      <c r="N1326">
        <v>1164.42176499481</v>
      </c>
      <c r="O1326">
        <v>0</v>
      </c>
      <c r="P1326">
        <v>-0.54270143639706303</v>
      </c>
      <c r="Q1326">
        <v>-12.0865326536299</v>
      </c>
      <c r="R1326">
        <v>0</v>
      </c>
      <c r="S1326">
        <v>0</v>
      </c>
      <c r="T1326">
        <v>0</v>
      </c>
      <c r="U1326">
        <v>3813.721755</v>
      </c>
      <c r="V1326">
        <v>3.5625812094089602</v>
      </c>
      <c r="W1326">
        <v>0</v>
      </c>
      <c r="X1326">
        <v>-101.674287583888</v>
      </c>
      <c r="Y1326">
        <v>8.6649429248053106E-2</v>
      </c>
      <c r="Z1326">
        <v>0</v>
      </c>
      <c r="AA1326">
        <v>69.138311292283106</v>
      </c>
      <c r="AB1326">
        <v>0.46095560614444703</v>
      </c>
      <c r="AC1326">
        <v>10.2018000916721</v>
      </c>
      <c r="AD1326">
        <v>24.758883754092501</v>
      </c>
      <c r="AE1326">
        <v>8.6644833460969795E-2</v>
      </c>
      <c r="AF1326">
        <v>133163</v>
      </c>
      <c r="AG1326">
        <v>429.62</v>
      </c>
      <c r="AH1326">
        <v>-427.43999999999897</v>
      </c>
      <c r="AI1326">
        <v>-414.61999999999898</v>
      </c>
      <c r="AJ1326">
        <v>-9.8221161545201898</v>
      </c>
      <c r="AK1326">
        <v>65.48</v>
      </c>
      <c r="AL1326">
        <v>390.04</v>
      </c>
      <c r="AM1326">
        <v>-1492.71</v>
      </c>
      <c r="AN1326">
        <v>111.16</v>
      </c>
      <c r="AO1326">
        <v>183.229999999998</v>
      </c>
      <c r="AP1326">
        <v>218.33999999999901</v>
      </c>
      <c r="AQ1326">
        <v>652.77175499999998</v>
      </c>
      <c r="AR1326" t="str" cm="1">
        <f t="array" ref="AR1326">_xlfn.IFS($AQ1326&lt;5000,"Small Cap",$AQ1326&lt;=20000,"Mid Cap", $AQ1326&gt;20000,"Large Cap")</f>
        <v>Small Cap</v>
      </c>
      <c r="AS1326">
        <v>259.33</v>
      </c>
    </row>
    <row r="1327" spans="1:45" x14ac:dyDescent="0.3">
      <c r="A1327" t="s">
        <v>2534</v>
      </c>
      <c r="B1327" t="s">
        <v>2535</v>
      </c>
      <c r="C1327" t="s">
        <v>446</v>
      </c>
      <c r="D1327">
        <v>540</v>
      </c>
      <c r="E1327">
        <v>123.92789373814</v>
      </c>
      <c r="F1327">
        <v>2.9957650001421099</v>
      </c>
      <c r="G1327">
        <v>1.2211228769376901</v>
      </c>
      <c r="H1327">
        <v>2.3582583792007901</v>
      </c>
      <c r="I1327">
        <v>12.8491849145787</v>
      </c>
      <c r="J1327">
        <v>11.003714145075399</v>
      </c>
      <c r="K1327">
        <v>2.92262773163946</v>
      </c>
      <c r="L1327">
        <v>20.7336504391332</v>
      </c>
      <c r="M1327">
        <v>59.705684115929003</v>
      </c>
      <c r="N1327">
        <v>9.2956638957537603</v>
      </c>
      <c r="O1327">
        <v>1.95185185185185</v>
      </c>
      <c r="P1327">
        <v>2.2327604026296899</v>
      </c>
      <c r="Q1327">
        <v>21.915114321412101</v>
      </c>
      <c r="R1327">
        <v>59.313714378765098</v>
      </c>
      <c r="S1327">
        <v>0</v>
      </c>
      <c r="T1327">
        <v>0</v>
      </c>
      <c r="U1327">
        <v>752.88</v>
      </c>
      <c r="V1327">
        <v>3.6682767917321901</v>
      </c>
      <c r="W1327">
        <v>0.110243454294901</v>
      </c>
      <c r="X1327">
        <v>106.443672536424</v>
      </c>
      <c r="Y1327">
        <v>1.6666666666666601E-2</v>
      </c>
      <c r="Z1327">
        <v>1.6666666666666601E-2</v>
      </c>
      <c r="AA1327">
        <v>52.501733333333299</v>
      </c>
      <c r="AB1327">
        <v>0</v>
      </c>
      <c r="AC1327">
        <v>17.440933333333302</v>
      </c>
      <c r="AD1327">
        <v>0</v>
      </c>
      <c r="AE1327">
        <v>0</v>
      </c>
      <c r="AF1327">
        <v>5470</v>
      </c>
      <c r="AG1327">
        <v>223.47</v>
      </c>
      <c r="AH1327">
        <v>5.27</v>
      </c>
      <c r="AI1327">
        <v>5.74</v>
      </c>
      <c r="AJ1327">
        <v>4.3916666666666702</v>
      </c>
      <c r="AK1327">
        <v>24.59</v>
      </c>
      <c r="AL1327">
        <v>4.47</v>
      </c>
      <c r="AM1327">
        <v>166.07</v>
      </c>
      <c r="AN1327">
        <v>6.49</v>
      </c>
      <c r="AO1327">
        <v>178.039999999999</v>
      </c>
      <c r="AP1327">
        <v>0.60000000000000098</v>
      </c>
      <c r="AQ1327">
        <v>653.1</v>
      </c>
      <c r="AR1327" t="str" cm="1">
        <f t="array" ref="AR1327">_xlfn.IFS($AQ1327&lt;5000,"Small Cap",$AQ1327&lt;=20000,"Mid Cap", $AQ1327&gt;20000,"Large Cap")</f>
        <v>Small Cap</v>
      </c>
      <c r="AS1327">
        <v>17.3</v>
      </c>
    </row>
    <row r="1328" spans="1:45" x14ac:dyDescent="0.3">
      <c r="A1328" t="s">
        <v>2532</v>
      </c>
      <c r="B1328" t="s">
        <v>2533</v>
      </c>
      <c r="C1328" t="s">
        <v>215</v>
      </c>
      <c r="D1328">
        <v>47.5</v>
      </c>
      <c r="E1328">
        <v>122.45996893656699</v>
      </c>
      <c r="F1328">
        <v>7.0721731099089098</v>
      </c>
      <c r="G1328">
        <v>1.18879955641806</v>
      </c>
      <c r="H1328">
        <v>1.65692911681967</v>
      </c>
      <c r="I1328">
        <v>-5.4111069746402602</v>
      </c>
      <c r="J1328">
        <v>10.630931404370999</v>
      </c>
      <c r="K1328">
        <v>27.189332429829001</v>
      </c>
      <c r="L1328">
        <v>10.3720533882877</v>
      </c>
      <c r="M1328">
        <v>107.51259178348199</v>
      </c>
      <c r="N1328">
        <v>64.5427513805449</v>
      </c>
      <c r="O1328">
        <v>2.2739807390437199</v>
      </c>
      <c r="P1328">
        <v>-8.63483906683153</v>
      </c>
      <c r="Q1328">
        <v>34.236628092821597</v>
      </c>
      <c r="R1328">
        <v>0</v>
      </c>
      <c r="S1328">
        <v>0</v>
      </c>
      <c r="T1328">
        <v>0</v>
      </c>
      <c r="U1328">
        <v>801.93543349999902</v>
      </c>
      <c r="V1328">
        <v>3.9831630165665302</v>
      </c>
      <c r="W1328">
        <v>0</v>
      </c>
      <c r="X1328">
        <v>103.99834906724401</v>
      </c>
      <c r="Y1328">
        <v>1.4899782202433599E-4</v>
      </c>
      <c r="Z1328">
        <v>0</v>
      </c>
      <c r="AA1328">
        <v>74.989095966889707</v>
      </c>
      <c r="AB1328">
        <v>0</v>
      </c>
      <c r="AC1328">
        <v>12.9527360283811</v>
      </c>
      <c r="AD1328">
        <v>7.4498911012168199</v>
      </c>
      <c r="AE1328">
        <v>0</v>
      </c>
      <c r="AF1328">
        <v>69826</v>
      </c>
      <c r="AG1328">
        <v>323.48999999999899</v>
      </c>
      <c r="AH1328">
        <v>5.3599999999999604</v>
      </c>
      <c r="AI1328">
        <v>-5.8200000000000296</v>
      </c>
      <c r="AJ1328">
        <v>0.44804758666606698</v>
      </c>
      <c r="AK1328">
        <v>34.389999999999901</v>
      </c>
      <c r="AL1328">
        <v>0.27</v>
      </c>
      <c r="AM1328">
        <v>-170.57</v>
      </c>
      <c r="AN1328">
        <v>33.229999999999997</v>
      </c>
      <c r="AO1328">
        <v>164.79</v>
      </c>
      <c r="AP1328">
        <v>47.2</v>
      </c>
      <c r="AQ1328">
        <v>656.38543349999998</v>
      </c>
      <c r="AR1328" t="str" cm="1">
        <f t="array" ref="AR1328">_xlfn.IFS($AQ1328&lt;5000,"Small Cap",$AQ1328&lt;=20000,"Mid Cap", $AQ1328&gt;20000,"Large Cap")</f>
        <v>Small Cap</v>
      </c>
      <c r="AS1328">
        <v>52.99</v>
      </c>
    </row>
    <row r="1329" spans="1:45" x14ac:dyDescent="0.3">
      <c r="A1329" t="s">
        <v>2530</v>
      </c>
      <c r="B1329" t="s">
        <v>2531</v>
      </c>
      <c r="C1329" t="s">
        <v>49</v>
      </c>
      <c r="D1329">
        <v>291.85000000000002</v>
      </c>
      <c r="E1329">
        <v>-5.3957586051660504</v>
      </c>
      <c r="F1329">
        <v>-25.1303398108269</v>
      </c>
      <c r="G1329">
        <v>-15.326513171124001</v>
      </c>
      <c r="H1329">
        <v>-32.348338152205599</v>
      </c>
      <c r="I1329">
        <v>16.3584716171606</v>
      </c>
      <c r="J1329">
        <v>-8.98962837210534</v>
      </c>
      <c r="K1329">
        <v>108.056393894613</v>
      </c>
      <c r="L1329">
        <v>18.990186382899299</v>
      </c>
      <c r="M1329">
        <v>36.538178391589803</v>
      </c>
      <c r="N1329">
        <v>15.783739214935601</v>
      </c>
      <c r="O1329">
        <v>0</v>
      </c>
      <c r="P1329">
        <v>-11.9234511768398</v>
      </c>
      <c r="Q1329">
        <v>0</v>
      </c>
      <c r="R1329">
        <v>8.3994141171946897</v>
      </c>
      <c r="S1329">
        <v>0</v>
      </c>
      <c r="T1329">
        <v>0</v>
      </c>
      <c r="U1329">
        <v>746.64276189999998</v>
      </c>
      <c r="V1329">
        <v>1.9376682525987201</v>
      </c>
      <c r="W1329">
        <v>0</v>
      </c>
      <c r="X1329">
        <v>-113.918791808451</v>
      </c>
      <c r="Y1329">
        <v>0.33564669378489098</v>
      </c>
      <c r="Z1329">
        <v>0</v>
      </c>
      <c r="AA1329">
        <v>32.996989276174098</v>
      </c>
      <c r="AB1329">
        <v>0.21738000580258901</v>
      </c>
      <c r="AC1329">
        <v>15.201666303730599</v>
      </c>
      <c r="AD1329">
        <v>9.5512466686096307</v>
      </c>
      <c r="AE1329">
        <v>0</v>
      </c>
      <c r="AF1329">
        <v>11819</v>
      </c>
      <c r="AG1329">
        <v>376.99</v>
      </c>
      <c r="AH1329">
        <v>-121.94999999999899</v>
      </c>
      <c r="AI1329">
        <v>-189.07999999999899</v>
      </c>
      <c r="AJ1329">
        <v>-53.486455032233302</v>
      </c>
      <c r="AK1329">
        <v>-33.889999999999901</v>
      </c>
      <c r="AL1329">
        <v>35.92</v>
      </c>
      <c r="AM1329">
        <v>42.36</v>
      </c>
      <c r="AN1329">
        <v>38.57</v>
      </c>
      <c r="AO1329">
        <v>339.59</v>
      </c>
      <c r="AP1329">
        <v>39.489999999999903</v>
      </c>
      <c r="AQ1329">
        <v>658.01276189999999</v>
      </c>
      <c r="AR1329" t="str" cm="1">
        <f t="array" ref="AR1329">_xlfn.IFS($AQ1329&lt;5000,"Small Cap",$AQ1329&lt;=20000,"Mid Cap", $AQ1329&gt;20000,"Large Cap")</f>
        <v>Small Cap</v>
      </c>
      <c r="AS1329">
        <v>49.16</v>
      </c>
    </row>
    <row r="1330" spans="1:45" x14ac:dyDescent="0.3">
      <c r="A1330" t="s">
        <v>2528</v>
      </c>
      <c r="B1330" t="s">
        <v>2529</v>
      </c>
      <c r="C1330" t="s">
        <v>244</v>
      </c>
      <c r="D1330">
        <v>395.7</v>
      </c>
      <c r="E1330">
        <v>-22.247546634680099</v>
      </c>
      <c r="F1330">
        <v>0</v>
      </c>
      <c r="G1330">
        <v>-16.494043817510299</v>
      </c>
      <c r="H1330">
        <v>-8.7564125243233502</v>
      </c>
      <c r="I1330">
        <v>0.64979788100108904</v>
      </c>
      <c r="J1330">
        <v>1.4741435226149501E-2</v>
      </c>
      <c r="K1330">
        <v>1019.33883763528</v>
      </c>
      <c r="L1330">
        <v>43.096908110525497</v>
      </c>
      <c r="M1330">
        <v>0</v>
      </c>
      <c r="N1330">
        <v>0</v>
      </c>
      <c r="O1330">
        <v>0</v>
      </c>
      <c r="P1330">
        <v>5.1321765872915197</v>
      </c>
      <c r="Q1330">
        <v>0</v>
      </c>
      <c r="R1330">
        <v>0</v>
      </c>
      <c r="S1330">
        <v>0</v>
      </c>
      <c r="T1330">
        <v>0</v>
      </c>
      <c r="U1330">
        <v>819.21213505000003</v>
      </c>
      <c r="V1330">
        <v>-7.4467726253803601</v>
      </c>
      <c r="W1330">
        <v>0</v>
      </c>
      <c r="X1330">
        <v>98.160678567533694</v>
      </c>
      <c r="Y1330">
        <v>1.5128214454038101E-3</v>
      </c>
      <c r="Z1330">
        <v>0</v>
      </c>
      <c r="AA1330">
        <v>74.999988969010204</v>
      </c>
      <c r="AB1330">
        <v>0</v>
      </c>
      <c r="AC1330">
        <v>17.353990826124601</v>
      </c>
      <c r="AD1330">
        <v>0</v>
      </c>
      <c r="AE1330">
        <v>0</v>
      </c>
      <c r="AF1330">
        <v>16187</v>
      </c>
      <c r="AG1330">
        <v>339.18</v>
      </c>
      <c r="AH1330">
        <v>-29.6999999999999</v>
      </c>
      <c r="AI1330">
        <v>-29.6999999999999</v>
      </c>
      <c r="AJ1330">
        <v>-18.721165386872201</v>
      </c>
      <c r="AK1330">
        <v>5.0000000000054001E-2</v>
      </c>
      <c r="AL1330">
        <v>0</v>
      </c>
      <c r="AM1330">
        <v>-146.96</v>
      </c>
      <c r="AN1330">
        <v>0.04</v>
      </c>
      <c r="AO1330">
        <v>-88.73</v>
      </c>
      <c r="AP1330">
        <v>3.02</v>
      </c>
      <c r="AQ1330">
        <v>660.75213504999999</v>
      </c>
      <c r="AR1330" t="str" cm="1">
        <f t="array" ref="AR1330">_xlfn.IFS($AQ1330&lt;5000,"Small Cap",$AQ1330&lt;=20000,"Mid Cap", $AQ1330&gt;20000,"Large Cap")</f>
        <v>Small Cap</v>
      </c>
      <c r="AS1330">
        <v>4.2300000000000004</v>
      </c>
    </row>
    <row r="1331" spans="1:45" x14ac:dyDescent="0.3">
      <c r="A1331" t="s">
        <v>2526</v>
      </c>
      <c r="B1331" t="s">
        <v>2527</v>
      </c>
      <c r="C1331" t="s">
        <v>49</v>
      </c>
      <c r="D1331">
        <v>19.8</v>
      </c>
      <c r="E1331">
        <v>-3.36355388237686</v>
      </c>
      <c r="F1331">
        <v>0</v>
      </c>
      <c r="G1331">
        <v>-23.196967285118799</v>
      </c>
      <c r="H1331">
        <v>-42.2149263980086</v>
      </c>
      <c r="I1331">
        <v>-9.5703113750438096</v>
      </c>
      <c r="J1331">
        <v>-29.6403587828848</v>
      </c>
      <c r="K1331">
        <v>101.483665547691</v>
      </c>
      <c r="L1331">
        <v>-17.640105980811398</v>
      </c>
      <c r="M1331">
        <v>0</v>
      </c>
      <c r="N1331">
        <v>0</v>
      </c>
      <c r="O1331">
        <v>0</v>
      </c>
      <c r="P1331">
        <v>-34.259213866638298</v>
      </c>
      <c r="Q1331">
        <v>0</v>
      </c>
      <c r="R1331">
        <v>0</v>
      </c>
      <c r="S1331">
        <v>0</v>
      </c>
      <c r="T1331">
        <v>0</v>
      </c>
      <c r="U1331">
        <v>1154.47195528</v>
      </c>
      <c r="V1331">
        <v>-2.7563292176448502</v>
      </c>
      <c r="W1331">
        <v>0</v>
      </c>
      <c r="X1331">
        <v>-108.67655683864101</v>
      </c>
      <c r="Y1331">
        <v>0.15583886036389499</v>
      </c>
      <c r="Z1331">
        <v>1.6706665055374601E-3</v>
      </c>
      <c r="AA1331">
        <v>62.8872775064061</v>
      </c>
      <c r="AB1331">
        <v>8.2069213902929393E-3</v>
      </c>
      <c r="AC1331">
        <v>26.731398878104301</v>
      </c>
      <c r="AD1331">
        <v>0</v>
      </c>
      <c r="AE1331">
        <v>0.151908237712685</v>
      </c>
      <c r="AF1331">
        <v>158339</v>
      </c>
      <c r="AG1331">
        <v>466.02</v>
      </c>
      <c r="AH1331">
        <v>-196.729999999999</v>
      </c>
      <c r="AI1331">
        <v>-194.74999999999901</v>
      </c>
      <c r="AJ1331">
        <v>-5.9758222115342701</v>
      </c>
      <c r="AK1331">
        <v>-138.129999999999</v>
      </c>
      <c r="AL1331">
        <v>0</v>
      </c>
      <c r="AM1331">
        <v>-1500.28</v>
      </c>
      <c r="AN1331">
        <v>44.49</v>
      </c>
      <c r="AO1331">
        <v>-240.07</v>
      </c>
      <c r="AP1331">
        <v>-15.18</v>
      </c>
      <c r="AQ1331">
        <v>661.71195527999998</v>
      </c>
      <c r="AR1331" t="str" cm="1">
        <f t="array" ref="AR1331">_xlfn.IFS($AQ1331&lt;5000,"Small Cap",$AQ1331&lt;=20000,"Mid Cap", $AQ1331&gt;20000,"Large Cap")</f>
        <v>Small Cap</v>
      </c>
      <c r="AS1331">
        <v>-14.76</v>
      </c>
    </row>
    <row r="1332" spans="1:45" x14ac:dyDescent="0.3">
      <c r="A1332" t="s">
        <v>2524</v>
      </c>
      <c r="B1332" t="s">
        <v>2525</v>
      </c>
      <c r="C1332" t="s">
        <v>244</v>
      </c>
      <c r="D1332">
        <v>379</v>
      </c>
      <c r="E1332">
        <v>40.694852939459203</v>
      </c>
      <c r="F1332">
        <v>-16.7740900216629</v>
      </c>
      <c r="G1332">
        <v>-7.1680819209362401</v>
      </c>
      <c r="H1332">
        <v>3.5924045043055699</v>
      </c>
      <c r="I1332">
        <v>7.4091165391413396</v>
      </c>
      <c r="J1332">
        <v>8.5405166703466406</v>
      </c>
      <c r="K1332">
        <v>25.055810348886599</v>
      </c>
      <c r="L1332">
        <v>17.357383389848199</v>
      </c>
      <c r="M1332">
        <v>93.859465128474</v>
      </c>
      <c r="N1332">
        <v>67.729417933927607</v>
      </c>
      <c r="O1332">
        <v>6.2187058059090896</v>
      </c>
      <c r="P1332">
        <v>3.2568838147888299</v>
      </c>
      <c r="Q1332">
        <v>6.7291635803133598</v>
      </c>
      <c r="R1332">
        <v>-17.755913525127198</v>
      </c>
      <c r="S1332">
        <v>0</v>
      </c>
      <c r="T1332">
        <v>0</v>
      </c>
      <c r="U1332">
        <v>811.28525732499998</v>
      </c>
      <c r="V1332">
        <v>3.4719730326428899</v>
      </c>
      <c r="W1332">
        <v>0</v>
      </c>
      <c r="X1332">
        <v>103.364457053701</v>
      </c>
      <c r="Y1332">
        <v>0</v>
      </c>
      <c r="Z1332">
        <v>0</v>
      </c>
      <c r="AA1332">
        <v>74.965083245270606</v>
      </c>
      <c r="AB1332">
        <v>9.1238363283902297E-3</v>
      </c>
      <c r="AC1332">
        <v>9.1849771584201108</v>
      </c>
      <c r="AD1332">
        <v>0</v>
      </c>
      <c r="AE1332">
        <v>0</v>
      </c>
      <c r="AF1332">
        <v>3671</v>
      </c>
      <c r="AG1332">
        <v>452.9</v>
      </c>
      <c r="AH1332">
        <v>16.2699999999999</v>
      </c>
      <c r="AI1332">
        <v>17.469999999999899</v>
      </c>
      <c r="AJ1332">
        <v>9.06</v>
      </c>
      <c r="AK1332">
        <v>38.6799999999999</v>
      </c>
      <c r="AL1332">
        <v>0</v>
      </c>
      <c r="AM1332">
        <v>-0.57999999999998397</v>
      </c>
      <c r="AN1332">
        <v>29.81</v>
      </c>
      <c r="AO1332">
        <v>190.7</v>
      </c>
      <c r="AP1332">
        <v>-85.63</v>
      </c>
      <c r="AQ1332">
        <v>662.10525732500003</v>
      </c>
      <c r="AR1332" t="str" cm="1">
        <f t="array" ref="AR1332">_xlfn.IFS($AQ1332&lt;5000,"Small Cap",$AQ1332&lt;=20000,"Mid Cap", $AQ1332&gt;20000,"Large Cap")</f>
        <v>Small Cap</v>
      </c>
      <c r="AS1332">
        <v>9.84</v>
      </c>
    </row>
    <row r="1333" spans="1:45" x14ac:dyDescent="0.3">
      <c r="A1333" t="s">
        <v>2522</v>
      </c>
      <c r="B1333" t="s">
        <v>2523</v>
      </c>
      <c r="C1333" t="s">
        <v>109</v>
      </c>
      <c r="D1333">
        <v>227</v>
      </c>
      <c r="E1333">
        <v>14.585261771309201</v>
      </c>
      <c r="F1333">
        <v>13.593537694294699</v>
      </c>
      <c r="G1333">
        <v>6.9990928240847499</v>
      </c>
      <c r="H1333">
        <v>11.8557103789556</v>
      </c>
      <c r="I1333">
        <v>26.0112178968444</v>
      </c>
      <c r="J1333">
        <v>23.687980205755899</v>
      </c>
      <c r="K1333">
        <v>-30.276445796540699</v>
      </c>
      <c r="L1333">
        <v>29.428276480379001</v>
      </c>
      <c r="M1333">
        <v>64.442532404451896</v>
      </c>
      <c r="N1333">
        <v>31.122151600099901</v>
      </c>
      <c r="O1333">
        <v>13.929861068608799</v>
      </c>
      <c r="P1333">
        <v>19.7282442534718</v>
      </c>
      <c r="Q1333">
        <v>33.498098982320499</v>
      </c>
      <c r="R1333">
        <v>69.745082014892901</v>
      </c>
      <c r="S1333">
        <v>0</v>
      </c>
      <c r="T1333">
        <v>0</v>
      </c>
      <c r="U1333">
        <v>851.27111582999999</v>
      </c>
      <c r="V1333">
        <v>1.84274089158733</v>
      </c>
      <c r="W1333">
        <v>1.0862480990658201</v>
      </c>
      <c r="X1333">
        <v>-60.330814836728898</v>
      </c>
      <c r="Y1333">
        <v>5.3888780556357103E-2</v>
      </c>
      <c r="Z1333">
        <v>0</v>
      </c>
      <c r="AA1333">
        <v>59.5847906833705</v>
      </c>
      <c r="AB1333">
        <v>6.4014163031637303E-3</v>
      </c>
      <c r="AC1333">
        <v>18.689532906252801</v>
      </c>
      <c r="AD1333">
        <v>0</v>
      </c>
      <c r="AE1333">
        <v>0</v>
      </c>
      <c r="AF1333">
        <v>18578</v>
      </c>
      <c r="AG1333">
        <v>383.95</v>
      </c>
      <c r="AH1333">
        <v>45.52</v>
      </c>
      <c r="AI1333">
        <v>51.64</v>
      </c>
      <c r="AJ1333">
        <v>15.7796276548651</v>
      </c>
      <c r="AK1333">
        <v>90.95</v>
      </c>
      <c r="AL1333">
        <v>0.25</v>
      </c>
      <c r="AM1333">
        <v>346.17</v>
      </c>
      <c r="AN1333">
        <v>44.53</v>
      </c>
      <c r="AO1333">
        <v>360.289999999999</v>
      </c>
      <c r="AP1333">
        <v>7.3299999999999903</v>
      </c>
      <c r="AQ1333">
        <v>663.92111582999996</v>
      </c>
      <c r="AR1333" t="str" cm="1">
        <f t="array" ref="AR1333">_xlfn.IFS($AQ1333&lt;5000,"Small Cap",$AQ1333&lt;=20000,"Mid Cap", $AQ1333&gt;20000,"Large Cap")</f>
        <v>Small Cap</v>
      </c>
      <c r="AS1333">
        <v>62.6</v>
      </c>
    </row>
    <row r="1334" spans="1:45" x14ac:dyDescent="0.3">
      <c r="A1334" t="s">
        <v>2520</v>
      </c>
      <c r="B1334" t="s">
        <v>2521</v>
      </c>
      <c r="C1334" t="s">
        <v>268</v>
      </c>
      <c r="D1334">
        <v>608.79999999999995</v>
      </c>
      <c r="E1334">
        <v>36.303526455737703</v>
      </c>
      <c r="F1334">
        <v>0.50578194441373503</v>
      </c>
      <c r="G1334">
        <v>0.46352642290580398</v>
      </c>
      <c r="H1334">
        <v>63.038236307268299</v>
      </c>
      <c r="I1334">
        <v>84.302624818405206</v>
      </c>
      <c r="J1334">
        <v>89.218050292800498</v>
      </c>
      <c r="K1334">
        <v>2.9702876679925598</v>
      </c>
      <c r="L1334">
        <v>3.39103914007989</v>
      </c>
      <c r="M1334">
        <v>0</v>
      </c>
      <c r="N1334">
        <v>0</v>
      </c>
      <c r="O1334">
        <v>3.66895224347406</v>
      </c>
      <c r="P1334">
        <v>-11.482603788464299</v>
      </c>
      <c r="Q1334">
        <v>-12.5566241434588</v>
      </c>
      <c r="R1334">
        <v>0</v>
      </c>
      <c r="S1334">
        <v>-18.2303669352684</v>
      </c>
      <c r="T1334">
        <v>0</v>
      </c>
      <c r="U1334">
        <v>657.16453414</v>
      </c>
      <c r="V1334">
        <v>0.134584163225865</v>
      </c>
      <c r="W1334">
        <v>0</v>
      </c>
      <c r="X1334">
        <v>37.602852815815197</v>
      </c>
      <c r="Y1334">
        <v>0.48031601442002902</v>
      </c>
      <c r="Z1334">
        <v>3.7791990134456001E-3</v>
      </c>
      <c r="AA1334">
        <v>74.647124171729303</v>
      </c>
      <c r="AB1334">
        <v>0.94041514868075204</v>
      </c>
      <c r="AC1334">
        <v>12.315813351965099</v>
      </c>
      <c r="AD1334">
        <v>0</v>
      </c>
      <c r="AE1334">
        <v>0.468308802020513</v>
      </c>
      <c r="AF1334">
        <v>49251</v>
      </c>
      <c r="AG1334">
        <v>29.029999999999902</v>
      </c>
      <c r="AH1334">
        <v>18.299999999999901</v>
      </c>
      <c r="AI1334">
        <v>25.88</v>
      </c>
      <c r="AJ1334">
        <v>16.7862480451588</v>
      </c>
      <c r="AK1334">
        <v>25.9</v>
      </c>
      <c r="AL1334">
        <v>5426.07</v>
      </c>
      <c r="AM1334">
        <v>4925.45</v>
      </c>
      <c r="AN1334">
        <v>7.19</v>
      </c>
      <c r="AO1334">
        <v>4936.3499999999904</v>
      </c>
      <c r="AP1334">
        <v>-1.38</v>
      </c>
      <c r="AQ1334">
        <v>664.35453414000006</v>
      </c>
      <c r="AR1334" t="str" cm="1">
        <f t="array" ref="AR1334">_xlfn.IFS($AQ1334&lt;5000,"Small Cap",$AQ1334&lt;=20000,"Mid Cap", $AQ1334&gt;20000,"Large Cap")</f>
        <v>Small Cap</v>
      </c>
      <c r="AS1334">
        <v>-1.36</v>
      </c>
    </row>
    <row r="1335" spans="1:45" x14ac:dyDescent="0.3">
      <c r="A1335" t="s">
        <v>2518</v>
      </c>
      <c r="B1335" t="s">
        <v>2519</v>
      </c>
      <c r="C1335" t="s">
        <v>1206</v>
      </c>
      <c r="D1335">
        <v>124</v>
      </c>
      <c r="E1335">
        <v>43.1363826199741</v>
      </c>
      <c r="F1335">
        <v>18.605212355212299</v>
      </c>
      <c r="G1335">
        <v>4.9543760442102398</v>
      </c>
      <c r="H1335">
        <v>6.9353242781325797</v>
      </c>
      <c r="I1335">
        <v>16.340700108246399</v>
      </c>
      <c r="J1335">
        <v>15.129981110011601</v>
      </c>
      <c r="K1335">
        <v>122.592297050933</v>
      </c>
      <c r="L1335">
        <v>-12.7149636850479</v>
      </c>
      <c r="M1335">
        <v>183.420322043309</v>
      </c>
      <c r="N1335">
        <v>96.035535813436894</v>
      </c>
      <c r="O1335">
        <v>7.0811903012490696</v>
      </c>
      <c r="P1335">
        <v>20.4216620705479</v>
      </c>
      <c r="Q1335">
        <v>27.638398892297101</v>
      </c>
      <c r="R1335">
        <v>0</v>
      </c>
      <c r="S1335">
        <v>35.943559184115799</v>
      </c>
      <c r="T1335">
        <v>0</v>
      </c>
      <c r="U1335">
        <v>800.92301999999995</v>
      </c>
      <c r="V1335">
        <v>7.3865965574680699</v>
      </c>
      <c r="W1335">
        <v>0.162074554294975</v>
      </c>
      <c r="X1335">
        <v>-28.141817153605398</v>
      </c>
      <c r="Y1335">
        <v>0</v>
      </c>
      <c r="Z1335">
        <v>0</v>
      </c>
      <c r="AA1335">
        <v>57.854850379385098</v>
      </c>
      <c r="AB1335">
        <v>0</v>
      </c>
      <c r="AC1335">
        <v>5.7719106543235004</v>
      </c>
      <c r="AD1335">
        <v>0</v>
      </c>
      <c r="AE1335">
        <v>0</v>
      </c>
      <c r="AF1335">
        <v>2459</v>
      </c>
      <c r="AG1335">
        <v>222.33999999999901</v>
      </c>
      <c r="AH1335">
        <v>15.4199999999999</v>
      </c>
      <c r="AI1335">
        <v>20.0899999999999</v>
      </c>
      <c r="AJ1335">
        <v>2.8606942099697501</v>
      </c>
      <c r="AK1335">
        <v>33.639999999999901</v>
      </c>
      <c r="AL1335">
        <v>0.06</v>
      </c>
      <c r="AM1335">
        <v>84.66</v>
      </c>
      <c r="AN1335">
        <v>29.41</v>
      </c>
      <c r="AO1335">
        <v>90.05</v>
      </c>
      <c r="AP1335">
        <v>47.34</v>
      </c>
      <c r="AQ1335">
        <v>665.16301999999996</v>
      </c>
      <c r="AR1335" t="str" cm="1">
        <f t="array" ref="AR1335">_xlfn.IFS($AQ1335&lt;5000,"Small Cap",$AQ1335&lt;=20000,"Mid Cap", $AQ1335&gt;20000,"Large Cap")</f>
        <v>Small Cap</v>
      </c>
      <c r="AS1335">
        <v>55.52</v>
      </c>
    </row>
    <row r="1336" spans="1:45" x14ac:dyDescent="0.3">
      <c r="A1336" t="s">
        <v>2516</v>
      </c>
      <c r="B1336" t="s">
        <v>2517</v>
      </c>
      <c r="C1336" t="s">
        <v>101</v>
      </c>
      <c r="D1336">
        <v>64.55</v>
      </c>
      <c r="E1336">
        <v>-83.242790262172406</v>
      </c>
      <c r="F1336">
        <v>-48.209449292807498</v>
      </c>
      <c r="G1336">
        <v>-6.4479774602535498</v>
      </c>
      <c r="H1336">
        <v>-5.6364787840405102</v>
      </c>
      <c r="I1336">
        <v>2.2066143924701298</v>
      </c>
      <c r="J1336">
        <v>-1.6466117796073301</v>
      </c>
      <c r="K1336">
        <v>99.067914631940596</v>
      </c>
      <c r="L1336">
        <v>5.3043269738446597</v>
      </c>
      <c r="M1336">
        <v>121.43426294820701</v>
      </c>
      <c r="N1336">
        <v>88.127490039840595</v>
      </c>
      <c r="O1336">
        <v>0</v>
      </c>
      <c r="P1336">
        <v>-3.8996148645918201</v>
      </c>
      <c r="Q1336">
        <v>0</v>
      </c>
      <c r="R1336">
        <v>0</v>
      </c>
      <c r="S1336">
        <v>0</v>
      </c>
      <c r="T1336">
        <v>0</v>
      </c>
      <c r="U1336">
        <v>680.68475000000001</v>
      </c>
      <c r="V1336">
        <v>53.129462151394499</v>
      </c>
      <c r="W1336">
        <v>0</v>
      </c>
      <c r="X1336">
        <v>93.117881681891404</v>
      </c>
      <c r="Y1336">
        <v>9.0143635463100502E-3</v>
      </c>
      <c r="Z1336">
        <v>6.3397721644378397E-3</v>
      </c>
      <c r="AA1336">
        <v>74.933630510153506</v>
      </c>
      <c r="AB1336">
        <v>1.98345715700841E-2</v>
      </c>
      <c r="AC1336">
        <v>16.859935611688901</v>
      </c>
      <c r="AD1336">
        <v>0</v>
      </c>
      <c r="AE1336">
        <v>0</v>
      </c>
      <c r="AF1336">
        <v>42728</v>
      </c>
      <c r="AG1336">
        <v>142.11000000000001</v>
      </c>
      <c r="AH1336">
        <v>-8.0099999999999802</v>
      </c>
      <c r="AI1336">
        <v>-8.1099999999999799</v>
      </c>
      <c r="AJ1336">
        <v>-0.79346210995542099</v>
      </c>
      <c r="AK1336">
        <v>-2.3399999999999799</v>
      </c>
      <c r="AL1336">
        <v>0</v>
      </c>
      <c r="AM1336">
        <v>-77.16</v>
      </c>
      <c r="AN1336">
        <v>1.33</v>
      </c>
      <c r="AO1336">
        <v>12.549999999999899</v>
      </c>
      <c r="AP1336">
        <v>22.24</v>
      </c>
      <c r="AQ1336">
        <v>666.77475000000004</v>
      </c>
      <c r="AR1336" t="str" cm="1">
        <f t="array" ref="AR1336">_xlfn.IFS($AQ1336&lt;5000,"Small Cap",$AQ1336&lt;=20000,"Mid Cap", $AQ1336&gt;20000,"Large Cap")</f>
        <v>Small Cap</v>
      </c>
      <c r="AS1336">
        <v>22.44</v>
      </c>
    </row>
    <row r="1337" spans="1:45" x14ac:dyDescent="0.3">
      <c r="A1337" t="s">
        <v>2514</v>
      </c>
      <c r="B1337" t="s">
        <v>2515</v>
      </c>
      <c r="C1337" t="s">
        <v>49</v>
      </c>
      <c r="D1337">
        <v>121.15</v>
      </c>
      <c r="E1337">
        <v>34.723655540540499</v>
      </c>
      <c r="F1337">
        <v>4.0388349514563098</v>
      </c>
      <c r="G1337">
        <v>3.0448819396087798</v>
      </c>
      <c r="H1337">
        <v>5.3128624288949</v>
      </c>
      <c r="I1337">
        <v>17.442071722606201</v>
      </c>
      <c r="J1337">
        <v>13.4533605787816</v>
      </c>
      <c r="K1337">
        <v>126.20124796527401</v>
      </c>
      <c r="L1337">
        <v>32.246844524859299</v>
      </c>
      <c r="M1337">
        <v>11.195062034227201</v>
      </c>
      <c r="N1337">
        <v>0.96612373815569397</v>
      </c>
      <c r="O1337">
        <v>12.3057243364246</v>
      </c>
      <c r="P1337">
        <v>8.3295726577850608</v>
      </c>
      <c r="Q1337">
        <v>0.78584396616936303</v>
      </c>
      <c r="R1337">
        <v>17.017089929608002</v>
      </c>
      <c r="S1337">
        <v>34.534751353985101</v>
      </c>
      <c r="T1337">
        <v>0</v>
      </c>
      <c r="U1337">
        <v>677.93313260000002</v>
      </c>
      <c r="V1337">
        <v>1.37916874672281</v>
      </c>
      <c r="W1337">
        <v>0.56922775242058199</v>
      </c>
      <c r="X1337">
        <v>-10.427547326814301</v>
      </c>
      <c r="Y1337">
        <v>0</v>
      </c>
      <c r="Z1337">
        <v>0</v>
      </c>
      <c r="AA1337">
        <v>53.210045292797403</v>
      </c>
      <c r="AB1337">
        <v>0.498176126980997</v>
      </c>
      <c r="AC1337">
        <v>24.9970667198371</v>
      </c>
      <c r="AD1337">
        <v>0</v>
      </c>
      <c r="AE1337">
        <v>0</v>
      </c>
      <c r="AF1337">
        <v>34680</v>
      </c>
      <c r="AG1337">
        <v>362.14</v>
      </c>
      <c r="AH1337">
        <v>19.239999999999998</v>
      </c>
      <c r="AI1337">
        <v>23.49</v>
      </c>
      <c r="AJ1337">
        <v>3.8132590744070698</v>
      </c>
      <c r="AK1337">
        <v>48.72</v>
      </c>
      <c r="AL1337">
        <v>8.1</v>
      </c>
      <c r="AM1337">
        <v>72.38</v>
      </c>
      <c r="AN1337">
        <v>58.17</v>
      </c>
      <c r="AO1337">
        <v>484.409999999999</v>
      </c>
      <c r="AP1337">
        <v>32.599999999999902</v>
      </c>
      <c r="AQ1337">
        <v>668.0831326</v>
      </c>
      <c r="AR1337" t="str" cm="1">
        <f t="array" ref="AR1337">_xlfn.IFS($AQ1337&lt;5000,"Small Cap",$AQ1337&lt;=20000,"Mid Cap", $AQ1337&gt;20000,"Large Cap")</f>
        <v>Small Cap</v>
      </c>
      <c r="AS1337">
        <v>49.41</v>
      </c>
    </row>
    <row r="1338" spans="1:45" x14ac:dyDescent="0.3">
      <c r="A1338" t="s">
        <v>2512</v>
      </c>
      <c r="B1338" t="s">
        <v>2513</v>
      </c>
      <c r="C1338" t="s">
        <v>396</v>
      </c>
      <c r="D1338">
        <v>104.7</v>
      </c>
      <c r="E1338">
        <v>30.552696212065801</v>
      </c>
      <c r="F1338">
        <v>11.446807397525401</v>
      </c>
      <c r="G1338">
        <v>6.7473594942563997</v>
      </c>
      <c r="H1338">
        <v>8.04796410048918</v>
      </c>
      <c r="I1338">
        <v>30.129699471123601</v>
      </c>
      <c r="J1338">
        <v>27.6014271526832</v>
      </c>
      <c r="K1338">
        <v>44.238154550266302</v>
      </c>
      <c r="L1338">
        <v>59.288413928937501</v>
      </c>
      <c r="M1338">
        <v>24.9968321013727</v>
      </c>
      <c r="N1338">
        <v>14.838437170010501</v>
      </c>
      <c r="O1338">
        <v>15.4924591092543</v>
      </c>
      <c r="P1338">
        <v>9.76689031102973</v>
      </c>
      <c r="Q1338">
        <v>0.14185972850027001</v>
      </c>
      <c r="R1338">
        <v>8.0550946276162598</v>
      </c>
      <c r="S1338">
        <v>-16.061663548933701</v>
      </c>
      <c r="T1338">
        <v>0</v>
      </c>
      <c r="U1338">
        <v>695.21299311999996</v>
      </c>
      <c r="V1338">
        <v>2.8236240469693699</v>
      </c>
      <c r="W1338">
        <v>0</v>
      </c>
      <c r="X1338">
        <v>25.414839635006199</v>
      </c>
      <c r="Y1338">
        <v>0.14159849239139</v>
      </c>
      <c r="Z1338">
        <v>0</v>
      </c>
      <c r="AA1338">
        <v>44.407851381429502</v>
      </c>
      <c r="AB1338">
        <v>0.21378165137229199</v>
      </c>
      <c r="AC1338">
        <v>28.3112538841564</v>
      </c>
      <c r="AD1338">
        <v>0</v>
      </c>
      <c r="AE1338">
        <v>0</v>
      </c>
      <c r="AF1338">
        <v>40810</v>
      </c>
      <c r="AG1338">
        <v>271.87</v>
      </c>
      <c r="AH1338">
        <v>21.8799999999999</v>
      </c>
      <c r="AI1338">
        <v>53.379999999999903</v>
      </c>
      <c r="AJ1338">
        <v>3.79894088028473</v>
      </c>
      <c r="AK1338">
        <v>75.039999999999907</v>
      </c>
      <c r="AL1338">
        <v>1.95</v>
      </c>
      <c r="AM1338">
        <v>123.399999999999</v>
      </c>
      <c r="AN1338">
        <v>36.81</v>
      </c>
      <c r="AO1338">
        <v>236.74999999999901</v>
      </c>
      <c r="AP1338">
        <v>47.07</v>
      </c>
      <c r="AQ1338">
        <v>668.49299312000005</v>
      </c>
      <c r="AR1338" t="str" cm="1">
        <f t="array" ref="AR1338">_xlfn.IFS($AQ1338&lt;5000,"Small Cap",$AQ1338&lt;=20000,"Mid Cap", $AQ1338&gt;20000,"Large Cap")</f>
        <v>Small Cap</v>
      </c>
      <c r="AS1338">
        <v>61.56</v>
      </c>
    </row>
    <row r="1339" spans="1:45" x14ac:dyDescent="0.3">
      <c r="A1339" t="s">
        <v>2510</v>
      </c>
      <c r="B1339" t="s">
        <v>2511</v>
      </c>
      <c r="C1339" t="s">
        <v>200</v>
      </c>
      <c r="D1339">
        <v>166.05</v>
      </c>
      <c r="E1339">
        <v>-76.967669811289795</v>
      </c>
      <c r="F1339">
        <v>-1.1806121143995401</v>
      </c>
      <c r="G1339">
        <v>-0.54321232354889404</v>
      </c>
      <c r="H1339">
        <v>-0.61459756823994105</v>
      </c>
      <c r="I1339">
        <v>8.3258486748761005</v>
      </c>
      <c r="J1339">
        <v>7.1803496969059903</v>
      </c>
      <c r="K1339">
        <v>209.17059174588101</v>
      </c>
      <c r="L1339">
        <v>7.7930218687709099</v>
      </c>
      <c r="M1339">
        <v>93.753029242285507</v>
      </c>
      <c r="N1339">
        <v>17.426894286175798</v>
      </c>
      <c r="O1339">
        <v>0</v>
      </c>
      <c r="P1339">
        <v>-4.2322236044461299</v>
      </c>
      <c r="Q1339">
        <v>-14.194355691510101</v>
      </c>
      <c r="R1339">
        <v>-8.3298346858417194</v>
      </c>
      <c r="S1339">
        <v>0</v>
      </c>
      <c r="T1339">
        <v>0</v>
      </c>
      <c r="U1339">
        <v>1370.1364642449901</v>
      </c>
      <c r="V1339">
        <v>0.90878138866524805</v>
      </c>
      <c r="W1339">
        <v>0</v>
      </c>
      <c r="X1339">
        <v>93.636678820566701</v>
      </c>
      <c r="Y1339">
        <v>0.45923773685149</v>
      </c>
      <c r="Z1339">
        <v>3.3068792200333798E-2</v>
      </c>
      <c r="AA1339">
        <v>68.766363849446293</v>
      </c>
      <c r="AB1339">
        <v>0.27127806576610303</v>
      </c>
      <c r="AC1339">
        <v>16.018093170549999</v>
      </c>
      <c r="AD1339">
        <v>0</v>
      </c>
      <c r="AE1339">
        <v>0.42541082005960501</v>
      </c>
      <c r="AF1339">
        <v>42589</v>
      </c>
      <c r="AG1339">
        <v>1426.95</v>
      </c>
      <c r="AH1339">
        <v>-8.7699999999998397</v>
      </c>
      <c r="AI1339">
        <v>-12.3899999999998</v>
      </c>
      <c r="AJ1339">
        <v>-2.1906247704308499</v>
      </c>
      <c r="AK1339">
        <v>102.46</v>
      </c>
      <c r="AL1339">
        <v>91.05</v>
      </c>
      <c r="AM1339">
        <v>271.599999999999</v>
      </c>
      <c r="AN1339">
        <v>1.23</v>
      </c>
      <c r="AO1339">
        <v>742.76</v>
      </c>
      <c r="AP1339">
        <v>44.26</v>
      </c>
      <c r="AQ1339">
        <v>675.00646424499996</v>
      </c>
      <c r="AR1339" t="str" cm="1">
        <f t="array" ref="AR1339">_xlfn.IFS($AQ1339&lt;5000,"Small Cap",$AQ1339&lt;=20000,"Mid Cap", $AQ1339&gt;20000,"Large Cap")</f>
        <v>Small Cap</v>
      </c>
      <c r="AS1339">
        <v>75.040000000000006</v>
      </c>
    </row>
    <row r="1340" spans="1:45" x14ac:dyDescent="0.3">
      <c r="A1340" t="s">
        <v>2508</v>
      </c>
      <c r="B1340" t="s">
        <v>2509</v>
      </c>
      <c r="C1340" t="s">
        <v>396</v>
      </c>
      <c r="D1340">
        <v>224.35</v>
      </c>
      <c r="E1340">
        <v>14.1373202750573</v>
      </c>
      <c r="F1340">
        <v>12.8022835496391</v>
      </c>
      <c r="G1340">
        <v>7.42000572077953</v>
      </c>
      <c r="H1340">
        <v>2.9251493356089</v>
      </c>
      <c r="I1340">
        <v>5.0786947965859799</v>
      </c>
      <c r="J1340">
        <v>6.0252346702425799</v>
      </c>
      <c r="K1340">
        <v>45.945307192431798</v>
      </c>
      <c r="L1340">
        <v>-7.5687027471363697</v>
      </c>
      <c r="M1340">
        <v>40.857481364466601</v>
      </c>
      <c r="N1340">
        <v>2.1671520955718901</v>
      </c>
      <c r="O1340">
        <v>17.936163851098701</v>
      </c>
      <c r="P1340">
        <v>3.5223604310451</v>
      </c>
      <c r="Q1340">
        <v>5.0031350486256096</v>
      </c>
      <c r="R1340">
        <v>27.7033845454439</v>
      </c>
      <c r="S1340">
        <v>14.598890636483</v>
      </c>
      <c r="T1340">
        <v>0</v>
      </c>
      <c r="U1340">
        <v>861.98</v>
      </c>
      <c r="V1340">
        <v>1.6746063089302401</v>
      </c>
      <c r="W1340">
        <v>0.44218439089100098</v>
      </c>
      <c r="X1340">
        <v>-41.968141114012703</v>
      </c>
      <c r="Y1340">
        <v>6.6339999999999996E-2</v>
      </c>
      <c r="Z1340">
        <v>2.4E-2</v>
      </c>
      <c r="AA1340">
        <v>66.439966666666606</v>
      </c>
      <c r="AB1340">
        <v>7.3446666666666605E-2</v>
      </c>
      <c r="AC1340">
        <v>17.126393333333301</v>
      </c>
      <c r="AD1340">
        <v>0</v>
      </c>
      <c r="AE1340">
        <v>0</v>
      </c>
      <c r="AF1340">
        <v>13697</v>
      </c>
      <c r="AG1340">
        <v>1640.6</v>
      </c>
      <c r="AH1340">
        <v>47.989999999999696</v>
      </c>
      <c r="AI1340">
        <v>70.949999999999704</v>
      </c>
      <c r="AJ1340">
        <v>15.996666666666499</v>
      </c>
      <c r="AK1340">
        <v>98.849999999999696</v>
      </c>
      <c r="AL1340">
        <v>10.66</v>
      </c>
      <c r="AM1340">
        <v>326.36</v>
      </c>
      <c r="AN1340">
        <v>6.46</v>
      </c>
      <c r="AO1340">
        <v>405.14</v>
      </c>
      <c r="AP1340">
        <v>33.75</v>
      </c>
      <c r="AQ1340">
        <v>678.45</v>
      </c>
      <c r="AR1340" t="str" cm="1">
        <f t="array" ref="AR1340">_xlfn.IFS($AQ1340&lt;5000,"Small Cap",$AQ1340&lt;=20000,"Mid Cap", $AQ1340&gt;20000,"Large Cap")</f>
        <v>Small Cap</v>
      </c>
      <c r="AS1340">
        <v>40.130000000000003</v>
      </c>
    </row>
    <row r="1341" spans="1:45" x14ac:dyDescent="0.3">
      <c r="A1341" t="s">
        <v>2506</v>
      </c>
      <c r="B1341" t="s">
        <v>2507</v>
      </c>
      <c r="C1341" t="s">
        <v>852</v>
      </c>
      <c r="D1341">
        <v>2125.85</v>
      </c>
      <c r="E1341">
        <v>6.0156202957584304</v>
      </c>
      <c r="F1341">
        <v>58.6466555878687</v>
      </c>
      <c r="G1341">
        <v>43.035707480660001</v>
      </c>
      <c r="H1341">
        <v>7.2472324723247201</v>
      </c>
      <c r="I1341">
        <v>5.0526546940219097</v>
      </c>
      <c r="J1341">
        <v>9.8700465265522208</v>
      </c>
      <c r="K1341">
        <v>-23.305369376876602</v>
      </c>
      <c r="L1341">
        <v>21.744538512463102</v>
      </c>
      <c r="M1341">
        <v>16.644041301575498</v>
      </c>
      <c r="N1341">
        <v>4.0849068246328502</v>
      </c>
      <c r="O1341">
        <v>122.92369652770201</v>
      </c>
      <c r="P1341">
        <v>10.940213021878</v>
      </c>
      <c r="Q1341">
        <v>52.691964697395797</v>
      </c>
      <c r="R1341">
        <v>0</v>
      </c>
      <c r="S1341">
        <v>71.598509179968303</v>
      </c>
      <c r="T1341">
        <v>0</v>
      </c>
      <c r="U1341">
        <v>596.024</v>
      </c>
      <c r="V1341">
        <v>2.79461927681105</v>
      </c>
      <c r="W1341">
        <v>4.71042652912221</v>
      </c>
      <c r="X1341">
        <v>-86.360956223742207</v>
      </c>
      <c r="Y1341">
        <v>0</v>
      </c>
      <c r="Z1341">
        <v>0</v>
      </c>
      <c r="AA1341">
        <v>25.642937499999999</v>
      </c>
      <c r="AB1341">
        <v>0.10515624999999899</v>
      </c>
      <c r="AC1341">
        <v>41.387281250000001</v>
      </c>
      <c r="AD1341">
        <v>0</v>
      </c>
      <c r="AE1341">
        <v>0</v>
      </c>
      <c r="AF1341">
        <v>6869</v>
      </c>
      <c r="AG1341">
        <v>1558.25</v>
      </c>
      <c r="AH1341">
        <v>112.93</v>
      </c>
      <c r="AI1341">
        <v>149.69</v>
      </c>
      <c r="AJ1341">
        <v>352.90625</v>
      </c>
      <c r="AK1341">
        <v>153.79999999999899</v>
      </c>
      <c r="AL1341">
        <v>0.03</v>
      </c>
      <c r="AM1341">
        <v>238.26999999999899</v>
      </c>
      <c r="AN1341">
        <v>123.78</v>
      </c>
      <c r="AO1341">
        <v>243.08999999999901</v>
      </c>
      <c r="AP1341">
        <v>30.38</v>
      </c>
      <c r="AQ1341">
        <v>679.34399999999903</v>
      </c>
      <c r="AR1341" t="str" cm="1">
        <f t="array" ref="AR1341">_xlfn.IFS($AQ1341&lt;5000,"Small Cap",$AQ1341&lt;=20000,"Mid Cap", $AQ1341&gt;20000,"Large Cap")</f>
        <v>Small Cap</v>
      </c>
      <c r="AS1341">
        <v>34.24</v>
      </c>
    </row>
    <row r="1342" spans="1:45" x14ac:dyDescent="0.3">
      <c r="A1342" t="s">
        <v>2504</v>
      </c>
      <c r="B1342" t="s">
        <v>2505</v>
      </c>
      <c r="C1342">
        <v>0</v>
      </c>
      <c r="D1342">
        <v>11.2</v>
      </c>
      <c r="E1342">
        <v>33.5592592592592</v>
      </c>
      <c r="F1342">
        <v>17.902926354875699</v>
      </c>
      <c r="G1342">
        <v>6.7013038586273002</v>
      </c>
      <c r="H1342">
        <v>15.7636618402615</v>
      </c>
      <c r="I1342">
        <v>29.435315265980801</v>
      </c>
      <c r="J1342">
        <v>33.154289272925404</v>
      </c>
      <c r="K1342">
        <v>-17.420337937809599</v>
      </c>
      <c r="L1342">
        <v>0</v>
      </c>
      <c r="M1342">
        <v>74.886215864759393</v>
      </c>
      <c r="N1342">
        <v>13.816644993498</v>
      </c>
      <c r="O1342">
        <v>10.617102710637999</v>
      </c>
      <c r="P1342">
        <v>3.9301585484968702</v>
      </c>
      <c r="Q1342">
        <v>9.7891128396961893</v>
      </c>
      <c r="R1342">
        <v>47.878496861952598</v>
      </c>
      <c r="S1342">
        <v>217.46702404376299</v>
      </c>
      <c r="T1342">
        <v>0</v>
      </c>
      <c r="U1342">
        <v>715.63499999999999</v>
      </c>
      <c r="V1342">
        <v>5.5232038361508398</v>
      </c>
      <c r="W1342">
        <v>9.0497737556561E-2</v>
      </c>
      <c r="X1342">
        <v>203.62586436260599</v>
      </c>
      <c r="Y1342">
        <v>1.44557723577235</v>
      </c>
      <c r="Z1342">
        <v>0</v>
      </c>
      <c r="AA1342">
        <v>33.154640650406499</v>
      </c>
      <c r="AB1342">
        <v>18.444635772357699</v>
      </c>
      <c r="AC1342">
        <v>10.6848430894308</v>
      </c>
      <c r="AD1342">
        <v>0</v>
      </c>
      <c r="AE1342">
        <v>0</v>
      </c>
      <c r="AF1342">
        <v>55429</v>
      </c>
      <c r="AG1342">
        <v>128.46</v>
      </c>
      <c r="AH1342">
        <v>20.25</v>
      </c>
      <c r="AI1342">
        <v>27.92</v>
      </c>
      <c r="AJ1342">
        <v>0.32926829268292601</v>
      </c>
      <c r="AK1342">
        <v>42.59</v>
      </c>
      <c r="AL1342">
        <v>0.3</v>
      </c>
      <c r="AM1342">
        <v>73.83</v>
      </c>
      <c r="AN1342">
        <v>56.08</v>
      </c>
      <c r="AO1342">
        <v>123.039999999999</v>
      </c>
      <c r="AP1342">
        <v>34.25</v>
      </c>
      <c r="AQ1342">
        <v>679.57500000000005</v>
      </c>
      <c r="AR1342" t="str" cm="1">
        <f t="array" ref="AR1342">_xlfn.IFS($AQ1342&lt;5000,"Small Cap",$AQ1342&lt;=20000,"Mid Cap", $AQ1342&gt;20000,"Large Cap")</f>
        <v>Small Cap</v>
      </c>
      <c r="AS1342">
        <v>34.51</v>
      </c>
    </row>
    <row r="1343" spans="1:45" x14ac:dyDescent="0.3">
      <c r="A1343" t="s">
        <v>2502</v>
      </c>
      <c r="B1343" t="s">
        <v>2503</v>
      </c>
      <c r="C1343" t="s">
        <v>200</v>
      </c>
      <c r="D1343">
        <v>1146.95</v>
      </c>
      <c r="E1343">
        <v>8.9784422035912197</v>
      </c>
      <c r="F1343">
        <v>11.604639404293099</v>
      </c>
      <c r="G1343">
        <v>10.7003849821636</v>
      </c>
      <c r="H1343">
        <v>17.162538804921699</v>
      </c>
      <c r="I1343">
        <v>18.451123263489499</v>
      </c>
      <c r="J1343">
        <v>22.199814189571899</v>
      </c>
      <c r="K1343">
        <v>39.631051088152503</v>
      </c>
      <c r="L1343">
        <v>3.1751468466471402</v>
      </c>
      <c r="M1343">
        <v>1.4175352184939201</v>
      </c>
      <c r="N1343">
        <v>0.152454666725303</v>
      </c>
      <c r="O1343">
        <v>132.5748293366</v>
      </c>
      <c r="P1343">
        <v>4.4040462640219298</v>
      </c>
      <c r="Q1343">
        <v>11.2345614223124</v>
      </c>
      <c r="R1343">
        <v>25.8408996919093</v>
      </c>
      <c r="S1343">
        <v>17.193805417533</v>
      </c>
      <c r="T1343">
        <v>0</v>
      </c>
      <c r="U1343">
        <v>547.22721249999995</v>
      </c>
      <c r="V1343">
        <v>0.99685886582523398</v>
      </c>
      <c r="W1343">
        <v>16.127341742224701</v>
      </c>
      <c r="X1343">
        <v>100.742294934646</v>
      </c>
      <c r="Y1343">
        <v>0.171151968422146</v>
      </c>
      <c r="Z1343">
        <v>4.9859769398566496E-3</v>
      </c>
      <c r="AA1343">
        <v>74.827780201516504</v>
      </c>
      <c r="AB1343">
        <v>0.28001246494234899</v>
      </c>
      <c r="AC1343">
        <v>19.2513721824036</v>
      </c>
      <c r="AD1343">
        <v>0</v>
      </c>
      <c r="AE1343">
        <v>0</v>
      </c>
      <c r="AF1343">
        <v>16261</v>
      </c>
      <c r="AG1343">
        <v>441.31</v>
      </c>
      <c r="AH1343">
        <v>75.739999999999995</v>
      </c>
      <c r="AI1343">
        <v>93.03</v>
      </c>
      <c r="AJ1343">
        <v>118.95945813291399</v>
      </c>
      <c r="AK1343">
        <v>97.97</v>
      </c>
      <c r="AL1343">
        <v>193.25</v>
      </c>
      <c r="AM1343">
        <v>675.9</v>
      </c>
      <c r="AN1343">
        <v>142.47</v>
      </c>
      <c r="AO1343">
        <v>682.16999999999905</v>
      </c>
      <c r="AP1343">
        <v>27.02</v>
      </c>
      <c r="AQ1343">
        <v>680.02721250000002</v>
      </c>
      <c r="AR1343" t="str" cm="1">
        <f t="array" ref="AR1343">_xlfn.IFS($AQ1343&lt;5000,"Small Cap",$AQ1343&lt;=20000,"Mid Cap", $AQ1343&gt;20000,"Large Cap")</f>
        <v>Small Cap</v>
      </c>
      <c r="AS1343">
        <v>34.840000000000003</v>
      </c>
    </row>
    <row r="1344" spans="1:45" x14ac:dyDescent="0.3">
      <c r="A1344" t="s">
        <v>2500</v>
      </c>
      <c r="B1344" t="s">
        <v>2501</v>
      </c>
      <c r="C1344" t="s">
        <v>396</v>
      </c>
      <c r="D1344">
        <v>5.8</v>
      </c>
      <c r="E1344">
        <v>-47.532976572872997</v>
      </c>
      <c r="F1344">
        <v>-10.5584802856827</v>
      </c>
      <c r="G1344">
        <v>-4.2726893510517803</v>
      </c>
      <c r="H1344">
        <v>-11.8767599801225</v>
      </c>
      <c r="I1344">
        <v>15.054660968261899</v>
      </c>
      <c r="J1344">
        <v>7.50372701673016</v>
      </c>
      <c r="K1344">
        <v>267.33339285279101</v>
      </c>
      <c r="L1344">
        <v>-14.4583173915481</v>
      </c>
      <c r="M1344">
        <v>117.63837064676601</v>
      </c>
      <c r="N1344">
        <v>4.1666666666666501</v>
      </c>
      <c r="O1344">
        <v>0</v>
      </c>
      <c r="P1344">
        <v>-17.3009826678792</v>
      </c>
      <c r="Q1344">
        <v>-30.021766677839398</v>
      </c>
      <c r="R1344">
        <v>0</v>
      </c>
      <c r="S1344">
        <v>0</v>
      </c>
      <c r="T1344">
        <v>0</v>
      </c>
      <c r="U1344">
        <v>823.98288405499898</v>
      </c>
      <c r="V1344">
        <v>5.2986853549051602</v>
      </c>
      <c r="W1344">
        <v>0</v>
      </c>
      <c r="X1344">
        <v>-295.11667948660897</v>
      </c>
      <c r="Y1344">
        <v>4.6678215690860601E-4</v>
      </c>
      <c r="Z1344">
        <v>0</v>
      </c>
      <c r="AA1344">
        <v>15.5959256656141</v>
      </c>
      <c r="AB1344">
        <v>7.8410237586183998E-2</v>
      </c>
      <c r="AC1344">
        <v>55.3186476200326</v>
      </c>
      <c r="AD1344">
        <v>0</v>
      </c>
      <c r="AE1344">
        <v>0</v>
      </c>
      <c r="AF1344">
        <v>131396</v>
      </c>
      <c r="AG1344">
        <v>120.74</v>
      </c>
      <c r="AH1344">
        <v>-14.3399999999999</v>
      </c>
      <c r="AI1344">
        <v>-13.059999999999899</v>
      </c>
      <c r="AJ1344">
        <v>-0.31835061845000001</v>
      </c>
      <c r="AK1344">
        <v>9.06</v>
      </c>
      <c r="AL1344">
        <v>7.0000000000000007E-2</v>
      </c>
      <c r="AM1344">
        <v>89.16</v>
      </c>
      <c r="AN1344">
        <v>8.9700000000000006</v>
      </c>
      <c r="AO1344">
        <v>128.63999999999999</v>
      </c>
      <c r="AP1344">
        <v>11.3799999999999</v>
      </c>
      <c r="AQ1344">
        <v>681.62288405499999</v>
      </c>
      <c r="AR1344" t="str" cm="1">
        <f t="array" ref="AR1344">_xlfn.IFS($AQ1344&lt;5000,"Small Cap",$AQ1344&lt;=20000,"Mid Cap", $AQ1344&gt;20000,"Large Cap")</f>
        <v>Small Cap</v>
      </c>
      <c r="AS1344">
        <v>12.44</v>
      </c>
    </row>
    <row r="1345" spans="1:45" x14ac:dyDescent="0.3">
      <c r="A1345" t="s">
        <v>2498</v>
      </c>
      <c r="B1345" t="s">
        <v>2499</v>
      </c>
      <c r="C1345" t="s">
        <v>260</v>
      </c>
      <c r="D1345">
        <v>408.55</v>
      </c>
      <c r="E1345">
        <v>16.219829498812</v>
      </c>
      <c r="F1345">
        <v>22.729236418619699</v>
      </c>
      <c r="G1345">
        <v>13.8018100734522</v>
      </c>
      <c r="H1345">
        <v>7.2435334813361401</v>
      </c>
      <c r="I1345">
        <v>7.1444476364893603</v>
      </c>
      <c r="J1345">
        <v>10.947045966923</v>
      </c>
      <c r="K1345">
        <v>225.21286032951701</v>
      </c>
      <c r="L1345">
        <v>39.548631825818397</v>
      </c>
      <c r="M1345">
        <v>2.69238300372038</v>
      </c>
      <c r="N1345">
        <v>3.9161934599569202E-2</v>
      </c>
      <c r="O1345">
        <v>39.458141933064503</v>
      </c>
      <c r="P1345">
        <v>8.2910812193691203</v>
      </c>
      <c r="Q1345">
        <v>19.511655752930999</v>
      </c>
      <c r="R1345">
        <v>7.8605453908097997</v>
      </c>
      <c r="S1345">
        <v>39.128024141251103</v>
      </c>
      <c r="T1345">
        <v>0</v>
      </c>
      <c r="U1345">
        <v>680.03262360500003</v>
      </c>
      <c r="V1345">
        <v>3.3419454846534098</v>
      </c>
      <c r="W1345">
        <v>0.51833614098742997</v>
      </c>
      <c r="X1345">
        <v>-33.4197119173622</v>
      </c>
      <c r="Y1345">
        <v>3.21027051446224E-2</v>
      </c>
      <c r="Z1345">
        <v>0</v>
      </c>
      <c r="AA1345">
        <v>74.999131022726004</v>
      </c>
      <c r="AB1345">
        <v>0</v>
      </c>
      <c r="AC1345">
        <v>13.4977180232894</v>
      </c>
      <c r="AD1345">
        <v>51.000002091197302</v>
      </c>
      <c r="AE1345">
        <v>0</v>
      </c>
      <c r="AF1345">
        <v>15077</v>
      </c>
      <c r="AG1345">
        <v>581.07000000000005</v>
      </c>
      <c r="AH1345">
        <v>42.089999999999897</v>
      </c>
      <c r="AI1345">
        <v>56.639999999999901</v>
      </c>
      <c r="AJ1345">
        <v>23.8015039395051</v>
      </c>
      <c r="AK1345">
        <v>63.6099999999999</v>
      </c>
      <c r="AL1345">
        <v>0.17</v>
      </c>
      <c r="AM1345">
        <v>145.37</v>
      </c>
      <c r="AN1345">
        <v>8.16</v>
      </c>
      <c r="AO1345">
        <v>204.28</v>
      </c>
      <c r="AP1345">
        <v>7.18</v>
      </c>
      <c r="AQ1345">
        <v>682.69262360499999</v>
      </c>
      <c r="AR1345" t="str" cm="1">
        <f t="array" ref="AR1345">_xlfn.IFS($AQ1345&lt;5000,"Small Cap",$AQ1345&lt;=20000,"Mid Cap", $AQ1345&gt;20000,"Large Cap")</f>
        <v>Small Cap</v>
      </c>
      <c r="AS1345">
        <v>26.19</v>
      </c>
    </row>
    <row r="1346" spans="1:45" x14ac:dyDescent="0.3">
      <c r="A1346" t="s">
        <v>2496</v>
      </c>
      <c r="B1346" t="s">
        <v>2497</v>
      </c>
      <c r="C1346" t="s">
        <v>485</v>
      </c>
      <c r="D1346">
        <v>5.65</v>
      </c>
      <c r="E1346">
        <v>-195.762766048571</v>
      </c>
      <c r="F1346">
        <v>-5.8241118229469997</v>
      </c>
      <c r="G1346">
        <v>-1.7342186106431401</v>
      </c>
      <c r="H1346">
        <v>-4.1587452471482802</v>
      </c>
      <c r="I1346">
        <v>4.5296957630097197</v>
      </c>
      <c r="J1346">
        <v>5.3826045627376402</v>
      </c>
      <c r="K1346">
        <v>97.108795135085302</v>
      </c>
      <c r="L1346">
        <v>0</v>
      </c>
      <c r="M1346">
        <v>62.636868156592101</v>
      </c>
      <c r="N1346">
        <v>24.313784310784399</v>
      </c>
      <c r="O1346">
        <v>0</v>
      </c>
      <c r="P1346">
        <v>-2.3816865952280599</v>
      </c>
      <c r="Q1346">
        <v>9.4816018010109993</v>
      </c>
      <c r="R1346">
        <v>0</v>
      </c>
      <c r="S1346">
        <v>0</v>
      </c>
      <c r="T1346">
        <v>0</v>
      </c>
      <c r="U1346">
        <v>726.73968116999902</v>
      </c>
      <c r="V1346">
        <v>10.277031365981699</v>
      </c>
      <c r="W1346">
        <v>0</v>
      </c>
      <c r="X1346">
        <v>-903.58066404597503</v>
      </c>
      <c r="Y1346">
        <v>2.7174261371586199E-4</v>
      </c>
      <c r="Z1346">
        <v>0</v>
      </c>
      <c r="AA1346">
        <v>14.8137224051536</v>
      </c>
      <c r="AB1346">
        <v>9.9473169746239192E-3</v>
      </c>
      <c r="AC1346">
        <v>66.717656914912396</v>
      </c>
      <c r="AD1346">
        <v>0</v>
      </c>
      <c r="AE1346">
        <v>0</v>
      </c>
      <c r="AF1346">
        <v>282960</v>
      </c>
      <c r="AG1346">
        <v>84.16</v>
      </c>
      <c r="AH1346">
        <v>-3.4999999999999898</v>
      </c>
      <c r="AI1346">
        <v>-1.49999999999999</v>
      </c>
      <c r="AJ1346">
        <v>-4.3944088561639998E-2</v>
      </c>
      <c r="AK1346">
        <v>4.53</v>
      </c>
      <c r="AL1346">
        <v>3.32</v>
      </c>
      <c r="AM1346">
        <v>-10.31</v>
      </c>
      <c r="AN1346">
        <v>0.19</v>
      </c>
      <c r="AO1346">
        <v>66.669999999999902</v>
      </c>
      <c r="AP1346">
        <v>-9.15</v>
      </c>
      <c r="AQ1346">
        <v>685.16968116999999</v>
      </c>
      <c r="AR1346" t="str" cm="1">
        <f t="array" ref="AR1346">_xlfn.IFS($AQ1346&lt;5000,"Small Cap",$AQ1346&lt;=20000,"Mid Cap", $AQ1346&gt;20000,"Large Cap")</f>
        <v>Small Cap</v>
      </c>
      <c r="AS1346">
        <v>-7.68</v>
      </c>
    </row>
    <row r="1347" spans="1:45" x14ac:dyDescent="0.3">
      <c r="A1347" t="s">
        <v>2494</v>
      </c>
      <c r="B1347" t="s">
        <v>2495</v>
      </c>
      <c r="C1347" t="s">
        <v>121</v>
      </c>
      <c r="D1347">
        <v>267.64999999999998</v>
      </c>
      <c r="E1347">
        <v>8.0739863610261207</v>
      </c>
      <c r="F1347">
        <v>27.4027376940812</v>
      </c>
      <c r="G1347">
        <v>19.811859605767701</v>
      </c>
      <c r="H1347">
        <v>20.519135578896499</v>
      </c>
      <c r="I1347">
        <v>21.337320801798001</v>
      </c>
      <c r="J1347">
        <v>29.5617529880478</v>
      </c>
      <c r="K1347">
        <v>12.641026705052701</v>
      </c>
      <c r="L1347">
        <v>0</v>
      </c>
      <c r="M1347">
        <v>0.80852415465911998</v>
      </c>
      <c r="N1347">
        <v>0.6035055297277</v>
      </c>
      <c r="O1347">
        <v>71.095122563373096</v>
      </c>
      <c r="P1347">
        <v>8.6208324165177608</v>
      </c>
      <c r="Q1347">
        <v>8.0841350463223893</v>
      </c>
      <c r="R1347">
        <v>2.3642865555420101</v>
      </c>
      <c r="S1347">
        <v>28.7133024089758</v>
      </c>
      <c r="T1347">
        <v>0</v>
      </c>
      <c r="U1347">
        <v>502.46736095999898</v>
      </c>
      <c r="V1347">
        <v>1.9812519446738399</v>
      </c>
      <c r="W1347">
        <v>1.8429523029525601</v>
      </c>
      <c r="X1347">
        <v>-66.857337314687598</v>
      </c>
      <c r="Y1347">
        <v>0.13050856895534901</v>
      </c>
      <c r="Z1347">
        <v>0.109943582332082</v>
      </c>
      <c r="AA1347">
        <v>74.999992090389696</v>
      </c>
      <c r="AB1347">
        <v>0.62918181093373904</v>
      </c>
      <c r="AC1347">
        <v>12.3978869318052</v>
      </c>
      <c r="AD1347">
        <v>0</v>
      </c>
      <c r="AE1347">
        <v>0</v>
      </c>
      <c r="AF1347">
        <v>20942</v>
      </c>
      <c r="AG1347">
        <v>414.15</v>
      </c>
      <c r="AH1347">
        <v>84.979999999999905</v>
      </c>
      <c r="AI1347">
        <v>101.519999999999</v>
      </c>
      <c r="AJ1347">
        <v>33.602214313958001</v>
      </c>
      <c r="AK1347">
        <v>122.429999999999</v>
      </c>
      <c r="AL1347">
        <v>0</v>
      </c>
      <c r="AM1347">
        <v>252.92</v>
      </c>
      <c r="AN1347">
        <v>186.46</v>
      </c>
      <c r="AO1347">
        <v>346.30999999999898</v>
      </c>
      <c r="AP1347">
        <v>133.82999999999899</v>
      </c>
      <c r="AQ1347">
        <v>686.12736096000003</v>
      </c>
      <c r="AR1347" t="str" cm="1">
        <f t="array" ref="AR1347">_xlfn.IFS($AQ1347&lt;5000,"Small Cap",$AQ1347&lt;=20000,"Mid Cap", $AQ1347&gt;20000,"Large Cap")</f>
        <v>Small Cap</v>
      </c>
      <c r="AS1347">
        <v>137.57</v>
      </c>
    </row>
    <row r="1348" spans="1:45" x14ac:dyDescent="0.3">
      <c r="A1348" t="s">
        <v>2492</v>
      </c>
      <c r="B1348" t="s">
        <v>2493</v>
      </c>
      <c r="C1348" t="s">
        <v>852</v>
      </c>
      <c r="D1348">
        <v>2131</v>
      </c>
      <c r="E1348">
        <v>10.3478896703609</v>
      </c>
      <c r="F1348">
        <v>33.549392020902197</v>
      </c>
      <c r="G1348">
        <v>19.217983219882701</v>
      </c>
      <c r="H1348">
        <v>3.2132939993166101</v>
      </c>
      <c r="I1348">
        <v>2.7625287013886402</v>
      </c>
      <c r="J1348">
        <v>4.1738653371383796</v>
      </c>
      <c r="K1348">
        <v>118.321796889975</v>
      </c>
      <c r="L1348">
        <v>66.149816797770796</v>
      </c>
      <c r="M1348">
        <v>48.299601857996002</v>
      </c>
      <c r="N1348">
        <v>0.33593231585932198</v>
      </c>
      <c r="O1348">
        <v>39.336632496759499</v>
      </c>
      <c r="P1348">
        <v>25.675986724049999</v>
      </c>
      <c r="Q1348">
        <v>43.146456913301897</v>
      </c>
      <c r="R1348">
        <v>0</v>
      </c>
      <c r="S1348">
        <v>65.294283760056004</v>
      </c>
      <c r="T1348">
        <v>0</v>
      </c>
      <c r="U1348">
        <v>726.14859329000001</v>
      </c>
      <c r="V1348">
        <v>2.8654968202140001</v>
      </c>
      <c r="W1348">
        <v>0</v>
      </c>
      <c r="X1348">
        <v>-76.538525826596398</v>
      </c>
      <c r="Y1348">
        <v>0</v>
      </c>
      <c r="Z1348">
        <v>0</v>
      </c>
      <c r="AA1348">
        <v>66.161261976913494</v>
      </c>
      <c r="AB1348">
        <v>2.5177562730709702E-2</v>
      </c>
      <c r="AC1348">
        <v>7.60181215976319</v>
      </c>
      <c r="AD1348">
        <v>0</v>
      </c>
      <c r="AE1348">
        <v>0</v>
      </c>
      <c r="AF1348">
        <v>4818</v>
      </c>
      <c r="AG1348">
        <v>2077.9299999999998</v>
      </c>
      <c r="AH1348">
        <v>66.769999999999698</v>
      </c>
      <c r="AI1348">
        <v>89.029999999999703</v>
      </c>
      <c r="AJ1348">
        <v>208.48926313081</v>
      </c>
      <c r="AK1348">
        <v>86.729999999999706</v>
      </c>
      <c r="AL1348">
        <v>82.75</v>
      </c>
      <c r="AM1348">
        <v>233.10999999999899</v>
      </c>
      <c r="AN1348">
        <v>81.239999999999995</v>
      </c>
      <c r="AO1348">
        <v>241.12</v>
      </c>
      <c r="AP1348">
        <v>-24.94</v>
      </c>
      <c r="AQ1348">
        <v>690.92859328999998</v>
      </c>
      <c r="AR1348" t="str" cm="1">
        <f t="array" ref="AR1348">_xlfn.IFS($AQ1348&lt;5000,"Small Cap",$AQ1348&lt;=20000,"Mid Cap", $AQ1348&gt;20000,"Large Cap")</f>
        <v>Small Cap</v>
      </c>
      <c r="AS1348">
        <v>-22</v>
      </c>
    </row>
    <row r="1349" spans="1:45" x14ac:dyDescent="0.3">
      <c r="A1349" t="s">
        <v>2490</v>
      </c>
      <c r="B1349" t="s">
        <v>2491</v>
      </c>
      <c r="C1349" t="s">
        <v>244</v>
      </c>
      <c r="D1349">
        <v>157.44999999999999</v>
      </c>
      <c r="E1349">
        <v>26.468445121951198</v>
      </c>
      <c r="F1349">
        <v>6.0107662352536897</v>
      </c>
      <c r="G1349">
        <v>2.1508373019450899</v>
      </c>
      <c r="H1349">
        <v>1.74483166763084</v>
      </c>
      <c r="I1349">
        <v>8.9687248376745803</v>
      </c>
      <c r="J1349">
        <v>9.3565268274518392</v>
      </c>
      <c r="K1349">
        <v>18.186962250988199</v>
      </c>
      <c r="L1349">
        <v>-5.97916609478668</v>
      </c>
      <c r="M1349">
        <v>81.979419020736501</v>
      </c>
      <c r="N1349">
        <v>52.061431778276599</v>
      </c>
      <c r="O1349">
        <v>3.35027195424018</v>
      </c>
      <c r="P1349">
        <v>2.8663614375553399</v>
      </c>
      <c r="Q1349">
        <v>3.0846741212750799</v>
      </c>
      <c r="R1349">
        <v>11.430780917041</v>
      </c>
      <c r="S1349">
        <v>-8.0032436763311594</v>
      </c>
      <c r="T1349">
        <v>0</v>
      </c>
      <c r="U1349">
        <v>1060.7819999999999</v>
      </c>
      <c r="V1349">
        <v>1.54364456693263</v>
      </c>
      <c r="W1349">
        <v>0.38965087281795502</v>
      </c>
      <c r="X1349">
        <v>102.18828526112399</v>
      </c>
      <c r="Y1349">
        <v>2.7713625866050799E-2</v>
      </c>
      <c r="Z1349">
        <v>1.7551963048498799E-2</v>
      </c>
      <c r="AA1349">
        <v>59.347247113163903</v>
      </c>
      <c r="AB1349">
        <v>3.4883418013856802</v>
      </c>
      <c r="AC1349">
        <v>14.802062355658199</v>
      </c>
      <c r="AD1349">
        <v>0</v>
      </c>
      <c r="AE1349">
        <v>4.6189376443417996E-3</v>
      </c>
      <c r="AF1349">
        <v>25053</v>
      </c>
      <c r="AG1349">
        <v>1503.87</v>
      </c>
      <c r="AH1349">
        <v>26.239999999999899</v>
      </c>
      <c r="AI1349">
        <v>41.809999999999903</v>
      </c>
      <c r="AJ1349">
        <v>6.0600461893764299</v>
      </c>
      <c r="AK1349">
        <v>140.70999999999901</v>
      </c>
      <c r="AL1349">
        <v>24.26</v>
      </c>
      <c r="AM1349">
        <v>439.1</v>
      </c>
      <c r="AN1349">
        <v>2.6</v>
      </c>
      <c r="AO1349">
        <v>449.93</v>
      </c>
      <c r="AP1349">
        <v>111.73</v>
      </c>
      <c r="AQ1349">
        <v>694.53199999999902</v>
      </c>
      <c r="AR1349" t="str" cm="1">
        <f t="array" ref="AR1349">_xlfn.IFS($AQ1349&lt;5000,"Small Cap",$AQ1349&lt;=20000,"Mid Cap", $AQ1349&gt;20000,"Large Cap")</f>
        <v>Small Cap</v>
      </c>
      <c r="AS1349">
        <v>163.4</v>
      </c>
    </row>
    <row r="1350" spans="1:45" x14ac:dyDescent="0.3">
      <c r="A1350" t="s">
        <v>2488</v>
      </c>
      <c r="B1350" t="s">
        <v>2489</v>
      </c>
      <c r="C1350" t="s">
        <v>268</v>
      </c>
      <c r="D1350">
        <v>1616.55</v>
      </c>
      <c r="E1350">
        <v>20.224571262579499</v>
      </c>
      <c r="F1350">
        <v>1.04216739474727</v>
      </c>
      <c r="G1350">
        <v>1.01788960107146</v>
      </c>
      <c r="H1350">
        <v>69.549477071600904</v>
      </c>
      <c r="I1350">
        <v>90.718740681681794</v>
      </c>
      <c r="J1350">
        <v>93.543845534995896</v>
      </c>
      <c r="K1350">
        <v>-10.5488189603895</v>
      </c>
      <c r="L1350">
        <v>-0.47143720421253199</v>
      </c>
      <c r="M1350">
        <v>0</v>
      </c>
      <c r="N1350">
        <v>0</v>
      </c>
      <c r="O1350">
        <v>30.577416217171901</v>
      </c>
      <c r="P1350">
        <v>5.4349389220069702</v>
      </c>
      <c r="Q1350">
        <v>14.2143646401009</v>
      </c>
      <c r="R1350">
        <v>0</v>
      </c>
      <c r="S1350">
        <v>-1.20449911836054</v>
      </c>
      <c r="T1350">
        <v>0</v>
      </c>
      <c r="U1350">
        <v>643.08567426000002</v>
      </c>
      <c r="V1350">
        <v>0.151125648379003</v>
      </c>
      <c r="W1350">
        <v>0</v>
      </c>
      <c r="X1350">
        <v>-23.341918143936699</v>
      </c>
      <c r="Y1350">
        <v>1.9151005679785098E-2</v>
      </c>
      <c r="Z1350">
        <v>1.83263212246747E-3</v>
      </c>
      <c r="AA1350">
        <v>74.974148433122394</v>
      </c>
      <c r="AB1350">
        <v>2.9606859175507898</v>
      </c>
      <c r="AC1350">
        <v>15.523814367194401</v>
      </c>
      <c r="AD1350">
        <v>0</v>
      </c>
      <c r="AE1350">
        <v>0</v>
      </c>
      <c r="AF1350">
        <v>16776</v>
      </c>
      <c r="AG1350">
        <v>49.72</v>
      </c>
      <c r="AH1350">
        <v>34.58</v>
      </c>
      <c r="AI1350">
        <v>46.41</v>
      </c>
      <c r="AJ1350">
        <v>79.215523493656505</v>
      </c>
      <c r="AK1350">
        <v>46.51</v>
      </c>
      <c r="AL1350">
        <v>4683.8100000000004</v>
      </c>
      <c r="AM1350">
        <v>4623.34</v>
      </c>
      <c r="AN1350">
        <v>56.28</v>
      </c>
      <c r="AO1350">
        <v>4627.71</v>
      </c>
      <c r="AP1350">
        <v>-23.08</v>
      </c>
      <c r="AQ1350">
        <v>699.36567425999999</v>
      </c>
      <c r="AR1350" t="str" cm="1">
        <f t="array" ref="AR1350">_xlfn.IFS($AQ1350&lt;5000,"Small Cap",$AQ1350&lt;=20000,"Mid Cap", $AQ1350&gt;20000,"Large Cap")</f>
        <v>Small Cap</v>
      </c>
      <c r="AS1350">
        <v>-23.08</v>
      </c>
    </row>
    <row r="1351" spans="1:45" x14ac:dyDescent="0.3">
      <c r="A1351" t="s">
        <v>2486</v>
      </c>
      <c r="B1351" t="s">
        <v>2487</v>
      </c>
      <c r="C1351" t="s">
        <v>49</v>
      </c>
      <c r="D1351">
        <v>654.29999999999995</v>
      </c>
      <c r="E1351">
        <v>82.2931844888368</v>
      </c>
      <c r="F1351">
        <v>15.7578002036848</v>
      </c>
      <c r="G1351">
        <v>8.5557733876237592</v>
      </c>
      <c r="H1351">
        <v>6.05091012514219</v>
      </c>
      <c r="I1351">
        <v>9.3568398422152992</v>
      </c>
      <c r="J1351">
        <v>14.320250284414</v>
      </c>
      <c r="K1351">
        <v>436.66697473936199</v>
      </c>
      <c r="L1351">
        <v>65.330589279133406</v>
      </c>
      <c r="M1351">
        <v>61.711790393013104</v>
      </c>
      <c r="N1351">
        <v>19.318777292576399</v>
      </c>
      <c r="O1351">
        <v>14.5594525235243</v>
      </c>
      <c r="P1351">
        <v>11.6669791868195</v>
      </c>
      <c r="Q1351">
        <v>10.985350346464401</v>
      </c>
      <c r="R1351">
        <v>0</v>
      </c>
      <c r="S1351">
        <v>7.0241908597899103</v>
      </c>
      <c r="T1351">
        <v>0</v>
      </c>
      <c r="U1351">
        <v>716.75499999999897</v>
      </c>
      <c r="V1351">
        <v>12.232576419213901</v>
      </c>
      <c r="W1351">
        <v>0.99955020240891601</v>
      </c>
      <c r="X1351">
        <v>112.28186543741199</v>
      </c>
      <c r="Y1351">
        <v>2.1999999999999999E-2</v>
      </c>
      <c r="Z1351">
        <v>0</v>
      </c>
      <c r="AA1351">
        <v>61.838059999999899</v>
      </c>
      <c r="AB1351">
        <v>0</v>
      </c>
      <c r="AC1351">
        <v>11.90082</v>
      </c>
      <c r="AD1351">
        <v>0</v>
      </c>
      <c r="AE1351">
        <v>0</v>
      </c>
      <c r="AF1351">
        <v>8754</v>
      </c>
      <c r="AG1351">
        <v>140.63999999999999</v>
      </c>
      <c r="AH1351">
        <v>8.5099999999999802</v>
      </c>
      <c r="AI1351">
        <v>13.739999999999901</v>
      </c>
      <c r="AJ1351">
        <v>7.8659916025224597</v>
      </c>
      <c r="AK1351">
        <v>20.139999999999901</v>
      </c>
      <c r="AL1351">
        <v>7.96</v>
      </c>
      <c r="AM1351">
        <v>46.82</v>
      </c>
      <c r="AN1351">
        <v>19.32</v>
      </c>
      <c r="AO1351">
        <v>57.25</v>
      </c>
      <c r="AP1351">
        <v>-1.8099999999999901</v>
      </c>
      <c r="AQ1351">
        <v>700.31499999999903</v>
      </c>
      <c r="AR1351" t="str" cm="1">
        <f t="array" ref="AR1351">_xlfn.IFS($AQ1351&lt;5000,"Small Cap",$AQ1351&lt;=20000,"Mid Cap", $AQ1351&gt;20000,"Large Cap")</f>
        <v>Small Cap</v>
      </c>
      <c r="AS1351">
        <v>4.2300000000000004</v>
      </c>
    </row>
    <row r="1352" spans="1:45" x14ac:dyDescent="0.3">
      <c r="A1352" t="s">
        <v>2484</v>
      </c>
      <c r="B1352" t="s">
        <v>2485</v>
      </c>
      <c r="C1352" t="s">
        <v>156</v>
      </c>
      <c r="D1352">
        <v>383.85</v>
      </c>
      <c r="E1352">
        <v>69.987198826712898</v>
      </c>
      <c r="F1352">
        <v>133.02509907529699</v>
      </c>
      <c r="G1352">
        <v>13.7371257076597</v>
      </c>
      <c r="H1352">
        <v>8.1288343558282303</v>
      </c>
      <c r="I1352">
        <v>0</v>
      </c>
      <c r="J1352">
        <v>14.2799483371004</v>
      </c>
      <c r="K1352">
        <v>-16.098752034725901</v>
      </c>
      <c r="L1352">
        <v>0</v>
      </c>
      <c r="M1352">
        <v>336.49289099525998</v>
      </c>
      <c r="N1352">
        <v>68.720379146919399</v>
      </c>
      <c r="O1352">
        <v>13.054187192118199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746.54109218500002</v>
      </c>
      <c r="V1352">
        <v>55.669122605450198</v>
      </c>
      <c r="W1352">
        <v>0</v>
      </c>
      <c r="X1352">
        <v>187.28833803836599</v>
      </c>
      <c r="Y1352">
        <v>0</v>
      </c>
      <c r="Z1352">
        <v>0</v>
      </c>
      <c r="AA1352">
        <v>71.347879261910194</v>
      </c>
      <c r="AB1352">
        <v>11.785204060724601</v>
      </c>
      <c r="AC1352">
        <v>4.4704782005629697</v>
      </c>
      <c r="AD1352">
        <v>0</v>
      </c>
      <c r="AE1352">
        <v>0</v>
      </c>
      <c r="AF1352">
        <v>9991</v>
      </c>
      <c r="AG1352">
        <v>123.88</v>
      </c>
      <c r="AH1352">
        <v>10.07</v>
      </c>
      <c r="AI1352">
        <v>13.24</v>
      </c>
      <c r="AJ1352">
        <v>7.7461538461538497</v>
      </c>
      <c r="AK1352">
        <v>17.690000000000001</v>
      </c>
      <c r="AL1352">
        <v>0</v>
      </c>
      <c r="AM1352">
        <v>-0.34</v>
      </c>
      <c r="AN1352">
        <v>0.83</v>
      </c>
      <c r="AO1352">
        <v>12.659999999999901</v>
      </c>
      <c r="AP1352">
        <v>5.13</v>
      </c>
      <c r="AQ1352">
        <v>704.77109218500004</v>
      </c>
      <c r="AR1352" t="str" cm="1">
        <f t="array" ref="AR1352">_xlfn.IFS($AQ1352&lt;5000,"Small Cap",$AQ1352&lt;=20000,"Mid Cap", $AQ1352&gt;20000,"Large Cap")</f>
        <v>Small Cap</v>
      </c>
      <c r="AS1352">
        <v>21.53</v>
      </c>
    </row>
    <row r="1353" spans="1:45" x14ac:dyDescent="0.3">
      <c r="A1353" t="s">
        <v>2482</v>
      </c>
      <c r="B1353" t="s">
        <v>2483</v>
      </c>
      <c r="C1353" t="s">
        <v>109</v>
      </c>
      <c r="D1353">
        <v>291.35000000000002</v>
      </c>
      <c r="E1353">
        <v>41.540347800586503</v>
      </c>
      <c r="F1353">
        <v>14.637706043955999</v>
      </c>
      <c r="G1353">
        <v>10.8983987982997</v>
      </c>
      <c r="H1353">
        <v>8.8645107621919301</v>
      </c>
      <c r="I1353">
        <v>5.8397112292549203</v>
      </c>
      <c r="J1353">
        <v>12.202350005199101</v>
      </c>
      <c r="K1353">
        <v>256.23351633588101</v>
      </c>
      <c r="L1353">
        <v>49.471639044848402</v>
      </c>
      <c r="M1353">
        <v>5.5687689658000403</v>
      </c>
      <c r="N1353">
        <v>0</v>
      </c>
      <c r="O1353">
        <v>40.335935651762398</v>
      </c>
      <c r="P1353">
        <v>5.9378105512898696</v>
      </c>
      <c r="Q1353">
        <v>13.500822692676699</v>
      </c>
      <c r="R1353">
        <v>25.5676353371652</v>
      </c>
      <c r="S1353">
        <v>39.3913661724552</v>
      </c>
      <c r="T1353">
        <v>0</v>
      </c>
      <c r="U1353">
        <v>651.57292999999902</v>
      </c>
      <c r="V1353">
        <v>5.8087667514147396</v>
      </c>
      <c r="W1353">
        <v>0.36989088218975402</v>
      </c>
      <c r="X1353">
        <v>12.981979650833599</v>
      </c>
      <c r="Y1353">
        <v>3.0536682189480102E-3</v>
      </c>
      <c r="Z1353">
        <v>0</v>
      </c>
      <c r="AA1353">
        <v>70.339010611497002</v>
      </c>
      <c r="AB1353">
        <v>0.19992747537979999</v>
      </c>
      <c r="AC1353">
        <v>19.714161386365301</v>
      </c>
      <c r="AD1353">
        <v>0</v>
      </c>
      <c r="AE1353">
        <v>0</v>
      </c>
      <c r="AF1353">
        <v>20031</v>
      </c>
      <c r="AG1353">
        <v>192.33999999999901</v>
      </c>
      <c r="AH1353">
        <v>17.049999999999901</v>
      </c>
      <c r="AI1353">
        <v>21.869999999999902</v>
      </c>
      <c r="AJ1353">
        <v>6.5081303916329301</v>
      </c>
      <c r="AK1353">
        <v>23.469999999999899</v>
      </c>
      <c r="AL1353">
        <v>12.06</v>
      </c>
      <c r="AM1353">
        <v>108.23</v>
      </c>
      <c r="AN1353">
        <v>63.48</v>
      </c>
      <c r="AO1353">
        <v>121.93</v>
      </c>
      <c r="AP1353">
        <v>27.75</v>
      </c>
      <c r="AQ1353">
        <v>708.26292999999998</v>
      </c>
      <c r="AR1353" t="str" cm="1">
        <f t="array" ref="AR1353">_xlfn.IFS($AQ1353&lt;5000,"Small Cap",$AQ1353&lt;=20000,"Mid Cap", $AQ1353&gt;20000,"Large Cap")</f>
        <v>Small Cap</v>
      </c>
      <c r="AS1353">
        <v>28.22</v>
      </c>
    </row>
    <row r="1354" spans="1:45" x14ac:dyDescent="0.3">
      <c r="A1354" t="s">
        <v>2480</v>
      </c>
      <c r="B1354" t="s">
        <v>2481</v>
      </c>
      <c r="C1354" t="s">
        <v>200</v>
      </c>
      <c r="D1354">
        <v>35.15</v>
      </c>
      <c r="E1354">
        <v>39.194470208287399</v>
      </c>
      <c r="F1354">
        <v>7.0763937759011304</v>
      </c>
      <c r="G1354">
        <v>2.3072608606975198</v>
      </c>
      <c r="H1354">
        <v>1.86728840836874</v>
      </c>
      <c r="I1354">
        <v>7.8983416322768898</v>
      </c>
      <c r="J1354">
        <v>9.2889860933437802</v>
      </c>
      <c r="K1354">
        <v>31.177784278123099</v>
      </c>
      <c r="L1354">
        <v>0</v>
      </c>
      <c r="M1354">
        <v>146.300914380714</v>
      </c>
      <c r="N1354">
        <v>89.182347162396994</v>
      </c>
      <c r="O1354">
        <v>3.39008447116553</v>
      </c>
      <c r="P1354">
        <v>28.758238993735599</v>
      </c>
      <c r="Q1354">
        <v>27.878320985307901</v>
      </c>
      <c r="R1354">
        <v>9.05898771316431</v>
      </c>
      <c r="S1354">
        <v>36.337809949683802</v>
      </c>
      <c r="T1354">
        <v>0</v>
      </c>
      <c r="U1354">
        <v>1075.6499107699999</v>
      </c>
      <c r="V1354">
        <v>2.6804953932214901</v>
      </c>
      <c r="W1354">
        <v>0.46425255338904298</v>
      </c>
      <c r="X1354">
        <v>103.240412539506</v>
      </c>
      <c r="Y1354">
        <v>0</v>
      </c>
      <c r="Z1354">
        <v>0</v>
      </c>
      <c r="AA1354">
        <v>69.745827087508303</v>
      </c>
      <c r="AB1354">
        <v>5.6000166145435397</v>
      </c>
      <c r="AC1354">
        <v>8.0247592526983507</v>
      </c>
      <c r="AD1354">
        <v>2.2712149850025498</v>
      </c>
      <c r="AE1354">
        <v>0</v>
      </c>
      <c r="AF1354">
        <v>21882</v>
      </c>
      <c r="AG1354">
        <v>969.31999999999903</v>
      </c>
      <c r="AH1354">
        <v>18.099999999999898</v>
      </c>
      <c r="AI1354">
        <v>29.749999999999901</v>
      </c>
      <c r="AJ1354">
        <v>0.91584377498950598</v>
      </c>
      <c r="AK1354">
        <v>90.039999999999907</v>
      </c>
      <c r="AL1354">
        <v>22.17</v>
      </c>
      <c r="AM1354">
        <v>150.63</v>
      </c>
      <c r="AN1354">
        <v>20.97</v>
      </c>
      <c r="AO1354">
        <v>264.659999999999</v>
      </c>
      <c r="AP1354">
        <v>23.99</v>
      </c>
      <c r="AQ1354">
        <v>709.41991077</v>
      </c>
      <c r="AR1354" t="str" cm="1">
        <f t="array" ref="AR1354">_xlfn.IFS($AQ1354&lt;5000,"Small Cap",$AQ1354&lt;=20000,"Mid Cap", $AQ1354&gt;20000,"Large Cap")</f>
        <v>Small Cap</v>
      </c>
      <c r="AS1354">
        <v>33.71</v>
      </c>
    </row>
    <row r="1355" spans="1:45" x14ac:dyDescent="0.3">
      <c r="A1355" t="s">
        <v>2478</v>
      </c>
      <c r="B1355" t="s">
        <v>2479</v>
      </c>
      <c r="C1355" t="s">
        <v>425</v>
      </c>
      <c r="D1355">
        <v>869.85</v>
      </c>
      <c r="E1355">
        <v>8.3934336883024994</v>
      </c>
      <c r="F1355">
        <v>40.466202688530799</v>
      </c>
      <c r="G1355">
        <v>32.267137997225198</v>
      </c>
      <c r="H1355">
        <v>25.019894485543301</v>
      </c>
      <c r="I1355">
        <v>20.538703659455098</v>
      </c>
      <c r="J1355">
        <v>37.973415072651697</v>
      </c>
      <c r="K1355">
        <v>61.042068655631397</v>
      </c>
      <c r="L1355">
        <v>68.573266331164305</v>
      </c>
      <c r="M1355">
        <v>9.6753685381650492</v>
      </c>
      <c r="N1355">
        <v>7.9469146104017806E-3</v>
      </c>
      <c r="O1355">
        <v>142.38510566923799</v>
      </c>
      <c r="P1355">
        <v>11.052124680042301</v>
      </c>
      <c r="Q1355">
        <v>96.037042093107203</v>
      </c>
      <c r="R1355">
        <v>17.487443240035802</v>
      </c>
      <c r="S1355">
        <v>0</v>
      </c>
      <c r="T1355">
        <v>0</v>
      </c>
      <c r="U1355">
        <v>702.46858580000003</v>
      </c>
      <c r="V1355">
        <v>2.8311621798386701</v>
      </c>
      <c r="W1355">
        <v>0.18029929683274201</v>
      </c>
      <c r="X1355">
        <v>-65.546047631966402</v>
      </c>
      <c r="Y1355">
        <v>0</v>
      </c>
      <c r="Z1355">
        <v>0</v>
      </c>
      <c r="AA1355">
        <v>54.910793933987499</v>
      </c>
      <c r="AB1355">
        <v>0</v>
      </c>
      <c r="AC1355">
        <v>27.253293852254199</v>
      </c>
      <c r="AD1355">
        <v>0</v>
      </c>
      <c r="AE1355">
        <v>0</v>
      </c>
      <c r="AF1355">
        <v>21540</v>
      </c>
      <c r="AG1355">
        <v>339.29</v>
      </c>
      <c r="AH1355">
        <v>84.89</v>
      </c>
      <c r="AI1355">
        <v>114.31</v>
      </c>
      <c r="AJ1355">
        <v>99.119148479059902</v>
      </c>
      <c r="AK1355">
        <v>128.84</v>
      </c>
      <c r="AL1355">
        <v>0</v>
      </c>
      <c r="AM1355">
        <v>243.11</v>
      </c>
      <c r="AN1355">
        <v>34.4</v>
      </c>
      <c r="AO1355">
        <v>251.67</v>
      </c>
      <c r="AP1355">
        <v>-2.75999999999999</v>
      </c>
      <c r="AQ1355">
        <v>712.51858579999998</v>
      </c>
      <c r="AR1355" t="str" cm="1">
        <f t="array" ref="AR1355">_xlfn.IFS($AQ1355&lt;5000,"Small Cap",$AQ1355&lt;=20000,"Mid Cap", $AQ1355&gt;20000,"Large Cap")</f>
        <v>Small Cap</v>
      </c>
      <c r="AS1355">
        <v>26.28</v>
      </c>
    </row>
    <row r="1356" spans="1:45" x14ac:dyDescent="0.3">
      <c r="A1356" t="s">
        <v>2476</v>
      </c>
      <c r="B1356" t="s">
        <v>2477</v>
      </c>
      <c r="C1356" t="s">
        <v>1146</v>
      </c>
      <c r="D1356">
        <v>34.049999999999997</v>
      </c>
      <c r="E1356">
        <v>-15.3678302544595</v>
      </c>
      <c r="F1356">
        <v>-3.40792986388055</v>
      </c>
      <c r="G1356">
        <v>-2.5457877963041402</v>
      </c>
      <c r="H1356">
        <v>-10.272203457182499</v>
      </c>
      <c r="I1356">
        <v>11.9597834304499</v>
      </c>
      <c r="J1356">
        <v>-5.2453804887740798</v>
      </c>
      <c r="K1356">
        <v>10.716890423374499</v>
      </c>
      <c r="L1356">
        <v>-15.5026578708025</v>
      </c>
      <c r="M1356">
        <v>6.0088555858310597</v>
      </c>
      <c r="N1356">
        <v>3.5442779291553101</v>
      </c>
      <c r="O1356">
        <v>0</v>
      </c>
      <c r="P1356">
        <v>-24.8225499312659</v>
      </c>
      <c r="Q1356">
        <v>0</v>
      </c>
      <c r="R1356">
        <v>0</v>
      </c>
      <c r="S1356">
        <v>0</v>
      </c>
      <c r="T1356">
        <v>0</v>
      </c>
      <c r="U1356">
        <v>789.86514174000001</v>
      </c>
      <c r="V1356">
        <v>0.48710159519073498</v>
      </c>
      <c r="W1356">
        <v>0.74187646556107401</v>
      </c>
      <c r="X1356">
        <v>-163.08294212475701</v>
      </c>
      <c r="Y1356">
        <v>8.7804679511044004</v>
      </c>
      <c r="Z1356">
        <v>8.7108778996596996</v>
      </c>
      <c r="AA1356">
        <v>38.736526871661503</v>
      </c>
      <c r="AB1356">
        <v>2.3608205804749001</v>
      </c>
      <c r="AC1356">
        <v>27.906064477487199</v>
      </c>
      <c r="AD1356">
        <v>0</v>
      </c>
      <c r="AE1356">
        <v>0</v>
      </c>
      <c r="AF1356">
        <v>71279</v>
      </c>
      <c r="AG1356">
        <v>452.97</v>
      </c>
      <c r="AH1356">
        <v>-46.529999999999902</v>
      </c>
      <c r="AI1356">
        <v>-62.749999999999901</v>
      </c>
      <c r="AJ1356">
        <v>-2.1927840298591801</v>
      </c>
      <c r="AK1356">
        <v>-23.759999999999899</v>
      </c>
      <c r="AL1356">
        <v>435.65</v>
      </c>
      <c r="AM1356">
        <v>973.76</v>
      </c>
      <c r="AN1356">
        <v>13.41</v>
      </c>
      <c r="AO1356">
        <v>1468</v>
      </c>
      <c r="AP1356">
        <v>-39.07</v>
      </c>
      <c r="AQ1356">
        <v>715.06514173999994</v>
      </c>
      <c r="AR1356" t="str" cm="1">
        <f t="array" ref="AR1356">_xlfn.IFS($AQ1356&lt;5000,"Small Cap",$AQ1356&lt;=20000,"Mid Cap", $AQ1356&gt;20000,"Large Cap")</f>
        <v>Small Cap</v>
      </c>
      <c r="AS1356">
        <v>-20</v>
      </c>
    </row>
    <row r="1357" spans="1:45" x14ac:dyDescent="0.3">
      <c r="A1357" t="s">
        <v>2474</v>
      </c>
      <c r="B1357" t="s">
        <v>2475</v>
      </c>
      <c r="C1357" t="s">
        <v>285</v>
      </c>
      <c r="D1357">
        <v>54.8</v>
      </c>
      <c r="E1357">
        <v>35.500006453891899</v>
      </c>
      <c r="F1357">
        <v>30.097739312094301</v>
      </c>
      <c r="G1357">
        <v>11.7760392340028</v>
      </c>
      <c r="H1357">
        <v>10.298172163790399</v>
      </c>
      <c r="I1357">
        <v>-230.01612609583401</v>
      </c>
      <c r="J1357">
        <v>14.3469825385479</v>
      </c>
      <c r="K1357">
        <v>120.618310600263</v>
      </c>
      <c r="L1357">
        <v>129.00884751522699</v>
      </c>
      <c r="M1357">
        <v>64.741918665276302</v>
      </c>
      <c r="N1357">
        <v>58.576642335766401</v>
      </c>
      <c r="O1357">
        <v>20.864797765594201</v>
      </c>
      <c r="P1357">
        <v>423.112561864214</v>
      </c>
      <c r="Q1357">
        <v>0</v>
      </c>
      <c r="R1357">
        <v>226.35275471067899</v>
      </c>
      <c r="S1357">
        <v>0</v>
      </c>
      <c r="T1357">
        <v>0</v>
      </c>
      <c r="U1357">
        <v>752.66513017499994</v>
      </c>
      <c r="V1357">
        <v>9.3330960658889399</v>
      </c>
      <c r="W1357">
        <v>0</v>
      </c>
      <c r="X1357">
        <v>-8.4248879189428099</v>
      </c>
      <c r="Y1357">
        <v>4.8883774726870303E-3</v>
      </c>
      <c r="Z1357">
        <v>4.4371426290543796E-3</v>
      </c>
      <c r="AA1357">
        <v>62.7824125654464</v>
      </c>
      <c r="AB1357">
        <v>2.1057626036190299E-3</v>
      </c>
      <c r="AC1357">
        <v>5.5660524896675598</v>
      </c>
      <c r="AD1357">
        <v>0</v>
      </c>
      <c r="AE1357">
        <v>0</v>
      </c>
      <c r="AF1357">
        <v>12688</v>
      </c>
      <c r="AG1357">
        <v>195.85999999999899</v>
      </c>
      <c r="AH1357">
        <v>20.169999999999899</v>
      </c>
      <c r="AI1357">
        <v>21.419999999999899</v>
      </c>
      <c r="AJ1357">
        <v>1.6812869025074499</v>
      </c>
      <c r="AK1357">
        <v>28.099999999999898</v>
      </c>
      <c r="AL1357">
        <v>0</v>
      </c>
      <c r="AM1357">
        <v>18.6999999999999</v>
      </c>
      <c r="AN1357">
        <v>13.04</v>
      </c>
      <c r="AO1357">
        <v>76.72</v>
      </c>
      <c r="AP1357">
        <v>-8.52</v>
      </c>
      <c r="AQ1357">
        <v>716.03513017499995</v>
      </c>
      <c r="AR1357" t="str" cm="1">
        <f t="array" ref="AR1357">_xlfn.IFS($AQ1357&lt;5000,"Small Cap",$AQ1357&lt;=20000,"Mid Cap", $AQ1357&gt;20000,"Large Cap")</f>
        <v>Small Cap</v>
      </c>
      <c r="AS1357">
        <v>18.510000000000002</v>
      </c>
    </row>
    <row r="1358" spans="1:45" x14ac:dyDescent="0.3">
      <c r="A1358" t="s">
        <v>2472</v>
      </c>
      <c r="B1358" t="s">
        <v>2473</v>
      </c>
      <c r="C1358" t="s">
        <v>425</v>
      </c>
      <c r="D1358">
        <v>575.04999999999995</v>
      </c>
      <c r="E1358">
        <v>17.7165244665762</v>
      </c>
      <c r="F1358">
        <v>22.9285673887223</v>
      </c>
      <c r="G1358">
        <v>11.6584706525177</v>
      </c>
      <c r="H1358">
        <v>4.4770844837106498</v>
      </c>
      <c r="I1358">
        <v>7.6283059372044901</v>
      </c>
      <c r="J1358">
        <v>8.0651573716178895</v>
      </c>
      <c r="K1358">
        <v>299.85061505388097</v>
      </c>
      <c r="L1358">
        <v>0.16602677961905499</v>
      </c>
      <c r="M1358">
        <v>76.299015858446793</v>
      </c>
      <c r="N1358">
        <v>28.550303401152402</v>
      </c>
      <c r="O1358">
        <v>20.3381327446947</v>
      </c>
      <c r="P1358">
        <v>26.3112136083279</v>
      </c>
      <c r="Q1358">
        <v>27.248041812778499</v>
      </c>
      <c r="R1358">
        <v>28.9041628563274</v>
      </c>
      <c r="S1358">
        <v>31.188991762827101</v>
      </c>
      <c r="T1358">
        <v>0</v>
      </c>
      <c r="U1358">
        <v>826.43790187499997</v>
      </c>
      <c r="V1358">
        <v>3.6623726575646298</v>
      </c>
      <c r="W1358">
        <v>0.25710146531196298</v>
      </c>
      <c r="X1358">
        <v>-27.2759739617401</v>
      </c>
      <c r="Y1358">
        <v>0</v>
      </c>
      <c r="Z1358">
        <v>0</v>
      </c>
      <c r="AA1358">
        <v>58.570350393211598</v>
      </c>
      <c r="AB1358">
        <v>4.25939879878465</v>
      </c>
      <c r="AC1358">
        <v>16.831906392024202</v>
      </c>
      <c r="AD1358">
        <v>0</v>
      </c>
      <c r="AE1358">
        <v>0</v>
      </c>
      <c r="AF1358">
        <v>8273</v>
      </c>
      <c r="AG1358">
        <v>905.5</v>
      </c>
      <c r="AH1358">
        <v>40.54</v>
      </c>
      <c r="AI1358">
        <v>48.7</v>
      </c>
      <c r="AJ1358">
        <v>39.517496629949001</v>
      </c>
      <c r="AK1358">
        <v>73.03</v>
      </c>
      <c r="AL1358">
        <v>0</v>
      </c>
      <c r="AM1358">
        <v>134.57999999999899</v>
      </c>
      <c r="AN1358">
        <v>41.42</v>
      </c>
      <c r="AO1358">
        <v>196.10999999999899</v>
      </c>
      <c r="AP1358">
        <v>-1.4099999999999899</v>
      </c>
      <c r="AQ1358">
        <v>718.22790187500004</v>
      </c>
      <c r="AR1358" t="str" cm="1">
        <f t="array" ref="AR1358">_xlfn.IFS($AQ1358&lt;5000,"Small Cap",$AQ1358&lt;=20000,"Mid Cap", $AQ1358&gt;20000,"Large Cap")</f>
        <v>Small Cap</v>
      </c>
      <c r="AS1358">
        <v>45.2</v>
      </c>
    </row>
    <row r="1359" spans="1:45" x14ac:dyDescent="0.3">
      <c r="A1359" t="s">
        <v>2470</v>
      </c>
      <c r="B1359" t="s">
        <v>2471</v>
      </c>
      <c r="C1359" t="s">
        <v>393</v>
      </c>
      <c r="D1359">
        <v>153.55000000000001</v>
      </c>
      <c r="E1359">
        <v>-24.527133385310101</v>
      </c>
      <c r="F1359">
        <v>-19.616233201845301</v>
      </c>
      <c r="G1359">
        <v>-8.6120609947605598</v>
      </c>
      <c r="H1359">
        <v>-17.127845884413301</v>
      </c>
      <c r="I1359">
        <v>6.1628163459065499</v>
      </c>
      <c r="J1359">
        <v>11.424401634559199</v>
      </c>
      <c r="K1359">
        <v>245.19536561233201</v>
      </c>
      <c r="L1359">
        <v>12.436560222336899</v>
      </c>
      <c r="M1359">
        <v>0</v>
      </c>
      <c r="N1359">
        <v>0</v>
      </c>
      <c r="O1359">
        <v>0</v>
      </c>
      <c r="P1359">
        <v>-12.2714691316535</v>
      </c>
      <c r="Q1359">
        <v>-5.1187040801686496</v>
      </c>
      <c r="R1359">
        <v>-4.2475275070246203</v>
      </c>
      <c r="S1359">
        <v>0</v>
      </c>
      <c r="T1359">
        <v>0</v>
      </c>
      <c r="U1359">
        <v>647.76609352499997</v>
      </c>
      <c r="V1359">
        <v>5.31756516311978</v>
      </c>
      <c r="W1359">
        <v>0</v>
      </c>
      <c r="X1359">
        <v>97.972213167889905</v>
      </c>
      <c r="Y1359">
        <v>1.4965610400876601</v>
      </c>
      <c r="Z1359">
        <v>0</v>
      </c>
      <c r="AA1359">
        <v>52.526166286363001</v>
      </c>
      <c r="AB1359">
        <v>0.24027604273356301</v>
      </c>
      <c r="AC1359">
        <v>16.539558181107701</v>
      </c>
      <c r="AD1359">
        <v>0</v>
      </c>
      <c r="AE1359">
        <v>0</v>
      </c>
      <c r="AF1359">
        <v>22975</v>
      </c>
      <c r="AG1359">
        <v>171.29999999999899</v>
      </c>
      <c r="AH1359">
        <v>-29.34</v>
      </c>
      <c r="AI1359">
        <v>-29.17</v>
      </c>
      <c r="AJ1359">
        <v>-6.2481822719561997</v>
      </c>
      <c r="AK1359">
        <v>19.569999999999901</v>
      </c>
      <c r="AL1359">
        <v>8.94</v>
      </c>
      <c r="AM1359">
        <v>-74.28</v>
      </c>
      <c r="AN1359">
        <v>71.86</v>
      </c>
      <c r="AO1359">
        <v>135.32999999999899</v>
      </c>
      <c r="AP1359">
        <v>17.329999999999998</v>
      </c>
      <c r="AQ1359">
        <v>719.62609352499999</v>
      </c>
      <c r="AR1359" t="str" cm="1">
        <f t="array" ref="AR1359">_xlfn.IFS($AQ1359&lt;5000,"Small Cap",$AQ1359&lt;=20000,"Mid Cap", $AQ1359&gt;20000,"Large Cap")</f>
        <v>Small Cap</v>
      </c>
      <c r="AS1359">
        <v>21.29</v>
      </c>
    </row>
    <row r="1360" spans="1:45" x14ac:dyDescent="0.3">
      <c r="A1360" t="s">
        <v>2468</v>
      </c>
      <c r="B1360" t="s">
        <v>2469</v>
      </c>
      <c r="C1360" t="s">
        <v>237</v>
      </c>
      <c r="D1360">
        <v>492.4</v>
      </c>
      <c r="E1360">
        <v>-5.3923115742003098</v>
      </c>
      <c r="F1360">
        <v>-41.686965211417103</v>
      </c>
      <c r="G1360">
        <v>-16.133086786797602</v>
      </c>
      <c r="H1360">
        <v>-22.398778462003101</v>
      </c>
      <c r="I1360">
        <v>1.79477222959469</v>
      </c>
      <c r="J1360">
        <v>-10.715304461633901</v>
      </c>
      <c r="K1360">
        <v>-7.1245349272788197</v>
      </c>
      <c r="L1360">
        <v>-16.731823175602301</v>
      </c>
      <c r="M1360">
        <v>102.273349767187</v>
      </c>
      <c r="N1360">
        <v>21.058809719450601</v>
      </c>
      <c r="O1360">
        <v>0</v>
      </c>
      <c r="P1360">
        <v>-12.6593573217685</v>
      </c>
      <c r="Q1360">
        <v>0</v>
      </c>
      <c r="R1360">
        <v>0</v>
      </c>
      <c r="S1360">
        <v>0</v>
      </c>
      <c r="T1360">
        <v>-6.4097293493805099</v>
      </c>
      <c r="U1360">
        <v>948.07967203999999</v>
      </c>
      <c r="V1360">
        <v>2.81652647822514</v>
      </c>
      <c r="W1360">
        <v>0</v>
      </c>
      <c r="X1360">
        <v>-108.98271221482</v>
      </c>
      <c r="Y1360">
        <v>0.999278174714887</v>
      </c>
      <c r="Z1360">
        <v>0.99340462031754995</v>
      </c>
      <c r="AA1360">
        <v>43.9639416276489</v>
      </c>
      <c r="AB1360">
        <v>1.6238304889436901</v>
      </c>
      <c r="AC1360">
        <v>19.103017030681901</v>
      </c>
      <c r="AD1360">
        <v>0</v>
      </c>
      <c r="AE1360">
        <v>0</v>
      </c>
      <c r="AF1360">
        <v>29245</v>
      </c>
      <c r="AG1360">
        <v>595.97</v>
      </c>
      <c r="AH1360">
        <v>-133.48999999999899</v>
      </c>
      <c r="AI1360">
        <v>-133.36999999999901</v>
      </c>
      <c r="AJ1360">
        <v>-92.157747774827698</v>
      </c>
      <c r="AK1360">
        <v>-63.8599999999999</v>
      </c>
      <c r="AL1360">
        <v>0</v>
      </c>
      <c r="AM1360">
        <v>166.56</v>
      </c>
      <c r="AN1360">
        <v>33.119999999999997</v>
      </c>
      <c r="AO1360">
        <v>255.57</v>
      </c>
      <c r="AP1360">
        <v>-66.14</v>
      </c>
      <c r="AQ1360">
        <v>719.81967204</v>
      </c>
      <c r="AR1360" t="str" cm="1">
        <f t="array" ref="AR1360">_xlfn.IFS($AQ1360&lt;5000,"Small Cap",$AQ1360&lt;=20000,"Mid Cap", $AQ1360&gt;20000,"Large Cap")</f>
        <v>Small Cap</v>
      </c>
      <c r="AS1360">
        <v>-46.66</v>
      </c>
    </row>
    <row r="1361" spans="1:45" x14ac:dyDescent="0.3">
      <c r="A1361" t="s">
        <v>2466</v>
      </c>
      <c r="B1361" t="s">
        <v>2467</v>
      </c>
      <c r="C1361" t="s">
        <v>425</v>
      </c>
      <c r="D1361">
        <v>1880</v>
      </c>
      <c r="E1361">
        <v>59.730263157894697</v>
      </c>
      <c r="F1361">
        <v>33.6190212883605</v>
      </c>
      <c r="G1361">
        <v>9.1971410203078303</v>
      </c>
      <c r="H1361">
        <v>11.289573855723701</v>
      </c>
      <c r="I1361">
        <v>8.5647164943541298</v>
      </c>
      <c r="J1361">
        <v>15.662426887011399</v>
      </c>
      <c r="K1361">
        <v>279.52414358816901</v>
      </c>
      <c r="L1361">
        <v>64.076051387767905</v>
      </c>
      <c r="M1361">
        <v>0.63723258989531195</v>
      </c>
      <c r="N1361">
        <v>0.11379153390987699</v>
      </c>
      <c r="O1361">
        <v>12.1381513276103</v>
      </c>
      <c r="P1361">
        <v>17.990495174901898</v>
      </c>
      <c r="Q1361">
        <v>67.749900919124997</v>
      </c>
      <c r="R1361">
        <v>65.564568230747994</v>
      </c>
      <c r="S1361">
        <v>121.126681181628</v>
      </c>
      <c r="T1361">
        <v>0</v>
      </c>
      <c r="U1361">
        <v>699.81</v>
      </c>
      <c r="V1361">
        <v>16.529813381884299</v>
      </c>
      <c r="W1361">
        <v>0.16521643352792101</v>
      </c>
      <c r="X1361">
        <v>145.184952689894</v>
      </c>
      <c r="Y1361">
        <v>0</v>
      </c>
      <c r="Z1361">
        <v>0</v>
      </c>
      <c r="AA1361">
        <v>49.597449999999903</v>
      </c>
      <c r="AB1361">
        <v>1.25</v>
      </c>
      <c r="AC1361">
        <v>20.022224999999999</v>
      </c>
      <c r="AD1361">
        <v>0</v>
      </c>
      <c r="AE1361">
        <v>0</v>
      </c>
      <c r="AF1361">
        <v>4340</v>
      </c>
      <c r="AG1361">
        <v>107.71</v>
      </c>
      <c r="AH1361">
        <v>12.16</v>
      </c>
      <c r="AI1361">
        <v>16.170000000000002</v>
      </c>
      <c r="AJ1361">
        <v>30.4</v>
      </c>
      <c r="AK1361">
        <v>16.87</v>
      </c>
      <c r="AL1361">
        <v>7.0000000000000007E-2</v>
      </c>
      <c r="AM1361">
        <v>39.94</v>
      </c>
      <c r="AN1361">
        <v>26.79</v>
      </c>
      <c r="AO1361">
        <v>43.94</v>
      </c>
      <c r="AP1361">
        <v>-5.9</v>
      </c>
      <c r="AQ1361">
        <v>726.31999999999903</v>
      </c>
      <c r="AR1361" t="str" cm="1">
        <f t="array" ref="AR1361">_xlfn.IFS($AQ1361&lt;5000,"Small Cap",$AQ1361&lt;=20000,"Mid Cap", $AQ1361&gt;20000,"Large Cap")</f>
        <v>Small Cap</v>
      </c>
      <c r="AS1361">
        <v>10.45</v>
      </c>
    </row>
    <row r="1362" spans="1:45" x14ac:dyDescent="0.3">
      <c r="A1362" t="s">
        <v>2464</v>
      </c>
      <c r="B1362" t="s">
        <v>2465</v>
      </c>
      <c r="C1362" t="s">
        <v>121</v>
      </c>
      <c r="D1362">
        <v>37.6</v>
      </c>
      <c r="E1362">
        <v>-33.328402366863898</v>
      </c>
      <c r="F1362">
        <v>0</v>
      </c>
      <c r="G1362">
        <v>-8.55946235511834</v>
      </c>
      <c r="H1362">
        <v>-67.413316968395193</v>
      </c>
      <c r="I1362">
        <v>-42.723835393163803</v>
      </c>
      <c r="J1362">
        <v>-20.558453513347601</v>
      </c>
      <c r="K1362">
        <v>89.365728839590901</v>
      </c>
      <c r="L1362">
        <v>14.4468419724575</v>
      </c>
      <c r="M1362">
        <v>0</v>
      </c>
      <c r="N1362">
        <v>0</v>
      </c>
      <c r="O1362">
        <v>0</v>
      </c>
      <c r="P1362">
        <v>-13.6995693951012</v>
      </c>
      <c r="Q1362">
        <v>0</v>
      </c>
      <c r="R1362">
        <v>0</v>
      </c>
      <c r="S1362">
        <v>0</v>
      </c>
      <c r="T1362">
        <v>0</v>
      </c>
      <c r="U1362">
        <v>970.755</v>
      </c>
      <c r="V1362">
        <v>-42.398668210769998</v>
      </c>
      <c r="W1362">
        <v>0</v>
      </c>
      <c r="X1362">
        <v>-236.80875197130601</v>
      </c>
      <c r="Y1362">
        <v>0.105683589743589</v>
      </c>
      <c r="Z1362">
        <v>0</v>
      </c>
      <c r="AA1362">
        <v>59.585512820512797</v>
      </c>
      <c r="AB1362">
        <v>0.271794871794871</v>
      </c>
      <c r="AC1362">
        <v>29.431272820512799</v>
      </c>
      <c r="AD1362">
        <v>0</v>
      </c>
      <c r="AE1362">
        <v>0</v>
      </c>
      <c r="AF1362">
        <v>46479</v>
      </c>
      <c r="AG1362">
        <v>32.589999999999897</v>
      </c>
      <c r="AH1362">
        <v>-21.97</v>
      </c>
      <c r="AI1362">
        <v>-29.48</v>
      </c>
      <c r="AJ1362">
        <v>-1.12666666666666</v>
      </c>
      <c r="AK1362">
        <v>-6.7</v>
      </c>
      <c r="AL1362">
        <v>0</v>
      </c>
      <c r="AM1362">
        <v>-108.33</v>
      </c>
      <c r="AN1362">
        <v>7.97</v>
      </c>
      <c r="AO1362">
        <v>-17.27</v>
      </c>
      <c r="AP1362">
        <v>-83.679999999999893</v>
      </c>
      <c r="AQ1362">
        <v>732.22500000000002</v>
      </c>
      <c r="AR1362" t="str" cm="1">
        <f t="array" ref="AR1362">_xlfn.IFS($AQ1362&lt;5000,"Small Cap",$AQ1362&lt;=20000,"Mid Cap", $AQ1362&gt;20000,"Large Cap")</f>
        <v>Small Cap</v>
      </c>
      <c r="AS1362">
        <v>-4.46</v>
      </c>
    </row>
    <row r="1363" spans="1:45" x14ac:dyDescent="0.3">
      <c r="A1363" t="s">
        <v>2462</v>
      </c>
      <c r="B1363" t="s">
        <v>2463</v>
      </c>
      <c r="C1363" t="s">
        <v>396</v>
      </c>
      <c r="D1363">
        <v>67.75</v>
      </c>
      <c r="E1363">
        <v>-3.1645105951404702</v>
      </c>
      <c r="F1363">
        <v>-11.881467351731599</v>
      </c>
      <c r="G1363">
        <v>-3.4405750575755398</v>
      </c>
      <c r="H1363">
        <v>-146.71689989235699</v>
      </c>
      <c r="I1363">
        <v>-17.685676553757201</v>
      </c>
      <c r="J1363">
        <v>-161.54625466978999</v>
      </c>
      <c r="K1363">
        <v>-45.0447404982813</v>
      </c>
      <c r="L1363">
        <v>-35.542617575283103</v>
      </c>
      <c r="M1363">
        <v>402.88347541353801</v>
      </c>
      <c r="N1363">
        <v>381.96098910404697</v>
      </c>
      <c r="O1363">
        <v>0</v>
      </c>
      <c r="P1363">
        <v>-53.4283853105741</v>
      </c>
      <c r="Q1363">
        <v>0</v>
      </c>
      <c r="R1363">
        <v>0</v>
      </c>
      <c r="S1363">
        <v>0</v>
      </c>
      <c r="T1363">
        <v>0</v>
      </c>
      <c r="U1363">
        <v>3828.5387499999902</v>
      </c>
      <c r="V1363">
        <v>1.0349019787726501</v>
      </c>
      <c r="W1363">
        <v>0</v>
      </c>
      <c r="X1363">
        <v>-112.98990393705699</v>
      </c>
      <c r="Y1363">
        <v>2.0535302685480099</v>
      </c>
      <c r="Z1363">
        <v>2.0526199362767401</v>
      </c>
      <c r="AA1363">
        <v>68.705153390987704</v>
      </c>
      <c r="AB1363">
        <v>4.4602812926718203</v>
      </c>
      <c r="AC1363">
        <v>10.1865452890304</v>
      </c>
      <c r="AD1363">
        <v>0</v>
      </c>
      <c r="AE1363">
        <v>0</v>
      </c>
      <c r="AF1363">
        <v>19840</v>
      </c>
      <c r="AG1363">
        <v>157.93</v>
      </c>
      <c r="AH1363">
        <v>-231.71</v>
      </c>
      <c r="AI1363">
        <v>-538.35</v>
      </c>
      <c r="AJ1363">
        <v>-21.093309057806099</v>
      </c>
      <c r="AK1363">
        <v>-255.13</v>
      </c>
      <c r="AL1363">
        <v>6.98</v>
      </c>
      <c r="AM1363">
        <v>219.11</v>
      </c>
      <c r="AN1363">
        <v>95.15</v>
      </c>
      <c r="AO1363">
        <v>708.52</v>
      </c>
      <c r="AP1363">
        <v>-216.38</v>
      </c>
      <c r="AQ1363">
        <v>733.24874999999997</v>
      </c>
      <c r="AR1363" t="str" cm="1">
        <f t="array" ref="AR1363">_xlfn.IFS($AQ1363&lt;5000,"Small Cap",$AQ1363&lt;=20000,"Mid Cap", $AQ1363&gt;20000,"Large Cap")</f>
        <v>Small Cap</v>
      </c>
      <c r="AS1363">
        <v>-155.74</v>
      </c>
    </row>
    <row r="1364" spans="1:45" x14ac:dyDescent="0.3">
      <c r="A1364" t="s">
        <v>2460</v>
      </c>
      <c r="B1364" t="s">
        <v>2461</v>
      </c>
      <c r="C1364" t="s">
        <v>244</v>
      </c>
      <c r="D1364">
        <v>79.8</v>
      </c>
      <c r="E1364">
        <v>64.284118153980799</v>
      </c>
      <c r="F1364">
        <v>8.45039183794173</v>
      </c>
      <c r="G1364">
        <v>6.9563629724301501</v>
      </c>
      <c r="H1364">
        <v>10.412681060399001</v>
      </c>
      <c r="I1364">
        <v>18.141155518782401</v>
      </c>
      <c r="J1364">
        <v>19.121800127539299</v>
      </c>
      <c r="K1364">
        <v>3.3623258095853998</v>
      </c>
      <c r="L1364">
        <v>11.4063607726165</v>
      </c>
      <c r="M1364">
        <v>3.9422464434850299</v>
      </c>
      <c r="N1364">
        <v>0</v>
      </c>
      <c r="O1364">
        <v>38.3042895442359</v>
      </c>
      <c r="P1364">
        <v>-5.11318884634436</v>
      </c>
      <c r="Q1364">
        <v>18.534289020343302</v>
      </c>
      <c r="R1364">
        <v>-25.771219299512801</v>
      </c>
      <c r="S1364">
        <v>0</v>
      </c>
      <c r="T1364">
        <v>0</v>
      </c>
      <c r="U1364">
        <v>636.04747050000003</v>
      </c>
      <c r="V1364">
        <v>5.2004209108924897</v>
      </c>
      <c r="W1364">
        <v>1.2399256044637299</v>
      </c>
      <c r="X1364">
        <v>105.31470540232399</v>
      </c>
      <c r="Y1364">
        <v>3.2928784916860299E-3</v>
      </c>
      <c r="Z1364">
        <v>1.42691401306394E-3</v>
      </c>
      <c r="AA1364">
        <v>75</v>
      </c>
      <c r="AB1364">
        <v>0</v>
      </c>
      <c r="AC1364">
        <v>16.262142763844601</v>
      </c>
      <c r="AD1364">
        <v>0</v>
      </c>
      <c r="AE1364">
        <v>0</v>
      </c>
      <c r="AF1364">
        <v>32048</v>
      </c>
      <c r="AG1364">
        <v>109.77</v>
      </c>
      <c r="AH1364">
        <v>11.4299999999999</v>
      </c>
      <c r="AI1364">
        <v>15.1199999999999</v>
      </c>
      <c r="AJ1364">
        <v>1.25458670533237</v>
      </c>
      <c r="AK1364">
        <v>20.989999999999899</v>
      </c>
      <c r="AL1364">
        <v>0</v>
      </c>
      <c r="AM1364">
        <v>38.86</v>
      </c>
      <c r="AN1364">
        <v>104.289999999999</v>
      </c>
      <c r="AO1364">
        <v>141.29</v>
      </c>
      <c r="AP1364">
        <v>1.0499999999999901</v>
      </c>
      <c r="AQ1364">
        <v>734.76747049999994</v>
      </c>
      <c r="AR1364" t="str" cm="1">
        <f t="array" ref="AR1364">_xlfn.IFS($AQ1364&lt;5000,"Small Cap",$AQ1364&lt;=20000,"Mid Cap", $AQ1364&gt;20000,"Large Cap")</f>
        <v>Small Cap</v>
      </c>
      <c r="AS1364">
        <v>2.4</v>
      </c>
    </row>
    <row r="1365" spans="1:45" x14ac:dyDescent="0.3">
      <c r="A1365" t="s">
        <v>2458</v>
      </c>
      <c r="B1365" t="s">
        <v>2459</v>
      </c>
      <c r="C1365" t="s">
        <v>1711</v>
      </c>
      <c r="D1365">
        <v>31.7</v>
      </c>
      <c r="E1365">
        <v>-10.464181636928201</v>
      </c>
      <c r="F1365">
        <v>-2.8047725477541801</v>
      </c>
      <c r="G1365">
        <v>-1.6387280194963301</v>
      </c>
      <c r="H1365">
        <v>-5.32183424484644</v>
      </c>
      <c r="I1365">
        <v>11.2777644504047</v>
      </c>
      <c r="J1365">
        <v>6.5163170863633599</v>
      </c>
      <c r="K1365">
        <v>25.735699866840001</v>
      </c>
      <c r="L1365">
        <v>-17.421224847736301</v>
      </c>
      <c r="M1365">
        <v>33.5234989403342</v>
      </c>
      <c r="N1365">
        <v>6.9885860572820402</v>
      </c>
      <c r="O1365">
        <v>0</v>
      </c>
      <c r="P1365">
        <v>-12.915221717381</v>
      </c>
      <c r="Q1365">
        <v>-28.945548907988002</v>
      </c>
      <c r="R1365">
        <v>-0.73555695372747798</v>
      </c>
      <c r="S1365">
        <v>0</v>
      </c>
      <c r="T1365">
        <v>0</v>
      </c>
      <c r="U1365">
        <v>1415.68262715999</v>
      </c>
      <c r="V1365">
        <v>0.29697990327194301</v>
      </c>
      <c r="W1365">
        <v>0</v>
      </c>
      <c r="X1365">
        <v>43.795814882496003</v>
      </c>
      <c r="Y1365">
        <v>0.65860584493857999</v>
      </c>
      <c r="Z1365">
        <v>0.61328693448666605</v>
      </c>
      <c r="AA1365">
        <v>69.507310373040895</v>
      </c>
      <c r="AB1365">
        <v>2.0563891173879698</v>
      </c>
      <c r="AC1365">
        <v>11.6379459573657</v>
      </c>
      <c r="AD1365">
        <v>0</v>
      </c>
      <c r="AE1365">
        <v>4.53189104519141E-2</v>
      </c>
      <c r="AF1365">
        <v>40097</v>
      </c>
      <c r="AG1365">
        <v>1331.12</v>
      </c>
      <c r="AH1365">
        <v>-70.84</v>
      </c>
      <c r="AI1365">
        <v>-106.36</v>
      </c>
      <c r="AJ1365">
        <v>-3.07238550662596</v>
      </c>
      <c r="AK1365">
        <v>86.739999999999895</v>
      </c>
      <c r="AL1365">
        <v>1495.45</v>
      </c>
      <c r="AM1365">
        <v>1549.61</v>
      </c>
      <c r="AN1365">
        <v>569.15</v>
      </c>
      <c r="AO1365">
        <v>2496.0699999999902</v>
      </c>
      <c r="AP1365">
        <v>184.85</v>
      </c>
      <c r="AQ1365">
        <v>741.28262715999995</v>
      </c>
      <c r="AR1365" t="str" cm="1">
        <f t="array" ref="AR1365">_xlfn.IFS($AQ1365&lt;5000,"Small Cap",$AQ1365&lt;=20000,"Mid Cap", $AQ1365&gt;20000,"Large Cap")</f>
        <v>Small Cap</v>
      </c>
      <c r="AS1365">
        <v>202.8</v>
      </c>
    </row>
    <row r="1366" spans="1:45" x14ac:dyDescent="0.3">
      <c r="A1366" t="s">
        <v>2456</v>
      </c>
      <c r="B1366" t="s">
        <v>2457</v>
      </c>
      <c r="C1366" t="s">
        <v>425</v>
      </c>
      <c r="D1366">
        <v>650.04999999999995</v>
      </c>
      <c r="E1366">
        <v>26.015683756140302</v>
      </c>
      <c r="F1366">
        <v>20.038671119704698</v>
      </c>
      <c r="G1366">
        <v>9.46985429715407</v>
      </c>
      <c r="H1366">
        <v>13.821532492725501</v>
      </c>
      <c r="I1366">
        <v>19.646850565742099</v>
      </c>
      <c r="J1366">
        <v>21.348205625606202</v>
      </c>
      <c r="K1366">
        <v>20.538137087712201</v>
      </c>
      <c r="L1366">
        <v>0</v>
      </c>
      <c r="M1366">
        <v>97.698504027617901</v>
      </c>
      <c r="N1366">
        <v>61.769594680986998</v>
      </c>
      <c r="O1366">
        <v>14.6379044684129</v>
      </c>
      <c r="P1366">
        <v>9.7176341074442103</v>
      </c>
      <c r="Q1366">
        <v>21.2173566783054</v>
      </c>
      <c r="R1366">
        <v>36.680586970994703</v>
      </c>
      <c r="S1366">
        <v>30.292859889937901</v>
      </c>
      <c r="T1366">
        <v>0</v>
      </c>
      <c r="U1366">
        <v>893.43698704999997</v>
      </c>
      <c r="V1366">
        <v>4.7401034845288299</v>
      </c>
      <c r="W1366">
        <v>0</v>
      </c>
      <c r="X1366">
        <v>6.7909942750928103</v>
      </c>
      <c r="Y1366">
        <v>0</v>
      </c>
      <c r="Z1366">
        <v>0</v>
      </c>
      <c r="AA1366">
        <v>29.745810746025299</v>
      </c>
      <c r="AB1366">
        <v>0.273400180377737</v>
      </c>
      <c r="AC1366">
        <v>41.253484921016103</v>
      </c>
      <c r="AD1366">
        <v>0</v>
      </c>
      <c r="AE1366">
        <v>0</v>
      </c>
      <c r="AF1366">
        <v>17225</v>
      </c>
      <c r="AG1366">
        <v>206.2</v>
      </c>
      <c r="AH1366">
        <v>28.5</v>
      </c>
      <c r="AI1366">
        <v>38.299999999999997</v>
      </c>
      <c r="AJ1366">
        <v>25.157901138982002</v>
      </c>
      <c r="AK1366">
        <v>44.02</v>
      </c>
      <c r="AL1366">
        <v>1.01</v>
      </c>
      <c r="AM1366">
        <v>134.65</v>
      </c>
      <c r="AN1366">
        <v>0.9</v>
      </c>
      <c r="AO1366">
        <v>156.41999999999999</v>
      </c>
      <c r="AP1366">
        <v>-77.08</v>
      </c>
      <c r="AQ1366">
        <v>741.44698704999996</v>
      </c>
      <c r="AR1366" t="str" cm="1">
        <f t="array" ref="AR1366">_xlfn.IFS($AQ1366&lt;5000,"Small Cap",$AQ1366&lt;=20000,"Mid Cap", $AQ1366&gt;20000,"Large Cap")</f>
        <v>Small Cap</v>
      </c>
      <c r="AS1366">
        <v>48.14</v>
      </c>
    </row>
    <row r="1367" spans="1:45" x14ac:dyDescent="0.3">
      <c r="A1367" t="s">
        <v>2454</v>
      </c>
      <c r="B1367" t="s">
        <v>2455</v>
      </c>
      <c r="C1367" t="s">
        <v>156</v>
      </c>
      <c r="D1367">
        <v>356.15</v>
      </c>
      <c r="E1367">
        <v>22.846295284990699</v>
      </c>
      <c r="F1367">
        <v>20.131615534340501</v>
      </c>
      <c r="G1367">
        <v>13.7008768056519</v>
      </c>
      <c r="H1367">
        <v>15.668734670321699</v>
      </c>
      <c r="I1367">
        <v>18.5403441908649</v>
      </c>
      <c r="J1367">
        <v>20.809887943057699</v>
      </c>
      <c r="K1367">
        <v>-14.689298731764699</v>
      </c>
      <c r="L1367">
        <v>28.857503635525401</v>
      </c>
      <c r="M1367">
        <v>18.3419512472299</v>
      </c>
      <c r="N1367">
        <v>9.5403147906131007</v>
      </c>
      <c r="O1367">
        <v>37.140902872776998</v>
      </c>
      <c r="P1367">
        <v>13.9920477795773</v>
      </c>
      <c r="Q1367">
        <v>21.178427521226801</v>
      </c>
      <c r="R1367">
        <v>13.468899582234499</v>
      </c>
      <c r="S1367">
        <v>18.330330791453701</v>
      </c>
      <c r="T1367">
        <v>0</v>
      </c>
      <c r="U1367">
        <v>771.60230038499901</v>
      </c>
      <c r="V1367">
        <v>4.2294011045229798</v>
      </c>
      <c r="W1367">
        <v>0.67012899983246699</v>
      </c>
      <c r="X1367">
        <v>-6.2189327078252896</v>
      </c>
      <c r="Y1367">
        <v>1.24334736584897</v>
      </c>
      <c r="Z1367">
        <v>8.8372330430879602E-3</v>
      </c>
      <c r="AA1367">
        <v>53.352392726957198</v>
      </c>
      <c r="AB1367">
        <v>0</v>
      </c>
      <c r="AC1367">
        <v>21.7750625071847</v>
      </c>
      <c r="AD1367">
        <v>0</v>
      </c>
      <c r="AE1367">
        <v>8.0192677341996003E-4</v>
      </c>
      <c r="AF1367">
        <v>20986</v>
      </c>
      <c r="AG1367">
        <v>207.93</v>
      </c>
      <c r="AH1367">
        <v>32.579999999999899</v>
      </c>
      <c r="AI1367">
        <v>34.0399999999999</v>
      </c>
      <c r="AJ1367">
        <v>13.0633871390111</v>
      </c>
      <c r="AK1367">
        <v>43.269999999999897</v>
      </c>
      <c r="AL1367">
        <v>0.39</v>
      </c>
      <c r="AM1367">
        <v>131.1</v>
      </c>
      <c r="AN1367">
        <v>5.01</v>
      </c>
      <c r="AO1367">
        <v>175.99</v>
      </c>
      <c r="AP1367">
        <v>-15.07</v>
      </c>
      <c r="AQ1367">
        <v>744.33230038499903</v>
      </c>
      <c r="AR1367" t="str" cm="1">
        <f t="array" ref="AR1367">_xlfn.IFS($AQ1367&lt;5000,"Small Cap",$AQ1367&lt;=20000,"Mid Cap", $AQ1367&gt;20000,"Large Cap")</f>
        <v>Small Cap</v>
      </c>
      <c r="AS1367">
        <v>32.24</v>
      </c>
    </row>
    <row r="1368" spans="1:45" x14ac:dyDescent="0.3">
      <c r="A1368" t="s">
        <v>2452</v>
      </c>
      <c r="B1368" t="s">
        <v>2453</v>
      </c>
      <c r="C1368" t="s">
        <v>748</v>
      </c>
      <c r="D1368">
        <v>645</v>
      </c>
      <c r="E1368">
        <v>79.491995731057003</v>
      </c>
      <c r="F1368">
        <v>16.508104298801801</v>
      </c>
      <c r="G1368">
        <v>5.4058731898690002</v>
      </c>
      <c r="H1368">
        <v>1.7802857577139199</v>
      </c>
      <c r="I1368">
        <v>3.2482186210205102</v>
      </c>
      <c r="J1368">
        <v>3.5567715458276199</v>
      </c>
      <c r="K1368">
        <v>510.41897501723997</v>
      </c>
      <c r="L1368">
        <v>0</v>
      </c>
      <c r="M1368">
        <v>69.601167315175104</v>
      </c>
      <c r="N1368">
        <v>5.5609597924773002</v>
      </c>
      <c r="O1368">
        <v>7.2027058190483002</v>
      </c>
      <c r="P1368">
        <v>21.524228718640099</v>
      </c>
      <c r="Q1368">
        <v>29.348995453934101</v>
      </c>
      <c r="R1368">
        <v>0</v>
      </c>
      <c r="S1368">
        <v>58.5134939451072</v>
      </c>
      <c r="T1368">
        <v>0</v>
      </c>
      <c r="U1368">
        <v>784.55999999999904</v>
      </c>
      <c r="V1368">
        <v>12.0758754863813</v>
      </c>
      <c r="W1368">
        <v>7.7869072552494395E-2</v>
      </c>
      <c r="X1368">
        <v>105.055974512939</v>
      </c>
      <c r="Y1368">
        <v>0</v>
      </c>
      <c r="Z1368">
        <v>0</v>
      </c>
      <c r="AA1368">
        <v>66.656000000000006</v>
      </c>
      <c r="AB1368">
        <v>5.0000000000000001E-4</v>
      </c>
      <c r="AC1368">
        <v>11.047833333333299</v>
      </c>
      <c r="AD1368">
        <v>0</v>
      </c>
      <c r="AE1368">
        <v>0</v>
      </c>
      <c r="AF1368">
        <v>3316</v>
      </c>
      <c r="AG1368">
        <v>526.31999999999903</v>
      </c>
      <c r="AH1368">
        <v>9.3699999999999406</v>
      </c>
      <c r="AI1368">
        <v>13.0099999999999</v>
      </c>
      <c r="AJ1368">
        <v>8.0775862068965001</v>
      </c>
      <c r="AK1368">
        <v>18.719999999999899</v>
      </c>
      <c r="AL1368">
        <v>0</v>
      </c>
      <c r="AM1368">
        <v>33.65</v>
      </c>
      <c r="AN1368">
        <v>6.25</v>
      </c>
      <c r="AO1368">
        <v>61.68</v>
      </c>
      <c r="AP1368">
        <v>-6.16</v>
      </c>
      <c r="AQ1368">
        <v>744.83999999999901</v>
      </c>
      <c r="AR1368" t="str" cm="1">
        <f t="array" ref="AR1368">_xlfn.IFS($AQ1368&lt;5000,"Small Cap",$AQ1368&lt;=20000,"Mid Cap", $AQ1368&gt;20000,"Large Cap")</f>
        <v>Small Cap</v>
      </c>
      <c r="AS1368">
        <v>-3.96</v>
      </c>
    </row>
    <row r="1369" spans="1:45" x14ac:dyDescent="0.3">
      <c r="A1369" t="s">
        <v>2450</v>
      </c>
      <c r="B1369" t="s">
        <v>2451</v>
      </c>
      <c r="C1369">
        <v>0</v>
      </c>
      <c r="D1369">
        <v>102.45</v>
      </c>
      <c r="E1369">
        <v>19.921305106382999</v>
      </c>
      <c r="F1369">
        <v>25.341196293176001</v>
      </c>
      <c r="G1369">
        <v>9.2312980285286095</v>
      </c>
      <c r="H1369">
        <v>6.8539346324212804</v>
      </c>
      <c r="I1369">
        <v>12.0827092102646</v>
      </c>
      <c r="J1369">
        <v>12.648790535737</v>
      </c>
      <c r="K1369">
        <v>109.313789219399</v>
      </c>
      <c r="L1369">
        <v>24.7562904797588</v>
      </c>
      <c r="M1369">
        <v>98.036318867343795</v>
      </c>
      <c r="N1369">
        <v>32.711603570329302</v>
      </c>
      <c r="O1369">
        <v>12.935186459336601</v>
      </c>
      <c r="P1369">
        <v>16.707438989567901</v>
      </c>
      <c r="Q1369">
        <v>17.562193765180599</v>
      </c>
      <c r="R1369">
        <v>23.989303979192901</v>
      </c>
      <c r="S1369">
        <v>31.711908564409299</v>
      </c>
      <c r="T1369">
        <v>0</v>
      </c>
      <c r="U1369">
        <v>892.771072</v>
      </c>
      <c r="V1369">
        <v>4.61090225915666</v>
      </c>
      <c r="W1369">
        <v>0.51911249534257797</v>
      </c>
      <c r="X1369">
        <v>161.51394597038299</v>
      </c>
      <c r="Y1369">
        <v>0</v>
      </c>
      <c r="Z1369">
        <v>0</v>
      </c>
      <c r="AA1369">
        <v>69.323034628069195</v>
      </c>
      <c r="AB1369">
        <v>0</v>
      </c>
      <c r="AC1369">
        <v>12.5992269040119</v>
      </c>
      <c r="AD1369">
        <v>0</v>
      </c>
      <c r="AE1369">
        <v>0</v>
      </c>
      <c r="AF1369">
        <v>18366</v>
      </c>
      <c r="AG1369">
        <v>548.58999999999901</v>
      </c>
      <c r="AH1369">
        <v>37.599999999999902</v>
      </c>
      <c r="AI1369">
        <v>48.989999999999903</v>
      </c>
      <c r="AJ1369">
        <v>5.47453310674641</v>
      </c>
      <c r="AK1369">
        <v>69.389999999999901</v>
      </c>
      <c r="AL1369">
        <v>0.09</v>
      </c>
      <c r="AM1369">
        <v>98.32</v>
      </c>
      <c r="AN1369">
        <v>15.16</v>
      </c>
      <c r="AO1369">
        <v>162.44999999999899</v>
      </c>
      <c r="AP1369">
        <v>5.77</v>
      </c>
      <c r="AQ1369">
        <v>749.04107199999999</v>
      </c>
      <c r="AR1369" t="str" cm="1">
        <f t="array" ref="AR1369">_xlfn.IFS($AQ1369&lt;5000,"Small Cap",$AQ1369&lt;=20000,"Mid Cap", $AQ1369&gt;20000,"Large Cap")</f>
        <v>Small Cap</v>
      </c>
      <c r="AS1369">
        <v>56.18</v>
      </c>
    </row>
    <row r="1370" spans="1:45" x14ac:dyDescent="0.3">
      <c r="A1370" t="s">
        <v>2448</v>
      </c>
      <c r="B1370" t="s">
        <v>2449</v>
      </c>
      <c r="C1370" t="s">
        <v>159</v>
      </c>
      <c r="D1370">
        <v>333.05</v>
      </c>
      <c r="E1370">
        <v>35.067738806074701</v>
      </c>
      <c r="F1370">
        <v>11.6538691934869</v>
      </c>
      <c r="G1370">
        <v>8.2309275178368893</v>
      </c>
      <c r="H1370">
        <v>10.1177249302633</v>
      </c>
      <c r="I1370">
        <v>22.9020475763514</v>
      </c>
      <c r="J1370">
        <v>25.4314216821899</v>
      </c>
      <c r="K1370">
        <v>86.424811358402593</v>
      </c>
      <c r="L1370">
        <v>24.779839823955101</v>
      </c>
      <c r="M1370">
        <v>15.6446136433789</v>
      </c>
      <c r="N1370">
        <v>7.3207120074081704</v>
      </c>
      <c r="O1370">
        <v>26.7767767767767</v>
      </c>
      <c r="P1370">
        <v>8.7491161731602105</v>
      </c>
      <c r="Q1370">
        <v>22.002770671685699</v>
      </c>
      <c r="R1370">
        <v>0</v>
      </c>
      <c r="S1370">
        <v>27.2259636539392</v>
      </c>
      <c r="T1370">
        <v>0</v>
      </c>
      <c r="U1370">
        <v>774.05961045000004</v>
      </c>
      <c r="V1370">
        <v>3.8607346972425098</v>
      </c>
      <c r="W1370">
        <v>0.58918839298865799</v>
      </c>
      <c r="X1370">
        <v>-4.6223066978573097</v>
      </c>
      <c r="Y1370">
        <v>1.91356357775826</v>
      </c>
      <c r="Z1370">
        <v>1.4784548989700901</v>
      </c>
      <c r="AA1370">
        <v>37.459535793006999</v>
      </c>
      <c r="AB1370">
        <v>0.190131903612343</v>
      </c>
      <c r="AC1370">
        <v>26.314786494003702</v>
      </c>
      <c r="AD1370">
        <v>0</v>
      </c>
      <c r="AE1370">
        <v>0</v>
      </c>
      <c r="AF1370">
        <v>19194</v>
      </c>
      <c r="AG1370">
        <v>211.51</v>
      </c>
      <c r="AH1370">
        <v>21.4</v>
      </c>
      <c r="AI1370">
        <v>28.54</v>
      </c>
      <c r="AJ1370">
        <v>9.6798371254321491</v>
      </c>
      <c r="AK1370">
        <v>53.79</v>
      </c>
      <c r="AL1370">
        <v>0</v>
      </c>
      <c r="AM1370">
        <v>112.59</v>
      </c>
      <c r="AN1370">
        <v>6.8</v>
      </c>
      <c r="AO1370">
        <v>194.379999999999</v>
      </c>
      <c r="AP1370">
        <v>4.0899999999999901</v>
      </c>
      <c r="AQ1370">
        <v>750.44961045000002</v>
      </c>
      <c r="AR1370" t="str" cm="1">
        <f t="array" ref="AR1370">_xlfn.IFS($AQ1370&lt;5000,"Small Cap",$AQ1370&lt;=20000,"Mid Cap", $AQ1370&gt;20000,"Large Cap")</f>
        <v>Small Cap</v>
      </c>
      <c r="AS1370">
        <v>37.18</v>
      </c>
    </row>
    <row r="1371" spans="1:45" x14ac:dyDescent="0.3">
      <c r="A1371" t="s">
        <v>2446</v>
      </c>
      <c r="B1371" t="s">
        <v>2447</v>
      </c>
      <c r="C1371" t="s">
        <v>68</v>
      </c>
      <c r="D1371">
        <v>100.9</v>
      </c>
      <c r="E1371">
        <v>-53.736996660229501</v>
      </c>
      <c r="F1371">
        <v>-0.95268923454349197</v>
      </c>
      <c r="G1371">
        <v>-0.18221690720036801</v>
      </c>
      <c r="H1371">
        <v>-1.01291135938789</v>
      </c>
      <c r="I1371">
        <v>11.2971044882533</v>
      </c>
      <c r="J1371">
        <v>0.38618151255634398</v>
      </c>
      <c r="K1371">
        <v>-2.2803651198923598</v>
      </c>
      <c r="L1371">
        <v>-22.999294763214401</v>
      </c>
      <c r="M1371">
        <v>415.91282230715399</v>
      </c>
      <c r="N1371">
        <v>388.50998546589801</v>
      </c>
      <c r="O1371">
        <v>0</v>
      </c>
      <c r="P1371">
        <v>19.8333898833672</v>
      </c>
      <c r="Q1371">
        <v>-43.233444695242397</v>
      </c>
      <c r="R1371">
        <v>0</v>
      </c>
      <c r="S1371">
        <v>0</v>
      </c>
      <c r="T1371">
        <v>0</v>
      </c>
      <c r="U1371">
        <v>4974.0432133100003</v>
      </c>
      <c r="V1371">
        <v>0.50549282265032003</v>
      </c>
      <c r="W1371">
        <v>0</v>
      </c>
      <c r="X1371">
        <v>-303.681701589429</v>
      </c>
      <c r="Y1371">
        <v>7.86613156131639</v>
      </c>
      <c r="Z1371">
        <v>3.7677336581826002</v>
      </c>
      <c r="AA1371">
        <v>36.6863542577088</v>
      </c>
      <c r="AB1371">
        <v>8.6354353684574008</v>
      </c>
      <c r="AC1371">
        <v>11.4758865677716</v>
      </c>
      <c r="AD1371">
        <v>0.93309698608740399</v>
      </c>
      <c r="AE1371">
        <v>0</v>
      </c>
      <c r="AF1371">
        <v>19776</v>
      </c>
      <c r="AG1371">
        <v>1380.18</v>
      </c>
      <c r="AH1371">
        <v>-13.9799999999998</v>
      </c>
      <c r="AI1371">
        <v>-9.7499999999998401</v>
      </c>
      <c r="AJ1371">
        <v>-2.29614326872559</v>
      </c>
      <c r="AK1371">
        <v>5.3300000000001502</v>
      </c>
      <c r="AL1371">
        <v>0.57999999999999996</v>
      </c>
      <c r="AM1371">
        <v>401.59</v>
      </c>
      <c r="AN1371">
        <v>1958.33</v>
      </c>
      <c r="AO1371">
        <v>1486.1599999999901</v>
      </c>
      <c r="AP1371">
        <v>-964.93</v>
      </c>
      <c r="AQ1371">
        <v>751.24321330999999</v>
      </c>
      <c r="AR1371" t="str" cm="1">
        <f t="array" ref="AR1371">_xlfn.IFS($AQ1371&lt;5000,"Small Cap",$AQ1371&lt;=20000,"Mid Cap", $AQ1371&gt;20000,"Large Cap")</f>
        <v>Small Cap</v>
      </c>
      <c r="AS1371">
        <v>-944.9</v>
      </c>
    </row>
    <row r="1372" spans="1:45" x14ac:dyDescent="0.3">
      <c r="A1372" t="s">
        <v>2444</v>
      </c>
      <c r="B1372" t="s">
        <v>2445</v>
      </c>
      <c r="C1372" t="s">
        <v>885</v>
      </c>
      <c r="D1372">
        <v>73.7</v>
      </c>
      <c r="E1372">
        <v>-6.3222481404291102</v>
      </c>
      <c r="F1372">
        <v>-18.780566814414499</v>
      </c>
      <c r="G1372">
        <v>-14.365749442473501</v>
      </c>
      <c r="H1372">
        <v>-37.423641287234702</v>
      </c>
      <c r="I1372">
        <v>-9.4807388304556905</v>
      </c>
      <c r="J1372">
        <v>-25.228288935071401</v>
      </c>
      <c r="K1372">
        <v>8.3944912085172607</v>
      </c>
      <c r="L1372">
        <v>-3.4954865418040302</v>
      </c>
      <c r="M1372">
        <v>0.80913767547301396</v>
      </c>
      <c r="N1372">
        <v>0.16915162612259099</v>
      </c>
      <c r="O1372">
        <v>0</v>
      </c>
      <c r="P1372">
        <v>0.74236734032213603</v>
      </c>
      <c r="Q1372">
        <v>0</v>
      </c>
      <c r="R1372">
        <v>0</v>
      </c>
      <c r="S1372">
        <v>0</v>
      </c>
      <c r="T1372">
        <v>0</v>
      </c>
      <c r="U1372">
        <v>650.83919148999996</v>
      </c>
      <c r="V1372">
        <v>1.3103133516261201</v>
      </c>
      <c r="W1372">
        <v>0.26917900403768502</v>
      </c>
      <c r="X1372">
        <v>66.042561456551596</v>
      </c>
      <c r="Y1372">
        <v>0</v>
      </c>
      <c r="Z1372">
        <v>0</v>
      </c>
      <c r="AA1372">
        <v>34.344629539494797</v>
      </c>
      <c r="AB1372">
        <v>18.337943995756</v>
      </c>
      <c r="AC1372">
        <v>12.3819777987128</v>
      </c>
      <c r="AD1372">
        <v>0</v>
      </c>
      <c r="AE1372">
        <v>0</v>
      </c>
      <c r="AF1372">
        <v>35327</v>
      </c>
      <c r="AG1372">
        <v>317.58</v>
      </c>
      <c r="AH1372">
        <v>-118.85</v>
      </c>
      <c r="AI1372">
        <v>-110.38</v>
      </c>
      <c r="AJ1372">
        <v>-11.752148658144399</v>
      </c>
      <c r="AK1372">
        <v>-80.12</v>
      </c>
      <c r="AL1372">
        <v>15</v>
      </c>
      <c r="AM1372">
        <v>-134.26999999999899</v>
      </c>
      <c r="AN1372">
        <v>105.19999999999899</v>
      </c>
      <c r="AO1372">
        <v>573.45000000000005</v>
      </c>
      <c r="AP1372">
        <v>-14.07</v>
      </c>
      <c r="AQ1372">
        <v>751.39919149000002</v>
      </c>
      <c r="AR1372" t="str" cm="1">
        <f t="array" ref="AR1372">_xlfn.IFS($AQ1372&lt;5000,"Small Cap",$AQ1372&lt;=20000,"Mid Cap", $AQ1372&gt;20000,"Large Cap")</f>
        <v>Small Cap</v>
      </c>
      <c r="AS1372">
        <v>-12.25</v>
      </c>
    </row>
    <row r="1373" spans="1:45" x14ac:dyDescent="0.3">
      <c r="A1373" t="s">
        <v>2442</v>
      </c>
      <c r="B1373" t="s">
        <v>2443</v>
      </c>
      <c r="C1373" t="s">
        <v>65</v>
      </c>
      <c r="D1373">
        <v>137.05000000000001</v>
      </c>
      <c r="E1373">
        <v>7.1235212341574297</v>
      </c>
      <c r="F1373">
        <v>8.0559805563716402</v>
      </c>
      <c r="G1373">
        <v>0.82028864338850604</v>
      </c>
      <c r="H1373">
        <v>8.5114445349221501</v>
      </c>
      <c r="I1373">
        <v>17.658959176337301</v>
      </c>
      <c r="J1373">
        <v>11.2091137036111</v>
      </c>
      <c r="K1373">
        <v>-1.65198794286793</v>
      </c>
      <c r="L1373">
        <v>-15.971536362360499</v>
      </c>
      <c r="M1373">
        <v>826.735502496648</v>
      </c>
      <c r="N1373">
        <v>771.69212414016499</v>
      </c>
      <c r="O1373">
        <v>0.93565375227554304</v>
      </c>
      <c r="P1373">
        <v>7.1938696815420702</v>
      </c>
      <c r="Q1373">
        <v>-6.24528199407019</v>
      </c>
      <c r="R1373">
        <v>0</v>
      </c>
      <c r="S1373">
        <v>-3.2502057908769202</v>
      </c>
      <c r="T1373">
        <v>0</v>
      </c>
      <c r="U1373">
        <v>11886.980136689999</v>
      </c>
      <c r="V1373">
        <v>0.55385112657789703</v>
      </c>
      <c r="W1373">
        <v>2.8658992969166399</v>
      </c>
      <c r="X1373">
        <v>-72.999404200878104</v>
      </c>
      <c r="Y1373">
        <v>6.3366433637543897</v>
      </c>
      <c r="Z1373">
        <v>0</v>
      </c>
      <c r="AA1373">
        <v>42.407403782870297</v>
      </c>
      <c r="AB1373">
        <v>1.35180239514664</v>
      </c>
      <c r="AC1373">
        <v>32.118682664517699</v>
      </c>
      <c r="AD1373">
        <v>0</v>
      </c>
      <c r="AE1373">
        <v>6.3364576664090499</v>
      </c>
      <c r="AF1373">
        <v>63624</v>
      </c>
      <c r="AG1373">
        <v>1240.33</v>
      </c>
      <c r="AH1373">
        <v>105.569999999999</v>
      </c>
      <c r="AI1373">
        <v>134.54999999999899</v>
      </c>
      <c r="AJ1373">
        <v>19.593153557874999</v>
      </c>
      <c r="AK1373">
        <v>139.02999999999901</v>
      </c>
      <c r="AL1373">
        <v>14.25</v>
      </c>
      <c r="AM1373">
        <v>1186.95</v>
      </c>
      <c r="AN1373">
        <v>90.63</v>
      </c>
      <c r="AO1373">
        <v>1357.8199999999899</v>
      </c>
      <c r="AP1373">
        <v>532.17999999999995</v>
      </c>
      <c r="AQ1373">
        <v>752.03013668999995</v>
      </c>
      <c r="AR1373" t="str" cm="1">
        <f t="array" ref="AR1373">_xlfn.IFS($AQ1373&lt;5000,"Small Cap",$AQ1373&lt;=20000,"Mid Cap", $AQ1373&gt;20000,"Large Cap")</f>
        <v>Small Cap</v>
      </c>
      <c r="AS1373">
        <v>547.88</v>
      </c>
    </row>
    <row r="1374" spans="1:45" x14ac:dyDescent="0.3">
      <c r="A1374" t="s">
        <v>2440</v>
      </c>
      <c r="B1374" t="s">
        <v>2441</v>
      </c>
      <c r="C1374" t="s">
        <v>183</v>
      </c>
      <c r="D1374">
        <v>58.1</v>
      </c>
      <c r="E1374">
        <v>67.972358983739795</v>
      </c>
      <c r="F1374">
        <v>1.8615992600689399</v>
      </c>
      <c r="G1374">
        <v>1.72715074733984</v>
      </c>
      <c r="H1374">
        <v>35.412667946257201</v>
      </c>
      <c r="I1374">
        <v>48.065454360985598</v>
      </c>
      <c r="J1374">
        <v>50.511836212412</v>
      </c>
      <c r="K1374">
        <v>-33.628915271063804</v>
      </c>
      <c r="L1374">
        <v>7.0126597189300499</v>
      </c>
      <c r="M1374">
        <v>4.6300571592338402</v>
      </c>
      <c r="N1374">
        <v>3.6429060455044802</v>
      </c>
      <c r="O1374">
        <v>25.624999999999901</v>
      </c>
      <c r="P1374">
        <v>-0.43570515552283601</v>
      </c>
      <c r="Q1374">
        <v>-4.3962137685012204</v>
      </c>
      <c r="R1374">
        <v>0</v>
      </c>
      <c r="S1374">
        <v>-13.553241483216199</v>
      </c>
      <c r="T1374">
        <v>0</v>
      </c>
      <c r="U1374">
        <v>777.98401394999996</v>
      </c>
      <c r="V1374">
        <v>1.1980416417755899</v>
      </c>
      <c r="W1374">
        <v>0.33869602032176099</v>
      </c>
      <c r="X1374">
        <v>-25.479423554214002</v>
      </c>
      <c r="Y1374">
        <v>1.0994565576933299E-2</v>
      </c>
      <c r="Z1374">
        <v>0</v>
      </c>
      <c r="AA1374">
        <v>64.958804124005795</v>
      </c>
      <c r="AB1374">
        <v>0.97075422013568702</v>
      </c>
      <c r="AC1374">
        <v>7.5224943239868498</v>
      </c>
      <c r="AD1374">
        <v>0.57978480001701305</v>
      </c>
      <c r="AE1374">
        <v>1.0994565576933299E-2</v>
      </c>
      <c r="AF1374">
        <v>18254</v>
      </c>
      <c r="AG1374">
        <v>31.26</v>
      </c>
      <c r="AH1374">
        <v>11.07</v>
      </c>
      <c r="AI1374">
        <v>9.89</v>
      </c>
      <c r="AJ1374">
        <v>0.86873548134655398</v>
      </c>
      <c r="AK1374">
        <v>15.79</v>
      </c>
      <c r="AL1374">
        <v>419.11</v>
      </c>
      <c r="AM1374">
        <v>614.03</v>
      </c>
      <c r="AN1374">
        <v>4.32</v>
      </c>
      <c r="AO1374">
        <v>628.06999999999903</v>
      </c>
      <c r="AP1374">
        <v>-8.85</v>
      </c>
      <c r="AQ1374">
        <v>752.45401394999999</v>
      </c>
      <c r="AR1374" t="str" cm="1">
        <f t="array" ref="AR1374">_xlfn.IFS($AQ1374&lt;5000,"Small Cap",$AQ1374&lt;=20000,"Mid Cap", $AQ1374&gt;20000,"Large Cap")</f>
        <v>Small Cap</v>
      </c>
      <c r="AS1374">
        <v>-7.67</v>
      </c>
    </row>
    <row r="1375" spans="1:45" x14ac:dyDescent="0.3">
      <c r="A1375" t="s">
        <v>2438</v>
      </c>
      <c r="B1375" t="s">
        <v>2439</v>
      </c>
      <c r="C1375" t="s">
        <v>357</v>
      </c>
      <c r="D1375">
        <v>72.95</v>
      </c>
      <c r="E1375">
        <v>59.521828798342497</v>
      </c>
      <c r="F1375">
        <v>0</v>
      </c>
      <c r="G1375">
        <v>480.83491461100499</v>
      </c>
      <c r="H1375">
        <v>90.759312320916905</v>
      </c>
      <c r="I1375">
        <v>0</v>
      </c>
      <c r="J1375">
        <v>90.830945558739202</v>
      </c>
      <c r="K1375">
        <v>18121.401247965201</v>
      </c>
      <c r="L1375">
        <v>127.38866400748699</v>
      </c>
      <c r="M1375">
        <v>0</v>
      </c>
      <c r="N1375">
        <v>0</v>
      </c>
      <c r="O1375">
        <v>548.48484848484804</v>
      </c>
      <c r="P1375">
        <v>83.553268840132205</v>
      </c>
      <c r="Q1375">
        <v>0</v>
      </c>
      <c r="R1375">
        <v>0</v>
      </c>
      <c r="S1375">
        <v>0</v>
      </c>
      <c r="T1375">
        <v>0</v>
      </c>
      <c r="U1375">
        <v>756.29157087500005</v>
      </c>
      <c r="V1375">
        <v>-2513.8052362499998</v>
      </c>
      <c r="W1375">
        <v>0</v>
      </c>
      <c r="X1375">
        <v>61.888246154255199</v>
      </c>
      <c r="Y1375">
        <v>0</v>
      </c>
      <c r="Z1375">
        <v>0</v>
      </c>
      <c r="AA1375">
        <v>96.997702851902204</v>
      </c>
      <c r="AB1375">
        <v>0</v>
      </c>
      <c r="AC1375">
        <v>2.82213652475175</v>
      </c>
      <c r="AD1375">
        <v>0</v>
      </c>
      <c r="AE1375">
        <v>0</v>
      </c>
      <c r="AF1375">
        <v>29583</v>
      </c>
      <c r="AG1375">
        <v>13.96</v>
      </c>
      <c r="AH1375">
        <v>12.67</v>
      </c>
      <c r="AI1375">
        <v>12.67</v>
      </c>
      <c r="AJ1375">
        <v>2.5543412152904299</v>
      </c>
      <c r="AK1375">
        <v>12.68</v>
      </c>
      <c r="AL1375">
        <v>0</v>
      </c>
      <c r="AM1375">
        <v>-0.61</v>
      </c>
      <c r="AN1375">
        <v>0.04</v>
      </c>
      <c r="AO1375">
        <v>-0.29999999999999899</v>
      </c>
      <c r="AP1375">
        <v>-2.56</v>
      </c>
      <c r="AQ1375">
        <v>754.14157087499996</v>
      </c>
      <c r="AR1375" t="str" cm="1">
        <f t="array" ref="AR1375">_xlfn.IFS($AQ1375&lt;5000,"Small Cap",$AQ1375&lt;=20000,"Mid Cap", $AQ1375&gt;20000,"Large Cap")</f>
        <v>Small Cap</v>
      </c>
      <c r="AS1375">
        <v>-2.56</v>
      </c>
    </row>
    <row r="1376" spans="1:45" x14ac:dyDescent="0.3">
      <c r="A1376" t="s">
        <v>2436</v>
      </c>
      <c r="B1376" t="s">
        <v>2437</v>
      </c>
      <c r="C1376" t="s">
        <v>425</v>
      </c>
      <c r="D1376">
        <v>71.75</v>
      </c>
      <c r="E1376">
        <v>26.060367564766899</v>
      </c>
      <c r="F1376">
        <v>5.0489636108373697</v>
      </c>
      <c r="G1376">
        <v>2.1227063589536601</v>
      </c>
      <c r="H1376">
        <v>2.8421362654623801</v>
      </c>
      <c r="I1376">
        <v>16.5220723073394</v>
      </c>
      <c r="J1376">
        <v>15.6126055370115</v>
      </c>
      <c r="K1376">
        <v>161.46411063451899</v>
      </c>
      <c r="L1376">
        <v>25.550606172759601</v>
      </c>
      <c r="M1376">
        <v>81.770210255485793</v>
      </c>
      <c r="N1376">
        <v>44.532210222710198</v>
      </c>
      <c r="O1376">
        <v>3.4354270253592398</v>
      </c>
      <c r="P1376">
        <v>4.3887864518171504</v>
      </c>
      <c r="Q1376">
        <v>7.2195596394255102</v>
      </c>
      <c r="R1376">
        <v>21.3500073425928</v>
      </c>
      <c r="S1376">
        <v>-1.7093200516125899</v>
      </c>
      <c r="T1376">
        <v>0</v>
      </c>
      <c r="U1376">
        <v>1147.0076409999999</v>
      </c>
      <c r="V1376">
        <v>1.2363737746021799</v>
      </c>
      <c r="W1376">
        <v>0</v>
      </c>
      <c r="X1376">
        <v>6.9744154911548799</v>
      </c>
      <c r="Y1376">
        <v>0.24282891554564401</v>
      </c>
      <c r="Z1376">
        <v>1.67028045621525E-2</v>
      </c>
      <c r="AA1376">
        <v>63.1779796021656</v>
      </c>
      <c r="AB1376">
        <v>0</v>
      </c>
      <c r="AC1376">
        <v>18.370229470967299</v>
      </c>
      <c r="AD1376">
        <v>0.188994656820724</v>
      </c>
      <c r="AE1376">
        <v>0.22477210714745899</v>
      </c>
      <c r="AF1376">
        <v>33460</v>
      </c>
      <c r="AG1376">
        <v>1018.6</v>
      </c>
      <c r="AH1376">
        <v>28.9499999999998</v>
      </c>
      <c r="AI1376">
        <v>48.099999999999802</v>
      </c>
      <c r="AJ1376">
        <v>2.7678811552334599</v>
      </c>
      <c r="AK1376">
        <v>159.02999999999901</v>
      </c>
      <c r="AL1376">
        <v>88.61</v>
      </c>
      <c r="AM1376">
        <v>429.75</v>
      </c>
      <c r="AN1376">
        <v>106.41</v>
      </c>
      <c r="AO1376">
        <v>610.21</v>
      </c>
      <c r="AP1376">
        <v>-28.45</v>
      </c>
      <c r="AQ1376">
        <v>754.44764099999998</v>
      </c>
      <c r="AR1376" t="str" cm="1">
        <f t="array" ref="AR1376">_xlfn.IFS($AQ1376&lt;5000,"Small Cap",$AQ1376&lt;=20000,"Mid Cap", $AQ1376&gt;20000,"Large Cap")</f>
        <v>Small Cap</v>
      </c>
      <c r="AS1376">
        <v>131.6</v>
      </c>
    </row>
    <row r="1377" spans="1:45" x14ac:dyDescent="0.3">
      <c r="A1377" t="s">
        <v>2434</v>
      </c>
      <c r="B1377" t="s">
        <v>2435</v>
      </c>
      <c r="C1377" t="s">
        <v>621</v>
      </c>
      <c r="D1377">
        <v>516.70000000000005</v>
      </c>
      <c r="E1377">
        <v>98.517245148826007</v>
      </c>
      <c r="F1377">
        <v>3.1337574406283499</v>
      </c>
      <c r="G1377">
        <v>1.7869014988044301</v>
      </c>
      <c r="H1377">
        <v>1.4814241785444699</v>
      </c>
      <c r="I1377">
        <v>7.8300156031197599</v>
      </c>
      <c r="J1377">
        <v>7.2833465488231601</v>
      </c>
      <c r="K1377">
        <v>115.190415377986</v>
      </c>
      <c r="L1377">
        <v>25.899459183485099</v>
      </c>
      <c r="M1377">
        <v>15.971274973922799</v>
      </c>
      <c r="N1377">
        <v>12.2322073337077</v>
      </c>
      <c r="O1377">
        <v>4.08773146912851</v>
      </c>
      <c r="P1377">
        <v>-5.9952717906052104</v>
      </c>
      <c r="Q1377">
        <v>-5.0894934454398504</v>
      </c>
      <c r="R1377">
        <v>-14.877930507994799</v>
      </c>
      <c r="S1377">
        <v>2.9309852110447498</v>
      </c>
      <c r="T1377">
        <v>0</v>
      </c>
      <c r="U1377">
        <v>743.43209783999998</v>
      </c>
      <c r="V1377">
        <v>3.0275298798042201</v>
      </c>
      <c r="W1377">
        <v>9.5101877042666996E-2</v>
      </c>
      <c r="X1377">
        <v>64.113673550118094</v>
      </c>
      <c r="Y1377">
        <v>4.1302017287705502E-2</v>
      </c>
      <c r="Z1377">
        <v>1.11064248168619E-4</v>
      </c>
      <c r="AA1377">
        <v>64.3275101422483</v>
      </c>
      <c r="AB1377">
        <v>0.16449309305323601</v>
      </c>
      <c r="AC1377">
        <v>19.874738964309199</v>
      </c>
      <c r="AD1377">
        <v>0</v>
      </c>
      <c r="AE1377">
        <v>1.95126001001244E-2</v>
      </c>
      <c r="AF1377">
        <v>12610</v>
      </c>
      <c r="AG1377">
        <v>517.06999999999903</v>
      </c>
      <c r="AH1377">
        <v>7.6599999999999202</v>
      </c>
      <c r="AI1377">
        <v>11.4199999999999</v>
      </c>
      <c r="AJ1377">
        <v>5.3496005887633</v>
      </c>
      <c r="AK1377">
        <v>37.659999999999897</v>
      </c>
      <c r="AL1377">
        <v>7.63</v>
      </c>
      <c r="AM1377">
        <v>219.65</v>
      </c>
      <c r="AN1377">
        <v>51.02</v>
      </c>
      <c r="AO1377">
        <v>249.259999999999</v>
      </c>
      <c r="AP1377">
        <v>9.65</v>
      </c>
      <c r="AQ1377">
        <v>754.64209784000002</v>
      </c>
      <c r="AR1377" t="str" cm="1">
        <f t="array" ref="AR1377">_xlfn.IFS($AQ1377&lt;5000,"Small Cap",$AQ1377&lt;=20000,"Mid Cap", $AQ1377&gt;20000,"Large Cap")</f>
        <v>Small Cap</v>
      </c>
      <c r="AS1377">
        <v>18.600000000000001</v>
      </c>
    </row>
    <row r="1378" spans="1:45" x14ac:dyDescent="0.3">
      <c r="A1378" t="s">
        <v>2432</v>
      </c>
      <c r="B1378" t="s">
        <v>2433</v>
      </c>
      <c r="C1378" t="s">
        <v>1146</v>
      </c>
      <c r="D1378">
        <v>87.15</v>
      </c>
      <c r="E1378">
        <v>-59.317349748822501</v>
      </c>
      <c r="F1378">
        <v>-1.49093909268047</v>
      </c>
      <c r="G1378">
        <v>-0.80537846149956005</v>
      </c>
      <c r="H1378">
        <v>-3.0779638085574099</v>
      </c>
      <c r="I1378">
        <v>17.270661202635502</v>
      </c>
      <c r="J1378">
        <v>7.5427025198714599</v>
      </c>
      <c r="K1378">
        <v>5.3646625994203596</v>
      </c>
      <c r="L1378">
        <v>0</v>
      </c>
      <c r="M1378">
        <v>77.775417227297396</v>
      </c>
      <c r="N1378">
        <v>68.887944668696704</v>
      </c>
      <c r="O1378">
        <v>0</v>
      </c>
      <c r="P1378">
        <v>-4.7111384527871802</v>
      </c>
      <c r="Q1378">
        <v>-13.996050738034199</v>
      </c>
      <c r="R1378">
        <v>7.0472118881713</v>
      </c>
      <c r="S1378">
        <v>0</v>
      </c>
      <c r="T1378">
        <v>0</v>
      </c>
      <c r="U1378">
        <v>1398.5430358000001</v>
      </c>
      <c r="V1378">
        <v>0.891937582088143</v>
      </c>
      <c r="W1378">
        <v>0</v>
      </c>
      <c r="X1378">
        <v>-343.48999691176903</v>
      </c>
      <c r="Y1378">
        <v>6.3371189119682501E-3</v>
      </c>
      <c r="Z1378">
        <v>2.8648819674359101E-3</v>
      </c>
      <c r="AA1378">
        <v>70.304994188300398</v>
      </c>
      <c r="AB1378">
        <v>1.5735077717944999E-2</v>
      </c>
      <c r="AC1378">
        <v>8.7089810497225404</v>
      </c>
      <c r="AD1378">
        <v>56.8753007409845</v>
      </c>
      <c r="AE1378">
        <v>0</v>
      </c>
      <c r="AF1378">
        <v>10986</v>
      </c>
      <c r="AG1378">
        <v>413.909999999999</v>
      </c>
      <c r="AH1378">
        <v>-12.74</v>
      </c>
      <c r="AI1378">
        <v>-31.84</v>
      </c>
      <c r="AJ1378">
        <v>-1.4599438506053399</v>
      </c>
      <c r="AK1378">
        <v>31.219999999999899</v>
      </c>
      <c r="AL1378">
        <v>0</v>
      </c>
      <c r="AM1378">
        <v>808.53</v>
      </c>
      <c r="AN1378">
        <v>16.12</v>
      </c>
      <c r="AO1378">
        <v>847.25999999999897</v>
      </c>
      <c r="AP1378">
        <v>-104.71</v>
      </c>
      <c r="AQ1378">
        <v>755.70303579999995</v>
      </c>
      <c r="AR1378" t="str" cm="1">
        <f t="array" ref="AR1378">_xlfn.IFS($AQ1378&lt;5000,"Small Cap",$AQ1378&lt;=20000,"Mid Cap", $AQ1378&gt;20000,"Large Cap")</f>
        <v>Small Cap</v>
      </c>
      <c r="AS1378">
        <v>79.63</v>
      </c>
    </row>
    <row r="1379" spans="1:45" x14ac:dyDescent="0.3">
      <c r="A1379" t="s">
        <v>2430</v>
      </c>
      <c r="B1379" t="s">
        <v>2431</v>
      </c>
      <c r="C1379" t="s">
        <v>878</v>
      </c>
      <c r="D1379">
        <v>328.25</v>
      </c>
      <c r="E1379">
        <v>102.973782571428</v>
      </c>
      <c r="F1379">
        <v>10.312171168011201</v>
      </c>
      <c r="G1379">
        <v>5.3820525024713497</v>
      </c>
      <c r="H1379">
        <v>2.9913312441495998</v>
      </c>
      <c r="I1379">
        <v>7.9296881578957601</v>
      </c>
      <c r="J1379">
        <v>9.1937650075291995</v>
      </c>
      <c r="K1379">
        <v>149.153773217799</v>
      </c>
      <c r="L1379">
        <v>35.962303449841997</v>
      </c>
      <c r="M1379">
        <v>33.700322234156801</v>
      </c>
      <c r="N1379">
        <v>8.1498388829215802</v>
      </c>
      <c r="O1379">
        <v>11.629746835442999</v>
      </c>
      <c r="P1379">
        <v>4.2412006726837799</v>
      </c>
      <c r="Q1379">
        <v>7.7826742863382696</v>
      </c>
      <c r="R1379">
        <v>26.060968614476302</v>
      </c>
      <c r="S1379">
        <v>15.992579524645301</v>
      </c>
      <c r="T1379">
        <v>0</v>
      </c>
      <c r="U1379">
        <v>752.38730190000001</v>
      </c>
      <c r="V1379">
        <v>10.161886437969899</v>
      </c>
      <c r="W1379">
        <v>0.64762947885883304</v>
      </c>
      <c r="X1379">
        <v>165.629125804149</v>
      </c>
      <c r="Y1379">
        <v>0.53815717309628996</v>
      </c>
      <c r="Z1379">
        <v>1.7096222555433901E-2</v>
      </c>
      <c r="AA1379">
        <v>45.965045291312798</v>
      </c>
      <c r="AB1379">
        <v>0.22058686089191201</v>
      </c>
      <c r="AC1379">
        <v>17.184776429278301</v>
      </c>
      <c r="AD1379">
        <v>0</v>
      </c>
      <c r="AE1379">
        <v>0</v>
      </c>
      <c r="AF1379">
        <v>11242</v>
      </c>
      <c r="AG1379">
        <v>245.71</v>
      </c>
      <c r="AH1379">
        <v>7.35</v>
      </c>
      <c r="AI1379">
        <v>9.83</v>
      </c>
      <c r="AJ1379">
        <v>4.5396515400536197</v>
      </c>
      <c r="AK1379">
        <v>22.59</v>
      </c>
      <c r="AL1379">
        <v>0</v>
      </c>
      <c r="AM1379">
        <v>39.08</v>
      </c>
      <c r="AN1379">
        <v>29.57</v>
      </c>
      <c r="AO1379">
        <v>74.48</v>
      </c>
      <c r="AP1379">
        <v>19.600000000000001</v>
      </c>
      <c r="AQ1379">
        <v>756.85730190000004</v>
      </c>
      <c r="AR1379" t="str" cm="1">
        <f t="array" ref="AR1379">_xlfn.IFS($AQ1379&lt;5000,"Small Cap",$AQ1379&lt;=20000,"Mid Cap", $AQ1379&gt;20000,"Large Cap")</f>
        <v>Small Cap</v>
      </c>
      <c r="AS1379">
        <v>32.96</v>
      </c>
    </row>
    <row r="1380" spans="1:45" x14ac:dyDescent="0.3">
      <c r="A1380" t="s">
        <v>2428</v>
      </c>
      <c r="B1380" t="s">
        <v>2429</v>
      </c>
      <c r="C1380" t="s">
        <v>109</v>
      </c>
      <c r="D1380">
        <v>72.650000000000006</v>
      </c>
      <c r="E1380">
        <v>11.107808312363099</v>
      </c>
      <c r="F1380">
        <v>8.6816027574321506</v>
      </c>
      <c r="G1380">
        <v>6.5037331675202603</v>
      </c>
      <c r="H1380">
        <v>11.4674522538205</v>
      </c>
      <c r="I1380">
        <v>22.326260660455599</v>
      </c>
      <c r="J1380">
        <v>21.237634534589802</v>
      </c>
      <c r="K1380">
        <v>-46.410502634246299</v>
      </c>
      <c r="L1380">
        <v>-15.635965726448999</v>
      </c>
      <c r="M1380">
        <v>14.7238226377263</v>
      </c>
      <c r="N1380">
        <v>4.1586645891461602</v>
      </c>
      <c r="O1380">
        <v>27.527322404371599</v>
      </c>
      <c r="P1380">
        <v>0.90058479163255201</v>
      </c>
      <c r="Q1380">
        <v>-6.7615200176259904</v>
      </c>
      <c r="R1380">
        <v>-10.7474332253343</v>
      </c>
      <c r="S1380">
        <v>-3.6434896814064399</v>
      </c>
      <c r="T1380">
        <v>0</v>
      </c>
      <c r="U1380">
        <v>758.00594748000003</v>
      </c>
      <c r="V1380">
        <v>0.91917714181493104</v>
      </c>
      <c r="W1380">
        <v>0.67770841843221996</v>
      </c>
      <c r="X1380">
        <v>-69.788838101758699</v>
      </c>
      <c r="Y1380">
        <v>6.65653291160677</v>
      </c>
      <c r="Z1380">
        <v>0</v>
      </c>
      <c r="AA1380">
        <v>33.138225899242002</v>
      </c>
      <c r="AB1380">
        <v>19.594703103713801</v>
      </c>
      <c r="AC1380">
        <v>17.963199532490599</v>
      </c>
      <c r="AD1380">
        <v>0</v>
      </c>
      <c r="AE1380">
        <v>6.65653291160677</v>
      </c>
      <c r="AF1380">
        <v>41080</v>
      </c>
      <c r="AG1380">
        <v>597.42999999999995</v>
      </c>
      <c r="AH1380">
        <v>68.510000000000105</v>
      </c>
      <c r="AI1380">
        <v>104.14</v>
      </c>
      <c r="AJ1380">
        <v>6.6419981053775601</v>
      </c>
      <c r="AK1380">
        <v>126.88</v>
      </c>
      <c r="AL1380">
        <v>0.01</v>
      </c>
      <c r="AM1380">
        <v>783.18</v>
      </c>
      <c r="AN1380">
        <v>144.55000000000001</v>
      </c>
      <c r="AO1380">
        <v>827.91</v>
      </c>
      <c r="AP1380">
        <v>54.85</v>
      </c>
      <c r="AQ1380">
        <v>760.99594748000004</v>
      </c>
      <c r="AR1380" t="str" cm="1">
        <f t="array" ref="AR1380">_xlfn.IFS($AQ1380&lt;5000,"Small Cap",$AQ1380&lt;=20000,"Mid Cap", $AQ1380&gt;20000,"Large Cap")</f>
        <v>Small Cap</v>
      </c>
      <c r="AS1380">
        <v>63.97</v>
      </c>
    </row>
    <row r="1381" spans="1:45" x14ac:dyDescent="0.3">
      <c r="A1381" t="s">
        <v>2426</v>
      </c>
      <c r="B1381" t="s">
        <v>2427</v>
      </c>
      <c r="C1381" t="s">
        <v>260</v>
      </c>
      <c r="D1381">
        <v>13.05</v>
      </c>
      <c r="E1381">
        <v>-1.2392259093900799</v>
      </c>
      <c r="F1381">
        <v>0</v>
      </c>
      <c r="G1381">
        <v>-18.315246185625899</v>
      </c>
      <c r="H1381">
        <v>-38.475920113052297</v>
      </c>
      <c r="I1381">
        <v>-1.6346216346498199</v>
      </c>
      <c r="J1381">
        <v>-13.9477008116253</v>
      </c>
      <c r="K1381">
        <v>94.385118933015903</v>
      </c>
      <c r="L1381">
        <v>-2.4193518912988798</v>
      </c>
      <c r="M1381">
        <v>0</v>
      </c>
      <c r="N1381">
        <v>0</v>
      </c>
      <c r="O1381">
        <v>0</v>
      </c>
      <c r="P1381">
        <v>-16.7922002103974</v>
      </c>
      <c r="Q1381">
        <v>0</v>
      </c>
      <c r="R1381">
        <v>0</v>
      </c>
      <c r="S1381">
        <v>0</v>
      </c>
      <c r="T1381">
        <v>0</v>
      </c>
      <c r="U1381">
        <v>2359.2728788250001</v>
      </c>
      <c r="V1381">
        <v>-1.5745052216085</v>
      </c>
      <c r="W1381">
        <v>0</v>
      </c>
      <c r="X1381">
        <v>-105.086860996455</v>
      </c>
      <c r="Y1381">
        <v>6.0333408273347801E-2</v>
      </c>
      <c r="Z1381">
        <v>7.9088393005333495E-4</v>
      </c>
      <c r="AA1381">
        <v>57.134279264958003</v>
      </c>
      <c r="AB1381">
        <v>5.0377299873538901E-2</v>
      </c>
      <c r="AC1381">
        <v>25.873806730670701</v>
      </c>
      <c r="AD1381">
        <v>49.505010076638698</v>
      </c>
      <c r="AE1381">
        <v>1.8392649536124E-5</v>
      </c>
      <c r="AF1381">
        <v>298758</v>
      </c>
      <c r="AG1381">
        <v>1599.26</v>
      </c>
      <c r="AH1381">
        <v>-615.33000000000004</v>
      </c>
      <c r="AI1381">
        <v>-653.09</v>
      </c>
      <c r="AJ1381">
        <v>-10.2886809446029</v>
      </c>
      <c r="AK1381">
        <v>-223.06</v>
      </c>
      <c r="AL1381">
        <v>0</v>
      </c>
      <c r="AM1381">
        <v>-1640.33</v>
      </c>
      <c r="AN1381">
        <v>105.16</v>
      </c>
      <c r="AO1381">
        <v>-484.3</v>
      </c>
      <c r="AP1381">
        <v>121.88</v>
      </c>
      <c r="AQ1381">
        <v>762.53287882500001</v>
      </c>
      <c r="AR1381" t="str" cm="1">
        <f t="array" ref="AR1381">_xlfn.IFS($AQ1381&lt;5000,"Small Cap",$AQ1381&lt;=20000,"Mid Cap", $AQ1381&gt;20000,"Large Cap")</f>
        <v>Small Cap</v>
      </c>
      <c r="AS1381">
        <v>123.47</v>
      </c>
    </row>
    <row r="1382" spans="1:45" x14ac:dyDescent="0.3">
      <c r="A1382" t="s">
        <v>2424</v>
      </c>
      <c r="B1382" t="s">
        <v>2425</v>
      </c>
      <c r="C1382" t="s">
        <v>89</v>
      </c>
      <c r="D1382">
        <v>82.55</v>
      </c>
      <c r="E1382">
        <v>-4.6557935689655103</v>
      </c>
      <c r="F1382">
        <v>-71.194247105085907</v>
      </c>
      <c r="G1382">
        <v>-10.392023796687999</v>
      </c>
      <c r="H1382">
        <v>-6.6029409986822296</v>
      </c>
      <c r="I1382">
        <v>0</v>
      </c>
      <c r="J1382">
        <v>2.4723248719508901</v>
      </c>
      <c r="K1382">
        <v>-1.60499336621002</v>
      </c>
      <c r="L1382">
        <v>0</v>
      </c>
      <c r="M1382">
        <v>506.77793281099002</v>
      </c>
      <c r="N1382">
        <v>362.922614575507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1649.4317762749999</v>
      </c>
      <c r="V1382">
        <v>4.09387021721047</v>
      </c>
      <c r="W1382">
        <v>0</v>
      </c>
      <c r="X1382">
        <v>99.615081112665806</v>
      </c>
      <c r="Y1382">
        <v>3.0013122197242899</v>
      </c>
      <c r="Z1382">
        <v>0.44802174552660801</v>
      </c>
      <c r="AA1382">
        <v>58.812085282599199</v>
      </c>
      <c r="AB1382">
        <v>7.6146266749695899</v>
      </c>
      <c r="AC1382">
        <v>17.076642549929101</v>
      </c>
      <c r="AD1382">
        <v>0</v>
      </c>
      <c r="AE1382">
        <v>1.9929057611486201</v>
      </c>
      <c r="AF1382">
        <v>62336</v>
      </c>
      <c r="AG1382">
        <v>2481.4699999999998</v>
      </c>
      <c r="AH1382">
        <v>-163.85</v>
      </c>
      <c r="AI1382">
        <v>-164.2</v>
      </c>
      <c r="AJ1382">
        <v>-19.213784789796499</v>
      </c>
      <c r="AK1382">
        <v>61.349999999999902</v>
      </c>
      <c r="AL1382">
        <v>34.93</v>
      </c>
      <c r="AM1382">
        <v>70.3</v>
      </c>
      <c r="AN1382">
        <v>57.75</v>
      </c>
      <c r="AO1382">
        <v>186.33999999999901</v>
      </c>
      <c r="AP1382">
        <v>-25.27</v>
      </c>
      <c r="AQ1382">
        <v>762.85177627500002</v>
      </c>
      <c r="AR1382" t="str" cm="1">
        <f t="array" ref="AR1382">_xlfn.IFS($AQ1382&lt;5000,"Small Cap",$AQ1382&lt;=20000,"Mid Cap", $AQ1382&gt;20000,"Large Cap")</f>
        <v>Small Cap</v>
      </c>
      <c r="AS1382">
        <v>-2.4300000000000002</v>
      </c>
    </row>
    <row r="1383" spans="1:45" x14ac:dyDescent="0.3">
      <c r="A1383" t="s">
        <v>2422</v>
      </c>
      <c r="B1383" t="s">
        <v>2423</v>
      </c>
      <c r="C1383" t="s">
        <v>433</v>
      </c>
      <c r="D1383">
        <v>100.85</v>
      </c>
      <c r="E1383">
        <v>11.796005935135</v>
      </c>
      <c r="F1383">
        <v>11.007973342853701</v>
      </c>
      <c r="G1383">
        <v>3.9364334393181299</v>
      </c>
      <c r="H1383">
        <v>3.3032343638404198</v>
      </c>
      <c r="I1383">
        <v>9.3146571465045191</v>
      </c>
      <c r="J1383">
        <v>8.5455565758595995</v>
      </c>
      <c r="K1383">
        <v>156.10097805973999</v>
      </c>
      <c r="L1383">
        <v>10.3977335181815</v>
      </c>
      <c r="M1383">
        <v>82.298015821553605</v>
      </c>
      <c r="N1383">
        <v>21.529308779665399</v>
      </c>
      <c r="O1383">
        <v>6.0859839085645504</v>
      </c>
      <c r="P1383">
        <v>9.8272931011771991</v>
      </c>
      <c r="Q1383">
        <v>12.354405240957201</v>
      </c>
      <c r="R1383">
        <v>27.116252250278901</v>
      </c>
      <c r="S1383">
        <v>13.6834065242225</v>
      </c>
      <c r="T1383">
        <v>0</v>
      </c>
      <c r="U1383">
        <v>1179.7813842999899</v>
      </c>
      <c r="V1383">
        <v>1.2381522894241901</v>
      </c>
      <c r="W1383">
        <v>1.7084282460136699</v>
      </c>
      <c r="X1383">
        <v>-73.255253253310599</v>
      </c>
      <c r="Y1383">
        <v>8.6789405278186701E-4</v>
      </c>
      <c r="Z1383">
        <v>8.6789405278186701E-4</v>
      </c>
      <c r="AA1383">
        <v>50.108081547784998</v>
      </c>
      <c r="AB1383">
        <v>0.12259721950885499</v>
      </c>
      <c r="AC1383">
        <v>19.623639755686099</v>
      </c>
      <c r="AD1383">
        <v>0</v>
      </c>
      <c r="AE1383">
        <v>0</v>
      </c>
      <c r="AF1383">
        <v>53640</v>
      </c>
      <c r="AG1383">
        <v>1960.2</v>
      </c>
      <c r="AH1383">
        <v>64.749999999999901</v>
      </c>
      <c r="AI1383">
        <v>98.6099999999999</v>
      </c>
      <c r="AJ1383">
        <v>7.4431973400829001</v>
      </c>
      <c r="AK1383">
        <v>167.51</v>
      </c>
      <c r="AL1383">
        <v>13.1</v>
      </c>
      <c r="AM1383">
        <v>565.41</v>
      </c>
      <c r="AN1383">
        <v>91.69</v>
      </c>
      <c r="AO1383">
        <v>616.87999999999897</v>
      </c>
      <c r="AP1383">
        <v>168.13</v>
      </c>
      <c r="AQ1383">
        <v>763.79138429999705</v>
      </c>
      <c r="AR1383" t="str" cm="1">
        <f t="array" ref="AR1383">_xlfn.IFS($AQ1383&lt;5000,"Small Cap",$AQ1383&lt;=20000,"Mid Cap", $AQ1383&gt;20000,"Large Cap")</f>
        <v>Small Cap</v>
      </c>
      <c r="AS1383">
        <v>225.16</v>
      </c>
    </row>
    <row r="1384" spans="1:45" x14ac:dyDescent="0.3">
      <c r="A1384" t="s">
        <v>2420</v>
      </c>
      <c r="B1384" t="s">
        <v>2421</v>
      </c>
      <c r="C1384" t="s">
        <v>366</v>
      </c>
      <c r="D1384">
        <v>335.65</v>
      </c>
      <c r="E1384">
        <v>17.2778554789925</v>
      </c>
      <c r="F1384">
        <v>11.1728036746334</v>
      </c>
      <c r="G1384">
        <v>6.2117640455744496</v>
      </c>
      <c r="H1384">
        <v>7.6198836448759</v>
      </c>
      <c r="I1384">
        <v>11.966945974864799</v>
      </c>
      <c r="J1384">
        <v>13.6114840442011</v>
      </c>
      <c r="K1384">
        <v>315.88322994725598</v>
      </c>
      <c r="L1384">
        <v>3.31120475614137</v>
      </c>
      <c r="M1384">
        <v>47.974317664897598</v>
      </c>
      <c r="N1384">
        <v>20.268669446550401</v>
      </c>
      <c r="O1384">
        <v>15.9038654979163</v>
      </c>
      <c r="P1384">
        <v>-0.66503204111198999</v>
      </c>
      <c r="Q1384">
        <v>-0.80468529488335605</v>
      </c>
      <c r="R1384">
        <v>1.55962998464349</v>
      </c>
      <c r="S1384">
        <v>-2.0935663072541</v>
      </c>
      <c r="T1384">
        <v>0</v>
      </c>
      <c r="U1384">
        <v>958.72066205500005</v>
      </c>
      <c r="V1384">
        <v>1.8121935700696501</v>
      </c>
      <c r="W1384">
        <v>0.57413520884168201</v>
      </c>
      <c r="X1384">
        <v>-71.217908809346198</v>
      </c>
      <c r="Y1384">
        <v>4.0988211198407397E-3</v>
      </c>
      <c r="Z1384">
        <v>4.0988211198407397E-3</v>
      </c>
      <c r="AA1384">
        <v>68.939871341648399</v>
      </c>
      <c r="AB1384">
        <v>0.52366538627085202</v>
      </c>
      <c r="AC1384">
        <v>17.8639376290587</v>
      </c>
      <c r="AD1384">
        <v>0</v>
      </c>
      <c r="AE1384">
        <v>0</v>
      </c>
      <c r="AF1384">
        <v>18684</v>
      </c>
      <c r="AG1384">
        <v>580.98</v>
      </c>
      <c r="AH1384">
        <v>44.27</v>
      </c>
      <c r="AI1384">
        <v>47.4</v>
      </c>
      <c r="AJ1384">
        <v>20.1616456639277</v>
      </c>
      <c r="AK1384">
        <v>79.08</v>
      </c>
      <c r="AL1384">
        <v>63.8</v>
      </c>
      <c r="AM1384">
        <v>361.89</v>
      </c>
      <c r="AN1384">
        <v>8.66</v>
      </c>
      <c r="AO1384">
        <v>422.08</v>
      </c>
      <c r="AP1384">
        <v>47.06</v>
      </c>
      <c r="AQ1384">
        <v>764.89066205500001</v>
      </c>
      <c r="AR1384" t="str" cm="1">
        <f t="array" ref="AR1384">_xlfn.IFS($AQ1384&lt;5000,"Small Cap",$AQ1384&lt;=20000,"Mid Cap", $AQ1384&gt;20000,"Large Cap")</f>
        <v>Small Cap</v>
      </c>
      <c r="AS1384">
        <v>58.08</v>
      </c>
    </row>
    <row r="1385" spans="1:45" x14ac:dyDescent="0.3">
      <c r="A1385" t="s">
        <v>2418</v>
      </c>
      <c r="B1385" t="s">
        <v>2419</v>
      </c>
      <c r="C1385" t="s">
        <v>200</v>
      </c>
      <c r="D1385">
        <v>319</v>
      </c>
      <c r="E1385">
        <v>30.693836141195401</v>
      </c>
      <c r="F1385">
        <v>11.6609757238411</v>
      </c>
      <c r="G1385">
        <v>7.7748323717448704</v>
      </c>
      <c r="H1385">
        <v>7.63038687561213</v>
      </c>
      <c r="I1385">
        <v>13.282850749466499</v>
      </c>
      <c r="J1385">
        <v>15.2577130264446</v>
      </c>
      <c r="K1385">
        <v>349.93484913400999</v>
      </c>
      <c r="L1385">
        <v>19.5189001050421</v>
      </c>
      <c r="M1385">
        <v>45.566709414938302</v>
      </c>
      <c r="N1385">
        <v>4.1082563127404503</v>
      </c>
      <c r="O1385">
        <v>19.118098159509099</v>
      </c>
      <c r="P1385">
        <v>6.1153603324077297</v>
      </c>
      <c r="Q1385">
        <v>10.868059735702699</v>
      </c>
      <c r="R1385">
        <v>-17.1122667822506</v>
      </c>
      <c r="S1385">
        <v>52.198087718754898</v>
      </c>
      <c r="T1385">
        <v>0</v>
      </c>
      <c r="U1385">
        <v>825.77733499999999</v>
      </c>
      <c r="V1385">
        <v>3.3838824348825902</v>
      </c>
      <c r="W1385">
        <v>0</v>
      </c>
      <c r="X1385">
        <v>102.537620510978</v>
      </c>
      <c r="Y1385">
        <v>0</v>
      </c>
      <c r="Z1385">
        <v>0</v>
      </c>
      <c r="AA1385">
        <v>51.283794563921198</v>
      </c>
      <c r="AB1385">
        <v>0</v>
      </c>
      <c r="AC1385">
        <v>6.7466548789012704</v>
      </c>
      <c r="AD1385">
        <v>0</v>
      </c>
      <c r="AE1385">
        <v>0</v>
      </c>
      <c r="AF1385">
        <v>5710</v>
      </c>
      <c r="AG1385">
        <v>326.719999999999</v>
      </c>
      <c r="AH1385">
        <v>24.9299999999999</v>
      </c>
      <c r="AI1385">
        <v>35.329999999999899</v>
      </c>
      <c r="AJ1385">
        <v>10.2512438833833</v>
      </c>
      <c r="AK1385">
        <v>49.849999999999902</v>
      </c>
      <c r="AL1385">
        <v>0.21</v>
      </c>
      <c r="AM1385">
        <v>177.37</v>
      </c>
      <c r="AN1385">
        <v>42.46</v>
      </c>
      <c r="AO1385">
        <v>226.129999999999</v>
      </c>
      <c r="AP1385">
        <v>-5.24</v>
      </c>
      <c r="AQ1385">
        <v>765.19733499999995</v>
      </c>
      <c r="AR1385" t="str" cm="1">
        <f t="array" ref="AR1385">_xlfn.IFS($AQ1385&lt;5000,"Small Cap",$AQ1385&lt;=20000,"Mid Cap", $AQ1385&gt;20000,"Large Cap")</f>
        <v>Small Cap</v>
      </c>
      <c r="AS1385">
        <v>8.94</v>
      </c>
    </row>
    <row r="1386" spans="1:45" x14ac:dyDescent="0.3">
      <c r="A1386" t="s">
        <v>2416</v>
      </c>
      <c r="B1386" t="s">
        <v>2417</v>
      </c>
      <c r="C1386" t="s">
        <v>813</v>
      </c>
      <c r="D1386">
        <v>71.45</v>
      </c>
      <c r="E1386">
        <v>44.934017595308397</v>
      </c>
      <c r="F1386">
        <v>23.458998348926499</v>
      </c>
      <c r="G1386">
        <v>1.9772356969320699</v>
      </c>
      <c r="H1386">
        <v>1.7734922715263199</v>
      </c>
      <c r="I1386">
        <v>6.6306305090814996</v>
      </c>
      <c r="J1386">
        <v>7.6639830244024001</v>
      </c>
      <c r="K1386">
        <v>322.24480624748202</v>
      </c>
      <c r="L1386">
        <v>16.1838306147792</v>
      </c>
      <c r="M1386">
        <v>756.85714285714198</v>
      </c>
      <c r="N1386">
        <v>87.428571428571402</v>
      </c>
      <c r="O1386">
        <v>2.0973515554844502</v>
      </c>
      <c r="P1386">
        <v>2.5868271370617499</v>
      </c>
      <c r="Q1386">
        <v>4.42754152032796</v>
      </c>
      <c r="R1386">
        <v>0</v>
      </c>
      <c r="S1386">
        <v>8.5940644773693595</v>
      </c>
      <c r="T1386">
        <v>0</v>
      </c>
      <c r="U1386">
        <v>1368.6849999999999</v>
      </c>
      <c r="V1386">
        <v>9.5170807453416106</v>
      </c>
      <c r="W1386">
        <v>0.29368575624082199</v>
      </c>
      <c r="X1386">
        <v>1.8776124313678899</v>
      </c>
      <c r="Y1386">
        <v>2.5599999999999898E-3</v>
      </c>
      <c r="Z1386">
        <v>0</v>
      </c>
      <c r="AA1386">
        <v>45.416577777777697</v>
      </c>
      <c r="AB1386">
        <v>3.2342222222222203E-2</v>
      </c>
      <c r="AC1386">
        <v>47.046480888888802</v>
      </c>
      <c r="AD1386">
        <v>0</v>
      </c>
      <c r="AE1386">
        <v>0</v>
      </c>
      <c r="AF1386">
        <v>38402</v>
      </c>
      <c r="AG1386">
        <v>961.37999999999897</v>
      </c>
      <c r="AH1386">
        <v>17.049999999999699</v>
      </c>
      <c r="AI1386">
        <v>18.599999999999699</v>
      </c>
      <c r="AJ1386">
        <v>1.51555555555553</v>
      </c>
      <c r="AK1386">
        <v>73.679999999999794</v>
      </c>
      <c r="AL1386">
        <v>3.72</v>
      </c>
      <c r="AM1386">
        <v>53.5</v>
      </c>
      <c r="AN1386">
        <v>6.71</v>
      </c>
      <c r="AO1386">
        <v>80.5</v>
      </c>
      <c r="AP1386">
        <v>-83.88</v>
      </c>
      <c r="AQ1386">
        <v>766.125</v>
      </c>
      <c r="AR1386" t="str" cm="1">
        <f t="array" ref="AR1386">_xlfn.IFS($AQ1386&lt;5000,"Small Cap",$AQ1386&lt;=20000,"Mid Cap", $AQ1386&gt;20000,"Large Cap")</f>
        <v>Small Cap</v>
      </c>
      <c r="AS1386">
        <v>-77.77</v>
      </c>
    </row>
    <row r="1387" spans="1:45" x14ac:dyDescent="0.3">
      <c r="A1387" t="s">
        <v>2414</v>
      </c>
      <c r="B1387" t="s">
        <v>2415</v>
      </c>
      <c r="C1387" t="s">
        <v>234</v>
      </c>
      <c r="D1387">
        <v>503.9</v>
      </c>
      <c r="E1387">
        <v>-82.493268283871402</v>
      </c>
      <c r="F1387">
        <v>-10.371939998884599</v>
      </c>
      <c r="G1387">
        <v>-2.15897483517502</v>
      </c>
      <c r="H1387">
        <v>-1.48957298907645</v>
      </c>
      <c r="I1387">
        <v>7.8179628525786802</v>
      </c>
      <c r="J1387">
        <v>8.7324214370375195</v>
      </c>
      <c r="K1387">
        <v>141.05868608724299</v>
      </c>
      <c r="L1387">
        <v>9.0700562428567508</v>
      </c>
      <c r="M1387">
        <v>162.464722483537</v>
      </c>
      <c r="N1387">
        <v>80.174035747883295</v>
      </c>
      <c r="O1387">
        <v>0</v>
      </c>
      <c r="P1387">
        <v>0.57552225421286796</v>
      </c>
      <c r="Q1387">
        <v>0</v>
      </c>
      <c r="R1387">
        <v>4.03087738625553</v>
      </c>
      <c r="S1387">
        <v>0</v>
      </c>
      <c r="T1387">
        <v>0</v>
      </c>
      <c r="U1387">
        <v>897.25739503999898</v>
      </c>
      <c r="V1387">
        <v>9.0214886528692393</v>
      </c>
      <c r="W1387">
        <v>0</v>
      </c>
      <c r="X1387">
        <v>-287.03462686360302</v>
      </c>
      <c r="Y1387">
        <v>1.94396937390015E-2</v>
      </c>
      <c r="Z1387">
        <v>5.3222980804932304E-4</v>
      </c>
      <c r="AA1387">
        <v>74.955500598392604</v>
      </c>
      <c r="AB1387">
        <v>0.159183282714952</v>
      </c>
      <c r="AC1387">
        <v>14.320008893560001</v>
      </c>
      <c r="AD1387">
        <v>0</v>
      </c>
      <c r="AE1387">
        <v>1.6632181501541301E-2</v>
      </c>
      <c r="AF1387">
        <v>21593</v>
      </c>
      <c r="AG1387">
        <v>624.34</v>
      </c>
      <c r="AH1387">
        <v>-9.2999999999999403</v>
      </c>
      <c r="AI1387">
        <v>25.18</v>
      </c>
      <c r="AJ1387">
        <v>-6.1871715185733498</v>
      </c>
      <c r="AK1387">
        <v>54.52</v>
      </c>
      <c r="AL1387">
        <v>0</v>
      </c>
      <c r="AM1387">
        <v>-52.16</v>
      </c>
      <c r="AN1387">
        <v>8.09</v>
      </c>
      <c r="AO1387">
        <v>85.039999999999907</v>
      </c>
      <c r="AP1387">
        <v>54.91</v>
      </c>
      <c r="AQ1387">
        <v>767.18739503999996</v>
      </c>
      <c r="AR1387" t="str" cm="1">
        <f t="array" ref="AR1387">_xlfn.IFS($AQ1387&lt;5000,"Small Cap",$AQ1387&lt;=20000,"Mid Cap", $AQ1387&gt;20000,"Large Cap")</f>
        <v>Small Cap</v>
      </c>
      <c r="AS1387">
        <v>61.86</v>
      </c>
    </row>
    <row r="1388" spans="1:45" x14ac:dyDescent="0.3">
      <c r="A1388" t="s">
        <v>2412</v>
      </c>
      <c r="B1388" t="s">
        <v>2413</v>
      </c>
      <c r="C1388">
        <v>0</v>
      </c>
      <c r="D1388">
        <v>7.8</v>
      </c>
      <c r="E1388">
        <v>-4.2765249023234997</v>
      </c>
      <c r="F1388">
        <v>-16.386287999488701</v>
      </c>
      <c r="G1388">
        <v>-7.1517093250766104</v>
      </c>
      <c r="H1388">
        <v>-29.608671264064402</v>
      </c>
      <c r="I1388">
        <v>5.91516300741739</v>
      </c>
      <c r="J1388">
        <v>-7.6236513016794802</v>
      </c>
      <c r="K1388">
        <v>69.615533679559704</v>
      </c>
      <c r="L1388">
        <v>-21.845468638533301</v>
      </c>
      <c r="M1388">
        <v>83.164031797514696</v>
      </c>
      <c r="N1388">
        <v>19.969953537423699</v>
      </c>
      <c r="O1388">
        <v>0</v>
      </c>
      <c r="P1388">
        <v>-1.70692299613677</v>
      </c>
      <c r="Q1388">
        <v>0</v>
      </c>
      <c r="R1388">
        <v>0</v>
      </c>
      <c r="S1388">
        <v>0</v>
      </c>
      <c r="T1388">
        <v>0</v>
      </c>
      <c r="U1388">
        <v>1567.74792422</v>
      </c>
      <c r="V1388">
        <v>0.76360589808080703</v>
      </c>
      <c r="W1388">
        <v>0</v>
      </c>
      <c r="X1388">
        <v>86.794744602438797</v>
      </c>
      <c r="Y1388">
        <v>56.764099145003598</v>
      </c>
      <c r="Z1388">
        <v>0</v>
      </c>
      <c r="AA1388">
        <v>28.7579012899849</v>
      </c>
      <c r="AB1388">
        <v>0</v>
      </c>
      <c r="AC1388">
        <v>4.2300717980201297</v>
      </c>
      <c r="AD1388">
        <v>18.542574916686601</v>
      </c>
      <c r="AE1388">
        <v>0</v>
      </c>
      <c r="AF1388">
        <v>43739</v>
      </c>
      <c r="AG1388">
        <v>606.14</v>
      </c>
      <c r="AH1388">
        <v>-179.47</v>
      </c>
      <c r="AI1388">
        <v>-178.25</v>
      </c>
      <c r="AJ1388">
        <v>-1.84729428225889</v>
      </c>
      <c r="AK1388">
        <v>-46.21</v>
      </c>
      <c r="AL1388">
        <v>0.8</v>
      </c>
      <c r="AM1388">
        <v>-1880.1</v>
      </c>
      <c r="AN1388">
        <v>37.08</v>
      </c>
      <c r="AO1388">
        <v>1005.10999999999</v>
      </c>
      <c r="AP1388">
        <v>-56.21</v>
      </c>
      <c r="AQ1388">
        <v>767.50792421999995</v>
      </c>
      <c r="AR1388" t="str" cm="1">
        <f t="array" ref="AR1388">_xlfn.IFS($AQ1388&lt;5000,"Small Cap",$AQ1388&lt;=20000,"Mid Cap", $AQ1388&gt;20000,"Large Cap")</f>
        <v>Small Cap</v>
      </c>
      <c r="AS1388">
        <v>-49.89</v>
      </c>
    </row>
    <row r="1389" spans="1:45" x14ac:dyDescent="0.3">
      <c r="A1389" t="s">
        <v>2410</v>
      </c>
      <c r="B1389" t="s">
        <v>2411</v>
      </c>
      <c r="C1389" t="s">
        <v>183</v>
      </c>
      <c r="D1389">
        <v>342</v>
      </c>
      <c r="E1389">
        <v>37.9055594104588</v>
      </c>
      <c r="F1389">
        <v>4.6087035605474904</v>
      </c>
      <c r="G1389">
        <v>1.7501068454475199</v>
      </c>
      <c r="H1389">
        <v>28.393332399495701</v>
      </c>
      <c r="I1389">
        <v>90.436186177784407</v>
      </c>
      <c r="J1389">
        <v>85.740299761871398</v>
      </c>
      <c r="K1389">
        <v>146.978171042197</v>
      </c>
      <c r="L1389">
        <v>20.6102621841457</v>
      </c>
      <c r="M1389">
        <v>33.0740510267579</v>
      </c>
      <c r="N1389">
        <v>33.0651613476753</v>
      </c>
      <c r="O1389">
        <v>2.8045658941542699</v>
      </c>
      <c r="P1389">
        <v>108.54114869861699</v>
      </c>
      <c r="Q1389">
        <v>0</v>
      </c>
      <c r="R1389">
        <v>6.72282669077057</v>
      </c>
      <c r="S1389">
        <v>0</v>
      </c>
      <c r="T1389">
        <v>0</v>
      </c>
      <c r="U1389">
        <v>910.98568924999995</v>
      </c>
      <c r="V1389">
        <v>1.7075866504800401</v>
      </c>
      <c r="W1389">
        <v>0</v>
      </c>
      <c r="X1389">
        <v>-58.442752612968597</v>
      </c>
      <c r="Y1389">
        <v>1.6834539981119501</v>
      </c>
      <c r="Z1389">
        <v>0</v>
      </c>
      <c r="AA1389">
        <v>74.685294100516103</v>
      </c>
      <c r="AB1389">
        <v>0</v>
      </c>
      <c r="AC1389">
        <v>13.891276695934099</v>
      </c>
      <c r="AD1389">
        <v>18.9809676868698</v>
      </c>
      <c r="AE1389">
        <v>0</v>
      </c>
      <c r="AF1389">
        <v>10512</v>
      </c>
      <c r="AG1389">
        <v>71.39</v>
      </c>
      <c r="AH1389">
        <v>20.2699999999999</v>
      </c>
      <c r="AI1389">
        <v>32.559999999999903</v>
      </c>
      <c r="AJ1389">
        <v>9.0817812836450393</v>
      </c>
      <c r="AK1389">
        <v>61.209999999999901</v>
      </c>
      <c r="AL1389">
        <v>0</v>
      </c>
      <c r="AM1389">
        <v>310.8</v>
      </c>
      <c r="AN1389">
        <v>6.18</v>
      </c>
      <c r="AO1389">
        <v>449.96</v>
      </c>
      <c r="AP1389">
        <v>15.62</v>
      </c>
      <c r="AQ1389">
        <v>768.34568924999996</v>
      </c>
      <c r="AR1389" t="str" cm="1">
        <f t="array" ref="AR1389">_xlfn.IFS($AQ1389&lt;5000,"Small Cap",$AQ1389&lt;=20000,"Mid Cap", $AQ1389&gt;20000,"Large Cap")</f>
        <v>Small Cap</v>
      </c>
      <c r="AS1389">
        <v>15.7</v>
      </c>
    </row>
    <row r="1390" spans="1:45" x14ac:dyDescent="0.3">
      <c r="A1390" t="s">
        <v>2408</v>
      </c>
      <c r="B1390" t="s">
        <v>2409</v>
      </c>
      <c r="C1390">
        <v>0</v>
      </c>
      <c r="D1390">
        <v>785</v>
      </c>
      <c r="E1390">
        <v>14.173701862781201</v>
      </c>
      <c r="F1390">
        <v>22.7954005591642</v>
      </c>
      <c r="G1390">
        <v>11.816240247570001</v>
      </c>
      <c r="H1390">
        <v>32.333472478978997</v>
      </c>
      <c r="I1390">
        <v>34.795988178602201</v>
      </c>
      <c r="J1390">
        <v>44.433180273123</v>
      </c>
      <c r="K1390">
        <v>-76.651515853821394</v>
      </c>
      <c r="L1390">
        <v>4.6641444771044798</v>
      </c>
      <c r="M1390">
        <v>1.2792452830188601</v>
      </c>
      <c r="N1390">
        <v>0.95471698113207504</v>
      </c>
      <c r="O1390">
        <v>27.4087554342331</v>
      </c>
      <c r="P1390">
        <v>2.38606794057507</v>
      </c>
      <c r="Q1390">
        <v>15.576441922119001</v>
      </c>
      <c r="R1390">
        <v>0</v>
      </c>
      <c r="S1390">
        <v>21.4733840630009</v>
      </c>
      <c r="T1390">
        <v>0</v>
      </c>
      <c r="U1390">
        <v>626.81811500000003</v>
      </c>
      <c r="V1390">
        <v>2.8999928867924498</v>
      </c>
      <c r="W1390">
        <v>1.0236069349369801</v>
      </c>
      <c r="X1390">
        <v>143.766225452171</v>
      </c>
      <c r="Y1390">
        <v>0</v>
      </c>
      <c r="Z1390">
        <v>0</v>
      </c>
      <c r="AA1390">
        <v>54.828994203193297</v>
      </c>
      <c r="AB1390">
        <v>0</v>
      </c>
      <c r="AC1390">
        <v>20.191650564425899</v>
      </c>
      <c r="AD1390">
        <v>0</v>
      </c>
      <c r="AE1390">
        <v>0</v>
      </c>
      <c r="AF1390">
        <v>3302</v>
      </c>
      <c r="AG1390">
        <v>167.69</v>
      </c>
      <c r="AH1390">
        <v>54.22</v>
      </c>
      <c r="AI1390">
        <v>73.02</v>
      </c>
      <c r="AJ1390">
        <v>55.140852232279002</v>
      </c>
      <c r="AK1390">
        <v>74.509999999999906</v>
      </c>
      <c r="AL1390">
        <v>0.05</v>
      </c>
      <c r="AM1390">
        <v>252.729999999999</v>
      </c>
      <c r="AN1390">
        <v>145.07</v>
      </c>
      <c r="AO1390">
        <v>264.99999999999898</v>
      </c>
      <c r="AP1390">
        <v>36.47</v>
      </c>
      <c r="AQ1390">
        <v>768.49811499999998</v>
      </c>
      <c r="AR1390" t="str" cm="1">
        <f t="array" ref="AR1390">_xlfn.IFS($AQ1390&lt;5000,"Small Cap",$AQ1390&lt;=20000,"Mid Cap", $AQ1390&gt;20000,"Large Cap")</f>
        <v>Small Cap</v>
      </c>
      <c r="AS1390">
        <v>37.19</v>
      </c>
    </row>
    <row r="1391" spans="1:45" x14ac:dyDescent="0.3">
      <c r="A1391" t="s">
        <v>2406</v>
      </c>
      <c r="B1391" t="s">
        <v>2407</v>
      </c>
      <c r="C1391" t="s">
        <v>127</v>
      </c>
      <c r="D1391">
        <v>413</v>
      </c>
      <c r="E1391">
        <v>9.5196088376782999</v>
      </c>
      <c r="F1391">
        <v>15.9086018350059</v>
      </c>
      <c r="G1391">
        <v>11.4333115408679</v>
      </c>
      <c r="H1391">
        <v>9.2447961074542704</v>
      </c>
      <c r="I1391">
        <v>15.345601307041299</v>
      </c>
      <c r="J1391">
        <v>15.8646248991053</v>
      </c>
      <c r="K1391">
        <v>31.112083823409801</v>
      </c>
      <c r="L1391">
        <v>17.4300222585786</v>
      </c>
      <c r="M1391">
        <v>28.117967332123399</v>
      </c>
      <c r="N1391">
        <v>4.6206896551724101</v>
      </c>
      <c r="O1391">
        <v>35.455179630275502</v>
      </c>
      <c r="P1391">
        <v>11.0505741261486</v>
      </c>
      <c r="Q1391">
        <v>15.875247739858199</v>
      </c>
      <c r="R1391">
        <v>16.318810942253901</v>
      </c>
      <c r="S1391">
        <v>33.343861737884801</v>
      </c>
      <c r="T1391">
        <v>0</v>
      </c>
      <c r="U1391">
        <v>823.22459068000001</v>
      </c>
      <c r="V1391">
        <v>1.40496295949183</v>
      </c>
      <c r="W1391">
        <v>0.246609920675815</v>
      </c>
      <c r="X1391">
        <v>-60.923245284849202</v>
      </c>
      <c r="Y1391">
        <v>0</v>
      </c>
      <c r="Z1391">
        <v>0</v>
      </c>
      <c r="AA1391">
        <v>69.152579911170506</v>
      </c>
      <c r="AB1391">
        <v>0</v>
      </c>
      <c r="AC1391">
        <v>5.4862738419547004</v>
      </c>
      <c r="AD1391">
        <v>0</v>
      </c>
      <c r="AE1391">
        <v>0</v>
      </c>
      <c r="AF1391">
        <v>2515</v>
      </c>
      <c r="AG1391">
        <v>879.63</v>
      </c>
      <c r="AH1391">
        <v>81.319999999999993</v>
      </c>
      <c r="AI1391">
        <v>107.12</v>
      </c>
      <c r="AJ1391">
        <v>42.596150516944498</v>
      </c>
      <c r="AK1391">
        <v>139.55000000000001</v>
      </c>
      <c r="AL1391">
        <v>2.77</v>
      </c>
      <c r="AM1391">
        <v>499.03</v>
      </c>
      <c r="AN1391">
        <v>105.84</v>
      </c>
      <c r="AO1391">
        <v>551</v>
      </c>
      <c r="AP1391">
        <v>78.45</v>
      </c>
      <c r="AQ1391">
        <v>774.13459067999997</v>
      </c>
      <c r="AR1391" t="str" cm="1">
        <f t="array" ref="AR1391">_xlfn.IFS($AQ1391&lt;5000,"Small Cap",$AQ1391&lt;=20000,"Mid Cap", $AQ1391&gt;20000,"Large Cap")</f>
        <v>Small Cap</v>
      </c>
      <c r="AS1391">
        <v>95.73</v>
      </c>
    </row>
    <row r="1392" spans="1:45" x14ac:dyDescent="0.3">
      <c r="A1392" t="s">
        <v>2404</v>
      </c>
      <c r="B1392" t="s">
        <v>2405</v>
      </c>
      <c r="C1392" t="s">
        <v>127</v>
      </c>
      <c r="D1392">
        <v>302.05</v>
      </c>
      <c r="E1392">
        <v>26.019231489184602</v>
      </c>
      <c r="F1392">
        <v>8.2385195339273505</v>
      </c>
      <c r="G1392">
        <v>2.8664501328296801</v>
      </c>
      <c r="H1392">
        <v>1.9043092522179901</v>
      </c>
      <c r="I1392">
        <v>8.0081299787508904</v>
      </c>
      <c r="J1392">
        <v>7.7547528517110198</v>
      </c>
      <c r="K1392">
        <v>341.20631988048899</v>
      </c>
      <c r="L1392">
        <v>29.7618822663106</v>
      </c>
      <c r="M1392">
        <v>139.32818693928601</v>
      </c>
      <c r="N1392">
        <v>33.444606718130601</v>
      </c>
      <c r="O1392">
        <v>4.2075638135510198</v>
      </c>
      <c r="P1392">
        <v>9.58451157429411</v>
      </c>
      <c r="Q1392">
        <v>3.7310274452024799</v>
      </c>
      <c r="R1392">
        <v>-5.3556413091820003</v>
      </c>
      <c r="S1392">
        <v>-3.2343361733168599</v>
      </c>
      <c r="T1392">
        <v>0</v>
      </c>
      <c r="U1392">
        <v>1305.63790625</v>
      </c>
      <c r="V1392">
        <v>2.03911408890569</v>
      </c>
      <c r="W1392">
        <v>0</v>
      </c>
      <c r="X1392">
        <v>6.8055572572838301</v>
      </c>
      <c r="Y1392">
        <v>0</v>
      </c>
      <c r="Z1392">
        <v>0</v>
      </c>
      <c r="AA1392">
        <v>61.554199471280903</v>
      </c>
      <c r="AB1392">
        <v>0.24751357846671401</v>
      </c>
      <c r="AC1392">
        <v>22.912011535688499</v>
      </c>
      <c r="AD1392">
        <v>0</v>
      </c>
      <c r="AE1392">
        <v>0</v>
      </c>
      <c r="AF1392">
        <v>14787</v>
      </c>
      <c r="AG1392">
        <v>1578</v>
      </c>
      <c r="AH1392">
        <v>30.05</v>
      </c>
      <c r="AI1392">
        <v>40.19</v>
      </c>
      <c r="AJ1392">
        <v>12.6493028150486</v>
      </c>
      <c r="AK1392">
        <v>122.37</v>
      </c>
      <c r="AL1392">
        <v>0</v>
      </c>
      <c r="AM1392">
        <v>330.28</v>
      </c>
      <c r="AN1392">
        <v>10.48</v>
      </c>
      <c r="AO1392">
        <v>383.44</v>
      </c>
      <c r="AP1392">
        <v>19.899999999999999</v>
      </c>
      <c r="AQ1392">
        <v>781.87790625000002</v>
      </c>
      <c r="AR1392" t="str" cm="1">
        <f t="array" ref="AR1392">_xlfn.IFS($AQ1392&lt;5000,"Small Cap",$AQ1392&lt;=20000,"Mid Cap", $AQ1392&gt;20000,"Large Cap")</f>
        <v>Small Cap</v>
      </c>
      <c r="AS1392">
        <v>43.11</v>
      </c>
    </row>
    <row r="1393" spans="1:45" x14ac:dyDescent="0.3">
      <c r="A1393" t="s">
        <v>2402</v>
      </c>
      <c r="B1393" t="s">
        <v>2403</v>
      </c>
      <c r="C1393" t="s">
        <v>785</v>
      </c>
      <c r="D1393">
        <v>33.1</v>
      </c>
      <c r="E1393">
        <v>68.716143670157706</v>
      </c>
      <c r="F1393">
        <v>4.8358511266772997</v>
      </c>
      <c r="G1393">
        <v>2.4143597522436799</v>
      </c>
      <c r="H1393">
        <v>1.55573354329851</v>
      </c>
      <c r="I1393">
        <v>-0.32608794765424398</v>
      </c>
      <c r="J1393">
        <v>4.9251320201457798</v>
      </c>
      <c r="K1393">
        <v>-60.233773131772303</v>
      </c>
      <c r="L1393">
        <v>17.948384889355001</v>
      </c>
      <c r="M1393">
        <v>14.0127652519893</v>
      </c>
      <c r="N1393">
        <v>0</v>
      </c>
      <c r="O1393">
        <v>3.95104292363381</v>
      </c>
      <c r="P1393">
        <v>-3.3689293937612801</v>
      </c>
      <c r="Q1393">
        <v>0</v>
      </c>
      <c r="R1393">
        <v>0</v>
      </c>
      <c r="S1393">
        <v>0</v>
      </c>
      <c r="T1393">
        <v>0</v>
      </c>
      <c r="U1393">
        <v>610.15700645999902</v>
      </c>
      <c r="V1393">
        <v>3.2637889856598101</v>
      </c>
      <c r="W1393">
        <v>0</v>
      </c>
      <c r="X1393">
        <v>469.08140487250301</v>
      </c>
      <c r="Y1393">
        <v>4.6539949200819002E-4</v>
      </c>
      <c r="Z1393">
        <v>0</v>
      </c>
      <c r="AA1393">
        <v>73.701694392544098</v>
      </c>
      <c r="AB1393">
        <v>5.6356833812617902E-3</v>
      </c>
      <c r="AC1393">
        <v>6.5716530841202196</v>
      </c>
      <c r="AD1393">
        <v>0</v>
      </c>
      <c r="AE1393">
        <v>0</v>
      </c>
      <c r="AF1393">
        <v>31559</v>
      </c>
      <c r="AG1393">
        <v>736.63</v>
      </c>
      <c r="AH1393">
        <v>11.4599999999998</v>
      </c>
      <c r="AI1393">
        <v>12.019999999999801</v>
      </c>
      <c r="AJ1393">
        <v>0.56709826787157303</v>
      </c>
      <c r="AK1393">
        <v>36.279999999999802</v>
      </c>
      <c r="AL1393">
        <v>0.55000000000000004</v>
      </c>
      <c r="AM1393">
        <v>157.25</v>
      </c>
      <c r="AN1393">
        <v>214.65</v>
      </c>
      <c r="AO1393">
        <v>241.28</v>
      </c>
      <c r="AP1393">
        <v>112.87</v>
      </c>
      <c r="AQ1393">
        <v>787.48700645999998</v>
      </c>
      <c r="AR1393" t="str" cm="1">
        <f t="array" ref="AR1393">_xlfn.IFS($AQ1393&lt;5000,"Small Cap",$AQ1393&lt;=20000,"Mid Cap", $AQ1393&gt;20000,"Large Cap")</f>
        <v>Small Cap</v>
      </c>
      <c r="AS1393">
        <v>118.78</v>
      </c>
    </row>
    <row r="1394" spans="1:45" x14ac:dyDescent="0.3">
      <c r="A1394" t="s">
        <v>2400</v>
      </c>
      <c r="B1394" t="s">
        <v>2401</v>
      </c>
      <c r="C1394" t="s">
        <v>121</v>
      </c>
      <c r="D1394">
        <v>556</v>
      </c>
      <c r="E1394">
        <v>6.8644293997567596</v>
      </c>
      <c r="F1394">
        <v>22.686649521613599</v>
      </c>
      <c r="G1394">
        <v>14.6465899476453</v>
      </c>
      <c r="H1394">
        <v>14.9884123636174</v>
      </c>
      <c r="I1394">
        <v>18.0397267283827</v>
      </c>
      <c r="J1394">
        <v>24.228575892508399</v>
      </c>
      <c r="K1394">
        <v>23.7578697738515</v>
      </c>
      <c r="L1394">
        <v>1.7641114681521799</v>
      </c>
      <c r="M1394">
        <v>18.369116944262501</v>
      </c>
      <c r="N1394">
        <v>9.1650884117740699</v>
      </c>
      <c r="O1394">
        <v>38.823688115472798</v>
      </c>
      <c r="P1394">
        <v>2.8817988635604102</v>
      </c>
      <c r="Q1394">
        <v>9.89127233890658</v>
      </c>
      <c r="R1394">
        <v>5.5404004090963799</v>
      </c>
      <c r="S1394">
        <v>20.3684759317551</v>
      </c>
      <c r="T1394">
        <v>6.8196552882049701</v>
      </c>
      <c r="U1394">
        <v>634.44311249999896</v>
      </c>
      <c r="V1394">
        <v>1.3987169451475201</v>
      </c>
      <c r="W1394">
        <v>0.88628910750686796</v>
      </c>
      <c r="X1394">
        <v>-71.8224111423485</v>
      </c>
      <c r="Y1394">
        <v>0.40398358022487901</v>
      </c>
      <c r="Z1394">
        <v>6.139568088524E-2</v>
      </c>
      <c r="AA1394">
        <v>56.243783687310298</v>
      </c>
      <c r="AB1394">
        <v>7.6266999821524104</v>
      </c>
      <c r="AC1394">
        <v>25.047246118150898</v>
      </c>
      <c r="AD1394">
        <v>0</v>
      </c>
      <c r="AE1394">
        <v>0</v>
      </c>
      <c r="AF1394">
        <v>20463</v>
      </c>
      <c r="AG1394">
        <v>768.06</v>
      </c>
      <c r="AH1394">
        <v>115.12</v>
      </c>
      <c r="AI1394">
        <v>155.35</v>
      </c>
      <c r="AJ1394">
        <v>82.184543994288802</v>
      </c>
      <c r="AK1394">
        <v>186.09</v>
      </c>
      <c r="AL1394">
        <v>0.14000000000000001</v>
      </c>
      <c r="AM1394">
        <v>545.47</v>
      </c>
      <c r="AN1394">
        <v>259.57</v>
      </c>
      <c r="AO1394">
        <v>564.97</v>
      </c>
      <c r="AP1394">
        <v>91.449999999999903</v>
      </c>
      <c r="AQ1394">
        <v>790.23311249999995</v>
      </c>
      <c r="AR1394" t="str" cm="1">
        <f t="array" ref="AR1394">_xlfn.IFS($AQ1394&lt;5000,"Small Cap",$AQ1394&lt;=20000,"Mid Cap", $AQ1394&gt;20000,"Large Cap")</f>
        <v>Small Cap</v>
      </c>
      <c r="AS1394">
        <v>183.6</v>
      </c>
    </row>
    <row r="1395" spans="1:45" x14ac:dyDescent="0.3">
      <c r="A1395" t="s">
        <v>2398</v>
      </c>
      <c r="B1395" t="s">
        <v>2399</v>
      </c>
      <c r="C1395" t="s">
        <v>109</v>
      </c>
      <c r="D1395">
        <v>189</v>
      </c>
      <c r="E1395">
        <v>-2400.2998300000299</v>
      </c>
      <c r="F1395">
        <v>-0.50308712554309698</v>
      </c>
      <c r="G1395">
        <v>-0.31418098728994598</v>
      </c>
      <c r="H1395">
        <v>-0.47461527398244602</v>
      </c>
      <c r="I1395">
        <v>10.0807274805431</v>
      </c>
      <c r="J1395">
        <v>13.059111175032299</v>
      </c>
      <c r="K1395">
        <v>-42.800322715354199</v>
      </c>
      <c r="L1395">
        <v>14.508602446179101</v>
      </c>
      <c r="M1395">
        <v>19.163682569019201</v>
      </c>
      <c r="N1395">
        <v>8.6635092988333096</v>
      </c>
      <c r="O1395">
        <v>0</v>
      </c>
      <c r="P1395">
        <v>2.30905886716377</v>
      </c>
      <c r="Q1395">
        <v>12.1845343609544</v>
      </c>
      <c r="R1395">
        <v>0</v>
      </c>
      <c r="S1395">
        <v>0</v>
      </c>
      <c r="T1395">
        <v>0</v>
      </c>
      <c r="U1395">
        <v>834.15894389999903</v>
      </c>
      <c r="V1395">
        <v>9.1498087547649298</v>
      </c>
      <c r="W1395">
        <v>0</v>
      </c>
      <c r="X1395">
        <v>-6628.3667785067</v>
      </c>
      <c r="Y1395">
        <v>2.03376869541873E-3</v>
      </c>
      <c r="Z1395">
        <v>0</v>
      </c>
      <c r="AA1395">
        <v>58.368083661108997</v>
      </c>
      <c r="AB1395">
        <v>0</v>
      </c>
      <c r="AC1395">
        <v>27.073650899535799</v>
      </c>
      <c r="AD1395">
        <v>0</v>
      </c>
      <c r="AE1395">
        <v>0</v>
      </c>
      <c r="AF1395">
        <v>4075</v>
      </c>
      <c r="AG1395">
        <v>69.53</v>
      </c>
      <c r="AH1395">
        <v>-0.32999999999999402</v>
      </c>
      <c r="AI1395">
        <v>2.71</v>
      </c>
      <c r="AJ1395">
        <v>-0.67114366948817095</v>
      </c>
      <c r="AK1395">
        <v>9.08</v>
      </c>
      <c r="AL1395">
        <v>1.21</v>
      </c>
      <c r="AM1395">
        <v>48.12</v>
      </c>
      <c r="AN1395">
        <v>6.97</v>
      </c>
      <c r="AO1395">
        <v>86.57</v>
      </c>
      <c r="AP1395">
        <v>0</v>
      </c>
      <c r="AQ1395">
        <v>792.09894389999999</v>
      </c>
      <c r="AR1395" t="str" cm="1">
        <f t="array" ref="AR1395">_xlfn.IFS($AQ1395&lt;5000,"Small Cap",$AQ1395&lt;=20000,"Mid Cap", $AQ1395&gt;20000,"Large Cap")</f>
        <v>Small Cap</v>
      </c>
      <c r="AS1395">
        <v>0</v>
      </c>
    </row>
    <row r="1396" spans="1:45" x14ac:dyDescent="0.3">
      <c r="A1396" t="s">
        <v>2396</v>
      </c>
      <c r="B1396" t="s">
        <v>2397</v>
      </c>
      <c r="C1396" t="s">
        <v>446</v>
      </c>
      <c r="D1396">
        <v>1565</v>
      </c>
      <c r="E1396">
        <v>-27.281161948210499</v>
      </c>
      <c r="F1396">
        <v>-15.189211791762499</v>
      </c>
      <c r="G1396">
        <v>-6.3955983493810198</v>
      </c>
      <c r="H1396">
        <v>-14.3442420652549</v>
      </c>
      <c r="I1396">
        <v>4.6799467584084704</v>
      </c>
      <c r="J1396">
        <v>-11.234513055925699</v>
      </c>
      <c r="K1396">
        <v>70.722305623146696</v>
      </c>
      <c r="L1396">
        <v>21.011042588120802</v>
      </c>
      <c r="M1396">
        <v>9.6998744722127106E-2</v>
      </c>
      <c r="N1396">
        <v>1.14116170261326E-2</v>
      </c>
      <c r="O1396">
        <v>0</v>
      </c>
      <c r="P1396">
        <v>-2.4064740752440801</v>
      </c>
      <c r="Q1396">
        <v>0</v>
      </c>
      <c r="R1396">
        <v>0</v>
      </c>
      <c r="S1396">
        <v>0</v>
      </c>
      <c r="T1396">
        <v>0</v>
      </c>
      <c r="U1396">
        <v>757.94056621499999</v>
      </c>
      <c r="V1396">
        <v>4.5235111617881998</v>
      </c>
      <c r="W1396">
        <v>0</v>
      </c>
      <c r="X1396">
        <v>-145.44596937595</v>
      </c>
      <c r="Y1396">
        <v>1.44430337884403</v>
      </c>
      <c r="Z1396">
        <v>1.23370407101281</v>
      </c>
      <c r="AA1396">
        <v>74.996764762051498</v>
      </c>
      <c r="AB1396">
        <v>2.0251880741534701E-3</v>
      </c>
      <c r="AC1396">
        <v>12.8250502803569</v>
      </c>
      <c r="AD1396">
        <v>0</v>
      </c>
      <c r="AE1396">
        <v>0</v>
      </c>
      <c r="AF1396">
        <v>3790</v>
      </c>
      <c r="AG1396">
        <v>202.59</v>
      </c>
      <c r="AH1396">
        <v>-29.06</v>
      </c>
      <c r="AI1396">
        <v>-30.21</v>
      </c>
      <c r="AJ1396">
        <v>-58.851965434900002</v>
      </c>
      <c r="AK1396">
        <v>-22.76</v>
      </c>
      <c r="AL1396">
        <v>0</v>
      </c>
      <c r="AM1396">
        <v>155.66</v>
      </c>
      <c r="AN1396">
        <v>35.020000000000003</v>
      </c>
      <c r="AO1396">
        <v>175.26</v>
      </c>
      <c r="AP1396">
        <v>-21.58</v>
      </c>
      <c r="AQ1396">
        <v>792.79056621500001</v>
      </c>
      <c r="AR1396" t="str" cm="1">
        <f t="array" ref="AR1396">_xlfn.IFS($AQ1396&lt;5000,"Small Cap",$AQ1396&lt;=20000,"Mid Cap", $AQ1396&gt;20000,"Large Cap")</f>
        <v>Small Cap</v>
      </c>
      <c r="AS1396">
        <v>-21.06</v>
      </c>
    </row>
    <row r="1397" spans="1:45" x14ac:dyDescent="0.3">
      <c r="A1397" t="s">
        <v>2394</v>
      </c>
      <c r="B1397" t="s">
        <v>2395</v>
      </c>
      <c r="C1397" t="s">
        <v>200</v>
      </c>
      <c r="D1397">
        <v>907.35</v>
      </c>
      <c r="E1397">
        <v>7.8741485996639904</v>
      </c>
      <c r="F1397">
        <v>5.5009064889386599</v>
      </c>
      <c r="G1397">
        <v>4.0459007216968796</v>
      </c>
      <c r="H1397">
        <v>24.187302801415001</v>
      </c>
      <c r="I1397">
        <v>14.465895385905499</v>
      </c>
      <c r="J1397">
        <v>10.2806195620996</v>
      </c>
      <c r="K1397">
        <v>12.539512656562</v>
      </c>
      <c r="L1397">
        <v>2.0451100163559399</v>
      </c>
      <c r="M1397">
        <v>32.718769673531703</v>
      </c>
      <c r="N1397">
        <v>15.9678980864762</v>
      </c>
      <c r="O1397">
        <v>14.8671084142632</v>
      </c>
      <c r="P1397">
        <v>0.924313476393123</v>
      </c>
      <c r="Q1397">
        <v>-7.4758836145419201</v>
      </c>
      <c r="R1397">
        <v>-5.61489592110002</v>
      </c>
      <c r="S1397">
        <v>0.102324080394633</v>
      </c>
      <c r="T1397">
        <v>0</v>
      </c>
      <c r="U1397">
        <v>1409.5850968</v>
      </c>
      <c r="V1397">
        <v>0.42152811922358602</v>
      </c>
      <c r="W1397">
        <v>4.6287010322003302E-2</v>
      </c>
      <c r="X1397">
        <v>100.650997187222</v>
      </c>
      <c r="Y1397">
        <v>1.94004545919363</v>
      </c>
      <c r="Z1397">
        <v>1.91843142541066</v>
      </c>
      <c r="AA1397">
        <v>55.119655755840398</v>
      </c>
      <c r="AB1397">
        <v>0.25112950757188401</v>
      </c>
      <c r="AC1397">
        <v>22.0079669793341</v>
      </c>
      <c r="AD1397">
        <v>0</v>
      </c>
      <c r="AE1397">
        <v>0</v>
      </c>
      <c r="AF1397">
        <v>6990</v>
      </c>
      <c r="AG1397">
        <v>418.35999999999899</v>
      </c>
      <c r="AH1397">
        <v>101.19</v>
      </c>
      <c r="AI1397">
        <v>-49.07</v>
      </c>
      <c r="AJ1397">
        <v>134.217649818859</v>
      </c>
      <c r="AK1397">
        <v>43.009999999999899</v>
      </c>
      <c r="AL1397">
        <v>1716.3</v>
      </c>
      <c r="AM1397">
        <v>1867.96999999999</v>
      </c>
      <c r="AN1397">
        <v>5.66</v>
      </c>
      <c r="AO1397">
        <v>1890.23</v>
      </c>
      <c r="AP1397">
        <v>-8.61</v>
      </c>
      <c r="AQ1397">
        <v>796.78509680000002</v>
      </c>
      <c r="AR1397" t="str" cm="1">
        <f t="array" ref="AR1397">_xlfn.IFS($AQ1397&lt;5000,"Small Cap",$AQ1397&lt;=20000,"Mid Cap", $AQ1397&gt;20000,"Large Cap")</f>
        <v>Small Cap</v>
      </c>
      <c r="AS1397">
        <v>33.909999999999997</v>
      </c>
    </row>
    <row r="1398" spans="1:45" x14ac:dyDescent="0.3">
      <c r="A1398" t="s">
        <v>2391</v>
      </c>
      <c r="B1398" t="s">
        <v>2392</v>
      </c>
      <c r="C1398" t="s">
        <v>2393</v>
      </c>
      <c r="D1398">
        <v>282.35000000000002</v>
      </c>
      <c r="E1398">
        <v>17.736005346358802</v>
      </c>
      <c r="F1398">
        <v>12.1324767330666</v>
      </c>
      <c r="G1398">
        <v>6.1803187584475001</v>
      </c>
      <c r="H1398">
        <v>9.3684998751975996</v>
      </c>
      <c r="I1398">
        <v>28.454660536323399</v>
      </c>
      <c r="J1398">
        <v>27.0966802562609</v>
      </c>
      <c r="K1398">
        <v>-8.9450518449726495</v>
      </c>
      <c r="L1398">
        <v>0</v>
      </c>
      <c r="M1398">
        <v>33.743786714866602</v>
      </c>
      <c r="N1398">
        <v>19.098508811567999</v>
      </c>
      <c r="O1398">
        <v>13.324655345837501</v>
      </c>
      <c r="P1398">
        <v>16.614340923643098</v>
      </c>
      <c r="Q1398">
        <v>13.415382227897901</v>
      </c>
      <c r="R1398">
        <v>13.8841391482457</v>
      </c>
      <c r="S1398">
        <v>4.5879849167045501</v>
      </c>
      <c r="T1398">
        <v>11.8626145832693</v>
      </c>
      <c r="U1398">
        <v>914.69968080000001</v>
      </c>
      <c r="V1398">
        <v>1.8048569380930799</v>
      </c>
      <c r="W1398">
        <v>0</v>
      </c>
      <c r="X1398">
        <v>101.466328638189</v>
      </c>
      <c r="Y1398">
        <v>7.8231049624264202</v>
      </c>
      <c r="Z1398">
        <v>3.96993407258485</v>
      </c>
      <c r="AA1398">
        <v>46.227282545408301</v>
      </c>
      <c r="AB1398">
        <v>11.2744647131544</v>
      </c>
      <c r="AC1398">
        <v>26.5438854434713</v>
      </c>
      <c r="AD1398">
        <v>0</v>
      </c>
      <c r="AE1398">
        <v>1.9840160751322899</v>
      </c>
      <c r="AF1398">
        <v>61355</v>
      </c>
      <c r="AG1398">
        <v>480.76</v>
      </c>
      <c r="AH1398">
        <v>45.0399999999999</v>
      </c>
      <c r="AI1398">
        <v>70.589999999999904</v>
      </c>
      <c r="AJ1398">
        <v>16.7198976136429</v>
      </c>
      <c r="AK1398">
        <v>130.26999999999899</v>
      </c>
      <c r="AL1398">
        <v>0</v>
      </c>
      <c r="AM1398">
        <v>146.16</v>
      </c>
      <c r="AN1398">
        <v>128.26</v>
      </c>
      <c r="AO1398">
        <v>442.6</v>
      </c>
      <c r="AP1398">
        <v>92.8</v>
      </c>
      <c r="AQ1398">
        <v>798.82968080000001</v>
      </c>
      <c r="AR1398" t="str" cm="1">
        <f t="array" ref="AR1398">_xlfn.IFS($AQ1398&lt;5000,"Small Cap",$AQ1398&lt;=20000,"Mid Cap", $AQ1398&gt;20000,"Large Cap")</f>
        <v>Small Cap</v>
      </c>
      <c r="AS1398">
        <v>111.51</v>
      </c>
    </row>
    <row r="1399" spans="1:45" x14ac:dyDescent="0.3">
      <c r="A1399" t="s">
        <v>2389</v>
      </c>
      <c r="B1399" t="s">
        <v>2390</v>
      </c>
      <c r="C1399" t="s">
        <v>98</v>
      </c>
      <c r="D1399">
        <v>948.95</v>
      </c>
      <c r="E1399">
        <v>14.5347066911631</v>
      </c>
      <c r="F1399">
        <v>23.771216598011499</v>
      </c>
      <c r="G1399">
        <v>13.735948755016</v>
      </c>
      <c r="H1399">
        <v>11.465962050599201</v>
      </c>
      <c r="I1399">
        <v>16.710606118021801</v>
      </c>
      <c r="J1399">
        <v>20.8243175765645</v>
      </c>
      <c r="K1399">
        <v>22.967010925523098</v>
      </c>
      <c r="L1399">
        <v>31.157428537037202</v>
      </c>
      <c r="M1399">
        <v>22.7982270186933</v>
      </c>
      <c r="N1399">
        <v>8.2829061476199595</v>
      </c>
      <c r="O1399">
        <v>37.314645541336603</v>
      </c>
      <c r="P1399">
        <v>12.533017507455501</v>
      </c>
      <c r="Q1399">
        <v>26.580846176357898</v>
      </c>
      <c r="R1399">
        <v>48.106755112291999</v>
      </c>
      <c r="S1399">
        <v>31.3707558776341</v>
      </c>
      <c r="T1399">
        <v>0</v>
      </c>
      <c r="U1399">
        <v>845.01768575000006</v>
      </c>
      <c r="V1399">
        <v>3.08732968105608</v>
      </c>
      <c r="W1399">
        <v>0</v>
      </c>
      <c r="X1399">
        <v>-75.787547596800707</v>
      </c>
      <c r="Y1399">
        <v>9.3216804755234506</v>
      </c>
      <c r="Z1399">
        <v>4.4119680954634299</v>
      </c>
      <c r="AA1399">
        <v>54.611371449003599</v>
      </c>
      <c r="AB1399">
        <v>4.9171763611882398</v>
      </c>
      <c r="AC1399">
        <v>10.618849591044601</v>
      </c>
      <c r="AD1399">
        <v>0</v>
      </c>
      <c r="AE1399">
        <v>0.72044233971321703</v>
      </c>
      <c r="AF1399">
        <v>6739</v>
      </c>
      <c r="AG1399">
        <v>480.64</v>
      </c>
      <c r="AH1399">
        <v>55.11</v>
      </c>
      <c r="AI1399">
        <v>70.92</v>
      </c>
      <c r="AJ1399">
        <v>32.517077338258403</v>
      </c>
      <c r="AK1399">
        <v>100.09</v>
      </c>
      <c r="AL1399">
        <v>1.36</v>
      </c>
      <c r="AM1399">
        <v>200.73999999999899</v>
      </c>
      <c r="AN1399">
        <v>15.14</v>
      </c>
      <c r="AO1399">
        <v>259.45</v>
      </c>
      <c r="AP1399">
        <v>72.28</v>
      </c>
      <c r="AQ1399">
        <v>801.00768574999995</v>
      </c>
      <c r="AR1399" t="str" cm="1">
        <f t="array" ref="AR1399">_xlfn.IFS($AQ1399&lt;5000,"Small Cap",$AQ1399&lt;=20000,"Mid Cap", $AQ1399&gt;20000,"Large Cap")</f>
        <v>Small Cap</v>
      </c>
      <c r="AS1399">
        <v>78.89</v>
      </c>
    </row>
    <row r="1400" spans="1:45" x14ac:dyDescent="0.3">
      <c r="A1400" t="s">
        <v>2387</v>
      </c>
      <c r="B1400" t="s">
        <v>2388</v>
      </c>
      <c r="C1400">
        <v>0</v>
      </c>
      <c r="D1400">
        <v>217.05</v>
      </c>
      <c r="E1400">
        <v>135.78919491525301</v>
      </c>
      <c r="F1400">
        <v>23.7807335751713</v>
      </c>
      <c r="G1400">
        <v>8.1233650006884393</v>
      </c>
      <c r="H1400">
        <v>3.28306716376385</v>
      </c>
      <c r="I1400">
        <v>9.6589717548789498</v>
      </c>
      <c r="J1400">
        <v>7.2394413221300997</v>
      </c>
      <c r="K1400">
        <v>947.87183620056805</v>
      </c>
      <c r="L1400">
        <v>116.625550165132</v>
      </c>
      <c r="M1400">
        <v>61.023054755043198</v>
      </c>
      <c r="N1400">
        <v>47.262247838616702</v>
      </c>
      <c r="O1400">
        <v>14.0142517814727</v>
      </c>
      <c r="P1400">
        <v>32.921983123396899</v>
      </c>
      <c r="Q1400">
        <v>32.547040509596002</v>
      </c>
      <c r="R1400">
        <v>25.6810324038502</v>
      </c>
      <c r="S1400">
        <v>69.636984693607502</v>
      </c>
      <c r="T1400">
        <v>0</v>
      </c>
      <c r="U1400">
        <v>817.22625000000005</v>
      </c>
      <c r="V1400">
        <v>28.860095461095</v>
      </c>
      <c r="W1400">
        <v>0</v>
      </c>
      <c r="X1400">
        <v>519.29628379128496</v>
      </c>
      <c r="Y1400">
        <v>0</v>
      </c>
      <c r="Z1400">
        <v>0</v>
      </c>
      <c r="AA1400">
        <v>74.905161290322496</v>
      </c>
      <c r="AB1400">
        <v>1.29032258064516E-3</v>
      </c>
      <c r="AC1400">
        <v>19.240258064516102</v>
      </c>
      <c r="AD1400">
        <v>0</v>
      </c>
      <c r="AE1400">
        <v>0</v>
      </c>
      <c r="AF1400">
        <v>7890</v>
      </c>
      <c r="AG1400">
        <v>179.71</v>
      </c>
      <c r="AH1400">
        <v>5.9000000000000101</v>
      </c>
      <c r="AI1400">
        <v>7.6900000000000102</v>
      </c>
      <c r="AJ1400">
        <v>1.5308372901585301</v>
      </c>
      <c r="AK1400">
        <v>13.01</v>
      </c>
      <c r="AL1400">
        <v>0</v>
      </c>
      <c r="AM1400">
        <v>22.21</v>
      </c>
      <c r="AN1400">
        <v>0.87</v>
      </c>
      <c r="AO1400">
        <v>27.76</v>
      </c>
      <c r="AP1400">
        <v>-0.66999999999999904</v>
      </c>
      <c r="AQ1400">
        <v>801.15625</v>
      </c>
      <c r="AR1400" t="str" cm="1">
        <f t="array" ref="AR1400">_xlfn.IFS($AQ1400&lt;5000,"Small Cap",$AQ1400&lt;=20000,"Mid Cap", $AQ1400&gt;20000,"Large Cap")</f>
        <v>Small Cap</v>
      </c>
      <c r="AS1400">
        <v>5.08</v>
      </c>
    </row>
    <row r="1401" spans="1:45" x14ac:dyDescent="0.3">
      <c r="A1401" t="s">
        <v>2385</v>
      </c>
      <c r="B1401" t="s">
        <v>2386</v>
      </c>
      <c r="C1401" t="s">
        <v>200</v>
      </c>
      <c r="D1401">
        <v>168.9</v>
      </c>
      <c r="E1401">
        <v>-42.800107307692201</v>
      </c>
      <c r="F1401">
        <v>-3.89468537724564</v>
      </c>
      <c r="G1401">
        <v>-1.56272174036447</v>
      </c>
      <c r="H1401">
        <v>-1.6808080808080801</v>
      </c>
      <c r="I1401">
        <v>11.7446707764104</v>
      </c>
      <c r="J1401">
        <v>8.0143658810325409</v>
      </c>
      <c r="K1401">
        <v>425.24740181142698</v>
      </c>
      <c r="L1401">
        <v>8.0848520903147296</v>
      </c>
      <c r="M1401">
        <v>117.26004713075601</v>
      </c>
      <c r="N1401">
        <v>55.675859287094198</v>
      </c>
      <c r="O1401">
        <v>0</v>
      </c>
      <c r="P1401">
        <v>-0.82548675881629596</v>
      </c>
      <c r="Q1401">
        <v>-14.495114877021299</v>
      </c>
      <c r="R1401">
        <v>-24.930652336800701</v>
      </c>
      <c r="S1401">
        <v>0</v>
      </c>
      <c r="T1401">
        <v>0</v>
      </c>
      <c r="U1401">
        <v>1323.2280088</v>
      </c>
      <c r="V1401">
        <v>1.7009914629641401</v>
      </c>
      <c r="W1401">
        <v>0</v>
      </c>
      <c r="X1401">
        <v>96.461490519580295</v>
      </c>
      <c r="Y1401">
        <v>0</v>
      </c>
      <c r="Z1401">
        <v>0</v>
      </c>
      <c r="AA1401">
        <v>64.729985538113297</v>
      </c>
      <c r="AB1401">
        <v>2.08143111073815</v>
      </c>
      <c r="AC1401">
        <v>15.780180988363201</v>
      </c>
      <c r="AD1401">
        <v>0</v>
      </c>
      <c r="AE1401">
        <v>0</v>
      </c>
      <c r="AF1401">
        <v>25001</v>
      </c>
      <c r="AG1401">
        <v>1113.75</v>
      </c>
      <c r="AH1401">
        <v>-18.72</v>
      </c>
      <c r="AI1401">
        <v>-31.38</v>
      </c>
      <c r="AJ1401">
        <v>-3.8960182693287502</v>
      </c>
      <c r="AK1401">
        <v>89.259999999999906</v>
      </c>
      <c r="AL1401">
        <v>0.28999999999999998</v>
      </c>
      <c r="AM1401">
        <v>339.2</v>
      </c>
      <c r="AN1401">
        <v>30.32</v>
      </c>
      <c r="AO1401">
        <v>471.03</v>
      </c>
      <c r="AP1401">
        <v>10.18</v>
      </c>
      <c r="AQ1401">
        <v>801.21800880000001</v>
      </c>
      <c r="AR1401" t="str" cm="1">
        <f t="array" ref="AR1401">_xlfn.IFS($AQ1401&lt;5000,"Small Cap",$AQ1401&lt;=20000,"Mid Cap", $AQ1401&gt;20000,"Large Cap")</f>
        <v>Small Cap</v>
      </c>
      <c r="AS1401">
        <v>34.950000000000003</v>
      </c>
    </row>
    <row r="1402" spans="1:45" x14ac:dyDescent="0.3">
      <c r="A1402" t="s">
        <v>2383</v>
      </c>
      <c r="B1402" t="s">
        <v>2384</v>
      </c>
      <c r="C1402" t="s">
        <v>68</v>
      </c>
      <c r="D1402">
        <v>963.15</v>
      </c>
      <c r="E1402">
        <v>75.871501947169506</v>
      </c>
      <c r="F1402">
        <v>5.9056214830909903</v>
      </c>
      <c r="G1402">
        <v>1.1545394640105</v>
      </c>
      <c r="H1402">
        <v>5.4848390768912401</v>
      </c>
      <c r="I1402">
        <v>18.026145727216999</v>
      </c>
      <c r="J1402">
        <v>6.4990168684673604</v>
      </c>
      <c r="K1402">
        <v>35.066593645255097</v>
      </c>
      <c r="L1402">
        <v>38.020287890465802</v>
      </c>
      <c r="M1402">
        <v>386.28721353608898</v>
      </c>
      <c r="N1402">
        <v>354.73334761190802</v>
      </c>
      <c r="O1402">
        <v>1.40714190893402</v>
      </c>
      <c r="P1402">
        <v>36.562310835079899</v>
      </c>
      <c r="Q1402">
        <v>0.46829111802413298</v>
      </c>
      <c r="R1402">
        <v>0</v>
      </c>
      <c r="S1402">
        <v>1.66400579353898</v>
      </c>
      <c r="T1402">
        <v>0</v>
      </c>
      <c r="U1402">
        <v>1357.29792064</v>
      </c>
      <c r="V1402">
        <v>4.3062642998500698</v>
      </c>
      <c r="W1402">
        <v>0</v>
      </c>
      <c r="X1402">
        <v>187.57909036964</v>
      </c>
      <c r="Y1402">
        <v>0</v>
      </c>
      <c r="Z1402">
        <v>0</v>
      </c>
      <c r="AA1402">
        <v>27.454630372849099</v>
      </c>
      <c r="AB1402">
        <v>4.8436663878023198</v>
      </c>
      <c r="AC1402">
        <v>20.449788873312599</v>
      </c>
      <c r="AD1402">
        <v>0</v>
      </c>
      <c r="AE1402">
        <v>0</v>
      </c>
      <c r="AF1402">
        <v>10058</v>
      </c>
      <c r="AG1402">
        <v>193.26</v>
      </c>
      <c r="AH1402">
        <v>10.6</v>
      </c>
      <c r="AI1402">
        <v>11.75</v>
      </c>
      <c r="AJ1402">
        <v>12.5152913837296</v>
      </c>
      <c r="AK1402">
        <v>12.56</v>
      </c>
      <c r="AL1402">
        <v>3.18</v>
      </c>
      <c r="AM1402">
        <v>109.41</v>
      </c>
      <c r="AN1402">
        <v>168.37</v>
      </c>
      <c r="AO1402">
        <v>186.759999999999</v>
      </c>
      <c r="AP1402">
        <v>5.47</v>
      </c>
      <c r="AQ1402">
        <v>804.23792063999997</v>
      </c>
      <c r="AR1402" t="str" cm="1">
        <f t="array" ref="AR1402">_xlfn.IFS($AQ1402&lt;5000,"Small Cap",$AQ1402&lt;=20000,"Mid Cap", $AQ1402&gt;20000,"Large Cap")</f>
        <v>Small Cap</v>
      </c>
      <c r="AS1402">
        <v>5.91</v>
      </c>
    </row>
    <row r="1403" spans="1:45" x14ac:dyDescent="0.3">
      <c r="A1403" t="s">
        <v>2381</v>
      </c>
      <c r="B1403" t="s">
        <v>2382</v>
      </c>
      <c r="C1403" t="s">
        <v>260</v>
      </c>
      <c r="D1403">
        <v>385.75</v>
      </c>
      <c r="E1403">
        <v>39.765486358695597</v>
      </c>
      <c r="F1403">
        <v>14.4716144716144</v>
      </c>
      <c r="G1403">
        <v>8.9259332760027394</v>
      </c>
      <c r="H1403">
        <v>10.8899171419348</v>
      </c>
      <c r="I1403">
        <v>25.448359802759601</v>
      </c>
      <c r="J1403">
        <v>22.4577639083181</v>
      </c>
      <c r="K1403">
        <v>353.75508474968302</v>
      </c>
      <c r="L1403">
        <v>50.778752984935601</v>
      </c>
      <c r="M1403">
        <v>47.087573647562898</v>
      </c>
      <c r="N1403">
        <v>27.7718264595607</v>
      </c>
      <c r="O1403">
        <v>17.589293473537801</v>
      </c>
      <c r="P1403">
        <v>23.4626489066444</v>
      </c>
      <c r="Q1403">
        <v>27.702709639346999</v>
      </c>
      <c r="R1403">
        <v>22.1729556455203</v>
      </c>
      <c r="S1403">
        <v>14.9521175207196</v>
      </c>
      <c r="T1403">
        <v>0</v>
      </c>
      <c r="U1403">
        <v>874.71344390000002</v>
      </c>
      <c r="V1403">
        <v>5.3886813330208803</v>
      </c>
      <c r="W1403">
        <v>0.13609145345672199</v>
      </c>
      <c r="X1403">
        <v>63.232143574755902</v>
      </c>
      <c r="Y1403">
        <v>0</v>
      </c>
      <c r="Z1403">
        <v>0</v>
      </c>
      <c r="AA1403">
        <v>74.741986882116393</v>
      </c>
      <c r="AB1403">
        <v>0</v>
      </c>
      <c r="AC1403">
        <v>4.04592468937064</v>
      </c>
      <c r="AD1403">
        <v>0</v>
      </c>
      <c r="AE1403">
        <v>0</v>
      </c>
      <c r="AF1403">
        <v>3696</v>
      </c>
      <c r="AG1403">
        <v>185.86</v>
      </c>
      <c r="AH1403">
        <v>20.239999999999998</v>
      </c>
      <c r="AI1403">
        <v>28.57</v>
      </c>
      <c r="AJ1403">
        <v>9.2391677719203802</v>
      </c>
      <c r="AK1403">
        <v>41.74</v>
      </c>
      <c r="AL1403">
        <v>0</v>
      </c>
      <c r="AM1403">
        <v>110.58</v>
      </c>
      <c r="AN1403">
        <v>0.47</v>
      </c>
      <c r="AO1403">
        <v>149.36000000000001</v>
      </c>
      <c r="AP1403">
        <v>-26.209999999999901</v>
      </c>
      <c r="AQ1403">
        <v>804.8534439</v>
      </c>
      <c r="AR1403" t="str" cm="1">
        <f t="array" ref="AR1403">_xlfn.IFS($AQ1403&lt;5000,"Small Cap",$AQ1403&lt;=20000,"Mid Cap", $AQ1403&gt;20000,"Large Cap")</f>
        <v>Small Cap</v>
      </c>
      <c r="AS1403">
        <v>30.05</v>
      </c>
    </row>
    <row r="1404" spans="1:45" x14ac:dyDescent="0.3">
      <c r="A1404" t="s">
        <v>2379</v>
      </c>
      <c r="B1404" t="s">
        <v>2380</v>
      </c>
      <c r="C1404" t="s">
        <v>425</v>
      </c>
      <c r="D1404">
        <v>826.7</v>
      </c>
      <c r="E1404">
        <v>10.199378104556899</v>
      </c>
      <c r="F1404">
        <v>15.426523857412</v>
      </c>
      <c r="G1404">
        <v>10.4558900410956</v>
      </c>
      <c r="H1404">
        <v>20.439844760672699</v>
      </c>
      <c r="I1404">
        <v>29.654452915764999</v>
      </c>
      <c r="J1404">
        <v>33.379042690814998</v>
      </c>
      <c r="K1404">
        <v>-29.907853843619201</v>
      </c>
      <c r="L1404">
        <v>-1.2911307683117701</v>
      </c>
      <c r="M1404">
        <v>33.727206418672402</v>
      </c>
      <c r="N1404">
        <v>21.639314369073599</v>
      </c>
      <c r="O1404">
        <v>29.751817120476002</v>
      </c>
      <c r="P1404">
        <v>4.0593456763279896</v>
      </c>
      <c r="Q1404">
        <v>9.0645017210248806</v>
      </c>
      <c r="R1404">
        <v>5.5609777543189098</v>
      </c>
      <c r="S1404">
        <v>10.450621380837701</v>
      </c>
      <c r="T1404">
        <v>0</v>
      </c>
      <c r="U1404">
        <v>842.29087026000002</v>
      </c>
      <c r="V1404">
        <v>1.46927583927789</v>
      </c>
      <c r="W1404">
        <v>1.7384292486683901</v>
      </c>
      <c r="X1404">
        <v>-58.132880958157699</v>
      </c>
      <c r="Y1404">
        <v>14.582588428615001</v>
      </c>
      <c r="Z1404">
        <v>11.206803701107001</v>
      </c>
      <c r="AA1404">
        <v>51.762526311069003</v>
      </c>
      <c r="AB1404">
        <v>1.0170176610986099</v>
      </c>
      <c r="AC1404">
        <v>25.187085364178799</v>
      </c>
      <c r="AD1404">
        <v>0</v>
      </c>
      <c r="AE1404">
        <v>3.1357468980265599</v>
      </c>
      <c r="AF1404">
        <v>19715</v>
      </c>
      <c r="AG1404">
        <v>386.5</v>
      </c>
      <c r="AH1404">
        <v>79</v>
      </c>
      <c r="AI1404">
        <v>100.4</v>
      </c>
      <c r="AJ1404">
        <v>78.958215312456602</v>
      </c>
      <c r="AK1404">
        <v>129.01</v>
      </c>
      <c r="AL1404">
        <v>31.04</v>
      </c>
      <c r="AM1404">
        <v>523.20000000000005</v>
      </c>
      <c r="AN1404">
        <v>163.61000000000001</v>
      </c>
      <c r="AO1404">
        <v>548.4</v>
      </c>
      <c r="AP1404">
        <v>6.6099999999999897</v>
      </c>
      <c r="AQ1404">
        <v>805.75087026000006</v>
      </c>
      <c r="AR1404" t="str" cm="1">
        <f t="array" ref="AR1404">_xlfn.IFS($AQ1404&lt;5000,"Small Cap",$AQ1404&lt;=20000,"Mid Cap", $AQ1404&gt;20000,"Large Cap")</f>
        <v>Small Cap</v>
      </c>
      <c r="AS1404">
        <v>91.22</v>
      </c>
    </row>
    <row r="1405" spans="1:45" x14ac:dyDescent="0.3">
      <c r="A1405" t="s">
        <v>2377</v>
      </c>
      <c r="B1405" t="s">
        <v>2378</v>
      </c>
      <c r="C1405" t="s">
        <v>852</v>
      </c>
      <c r="D1405">
        <v>531.15</v>
      </c>
      <c r="E1405">
        <v>38.647826877092101</v>
      </c>
      <c r="F1405">
        <v>6.4607826476540797</v>
      </c>
      <c r="G1405">
        <v>2.6198411306287199</v>
      </c>
      <c r="H1405">
        <v>2.9581948079507701</v>
      </c>
      <c r="I1405">
        <v>9.7731525040677401</v>
      </c>
      <c r="J1405">
        <v>10.289311735163</v>
      </c>
      <c r="K1405">
        <v>169.465764094306</v>
      </c>
      <c r="L1405">
        <v>30.0098417528651</v>
      </c>
      <c r="M1405">
        <v>85.436455452687198</v>
      </c>
      <c r="N1405">
        <v>59.5887940363111</v>
      </c>
      <c r="O1405">
        <v>4.5011301259283298</v>
      </c>
      <c r="P1405">
        <v>4.4360968012217601</v>
      </c>
      <c r="Q1405">
        <v>3.0880717620558298</v>
      </c>
      <c r="R1405">
        <v>6.1880835440321498</v>
      </c>
      <c r="S1405">
        <v>-1.4112364841579701</v>
      </c>
      <c r="T1405">
        <v>0</v>
      </c>
      <c r="U1405">
        <v>1071.42606</v>
      </c>
      <c r="V1405">
        <v>2.4291392930143001</v>
      </c>
      <c r="W1405">
        <v>0.547920951837637</v>
      </c>
      <c r="X1405">
        <v>-12.3748879221052</v>
      </c>
      <c r="Y1405">
        <v>0</v>
      </c>
      <c r="Z1405">
        <v>0</v>
      </c>
      <c r="AA1405">
        <v>64.438949730481198</v>
      </c>
      <c r="AB1405">
        <v>0</v>
      </c>
      <c r="AC1405">
        <v>19.912518191500599</v>
      </c>
      <c r="AD1405">
        <v>0</v>
      </c>
      <c r="AE1405">
        <v>0</v>
      </c>
      <c r="AF1405">
        <v>6109</v>
      </c>
      <c r="AG1405">
        <v>706.85</v>
      </c>
      <c r="AH1405">
        <v>20.91</v>
      </c>
      <c r="AI1405">
        <v>28.19</v>
      </c>
      <c r="AJ1405">
        <v>14.167012203549699</v>
      </c>
      <c r="AK1405">
        <v>72.73</v>
      </c>
      <c r="AL1405">
        <v>0.01</v>
      </c>
      <c r="AM1405">
        <v>317.91000000000003</v>
      </c>
      <c r="AN1405">
        <v>20.939999999999898</v>
      </c>
      <c r="AO1405">
        <v>332.68</v>
      </c>
      <c r="AP1405">
        <v>116.31</v>
      </c>
      <c r="AQ1405">
        <v>808.12605999999903</v>
      </c>
      <c r="AR1405" t="str" cm="1">
        <f t="array" ref="AR1405">_xlfn.IFS($AQ1405&lt;5000,"Small Cap",$AQ1405&lt;=20000,"Mid Cap", $AQ1405&gt;20000,"Large Cap")</f>
        <v>Small Cap</v>
      </c>
      <c r="AS1405">
        <v>116.31</v>
      </c>
    </row>
    <row r="1406" spans="1:45" x14ac:dyDescent="0.3">
      <c r="A1406" t="s">
        <v>2375</v>
      </c>
      <c r="B1406" t="s">
        <v>2376</v>
      </c>
      <c r="C1406" t="s">
        <v>268</v>
      </c>
      <c r="D1406">
        <v>1572.6</v>
      </c>
      <c r="E1406">
        <v>18.795967666976701</v>
      </c>
      <c r="F1406">
        <v>1.0302917762349999</v>
      </c>
      <c r="G1406">
        <v>0.93829714343071902</v>
      </c>
      <c r="H1406">
        <v>62.300782381918197</v>
      </c>
      <c r="I1406">
        <v>52.048539774101897</v>
      </c>
      <c r="J1406">
        <v>68.965517241379303</v>
      </c>
      <c r="K1406">
        <v>41.271407076651897</v>
      </c>
      <c r="L1406">
        <v>12.3096955783934</v>
      </c>
      <c r="M1406">
        <v>0</v>
      </c>
      <c r="N1406">
        <v>0</v>
      </c>
      <c r="O1406">
        <v>6.77474752249059</v>
      </c>
      <c r="P1406">
        <v>17.952557409021502</v>
      </c>
      <c r="Q1406">
        <v>14.383767977491599</v>
      </c>
      <c r="R1406">
        <v>22.023354899253999</v>
      </c>
      <c r="S1406">
        <v>18.032290933324699</v>
      </c>
      <c r="T1406">
        <v>0</v>
      </c>
      <c r="U1406">
        <v>822.86660968000001</v>
      </c>
      <c r="V1406">
        <v>0.157431510135707</v>
      </c>
      <c r="W1406">
        <v>0</v>
      </c>
      <c r="X1406">
        <v>-28.756817176887399</v>
      </c>
      <c r="Y1406">
        <v>0.61485587587465496</v>
      </c>
      <c r="Z1406">
        <v>2.7647097648575401E-2</v>
      </c>
      <c r="AA1406">
        <v>55.6148626903001</v>
      </c>
      <c r="AB1406">
        <v>5.2745016075229696</v>
      </c>
      <c r="AC1406">
        <v>10.5492368524908</v>
      </c>
      <c r="AD1406">
        <v>0</v>
      </c>
      <c r="AE1406">
        <v>0.54758776152548105</v>
      </c>
      <c r="AF1406">
        <v>19181</v>
      </c>
      <c r="AG1406">
        <v>69.02</v>
      </c>
      <c r="AH1406">
        <v>42.999999999999901</v>
      </c>
      <c r="AI1406">
        <v>47.579999999999899</v>
      </c>
      <c r="AJ1406">
        <v>83.720084428784602</v>
      </c>
      <c r="AK1406">
        <v>47.599999999999902</v>
      </c>
      <c r="AL1406">
        <v>5491.65</v>
      </c>
      <c r="AM1406">
        <v>5062.91</v>
      </c>
      <c r="AN1406">
        <v>13.54</v>
      </c>
      <c r="AO1406">
        <v>5133.83</v>
      </c>
      <c r="AP1406">
        <v>49.62</v>
      </c>
      <c r="AQ1406">
        <v>808.22660968000002</v>
      </c>
      <c r="AR1406" t="str" cm="1">
        <f t="array" ref="AR1406">_xlfn.IFS($AQ1406&lt;5000,"Small Cap",$AQ1406&lt;=20000,"Mid Cap", $AQ1406&gt;20000,"Large Cap")</f>
        <v>Small Cap</v>
      </c>
      <c r="AS1406">
        <v>49.62</v>
      </c>
    </row>
    <row r="1407" spans="1:45" x14ac:dyDescent="0.3">
      <c r="A1407" t="s">
        <v>2373</v>
      </c>
      <c r="B1407" t="s">
        <v>2374</v>
      </c>
      <c r="C1407" t="s">
        <v>317</v>
      </c>
      <c r="D1407">
        <v>716.25</v>
      </c>
      <c r="E1407">
        <v>-4.7221150943396104</v>
      </c>
      <c r="F1407">
        <v>0</v>
      </c>
      <c r="G1407">
        <v>0</v>
      </c>
      <c r="H1407">
        <v>-20.001161170459799</v>
      </c>
      <c r="I1407">
        <v>0</v>
      </c>
      <c r="J1407">
        <v>-15.8929400836042</v>
      </c>
      <c r="K1407">
        <v>-16.098752034725901</v>
      </c>
      <c r="L1407">
        <v>0</v>
      </c>
      <c r="M1407">
        <v>61.224739167214899</v>
      </c>
      <c r="N1407">
        <v>21.0719992480496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2460.384325</v>
      </c>
      <c r="V1407">
        <v>0.38226540323338598</v>
      </c>
      <c r="W1407">
        <v>0</v>
      </c>
      <c r="X1407">
        <v>-107.86627411158101</v>
      </c>
      <c r="Y1407">
        <v>3.1207555757851599</v>
      </c>
      <c r="Z1407">
        <v>2.0526172052799199</v>
      </c>
      <c r="AA1407">
        <v>68.723359126080993</v>
      </c>
      <c r="AB1407">
        <v>5.7841784251251704</v>
      </c>
      <c r="AC1407">
        <v>8.0729722348657198</v>
      </c>
      <c r="AD1407">
        <v>0</v>
      </c>
      <c r="AE1407">
        <v>0</v>
      </c>
      <c r="AF1407">
        <v>11705</v>
      </c>
      <c r="AG1407">
        <v>861.2</v>
      </c>
      <c r="AH1407">
        <v>-172.25</v>
      </c>
      <c r="AI1407">
        <v>-471.41</v>
      </c>
      <c r="AJ1407">
        <v>-156.80473372781</v>
      </c>
      <c r="AK1407">
        <v>-136.87</v>
      </c>
      <c r="AL1407">
        <v>32.51</v>
      </c>
      <c r="AM1407">
        <v>1529.34</v>
      </c>
      <c r="AN1407">
        <v>243.21</v>
      </c>
      <c r="AO1407">
        <v>2127.8000000000002</v>
      </c>
      <c r="AP1407">
        <v>-216.84</v>
      </c>
      <c r="AQ1407">
        <v>813.38432499999999</v>
      </c>
      <c r="AR1407" t="str" cm="1">
        <f t="array" ref="AR1407">_xlfn.IFS($AQ1407&lt;5000,"Small Cap",$AQ1407&lt;=20000,"Mid Cap", $AQ1407&gt;20000,"Large Cap")</f>
        <v>Small Cap</v>
      </c>
      <c r="AS1407">
        <v>-96.45</v>
      </c>
    </row>
    <row r="1408" spans="1:45" x14ac:dyDescent="0.3">
      <c r="A1408" t="s">
        <v>2371</v>
      </c>
      <c r="B1408" t="s">
        <v>2372</v>
      </c>
      <c r="C1408" t="s">
        <v>109</v>
      </c>
      <c r="D1408">
        <v>318.05</v>
      </c>
      <c r="E1408">
        <v>-3873.4922471908098</v>
      </c>
      <c r="F1408">
        <v>-0.31081181084878501</v>
      </c>
      <c r="G1408">
        <v>-0.241434812600576</v>
      </c>
      <c r="H1408">
        <v>-0.19255455712450101</v>
      </c>
      <c r="I1408">
        <v>9.8550086082859192</v>
      </c>
      <c r="J1408">
        <v>2.6774252704933201</v>
      </c>
      <c r="K1408">
        <v>99.1635153087596</v>
      </c>
      <c r="L1408">
        <v>6.1761964317973801</v>
      </c>
      <c r="M1408">
        <v>0</v>
      </c>
      <c r="N1408">
        <v>0</v>
      </c>
      <c r="O1408">
        <v>0</v>
      </c>
      <c r="P1408">
        <v>10.969772166315</v>
      </c>
      <c r="Q1408">
        <v>-21.2480777036942</v>
      </c>
      <c r="R1408">
        <v>0</v>
      </c>
      <c r="S1408">
        <v>0</v>
      </c>
      <c r="T1408">
        <v>0</v>
      </c>
      <c r="U1408">
        <v>812.08337190999998</v>
      </c>
      <c r="V1408">
        <v>12.2689799684766</v>
      </c>
      <c r="W1408">
        <v>0.30193409624110401</v>
      </c>
      <c r="X1408">
        <v>-10635.174725802201</v>
      </c>
      <c r="Y1408">
        <v>0.21237800287730699</v>
      </c>
      <c r="Z1408">
        <v>0</v>
      </c>
      <c r="AA1408">
        <v>68.094850277581799</v>
      </c>
      <c r="AB1408">
        <v>0.12559455208988299</v>
      </c>
      <c r="AC1408">
        <v>15.246876560864999</v>
      </c>
      <c r="AD1408">
        <v>7.1421965223265899E-3</v>
      </c>
      <c r="AE1408">
        <v>0</v>
      </c>
      <c r="AF1408">
        <v>7256</v>
      </c>
      <c r="AG1408">
        <v>109.06</v>
      </c>
      <c r="AH1408">
        <v>-0.20999999999998101</v>
      </c>
      <c r="AI1408">
        <v>-0.359999999999981</v>
      </c>
      <c r="AJ1408">
        <v>-8.5503747568174304E-2</v>
      </c>
      <c r="AK1408">
        <v>2.9200000000000101</v>
      </c>
      <c r="AL1408">
        <v>9.89</v>
      </c>
      <c r="AM1408">
        <v>12.19</v>
      </c>
      <c r="AN1408">
        <v>1.35</v>
      </c>
      <c r="AO1408">
        <v>66.3</v>
      </c>
      <c r="AP1408">
        <v>-2.82</v>
      </c>
      <c r="AQ1408">
        <v>813.43337191000001</v>
      </c>
      <c r="AR1408" t="str" cm="1">
        <f t="array" ref="AR1408">_xlfn.IFS($AQ1408&lt;5000,"Small Cap",$AQ1408&lt;=20000,"Mid Cap", $AQ1408&gt;20000,"Large Cap")</f>
        <v>Small Cap</v>
      </c>
      <c r="AS1408">
        <v>-0.89</v>
      </c>
    </row>
    <row r="1409" spans="1:45" x14ac:dyDescent="0.3">
      <c r="A1409" t="s">
        <v>2369</v>
      </c>
      <c r="B1409" t="s">
        <v>2370</v>
      </c>
      <c r="C1409" t="s">
        <v>121</v>
      </c>
      <c r="D1409">
        <v>174.6</v>
      </c>
      <c r="E1409">
        <v>5.5946228401512501</v>
      </c>
      <c r="F1409">
        <v>24.381249319018</v>
      </c>
      <c r="G1409">
        <v>11.8631073266616</v>
      </c>
      <c r="H1409">
        <v>8.2777028449801708</v>
      </c>
      <c r="I1409">
        <v>13.200641466605401</v>
      </c>
      <c r="J1409">
        <v>16.548576371696999</v>
      </c>
      <c r="K1409">
        <v>-6.5973409340674598</v>
      </c>
      <c r="L1409">
        <v>1.1458691718324501E-2</v>
      </c>
      <c r="M1409">
        <v>48.164585527305498</v>
      </c>
      <c r="N1409">
        <v>35.590491951256197</v>
      </c>
      <c r="O1409">
        <v>22.931874438330599</v>
      </c>
      <c r="P1409">
        <v>18.285600852300099</v>
      </c>
      <c r="Q1409">
        <v>18.680540333766999</v>
      </c>
      <c r="R1409">
        <v>13.0704641753328</v>
      </c>
      <c r="S1409">
        <v>16.768989061538001</v>
      </c>
      <c r="T1409">
        <v>0</v>
      </c>
      <c r="U1409">
        <v>1062.9478921</v>
      </c>
      <c r="V1409">
        <v>1.2242182820821399</v>
      </c>
      <c r="W1409">
        <v>2.22345747637576</v>
      </c>
      <c r="X1409">
        <v>-77.034801725982604</v>
      </c>
      <c r="Y1409">
        <v>5.6611586417729197E-2</v>
      </c>
      <c r="Z1409">
        <v>6.0796603525893403E-3</v>
      </c>
      <c r="AA1409">
        <v>43.9959529359122</v>
      </c>
      <c r="AB1409">
        <v>3.09592664967162</v>
      </c>
      <c r="AC1409">
        <v>31.6256967567112</v>
      </c>
      <c r="AD1409">
        <v>2.8345697888633401</v>
      </c>
      <c r="AE1409">
        <v>0</v>
      </c>
      <c r="AF1409">
        <v>59460</v>
      </c>
      <c r="AG1409">
        <v>1757.13</v>
      </c>
      <c r="AH1409">
        <v>145.44999999999999</v>
      </c>
      <c r="AI1409">
        <v>224.55</v>
      </c>
      <c r="AJ1409">
        <v>32.155876301240703</v>
      </c>
      <c r="AK1409">
        <v>290.77999999999997</v>
      </c>
      <c r="AL1409">
        <v>0</v>
      </c>
      <c r="AM1409">
        <v>407.24</v>
      </c>
      <c r="AN1409">
        <v>70.94</v>
      </c>
      <c r="AO1409">
        <v>664.7</v>
      </c>
      <c r="AP1409">
        <v>95.11</v>
      </c>
      <c r="AQ1409">
        <v>813.73789209999995</v>
      </c>
      <c r="AR1409" t="str" cm="1">
        <f t="array" ref="AR1409">_xlfn.IFS($AQ1409&lt;5000,"Small Cap",$AQ1409&lt;=20000,"Mid Cap", $AQ1409&gt;20000,"Large Cap")</f>
        <v>Small Cap</v>
      </c>
      <c r="AS1409">
        <v>240.56</v>
      </c>
    </row>
    <row r="1410" spans="1:45" x14ac:dyDescent="0.3">
      <c r="A1410" t="s">
        <v>2367</v>
      </c>
      <c r="B1410" t="s">
        <v>2368</v>
      </c>
      <c r="C1410" t="s">
        <v>396</v>
      </c>
      <c r="D1410">
        <v>278.5</v>
      </c>
      <c r="E1410">
        <v>28.571250174438902</v>
      </c>
      <c r="F1410">
        <v>8.8410806454112905</v>
      </c>
      <c r="G1410">
        <v>6.1780410930713696</v>
      </c>
      <c r="H1410">
        <v>7.8860776994331498</v>
      </c>
      <c r="I1410">
        <v>15.5601457148673</v>
      </c>
      <c r="J1410">
        <v>13.808931287156</v>
      </c>
      <c r="K1410">
        <v>86.6679024974909</v>
      </c>
      <c r="L1410">
        <v>8.84480513189453</v>
      </c>
      <c r="M1410">
        <v>16.874151867366798</v>
      </c>
      <c r="N1410">
        <v>2.48097232875095</v>
      </c>
      <c r="O1410">
        <v>19.414567733151799</v>
      </c>
      <c r="P1410">
        <v>7.5521746855135401</v>
      </c>
      <c r="Q1410">
        <v>7.4236087557800703</v>
      </c>
      <c r="R1410">
        <v>8.4787989875517908</v>
      </c>
      <c r="S1410">
        <v>1.0973654695423301</v>
      </c>
      <c r="T1410">
        <v>0</v>
      </c>
      <c r="U1410">
        <v>869.07205497500001</v>
      </c>
      <c r="V1410">
        <v>2.40383519669302</v>
      </c>
      <c r="W1410">
        <v>0.37842951750236498</v>
      </c>
      <c r="X1410">
        <v>17.281261657810902</v>
      </c>
      <c r="Y1410">
        <v>1.2486149894181899</v>
      </c>
      <c r="Z1410">
        <v>0</v>
      </c>
      <c r="AA1410">
        <v>67.027734456871002</v>
      </c>
      <c r="AB1410">
        <v>1.4415881850307599</v>
      </c>
      <c r="AC1410">
        <v>18.670168025736501</v>
      </c>
      <c r="AD1410">
        <v>0</v>
      </c>
      <c r="AE1410">
        <v>0</v>
      </c>
      <c r="AF1410">
        <v>19804</v>
      </c>
      <c r="AG1410">
        <v>361.65</v>
      </c>
      <c r="AH1410">
        <v>28.52</v>
      </c>
      <c r="AI1410">
        <v>35.840000000000003</v>
      </c>
      <c r="AJ1410">
        <v>9.2488077485810898</v>
      </c>
      <c r="AK1410">
        <v>49.94</v>
      </c>
      <c r="AL1410">
        <v>65.36</v>
      </c>
      <c r="AM1410">
        <v>239.26999999999899</v>
      </c>
      <c r="AN1410">
        <v>2.98</v>
      </c>
      <c r="AO1410">
        <v>338.98</v>
      </c>
      <c r="AP1410">
        <v>8.3699999999999903</v>
      </c>
      <c r="AQ1410">
        <v>814.85205497499999</v>
      </c>
      <c r="AR1410" t="str" cm="1">
        <f t="array" ref="AR1410">_xlfn.IFS($AQ1410&lt;5000,"Small Cap",$AQ1410&lt;=20000,"Mid Cap", $AQ1410&gt;20000,"Large Cap")</f>
        <v>Small Cap</v>
      </c>
      <c r="AS1410">
        <v>41.19</v>
      </c>
    </row>
    <row r="1411" spans="1:45" x14ac:dyDescent="0.3">
      <c r="A1411" t="s">
        <v>2365</v>
      </c>
      <c r="B1411" t="s">
        <v>2366</v>
      </c>
      <c r="C1411" t="s">
        <v>109</v>
      </c>
      <c r="D1411">
        <v>107.5</v>
      </c>
      <c r="E1411">
        <v>13.0410982066869</v>
      </c>
      <c r="F1411">
        <v>16.476666183428399</v>
      </c>
      <c r="G1411">
        <v>8.8036053799028302</v>
      </c>
      <c r="H1411">
        <v>11.0320849952349</v>
      </c>
      <c r="I1411">
        <v>20.076878453692601</v>
      </c>
      <c r="J1411">
        <v>21.986516536655898</v>
      </c>
      <c r="K1411">
        <v>-29.926407345347201</v>
      </c>
      <c r="L1411">
        <v>4.2745671799445404</v>
      </c>
      <c r="M1411">
        <v>62.012520400457902</v>
      </c>
      <c r="N1411">
        <v>37.0009499914744</v>
      </c>
      <c r="O1411">
        <v>15.562526452062601</v>
      </c>
      <c r="P1411">
        <v>-1.62563444863791</v>
      </c>
      <c r="Q1411">
        <v>6.0623761398860498</v>
      </c>
      <c r="R1411">
        <v>8.1192914849923703</v>
      </c>
      <c r="S1411">
        <v>8.8542119763481697</v>
      </c>
      <c r="T1411">
        <v>0</v>
      </c>
      <c r="U1411">
        <v>1029.2690488999999</v>
      </c>
      <c r="V1411">
        <v>1.98572345236645</v>
      </c>
      <c r="W1411">
        <v>0.31152647975077802</v>
      </c>
      <c r="X1411">
        <v>-64.530651036301194</v>
      </c>
      <c r="Y1411">
        <v>0</v>
      </c>
      <c r="Z1411">
        <v>0</v>
      </c>
      <c r="AA1411">
        <v>67.2935427537886</v>
      </c>
      <c r="AB1411">
        <v>0.646881120275556</v>
      </c>
      <c r="AC1411">
        <v>21.342854979378501</v>
      </c>
      <c r="AD1411">
        <v>6.8877143288826002</v>
      </c>
      <c r="AE1411">
        <v>0</v>
      </c>
      <c r="AF1411">
        <v>24959</v>
      </c>
      <c r="AG1411">
        <v>566.62</v>
      </c>
      <c r="AH1411">
        <v>62.510000000000097</v>
      </c>
      <c r="AI1411">
        <v>91.110000000000099</v>
      </c>
      <c r="AJ1411">
        <v>7.3843474279352801</v>
      </c>
      <c r="AK1411">
        <v>124.58</v>
      </c>
      <c r="AL1411">
        <v>27.3</v>
      </c>
      <c r="AM1411">
        <v>332.24</v>
      </c>
      <c r="AN1411">
        <v>40.51</v>
      </c>
      <c r="AO1411">
        <v>410.53</v>
      </c>
      <c r="AP1411">
        <v>-61.3</v>
      </c>
      <c r="AQ1411">
        <v>815.19904889999998</v>
      </c>
      <c r="AR1411" t="str" cm="1">
        <f t="array" ref="AR1411">_xlfn.IFS($AQ1411&lt;5000,"Small Cap",$AQ1411&lt;=20000,"Mid Cap", $AQ1411&gt;20000,"Large Cap")</f>
        <v>Small Cap</v>
      </c>
      <c r="AS1411">
        <v>90.45</v>
      </c>
    </row>
    <row r="1412" spans="1:45" x14ac:dyDescent="0.3">
      <c r="A1412" t="s">
        <v>2363</v>
      </c>
      <c r="B1412" t="s">
        <v>2364</v>
      </c>
      <c r="C1412" t="s">
        <v>580</v>
      </c>
      <c r="D1412">
        <v>183.77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1.3937356578768001</v>
      </c>
      <c r="L1412">
        <v>14.7415015234308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818.79820691999998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818.79820691999998</v>
      </c>
      <c r="AR1412" t="str" cm="1">
        <f t="array" ref="AR1412">_xlfn.IFS($AQ1412&lt;5000,"Small Cap",$AQ1412&lt;=20000,"Mid Cap", $AQ1412&gt;20000,"Large Cap")</f>
        <v>Small Cap</v>
      </c>
      <c r="AS1412">
        <v>0</v>
      </c>
    </row>
    <row r="1413" spans="1:45" x14ac:dyDescent="0.3">
      <c r="A1413" t="s">
        <v>2361</v>
      </c>
      <c r="B1413" t="s">
        <v>2362</v>
      </c>
      <c r="C1413" t="s">
        <v>109</v>
      </c>
      <c r="D1413">
        <v>689.75</v>
      </c>
      <c r="E1413">
        <v>67.513584583676803</v>
      </c>
      <c r="F1413">
        <v>9.5470465546416907</v>
      </c>
      <c r="G1413">
        <v>6.4643342481813999</v>
      </c>
      <c r="H1413">
        <v>10.6900502335419</v>
      </c>
      <c r="I1413">
        <v>16.4764125227668</v>
      </c>
      <c r="J1413">
        <v>18.004758967127799</v>
      </c>
      <c r="K1413">
        <v>4.59241156982345</v>
      </c>
      <c r="L1413">
        <v>6.9905256601292498</v>
      </c>
      <c r="M1413">
        <v>14.1620889457446</v>
      </c>
      <c r="N1413">
        <v>4.8160132440364203</v>
      </c>
      <c r="O1413">
        <v>19.8462041884816</v>
      </c>
      <c r="P1413">
        <v>10.789851160658801</v>
      </c>
      <c r="Q1413">
        <v>26.810747920904799</v>
      </c>
      <c r="R1413">
        <v>15.510073291963099</v>
      </c>
      <c r="S1413">
        <v>82.371362087734994</v>
      </c>
      <c r="T1413">
        <v>0</v>
      </c>
      <c r="U1413">
        <v>833.86978099999999</v>
      </c>
      <c r="V1413">
        <v>6.1625387990066898</v>
      </c>
      <c r="W1413">
        <v>0.14917580368464201</v>
      </c>
      <c r="X1413">
        <v>83.624327754908606</v>
      </c>
      <c r="Y1413">
        <v>0</v>
      </c>
      <c r="Z1413">
        <v>0</v>
      </c>
      <c r="AA1413">
        <v>43.597195619075599</v>
      </c>
      <c r="AB1413">
        <v>0.34526791414959901</v>
      </c>
      <c r="AC1413">
        <v>18.648912135946102</v>
      </c>
      <c r="AD1413">
        <v>0</v>
      </c>
      <c r="AE1413">
        <v>0</v>
      </c>
      <c r="AF1413">
        <v>9140</v>
      </c>
      <c r="AG1413">
        <v>113.47</v>
      </c>
      <c r="AH1413">
        <v>12.1299999999999</v>
      </c>
      <c r="AI1413">
        <v>16.399999999999999</v>
      </c>
      <c r="AJ1413">
        <v>9.9291128464548208</v>
      </c>
      <c r="AK1413">
        <v>20.43</v>
      </c>
      <c r="AL1413">
        <v>0</v>
      </c>
      <c r="AM1413">
        <v>52.97</v>
      </c>
      <c r="AN1413">
        <v>3.89</v>
      </c>
      <c r="AO1413">
        <v>132.88999999999999</v>
      </c>
      <c r="AP1413">
        <v>-5.1999999999999904</v>
      </c>
      <c r="AQ1413">
        <v>818.93978100000004</v>
      </c>
      <c r="AR1413" t="str" cm="1">
        <f t="array" ref="AR1413">_xlfn.IFS($AQ1413&lt;5000,"Small Cap",$AQ1413&lt;=20000,"Mid Cap", $AQ1413&gt;20000,"Large Cap")</f>
        <v>Small Cap</v>
      </c>
      <c r="AS1413">
        <v>12.77</v>
      </c>
    </row>
    <row r="1414" spans="1:45" x14ac:dyDescent="0.3">
      <c r="A1414" t="s">
        <v>2359</v>
      </c>
      <c r="B1414" t="s">
        <v>2360</v>
      </c>
      <c r="C1414" t="s">
        <v>314</v>
      </c>
      <c r="D1414">
        <v>37.15</v>
      </c>
      <c r="E1414">
        <v>-0.87878594611881899</v>
      </c>
      <c r="F1414">
        <v>-79.812387231386197</v>
      </c>
      <c r="G1414">
        <v>-13.8021239610698</v>
      </c>
      <c r="H1414">
        <v>-40.108204273166301</v>
      </c>
      <c r="I1414">
        <v>9.0817185059495706</v>
      </c>
      <c r="J1414">
        <v>1.2784261821681999</v>
      </c>
      <c r="K1414">
        <v>-58.5910120966454</v>
      </c>
      <c r="L1414">
        <v>-30.680290261824801</v>
      </c>
      <c r="M1414">
        <v>421.30083851463098</v>
      </c>
      <c r="N1414">
        <v>277.90770634875298</v>
      </c>
      <c r="O1414">
        <v>0</v>
      </c>
      <c r="P1414">
        <v>-7.8433732509110099</v>
      </c>
      <c r="Q1414">
        <v>-38.626469175546497</v>
      </c>
      <c r="R1414">
        <v>-3.2921165725212602</v>
      </c>
      <c r="S1414">
        <v>0</v>
      </c>
      <c r="T1414">
        <v>0</v>
      </c>
      <c r="U1414">
        <v>3686.57486281</v>
      </c>
      <c r="V1414">
        <v>1.1696635428811799</v>
      </c>
      <c r="W1414">
        <v>0</v>
      </c>
      <c r="X1414">
        <v>99.927346154082102</v>
      </c>
      <c r="Y1414">
        <v>13.931365408757401</v>
      </c>
      <c r="Z1414">
        <v>9.0695137790050106E-5</v>
      </c>
      <c r="AA1414">
        <v>20.394625546885401</v>
      </c>
      <c r="AB1414">
        <v>20.064060106909</v>
      </c>
      <c r="AC1414">
        <v>12.5387128230842</v>
      </c>
      <c r="AD1414">
        <v>20.394625051283601</v>
      </c>
      <c r="AE1414">
        <v>7.0240326355004896</v>
      </c>
      <c r="AF1414">
        <v>68789</v>
      </c>
      <c r="AG1414">
        <v>2327.08</v>
      </c>
      <c r="AH1414">
        <v>-933.35</v>
      </c>
      <c r="AI1414">
        <v>-918.34</v>
      </c>
      <c r="AJ1414">
        <v>-46.256998282154797</v>
      </c>
      <c r="AK1414">
        <v>29.749999999999702</v>
      </c>
      <c r="AL1414">
        <v>284.33999999999997</v>
      </c>
      <c r="AM1414">
        <v>-161.42999999999901</v>
      </c>
      <c r="AN1414">
        <v>87.97</v>
      </c>
      <c r="AO1414">
        <v>701.23999999999899</v>
      </c>
      <c r="AP1414">
        <v>234.13</v>
      </c>
      <c r="AQ1414">
        <v>820.21486281</v>
      </c>
      <c r="AR1414" t="str" cm="1">
        <f t="array" ref="AR1414">_xlfn.IFS($AQ1414&lt;5000,"Small Cap",$AQ1414&lt;=20000,"Mid Cap", $AQ1414&gt;20000,"Large Cap")</f>
        <v>Small Cap</v>
      </c>
      <c r="AS1414">
        <v>303.13</v>
      </c>
    </row>
    <row r="1415" spans="1:45" x14ac:dyDescent="0.3">
      <c r="A1415" t="s">
        <v>2357</v>
      </c>
      <c r="B1415" t="s">
        <v>2358</v>
      </c>
      <c r="C1415" t="s">
        <v>285</v>
      </c>
      <c r="D1415">
        <v>4.5999999999999996</v>
      </c>
      <c r="E1415">
        <v>-66.605964935064904</v>
      </c>
      <c r="F1415">
        <v>-4.0769727153895703</v>
      </c>
      <c r="G1415">
        <v>-3.63330728283468</v>
      </c>
      <c r="H1415">
        <v>-33.514689880304601</v>
      </c>
      <c r="I1415">
        <v>2.8913042627519601</v>
      </c>
      <c r="J1415">
        <v>-12.5952121871599</v>
      </c>
      <c r="K1415">
        <v>541.04410510813102</v>
      </c>
      <c r="L1415">
        <v>72.634390334311504</v>
      </c>
      <c r="M1415">
        <v>8.2030598980033993</v>
      </c>
      <c r="N1415">
        <v>7.2830905636478702</v>
      </c>
      <c r="O1415">
        <v>0</v>
      </c>
      <c r="P1415">
        <v>-7.1890139736178797</v>
      </c>
      <c r="Q1415">
        <v>0</v>
      </c>
      <c r="R1415">
        <v>-26.8601402444</v>
      </c>
      <c r="S1415">
        <v>0</v>
      </c>
      <c r="T1415">
        <v>0</v>
      </c>
      <c r="U1415">
        <v>842.21548800000005</v>
      </c>
      <c r="V1415">
        <v>2.7351937868737699</v>
      </c>
      <c r="W1415">
        <v>0</v>
      </c>
      <c r="X1415">
        <v>-271.81542522020698</v>
      </c>
      <c r="Y1415">
        <v>0</v>
      </c>
      <c r="Z1415">
        <v>0</v>
      </c>
      <c r="AA1415">
        <v>19.652062869529999</v>
      </c>
      <c r="AB1415">
        <v>0</v>
      </c>
      <c r="AC1415">
        <v>45.419791874262302</v>
      </c>
      <c r="AD1415">
        <v>0</v>
      </c>
      <c r="AE1415">
        <v>0</v>
      </c>
      <c r="AF1415">
        <v>278675</v>
      </c>
      <c r="AG1415">
        <v>36.76</v>
      </c>
      <c r="AH1415">
        <v>-12.319999999999901</v>
      </c>
      <c r="AI1415">
        <v>-11.569999999999901</v>
      </c>
      <c r="AJ1415">
        <v>-7.2065617616674099E-2</v>
      </c>
      <c r="AK1415">
        <v>-4.6299999999999901</v>
      </c>
      <c r="AL1415">
        <v>88.18</v>
      </c>
      <c r="AM1415">
        <v>-121.94</v>
      </c>
      <c r="AN1415">
        <v>2.98</v>
      </c>
      <c r="AO1415">
        <v>300.01</v>
      </c>
      <c r="AP1415">
        <v>1.98999999999999</v>
      </c>
      <c r="AQ1415">
        <v>820.58548800000005</v>
      </c>
      <c r="AR1415" t="str" cm="1">
        <f t="array" ref="AR1415">_xlfn.IFS($AQ1415&lt;5000,"Small Cap",$AQ1415&lt;=20000,"Mid Cap", $AQ1415&gt;20000,"Large Cap")</f>
        <v>Small Cap</v>
      </c>
      <c r="AS1415">
        <v>3.86</v>
      </c>
    </row>
    <row r="1416" spans="1:45" x14ac:dyDescent="0.3">
      <c r="A1416" t="s">
        <v>2355</v>
      </c>
      <c r="B1416" t="s">
        <v>2356</v>
      </c>
      <c r="C1416" t="s">
        <v>71</v>
      </c>
      <c r="D1416">
        <v>2.95</v>
      </c>
      <c r="E1416">
        <v>-0.142164775513728</v>
      </c>
      <c r="F1416">
        <v>0</v>
      </c>
      <c r="G1416">
        <v>-12.0887608550434</v>
      </c>
      <c r="H1416">
        <v>-743.38896020539096</v>
      </c>
      <c r="I1416">
        <v>-741.04775562339898</v>
      </c>
      <c r="J1416">
        <v>-718.87034659820199</v>
      </c>
      <c r="K1416">
        <v>52.4726765367026</v>
      </c>
      <c r="L1416">
        <v>-40.098442407085898</v>
      </c>
      <c r="M1416">
        <v>0</v>
      </c>
      <c r="N1416">
        <v>0</v>
      </c>
      <c r="O1416">
        <v>0</v>
      </c>
      <c r="P1416">
        <v>-50.780803128144299</v>
      </c>
      <c r="Q1416">
        <v>0</v>
      </c>
      <c r="R1416">
        <v>-52.870374061046903</v>
      </c>
      <c r="S1416">
        <v>0</v>
      </c>
      <c r="T1416">
        <v>0</v>
      </c>
      <c r="U1416">
        <v>45867.276214999998</v>
      </c>
      <c r="V1416">
        <v>-1.5356192923226099E-2</v>
      </c>
      <c r="W1416">
        <v>0</v>
      </c>
      <c r="X1416">
        <v>99.236418514376297</v>
      </c>
      <c r="Y1416">
        <v>4.6528804636776897</v>
      </c>
      <c r="Z1416">
        <v>7.47617172754453E-3</v>
      </c>
      <c r="AA1416">
        <v>5.1750085575726503</v>
      </c>
      <c r="AB1416">
        <v>0.16829775366452401</v>
      </c>
      <c r="AC1416">
        <v>46.173735728813597</v>
      </c>
      <c r="AD1416">
        <v>0</v>
      </c>
      <c r="AE1416">
        <v>4.5469247962883603</v>
      </c>
      <c r="AF1416">
        <v>1538231</v>
      </c>
      <c r="AG1416">
        <v>779</v>
      </c>
      <c r="AH1416">
        <v>-5791</v>
      </c>
      <c r="AI1416">
        <v>-5802</v>
      </c>
      <c r="AJ1416">
        <v>-20.939905238160101</v>
      </c>
      <c r="AK1416">
        <v>-5600</v>
      </c>
      <c r="AL1416">
        <v>57</v>
      </c>
      <c r="AM1416">
        <v>-69183</v>
      </c>
      <c r="AN1416">
        <v>826</v>
      </c>
      <c r="AO1416">
        <v>-53612</v>
      </c>
      <c r="AP1416">
        <v>319</v>
      </c>
      <c r="AQ1416">
        <v>823.27621499999998</v>
      </c>
      <c r="AR1416" t="str" cm="1">
        <f t="array" ref="AR1416">_xlfn.IFS($AQ1416&lt;5000,"Small Cap",$AQ1416&lt;=20000,"Mid Cap", $AQ1416&gt;20000,"Large Cap")</f>
        <v>Small Cap</v>
      </c>
      <c r="AS1416">
        <v>328</v>
      </c>
    </row>
    <row r="1417" spans="1:45" x14ac:dyDescent="0.3">
      <c r="A1417" t="s">
        <v>2353</v>
      </c>
      <c r="B1417" t="s">
        <v>2354</v>
      </c>
      <c r="C1417">
        <v>0</v>
      </c>
      <c r="D1417">
        <v>449.8</v>
      </c>
      <c r="E1417">
        <v>37.707550843593197</v>
      </c>
      <c r="F1417">
        <v>20.126651982378799</v>
      </c>
      <c r="G1417">
        <v>6.1977164820257702</v>
      </c>
      <c r="H1417">
        <v>21.0987107946892</v>
      </c>
      <c r="I1417">
        <v>55.504938448870703</v>
      </c>
      <c r="J1417">
        <v>56.513373099865298</v>
      </c>
      <c r="K1417">
        <v>701.71942978345498</v>
      </c>
      <c r="L1417">
        <v>0</v>
      </c>
      <c r="M1417">
        <v>200.19179452968601</v>
      </c>
      <c r="N1417">
        <v>173.76584389593</v>
      </c>
      <c r="O1417">
        <v>7.5780089153046104</v>
      </c>
      <c r="P1417">
        <v>30.454307704158101</v>
      </c>
      <c r="Q1417">
        <v>31.780727763978099</v>
      </c>
      <c r="R1417">
        <v>0</v>
      </c>
      <c r="S1417">
        <v>0.54047778728965001</v>
      </c>
      <c r="T1417">
        <v>0</v>
      </c>
      <c r="U1417">
        <v>1045.3165899999999</v>
      </c>
      <c r="V1417">
        <v>6.895652018012</v>
      </c>
      <c r="W1417">
        <v>0</v>
      </c>
      <c r="X1417">
        <v>216.4351548697</v>
      </c>
      <c r="Y1417">
        <v>0</v>
      </c>
      <c r="Z1417">
        <v>0</v>
      </c>
      <c r="AA1417">
        <v>54.453152155864203</v>
      </c>
      <c r="AB1417">
        <v>0</v>
      </c>
      <c r="AC1417">
        <v>13.6570155532185</v>
      </c>
      <c r="AD1417">
        <v>35.830276194166103</v>
      </c>
      <c r="AE1417">
        <v>0</v>
      </c>
      <c r="AF1417">
        <v>6454</v>
      </c>
      <c r="AG1417">
        <v>103.94</v>
      </c>
      <c r="AH1417">
        <v>21.93</v>
      </c>
      <c r="AI1417">
        <v>30.06</v>
      </c>
      <c r="AJ1417">
        <v>12.1381524326119</v>
      </c>
      <c r="AK1417">
        <v>58.74</v>
      </c>
      <c r="AL1417">
        <v>0</v>
      </c>
      <c r="AM1417">
        <v>50.459999999999901</v>
      </c>
      <c r="AN1417">
        <v>21.68</v>
      </c>
      <c r="AO1417">
        <v>119.92</v>
      </c>
      <c r="AP1417">
        <v>-90.23</v>
      </c>
      <c r="AQ1417">
        <v>826.92659000000003</v>
      </c>
      <c r="AR1417" t="str" cm="1">
        <f t="array" ref="AR1417">_xlfn.IFS($AQ1417&lt;5000,"Small Cap",$AQ1417&lt;=20000,"Mid Cap", $AQ1417&gt;20000,"Large Cap")</f>
        <v>Small Cap</v>
      </c>
      <c r="AS1417">
        <v>-26.7</v>
      </c>
    </row>
    <row r="1418" spans="1:45" x14ac:dyDescent="0.3">
      <c r="A1418" t="s">
        <v>2351</v>
      </c>
      <c r="B1418" t="s">
        <v>2352</v>
      </c>
      <c r="C1418" t="s">
        <v>2184</v>
      </c>
      <c r="D1418">
        <v>23.45</v>
      </c>
      <c r="E1418">
        <v>-34.225592057668401</v>
      </c>
      <c r="F1418">
        <v>-3.8967105899030199</v>
      </c>
      <c r="G1418">
        <v>-3.5985242926422898</v>
      </c>
      <c r="H1418">
        <v>-16.974247421233599</v>
      </c>
      <c r="I1418">
        <v>27.901607348633199</v>
      </c>
      <c r="J1418">
        <v>2.5892919795101998</v>
      </c>
      <c r="K1418">
        <v>-17.361909929462801</v>
      </c>
      <c r="L1418">
        <v>-16.216422157164299</v>
      </c>
      <c r="M1418">
        <v>3.8424323925414501</v>
      </c>
      <c r="N1418">
        <v>3.0273709759417402</v>
      </c>
      <c r="O1418">
        <v>0</v>
      </c>
      <c r="P1418">
        <v>-9.9168384445657001</v>
      </c>
      <c r="Q1418">
        <v>-45.858693440825498</v>
      </c>
      <c r="R1418">
        <v>-38.220821766959503</v>
      </c>
      <c r="S1418">
        <v>0</v>
      </c>
      <c r="T1418">
        <v>0</v>
      </c>
      <c r="U1418">
        <v>660.04707187499901</v>
      </c>
      <c r="V1418">
        <v>1.35775304110566</v>
      </c>
      <c r="W1418">
        <v>0</v>
      </c>
      <c r="X1418">
        <v>-83.829140061643599</v>
      </c>
      <c r="Y1418">
        <v>5.4736056785699398</v>
      </c>
      <c r="Z1418">
        <v>5.4736056785699398</v>
      </c>
      <c r="AA1418">
        <v>74.052731871624601</v>
      </c>
      <c r="AB1418">
        <v>0.13844110526724901</v>
      </c>
      <c r="AC1418">
        <v>7.4440567206113899</v>
      </c>
      <c r="AD1418">
        <v>0</v>
      </c>
      <c r="AE1418">
        <v>0</v>
      </c>
      <c r="AF1418">
        <v>34111</v>
      </c>
      <c r="AG1418">
        <v>142.51</v>
      </c>
      <c r="AH1418">
        <v>-24.189999999999898</v>
      </c>
      <c r="AI1418">
        <v>-32.76</v>
      </c>
      <c r="AJ1418">
        <v>-0.69976875665570404</v>
      </c>
      <c r="AK1418">
        <v>3.6899999999999902</v>
      </c>
      <c r="AL1418">
        <v>40.99</v>
      </c>
      <c r="AM1418">
        <v>200.61</v>
      </c>
      <c r="AN1418">
        <v>191.3</v>
      </c>
      <c r="AO1418">
        <v>609.77</v>
      </c>
      <c r="AP1418">
        <v>5.23</v>
      </c>
      <c r="AQ1418">
        <v>827.91707187499901</v>
      </c>
      <c r="AR1418" t="str" cm="1">
        <f t="array" ref="AR1418">_xlfn.IFS($AQ1418&lt;5000,"Small Cap",$AQ1418&lt;=20000,"Mid Cap", $AQ1418&gt;20000,"Large Cap")</f>
        <v>Small Cap</v>
      </c>
      <c r="AS1418">
        <v>5.45</v>
      </c>
    </row>
    <row r="1419" spans="1:45" x14ac:dyDescent="0.3">
      <c r="A1419" t="s">
        <v>2349</v>
      </c>
      <c r="B1419" t="s">
        <v>2350</v>
      </c>
      <c r="C1419" t="s">
        <v>260</v>
      </c>
      <c r="D1419">
        <v>1000.5</v>
      </c>
      <c r="E1419">
        <v>35.651178602058302</v>
      </c>
      <c r="F1419">
        <v>16.198944151153</v>
      </c>
      <c r="G1419">
        <v>9.3570067208345797</v>
      </c>
      <c r="H1419">
        <v>7.2968490878938601</v>
      </c>
      <c r="I1419">
        <v>8.6519972950216406</v>
      </c>
      <c r="J1419">
        <v>15.200725930097899</v>
      </c>
      <c r="K1419">
        <v>95.894043812291699</v>
      </c>
      <c r="L1419">
        <v>43.399167400107402</v>
      </c>
      <c r="M1419">
        <v>39.940904419321598</v>
      </c>
      <c r="N1419">
        <v>12.345837615621701</v>
      </c>
      <c r="O1419">
        <v>19.8451195642923</v>
      </c>
      <c r="P1419">
        <v>15.9422937318271</v>
      </c>
      <c r="Q1419">
        <v>57.8957579353497</v>
      </c>
      <c r="R1419">
        <v>-25.5006023119522</v>
      </c>
      <c r="S1419">
        <v>0</v>
      </c>
      <c r="T1419">
        <v>0</v>
      </c>
      <c r="U1419">
        <v>892.95548499999995</v>
      </c>
      <c r="V1419">
        <v>5.3403486960431596</v>
      </c>
      <c r="W1419">
        <v>0</v>
      </c>
      <c r="X1419">
        <v>46.343445964364697</v>
      </c>
      <c r="Y1419">
        <v>0</v>
      </c>
      <c r="Z1419">
        <v>0</v>
      </c>
      <c r="AA1419">
        <v>24.900814710519001</v>
      </c>
      <c r="AB1419">
        <v>1.08307159103216</v>
      </c>
      <c r="AC1419">
        <v>10.1310757307724</v>
      </c>
      <c r="AD1419">
        <v>0</v>
      </c>
      <c r="AE1419">
        <v>0</v>
      </c>
      <c r="AF1419">
        <v>2447</v>
      </c>
      <c r="AG1419">
        <v>319.58999999999997</v>
      </c>
      <c r="AH1419">
        <v>23.319999999999901</v>
      </c>
      <c r="AI1419">
        <v>32.139999999999901</v>
      </c>
      <c r="AJ1419">
        <v>27.898741446140502</v>
      </c>
      <c r="AK1419">
        <v>48.579999999999899</v>
      </c>
      <c r="AL1419">
        <v>0</v>
      </c>
      <c r="AM1419">
        <v>92.1</v>
      </c>
      <c r="AN1419">
        <v>0.61</v>
      </c>
      <c r="AO1419">
        <v>155.68</v>
      </c>
      <c r="AP1419">
        <v>-17.259999999999899</v>
      </c>
      <c r="AQ1419">
        <v>831.38548500000002</v>
      </c>
      <c r="AR1419" t="str" cm="1">
        <f t="array" ref="AR1419">_xlfn.IFS($AQ1419&lt;5000,"Small Cap",$AQ1419&lt;=20000,"Mid Cap", $AQ1419&gt;20000,"Large Cap")</f>
        <v>Small Cap</v>
      </c>
      <c r="AS1419">
        <v>4.1399999999999997</v>
      </c>
    </row>
    <row r="1420" spans="1:45" x14ac:dyDescent="0.3">
      <c r="A1420" t="s">
        <v>2347</v>
      </c>
      <c r="B1420" t="s">
        <v>2348</v>
      </c>
      <c r="C1420" t="s">
        <v>396</v>
      </c>
      <c r="D1420">
        <v>1302.55</v>
      </c>
      <c r="E1420">
        <v>25.4754617961432</v>
      </c>
      <c r="F1420">
        <v>8.7165292057394801</v>
      </c>
      <c r="G1420">
        <v>6.0304060655801903</v>
      </c>
      <c r="H1420">
        <v>9.5075955997904593</v>
      </c>
      <c r="I1420">
        <v>14.238980698408801</v>
      </c>
      <c r="J1420">
        <v>14.3181421337523</v>
      </c>
      <c r="K1420">
        <v>-7.4759775694797703</v>
      </c>
      <c r="L1420">
        <v>-0.18324230823273299</v>
      </c>
      <c r="M1420">
        <v>0</v>
      </c>
      <c r="N1420">
        <v>0</v>
      </c>
      <c r="O1420">
        <v>40.614122327200299</v>
      </c>
      <c r="P1420">
        <v>0.11798822579232</v>
      </c>
      <c r="Q1420">
        <v>-2.9002639345741299</v>
      </c>
      <c r="R1420">
        <v>11.9055681199372</v>
      </c>
      <c r="S1420">
        <v>-0.24721429591897301</v>
      </c>
      <c r="T1420">
        <v>0</v>
      </c>
      <c r="U1420">
        <v>695.27333687999999</v>
      </c>
      <c r="V1420">
        <v>4.5567113981932597</v>
      </c>
      <c r="W1420">
        <v>1.9183548189073001</v>
      </c>
      <c r="X1420">
        <v>4.5734534724718001</v>
      </c>
      <c r="Y1420">
        <v>3.13162583522418E-3</v>
      </c>
      <c r="Z1420">
        <v>0</v>
      </c>
      <c r="AA1420">
        <v>74.984353614420698</v>
      </c>
      <c r="AB1420">
        <v>0</v>
      </c>
      <c r="AC1420">
        <v>10.708484936644799</v>
      </c>
      <c r="AD1420">
        <v>0</v>
      </c>
      <c r="AE1420">
        <v>0</v>
      </c>
      <c r="AF1420">
        <v>9546</v>
      </c>
      <c r="AG1420">
        <v>343.62</v>
      </c>
      <c r="AH1420">
        <v>32.669999999999902</v>
      </c>
      <c r="AI1420">
        <v>43.319999999999901</v>
      </c>
      <c r="AJ1420">
        <v>51.16</v>
      </c>
      <c r="AK1420">
        <v>49.199999999999903</v>
      </c>
      <c r="AL1420">
        <v>0</v>
      </c>
      <c r="AM1420">
        <v>157.13</v>
      </c>
      <c r="AN1420">
        <v>137.01</v>
      </c>
      <c r="AO1420">
        <v>182.64999999999901</v>
      </c>
      <c r="AP1420">
        <v>25.869999999999902</v>
      </c>
      <c r="AQ1420">
        <v>832.28333687999998</v>
      </c>
      <c r="AR1420" t="str" cm="1">
        <f t="array" ref="AR1420">_xlfn.IFS($AQ1420&lt;5000,"Small Cap",$AQ1420&lt;=20000,"Mid Cap", $AQ1420&gt;20000,"Large Cap")</f>
        <v>Small Cap</v>
      </c>
      <c r="AS1420">
        <v>30.29</v>
      </c>
    </row>
    <row r="1421" spans="1:45" x14ac:dyDescent="0.3">
      <c r="A1421" t="s">
        <v>2345</v>
      </c>
      <c r="B1421" t="s">
        <v>2346</v>
      </c>
      <c r="C1421">
        <v>0</v>
      </c>
      <c r="D1421">
        <v>74.849999999999994</v>
      </c>
      <c r="E1421">
        <v>8.3381889747823301</v>
      </c>
      <c r="F1421">
        <v>13.713180049813699</v>
      </c>
      <c r="G1421">
        <v>4.6871042485530197</v>
      </c>
      <c r="H1421">
        <v>11.074784998670101</v>
      </c>
      <c r="I1421">
        <v>13.2703892784349</v>
      </c>
      <c r="J1421">
        <v>17.057141590566498</v>
      </c>
      <c r="K1421">
        <v>-8.5556485864501095</v>
      </c>
      <c r="L1421">
        <v>0</v>
      </c>
      <c r="M1421">
        <v>63.5646300672839</v>
      </c>
      <c r="N1421">
        <v>23.581677062751002</v>
      </c>
      <c r="O1421">
        <v>6.1950962462415902</v>
      </c>
      <c r="P1421">
        <v>16.1657571608532</v>
      </c>
      <c r="Q1421">
        <v>22.305026265507699</v>
      </c>
      <c r="R1421">
        <v>0</v>
      </c>
      <c r="S1421">
        <v>23.715968864525902</v>
      </c>
      <c r="T1421">
        <v>0</v>
      </c>
      <c r="U1421">
        <v>235.06522424999901</v>
      </c>
      <c r="V1421">
        <v>1.0760725068769099</v>
      </c>
      <c r="W1421">
        <v>2.71554650373387</v>
      </c>
      <c r="X1421">
        <v>125.74705338563599</v>
      </c>
      <c r="Y1421">
        <v>0</v>
      </c>
      <c r="Z1421">
        <v>0</v>
      </c>
      <c r="AA1421">
        <v>62.354479117545502</v>
      </c>
      <c r="AB1421">
        <v>1.1932704848081101E-3</v>
      </c>
      <c r="AC1421">
        <v>10.2406084088445</v>
      </c>
      <c r="AD1421">
        <v>1.85619853192374</v>
      </c>
      <c r="AE1421">
        <v>0</v>
      </c>
      <c r="AF1421">
        <v>17922</v>
      </c>
      <c r="AG1421">
        <v>902.32</v>
      </c>
      <c r="AH1421">
        <v>99.93</v>
      </c>
      <c r="AI1421">
        <v>135.93</v>
      </c>
      <c r="AJ1421">
        <v>8.8328532997685496</v>
      </c>
      <c r="AK1421">
        <v>153.91</v>
      </c>
      <c r="AL1421">
        <v>117.09</v>
      </c>
      <c r="AM1421">
        <v>405.59</v>
      </c>
      <c r="AN1421">
        <v>1091.99</v>
      </c>
      <c r="AO1421">
        <v>774.32999999999902</v>
      </c>
      <c r="AP1421">
        <v>-396.88</v>
      </c>
      <c r="AQ1421">
        <v>833.23522424999896</v>
      </c>
      <c r="AR1421" t="str" cm="1">
        <f t="array" ref="AR1421">_xlfn.IFS($AQ1421&lt;5000,"Small Cap",$AQ1421&lt;=20000,"Mid Cap", $AQ1421&gt;20000,"Large Cap")</f>
        <v>Small Cap</v>
      </c>
      <c r="AS1421">
        <v>-389.72</v>
      </c>
    </row>
    <row r="1422" spans="1:45" x14ac:dyDescent="0.3">
      <c r="A1422" t="s">
        <v>2343</v>
      </c>
      <c r="B1422" t="s">
        <v>2344</v>
      </c>
      <c r="C1422" t="s">
        <v>425</v>
      </c>
      <c r="D1422">
        <v>494.25</v>
      </c>
      <c r="E1422">
        <v>13.8174541570343</v>
      </c>
      <c r="F1422">
        <v>17.314482581161599</v>
      </c>
      <c r="G1422">
        <v>12.567052988721599</v>
      </c>
      <c r="H1422">
        <v>6.6008327338521697</v>
      </c>
      <c r="I1422">
        <v>13.940308482534601</v>
      </c>
      <c r="J1422">
        <v>14.9238113923222</v>
      </c>
      <c r="K1422">
        <v>81.2460273623592</v>
      </c>
      <c r="L1422">
        <v>33.104392212788703</v>
      </c>
      <c r="M1422">
        <v>18.4318375132097</v>
      </c>
      <c r="N1422">
        <v>2.3120344356522402</v>
      </c>
      <c r="O1422">
        <v>46.232536834873002</v>
      </c>
      <c r="P1422">
        <v>20.113359848287299</v>
      </c>
      <c r="Q1422">
        <v>24.151608571945101</v>
      </c>
      <c r="R1422">
        <v>27.272291703274501</v>
      </c>
      <c r="S1422">
        <v>15.702961474638601</v>
      </c>
      <c r="T1422">
        <v>0</v>
      </c>
      <c r="U1422">
        <v>769.62502374999997</v>
      </c>
      <c r="V1422">
        <v>2.1568291974894902</v>
      </c>
      <c r="W1422">
        <v>0.61538461538461497</v>
      </c>
      <c r="X1422">
        <v>-43.281149878217697</v>
      </c>
      <c r="Y1422">
        <v>3.9621735641752302E-2</v>
      </c>
      <c r="Z1422">
        <v>1.3108205439485701E-2</v>
      </c>
      <c r="AA1422">
        <v>62.094355659170503</v>
      </c>
      <c r="AB1422">
        <v>3.4722179741926802E-3</v>
      </c>
      <c r="AC1422">
        <v>25.860957128536299</v>
      </c>
      <c r="AD1422">
        <v>0</v>
      </c>
      <c r="AE1422">
        <v>0</v>
      </c>
      <c r="AF1422">
        <v>59522</v>
      </c>
      <c r="AG1422">
        <v>917.46</v>
      </c>
      <c r="AH1422">
        <v>60.560000000000102</v>
      </c>
      <c r="AI1422">
        <v>80.830000000000098</v>
      </c>
      <c r="AJ1422">
        <v>35.281463174011598</v>
      </c>
      <c r="AK1422">
        <v>136.91999999999999</v>
      </c>
      <c r="AL1422">
        <v>50.34</v>
      </c>
      <c r="AM1422">
        <v>340.54</v>
      </c>
      <c r="AN1422">
        <v>138.66999999999999</v>
      </c>
      <c r="AO1422">
        <v>387.97</v>
      </c>
      <c r="AP1422">
        <v>50.12</v>
      </c>
      <c r="AQ1422">
        <v>836.78502375000005</v>
      </c>
      <c r="AR1422" t="str" cm="1">
        <f t="array" ref="AR1422">_xlfn.IFS($AQ1422&lt;5000,"Small Cap",$AQ1422&lt;=20000,"Mid Cap", $AQ1422&gt;20000,"Large Cap")</f>
        <v>Small Cap</v>
      </c>
      <c r="AS1422">
        <v>70.56</v>
      </c>
    </row>
    <row r="1423" spans="1:45" x14ac:dyDescent="0.3">
      <c r="A1423" t="s">
        <v>2341</v>
      </c>
      <c r="B1423" t="s">
        <v>2342</v>
      </c>
      <c r="C1423" t="s">
        <v>425</v>
      </c>
      <c r="D1423">
        <v>241.6</v>
      </c>
      <c r="E1423">
        <v>3.6190386016274099</v>
      </c>
      <c r="F1423">
        <v>16.366954634496899</v>
      </c>
      <c r="G1423">
        <v>13.7765163984258</v>
      </c>
      <c r="H1423">
        <v>61.097958754208697</v>
      </c>
      <c r="I1423">
        <v>31.778851030882201</v>
      </c>
      <c r="J1423">
        <v>81.265782828282795</v>
      </c>
      <c r="K1423">
        <v>146.08247422680401</v>
      </c>
      <c r="L1423">
        <v>26.342436125740999</v>
      </c>
      <c r="M1423">
        <v>4.5324861396623604</v>
      </c>
      <c r="N1423">
        <v>3.1844515043917001</v>
      </c>
      <c r="O1423">
        <v>80.646505329676202</v>
      </c>
      <c r="P1423">
        <v>69.752857844376607</v>
      </c>
      <c r="Q1423">
        <v>0</v>
      </c>
      <c r="R1423">
        <v>0</v>
      </c>
      <c r="S1423">
        <v>0</v>
      </c>
      <c r="T1423">
        <v>0</v>
      </c>
      <c r="U1423">
        <v>649.84409600000004</v>
      </c>
      <c r="V1423">
        <v>0.52363676322182695</v>
      </c>
      <c r="W1423">
        <v>1.0419075677162499</v>
      </c>
      <c r="X1423">
        <v>-85.144317781134006</v>
      </c>
      <c r="Y1423">
        <v>2.0964743963654899</v>
      </c>
      <c r="Z1423">
        <v>3.4261482607415299E-3</v>
      </c>
      <c r="AA1423">
        <v>74.998385427632101</v>
      </c>
      <c r="AB1423">
        <v>0.72120991913319299</v>
      </c>
      <c r="AC1423">
        <v>13.7452157408443</v>
      </c>
      <c r="AD1423">
        <v>0</v>
      </c>
      <c r="AE1423">
        <v>2.0812137609874402</v>
      </c>
      <c r="AF1423">
        <v>23851</v>
      </c>
      <c r="AG1423">
        <v>380.16</v>
      </c>
      <c r="AH1423">
        <v>232.27</v>
      </c>
      <c r="AI1423">
        <v>278.60000000000002</v>
      </c>
      <c r="AJ1423">
        <v>66.300621696422397</v>
      </c>
      <c r="AK1423">
        <v>308.94</v>
      </c>
      <c r="AL1423">
        <v>1411.74</v>
      </c>
      <c r="AM1423">
        <v>1552.53</v>
      </c>
      <c r="AN1423">
        <v>264.64</v>
      </c>
      <c r="AO1423">
        <v>1605.3</v>
      </c>
      <c r="AP1423">
        <v>-9.81</v>
      </c>
      <c r="AQ1423">
        <v>840.59409600000004</v>
      </c>
      <c r="AR1423" t="str" cm="1">
        <f t="array" ref="AR1423">_xlfn.IFS($AQ1423&lt;5000,"Small Cap",$AQ1423&lt;=20000,"Mid Cap", $AQ1423&gt;20000,"Large Cap")</f>
        <v>Small Cap</v>
      </c>
      <c r="AS1423">
        <v>30.5</v>
      </c>
    </row>
    <row r="1424" spans="1:45" x14ac:dyDescent="0.3">
      <c r="A1424" t="s">
        <v>2339</v>
      </c>
      <c r="B1424" t="s">
        <v>2340</v>
      </c>
      <c r="C1424" t="s">
        <v>446</v>
      </c>
      <c r="D1424">
        <v>843.55</v>
      </c>
      <c r="E1424">
        <v>9.9887162456932295</v>
      </c>
      <c r="F1424">
        <v>15.7152325917904</v>
      </c>
      <c r="G1424">
        <v>5.77119544722136</v>
      </c>
      <c r="H1424">
        <v>8.1498479831135402</v>
      </c>
      <c r="I1424">
        <v>15.1923444118252</v>
      </c>
      <c r="J1424">
        <v>18.2652646255737</v>
      </c>
      <c r="K1424">
        <v>29.416169476400398</v>
      </c>
      <c r="L1424">
        <v>15.0765702309789</v>
      </c>
      <c r="M1424">
        <v>46.751991863027598</v>
      </c>
      <c r="N1424">
        <v>25.348364129513399</v>
      </c>
      <c r="O1424">
        <v>9.1057596607382401</v>
      </c>
      <c r="P1424">
        <v>6.8379300994263703</v>
      </c>
      <c r="Q1424">
        <v>25.915010375632601</v>
      </c>
      <c r="R1424">
        <v>0</v>
      </c>
      <c r="S1424">
        <v>141.719357431791</v>
      </c>
      <c r="T1424">
        <v>0</v>
      </c>
      <c r="U1424">
        <v>1011.4202464</v>
      </c>
      <c r="V1424">
        <v>1.4252419840650901</v>
      </c>
      <c r="W1424">
        <v>1.16171003717472</v>
      </c>
      <c r="X1424">
        <v>-83.360426749102999</v>
      </c>
      <c r="Y1424">
        <v>4.2541168906162303</v>
      </c>
      <c r="Z1424">
        <v>4.2483219140213802</v>
      </c>
      <c r="AA1424">
        <v>70.693482596640905</v>
      </c>
      <c r="AB1424">
        <v>5.1925549908467996</v>
      </c>
      <c r="AC1424">
        <v>12.7453240886733</v>
      </c>
      <c r="AD1424">
        <v>0</v>
      </c>
      <c r="AE1424">
        <v>0</v>
      </c>
      <c r="AF1424">
        <v>8797</v>
      </c>
      <c r="AG1424">
        <v>1032.78</v>
      </c>
      <c r="AH1424">
        <v>84.17</v>
      </c>
      <c r="AI1424">
        <v>129.19</v>
      </c>
      <c r="AJ1424">
        <v>86.177240280616104</v>
      </c>
      <c r="AK1424">
        <v>188.64</v>
      </c>
      <c r="AL1424">
        <v>15.56</v>
      </c>
      <c r="AM1424">
        <v>433.83</v>
      </c>
      <c r="AN1424">
        <v>152.53</v>
      </c>
      <c r="AO1424">
        <v>589.89999999999895</v>
      </c>
      <c r="AP1424">
        <v>206.29999999999899</v>
      </c>
      <c r="AQ1424">
        <v>840.75024639999901</v>
      </c>
      <c r="AR1424" t="str" cm="1">
        <f t="array" ref="AR1424">_xlfn.IFS($AQ1424&lt;5000,"Small Cap",$AQ1424&lt;=20000,"Mid Cap", $AQ1424&gt;20000,"Large Cap")</f>
        <v>Small Cap</v>
      </c>
      <c r="AS1424">
        <v>229.73</v>
      </c>
    </row>
    <row r="1425" spans="1:45" x14ac:dyDescent="0.3">
      <c r="A1425" t="s">
        <v>2337</v>
      </c>
      <c r="B1425" t="s">
        <v>2338</v>
      </c>
      <c r="C1425" t="s">
        <v>200</v>
      </c>
      <c r="D1425">
        <v>855.25</v>
      </c>
      <c r="E1425">
        <v>15.73302149131</v>
      </c>
      <c r="F1425">
        <v>16.213431908736901</v>
      </c>
      <c r="G1425">
        <v>12.5491023791934</v>
      </c>
      <c r="H1425">
        <v>18.929531625866701</v>
      </c>
      <c r="I1425">
        <v>0</v>
      </c>
      <c r="J1425">
        <v>26.004669591056999</v>
      </c>
      <c r="K1425">
        <v>32.137663599211002</v>
      </c>
      <c r="L1425">
        <v>0</v>
      </c>
      <c r="M1425">
        <v>0</v>
      </c>
      <c r="N1425">
        <v>0</v>
      </c>
      <c r="O1425">
        <v>57.181021585808899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818.26397999999995</v>
      </c>
      <c r="V1425">
        <v>2.4970309357852498</v>
      </c>
      <c r="W1425">
        <v>0.81743885230898805</v>
      </c>
      <c r="X1425">
        <v>101.300731451498</v>
      </c>
      <c r="Y1425">
        <v>13.1513133592749</v>
      </c>
      <c r="Z1425">
        <v>4.6749012007711599</v>
      </c>
      <c r="AA1425">
        <v>43.043724667675299</v>
      </c>
      <c r="AB1425">
        <v>2.1350146491045998</v>
      </c>
      <c r="AC1425">
        <v>25.222975058571102</v>
      </c>
      <c r="AD1425">
        <v>0</v>
      </c>
      <c r="AE1425">
        <v>2.6449552936652099</v>
      </c>
      <c r="AF1425">
        <v>90644</v>
      </c>
      <c r="AG1425">
        <v>282.68</v>
      </c>
      <c r="AH1425">
        <v>53.51</v>
      </c>
      <c r="AI1425">
        <v>61.45</v>
      </c>
      <c r="AJ1425">
        <v>53.428073392260302</v>
      </c>
      <c r="AK1425">
        <v>73.510000000000005</v>
      </c>
      <c r="AL1425">
        <v>0</v>
      </c>
      <c r="AM1425">
        <v>148.41</v>
      </c>
      <c r="AN1425">
        <v>23.61</v>
      </c>
      <c r="AO1425">
        <v>337.15</v>
      </c>
      <c r="AP1425">
        <v>12.6999999999999</v>
      </c>
      <c r="AQ1425">
        <v>841.87397999999996</v>
      </c>
      <c r="AR1425" t="str" cm="1">
        <f t="array" ref="AR1425">_xlfn.IFS($AQ1425&lt;5000,"Small Cap",$AQ1425&lt;=20000,"Mid Cap", $AQ1425&gt;20000,"Large Cap")</f>
        <v>Small Cap</v>
      </c>
      <c r="AS1425">
        <v>52.98</v>
      </c>
    </row>
    <row r="1426" spans="1:45" x14ac:dyDescent="0.3">
      <c r="A1426" t="s">
        <v>2335</v>
      </c>
      <c r="B1426" t="s">
        <v>2336</v>
      </c>
      <c r="C1426" t="s">
        <v>200</v>
      </c>
      <c r="D1426">
        <v>955</v>
      </c>
      <c r="E1426">
        <v>20.584832314837399</v>
      </c>
      <c r="F1426">
        <v>36.367677126855703</v>
      </c>
      <c r="G1426">
        <v>24.368596616630899</v>
      </c>
      <c r="H1426">
        <v>16.579533941236001</v>
      </c>
      <c r="I1426">
        <v>18.626400857797901</v>
      </c>
      <c r="J1426">
        <v>25.681864235055698</v>
      </c>
      <c r="K1426">
        <v>63.3619263454299</v>
      </c>
      <c r="L1426">
        <v>3.6093536624306202</v>
      </c>
      <c r="M1426">
        <v>32.391926494953999</v>
      </c>
      <c r="N1426">
        <v>16.5160415725259</v>
      </c>
      <c r="O1426">
        <v>69.5866643987072</v>
      </c>
      <c r="P1426">
        <v>15.009068674819</v>
      </c>
      <c r="Q1426">
        <v>34.087182999731603</v>
      </c>
      <c r="R1426">
        <v>-6.6014198411167602</v>
      </c>
      <c r="S1426">
        <v>52.324204355095802</v>
      </c>
      <c r="T1426">
        <v>0</v>
      </c>
      <c r="U1426">
        <v>871.09549000000004</v>
      </c>
      <c r="V1426">
        <v>6.3422615604759702</v>
      </c>
      <c r="W1426">
        <v>4.15995008059903E-2</v>
      </c>
      <c r="X1426">
        <v>101.70185611394</v>
      </c>
      <c r="Y1426">
        <v>4.67001598538479</v>
      </c>
      <c r="Z1426">
        <v>4.67001598538479</v>
      </c>
      <c r="AA1426">
        <v>73.163678922128298</v>
      </c>
      <c r="AB1426">
        <v>2.1934231559716799E-2</v>
      </c>
      <c r="AC1426">
        <v>6.8427951587120299</v>
      </c>
      <c r="AD1426">
        <v>0</v>
      </c>
      <c r="AE1426">
        <v>0</v>
      </c>
      <c r="AF1426">
        <v>10289</v>
      </c>
      <c r="AG1426">
        <v>246.75</v>
      </c>
      <c r="AH1426">
        <v>40.909999999999897</v>
      </c>
      <c r="AI1426">
        <v>53.909999999999897</v>
      </c>
      <c r="AJ1426">
        <v>46.711577985841402</v>
      </c>
      <c r="AK1426">
        <v>63.369999999999898</v>
      </c>
      <c r="AL1426">
        <v>0</v>
      </c>
      <c r="AM1426">
        <v>131.9</v>
      </c>
      <c r="AN1426">
        <v>14.04</v>
      </c>
      <c r="AO1426">
        <v>132.78</v>
      </c>
      <c r="AP1426">
        <v>-3.91</v>
      </c>
      <c r="AQ1426">
        <v>842.12549000000001</v>
      </c>
      <c r="AR1426" t="str" cm="1">
        <f t="array" ref="AR1426">_xlfn.IFS($AQ1426&lt;5000,"Small Cap",$AQ1426&lt;=20000,"Mid Cap", $AQ1426&gt;20000,"Large Cap")</f>
        <v>Small Cap</v>
      </c>
      <c r="AS1426">
        <v>12.26</v>
      </c>
    </row>
    <row r="1427" spans="1:45" x14ac:dyDescent="0.3">
      <c r="A1427" t="s">
        <v>2333</v>
      </c>
      <c r="B1427" t="s">
        <v>2334</v>
      </c>
      <c r="C1427" t="s">
        <v>366</v>
      </c>
      <c r="D1427">
        <v>32.049999999999997</v>
      </c>
      <c r="E1427">
        <v>-2.2969797574272199</v>
      </c>
      <c r="F1427">
        <v>0</v>
      </c>
      <c r="G1427">
        <v>-12.2410039059253</v>
      </c>
      <c r="H1427">
        <v>-134.13470294685399</v>
      </c>
      <c r="I1427">
        <v>31.8618511738702</v>
      </c>
      <c r="J1427">
        <v>50.005463883728503</v>
      </c>
      <c r="K1427">
        <v>-6.1980735941347396</v>
      </c>
      <c r="L1427">
        <v>-7.9225926550547499</v>
      </c>
      <c r="M1427">
        <v>0</v>
      </c>
      <c r="N1427">
        <v>0</v>
      </c>
      <c r="O1427">
        <v>0</v>
      </c>
      <c r="P1427">
        <v>-2.4907372424847898</v>
      </c>
      <c r="Q1427">
        <v>0</v>
      </c>
      <c r="R1427">
        <v>6.3138374753070199</v>
      </c>
      <c r="S1427">
        <v>0</v>
      </c>
      <c r="T1427">
        <v>0</v>
      </c>
      <c r="U1427">
        <v>2770.2898258750001</v>
      </c>
      <c r="V1427">
        <v>-3.6342692527068801</v>
      </c>
      <c r="W1427">
        <v>0</v>
      </c>
      <c r="X1427">
        <v>-103.82639390182</v>
      </c>
      <c r="Y1427">
        <v>1.0675780122623899</v>
      </c>
      <c r="Z1427">
        <v>9.5319465380570602E-3</v>
      </c>
      <c r="AA1427">
        <v>45.530762899063703</v>
      </c>
      <c r="AB1427">
        <v>0.50460752372172601</v>
      </c>
      <c r="AC1427">
        <v>4.6959961992697599</v>
      </c>
      <c r="AD1427">
        <v>45.530762899063703</v>
      </c>
      <c r="AE1427">
        <v>0</v>
      </c>
      <c r="AF1427">
        <v>11138</v>
      </c>
      <c r="AG1427">
        <v>274.52999999999997</v>
      </c>
      <c r="AH1427">
        <v>-368.24</v>
      </c>
      <c r="AI1427">
        <v>-368.15</v>
      </c>
      <c r="AJ1427">
        <v>-11.773960932415999</v>
      </c>
      <c r="AK1427">
        <v>137.27999999999901</v>
      </c>
      <c r="AL1427">
        <v>0</v>
      </c>
      <c r="AM1427">
        <v>-2674.48</v>
      </c>
      <c r="AN1427">
        <v>12.39</v>
      </c>
      <c r="AO1427">
        <v>-232.73999999999899</v>
      </c>
      <c r="AP1427">
        <v>64.91</v>
      </c>
      <c r="AQ1427">
        <v>845.83982587499997</v>
      </c>
      <c r="AR1427" t="str" cm="1">
        <f t="array" ref="AR1427">_xlfn.IFS($AQ1427&lt;5000,"Small Cap",$AQ1427&lt;=20000,"Mid Cap", $AQ1427&gt;20000,"Large Cap")</f>
        <v>Small Cap</v>
      </c>
      <c r="AS1427">
        <v>65.900000000000006</v>
      </c>
    </row>
    <row r="1428" spans="1:45" x14ac:dyDescent="0.3">
      <c r="A1428" t="s">
        <v>2331</v>
      </c>
      <c r="B1428" t="s">
        <v>2332</v>
      </c>
      <c r="C1428" t="s">
        <v>207</v>
      </c>
      <c r="D1428">
        <v>191.6</v>
      </c>
      <c r="E1428">
        <v>-37.746672613737601</v>
      </c>
      <c r="F1428">
        <v>-3.1238026236040799</v>
      </c>
      <c r="G1428">
        <v>-2.1873704236688698</v>
      </c>
      <c r="H1428">
        <v>-8.8606094139035108</v>
      </c>
      <c r="I1428">
        <v>47.645688278551901</v>
      </c>
      <c r="J1428">
        <v>46.022210805042803</v>
      </c>
      <c r="K1428">
        <v>64.570743486254699</v>
      </c>
      <c r="L1428">
        <v>-5.0791959771399702</v>
      </c>
      <c r="M1428">
        <v>27.767277856135301</v>
      </c>
      <c r="N1428">
        <v>21.002820874470999</v>
      </c>
      <c r="O1428">
        <v>0</v>
      </c>
      <c r="P1428">
        <v>-13.9813442076891</v>
      </c>
      <c r="Q1428">
        <v>-19.915214822392599</v>
      </c>
      <c r="R1428">
        <v>-14.3469692565528</v>
      </c>
      <c r="S1428">
        <v>0</v>
      </c>
      <c r="T1428">
        <v>0</v>
      </c>
      <c r="U1428">
        <v>1029.3404</v>
      </c>
      <c r="V1428">
        <v>1.1936253878702301</v>
      </c>
      <c r="W1428">
        <v>0</v>
      </c>
      <c r="X1428">
        <v>-162.87980441978399</v>
      </c>
      <c r="Y1428">
        <v>1.2262104971354599</v>
      </c>
      <c r="Z1428">
        <v>6.9303271114396596E-3</v>
      </c>
      <c r="AA1428">
        <v>47.248953520606101</v>
      </c>
      <c r="AB1428">
        <v>0.103783958602846</v>
      </c>
      <c r="AC1428">
        <v>25.956981149510199</v>
      </c>
      <c r="AD1428">
        <v>0</v>
      </c>
      <c r="AE1428">
        <v>0.25838338569580399</v>
      </c>
      <c r="AF1428">
        <v>21279</v>
      </c>
      <c r="AG1428">
        <v>253.02999999999901</v>
      </c>
      <c r="AH1428">
        <v>-22.42</v>
      </c>
      <c r="AI1428">
        <v>-31.95</v>
      </c>
      <c r="AJ1428">
        <v>-5.17926446128258</v>
      </c>
      <c r="AK1428">
        <v>116.44999999999899</v>
      </c>
      <c r="AL1428">
        <v>0</v>
      </c>
      <c r="AM1428">
        <v>568.97</v>
      </c>
      <c r="AN1428">
        <v>13.81</v>
      </c>
      <c r="AO1428">
        <v>709</v>
      </c>
      <c r="AP1428">
        <v>117.9</v>
      </c>
      <c r="AQ1428">
        <v>846.28039999999999</v>
      </c>
      <c r="AR1428" t="str" cm="1">
        <f t="array" ref="AR1428">_xlfn.IFS($AQ1428&lt;5000,"Small Cap",$AQ1428&lt;=20000,"Mid Cap", $AQ1428&gt;20000,"Large Cap")</f>
        <v>Small Cap</v>
      </c>
      <c r="AS1428">
        <v>118.9</v>
      </c>
    </row>
    <row r="1429" spans="1:45" x14ac:dyDescent="0.3">
      <c r="A1429" t="s">
        <v>2329</v>
      </c>
      <c r="B1429" t="s">
        <v>2330</v>
      </c>
      <c r="C1429" t="s">
        <v>188</v>
      </c>
      <c r="D1429">
        <v>379</v>
      </c>
      <c r="E1429">
        <v>10.6447766416206</v>
      </c>
      <c r="F1429">
        <v>4.5977409243350804</v>
      </c>
      <c r="G1429">
        <v>3.1845200051131202</v>
      </c>
      <c r="H1429">
        <v>4.8449047063399302</v>
      </c>
      <c r="I1429">
        <v>48.656627309464099</v>
      </c>
      <c r="J1429">
        <v>13.209840528977001</v>
      </c>
      <c r="K1429">
        <v>-37.181521425668102</v>
      </c>
      <c r="L1429">
        <v>-0.274765373788044</v>
      </c>
      <c r="M1429">
        <v>7.2513556101404202</v>
      </c>
      <c r="N1429">
        <v>6.6291653149186596</v>
      </c>
      <c r="O1429">
        <v>9.9579049926926899</v>
      </c>
      <c r="P1429">
        <v>112.214742299451</v>
      </c>
      <c r="Q1429">
        <v>42.005773619688298</v>
      </c>
      <c r="R1429">
        <v>47.159310481177698</v>
      </c>
      <c r="S1429">
        <v>17.482904512069801</v>
      </c>
      <c r="T1429">
        <v>0</v>
      </c>
      <c r="U1429">
        <v>927.12159386999895</v>
      </c>
      <c r="V1429">
        <v>0.49161236146707099</v>
      </c>
      <c r="W1429">
        <v>9.9398378236986602</v>
      </c>
      <c r="X1429">
        <v>-82.267537057722095</v>
      </c>
      <c r="Y1429">
        <v>0.142278764112828</v>
      </c>
      <c r="Z1429">
        <v>2.7030352247386798E-3</v>
      </c>
      <c r="AA1429">
        <v>59.674449140567603</v>
      </c>
      <c r="AB1429">
        <v>4.2713587874255996</v>
      </c>
      <c r="AC1429">
        <v>15.777188626222401</v>
      </c>
      <c r="AD1429">
        <v>0</v>
      </c>
      <c r="AE1429">
        <v>0</v>
      </c>
      <c r="AF1429">
        <v>18348</v>
      </c>
      <c r="AG1429">
        <v>1645.44</v>
      </c>
      <c r="AH1429">
        <v>79.7199999999998</v>
      </c>
      <c r="AI1429">
        <v>162.33999999999901</v>
      </c>
      <c r="AJ1429">
        <v>35.9143280193612</v>
      </c>
      <c r="AK1429">
        <v>217.35999999999899</v>
      </c>
      <c r="AL1429">
        <v>386.18</v>
      </c>
      <c r="AM1429">
        <v>1053.3699999999999</v>
      </c>
      <c r="AN1429">
        <v>674.83</v>
      </c>
      <c r="AO1429">
        <v>1726.1599999999901</v>
      </c>
      <c r="AP1429">
        <v>203.81</v>
      </c>
      <c r="AQ1429">
        <v>848.60159386999999</v>
      </c>
      <c r="AR1429" t="str" cm="1">
        <f t="array" ref="AR1429">_xlfn.IFS($AQ1429&lt;5000,"Small Cap",$AQ1429&lt;=20000,"Mid Cap", $AQ1429&gt;20000,"Large Cap")</f>
        <v>Small Cap</v>
      </c>
      <c r="AS1429">
        <v>247.14</v>
      </c>
    </row>
    <row r="1430" spans="1:45" x14ac:dyDescent="0.3">
      <c r="A1430" t="s">
        <v>2327</v>
      </c>
      <c r="B1430" t="s">
        <v>2328</v>
      </c>
      <c r="C1430" t="s">
        <v>49</v>
      </c>
      <c r="D1430">
        <v>547.85</v>
      </c>
      <c r="E1430">
        <v>24.230760691059199</v>
      </c>
      <c r="F1430">
        <v>14.2419757091587</v>
      </c>
      <c r="G1430">
        <v>11.540673315478999</v>
      </c>
      <c r="H1430">
        <v>12.528091891699001</v>
      </c>
      <c r="I1430">
        <v>21.3010992913546</v>
      </c>
      <c r="J1430">
        <v>24.881389790603901</v>
      </c>
      <c r="K1430">
        <v>62.528571082326501</v>
      </c>
      <c r="L1430">
        <v>7.3378925952053597</v>
      </c>
      <c r="M1430">
        <v>8.2226916113458</v>
      </c>
      <c r="N1430">
        <v>2.4441762220881098</v>
      </c>
      <c r="O1430">
        <v>64.653902798232707</v>
      </c>
      <c r="P1430">
        <v>2.8646688080139202</v>
      </c>
      <c r="Q1430">
        <v>9.6923589378703205</v>
      </c>
      <c r="R1430">
        <v>14.935757973816701</v>
      </c>
      <c r="S1430">
        <v>2.5668705036219599</v>
      </c>
      <c r="T1430">
        <v>0</v>
      </c>
      <c r="U1430">
        <v>673.06431546999897</v>
      </c>
      <c r="V1430">
        <v>3.20980806981744</v>
      </c>
      <c r="W1430">
        <v>2.6859895164314298</v>
      </c>
      <c r="X1430">
        <v>-37.494810628414399</v>
      </c>
      <c r="Y1430">
        <v>0.63564724891697399</v>
      </c>
      <c r="Z1430">
        <v>0</v>
      </c>
      <c r="AA1430">
        <v>73.386748649425101</v>
      </c>
      <c r="AB1430">
        <v>3.9315342118287702E-2</v>
      </c>
      <c r="AC1430">
        <v>9.4170252034245703</v>
      </c>
      <c r="AD1430">
        <v>0</v>
      </c>
      <c r="AE1430">
        <v>0</v>
      </c>
      <c r="AF1430">
        <v>8583</v>
      </c>
      <c r="AG1430">
        <v>280.33</v>
      </c>
      <c r="AH1430">
        <v>35.119999999999898</v>
      </c>
      <c r="AI1430">
        <v>43.709999999999901</v>
      </c>
      <c r="AJ1430">
        <v>23.047291638078999</v>
      </c>
      <c r="AK1430">
        <v>69.749999999999901</v>
      </c>
      <c r="AL1430">
        <v>0</v>
      </c>
      <c r="AM1430">
        <v>115.56</v>
      </c>
      <c r="AN1430">
        <v>199.72</v>
      </c>
      <c r="AO1430">
        <v>265.12</v>
      </c>
      <c r="AP1430">
        <v>61.969999999999899</v>
      </c>
      <c r="AQ1430">
        <v>850.98431546999996</v>
      </c>
      <c r="AR1430" t="str" cm="1">
        <f t="array" ref="AR1430">_xlfn.IFS($AQ1430&lt;5000,"Small Cap",$AQ1430&lt;=20000,"Mid Cap", $AQ1430&gt;20000,"Large Cap")</f>
        <v>Small Cap</v>
      </c>
      <c r="AS1430">
        <v>69.819999999999993</v>
      </c>
    </row>
    <row r="1431" spans="1:45" x14ac:dyDescent="0.3">
      <c r="A1431" t="s">
        <v>2325</v>
      </c>
      <c r="B1431" t="s">
        <v>2326</v>
      </c>
      <c r="C1431" t="s">
        <v>244</v>
      </c>
      <c r="D1431">
        <v>595.70000000000005</v>
      </c>
      <c r="E1431">
        <v>-16.873902607969001</v>
      </c>
      <c r="F1431">
        <v>-4.9618077189126799</v>
      </c>
      <c r="G1431">
        <v>-2.2809332115512602</v>
      </c>
      <c r="H1431">
        <v>-2.4301050466607199</v>
      </c>
      <c r="I1431">
        <v>10.1510863102879</v>
      </c>
      <c r="J1431">
        <v>4.2777921940623997</v>
      </c>
      <c r="K1431">
        <v>-18.578902644531901</v>
      </c>
      <c r="L1431">
        <v>-7.8448338878209203</v>
      </c>
      <c r="M1431">
        <v>67.064385868793195</v>
      </c>
      <c r="N1431">
        <v>31.5689616687973</v>
      </c>
      <c r="O1431">
        <v>0</v>
      </c>
      <c r="P1431">
        <v>-4.6085775244156197</v>
      </c>
      <c r="Q1431">
        <v>-25.917065204347701</v>
      </c>
      <c r="R1431">
        <v>-5.3069288551880396</v>
      </c>
      <c r="S1431">
        <v>0</v>
      </c>
      <c r="T1431">
        <v>0</v>
      </c>
      <c r="U1431">
        <v>1649.3032548849999</v>
      </c>
      <c r="V1431">
        <v>0.865762925757391</v>
      </c>
      <c r="W1431">
        <v>0</v>
      </c>
      <c r="X1431">
        <v>98.604945919393799</v>
      </c>
      <c r="Y1431">
        <v>4.4936586558904104</v>
      </c>
      <c r="Z1431">
        <v>2.28627515608312</v>
      </c>
      <c r="AA1431">
        <v>46.402000475002801</v>
      </c>
      <c r="AB1431">
        <v>0.238180802110463</v>
      </c>
      <c r="AC1431">
        <v>24.952890180839301</v>
      </c>
      <c r="AD1431">
        <v>0</v>
      </c>
      <c r="AE1431">
        <v>2.1964854691640698</v>
      </c>
      <c r="AF1431">
        <v>18066</v>
      </c>
      <c r="AG1431">
        <v>2080.98</v>
      </c>
      <c r="AH1431">
        <v>-50.570000000000199</v>
      </c>
      <c r="AI1431">
        <v>-31.340000000000199</v>
      </c>
      <c r="AJ1431">
        <v>-35.4185995904555</v>
      </c>
      <c r="AK1431">
        <v>89.019999999999698</v>
      </c>
      <c r="AL1431">
        <v>356.49</v>
      </c>
      <c r="AM1431">
        <v>705.88</v>
      </c>
      <c r="AN1431">
        <v>86.14</v>
      </c>
      <c r="AO1431">
        <v>985.61999999999898</v>
      </c>
      <c r="AP1431">
        <v>29.76</v>
      </c>
      <c r="AQ1431">
        <v>853.31325488499999</v>
      </c>
      <c r="AR1431" t="str" cm="1">
        <f t="array" ref="AR1431">_xlfn.IFS($AQ1431&lt;5000,"Small Cap",$AQ1431&lt;=20000,"Mid Cap", $AQ1431&gt;20000,"Large Cap")</f>
        <v>Small Cap</v>
      </c>
      <c r="AS1431">
        <v>132.18</v>
      </c>
    </row>
    <row r="1432" spans="1:45" x14ac:dyDescent="0.3">
      <c r="A1432" t="s">
        <v>2323</v>
      </c>
      <c r="B1432" t="s">
        <v>2324</v>
      </c>
      <c r="C1432" t="s">
        <v>234</v>
      </c>
      <c r="D1432">
        <v>486</v>
      </c>
      <c r="E1432">
        <v>14.7431571428571</v>
      </c>
      <c r="F1432">
        <v>25.927085663162501</v>
      </c>
      <c r="G1432">
        <v>19.2152767417574</v>
      </c>
      <c r="H1432">
        <v>13.162556206567601</v>
      </c>
      <c r="I1432">
        <v>16.595206468196199</v>
      </c>
      <c r="J1432">
        <v>21.351682790570901</v>
      </c>
      <c r="K1432">
        <v>1.64806807429885</v>
      </c>
      <c r="L1432">
        <v>-27.0750774386971</v>
      </c>
      <c r="M1432">
        <v>4.4633284358495802</v>
      </c>
      <c r="N1432">
        <v>1.1674542349998001</v>
      </c>
      <c r="O1432">
        <v>74.383983572895204</v>
      </c>
      <c r="P1432">
        <v>8.8543931802685201</v>
      </c>
      <c r="Q1432">
        <v>19.451519721780599</v>
      </c>
      <c r="R1432">
        <v>46.930980048946203</v>
      </c>
      <c r="S1432">
        <v>32.299580729330401</v>
      </c>
      <c r="T1432">
        <v>0</v>
      </c>
      <c r="U1432">
        <v>787.42338799999902</v>
      </c>
      <c r="V1432">
        <v>3.3932152166143799</v>
      </c>
      <c r="W1432">
        <v>0.21157304559399101</v>
      </c>
      <c r="X1432">
        <v>-66.573261644612501</v>
      </c>
      <c r="Y1432">
        <v>1.32749236691889E-2</v>
      </c>
      <c r="Z1432">
        <v>0</v>
      </c>
      <c r="AA1432">
        <v>58.445285189610097</v>
      </c>
      <c r="AB1432">
        <v>1.6357360945174499</v>
      </c>
      <c r="AC1432">
        <v>28.041627948139201</v>
      </c>
      <c r="AD1432">
        <v>0</v>
      </c>
      <c r="AE1432">
        <v>0</v>
      </c>
      <c r="AF1432">
        <v>38575</v>
      </c>
      <c r="AG1432">
        <v>440.34</v>
      </c>
      <c r="AH1432">
        <v>57.959999999999901</v>
      </c>
      <c r="AI1432">
        <v>78.479999999999905</v>
      </c>
      <c r="AJ1432">
        <v>32.0589406610911</v>
      </c>
      <c r="AK1432">
        <v>94.019999999999897</v>
      </c>
      <c r="AL1432">
        <v>2.56</v>
      </c>
      <c r="AM1432">
        <v>232.12</v>
      </c>
      <c r="AN1432">
        <v>78.33</v>
      </c>
      <c r="AO1432">
        <v>251.82999999999899</v>
      </c>
      <c r="AP1432">
        <v>54.25</v>
      </c>
      <c r="AQ1432">
        <v>854.51338799999996</v>
      </c>
      <c r="AR1432" t="str" cm="1">
        <f t="array" ref="AR1432">_xlfn.IFS($AQ1432&lt;5000,"Small Cap",$AQ1432&lt;=20000,"Mid Cap", $AQ1432&gt;20000,"Large Cap")</f>
        <v>Small Cap</v>
      </c>
      <c r="AS1432">
        <v>66.7</v>
      </c>
    </row>
    <row r="1433" spans="1:45" x14ac:dyDescent="0.3">
      <c r="A1433" t="s">
        <v>2321</v>
      </c>
      <c r="B1433" t="s">
        <v>2322</v>
      </c>
      <c r="C1433" t="s">
        <v>98</v>
      </c>
      <c r="D1433">
        <v>125</v>
      </c>
      <c r="E1433">
        <v>556.13716536044103</v>
      </c>
      <c r="F1433">
        <v>0.16606280193235101</v>
      </c>
      <c r="G1433">
        <v>6.6817222355995007E-2</v>
      </c>
      <c r="H1433">
        <v>0.16950645005061499</v>
      </c>
      <c r="I1433">
        <v>17.413616004720499</v>
      </c>
      <c r="J1433">
        <v>18.165808127504</v>
      </c>
      <c r="K1433">
        <v>-52.4693297898799</v>
      </c>
      <c r="L1433">
        <v>0</v>
      </c>
      <c r="M1433">
        <v>31.376370017872102</v>
      </c>
      <c r="N1433">
        <v>9.1826188066578993</v>
      </c>
      <c r="O1433">
        <v>0.11699371728543</v>
      </c>
      <c r="P1433">
        <v>1.09785987787831</v>
      </c>
      <c r="Q1433">
        <v>6.2959807086905499</v>
      </c>
      <c r="R1433">
        <v>0</v>
      </c>
      <c r="S1433">
        <v>-55.530470767676903</v>
      </c>
      <c r="T1433">
        <v>9.9398871893808103</v>
      </c>
      <c r="U1433">
        <v>991.34123465499897</v>
      </c>
      <c r="V1433">
        <v>0.92208526372709398</v>
      </c>
      <c r="W1433">
        <v>0</v>
      </c>
      <c r="X1433">
        <v>826.43387527913603</v>
      </c>
      <c r="Y1433">
        <v>16.653097220702001</v>
      </c>
      <c r="Z1433">
        <v>7.7619941124585896</v>
      </c>
      <c r="AA1433">
        <v>38.643350285824397</v>
      </c>
      <c r="AB1433">
        <v>7.7413361499452504</v>
      </c>
      <c r="AC1433">
        <v>12.230559594230099</v>
      </c>
      <c r="AD1433">
        <v>7.3646925181219602</v>
      </c>
      <c r="AE1433">
        <v>0</v>
      </c>
      <c r="AF1433">
        <v>43663</v>
      </c>
      <c r="AG1433">
        <v>908.52</v>
      </c>
      <c r="AH1433">
        <v>1.5399999999998499</v>
      </c>
      <c r="AI1433">
        <v>4.57999999999985</v>
      </c>
      <c r="AJ1433">
        <v>0.22683252955813499</v>
      </c>
      <c r="AK1433">
        <v>165.039999999999</v>
      </c>
      <c r="AL1433">
        <v>1.41</v>
      </c>
      <c r="AM1433">
        <v>403.79999999999899</v>
      </c>
      <c r="AN1433">
        <v>156.54</v>
      </c>
      <c r="AO1433">
        <v>928.82</v>
      </c>
      <c r="AP1433">
        <v>-35.5399999999999</v>
      </c>
      <c r="AQ1433">
        <v>856.45123465500001</v>
      </c>
      <c r="AR1433" t="str" cm="1">
        <f t="array" ref="AR1433">_xlfn.IFS($AQ1433&lt;5000,"Small Cap",$AQ1433&lt;=20000,"Mid Cap", $AQ1433&gt;20000,"Large Cap")</f>
        <v>Small Cap</v>
      </c>
      <c r="AS1433">
        <v>77.03</v>
      </c>
    </row>
    <row r="1434" spans="1:45" x14ac:dyDescent="0.3">
      <c r="A1434" t="s">
        <v>2319</v>
      </c>
      <c r="B1434" t="s">
        <v>2320</v>
      </c>
      <c r="C1434" t="s">
        <v>115</v>
      </c>
      <c r="D1434">
        <v>6.55</v>
      </c>
      <c r="E1434">
        <v>708.60606822644604</v>
      </c>
      <c r="F1434">
        <v>0.37833781502094899</v>
      </c>
      <c r="G1434">
        <v>0.37273777435502498</v>
      </c>
      <c r="H1434">
        <v>61.734693877551003</v>
      </c>
      <c r="I1434">
        <v>-51.540525047517598</v>
      </c>
      <c r="J1434">
        <v>-11.2244897959183</v>
      </c>
      <c r="K1434">
        <v>149.08343420009101</v>
      </c>
      <c r="L1434">
        <v>19.3920769215108</v>
      </c>
      <c r="M1434">
        <v>0.64766443650139005</v>
      </c>
      <c r="N1434">
        <v>0</v>
      </c>
      <c r="O1434">
        <v>14.901477832512301</v>
      </c>
      <c r="P1434">
        <v>-57.009947580036197</v>
      </c>
      <c r="Q1434">
        <v>0</v>
      </c>
      <c r="R1434">
        <v>0</v>
      </c>
      <c r="S1434">
        <v>0</v>
      </c>
      <c r="T1434">
        <v>0</v>
      </c>
      <c r="U1434">
        <v>852.46334255399995</v>
      </c>
      <c r="V1434">
        <v>2.6194157045000401</v>
      </c>
      <c r="W1434">
        <v>0</v>
      </c>
      <c r="X1434">
        <v>1080.4222172561699</v>
      </c>
      <c r="Y1434">
        <v>0</v>
      </c>
      <c r="Z1434">
        <v>0</v>
      </c>
      <c r="AA1434">
        <v>60.906856063662197</v>
      </c>
      <c r="AB1434">
        <v>2.2403430232123E-2</v>
      </c>
      <c r="AC1434">
        <v>1.51251555327683</v>
      </c>
      <c r="AD1434">
        <v>0</v>
      </c>
      <c r="AE1434">
        <v>0</v>
      </c>
      <c r="AF1434">
        <v>15192</v>
      </c>
      <c r="AG1434">
        <v>1.96</v>
      </c>
      <c r="AH1434">
        <v>1.21</v>
      </c>
      <c r="AI1434">
        <v>-0.23999999999999899</v>
      </c>
      <c r="AJ1434">
        <v>1.06186414823381E-2</v>
      </c>
      <c r="AK1434">
        <v>-0.219999999999999</v>
      </c>
      <c r="AL1434">
        <v>179.07</v>
      </c>
      <c r="AM1434">
        <v>-42.06</v>
      </c>
      <c r="AN1434">
        <v>7.07</v>
      </c>
      <c r="AO1434">
        <v>327.33</v>
      </c>
      <c r="AP1434">
        <v>3.79</v>
      </c>
      <c r="AQ1434">
        <v>857.413342554</v>
      </c>
      <c r="AR1434" t="str" cm="1">
        <f t="array" ref="AR1434">_xlfn.IFS($AQ1434&lt;5000,"Small Cap",$AQ1434&lt;=20000,"Mid Cap", $AQ1434&gt;20000,"Large Cap")</f>
        <v>Small Cap</v>
      </c>
      <c r="AS1434">
        <v>3.79</v>
      </c>
    </row>
    <row r="1435" spans="1:45" x14ac:dyDescent="0.3">
      <c r="A1435" t="s">
        <v>2316</v>
      </c>
      <c r="B1435" t="s">
        <v>2317</v>
      </c>
      <c r="C1435" t="s">
        <v>2318</v>
      </c>
      <c r="D1435">
        <v>709</v>
      </c>
      <c r="E1435">
        <v>34.847558752025897</v>
      </c>
      <c r="F1435">
        <v>51.325777269418701</v>
      </c>
      <c r="G1435">
        <v>9.0522300469483596</v>
      </c>
      <c r="H1435">
        <v>3.2919834600506799</v>
      </c>
      <c r="I1435">
        <v>3.2535459986489799</v>
      </c>
      <c r="J1435">
        <v>5.7769774576497204</v>
      </c>
      <c r="K1435">
        <v>256.07972565556202</v>
      </c>
      <c r="L1435">
        <v>109.662923537075</v>
      </c>
      <c r="M1435">
        <v>148.13511611541099</v>
      </c>
      <c r="N1435">
        <v>18.085855031667801</v>
      </c>
      <c r="O1435">
        <v>10.9353538038902</v>
      </c>
      <c r="P1435">
        <v>25.510099998107801</v>
      </c>
      <c r="Q1435">
        <v>66.843263178267506</v>
      </c>
      <c r="R1435">
        <v>21.356811592556099</v>
      </c>
      <c r="S1435">
        <v>133.49597649627799</v>
      </c>
      <c r="T1435">
        <v>0</v>
      </c>
      <c r="U1435">
        <v>921.98775000000001</v>
      </c>
      <c r="V1435">
        <v>15.1308541520056</v>
      </c>
      <c r="W1435">
        <v>0.69930069930069905</v>
      </c>
      <c r="X1435">
        <v>102.881030557401</v>
      </c>
      <c r="Y1435">
        <v>0</v>
      </c>
      <c r="Z1435">
        <v>0</v>
      </c>
      <c r="AA1435">
        <v>73.681215446647499</v>
      </c>
      <c r="AB1435">
        <v>0</v>
      </c>
      <c r="AC1435">
        <v>2.0956727771542498</v>
      </c>
      <c r="AD1435">
        <v>30</v>
      </c>
      <c r="AE1435">
        <v>0</v>
      </c>
      <c r="AF1435">
        <v>3668</v>
      </c>
      <c r="AG1435">
        <v>749.7</v>
      </c>
      <c r="AH1435">
        <v>24.68</v>
      </c>
      <c r="AI1435">
        <v>32.979999999999997</v>
      </c>
      <c r="AJ1435">
        <v>18.883660430773901</v>
      </c>
      <c r="AK1435">
        <v>43.31</v>
      </c>
      <c r="AL1435">
        <v>0.13</v>
      </c>
      <c r="AM1435">
        <v>44.81</v>
      </c>
      <c r="AN1435">
        <v>22.25</v>
      </c>
      <c r="AO1435">
        <v>56.839999999999897</v>
      </c>
      <c r="AP1435">
        <v>4.9499999999999904</v>
      </c>
      <c r="AQ1435">
        <v>860.03774999999996</v>
      </c>
      <c r="AR1435" t="str" cm="1">
        <f t="array" ref="AR1435">_xlfn.IFS($AQ1435&lt;5000,"Small Cap",$AQ1435&lt;=20000,"Mid Cap", $AQ1435&gt;20000,"Large Cap")</f>
        <v>Small Cap</v>
      </c>
      <c r="AS1435">
        <v>10.95</v>
      </c>
    </row>
    <row r="1436" spans="1:45" x14ac:dyDescent="0.3">
      <c r="A1436" t="s">
        <v>2314</v>
      </c>
      <c r="B1436" t="s">
        <v>2315</v>
      </c>
      <c r="C1436" t="s">
        <v>260</v>
      </c>
      <c r="D1436">
        <v>80.349999999999994</v>
      </c>
      <c r="E1436">
        <v>12.9200942213114</v>
      </c>
      <c r="F1436">
        <v>11.6408174594913</v>
      </c>
      <c r="G1436">
        <v>2.7958158594842102</v>
      </c>
      <c r="H1436">
        <v>3.09112602672834</v>
      </c>
      <c r="I1436">
        <v>8.0000056225426199</v>
      </c>
      <c r="J1436">
        <v>10.7198960718283</v>
      </c>
      <c r="K1436">
        <v>-11.339951513213601</v>
      </c>
      <c r="L1436">
        <v>9.9080824967318701</v>
      </c>
      <c r="M1436">
        <v>145.51263050423199</v>
      </c>
      <c r="N1436">
        <v>24.398116128182298</v>
      </c>
      <c r="O1436">
        <v>4.8284844603395101</v>
      </c>
      <c r="P1436">
        <v>-6.1114409532163503</v>
      </c>
      <c r="Q1436">
        <v>0</v>
      </c>
      <c r="R1436">
        <v>0</v>
      </c>
      <c r="S1436">
        <v>0</v>
      </c>
      <c r="T1436">
        <v>0</v>
      </c>
      <c r="U1436">
        <v>1348.3683222499999</v>
      </c>
      <c r="V1436">
        <v>1.4276229658630499</v>
      </c>
      <c r="W1436">
        <v>1.36744041597245</v>
      </c>
      <c r="X1436">
        <v>-46.964695567685098</v>
      </c>
      <c r="Y1436">
        <v>0.191318156370725</v>
      </c>
      <c r="Z1436">
        <v>8.4377398163863401E-3</v>
      </c>
      <c r="AA1436">
        <v>60.337107956240096</v>
      </c>
      <c r="AB1436">
        <v>3.4922750382546002</v>
      </c>
      <c r="AC1436">
        <v>19.394071559627601</v>
      </c>
      <c r="AD1436">
        <v>49.4167893303092</v>
      </c>
      <c r="AE1436">
        <v>3.3750959265545298E-4</v>
      </c>
      <c r="AF1436">
        <v>64378</v>
      </c>
      <c r="AG1436">
        <v>2170.73</v>
      </c>
      <c r="AH1436">
        <v>67.100000000000094</v>
      </c>
      <c r="AI1436">
        <v>105.56</v>
      </c>
      <c r="AJ1436">
        <v>5.6601235020390499</v>
      </c>
      <c r="AK1436">
        <v>232.7</v>
      </c>
      <c r="AL1436">
        <v>0</v>
      </c>
      <c r="AM1436">
        <v>488.71</v>
      </c>
      <c r="AN1436">
        <v>402.21</v>
      </c>
      <c r="AO1436">
        <v>607.26</v>
      </c>
      <c r="AP1436">
        <v>863.25</v>
      </c>
      <c r="AQ1436">
        <v>866.93832225000006</v>
      </c>
      <c r="AR1436" t="str" cm="1">
        <f t="array" ref="AR1436">_xlfn.IFS($AQ1436&lt;5000,"Small Cap",$AQ1436&lt;=20000,"Mid Cap", $AQ1436&gt;20000,"Large Cap")</f>
        <v>Small Cap</v>
      </c>
      <c r="AS1436">
        <v>962.03</v>
      </c>
    </row>
    <row r="1437" spans="1:45" x14ac:dyDescent="0.3">
      <c r="A1437" t="s">
        <v>2312</v>
      </c>
      <c r="B1437" t="s">
        <v>2313</v>
      </c>
      <c r="C1437" t="s">
        <v>446</v>
      </c>
      <c r="D1437">
        <v>628.75</v>
      </c>
      <c r="E1437">
        <v>-83.785159632466204</v>
      </c>
      <c r="F1437">
        <v>-4.28094197220274</v>
      </c>
      <c r="G1437">
        <v>-2.55454243419838</v>
      </c>
      <c r="H1437">
        <v>-2.2809677632012599</v>
      </c>
      <c r="I1437">
        <v>7.9662673290072199</v>
      </c>
      <c r="J1437">
        <v>1.1580635946118101</v>
      </c>
      <c r="K1437">
        <v>88.672457865941595</v>
      </c>
      <c r="L1437">
        <v>15.746392457101299</v>
      </c>
      <c r="M1437">
        <v>11.787488423002401</v>
      </c>
      <c r="N1437">
        <v>0</v>
      </c>
      <c r="O1437">
        <v>0</v>
      </c>
      <c r="P1437">
        <v>1.92350218594741</v>
      </c>
      <c r="Q1437">
        <v>-34.870529779339101</v>
      </c>
      <c r="R1437">
        <v>28.356774478387099</v>
      </c>
      <c r="S1437">
        <v>0</v>
      </c>
      <c r="T1437">
        <v>0</v>
      </c>
      <c r="U1437">
        <v>868.84995698499995</v>
      </c>
      <c r="V1437">
        <v>3.6612358212722</v>
      </c>
      <c r="W1437">
        <v>0</v>
      </c>
      <c r="X1437">
        <v>-239.572420193998</v>
      </c>
      <c r="Y1437">
        <v>6.6638835098103302</v>
      </c>
      <c r="Z1437">
        <v>6.6596036156134302</v>
      </c>
      <c r="AA1437">
        <v>56.901355130692302</v>
      </c>
      <c r="AB1437">
        <v>0.323918865266209</v>
      </c>
      <c r="AC1437">
        <v>18.1757914329607</v>
      </c>
      <c r="AD1437">
        <v>0</v>
      </c>
      <c r="AE1437">
        <v>0</v>
      </c>
      <c r="AF1437">
        <v>14632</v>
      </c>
      <c r="AG1437">
        <v>455.07</v>
      </c>
      <c r="AH1437">
        <v>-10.38</v>
      </c>
      <c r="AI1437">
        <v>-14.06</v>
      </c>
      <c r="AJ1437">
        <v>-7.6332133614766997</v>
      </c>
      <c r="AK1437">
        <v>5.2699999999999898</v>
      </c>
      <c r="AL1437">
        <v>0</v>
      </c>
      <c r="AM1437">
        <v>223.94</v>
      </c>
      <c r="AN1437">
        <v>28.84</v>
      </c>
      <c r="AO1437">
        <v>237.54</v>
      </c>
      <c r="AP1437">
        <v>69.92</v>
      </c>
      <c r="AQ1437">
        <v>869.68995698499998</v>
      </c>
      <c r="AR1437" t="str" cm="1">
        <f t="array" ref="AR1437">_xlfn.IFS($AQ1437&lt;5000,"Small Cap",$AQ1437&lt;=20000,"Mid Cap", $AQ1437&gt;20000,"Large Cap")</f>
        <v>Small Cap</v>
      </c>
      <c r="AS1437">
        <v>79.02</v>
      </c>
    </row>
    <row r="1438" spans="1:45" x14ac:dyDescent="0.3">
      <c r="A1438" t="s">
        <v>2310</v>
      </c>
      <c r="B1438" t="s">
        <v>2311</v>
      </c>
      <c r="C1438" t="s">
        <v>1134</v>
      </c>
      <c r="D1438">
        <v>413.75</v>
      </c>
      <c r="E1438">
        <v>-470.14906095135098</v>
      </c>
      <c r="F1438">
        <v>-5.61541963879192</v>
      </c>
      <c r="G1438">
        <v>-3.9991353220925201</v>
      </c>
      <c r="H1438">
        <v>-8.4862385321100895</v>
      </c>
      <c r="I1438">
        <v>-20.7083541967448</v>
      </c>
      <c r="J1438">
        <v>7.3853211009174196</v>
      </c>
      <c r="K1438">
        <v>15.6687638888409</v>
      </c>
      <c r="L1438">
        <v>136.43403607056101</v>
      </c>
      <c r="M1438">
        <v>53.444945267224703</v>
      </c>
      <c r="N1438">
        <v>7.63039278815197</v>
      </c>
      <c r="O1438">
        <v>0</v>
      </c>
      <c r="P1438">
        <v>120.313667765415</v>
      </c>
      <c r="Q1438">
        <v>62.981971934632902</v>
      </c>
      <c r="R1438">
        <v>0</v>
      </c>
      <c r="S1438">
        <v>0</v>
      </c>
      <c r="T1438">
        <v>0</v>
      </c>
      <c r="U1438">
        <v>858.50576276000004</v>
      </c>
      <c r="V1438">
        <v>28.003083153895599</v>
      </c>
      <c r="W1438">
        <v>0</v>
      </c>
      <c r="X1438">
        <v>-883.19170813501</v>
      </c>
      <c r="Y1438">
        <v>0</v>
      </c>
      <c r="Z1438">
        <v>0</v>
      </c>
      <c r="AA1438">
        <v>56.591374677414997</v>
      </c>
      <c r="AB1438">
        <v>9.8857408802445903</v>
      </c>
      <c r="AC1438">
        <v>1.5075208165457901</v>
      </c>
      <c r="AD1438">
        <v>0.24600461176645499</v>
      </c>
      <c r="AE1438">
        <v>0</v>
      </c>
      <c r="AF1438">
        <v>1899</v>
      </c>
      <c r="AG1438">
        <v>21.8</v>
      </c>
      <c r="AH1438">
        <v>-1.85</v>
      </c>
      <c r="AI1438">
        <v>-1.92</v>
      </c>
      <c r="AJ1438">
        <v>-1.42578877332378</v>
      </c>
      <c r="AK1438">
        <v>1.6099999999999901</v>
      </c>
      <c r="AL1438">
        <v>0</v>
      </c>
      <c r="AM1438">
        <v>-9.14</v>
      </c>
      <c r="AN1438">
        <v>27.87</v>
      </c>
      <c r="AO1438">
        <v>31.06</v>
      </c>
      <c r="AP1438">
        <v>-8.92</v>
      </c>
      <c r="AQ1438">
        <v>869.77576276000002</v>
      </c>
      <c r="AR1438" t="str" cm="1">
        <f t="array" ref="AR1438">_xlfn.IFS($AQ1438&lt;5000,"Small Cap",$AQ1438&lt;=20000,"Mid Cap", $AQ1438&gt;20000,"Large Cap")</f>
        <v>Small Cap</v>
      </c>
      <c r="AS1438">
        <v>-1.6</v>
      </c>
    </row>
    <row r="1439" spans="1:45" x14ac:dyDescent="0.3">
      <c r="A1439" t="s">
        <v>2308</v>
      </c>
      <c r="B1439" t="s">
        <v>2309</v>
      </c>
      <c r="C1439" t="s">
        <v>183</v>
      </c>
      <c r="D1439">
        <v>202.75</v>
      </c>
      <c r="E1439">
        <v>99.409558836000201</v>
      </c>
      <c r="F1439">
        <v>2.6733474893447902</v>
      </c>
      <c r="G1439">
        <v>1.0155112083422699</v>
      </c>
      <c r="H1439">
        <v>5.7889513728084498</v>
      </c>
      <c r="I1439">
        <v>29.001987659288801</v>
      </c>
      <c r="J1439">
        <v>28.117763810783899</v>
      </c>
      <c r="K1439">
        <v>96.427453416007694</v>
      </c>
      <c r="L1439">
        <v>20.546614122185598</v>
      </c>
      <c r="M1439">
        <v>54.061080478816102</v>
      </c>
      <c r="N1439">
        <v>47.007399365768599</v>
      </c>
      <c r="O1439">
        <v>1.5200208460001701</v>
      </c>
      <c r="P1439">
        <v>5.3419940797598997</v>
      </c>
      <c r="Q1439">
        <v>2.9892559574887101</v>
      </c>
      <c r="R1439">
        <v>27.860241853713902</v>
      </c>
      <c r="S1439">
        <v>-2.0262406492122498</v>
      </c>
      <c r="T1439">
        <v>0</v>
      </c>
      <c r="U1439">
        <v>1062.6636398149999</v>
      </c>
      <c r="V1439">
        <v>2.4850259686741101</v>
      </c>
      <c r="W1439">
        <v>0</v>
      </c>
      <c r="X1439">
        <v>8.9863253157381795</v>
      </c>
      <c r="Y1439">
        <v>9.5128633493872208</v>
      </c>
      <c r="Z1439">
        <v>2.83428733118364E-3</v>
      </c>
      <c r="AA1439">
        <v>54.343542977062697</v>
      </c>
      <c r="AB1439">
        <v>3.1983588486002398E-2</v>
      </c>
      <c r="AC1439">
        <v>14.383197061961701</v>
      </c>
      <c r="AD1439">
        <v>0.107287914782741</v>
      </c>
      <c r="AE1439">
        <v>0</v>
      </c>
      <c r="AF1439">
        <v>104982</v>
      </c>
      <c r="AG1439">
        <v>151.14999999999901</v>
      </c>
      <c r="AH1439">
        <v>8.7499999999999805</v>
      </c>
      <c r="AI1439">
        <v>14.499999999999901</v>
      </c>
      <c r="AJ1439">
        <v>2.4610763200861698</v>
      </c>
      <c r="AK1439">
        <v>42.499999999999901</v>
      </c>
      <c r="AL1439">
        <v>1.44</v>
      </c>
      <c r="AM1439">
        <v>87.719999999999899</v>
      </c>
      <c r="AN1439">
        <v>35.08</v>
      </c>
      <c r="AO1439">
        <v>350.03</v>
      </c>
      <c r="AP1439">
        <v>78.92</v>
      </c>
      <c r="AQ1439">
        <v>869.83363981499997</v>
      </c>
      <c r="AR1439" t="str" cm="1">
        <f t="array" ref="AR1439">_xlfn.IFS($AQ1439&lt;5000,"Small Cap",$AQ1439&lt;=20000,"Mid Cap", $AQ1439&gt;20000,"Large Cap")</f>
        <v>Small Cap</v>
      </c>
      <c r="AS1439">
        <v>91.02</v>
      </c>
    </row>
    <row r="1440" spans="1:45" x14ac:dyDescent="0.3">
      <c r="A1440" t="s">
        <v>2306</v>
      </c>
      <c r="B1440" t="s">
        <v>2307</v>
      </c>
      <c r="C1440" t="s">
        <v>425</v>
      </c>
      <c r="D1440">
        <v>104.05</v>
      </c>
      <c r="E1440">
        <v>11.3895501503857</v>
      </c>
      <c r="F1440">
        <v>29.010963997116701</v>
      </c>
      <c r="G1440">
        <v>19.515618619844801</v>
      </c>
      <c r="H1440">
        <v>13.4172018107169</v>
      </c>
      <c r="I1440">
        <v>13.2981683890252</v>
      </c>
      <c r="J1440">
        <v>24.756991964066401</v>
      </c>
      <c r="K1440">
        <v>56.455145146036799</v>
      </c>
      <c r="L1440">
        <v>30.538899520827201</v>
      </c>
      <c r="M1440">
        <v>26.0939712225478</v>
      </c>
      <c r="N1440">
        <v>23.604754535576699</v>
      </c>
      <c r="O1440">
        <v>53.572929802437997</v>
      </c>
      <c r="P1440">
        <v>10.732294310679499</v>
      </c>
      <c r="Q1440">
        <v>0</v>
      </c>
      <c r="R1440">
        <v>0</v>
      </c>
      <c r="S1440">
        <v>0</v>
      </c>
      <c r="T1440">
        <v>0</v>
      </c>
      <c r="U1440">
        <v>796.7989</v>
      </c>
      <c r="V1440">
        <v>2.8677320470185301</v>
      </c>
      <c r="W1440">
        <v>1.4634146341463401</v>
      </c>
      <c r="X1440">
        <v>-53.247379684239398</v>
      </c>
      <c r="Y1440">
        <v>2.48165269337049E-2</v>
      </c>
      <c r="Z1440">
        <v>2.4125707883575199E-2</v>
      </c>
      <c r="AA1440">
        <v>45.043984107631204</v>
      </c>
      <c r="AB1440">
        <v>0.186915392907748</v>
      </c>
      <c r="AC1440">
        <v>26.978416317922601</v>
      </c>
      <c r="AD1440">
        <v>0</v>
      </c>
      <c r="AE1440">
        <v>0</v>
      </c>
      <c r="AF1440">
        <v>68374</v>
      </c>
      <c r="AG1440">
        <v>569.94000000000005</v>
      </c>
      <c r="AH1440">
        <v>76.47</v>
      </c>
      <c r="AI1440">
        <v>117.94</v>
      </c>
      <c r="AJ1440">
        <v>8.9994774724731599</v>
      </c>
      <c r="AK1440">
        <v>141.1</v>
      </c>
      <c r="AL1440">
        <v>7.12</v>
      </c>
      <c r="AM1440">
        <v>214.61</v>
      </c>
      <c r="AN1440">
        <v>153.41</v>
      </c>
      <c r="AO1440">
        <v>303.70999999999998</v>
      </c>
      <c r="AP1440">
        <v>123.87</v>
      </c>
      <c r="AQ1440">
        <v>870.95889999999997</v>
      </c>
      <c r="AR1440" t="str" cm="1">
        <f t="array" ref="AR1440">_xlfn.IFS($AQ1440&lt;5000,"Small Cap",$AQ1440&lt;=20000,"Mid Cap", $AQ1440&gt;20000,"Large Cap")</f>
        <v>Small Cap</v>
      </c>
      <c r="AS1440">
        <v>125.26</v>
      </c>
    </row>
    <row r="1441" spans="1:45" x14ac:dyDescent="0.3">
      <c r="A1441" t="s">
        <v>2304</v>
      </c>
      <c r="B1441" t="s">
        <v>2305</v>
      </c>
      <c r="C1441" t="s">
        <v>748</v>
      </c>
      <c r="D1441">
        <v>73.8</v>
      </c>
      <c r="E1441">
        <v>516.11184098823401</v>
      </c>
      <c r="F1441">
        <v>0.56733801665303996</v>
      </c>
      <c r="G1441">
        <v>0.408565454589152</v>
      </c>
      <c r="H1441">
        <v>2.4254529890141199</v>
      </c>
      <c r="I1441">
        <v>9.6097373470816407</v>
      </c>
      <c r="J1441">
        <v>12.5267513197317</v>
      </c>
      <c r="K1441">
        <v>25.416108943222198</v>
      </c>
      <c r="L1441">
        <v>13.431261571322</v>
      </c>
      <c r="M1441">
        <v>6.08223585000502</v>
      </c>
      <c r="N1441">
        <v>7.0372976776917603E-2</v>
      </c>
      <c r="O1441">
        <v>1.9880715705765399</v>
      </c>
      <c r="P1441">
        <v>-21.881006144204399</v>
      </c>
      <c r="Q1441">
        <v>11.919278641377201</v>
      </c>
      <c r="R1441">
        <v>0</v>
      </c>
      <c r="S1441">
        <v>-5.1298016062205898</v>
      </c>
      <c r="T1441">
        <v>0</v>
      </c>
      <c r="U1441">
        <v>895.30012968000005</v>
      </c>
      <c r="V1441">
        <v>2.94021691525082</v>
      </c>
      <c r="W1441">
        <v>0</v>
      </c>
      <c r="X1441">
        <v>1231.35186175936</v>
      </c>
      <c r="Y1441">
        <v>0</v>
      </c>
      <c r="Z1441">
        <v>0</v>
      </c>
      <c r="AA1441">
        <v>7.0991573136020198</v>
      </c>
      <c r="AB1441">
        <v>17.716453721298699</v>
      </c>
      <c r="AC1441">
        <v>11.1716494914011</v>
      </c>
      <c r="AD1441">
        <v>0</v>
      </c>
      <c r="AE1441">
        <v>0</v>
      </c>
      <c r="AF1441">
        <v>18911</v>
      </c>
      <c r="AG1441">
        <v>70.09</v>
      </c>
      <c r="AH1441">
        <v>1.7</v>
      </c>
      <c r="AI1441">
        <v>3.92</v>
      </c>
      <c r="AJ1441">
        <v>0.140279672447295</v>
      </c>
      <c r="AK1441">
        <v>8.7799999999999994</v>
      </c>
      <c r="AL1441">
        <v>0.22</v>
      </c>
      <c r="AM1441">
        <v>73.809999999999903</v>
      </c>
      <c r="AN1441">
        <v>6.28</v>
      </c>
      <c r="AO1441">
        <v>298.41000000000003</v>
      </c>
      <c r="AP1441">
        <v>-11.36</v>
      </c>
      <c r="AQ1441">
        <v>877.39012967999997</v>
      </c>
      <c r="AR1441" t="str" cm="1">
        <f t="array" ref="AR1441">_xlfn.IFS($AQ1441&lt;5000,"Small Cap",$AQ1441&lt;=20000,"Mid Cap", $AQ1441&gt;20000,"Large Cap")</f>
        <v>Small Cap</v>
      </c>
      <c r="AS1441">
        <v>-5.44</v>
      </c>
    </row>
    <row r="1442" spans="1:45" x14ac:dyDescent="0.3">
      <c r="A1442" t="s">
        <v>2302</v>
      </c>
      <c r="B1442" t="s">
        <v>2303</v>
      </c>
      <c r="C1442" t="s">
        <v>49</v>
      </c>
      <c r="D1442">
        <v>89.3</v>
      </c>
      <c r="E1442">
        <v>12.340119530371201</v>
      </c>
      <c r="F1442">
        <v>16.996259962480099</v>
      </c>
      <c r="G1442">
        <v>10.5335653719406</v>
      </c>
      <c r="H1442">
        <v>9.1140927556290201</v>
      </c>
      <c r="I1442">
        <v>14.740171209704201</v>
      </c>
      <c r="J1442">
        <v>14.4169774326246</v>
      </c>
      <c r="K1442">
        <v>6.14628561072234</v>
      </c>
      <c r="L1442">
        <v>7.1687379582451296</v>
      </c>
      <c r="M1442">
        <v>25.961858562800199</v>
      </c>
      <c r="N1442">
        <v>7.2834926523041696</v>
      </c>
      <c r="O1442">
        <v>33.648750946252797</v>
      </c>
      <c r="P1442">
        <v>16.755469015493802</v>
      </c>
      <c r="Q1442">
        <v>17.4346112129913</v>
      </c>
      <c r="R1442">
        <v>42.2793589276407</v>
      </c>
      <c r="S1442">
        <v>26.094132698518301</v>
      </c>
      <c r="T1442">
        <v>0</v>
      </c>
      <c r="U1442">
        <v>947.98930099999905</v>
      </c>
      <c r="V1442">
        <v>2.0869104032910002</v>
      </c>
      <c r="W1442">
        <v>0.274553470041903</v>
      </c>
      <c r="X1442">
        <v>-68.167672573380699</v>
      </c>
      <c r="Y1442">
        <v>3.2397875483411598</v>
      </c>
      <c r="Z1442">
        <v>0</v>
      </c>
      <c r="AA1442">
        <v>52.179288014892201</v>
      </c>
      <c r="AB1442">
        <v>0.61777856507041895</v>
      </c>
      <c r="AC1442">
        <v>37.336522207186697</v>
      </c>
      <c r="AD1442">
        <v>6.6348768292653402</v>
      </c>
      <c r="AE1442">
        <v>0</v>
      </c>
      <c r="AF1442">
        <v>69487</v>
      </c>
      <c r="AG1442">
        <v>780.33</v>
      </c>
      <c r="AH1442">
        <v>71.12</v>
      </c>
      <c r="AI1442">
        <v>86.73</v>
      </c>
      <c r="AJ1442">
        <v>7.3789353474534396</v>
      </c>
      <c r="AK1442">
        <v>112.5</v>
      </c>
      <c r="AL1442">
        <v>0</v>
      </c>
      <c r="AM1442">
        <v>359.27</v>
      </c>
      <c r="AN1442">
        <v>38.82</v>
      </c>
      <c r="AO1442">
        <v>420.54</v>
      </c>
      <c r="AP1442">
        <v>73.760000000000005</v>
      </c>
      <c r="AQ1442">
        <v>877.62930099999903</v>
      </c>
      <c r="AR1442" t="str" cm="1">
        <f t="array" ref="AR1442">_xlfn.IFS($AQ1442&lt;5000,"Small Cap",$AQ1442&lt;=20000,"Mid Cap", $AQ1442&gt;20000,"Large Cap")</f>
        <v>Small Cap</v>
      </c>
      <c r="AS1442">
        <v>79.48</v>
      </c>
    </row>
    <row r="1443" spans="1:45" x14ac:dyDescent="0.3">
      <c r="A1443" t="s">
        <v>2300</v>
      </c>
      <c r="B1443" t="s">
        <v>2301</v>
      </c>
      <c r="C1443" t="s">
        <v>433</v>
      </c>
      <c r="D1443">
        <v>295.60000000000002</v>
      </c>
      <c r="E1443">
        <v>19.898232836495001</v>
      </c>
      <c r="F1443">
        <v>10.5973578403216</v>
      </c>
      <c r="G1443">
        <v>6.9010660183280397</v>
      </c>
      <c r="H1443">
        <v>5.36070991876612</v>
      </c>
      <c r="I1443">
        <v>11.468633734220701</v>
      </c>
      <c r="J1443">
        <v>11.919952542947399</v>
      </c>
      <c r="K1443">
        <v>16.725332440672801</v>
      </c>
      <c r="L1443">
        <v>0</v>
      </c>
      <c r="M1443">
        <v>38.179255149833999</v>
      </c>
      <c r="N1443">
        <v>6.3798826792778804</v>
      </c>
      <c r="O1443">
        <v>20.409292035398199</v>
      </c>
      <c r="P1443">
        <v>6.3108967516684702</v>
      </c>
      <c r="Q1443">
        <v>16.890212482421699</v>
      </c>
      <c r="R1443">
        <v>-19.128707991515501</v>
      </c>
      <c r="S1443">
        <v>12.0075559664607</v>
      </c>
      <c r="T1443">
        <v>20.925950321745901</v>
      </c>
      <c r="U1443">
        <v>1039.12375</v>
      </c>
      <c r="V1443">
        <v>2.0033053294529499</v>
      </c>
      <c r="W1443">
        <v>0.70934562865756301</v>
      </c>
      <c r="X1443">
        <v>-54.885306022642098</v>
      </c>
      <c r="Y1443">
        <v>6.7304256000000002</v>
      </c>
      <c r="Z1443">
        <v>6.7304256000000002</v>
      </c>
      <c r="AA1443">
        <v>72.620982400000003</v>
      </c>
      <c r="AB1443">
        <v>0.1000288</v>
      </c>
      <c r="AC1443">
        <v>15.799571200000001</v>
      </c>
      <c r="AD1443">
        <v>0</v>
      </c>
      <c r="AE1443">
        <v>0</v>
      </c>
      <c r="AF1443">
        <v>40738</v>
      </c>
      <c r="AG1443">
        <v>826.01</v>
      </c>
      <c r="AH1443">
        <v>44.28</v>
      </c>
      <c r="AI1443">
        <v>60.59</v>
      </c>
      <c r="AJ1443">
        <v>14.169600000000001</v>
      </c>
      <c r="AK1443">
        <v>98.46</v>
      </c>
      <c r="AL1443">
        <v>0</v>
      </c>
      <c r="AM1443">
        <v>298.18</v>
      </c>
      <c r="AN1443">
        <v>9.89</v>
      </c>
      <c r="AO1443">
        <v>439.82</v>
      </c>
      <c r="AP1443">
        <v>0.33</v>
      </c>
      <c r="AQ1443">
        <v>881.09375</v>
      </c>
      <c r="AR1443" t="str" cm="1">
        <f t="array" ref="AR1443">_xlfn.IFS($AQ1443&lt;5000,"Small Cap",$AQ1443&lt;=20000,"Mid Cap", $AQ1443&gt;20000,"Large Cap")</f>
        <v>Small Cap</v>
      </c>
      <c r="AS1443">
        <v>12.92</v>
      </c>
    </row>
    <row r="1444" spans="1:45" x14ac:dyDescent="0.3">
      <c r="A1444" t="s">
        <v>2298</v>
      </c>
      <c r="B1444" t="s">
        <v>2299</v>
      </c>
      <c r="C1444" t="s">
        <v>244</v>
      </c>
      <c r="D1444">
        <v>934.85</v>
      </c>
      <c r="E1444">
        <v>48.870869943801701</v>
      </c>
      <c r="F1444">
        <v>4.0026022427804202</v>
      </c>
      <c r="G1444">
        <v>1.37210506620501</v>
      </c>
      <c r="H1444">
        <v>1.2493546721734601</v>
      </c>
      <c r="I1444">
        <v>9.8123932879166098</v>
      </c>
      <c r="J1444">
        <v>8.7289623128549199</v>
      </c>
      <c r="K1444">
        <v>-59.4909225515445</v>
      </c>
      <c r="L1444">
        <v>-7.2181642503832801</v>
      </c>
      <c r="M1444">
        <v>73.436278342454997</v>
      </c>
      <c r="N1444">
        <v>7.8642168360698399</v>
      </c>
      <c r="O1444">
        <v>2.01235129112015</v>
      </c>
      <c r="P1444">
        <v>2.9033661071187802</v>
      </c>
      <c r="Q1444">
        <v>6.5313689114036597</v>
      </c>
      <c r="R1444">
        <v>-1.2922588164140301</v>
      </c>
      <c r="S1444">
        <v>-18.986395563687498</v>
      </c>
      <c r="T1444">
        <v>36.656659539844497</v>
      </c>
      <c r="U1444">
        <v>1221.7762894800001</v>
      </c>
      <c r="V1444">
        <v>1.9264318683867601</v>
      </c>
      <c r="W1444">
        <v>0.73769627990304498</v>
      </c>
      <c r="X1444">
        <v>104.040411286104</v>
      </c>
      <c r="Y1444">
        <v>0.359894785173558</v>
      </c>
      <c r="Z1444">
        <v>0.35593660579913899</v>
      </c>
      <c r="AA1444">
        <v>74.999989302217898</v>
      </c>
      <c r="AB1444">
        <v>0.47532385395730198</v>
      </c>
      <c r="AC1444">
        <v>16.508892210431299</v>
      </c>
      <c r="AD1444">
        <v>0</v>
      </c>
      <c r="AE1444">
        <v>0</v>
      </c>
      <c r="AF1444">
        <v>20733</v>
      </c>
      <c r="AG1444">
        <v>1452.75</v>
      </c>
      <c r="AH1444">
        <v>18.149999999999899</v>
      </c>
      <c r="AI1444">
        <v>33.059999999999903</v>
      </c>
      <c r="AJ1444">
        <v>19.416474498840898</v>
      </c>
      <c r="AK1444">
        <v>126.80999999999899</v>
      </c>
      <c r="AL1444">
        <v>91.94</v>
      </c>
      <c r="AM1444">
        <v>383.12</v>
      </c>
      <c r="AN1444">
        <v>3.36</v>
      </c>
      <c r="AO1444">
        <v>460.44</v>
      </c>
      <c r="AP1444">
        <v>8.8299999999999894</v>
      </c>
      <c r="AQ1444">
        <v>887.00628947999996</v>
      </c>
      <c r="AR1444" t="str" cm="1">
        <f t="array" ref="AR1444">_xlfn.IFS($AQ1444&lt;5000,"Small Cap",$AQ1444&lt;=20000,"Mid Cap", $AQ1444&gt;20000,"Large Cap")</f>
        <v>Small Cap</v>
      </c>
      <c r="AS1444">
        <v>76.209999999999994</v>
      </c>
    </row>
    <row r="1445" spans="1:45" x14ac:dyDescent="0.3">
      <c r="A1445" t="s">
        <v>2296</v>
      </c>
      <c r="B1445" t="s">
        <v>2297</v>
      </c>
      <c r="C1445" t="s">
        <v>446</v>
      </c>
      <c r="D1445">
        <v>6500</v>
      </c>
      <c r="E1445">
        <v>36.776332618012397</v>
      </c>
      <c r="F1445">
        <v>13.530169757409301</v>
      </c>
      <c r="G1445">
        <v>9.4626099563113399</v>
      </c>
      <c r="H1445">
        <v>12.4202838922032</v>
      </c>
      <c r="I1445">
        <v>15.9025806497487</v>
      </c>
      <c r="J1445">
        <v>18.915860933964201</v>
      </c>
      <c r="K1445">
        <v>25.139582222088698</v>
      </c>
      <c r="L1445">
        <v>5.8140787820777096</v>
      </c>
      <c r="M1445">
        <v>0</v>
      </c>
      <c r="N1445">
        <v>0</v>
      </c>
      <c r="O1445">
        <v>27.964335340435301</v>
      </c>
      <c r="P1445">
        <v>5.40561601129951</v>
      </c>
      <c r="Q1445">
        <v>13.6714998664694</v>
      </c>
      <c r="R1445">
        <v>36.252056635479804</v>
      </c>
      <c r="S1445">
        <v>18.796681200499499</v>
      </c>
      <c r="T1445">
        <v>0</v>
      </c>
      <c r="U1445">
        <v>715.83843272499996</v>
      </c>
      <c r="V1445">
        <v>4.6612177638553502</v>
      </c>
      <c r="W1445">
        <v>0.16373445546013399</v>
      </c>
      <c r="X1445">
        <v>-38.736623861888603</v>
      </c>
      <c r="Y1445">
        <v>8.7988969918271493</v>
      </c>
      <c r="Z1445">
        <v>8.7988969918271493</v>
      </c>
      <c r="AA1445">
        <v>74.8213628752479</v>
      </c>
      <c r="AB1445">
        <v>1.75353543688819E-2</v>
      </c>
      <c r="AC1445">
        <v>14.2285991314842</v>
      </c>
      <c r="AD1445">
        <v>0</v>
      </c>
      <c r="AE1445">
        <v>0</v>
      </c>
      <c r="AF1445">
        <v>4202</v>
      </c>
      <c r="AG1445">
        <v>194.44</v>
      </c>
      <c r="AH1445">
        <v>24.149999999999899</v>
      </c>
      <c r="AI1445">
        <v>32.349999999999902</v>
      </c>
      <c r="AJ1445">
        <v>166.070120787646</v>
      </c>
      <c r="AK1445">
        <v>36.779999999999902</v>
      </c>
      <c r="AL1445">
        <v>0</v>
      </c>
      <c r="AM1445">
        <v>189.03</v>
      </c>
      <c r="AN1445">
        <v>172.31</v>
      </c>
      <c r="AO1445">
        <v>190.539999999999</v>
      </c>
      <c r="AP1445">
        <v>61.7</v>
      </c>
      <c r="AQ1445">
        <v>888.14843272500002</v>
      </c>
      <c r="AR1445" t="str" cm="1">
        <f t="array" ref="AR1445">_xlfn.IFS($AQ1445&lt;5000,"Small Cap",$AQ1445&lt;=20000,"Mid Cap", $AQ1445&gt;20000,"Large Cap")</f>
        <v>Small Cap</v>
      </c>
      <c r="AS1445">
        <v>68.09</v>
      </c>
    </row>
    <row r="1446" spans="1:45" x14ac:dyDescent="0.3">
      <c r="A1446" t="s">
        <v>2294</v>
      </c>
      <c r="B1446" t="s">
        <v>2295</v>
      </c>
      <c r="C1446" t="s">
        <v>101</v>
      </c>
      <c r="D1446">
        <v>394.85</v>
      </c>
      <c r="E1446">
        <v>32.606320938298801</v>
      </c>
      <c r="F1446">
        <v>32.845664947835203</v>
      </c>
      <c r="G1446">
        <v>8.2531073446327206</v>
      </c>
      <c r="H1446">
        <v>2.2482516334504199</v>
      </c>
      <c r="I1446">
        <v>3.96098945946849</v>
      </c>
      <c r="J1446">
        <v>4.2182421118297801</v>
      </c>
      <c r="K1446">
        <v>226.950770119922</v>
      </c>
      <c r="L1446">
        <v>0</v>
      </c>
      <c r="M1446">
        <v>160.564541052848</v>
      </c>
      <c r="N1446">
        <v>10.641804883074</v>
      </c>
      <c r="O1446">
        <v>9.1906583450774608</v>
      </c>
      <c r="P1446">
        <v>20.067732684329101</v>
      </c>
      <c r="Q1446">
        <v>29.154194756012501</v>
      </c>
      <c r="R1446">
        <v>0</v>
      </c>
      <c r="S1446">
        <v>44.305273622609299</v>
      </c>
      <c r="T1446">
        <v>20.544681330278902</v>
      </c>
      <c r="U1446">
        <v>1037.8471305</v>
      </c>
      <c r="V1446">
        <v>9.2004443236839393</v>
      </c>
      <c r="W1446">
        <v>0</v>
      </c>
      <c r="X1446">
        <v>102.695735665621</v>
      </c>
      <c r="Y1446">
        <v>0</v>
      </c>
      <c r="Z1446">
        <v>0</v>
      </c>
      <c r="AA1446">
        <v>74.729103993062097</v>
      </c>
      <c r="AB1446">
        <v>0</v>
      </c>
      <c r="AC1446">
        <v>6.2833674457477802</v>
      </c>
      <c r="AD1446">
        <v>0</v>
      </c>
      <c r="AE1446">
        <v>0</v>
      </c>
      <c r="AF1446">
        <v>2703</v>
      </c>
      <c r="AG1446">
        <v>1218.28</v>
      </c>
      <c r="AH1446">
        <v>27.389999999999802</v>
      </c>
      <c r="AI1446">
        <v>36.629999999999797</v>
      </c>
      <c r="AJ1446">
        <v>12.3074296164655</v>
      </c>
      <c r="AK1446">
        <v>51.389999999999802</v>
      </c>
      <c r="AL1446">
        <v>0</v>
      </c>
      <c r="AM1446">
        <v>64.139999999999901</v>
      </c>
      <c r="AN1446">
        <v>11.1</v>
      </c>
      <c r="AO1446">
        <v>97.07</v>
      </c>
      <c r="AP1446">
        <v>-38.07</v>
      </c>
      <c r="AQ1446">
        <v>893.08713049999994</v>
      </c>
      <c r="AR1446" t="str" cm="1">
        <f t="array" ref="AR1446">_xlfn.IFS($AQ1446&lt;5000,"Small Cap",$AQ1446&lt;=20000,"Mid Cap", $AQ1446&gt;20000,"Large Cap")</f>
        <v>Small Cap</v>
      </c>
      <c r="AS1446">
        <v>-29.42</v>
      </c>
    </row>
    <row r="1447" spans="1:45" x14ac:dyDescent="0.3">
      <c r="A1447" t="s">
        <v>2292</v>
      </c>
      <c r="B1447" t="s">
        <v>2293</v>
      </c>
      <c r="C1447" t="s">
        <v>458</v>
      </c>
      <c r="D1447">
        <v>142.19999999999999</v>
      </c>
      <c r="E1447">
        <v>-22.456139627845801</v>
      </c>
      <c r="F1447">
        <v>-10.331235380022401</v>
      </c>
      <c r="G1447">
        <v>-5.5407690814827104</v>
      </c>
      <c r="H1447">
        <v>-41.2870571221981</v>
      </c>
      <c r="I1447">
        <v>19.552521096485702</v>
      </c>
      <c r="J1447">
        <v>0.48548703646317398</v>
      </c>
      <c r="K1447">
        <v>10.132939043835901</v>
      </c>
      <c r="L1447">
        <v>2.2063507798744699</v>
      </c>
      <c r="M1447">
        <v>61.202528197025003</v>
      </c>
      <c r="N1447">
        <v>49.144554023865297</v>
      </c>
      <c r="O1447">
        <v>0</v>
      </c>
      <c r="P1447">
        <v>-18.666349868633699</v>
      </c>
      <c r="Q1447">
        <v>-62.693589465274201</v>
      </c>
      <c r="R1447">
        <v>-38.768693119438304</v>
      </c>
      <c r="S1447">
        <v>0</v>
      </c>
      <c r="T1447">
        <v>0</v>
      </c>
      <c r="U1447">
        <v>1111.3119009249999</v>
      </c>
      <c r="V1447">
        <v>2.44530022591674</v>
      </c>
      <c r="W1447">
        <v>0</v>
      </c>
      <c r="X1447">
        <v>98.143433090120297</v>
      </c>
      <c r="Y1447">
        <v>1.8348206848975399</v>
      </c>
      <c r="Z1447">
        <v>1.56294518974388</v>
      </c>
      <c r="AA1447">
        <v>74.987376297805895</v>
      </c>
      <c r="AB1447">
        <v>0.448266823621988</v>
      </c>
      <c r="AC1447">
        <v>16.491734367737099</v>
      </c>
      <c r="AD1447">
        <v>0</v>
      </c>
      <c r="AE1447">
        <v>0</v>
      </c>
      <c r="AF1447">
        <v>64038</v>
      </c>
      <c r="AG1447">
        <v>96.81</v>
      </c>
      <c r="AH1447">
        <v>-39.97</v>
      </c>
      <c r="AI1447">
        <v>-36</v>
      </c>
      <c r="AJ1447">
        <v>-6.3746486427476698</v>
      </c>
      <c r="AK1447">
        <v>0.46999999999999797</v>
      </c>
      <c r="AL1447">
        <v>92.3</v>
      </c>
      <c r="AM1447">
        <v>323.2</v>
      </c>
      <c r="AN1447">
        <v>10.91</v>
      </c>
      <c r="AO1447">
        <v>367.06</v>
      </c>
      <c r="AP1447">
        <v>4.38</v>
      </c>
      <c r="AQ1447">
        <v>897.57190092500002</v>
      </c>
      <c r="AR1447" t="str" cm="1">
        <f t="array" ref="AR1447">_xlfn.IFS($AQ1447&lt;5000,"Small Cap",$AQ1447&lt;=20000,"Mid Cap", $AQ1447&gt;20000,"Large Cap")</f>
        <v>Small Cap</v>
      </c>
      <c r="AS1447">
        <v>5.32</v>
      </c>
    </row>
    <row r="1448" spans="1:45" x14ac:dyDescent="0.3">
      <c r="A1448" t="s">
        <v>2290</v>
      </c>
      <c r="B1448" t="s">
        <v>2291</v>
      </c>
      <c r="C1448" t="s">
        <v>49</v>
      </c>
      <c r="D1448">
        <v>296.25</v>
      </c>
      <c r="E1448">
        <v>16.155622199031701</v>
      </c>
      <c r="F1448">
        <v>8.8330324052076303</v>
      </c>
      <c r="G1448">
        <v>5.8118571473233303</v>
      </c>
      <c r="H1448">
        <v>8.7016897848371801</v>
      </c>
      <c r="I1448">
        <v>17.840921845251799</v>
      </c>
      <c r="J1448">
        <v>29.242795400290198</v>
      </c>
      <c r="K1448">
        <v>-64.906424403829106</v>
      </c>
      <c r="L1448">
        <v>-3.32651482303232</v>
      </c>
      <c r="M1448">
        <v>9.5930365732610507</v>
      </c>
      <c r="N1448">
        <v>7.9590745972360004</v>
      </c>
      <c r="O1448">
        <v>19.4809277630292</v>
      </c>
      <c r="P1448">
        <v>7.6266921953798104</v>
      </c>
      <c r="Q1448">
        <v>17.607274752628701</v>
      </c>
      <c r="R1448">
        <v>54.587856292063798</v>
      </c>
      <c r="S1448">
        <v>15.349918636935101</v>
      </c>
      <c r="T1448">
        <v>-13.4979707557686</v>
      </c>
      <c r="U1448">
        <v>951.48905003999903</v>
      </c>
      <c r="V1448">
        <v>1.3758861571962999</v>
      </c>
      <c r="W1448">
        <v>0</v>
      </c>
      <c r="X1448">
        <v>-58.3252776154537</v>
      </c>
      <c r="Y1448">
        <v>9.7757858032305691</v>
      </c>
      <c r="Z1448">
        <v>9.6944939918034994</v>
      </c>
      <c r="AA1448">
        <v>54.383730842162002</v>
      </c>
      <c r="AB1448">
        <v>0.16586456036331501</v>
      </c>
      <c r="AC1448">
        <v>20.5862667889945</v>
      </c>
      <c r="AD1448">
        <v>0</v>
      </c>
      <c r="AE1448">
        <v>0</v>
      </c>
      <c r="AF1448">
        <v>40187</v>
      </c>
      <c r="AG1448">
        <v>640.91</v>
      </c>
      <c r="AH1448">
        <v>55.769999999999897</v>
      </c>
      <c r="AI1448">
        <v>107.91999999999901</v>
      </c>
      <c r="AJ1448">
        <v>18.08763375853</v>
      </c>
      <c r="AK1448">
        <v>187.42</v>
      </c>
      <c r="AL1448">
        <v>3.04</v>
      </c>
      <c r="AM1448">
        <v>-42.269999999999897</v>
      </c>
      <c r="AN1448">
        <v>15.33</v>
      </c>
      <c r="AO1448">
        <v>654.85</v>
      </c>
      <c r="AP1448">
        <v>96.35</v>
      </c>
      <c r="AQ1448">
        <v>900.99905003999902</v>
      </c>
      <c r="AR1448" t="str" cm="1">
        <f t="array" ref="AR1448">_xlfn.IFS($AQ1448&lt;5000,"Small Cap",$AQ1448&lt;=20000,"Mid Cap", $AQ1448&gt;20000,"Large Cap")</f>
        <v>Small Cap</v>
      </c>
      <c r="AS1448">
        <v>165.61</v>
      </c>
    </row>
    <row r="1449" spans="1:45" x14ac:dyDescent="0.3">
      <c r="A1449" t="s">
        <v>2288</v>
      </c>
      <c r="B1449" t="s">
        <v>2289</v>
      </c>
      <c r="C1449" t="s">
        <v>446</v>
      </c>
      <c r="D1449">
        <v>121</v>
      </c>
      <c r="E1449">
        <v>118.39165288073301</v>
      </c>
      <c r="F1449">
        <v>19.596763837164499</v>
      </c>
      <c r="G1449">
        <v>6.6634644775337399</v>
      </c>
      <c r="H1449">
        <v>5.1784987104656004</v>
      </c>
      <c r="I1449">
        <v>27.597680346289</v>
      </c>
      <c r="J1449">
        <v>11.8772906203339</v>
      </c>
      <c r="K1449">
        <v>-59.556695959959598</v>
      </c>
      <c r="L1449">
        <v>24.470395475680899</v>
      </c>
      <c r="M1449">
        <v>107.32714138286801</v>
      </c>
      <c r="N1449">
        <v>16.0732714138286</v>
      </c>
      <c r="O1449">
        <v>5.0506387767260303</v>
      </c>
      <c r="P1449">
        <v>308.202314324459</v>
      </c>
      <c r="Q1449">
        <v>0</v>
      </c>
      <c r="R1449">
        <v>0</v>
      </c>
      <c r="S1449">
        <v>0</v>
      </c>
      <c r="T1449">
        <v>0</v>
      </c>
      <c r="U1449">
        <v>983.46831148000001</v>
      </c>
      <c r="V1449">
        <v>11.652841995356001</v>
      </c>
      <c r="W1449">
        <v>0</v>
      </c>
      <c r="X1449">
        <v>97.221197594146801</v>
      </c>
      <c r="Y1449">
        <v>0</v>
      </c>
      <c r="Z1449">
        <v>0</v>
      </c>
      <c r="AA1449">
        <v>64.620958225432901</v>
      </c>
      <c r="AB1449">
        <v>11.9835551287707</v>
      </c>
      <c r="AC1449">
        <v>1.5804055843893501</v>
      </c>
      <c r="AD1449">
        <v>0</v>
      </c>
      <c r="AE1449">
        <v>0</v>
      </c>
      <c r="AF1449">
        <v>2647</v>
      </c>
      <c r="AG1449">
        <v>147.34</v>
      </c>
      <c r="AH1449">
        <v>7.6300000000000097</v>
      </c>
      <c r="AI1449">
        <v>9.7500000000000107</v>
      </c>
      <c r="AJ1449">
        <v>2.2127165953744701</v>
      </c>
      <c r="AK1449">
        <v>17.5</v>
      </c>
      <c r="AL1449">
        <v>0</v>
      </c>
      <c r="AM1449">
        <v>6.6</v>
      </c>
      <c r="AN1449">
        <v>3.06</v>
      </c>
      <c r="AO1449">
        <v>77.52</v>
      </c>
      <c r="AP1449">
        <v>-17.440000000000001</v>
      </c>
      <c r="AQ1449">
        <v>903.32831148000002</v>
      </c>
      <c r="AR1449" t="str" cm="1">
        <f t="array" ref="AR1449">_xlfn.IFS($AQ1449&lt;5000,"Small Cap",$AQ1449&lt;=20000,"Mid Cap", $AQ1449&gt;20000,"Large Cap")</f>
        <v>Small Cap</v>
      </c>
      <c r="AS1449">
        <v>-14.21</v>
      </c>
    </row>
    <row r="1450" spans="1:45" x14ac:dyDescent="0.3">
      <c r="A1450" t="s">
        <v>2286</v>
      </c>
      <c r="B1450" t="s">
        <v>2287</v>
      </c>
      <c r="C1450" t="s">
        <v>271</v>
      </c>
      <c r="D1450">
        <v>412.65</v>
      </c>
      <c r="E1450">
        <v>26.074745959042399</v>
      </c>
      <c r="F1450">
        <v>20.903171349330702</v>
      </c>
      <c r="G1450">
        <v>8.7051497727672107</v>
      </c>
      <c r="H1450">
        <v>29.7290344709312</v>
      </c>
      <c r="I1450">
        <v>30.387055210886199</v>
      </c>
      <c r="J1450">
        <v>38.595438175270097</v>
      </c>
      <c r="K1450">
        <v>459.02319918478599</v>
      </c>
      <c r="L1450">
        <v>51.037402871271802</v>
      </c>
      <c r="M1450">
        <v>30.893416067212101</v>
      </c>
      <c r="N1450">
        <v>0</v>
      </c>
      <c r="O1450">
        <v>12.4278596264831</v>
      </c>
      <c r="P1450">
        <v>15.860239294595599</v>
      </c>
      <c r="Q1450">
        <v>26.508979785628</v>
      </c>
      <c r="R1450">
        <v>0</v>
      </c>
      <c r="S1450">
        <v>32.249672108634599</v>
      </c>
      <c r="T1450">
        <v>0</v>
      </c>
      <c r="U1450">
        <v>858.071442399999</v>
      </c>
      <c r="V1450">
        <v>4.9640955598264798</v>
      </c>
      <c r="W1450">
        <v>0.23033513762524399</v>
      </c>
      <c r="X1450">
        <v>-1.1677437235628101</v>
      </c>
      <c r="Y1450">
        <v>0</v>
      </c>
      <c r="Z1450">
        <v>0</v>
      </c>
      <c r="AA1450">
        <v>74.574634434958995</v>
      </c>
      <c r="AB1450">
        <v>0.32172316948540403</v>
      </c>
      <c r="AC1450">
        <v>15.3919210702238</v>
      </c>
      <c r="AD1450">
        <v>0</v>
      </c>
      <c r="AE1450">
        <v>0</v>
      </c>
      <c r="AF1450">
        <v>7077</v>
      </c>
      <c r="AG1450">
        <v>116.619999999999</v>
      </c>
      <c r="AH1450">
        <v>34.669999999999902</v>
      </c>
      <c r="AI1450">
        <v>43.739999999999903</v>
      </c>
      <c r="AJ1450">
        <v>16.650210156676199</v>
      </c>
      <c r="AK1450">
        <v>45.009999999999899</v>
      </c>
      <c r="AL1450">
        <v>16.190000000000001</v>
      </c>
      <c r="AM1450">
        <v>171.7</v>
      </c>
      <c r="AN1450">
        <v>102.2</v>
      </c>
      <c r="AO1450">
        <v>182.10999999999899</v>
      </c>
      <c r="AP1450">
        <v>-32.409999999999997</v>
      </c>
      <c r="AQ1450">
        <v>904.01144239999996</v>
      </c>
      <c r="AR1450" t="str" cm="1">
        <f t="array" ref="AR1450">_xlfn.IFS($AQ1450&lt;5000,"Small Cap",$AQ1450&lt;=20000,"Mid Cap", $AQ1450&gt;20000,"Large Cap")</f>
        <v>Small Cap</v>
      </c>
      <c r="AS1450">
        <v>-31.69</v>
      </c>
    </row>
    <row r="1451" spans="1:45" x14ac:dyDescent="0.3">
      <c r="A1451" t="s">
        <v>2284</v>
      </c>
      <c r="B1451" t="s">
        <v>2285</v>
      </c>
      <c r="C1451" t="s">
        <v>109</v>
      </c>
      <c r="D1451">
        <v>369.9</v>
      </c>
      <c r="E1451">
        <v>10.8885998796774</v>
      </c>
      <c r="F1451">
        <v>38.094146766283103</v>
      </c>
      <c r="G1451">
        <v>19.137202528293599</v>
      </c>
      <c r="H1451">
        <v>12.5186401361671</v>
      </c>
      <c r="I1451">
        <v>14.686720244093999</v>
      </c>
      <c r="J1451">
        <v>21.581888565876799</v>
      </c>
      <c r="K1451">
        <v>44.972443262465298</v>
      </c>
      <c r="L1451">
        <v>35.410453423726501</v>
      </c>
      <c r="M1451">
        <v>70.001160945783795</v>
      </c>
      <c r="N1451">
        <v>30.846329476413398</v>
      </c>
      <c r="O1451">
        <v>31.102877886306601</v>
      </c>
      <c r="P1451">
        <v>24.357678092693401</v>
      </c>
      <c r="Q1451">
        <v>36.325382248294602</v>
      </c>
      <c r="R1451">
        <v>11.6206428893337</v>
      </c>
      <c r="S1451">
        <v>92.463739766892303</v>
      </c>
      <c r="T1451">
        <v>0</v>
      </c>
      <c r="U1451">
        <v>1071.6015359999899</v>
      </c>
      <c r="V1451">
        <v>3.50199890097129</v>
      </c>
      <c r="W1451">
        <v>0.41933516315950198</v>
      </c>
      <c r="X1451">
        <v>-70.385044055543105</v>
      </c>
      <c r="Y1451">
        <v>0</v>
      </c>
      <c r="Z1451">
        <v>0</v>
      </c>
      <c r="AA1451">
        <v>67.264768972114297</v>
      </c>
      <c r="AB1451">
        <v>0.31740970491042902</v>
      </c>
      <c r="AC1451">
        <v>13.904976375442001</v>
      </c>
      <c r="AD1451">
        <v>0</v>
      </c>
      <c r="AE1451">
        <v>0</v>
      </c>
      <c r="AF1451">
        <v>32309</v>
      </c>
      <c r="AG1451">
        <v>663.89</v>
      </c>
      <c r="AH1451">
        <v>83.11</v>
      </c>
      <c r="AI1451">
        <v>118.82</v>
      </c>
      <c r="AJ1451">
        <v>30.114817453890399</v>
      </c>
      <c r="AK1451">
        <v>143.28</v>
      </c>
      <c r="AL1451">
        <v>0</v>
      </c>
      <c r="AM1451">
        <v>244.61</v>
      </c>
      <c r="AN1451">
        <v>14.24</v>
      </c>
      <c r="AO1451">
        <v>258.41000000000003</v>
      </c>
      <c r="AP1451">
        <v>-18.6299999999999</v>
      </c>
      <c r="AQ1451">
        <v>904.95153599999298</v>
      </c>
      <c r="AR1451" t="str" cm="1">
        <f t="array" ref="AR1451">_xlfn.IFS($AQ1451&lt;5000,"Small Cap",$AQ1451&lt;=20000,"Mid Cap", $AQ1451&gt;20000,"Large Cap")</f>
        <v>Small Cap</v>
      </c>
      <c r="AS1451">
        <v>43.56</v>
      </c>
    </row>
    <row r="1452" spans="1:45" x14ac:dyDescent="0.3">
      <c r="A1452" t="s">
        <v>2282</v>
      </c>
      <c r="B1452" t="s">
        <v>2283</v>
      </c>
      <c r="C1452" t="s">
        <v>852</v>
      </c>
      <c r="D1452">
        <v>87.2</v>
      </c>
      <c r="E1452">
        <v>-6046.04</v>
      </c>
      <c r="F1452">
        <v>-0.23560826199638699</v>
      </c>
      <c r="G1452">
        <v>-0.22483699317994399</v>
      </c>
      <c r="H1452">
        <v>-34.883720930232499</v>
      </c>
      <c r="I1452">
        <v>17.153206483439</v>
      </c>
      <c r="J1452">
        <v>-11.6279069767441</v>
      </c>
      <c r="K1452">
        <v>2839.8334513550999</v>
      </c>
      <c r="L1452">
        <v>94.040079792412598</v>
      </c>
      <c r="M1452">
        <v>4.2492917847025398</v>
      </c>
      <c r="N1452">
        <v>4.2492917847025398</v>
      </c>
      <c r="O1452">
        <v>0</v>
      </c>
      <c r="P1452">
        <v>1.97196064954692</v>
      </c>
      <c r="Q1452">
        <v>0</v>
      </c>
      <c r="R1452">
        <v>-18.610497518220601</v>
      </c>
      <c r="S1452">
        <v>0</v>
      </c>
      <c r="T1452">
        <v>0</v>
      </c>
      <c r="U1452">
        <v>903.39599999999996</v>
      </c>
      <c r="V1452">
        <v>14.2729933899905</v>
      </c>
      <c r="W1452">
        <v>0</v>
      </c>
      <c r="X1452">
        <v>-13808.013501309</v>
      </c>
      <c r="Y1452">
        <v>0</v>
      </c>
      <c r="Z1452">
        <v>0</v>
      </c>
      <c r="AA1452">
        <v>24.7779487179487</v>
      </c>
      <c r="AB1452">
        <v>0</v>
      </c>
      <c r="AC1452">
        <v>2.88293772893772</v>
      </c>
      <c r="AD1452">
        <v>0</v>
      </c>
      <c r="AE1452">
        <v>0</v>
      </c>
      <c r="AF1452">
        <v>2933</v>
      </c>
      <c r="AG1452">
        <v>0.43</v>
      </c>
      <c r="AH1452">
        <v>-0.15</v>
      </c>
      <c r="AI1452">
        <v>-0.15</v>
      </c>
      <c r="AJ1452">
        <v>-1.37362637362637E-2</v>
      </c>
      <c r="AK1452">
        <v>-4.9999999999999899E-2</v>
      </c>
      <c r="AL1452">
        <v>1.9</v>
      </c>
      <c r="AM1452">
        <v>52.04</v>
      </c>
      <c r="AN1452">
        <v>6.21</v>
      </c>
      <c r="AO1452">
        <v>63.5399999999999</v>
      </c>
      <c r="AP1452">
        <v>0.15</v>
      </c>
      <c r="AQ1452">
        <v>906.90599999999995</v>
      </c>
      <c r="AR1452" t="str" cm="1">
        <f t="array" ref="AR1452">_xlfn.IFS($AQ1452&lt;5000,"Small Cap",$AQ1452&lt;=20000,"Mid Cap", $AQ1452&gt;20000,"Large Cap")</f>
        <v>Small Cap</v>
      </c>
      <c r="AS1452">
        <v>0.15</v>
      </c>
    </row>
    <row r="1453" spans="1:45" x14ac:dyDescent="0.3">
      <c r="A1453" t="s">
        <v>2280</v>
      </c>
      <c r="B1453" t="s">
        <v>2281</v>
      </c>
      <c r="C1453" t="s">
        <v>813</v>
      </c>
      <c r="D1453">
        <v>241</v>
      </c>
      <c r="E1453">
        <v>15.271840890227599</v>
      </c>
      <c r="F1453">
        <v>19.180896135575701</v>
      </c>
      <c r="G1453">
        <v>3.3704253075174502</v>
      </c>
      <c r="H1453">
        <v>3.27057793345007</v>
      </c>
      <c r="I1453">
        <v>13.7035650198494</v>
      </c>
      <c r="J1453">
        <v>12.293673380035001</v>
      </c>
      <c r="K1453">
        <v>153.17499098203299</v>
      </c>
      <c r="L1453">
        <v>19.462751285453301</v>
      </c>
      <c r="M1453">
        <v>242.56546826453601</v>
      </c>
      <c r="N1453">
        <v>52.4219559106376</v>
      </c>
      <c r="O1453">
        <v>4.1435544708231404</v>
      </c>
      <c r="P1453">
        <v>17.511367500167999</v>
      </c>
      <c r="Q1453">
        <v>21.396350944573001</v>
      </c>
      <c r="R1453">
        <v>7.6708242852195898</v>
      </c>
      <c r="S1453">
        <v>31.067924110485301</v>
      </c>
      <c r="T1453">
        <v>0</v>
      </c>
      <c r="U1453">
        <v>1723.4552116</v>
      </c>
      <c r="V1453">
        <v>2.70053324929723</v>
      </c>
      <c r="W1453">
        <v>0</v>
      </c>
      <c r="X1453">
        <v>-65.374592111020604</v>
      </c>
      <c r="Y1453">
        <v>0</v>
      </c>
      <c r="Z1453">
        <v>0</v>
      </c>
      <c r="AA1453">
        <v>74.999986889757494</v>
      </c>
      <c r="AB1453">
        <v>4.2474563507587597E-2</v>
      </c>
      <c r="AC1453">
        <v>9.3146830520224899</v>
      </c>
      <c r="AD1453">
        <v>24.867953637987402</v>
      </c>
      <c r="AE1453">
        <v>0</v>
      </c>
      <c r="AF1453">
        <v>23683</v>
      </c>
      <c r="AG1453">
        <v>1827.19999999999</v>
      </c>
      <c r="AH1453">
        <v>59.7599999999996</v>
      </c>
      <c r="AI1453">
        <v>109.99999999999901</v>
      </c>
      <c r="AJ1453">
        <v>15.669361782908901</v>
      </c>
      <c r="AK1453">
        <v>224.629999999999</v>
      </c>
      <c r="AL1453">
        <v>2.5099999999999998</v>
      </c>
      <c r="AM1453">
        <v>147.28</v>
      </c>
      <c r="AN1453">
        <v>8.94</v>
      </c>
      <c r="AO1453">
        <v>337.95</v>
      </c>
      <c r="AP1453">
        <v>86.879999999999896</v>
      </c>
      <c r="AQ1453">
        <v>912.64521160000004</v>
      </c>
      <c r="AR1453" t="str" cm="1">
        <f t="array" ref="AR1453">_xlfn.IFS($AQ1453&lt;5000,"Small Cap",$AQ1453&lt;=20000,"Mid Cap", $AQ1453&gt;20000,"Large Cap")</f>
        <v>Small Cap</v>
      </c>
      <c r="AS1453">
        <v>178.67</v>
      </c>
    </row>
    <row r="1454" spans="1:45" x14ac:dyDescent="0.3">
      <c r="A1454" t="s">
        <v>2278</v>
      </c>
      <c r="B1454" t="s">
        <v>2279</v>
      </c>
      <c r="C1454" t="s">
        <v>1766</v>
      </c>
      <c r="D1454">
        <v>188.85</v>
      </c>
      <c r="E1454">
        <v>21.831203330556701</v>
      </c>
      <c r="F1454">
        <v>7.1754851819913004</v>
      </c>
      <c r="G1454">
        <v>2.1403285368648999</v>
      </c>
      <c r="H1454">
        <v>3.3121561332429601</v>
      </c>
      <c r="I1454">
        <v>11.5041931004573</v>
      </c>
      <c r="J1454">
        <v>12.0276512225497</v>
      </c>
      <c r="K1454">
        <v>-11.8481310024323</v>
      </c>
      <c r="L1454">
        <v>-13.107673108137901</v>
      </c>
      <c r="M1454">
        <v>92.873738714816696</v>
      </c>
      <c r="N1454">
        <v>6.3180430164630801</v>
      </c>
      <c r="O1454">
        <v>3.2319347767565398</v>
      </c>
      <c r="P1454">
        <v>6.1373133212350099</v>
      </c>
      <c r="Q1454">
        <v>8.8343623514555798</v>
      </c>
      <c r="R1454">
        <v>32.210838534082903</v>
      </c>
      <c r="S1454">
        <v>7.6100753478453598</v>
      </c>
      <c r="T1454">
        <v>17.7724836807343</v>
      </c>
      <c r="U1454">
        <v>1448.90716394999</v>
      </c>
      <c r="V1454">
        <v>1.5224162970492501</v>
      </c>
      <c r="W1454">
        <v>1.05624504885133</v>
      </c>
      <c r="X1454">
        <v>-25.439607220444199</v>
      </c>
      <c r="Y1454">
        <v>2.0465653618157602</v>
      </c>
      <c r="Z1454">
        <v>1.9158662931188699</v>
      </c>
      <c r="AA1454">
        <v>69.921050084039905</v>
      </c>
      <c r="AB1454">
        <v>0.29198609536945003</v>
      </c>
      <c r="AC1454">
        <v>20.9656539277732</v>
      </c>
      <c r="AD1454">
        <v>18.755489742744501</v>
      </c>
      <c r="AE1454">
        <v>0</v>
      </c>
      <c r="AF1454">
        <v>25154</v>
      </c>
      <c r="AG1454">
        <v>1268.6600000000001</v>
      </c>
      <c r="AH1454">
        <v>42.020000000000103</v>
      </c>
      <c r="AI1454">
        <v>56.990000000000101</v>
      </c>
      <c r="AJ1454">
        <v>8.67336523474955</v>
      </c>
      <c r="AK1454">
        <v>152.59</v>
      </c>
      <c r="AL1454">
        <v>3.14</v>
      </c>
      <c r="AM1454">
        <v>592.87</v>
      </c>
      <c r="AN1454">
        <v>28.06</v>
      </c>
      <c r="AO1454">
        <v>602.55999999999995</v>
      </c>
      <c r="AP1454">
        <v>180.25</v>
      </c>
      <c r="AQ1454">
        <v>917.34716394999998</v>
      </c>
      <c r="AR1454" t="str" cm="1">
        <f t="array" ref="AR1454">_xlfn.IFS($AQ1454&lt;5000,"Small Cap",$AQ1454&lt;=20000,"Mid Cap", $AQ1454&gt;20000,"Large Cap")</f>
        <v>Small Cap</v>
      </c>
      <c r="AS1454">
        <v>184.77</v>
      </c>
    </row>
    <row r="1455" spans="1:45" x14ac:dyDescent="0.3">
      <c r="A1455" t="s">
        <v>2276</v>
      </c>
      <c r="B1455" t="s">
        <v>2277</v>
      </c>
      <c r="C1455" t="s">
        <v>1206</v>
      </c>
      <c r="D1455">
        <v>445.45</v>
      </c>
      <c r="E1455">
        <v>66.962070424452705</v>
      </c>
      <c r="F1455">
        <v>5.5629999593941397</v>
      </c>
      <c r="G1455">
        <v>1.71870883566885</v>
      </c>
      <c r="H1455">
        <v>4.01429910923581</v>
      </c>
      <c r="I1455">
        <v>14.0630136662064</v>
      </c>
      <c r="J1455">
        <v>11.9549929676511</v>
      </c>
      <c r="K1455">
        <v>54.147760481994801</v>
      </c>
      <c r="L1455">
        <v>-7.6791023799913898</v>
      </c>
      <c r="M1455">
        <v>143.29143635950601</v>
      </c>
      <c r="N1455">
        <v>111.762701597637</v>
      </c>
      <c r="O1455">
        <v>2.5170405482371399</v>
      </c>
      <c r="P1455">
        <v>2.7782975752966101</v>
      </c>
      <c r="Q1455">
        <v>2.4213081646666099</v>
      </c>
      <c r="R1455">
        <v>18.841876801698898</v>
      </c>
      <c r="S1455">
        <v>11.2950520460471</v>
      </c>
      <c r="T1455">
        <v>0</v>
      </c>
      <c r="U1455">
        <v>1284.24036481499</v>
      </c>
      <c r="V1455">
        <v>3.4730838374157602</v>
      </c>
      <c r="W1455">
        <v>0.108506971391385</v>
      </c>
      <c r="X1455">
        <v>11.547895490555099</v>
      </c>
      <c r="Y1455">
        <v>0.35165984602612999</v>
      </c>
      <c r="Z1455">
        <v>0</v>
      </c>
      <c r="AA1455">
        <v>55.0246998220805</v>
      </c>
      <c r="AB1455">
        <v>3.2894586482729902</v>
      </c>
      <c r="AC1455">
        <v>9.4233185387727207</v>
      </c>
      <c r="AD1455">
        <v>9.9752903830801802</v>
      </c>
      <c r="AE1455">
        <v>0</v>
      </c>
      <c r="AF1455">
        <v>7374</v>
      </c>
      <c r="AG1455">
        <v>341.28</v>
      </c>
      <c r="AH1455">
        <v>13.6999999999999</v>
      </c>
      <c r="AI1455">
        <v>18.649999999999899</v>
      </c>
      <c r="AJ1455">
        <v>7.4043834470708596</v>
      </c>
      <c r="AK1455">
        <v>40.799999999999898</v>
      </c>
      <c r="AL1455">
        <v>0.01</v>
      </c>
      <c r="AM1455">
        <v>164.59</v>
      </c>
      <c r="AN1455">
        <v>11.63</v>
      </c>
      <c r="AO1455">
        <v>264.14</v>
      </c>
      <c r="AP1455">
        <v>14.35</v>
      </c>
      <c r="AQ1455">
        <v>917.38036481500001</v>
      </c>
      <c r="AR1455" t="str" cm="1">
        <f t="array" ref="AR1455">_xlfn.IFS($AQ1455&lt;5000,"Small Cap",$AQ1455&lt;=20000,"Mid Cap", $AQ1455&gt;20000,"Large Cap")</f>
        <v>Small Cap</v>
      </c>
      <c r="AS1455">
        <v>77.09</v>
      </c>
    </row>
    <row r="1456" spans="1:45" x14ac:dyDescent="0.3">
      <c r="A1456" t="s">
        <v>2273</v>
      </c>
      <c r="B1456" t="s">
        <v>2274</v>
      </c>
      <c r="C1456" t="s">
        <v>2275</v>
      </c>
      <c r="D1456">
        <v>321</v>
      </c>
      <c r="E1456">
        <v>-5.3211530653674304</v>
      </c>
      <c r="F1456">
        <v>-11.6008828001991</v>
      </c>
      <c r="G1456">
        <v>-7.2406342326905699</v>
      </c>
      <c r="H1456">
        <v>-22.480832420591401</v>
      </c>
      <c r="I1456">
        <v>17.402582054132399</v>
      </c>
      <c r="J1456">
        <v>-4.0695248526573797</v>
      </c>
      <c r="K1456">
        <v>-21.575783836846099</v>
      </c>
      <c r="L1456">
        <v>-14.275642453752999</v>
      </c>
      <c r="M1456">
        <v>30.4239294782187</v>
      </c>
      <c r="N1456">
        <v>20.961116024306001</v>
      </c>
      <c r="O1456">
        <v>0</v>
      </c>
      <c r="P1456">
        <v>2.0689520171046101</v>
      </c>
      <c r="Q1456">
        <v>0</v>
      </c>
      <c r="R1456">
        <v>-4.62588943035</v>
      </c>
      <c r="S1456">
        <v>0</v>
      </c>
      <c r="T1456">
        <v>0</v>
      </c>
      <c r="U1456">
        <v>1295.4100000000001</v>
      </c>
      <c r="V1456">
        <v>0.65430918894245804</v>
      </c>
      <c r="W1456">
        <v>0</v>
      </c>
      <c r="X1456">
        <v>-108.86417373689901</v>
      </c>
      <c r="Y1456">
        <v>2.3116500000000002</v>
      </c>
      <c r="Z1456">
        <v>0</v>
      </c>
      <c r="AA1456">
        <v>73.471474999999998</v>
      </c>
      <c r="AB1456">
        <v>4.7207142857142802E-2</v>
      </c>
      <c r="AC1456">
        <v>17.662385714285701</v>
      </c>
      <c r="AD1456">
        <v>0</v>
      </c>
      <c r="AE1456">
        <v>2.3116500000000002</v>
      </c>
      <c r="AF1456">
        <v>51364</v>
      </c>
      <c r="AG1456">
        <v>766.92</v>
      </c>
      <c r="AH1456">
        <v>-172.41</v>
      </c>
      <c r="AI1456">
        <v>-170.59</v>
      </c>
      <c r="AJ1456">
        <v>-61.575000000000003</v>
      </c>
      <c r="AK1456">
        <v>-31.21</v>
      </c>
      <c r="AL1456">
        <v>0</v>
      </c>
      <c r="AM1456">
        <v>1374.12</v>
      </c>
      <c r="AN1456">
        <v>48.59</v>
      </c>
      <c r="AO1456">
        <v>1402.12</v>
      </c>
      <c r="AP1456">
        <v>121.649999999999</v>
      </c>
      <c r="AQ1456">
        <v>917.42</v>
      </c>
      <c r="AR1456" t="str" cm="1">
        <f t="array" ref="AR1456">_xlfn.IFS($AQ1456&lt;5000,"Small Cap",$AQ1456&lt;=20000,"Mid Cap", $AQ1456&gt;20000,"Large Cap")</f>
        <v>Small Cap</v>
      </c>
      <c r="AS1456">
        <v>124.66</v>
      </c>
    </row>
    <row r="1457" spans="1:45" x14ac:dyDescent="0.3">
      <c r="A1457" t="s">
        <v>2271</v>
      </c>
      <c r="B1457" t="s">
        <v>2272</v>
      </c>
      <c r="C1457" t="s">
        <v>115</v>
      </c>
      <c r="D1457">
        <v>160</v>
      </c>
      <c r="E1457">
        <v>96.373893389296896</v>
      </c>
      <c r="F1457">
        <v>1.3111190600665801</v>
      </c>
      <c r="G1457">
        <v>1.09457193393517</v>
      </c>
      <c r="H1457">
        <v>2443.58974358974</v>
      </c>
      <c r="I1457">
        <v>-2043.4079915458999</v>
      </c>
      <c r="J1457">
        <v>2635.8974358974301</v>
      </c>
      <c r="K1457">
        <v>125.228548116103</v>
      </c>
      <c r="L1457">
        <v>54.713622630917101</v>
      </c>
      <c r="M1457">
        <v>0.29125255051668503</v>
      </c>
      <c r="N1457">
        <v>0.29125255051668503</v>
      </c>
      <c r="O1457">
        <v>3.4151585737322998</v>
      </c>
      <c r="P1457">
        <v>-54.040973716059298</v>
      </c>
      <c r="Q1457">
        <v>0</v>
      </c>
      <c r="R1457">
        <v>0</v>
      </c>
      <c r="S1457">
        <v>0</v>
      </c>
      <c r="T1457">
        <v>0</v>
      </c>
      <c r="U1457">
        <v>921.88320399999895</v>
      </c>
      <c r="V1457">
        <v>0.75564668268281399</v>
      </c>
      <c r="W1457">
        <v>0</v>
      </c>
      <c r="X1457">
        <v>60.543198853682497</v>
      </c>
      <c r="Y1457">
        <v>5.1407642622177799E-2</v>
      </c>
      <c r="Z1457">
        <v>7.6025386976460198E-3</v>
      </c>
      <c r="AA1457">
        <v>63.1210839685194</v>
      </c>
      <c r="AB1457">
        <v>20.970837313202001</v>
      </c>
      <c r="AC1457">
        <v>6.1152830142777104</v>
      </c>
      <c r="AD1457">
        <v>0</v>
      </c>
      <c r="AE1457">
        <v>0</v>
      </c>
      <c r="AF1457">
        <v>15318</v>
      </c>
      <c r="AG1457">
        <v>0.39</v>
      </c>
      <c r="AH1457">
        <v>9.5299999999999994</v>
      </c>
      <c r="AI1457">
        <v>10.01</v>
      </c>
      <c r="AJ1457">
        <v>1.72503193662221</v>
      </c>
      <c r="AK1457">
        <v>10.28</v>
      </c>
      <c r="AL1457">
        <v>1488.86</v>
      </c>
      <c r="AM1457">
        <v>1007.42</v>
      </c>
      <c r="AN1457">
        <v>0.1</v>
      </c>
      <c r="AO1457">
        <v>1215.44</v>
      </c>
      <c r="AP1457">
        <v>-2.2599999999999998</v>
      </c>
      <c r="AQ1457">
        <v>918.44320399999901</v>
      </c>
      <c r="AR1457" t="str" cm="1">
        <f t="array" ref="AR1457">_xlfn.IFS($AQ1457&lt;5000,"Small Cap",$AQ1457&lt;=20000,"Mid Cap", $AQ1457&gt;20000,"Large Cap")</f>
        <v>Small Cap</v>
      </c>
      <c r="AS1457">
        <v>-2.25</v>
      </c>
    </row>
    <row r="1458" spans="1:45" x14ac:dyDescent="0.3">
      <c r="A1458" t="s">
        <v>2269</v>
      </c>
      <c r="B1458" t="s">
        <v>2270</v>
      </c>
      <c r="C1458" t="s">
        <v>144</v>
      </c>
      <c r="D1458">
        <v>102.5</v>
      </c>
      <c r="E1458">
        <v>10.557294916666599</v>
      </c>
      <c r="F1458">
        <v>22.424156979352201</v>
      </c>
      <c r="G1458">
        <v>4.31639767305309</v>
      </c>
      <c r="H1458">
        <v>7.0499492287606804</v>
      </c>
      <c r="I1458">
        <v>7.8753792662608104</v>
      </c>
      <c r="J1458">
        <v>17.3315281337137</v>
      </c>
      <c r="K1458">
        <v>-18.1532193065845</v>
      </c>
      <c r="L1458">
        <v>9.7918610333539196</v>
      </c>
      <c r="M1458">
        <v>152.78033723394401</v>
      </c>
      <c r="N1458">
        <v>127.204459596424</v>
      </c>
      <c r="O1458">
        <v>4.8622150090596703</v>
      </c>
      <c r="P1458">
        <v>-7.1668502833207999</v>
      </c>
      <c r="Q1458">
        <v>-4.02787884494166</v>
      </c>
      <c r="R1458">
        <v>0</v>
      </c>
      <c r="S1458">
        <v>-11.6305815119812</v>
      </c>
      <c r="T1458">
        <v>0</v>
      </c>
      <c r="U1458">
        <v>1542.30215931</v>
      </c>
      <c r="V1458">
        <v>2.1274121425181902</v>
      </c>
      <c r="W1458">
        <v>0.47093224309598603</v>
      </c>
      <c r="X1458">
        <v>-56.663679049368803</v>
      </c>
      <c r="Y1458">
        <v>0.13772584332977</v>
      </c>
      <c r="Z1458">
        <v>0.12898134534057801</v>
      </c>
      <c r="AA1458">
        <v>44.575194364503297</v>
      </c>
      <c r="AB1458">
        <v>21.118320075253401</v>
      </c>
      <c r="AC1458">
        <v>16.835411430488598</v>
      </c>
      <c r="AD1458">
        <v>24.8564257271088</v>
      </c>
      <c r="AE1458">
        <v>0</v>
      </c>
      <c r="AF1458">
        <v>24002</v>
      </c>
      <c r="AG1458">
        <v>1240.8599999999999</v>
      </c>
      <c r="AH1458">
        <v>87.479999999999805</v>
      </c>
      <c r="AI1458">
        <v>110.13999999999901</v>
      </c>
      <c r="AJ1458">
        <v>10.056779417786901</v>
      </c>
      <c r="AK1458">
        <v>215.05999999999901</v>
      </c>
      <c r="AL1458">
        <v>290.2</v>
      </c>
      <c r="AM1458">
        <v>235.98999999999899</v>
      </c>
      <c r="AN1458">
        <v>44.29</v>
      </c>
      <c r="AO1458">
        <v>434.11999999999898</v>
      </c>
      <c r="AP1458">
        <v>-203.1</v>
      </c>
      <c r="AQ1458">
        <v>923.55215930999998</v>
      </c>
      <c r="AR1458" t="str" cm="1">
        <f t="array" ref="AR1458">_xlfn.IFS($AQ1458&lt;5000,"Small Cap",$AQ1458&lt;=20000,"Mid Cap", $AQ1458&gt;20000,"Large Cap")</f>
        <v>Small Cap</v>
      </c>
      <c r="AS1458">
        <v>-19.64</v>
      </c>
    </row>
    <row r="1459" spans="1:45" x14ac:dyDescent="0.3">
      <c r="A1459" t="s">
        <v>2267</v>
      </c>
      <c r="B1459" t="s">
        <v>2268</v>
      </c>
      <c r="C1459" t="s">
        <v>425</v>
      </c>
      <c r="D1459">
        <v>299.39999999999998</v>
      </c>
      <c r="E1459">
        <v>30.590108228684699</v>
      </c>
      <c r="F1459">
        <v>38.115631691648701</v>
      </c>
      <c r="G1459">
        <v>24.951556380127698</v>
      </c>
      <c r="H1459">
        <v>15.4379878577623</v>
      </c>
      <c r="I1459">
        <v>18.145571492571001</v>
      </c>
      <c r="J1459">
        <v>21.447885311973799</v>
      </c>
      <c r="K1459">
        <v>-16.098752034725901</v>
      </c>
      <c r="L1459">
        <v>0</v>
      </c>
      <c r="M1459">
        <v>22.2186836518046</v>
      </c>
      <c r="N1459">
        <v>2.0063694267515899</v>
      </c>
      <c r="O1459">
        <v>77.154513003569505</v>
      </c>
      <c r="P1459">
        <v>21.446938547275799</v>
      </c>
      <c r="Q1459">
        <v>33.163683207308601</v>
      </c>
      <c r="R1459">
        <v>0</v>
      </c>
      <c r="S1459">
        <v>53.646157872902101</v>
      </c>
      <c r="T1459">
        <v>0</v>
      </c>
      <c r="U1459">
        <v>928.56667499999901</v>
      </c>
      <c r="V1459">
        <v>9.8265039808917205</v>
      </c>
      <c r="W1459">
        <v>0</v>
      </c>
      <c r="X1459">
        <v>25.568411091748199</v>
      </c>
      <c r="Y1459">
        <v>4.6959258355696498</v>
      </c>
      <c r="Z1459">
        <v>0</v>
      </c>
      <c r="AA1459">
        <v>48.4765715215093</v>
      </c>
      <c r="AB1459">
        <v>1.4197348946897601</v>
      </c>
      <c r="AC1459">
        <v>15.978999756038</v>
      </c>
      <c r="AD1459">
        <v>0</v>
      </c>
      <c r="AE1459">
        <v>0</v>
      </c>
      <c r="AF1459">
        <v>86181</v>
      </c>
      <c r="AG1459">
        <v>196.01</v>
      </c>
      <c r="AH1459">
        <v>30.259999999999899</v>
      </c>
      <c r="AI1459">
        <v>38.479999999999897</v>
      </c>
      <c r="AJ1459">
        <v>13.129406660158301</v>
      </c>
      <c r="AK1459">
        <v>42.0399999999999</v>
      </c>
      <c r="AL1459">
        <v>0.15</v>
      </c>
      <c r="AM1459">
        <v>84.869999999999905</v>
      </c>
      <c r="AN1459">
        <v>18.02</v>
      </c>
      <c r="AO1459">
        <v>94.199999999999903</v>
      </c>
      <c r="AP1459">
        <v>20.27</v>
      </c>
      <c r="AQ1459">
        <v>925.65667499999995</v>
      </c>
      <c r="AR1459" t="str" cm="1">
        <f t="array" ref="AR1459">_xlfn.IFS($AQ1459&lt;5000,"Small Cap",$AQ1459&lt;=20000,"Mid Cap", $AQ1459&gt;20000,"Large Cap")</f>
        <v>Small Cap</v>
      </c>
      <c r="AS1459">
        <v>29.55</v>
      </c>
    </row>
    <row r="1460" spans="1:45" x14ac:dyDescent="0.3">
      <c r="A1460" t="s">
        <v>2265</v>
      </c>
      <c r="B1460" t="s">
        <v>2266</v>
      </c>
      <c r="C1460" t="s">
        <v>307</v>
      </c>
      <c r="D1460">
        <v>429.3</v>
      </c>
      <c r="E1460">
        <v>53.833880484953902</v>
      </c>
      <c r="F1460">
        <v>3.3113598037712499</v>
      </c>
      <c r="G1460">
        <v>1.3563472814185</v>
      </c>
      <c r="H1460">
        <v>1.12369049089927</v>
      </c>
      <c r="I1460">
        <v>6.9734325617500899</v>
      </c>
      <c r="J1460">
        <v>6.6927213728792498</v>
      </c>
      <c r="K1460">
        <v>129.35579341981901</v>
      </c>
      <c r="L1460">
        <v>25.644848421801299</v>
      </c>
      <c r="M1460">
        <v>82.953880977081894</v>
      </c>
      <c r="N1460">
        <v>35.825709704800502</v>
      </c>
      <c r="O1460">
        <v>2.25525639185078</v>
      </c>
      <c r="P1460">
        <v>1.6266045009571199</v>
      </c>
      <c r="Q1460">
        <v>3.9785568988262598</v>
      </c>
      <c r="R1460">
        <v>30.207833285862101</v>
      </c>
      <c r="S1460">
        <v>-13.970665042591399</v>
      </c>
      <c r="T1460">
        <v>0</v>
      </c>
      <c r="U1460">
        <v>1258.3794547800001</v>
      </c>
      <c r="V1460">
        <v>1.75469103985664</v>
      </c>
      <c r="W1460">
        <v>0</v>
      </c>
      <c r="X1460">
        <v>104.450729412763</v>
      </c>
      <c r="Y1460">
        <v>1.20505797261134</v>
      </c>
      <c r="Z1460">
        <v>0</v>
      </c>
      <c r="AA1460">
        <v>66.584891748900404</v>
      </c>
      <c r="AB1460">
        <v>5.8098719544836097</v>
      </c>
      <c r="AC1460">
        <v>8.0912670674771601</v>
      </c>
      <c r="AD1460">
        <v>0</v>
      </c>
      <c r="AE1460">
        <v>2.0296403188395502E-2</v>
      </c>
      <c r="AF1460">
        <v>13600</v>
      </c>
      <c r="AG1460">
        <v>1537.79</v>
      </c>
      <c r="AH1460">
        <v>17.279999999999902</v>
      </c>
      <c r="AI1460">
        <v>11.3599999999999</v>
      </c>
      <c r="AJ1460">
        <v>7.9763895177501301</v>
      </c>
      <c r="AK1460">
        <v>102.91999999999901</v>
      </c>
      <c r="AL1460">
        <v>47.36</v>
      </c>
      <c r="AM1460">
        <v>324.51</v>
      </c>
      <c r="AN1460">
        <v>124.59</v>
      </c>
      <c r="AO1460">
        <v>530.15</v>
      </c>
      <c r="AP1460">
        <v>73.72</v>
      </c>
      <c r="AQ1460">
        <v>930.24945477999995</v>
      </c>
      <c r="AR1460" t="str" cm="1">
        <f t="array" ref="AR1460">_xlfn.IFS($AQ1460&lt;5000,"Small Cap",$AQ1460&lt;=20000,"Mid Cap", $AQ1460&gt;20000,"Large Cap")</f>
        <v>Small Cap</v>
      </c>
      <c r="AS1460">
        <v>94.61</v>
      </c>
    </row>
    <row r="1461" spans="1:45" x14ac:dyDescent="0.3">
      <c r="A1461" t="s">
        <v>2263</v>
      </c>
      <c r="B1461" t="s">
        <v>2264</v>
      </c>
      <c r="C1461" t="s">
        <v>49</v>
      </c>
      <c r="D1461">
        <v>929.85</v>
      </c>
      <c r="E1461">
        <v>20.505150778877798</v>
      </c>
      <c r="F1461">
        <v>19.528648462843901</v>
      </c>
      <c r="G1461">
        <v>13.5961828978266</v>
      </c>
      <c r="H1461">
        <v>11.656835085919401</v>
      </c>
      <c r="I1461">
        <v>16.073893703258999</v>
      </c>
      <c r="J1461">
        <v>17.571172095409</v>
      </c>
      <c r="K1461">
        <v>135.722507274685</v>
      </c>
      <c r="L1461">
        <v>29.208573417665001</v>
      </c>
      <c r="M1461">
        <v>10.235643487986399</v>
      </c>
      <c r="N1461">
        <v>7.7133711288518603</v>
      </c>
      <c r="O1461">
        <v>42.905692438402603</v>
      </c>
      <c r="P1461">
        <v>9.6576516963215493</v>
      </c>
      <c r="Q1461">
        <v>12.304645125480199</v>
      </c>
      <c r="R1461">
        <v>22.214280036692699</v>
      </c>
      <c r="S1461">
        <v>20.770561782843298</v>
      </c>
      <c r="T1461">
        <v>0</v>
      </c>
      <c r="U1461">
        <v>858.02910289999897</v>
      </c>
      <c r="V1461">
        <v>3.5942732187897701</v>
      </c>
      <c r="W1461">
        <v>0.53422623208544595</v>
      </c>
      <c r="X1461">
        <v>-47.105320015826102</v>
      </c>
      <c r="Y1461">
        <v>0.35865831672834197</v>
      </c>
      <c r="Z1461">
        <v>0</v>
      </c>
      <c r="AA1461">
        <v>68.314175918018705</v>
      </c>
      <c r="AB1461">
        <v>3.6906727393490799</v>
      </c>
      <c r="AC1461">
        <v>15.440022772559001</v>
      </c>
      <c r="AD1461">
        <v>0</v>
      </c>
      <c r="AE1461">
        <v>0</v>
      </c>
      <c r="AF1461">
        <v>27272</v>
      </c>
      <c r="AG1461">
        <v>389.9</v>
      </c>
      <c r="AH1461">
        <v>45.449999999999903</v>
      </c>
      <c r="AI1461">
        <v>58.399999999999899</v>
      </c>
      <c r="AJ1461">
        <v>45.678208328810697</v>
      </c>
      <c r="AK1461">
        <v>68.509999999999906</v>
      </c>
      <c r="AL1461">
        <v>0</v>
      </c>
      <c r="AM1461">
        <v>239.97</v>
      </c>
      <c r="AN1461">
        <v>100.47</v>
      </c>
      <c r="AO1461">
        <v>259.29000000000002</v>
      </c>
      <c r="AP1461">
        <v>62.71</v>
      </c>
      <c r="AQ1461">
        <v>931.95910289999995</v>
      </c>
      <c r="AR1461" t="str" cm="1">
        <f t="array" ref="AR1461">_xlfn.IFS($AQ1461&lt;5000,"Small Cap",$AQ1461&lt;=20000,"Mid Cap", $AQ1461&gt;20000,"Large Cap")</f>
        <v>Small Cap</v>
      </c>
      <c r="AS1461">
        <v>69.78</v>
      </c>
    </row>
    <row r="1462" spans="1:45" x14ac:dyDescent="0.3">
      <c r="A1462" t="s">
        <v>2261</v>
      </c>
      <c r="B1462" t="s">
        <v>2262</v>
      </c>
      <c r="C1462" t="s">
        <v>271</v>
      </c>
      <c r="D1462">
        <v>120</v>
      </c>
      <c r="E1462">
        <v>96.965812889813293</v>
      </c>
      <c r="F1462">
        <v>1.71300871640089</v>
      </c>
      <c r="G1462">
        <v>1.09555344239518</v>
      </c>
      <c r="H1462">
        <v>1.6600231229832001</v>
      </c>
      <c r="I1462">
        <v>16.072984009711</v>
      </c>
      <c r="J1462">
        <v>5.0767027316180799</v>
      </c>
      <c r="K1462">
        <v>-28.025357539313099</v>
      </c>
      <c r="L1462">
        <v>49.072909680948598</v>
      </c>
      <c r="M1462">
        <v>48.461177417191898</v>
      </c>
      <c r="N1462">
        <v>47.822515757006798</v>
      </c>
      <c r="O1462">
        <v>2.1521734266985701</v>
      </c>
      <c r="P1462">
        <v>138.30761362949201</v>
      </c>
      <c r="Q1462">
        <v>191.40897716292901</v>
      </c>
      <c r="R1462">
        <v>0</v>
      </c>
      <c r="S1462">
        <v>49.789519840626099</v>
      </c>
      <c r="T1462">
        <v>0</v>
      </c>
      <c r="U1462">
        <v>1027.5811200000001</v>
      </c>
      <c r="V1462">
        <v>1.56365012739707</v>
      </c>
      <c r="W1462">
        <v>8.3333333333333301E-2</v>
      </c>
      <c r="X1462">
        <v>267.53378478288403</v>
      </c>
      <c r="Y1462">
        <v>0</v>
      </c>
      <c r="Z1462">
        <v>0</v>
      </c>
      <c r="AA1462">
        <v>73.038220213326696</v>
      </c>
      <c r="AB1462">
        <v>0</v>
      </c>
      <c r="AC1462">
        <v>0.53087789090678905</v>
      </c>
      <c r="AD1462">
        <v>0</v>
      </c>
      <c r="AE1462">
        <v>0</v>
      </c>
      <c r="AF1462">
        <v>1182</v>
      </c>
      <c r="AG1462">
        <v>579.51</v>
      </c>
      <c r="AH1462">
        <v>9.6199999999999495</v>
      </c>
      <c r="AI1462">
        <v>14.7699999999999</v>
      </c>
      <c r="AJ1462">
        <v>1.2375495695205601</v>
      </c>
      <c r="AK1462">
        <v>29.419999999999899</v>
      </c>
      <c r="AL1462">
        <v>0</v>
      </c>
      <c r="AM1462">
        <v>30.969999999999899</v>
      </c>
      <c r="AN1462">
        <v>228.01</v>
      </c>
      <c r="AO1462">
        <v>596.55999999999904</v>
      </c>
      <c r="AP1462">
        <v>-80.98</v>
      </c>
      <c r="AQ1462">
        <v>932.81111999999996</v>
      </c>
      <c r="AR1462" t="str" cm="1">
        <f t="array" ref="AR1462">_xlfn.IFS($AQ1462&lt;5000,"Small Cap",$AQ1462&lt;=20000,"Mid Cap", $AQ1462&gt;20000,"Large Cap")</f>
        <v>Small Cap</v>
      </c>
      <c r="AS1462">
        <v>-69.48</v>
      </c>
    </row>
    <row r="1463" spans="1:45" x14ac:dyDescent="0.3">
      <c r="A1463" t="s">
        <v>2259</v>
      </c>
      <c r="B1463" t="s">
        <v>2260</v>
      </c>
      <c r="C1463" t="s">
        <v>344</v>
      </c>
      <c r="D1463">
        <v>200.8</v>
      </c>
      <c r="E1463">
        <v>9.0459567046112497</v>
      </c>
      <c r="F1463">
        <v>7.1412086871156903</v>
      </c>
      <c r="G1463">
        <v>4.4103319023651197</v>
      </c>
      <c r="H1463">
        <v>6.6494326236585097</v>
      </c>
      <c r="I1463">
        <v>17.614296428177202</v>
      </c>
      <c r="J1463">
        <v>15.217488918681299</v>
      </c>
      <c r="K1463">
        <v>-1.25745949826614</v>
      </c>
      <c r="L1463">
        <v>-11.347587267355101</v>
      </c>
      <c r="M1463">
        <v>20.198386012104901</v>
      </c>
      <c r="N1463">
        <v>9.5501008742434408</v>
      </c>
      <c r="O1463">
        <v>12.4164530579977</v>
      </c>
      <c r="P1463">
        <v>5.98877835137385</v>
      </c>
      <c r="Q1463">
        <v>-3.7152576768663299</v>
      </c>
      <c r="R1463">
        <v>22.344858672112899</v>
      </c>
      <c r="S1463">
        <v>-10.686207833074899</v>
      </c>
      <c r="T1463">
        <v>0</v>
      </c>
      <c r="U1463">
        <v>718.62387199999898</v>
      </c>
      <c r="V1463">
        <v>0.63060112441156602</v>
      </c>
      <c r="W1463">
        <v>2.98802221433079</v>
      </c>
      <c r="X1463">
        <v>-84.930910488550495</v>
      </c>
      <c r="Y1463">
        <v>3.6040779720815701</v>
      </c>
      <c r="Z1463">
        <v>3.3262997600753201</v>
      </c>
      <c r="AA1463">
        <v>48.146209783986798</v>
      </c>
      <c r="AB1463">
        <v>18.373673860009799</v>
      </c>
      <c r="AC1463">
        <v>15.8728369470932</v>
      </c>
      <c r="AD1463">
        <v>0</v>
      </c>
      <c r="AE1463">
        <v>0</v>
      </c>
      <c r="AF1463">
        <v>36544</v>
      </c>
      <c r="AG1463">
        <v>1558.9299999999901</v>
      </c>
      <c r="AH1463">
        <v>103.659999999999</v>
      </c>
      <c r="AI1463">
        <v>145.42999999999901</v>
      </c>
      <c r="AJ1463">
        <v>22.197952803117801</v>
      </c>
      <c r="AK1463">
        <v>237.229999999999</v>
      </c>
      <c r="AL1463">
        <v>0</v>
      </c>
      <c r="AM1463">
        <v>1200.8899999999901</v>
      </c>
      <c r="AN1463">
        <v>519.42999999999995</v>
      </c>
      <c r="AO1463">
        <v>1487</v>
      </c>
      <c r="AP1463">
        <v>405.479999999999</v>
      </c>
      <c r="AQ1463">
        <v>937.70387200000005</v>
      </c>
      <c r="AR1463" t="str" cm="1">
        <f t="array" ref="AR1463">_xlfn.IFS($AQ1463&lt;5000,"Small Cap",$AQ1463&lt;=20000,"Mid Cap", $AQ1463&gt;20000,"Large Cap")</f>
        <v>Small Cap</v>
      </c>
      <c r="AS1463">
        <v>548.91</v>
      </c>
    </row>
    <row r="1464" spans="1:45" x14ac:dyDescent="0.3">
      <c r="A1464" t="s">
        <v>2257</v>
      </c>
      <c r="B1464" t="s">
        <v>2258</v>
      </c>
      <c r="C1464" t="s">
        <v>109</v>
      </c>
      <c r="D1464">
        <v>1023.5</v>
      </c>
      <c r="E1464">
        <v>26.289062820728301</v>
      </c>
      <c r="F1464">
        <v>17.781541066892402</v>
      </c>
      <c r="G1464">
        <v>9.9023632530788692</v>
      </c>
      <c r="H1464">
        <v>14.644952209049499</v>
      </c>
      <c r="I1464">
        <v>16.577563703119299</v>
      </c>
      <c r="J1464">
        <v>25.6758419821963</v>
      </c>
      <c r="K1464">
        <v>231.380453533089</v>
      </c>
      <c r="L1464">
        <v>11.432544981335999</v>
      </c>
      <c r="M1464">
        <v>39.897487529174803</v>
      </c>
      <c r="N1464">
        <v>10.6997391423733</v>
      </c>
      <c r="O1464">
        <v>23.3914296946664</v>
      </c>
      <c r="P1464">
        <v>0.68155971165661999</v>
      </c>
      <c r="Q1464">
        <v>8.6440351895401104</v>
      </c>
      <c r="R1464">
        <v>17.209752065895</v>
      </c>
      <c r="S1464">
        <v>15.174193992684399</v>
      </c>
      <c r="T1464">
        <v>0</v>
      </c>
      <c r="U1464">
        <v>1001.0695427000001</v>
      </c>
      <c r="V1464">
        <v>4.2950873767790902</v>
      </c>
      <c r="W1464">
        <v>0.42098592946007002</v>
      </c>
      <c r="X1464">
        <v>-28.498664120258699</v>
      </c>
      <c r="Y1464">
        <v>1.08701087228274E-2</v>
      </c>
      <c r="Z1464">
        <v>0</v>
      </c>
      <c r="AA1464">
        <v>67.181609080453995</v>
      </c>
      <c r="AB1464">
        <v>0</v>
      </c>
      <c r="AC1464">
        <v>14.826828297936601</v>
      </c>
      <c r="AD1464">
        <v>15.79255049709</v>
      </c>
      <c r="AE1464">
        <v>0</v>
      </c>
      <c r="AF1464">
        <v>6212</v>
      </c>
      <c r="AG1464">
        <v>243.76999999999899</v>
      </c>
      <c r="AH1464">
        <v>35.699999999999903</v>
      </c>
      <c r="AI1464">
        <v>41.329999999999899</v>
      </c>
      <c r="AJ1464">
        <v>38.854085278513502</v>
      </c>
      <c r="AK1464">
        <v>62.589999999999897</v>
      </c>
      <c r="AL1464">
        <v>44.96</v>
      </c>
      <c r="AM1464">
        <v>174.26</v>
      </c>
      <c r="AN1464">
        <v>24.63</v>
      </c>
      <c r="AO1464">
        <v>218.51</v>
      </c>
      <c r="AP1464">
        <v>38.94</v>
      </c>
      <c r="AQ1464">
        <v>938.51954269999999</v>
      </c>
      <c r="AR1464" t="str" cm="1">
        <f t="array" ref="AR1464">_xlfn.IFS($AQ1464&lt;5000,"Small Cap",$AQ1464&lt;=20000,"Mid Cap", $AQ1464&gt;20000,"Large Cap")</f>
        <v>Small Cap</v>
      </c>
      <c r="AS1464">
        <v>56.98</v>
      </c>
    </row>
    <row r="1465" spans="1:45" x14ac:dyDescent="0.3">
      <c r="A1465" t="s">
        <v>2255</v>
      </c>
      <c r="B1465" t="s">
        <v>2256</v>
      </c>
      <c r="C1465" t="s">
        <v>260</v>
      </c>
      <c r="D1465">
        <v>136.9</v>
      </c>
      <c r="E1465">
        <v>38.456436747648198</v>
      </c>
      <c r="F1465">
        <v>1.15534008108644</v>
      </c>
      <c r="G1465">
        <v>1.1398255996904501</v>
      </c>
      <c r="H1465">
        <v>89.462129527991195</v>
      </c>
      <c r="I1465">
        <v>87.611199759504899</v>
      </c>
      <c r="J1465">
        <v>85.729967069154796</v>
      </c>
      <c r="K1465">
        <v>48.741705520963301</v>
      </c>
      <c r="L1465">
        <v>14.970790542510001</v>
      </c>
      <c r="M1465">
        <v>0</v>
      </c>
      <c r="N1465">
        <v>0</v>
      </c>
      <c r="O1465">
        <v>42.970123022847098</v>
      </c>
      <c r="P1465">
        <v>14.794329407594301</v>
      </c>
      <c r="Q1465">
        <v>13.9043254676843</v>
      </c>
      <c r="R1465">
        <v>0</v>
      </c>
      <c r="S1465">
        <v>15.6856180740174</v>
      </c>
      <c r="T1465">
        <v>0</v>
      </c>
      <c r="U1465">
        <v>895.10987848000002</v>
      </c>
      <c r="V1465">
        <v>0.34635739304750701</v>
      </c>
      <c r="W1465">
        <v>2.5147928994082802</v>
      </c>
      <c r="X1465">
        <v>57.8586653748537</v>
      </c>
      <c r="Y1465">
        <v>4.8313451461351698E-3</v>
      </c>
      <c r="Z1465">
        <v>3.2496547709123498E-3</v>
      </c>
      <c r="AA1465">
        <v>73.773770451777693</v>
      </c>
      <c r="AB1465">
        <v>15.3885719333155</v>
      </c>
      <c r="AC1465">
        <v>7.0613761577631999</v>
      </c>
      <c r="AD1465">
        <v>0</v>
      </c>
      <c r="AE1465">
        <v>0</v>
      </c>
      <c r="AF1465">
        <v>12390</v>
      </c>
      <c r="AG1465">
        <v>27.33</v>
      </c>
      <c r="AH1465">
        <v>24.45</v>
      </c>
      <c r="AI1465">
        <v>23.4</v>
      </c>
      <c r="AJ1465">
        <v>3.5156663340179999</v>
      </c>
      <c r="AK1465">
        <v>23.43</v>
      </c>
      <c r="AL1465">
        <v>2509.1999999999998</v>
      </c>
      <c r="AM1465">
        <v>2635.8</v>
      </c>
      <c r="AN1465">
        <v>45.15</v>
      </c>
      <c r="AO1465">
        <v>2714.71</v>
      </c>
      <c r="AP1465">
        <v>-4.59</v>
      </c>
      <c r="AQ1465">
        <v>940.25987848</v>
      </c>
      <c r="AR1465" t="str" cm="1">
        <f t="array" ref="AR1465">_xlfn.IFS($AQ1465&lt;5000,"Small Cap",$AQ1465&lt;=20000,"Mid Cap", $AQ1465&gt;20000,"Large Cap")</f>
        <v>Small Cap</v>
      </c>
      <c r="AS1465">
        <v>-4.59</v>
      </c>
    </row>
    <row r="1466" spans="1:45" x14ac:dyDescent="0.3">
      <c r="A1466" t="s">
        <v>2253</v>
      </c>
      <c r="B1466" t="s">
        <v>2254</v>
      </c>
      <c r="C1466" t="s">
        <v>425</v>
      </c>
      <c r="D1466">
        <v>1641</v>
      </c>
      <c r="E1466">
        <v>44.398152738432501</v>
      </c>
      <c r="F1466">
        <v>2.2665981764479199</v>
      </c>
      <c r="G1466">
        <v>1.8249181457866599</v>
      </c>
      <c r="H1466">
        <v>9.2980376662715507</v>
      </c>
      <c r="I1466">
        <v>35.0989230493267</v>
      </c>
      <c r="J1466">
        <v>18.639975415953199</v>
      </c>
      <c r="K1466">
        <v>-40.272215057159698</v>
      </c>
      <c r="L1466">
        <v>12.027624362494601</v>
      </c>
      <c r="M1466">
        <v>11.6885551712177</v>
      </c>
      <c r="N1466">
        <v>0</v>
      </c>
      <c r="O1466">
        <v>10.7890581223574</v>
      </c>
      <c r="P1466">
        <v>-1.2095078959151799</v>
      </c>
      <c r="Q1466">
        <v>-0.49652122359829998</v>
      </c>
      <c r="R1466">
        <v>22.337872085487401</v>
      </c>
      <c r="S1466">
        <v>2.8094433719666898</v>
      </c>
      <c r="T1466">
        <v>0</v>
      </c>
      <c r="U1466">
        <v>1057.34287499999</v>
      </c>
      <c r="V1466">
        <v>0.88149542544315995</v>
      </c>
      <c r="W1466">
        <v>0.76394194041252805</v>
      </c>
      <c r="X1466">
        <v>82.248635836664405</v>
      </c>
      <c r="Y1466">
        <v>0.24661562554376101</v>
      </c>
      <c r="Z1466">
        <v>0</v>
      </c>
      <c r="AA1466">
        <v>70.761423351313695</v>
      </c>
      <c r="AB1466">
        <v>0</v>
      </c>
      <c r="AC1466">
        <v>24.361197146337201</v>
      </c>
      <c r="AD1466">
        <v>0</v>
      </c>
      <c r="AE1466">
        <v>0</v>
      </c>
      <c r="AF1466">
        <v>20109</v>
      </c>
      <c r="AG1466">
        <v>227.79</v>
      </c>
      <c r="AH1466">
        <v>21.1799999999999</v>
      </c>
      <c r="AI1466">
        <v>12.299999999999899</v>
      </c>
      <c r="AJ1466">
        <v>36.854010788237296</v>
      </c>
      <c r="AK1466">
        <v>42.459999999999901</v>
      </c>
      <c r="AL1466">
        <v>746.02</v>
      </c>
      <c r="AM1466">
        <v>1061.02</v>
      </c>
      <c r="AN1466">
        <v>7.7</v>
      </c>
      <c r="AO1466">
        <v>1066.77</v>
      </c>
      <c r="AP1466">
        <v>37.64</v>
      </c>
      <c r="AQ1466">
        <v>940.35287499999902</v>
      </c>
      <c r="AR1466" t="str" cm="1">
        <f t="array" ref="AR1466">_xlfn.IFS($AQ1466&lt;5000,"Small Cap",$AQ1466&lt;=20000,"Mid Cap", $AQ1466&gt;20000,"Large Cap")</f>
        <v>Small Cap</v>
      </c>
      <c r="AS1466">
        <v>61.04</v>
      </c>
    </row>
    <row r="1467" spans="1:45" x14ac:dyDescent="0.3">
      <c r="A1467" t="s">
        <v>2251</v>
      </c>
      <c r="B1467" t="s">
        <v>2252</v>
      </c>
      <c r="C1467" t="s">
        <v>446</v>
      </c>
      <c r="D1467">
        <v>284.55</v>
      </c>
      <c r="E1467">
        <v>32.869149032162603</v>
      </c>
      <c r="F1467">
        <v>12.9669289208503</v>
      </c>
      <c r="G1467">
        <v>4.4337899191403798</v>
      </c>
      <c r="H1467">
        <v>5.3058814847612803</v>
      </c>
      <c r="I1467">
        <v>15.152474301823601</v>
      </c>
      <c r="J1467">
        <v>18.179470149804398</v>
      </c>
      <c r="K1467">
        <v>303.28223543763897</v>
      </c>
      <c r="L1467">
        <v>35.454924969144699</v>
      </c>
      <c r="M1467">
        <v>134.68764578650399</v>
      </c>
      <c r="N1467">
        <v>43.356376436659701</v>
      </c>
      <c r="O1467">
        <v>6.1792321079432</v>
      </c>
      <c r="P1467">
        <v>11.572909477756699</v>
      </c>
      <c r="Q1467">
        <v>36.167069687048901</v>
      </c>
      <c r="R1467">
        <v>0</v>
      </c>
      <c r="S1467">
        <v>0</v>
      </c>
      <c r="T1467">
        <v>0</v>
      </c>
      <c r="U1467">
        <v>1253.946726165</v>
      </c>
      <c r="V1467">
        <v>4.0091468093006402</v>
      </c>
      <c r="W1467">
        <v>0</v>
      </c>
      <c r="X1467">
        <v>-45.245354902224399</v>
      </c>
      <c r="Y1467">
        <v>0.26661722735244198</v>
      </c>
      <c r="Z1467">
        <v>0</v>
      </c>
      <c r="AA1467">
        <v>59.284203680447803</v>
      </c>
      <c r="AB1467">
        <v>0.29543775992730298</v>
      </c>
      <c r="AC1467">
        <v>22.386324496607099</v>
      </c>
      <c r="AD1467">
        <v>12.134327207490699</v>
      </c>
      <c r="AE1467">
        <v>0</v>
      </c>
      <c r="AF1467">
        <v>20453</v>
      </c>
      <c r="AG1467">
        <v>542.04</v>
      </c>
      <c r="AH1467">
        <v>28.76</v>
      </c>
      <c r="AI1467">
        <v>38.54</v>
      </c>
      <c r="AJ1467">
        <v>8.97113692659393</v>
      </c>
      <c r="AK1467">
        <v>98.54</v>
      </c>
      <c r="AL1467">
        <v>16.41</v>
      </c>
      <c r="AM1467">
        <v>138.69999999999999</v>
      </c>
      <c r="AN1467">
        <v>8.9499999999999993</v>
      </c>
      <c r="AO1467">
        <v>235.789999999999</v>
      </c>
      <c r="AP1467">
        <v>-1.21</v>
      </c>
      <c r="AQ1467">
        <v>945.31672616499998</v>
      </c>
      <c r="AR1467" t="str" cm="1">
        <f t="array" ref="AR1467">_xlfn.IFS($AQ1467&lt;5000,"Small Cap",$AQ1467&lt;=20000,"Mid Cap", $AQ1467&gt;20000,"Large Cap")</f>
        <v>Small Cap</v>
      </c>
      <c r="AS1467">
        <v>31.71</v>
      </c>
    </row>
    <row r="1468" spans="1:45" x14ac:dyDescent="0.3">
      <c r="A1468" t="s">
        <v>2249</v>
      </c>
      <c r="B1468" t="s">
        <v>2250</v>
      </c>
      <c r="C1468" t="s">
        <v>127</v>
      </c>
      <c r="D1468">
        <v>17.399999999999999</v>
      </c>
      <c r="E1468">
        <v>10.1808968802575</v>
      </c>
      <c r="F1468">
        <v>136.177673874926</v>
      </c>
      <c r="G1468">
        <v>29.633869095880801</v>
      </c>
      <c r="H1468">
        <v>40.060176230388997</v>
      </c>
      <c r="I1468">
        <v>5.8591279900824498</v>
      </c>
      <c r="J1468">
        <v>50.9649688373092</v>
      </c>
      <c r="K1468">
        <v>35.733708698258198</v>
      </c>
      <c r="L1468">
        <v>28.740985444986599</v>
      </c>
      <c r="M1468">
        <v>134.91691758670601</v>
      </c>
      <c r="N1468">
        <v>114.363778298204</v>
      </c>
      <c r="O1468">
        <v>44.3239644266895</v>
      </c>
      <c r="P1468">
        <v>-3.1785953626421999</v>
      </c>
      <c r="Q1468">
        <v>0</v>
      </c>
      <c r="R1468">
        <v>11.493459177806599</v>
      </c>
      <c r="S1468">
        <v>0</v>
      </c>
      <c r="T1468">
        <v>0</v>
      </c>
      <c r="U1468">
        <v>1069.1695892400001</v>
      </c>
      <c r="V1468">
        <v>10.5816838322738</v>
      </c>
      <c r="W1468">
        <v>0</v>
      </c>
      <c r="X1468">
        <v>-58.208743977437102</v>
      </c>
      <c r="Y1468">
        <v>3.19002941459907E-3</v>
      </c>
      <c r="Z1468">
        <v>3.1655052381414799E-3</v>
      </c>
      <c r="AA1468">
        <v>53.548859995921099</v>
      </c>
      <c r="AB1468">
        <v>4.4786805636899303E-3</v>
      </c>
      <c r="AC1468">
        <v>3.58027546596331</v>
      </c>
      <c r="AD1468">
        <v>29.962203565620499</v>
      </c>
      <c r="AE1468">
        <v>0</v>
      </c>
      <c r="AF1468">
        <v>84608</v>
      </c>
      <c r="AG1468">
        <v>232.65</v>
      </c>
      <c r="AH1468">
        <v>93.2</v>
      </c>
      <c r="AI1468">
        <v>93.29</v>
      </c>
      <c r="AJ1468">
        <v>1.8302681650393899</v>
      </c>
      <c r="AK1468">
        <v>118.57</v>
      </c>
      <c r="AL1468">
        <v>0</v>
      </c>
      <c r="AM1468">
        <v>-566.06999999999903</v>
      </c>
      <c r="AN1468">
        <v>0.67</v>
      </c>
      <c r="AO1468">
        <v>89.67</v>
      </c>
      <c r="AP1468">
        <v>30.65</v>
      </c>
      <c r="AQ1468">
        <v>948.85958923999999</v>
      </c>
      <c r="AR1468" t="str" cm="1">
        <f t="array" ref="AR1468">_xlfn.IFS($AQ1468&lt;5000,"Small Cap",$AQ1468&lt;=20000,"Mid Cap", $AQ1468&gt;20000,"Large Cap")</f>
        <v>Small Cap</v>
      </c>
      <c r="AS1468">
        <v>42.83</v>
      </c>
    </row>
    <row r="1469" spans="1:45" x14ac:dyDescent="0.3">
      <c r="A1469" t="s">
        <v>2247</v>
      </c>
      <c r="B1469" t="s">
        <v>2248</v>
      </c>
      <c r="C1469" t="s">
        <v>49</v>
      </c>
      <c r="D1469">
        <v>54.55</v>
      </c>
      <c r="E1469">
        <v>2.4290496717967001</v>
      </c>
      <c r="F1469">
        <v>39.368153020093601</v>
      </c>
      <c r="G1469">
        <v>25.953018375315501</v>
      </c>
      <c r="H1469">
        <v>30.209137808532301</v>
      </c>
      <c r="I1469">
        <v>22.659522576182098</v>
      </c>
      <c r="J1469">
        <v>39.724599178276797</v>
      </c>
      <c r="K1469">
        <v>565.77624796527402</v>
      </c>
      <c r="L1469">
        <v>62.259675559362798</v>
      </c>
      <c r="M1469">
        <v>11.7272266351191</v>
      </c>
      <c r="N1469">
        <v>9.3662328882879802</v>
      </c>
      <c r="O1469">
        <v>129.39036088783001</v>
      </c>
      <c r="P1469">
        <v>-8.1030241881617595</v>
      </c>
      <c r="Q1469">
        <v>0</v>
      </c>
      <c r="R1469">
        <v>-16.8692695729771</v>
      </c>
      <c r="S1469">
        <v>0</v>
      </c>
      <c r="T1469">
        <v>0</v>
      </c>
      <c r="U1469">
        <v>398.33706962000002</v>
      </c>
      <c r="V1469">
        <v>0.80289595201960395</v>
      </c>
      <c r="W1469">
        <v>0</v>
      </c>
      <c r="X1469">
        <v>-93.734071675898093</v>
      </c>
      <c r="Y1469">
        <v>11.736343076558599</v>
      </c>
      <c r="Z1469">
        <v>0</v>
      </c>
      <c r="AA1469">
        <v>0</v>
      </c>
      <c r="AB1469">
        <v>0.50750616474746801</v>
      </c>
      <c r="AC1469">
        <v>46.497889878610998</v>
      </c>
      <c r="AD1469">
        <v>0</v>
      </c>
      <c r="AE1469">
        <v>0.85092733956797295</v>
      </c>
      <c r="AF1469">
        <v>362268</v>
      </c>
      <c r="AG1469">
        <v>1294.8399999999999</v>
      </c>
      <c r="AH1469">
        <v>391.159999999999</v>
      </c>
      <c r="AI1469">
        <v>414.219999999999</v>
      </c>
      <c r="AJ1469">
        <v>2.4195640530735201</v>
      </c>
      <c r="AK1469">
        <v>514.36999999999898</v>
      </c>
      <c r="AL1469">
        <v>0.16</v>
      </c>
      <c r="AM1469">
        <v>-1778.83</v>
      </c>
      <c r="AN1469">
        <v>690.59</v>
      </c>
      <c r="AO1469">
        <v>1183.4000000000001</v>
      </c>
      <c r="AP1469">
        <v>79.03</v>
      </c>
      <c r="AQ1469">
        <v>950.14706962000002</v>
      </c>
      <c r="AR1469" t="str" cm="1">
        <f t="array" ref="AR1469">_xlfn.IFS($AQ1469&lt;5000,"Small Cap",$AQ1469&lt;=20000,"Mid Cap", $AQ1469&gt;20000,"Large Cap")</f>
        <v>Small Cap</v>
      </c>
      <c r="AS1469">
        <v>79.03</v>
      </c>
    </row>
    <row r="1470" spans="1:45" x14ac:dyDescent="0.3">
      <c r="A1470" t="s">
        <v>2245</v>
      </c>
      <c r="B1470" t="s">
        <v>2246</v>
      </c>
      <c r="C1470" t="s">
        <v>396</v>
      </c>
      <c r="D1470">
        <v>127.1</v>
      </c>
      <c r="E1470">
        <v>-19.074939856655998</v>
      </c>
      <c r="F1470">
        <v>-20.115336532644999</v>
      </c>
      <c r="G1470">
        <v>-9.6012627161872004</v>
      </c>
      <c r="H1470">
        <v>-13.559506333931299</v>
      </c>
      <c r="I1470">
        <v>-6.7628887295332403</v>
      </c>
      <c r="J1470">
        <v>2.39493285489046</v>
      </c>
      <c r="K1470">
        <v>26.951332377204199</v>
      </c>
      <c r="L1470">
        <v>-2.9660720167813799</v>
      </c>
      <c r="M1470">
        <v>58.5197471645671</v>
      </c>
      <c r="N1470">
        <v>10.776886179226199</v>
      </c>
      <c r="O1470">
        <v>0</v>
      </c>
      <c r="P1470">
        <v>-3.1776882281088801</v>
      </c>
      <c r="Q1470">
        <v>-22.484556361041999</v>
      </c>
      <c r="R1470">
        <v>-15.9774497847718</v>
      </c>
      <c r="S1470">
        <v>0</v>
      </c>
      <c r="T1470">
        <v>0</v>
      </c>
      <c r="U1470">
        <v>1074.2980000499999</v>
      </c>
      <c r="V1470">
        <v>4.2652889229838102</v>
      </c>
      <c r="W1470">
        <v>0</v>
      </c>
      <c r="X1470">
        <v>-178.30014433309299</v>
      </c>
      <c r="Y1470">
        <v>2.2535700287215201</v>
      </c>
      <c r="Z1470">
        <v>0</v>
      </c>
      <c r="AA1470">
        <v>39.922535611665303</v>
      </c>
      <c r="AB1470">
        <v>0.56161210738878498</v>
      </c>
      <c r="AC1470">
        <v>16.541044685286099</v>
      </c>
      <c r="AD1470">
        <v>0</v>
      </c>
      <c r="AE1470">
        <v>0.246685936202823</v>
      </c>
      <c r="AF1470">
        <v>26382</v>
      </c>
      <c r="AG1470">
        <v>367.86</v>
      </c>
      <c r="AH1470">
        <v>-49.879999999999903</v>
      </c>
      <c r="AI1470">
        <v>-23.799999999999901</v>
      </c>
      <c r="AJ1470">
        <v>-9.1859507329174903</v>
      </c>
      <c r="AK1470">
        <v>8.8100000000000502</v>
      </c>
      <c r="AL1470">
        <v>0</v>
      </c>
      <c r="AM1470">
        <v>-45.77</v>
      </c>
      <c r="AN1470">
        <v>7.7</v>
      </c>
      <c r="AO1470">
        <v>223.07</v>
      </c>
      <c r="AP1470">
        <v>12.41</v>
      </c>
      <c r="AQ1470">
        <v>951.45800005000001</v>
      </c>
      <c r="AR1470" t="str" cm="1">
        <f t="array" ref="AR1470">_xlfn.IFS($AQ1470&lt;5000,"Small Cap",$AQ1470&lt;=20000,"Mid Cap", $AQ1470&gt;20000,"Large Cap")</f>
        <v>Small Cap</v>
      </c>
      <c r="AS1470">
        <v>15.76</v>
      </c>
    </row>
    <row r="1471" spans="1:45" x14ac:dyDescent="0.3">
      <c r="A1471" t="s">
        <v>2243</v>
      </c>
      <c r="B1471" t="s">
        <v>2244</v>
      </c>
      <c r="C1471" t="s">
        <v>101</v>
      </c>
      <c r="D1471">
        <v>20.5</v>
      </c>
      <c r="E1471">
        <v>15.350822053548301</v>
      </c>
      <c r="F1471">
        <v>1.4989730825535199</v>
      </c>
      <c r="G1471">
        <v>0.78505856283634101</v>
      </c>
      <c r="H1471">
        <v>2.1751180527781799</v>
      </c>
      <c r="I1471">
        <v>10.2085813468838</v>
      </c>
      <c r="J1471">
        <v>15.398432511699999</v>
      </c>
      <c r="K1471">
        <v>-40.172826108800002</v>
      </c>
      <c r="L1471">
        <v>-37.540158227015503</v>
      </c>
      <c r="M1471">
        <v>56.549653222651898</v>
      </c>
      <c r="N1471">
        <v>2.1263389165930699</v>
      </c>
      <c r="O1471">
        <v>1.7087327266413399</v>
      </c>
      <c r="P1471">
        <v>-17.2654387547515</v>
      </c>
      <c r="Q1471">
        <v>-11.492784316117801</v>
      </c>
      <c r="R1471">
        <v>48.262709400020697</v>
      </c>
      <c r="S1471">
        <v>-33.547333619417998</v>
      </c>
      <c r="T1471">
        <v>0</v>
      </c>
      <c r="U1471">
        <v>3180.1409673200001</v>
      </c>
      <c r="V1471">
        <v>0.222928521779866</v>
      </c>
      <c r="W1471">
        <v>0</v>
      </c>
      <c r="X1471">
        <v>101.269133018247</v>
      </c>
      <c r="Y1471">
        <v>1.4936836712686199</v>
      </c>
      <c r="Z1471">
        <v>0</v>
      </c>
      <c r="AA1471">
        <v>54.533298535171603</v>
      </c>
      <c r="AB1471">
        <v>0.79964242499594296</v>
      </c>
      <c r="AC1471">
        <v>23.204175755331399</v>
      </c>
      <c r="AD1471">
        <v>0</v>
      </c>
      <c r="AE1471">
        <v>0</v>
      </c>
      <c r="AF1471">
        <v>219332</v>
      </c>
      <c r="AG1471">
        <v>2850.42</v>
      </c>
      <c r="AH1471">
        <v>62</v>
      </c>
      <c r="AI1471">
        <v>7.8100000000000502</v>
      </c>
      <c r="AJ1471">
        <v>1.4405845879246</v>
      </c>
      <c r="AK1471">
        <v>438.92</v>
      </c>
      <c r="AL1471">
        <v>6.31</v>
      </c>
      <c r="AM1471">
        <v>2734.96</v>
      </c>
      <c r="AN1471">
        <v>185.89</v>
      </c>
      <c r="AO1471">
        <v>4269.3099999999904</v>
      </c>
      <c r="AP1471">
        <v>114.15</v>
      </c>
      <c r="AQ1471">
        <v>951.75096731999997</v>
      </c>
      <c r="AR1471" t="str" cm="1">
        <f t="array" ref="AR1471">_xlfn.IFS($AQ1471&lt;5000,"Small Cap",$AQ1471&lt;=20000,"Mid Cap", $AQ1471&gt;20000,"Large Cap")</f>
        <v>Small Cap</v>
      </c>
      <c r="AS1471">
        <v>114.84</v>
      </c>
    </row>
    <row r="1472" spans="1:45" x14ac:dyDescent="0.3">
      <c r="A1472" t="s">
        <v>2241</v>
      </c>
      <c r="B1472" t="s">
        <v>2242</v>
      </c>
      <c r="C1472" t="s">
        <v>425</v>
      </c>
      <c r="D1472">
        <v>109.7</v>
      </c>
      <c r="E1472">
        <v>7.5457416392520198</v>
      </c>
      <c r="F1472">
        <v>23.537639522197701</v>
      </c>
      <c r="G1472">
        <v>17.195759986920201</v>
      </c>
      <c r="H1472">
        <v>10.649644336812599</v>
      </c>
      <c r="I1472">
        <v>10.9326228448028</v>
      </c>
      <c r="J1472">
        <v>17.2566259672098</v>
      </c>
      <c r="K1472">
        <v>107.778798985682</v>
      </c>
      <c r="L1472">
        <v>28.021581795743401</v>
      </c>
      <c r="M1472">
        <v>7.40327003148166</v>
      </c>
      <c r="N1472">
        <v>0</v>
      </c>
      <c r="O1472">
        <v>62.1693512634846</v>
      </c>
      <c r="P1472">
        <v>8.8888329172256793</v>
      </c>
      <c r="Q1472">
        <v>24.178500791987901</v>
      </c>
      <c r="R1472">
        <v>6.5021234636336498</v>
      </c>
      <c r="S1472">
        <v>27.890128078734399</v>
      </c>
      <c r="T1472">
        <v>0</v>
      </c>
      <c r="U1472">
        <v>694.11805228999901</v>
      </c>
      <c r="V1472">
        <v>1.61190896091872</v>
      </c>
      <c r="W1472">
        <v>2.3618327822390102</v>
      </c>
      <c r="X1472">
        <v>-69.025713113978696</v>
      </c>
      <c r="Y1472">
        <v>3.2149078717994502E-2</v>
      </c>
      <c r="Z1472">
        <v>9.2251461835559101E-3</v>
      </c>
      <c r="AA1472">
        <v>34.542199453128802</v>
      </c>
      <c r="AB1472">
        <v>8.9986821823103593</v>
      </c>
      <c r="AC1472">
        <v>32.118016650477401</v>
      </c>
      <c r="AD1472">
        <v>0</v>
      </c>
      <c r="AE1472">
        <v>3.3343901868274301E-4</v>
      </c>
      <c r="AF1472">
        <v>112279</v>
      </c>
      <c r="AG1472">
        <v>1185.1099999999999</v>
      </c>
      <c r="AH1472">
        <v>126.21</v>
      </c>
      <c r="AI1472">
        <v>174.55</v>
      </c>
      <c r="AJ1472">
        <v>14.027779515982999</v>
      </c>
      <c r="AK1472">
        <v>204.51</v>
      </c>
      <c r="AL1472">
        <v>1.47</v>
      </c>
      <c r="AM1472">
        <v>454.73</v>
      </c>
      <c r="AN1472">
        <v>301.97000000000003</v>
      </c>
      <c r="AO1472">
        <v>590.82000000000005</v>
      </c>
      <c r="AP1472">
        <v>89.93</v>
      </c>
      <c r="AQ1472">
        <v>952.34805228999903</v>
      </c>
      <c r="AR1472" t="str" cm="1">
        <f t="array" ref="AR1472">_xlfn.IFS($AQ1472&lt;5000,"Small Cap",$AQ1472&lt;=20000,"Mid Cap", $AQ1472&gt;20000,"Large Cap")</f>
        <v>Small Cap</v>
      </c>
      <c r="AS1472">
        <v>100.04</v>
      </c>
    </row>
    <row r="1473" spans="1:45" x14ac:dyDescent="0.3">
      <c r="A1473" t="s">
        <v>2239</v>
      </c>
      <c r="B1473" t="s">
        <v>2240</v>
      </c>
      <c r="C1473" t="s">
        <v>124</v>
      </c>
      <c r="D1473">
        <v>103</v>
      </c>
      <c r="E1473">
        <v>46.1972102497582</v>
      </c>
      <c r="F1473">
        <v>2.25085630402871</v>
      </c>
      <c r="G1473">
        <v>1.22756506243087</v>
      </c>
      <c r="H1473">
        <v>1.1157405660631601</v>
      </c>
      <c r="I1473">
        <v>8.2410438862526405</v>
      </c>
      <c r="J1473">
        <v>7.4539015884480397</v>
      </c>
      <c r="K1473">
        <v>-11.2641464367616</v>
      </c>
      <c r="L1473">
        <v>-14.0548837361431</v>
      </c>
      <c r="M1473">
        <v>41.056306160708502</v>
      </c>
      <c r="N1473">
        <v>3.5899756502251798</v>
      </c>
      <c r="O1473">
        <v>2.74393881149008</v>
      </c>
      <c r="P1473">
        <v>2.4131890764353199</v>
      </c>
      <c r="Q1473">
        <v>-1.57967629151495</v>
      </c>
      <c r="R1473">
        <v>11.225351790626799</v>
      </c>
      <c r="S1473">
        <v>-20.968252298574502</v>
      </c>
      <c r="T1473">
        <v>14.433328839762</v>
      </c>
      <c r="U1473">
        <v>1318.6922521699901</v>
      </c>
      <c r="V1473">
        <v>1.0303211284612199</v>
      </c>
      <c r="W1473">
        <v>0.43887966554605701</v>
      </c>
      <c r="X1473">
        <v>4.7416129940423897</v>
      </c>
      <c r="Y1473">
        <v>8.01511883916179</v>
      </c>
      <c r="Z1473">
        <v>0</v>
      </c>
      <c r="AA1473">
        <v>40.745575181874401</v>
      </c>
      <c r="AB1473">
        <v>11.4522460672194</v>
      </c>
      <c r="AC1473">
        <v>17.487454710884201</v>
      </c>
      <c r="AD1473">
        <v>0</v>
      </c>
      <c r="AE1473">
        <v>0</v>
      </c>
      <c r="AF1473">
        <v>56093</v>
      </c>
      <c r="AG1473">
        <v>1855.27</v>
      </c>
      <c r="AH1473">
        <v>20.7</v>
      </c>
      <c r="AI1473">
        <v>40.72</v>
      </c>
      <c r="AJ1473">
        <v>2.4660892769351199</v>
      </c>
      <c r="AK1473">
        <v>138.29</v>
      </c>
      <c r="AL1473">
        <v>0.82</v>
      </c>
      <c r="AM1473">
        <v>399.41</v>
      </c>
      <c r="AN1473">
        <v>18.649999999999999</v>
      </c>
      <c r="AO1473">
        <v>928.14</v>
      </c>
      <c r="AP1473">
        <v>55.59</v>
      </c>
      <c r="AQ1473">
        <v>956.28225216999999</v>
      </c>
      <c r="AR1473" t="str" cm="1">
        <f t="array" ref="AR1473">_xlfn.IFS($AQ1473&lt;5000,"Small Cap",$AQ1473&lt;=20000,"Mid Cap", $AQ1473&gt;20000,"Large Cap")</f>
        <v>Small Cap</v>
      </c>
      <c r="AS1473">
        <v>99.95</v>
      </c>
    </row>
    <row r="1474" spans="1:45" x14ac:dyDescent="0.3">
      <c r="A1474" t="s">
        <v>2237</v>
      </c>
      <c r="B1474" t="s">
        <v>2238</v>
      </c>
      <c r="C1474" t="s">
        <v>446</v>
      </c>
      <c r="D1474">
        <v>265.5</v>
      </c>
      <c r="E1474">
        <v>14.5992456142704</v>
      </c>
      <c r="F1474">
        <v>7.7190133220354804</v>
      </c>
      <c r="G1474">
        <v>5.9425226955623502</v>
      </c>
      <c r="H1474">
        <v>6.2919084848194</v>
      </c>
      <c r="I1474">
        <v>12.827268968784701</v>
      </c>
      <c r="J1474">
        <v>16.869873854861101</v>
      </c>
      <c r="K1474">
        <v>-28.619345115450798</v>
      </c>
      <c r="L1474">
        <v>6.1606971519858602</v>
      </c>
      <c r="M1474">
        <v>7.1522420240541704</v>
      </c>
      <c r="N1474">
        <v>2.4537052633943102</v>
      </c>
      <c r="O1474">
        <v>22.3536227932656</v>
      </c>
      <c r="P1474">
        <v>86.2043399861533</v>
      </c>
      <c r="Q1474">
        <v>72.631772698502701</v>
      </c>
      <c r="R1474">
        <v>66.694254946385598</v>
      </c>
      <c r="S1474">
        <v>-9.7068679112553404</v>
      </c>
      <c r="T1474">
        <v>0</v>
      </c>
      <c r="U1474">
        <v>708.77451984000004</v>
      </c>
      <c r="V1474">
        <v>1.07532315897988</v>
      </c>
      <c r="W1474">
        <v>3.76364320662401</v>
      </c>
      <c r="X1474">
        <v>-75.680036269802898</v>
      </c>
      <c r="Y1474">
        <v>11.0537626245473</v>
      </c>
      <c r="Z1474">
        <v>10.606736887763001</v>
      </c>
      <c r="AA1474">
        <v>72.434163005109497</v>
      </c>
      <c r="AB1474">
        <v>3.6224331918433897E-2</v>
      </c>
      <c r="AC1474">
        <v>9.8899806966348294</v>
      </c>
      <c r="AD1474">
        <v>0</v>
      </c>
      <c r="AE1474">
        <v>0</v>
      </c>
      <c r="AF1474">
        <v>18187</v>
      </c>
      <c r="AG1474">
        <v>1042.45</v>
      </c>
      <c r="AH1474">
        <v>65.589999999999904</v>
      </c>
      <c r="AI1474">
        <v>124.219999999999</v>
      </c>
      <c r="AJ1474">
        <v>18.1995705134437</v>
      </c>
      <c r="AK1474">
        <v>175.85999999999899</v>
      </c>
      <c r="AL1474">
        <v>6.19</v>
      </c>
      <c r="AM1474">
        <v>456.97</v>
      </c>
      <c r="AN1474">
        <v>312.48</v>
      </c>
      <c r="AO1474">
        <v>890.49</v>
      </c>
      <c r="AP1474">
        <v>108.30999999999899</v>
      </c>
      <c r="AQ1474">
        <v>957.56451984</v>
      </c>
      <c r="AR1474" t="str" cm="1">
        <f t="array" ref="AR1474">_xlfn.IFS($AQ1474&lt;5000,"Small Cap",$AQ1474&lt;=20000,"Mid Cap", $AQ1474&gt;20000,"Large Cap")</f>
        <v>Small Cap</v>
      </c>
      <c r="AS1474">
        <v>139.38999999999999</v>
      </c>
    </row>
    <row r="1475" spans="1:45" x14ac:dyDescent="0.3">
      <c r="A1475" t="s">
        <v>2235</v>
      </c>
      <c r="B1475" t="s">
        <v>2236</v>
      </c>
      <c r="C1475" t="s">
        <v>215</v>
      </c>
      <c r="D1475">
        <v>82.75</v>
      </c>
      <c r="E1475">
        <v>24.3777650267177</v>
      </c>
      <c r="F1475">
        <v>13.125156550054101</v>
      </c>
      <c r="G1475">
        <v>5.9102632548556198</v>
      </c>
      <c r="H1475">
        <v>2.28105102473168</v>
      </c>
      <c r="I1475">
        <v>5.5609238427377798</v>
      </c>
      <c r="J1475">
        <v>4.8058784948545599</v>
      </c>
      <c r="K1475">
        <v>98.668961435297305</v>
      </c>
      <c r="L1475">
        <v>29.2964211483228</v>
      </c>
      <c r="M1475">
        <v>6.9545957918050902</v>
      </c>
      <c r="N1475">
        <v>2.3667141275114698</v>
      </c>
      <c r="O1475">
        <v>8.3645496339178695</v>
      </c>
      <c r="P1475">
        <v>15.3107746512388</v>
      </c>
      <c r="Q1475">
        <v>9.1277776295686905</v>
      </c>
      <c r="R1475">
        <v>6.5488495945735501</v>
      </c>
      <c r="S1475">
        <v>18.316297185656399</v>
      </c>
      <c r="T1475">
        <v>0</v>
      </c>
      <c r="U1475">
        <v>920.58616555000003</v>
      </c>
      <c r="V1475">
        <v>3.0313120251542398</v>
      </c>
      <c r="W1475">
        <v>1.20716761006611</v>
      </c>
      <c r="X1475">
        <v>-59.390616684089103</v>
      </c>
      <c r="Y1475">
        <v>4.3239043680341299E-4</v>
      </c>
      <c r="Z1475">
        <v>0</v>
      </c>
      <c r="AA1475">
        <v>59.668003704375302</v>
      </c>
      <c r="AB1475">
        <v>0.58365704243384597</v>
      </c>
      <c r="AC1475">
        <v>19.814959377350799</v>
      </c>
      <c r="AD1475">
        <v>0</v>
      </c>
      <c r="AE1475">
        <v>0</v>
      </c>
      <c r="AF1475">
        <v>25767</v>
      </c>
      <c r="AG1475">
        <v>1722.8899999999901</v>
      </c>
      <c r="AH1475">
        <v>39.299999999999699</v>
      </c>
      <c r="AI1475">
        <v>51.539999999999701</v>
      </c>
      <c r="AJ1475">
        <v>3.3981186527920602</v>
      </c>
      <c r="AK1475">
        <v>82.799999999999699</v>
      </c>
      <c r="AL1475">
        <v>2.33</v>
      </c>
      <c r="AM1475">
        <v>286.10000000000002</v>
      </c>
      <c r="AN1475">
        <v>59.44</v>
      </c>
      <c r="AO1475">
        <v>316.05</v>
      </c>
      <c r="AP1475">
        <v>52.18</v>
      </c>
      <c r="AQ1475">
        <v>958.04616554999996</v>
      </c>
      <c r="AR1475" t="str" cm="1">
        <f t="array" ref="AR1475">_xlfn.IFS($AQ1475&lt;5000,"Small Cap",$AQ1475&lt;=20000,"Mid Cap", $AQ1475&gt;20000,"Large Cap")</f>
        <v>Small Cap</v>
      </c>
      <c r="AS1475">
        <v>61.37</v>
      </c>
    </row>
    <row r="1476" spans="1:45" x14ac:dyDescent="0.3">
      <c r="A1476" t="s">
        <v>2233</v>
      </c>
      <c r="B1476" t="s">
        <v>2234</v>
      </c>
      <c r="C1476" t="s">
        <v>446</v>
      </c>
      <c r="D1476">
        <v>510.6</v>
      </c>
      <c r="E1476">
        <v>12.6810430619211</v>
      </c>
      <c r="F1476">
        <v>24.953777073428402</v>
      </c>
      <c r="G1476">
        <v>12.4812154239947</v>
      </c>
      <c r="H1476">
        <v>8.0970185230815392</v>
      </c>
      <c r="I1476">
        <v>13.992367530123801</v>
      </c>
      <c r="J1476">
        <v>15.6208821229229</v>
      </c>
      <c r="K1476">
        <v>-16.303970445749101</v>
      </c>
      <c r="L1476">
        <v>24.311261228714201</v>
      </c>
      <c r="M1476">
        <v>29.156513314347698</v>
      </c>
      <c r="N1476">
        <v>5.8453950265699701</v>
      </c>
      <c r="O1476">
        <v>22.911361707287501</v>
      </c>
      <c r="P1476">
        <v>27.874462592558299</v>
      </c>
      <c r="Q1476">
        <v>38.2222293914148</v>
      </c>
      <c r="R1476">
        <v>29.634489070654599</v>
      </c>
      <c r="S1476">
        <v>130.42051082973799</v>
      </c>
      <c r="T1476">
        <v>0</v>
      </c>
      <c r="U1476">
        <v>1016.27323462</v>
      </c>
      <c r="V1476">
        <v>2.8138728593405902</v>
      </c>
      <c r="W1476">
        <v>1.53418352670438</v>
      </c>
      <c r="X1476">
        <v>-78.875449083099696</v>
      </c>
      <c r="Y1476">
        <v>7.7012404029650205E-2</v>
      </c>
      <c r="Z1476">
        <v>5.9847152548650799E-2</v>
      </c>
      <c r="AA1476">
        <v>54.663812429013099</v>
      </c>
      <c r="AB1476">
        <v>1.4662715593926401</v>
      </c>
      <c r="AC1476">
        <v>24.9660122580026</v>
      </c>
      <c r="AD1476">
        <v>0</v>
      </c>
      <c r="AE1476">
        <v>0</v>
      </c>
      <c r="AF1476">
        <v>39839</v>
      </c>
      <c r="AG1476">
        <v>933.43</v>
      </c>
      <c r="AH1476">
        <v>75.58</v>
      </c>
      <c r="AI1476">
        <v>111.24</v>
      </c>
      <c r="AJ1476">
        <v>41.1204344511548</v>
      </c>
      <c r="AK1476">
        <v>145.81</v>
      </c>
      <c r="AL1476">
        <v>0</v>
      </c>
      <c r="AM1476">
        <v>234.25</v>
      </c>
      <c r="AN1476">
        <v>41.47</v>
      </c>
      <c r="AO1476">
        <v>340.61</v>
      </c>
      <c r="AP1476">
        <v>107.5</v>
      </c>
      <c r="AQ1476">
        <v>958.43323462000001</v>
      </c>
      <c r="AR1476" t="str" cm="1">
        <f t="array" ref="AR1476">_xlfn.IFS($AQ1476&lt;5000,"Small Cap",$AQ1476&lt;=20000,"Mid Cap", $AQ1476&gt;20000,"Large Cap")</f>
        <v>Small Cap</v>
      </c>
      <c r="AS1476">
        <v>120.64</v>
      </c>
    </row>
    <row r="1477" spans="1:45" x14ac:dyDescent="0.3">
      <c r="A1477" t="s">
        <v>2231</v>
      </c>
      <c r="B1477" t="s">
        <v>2232</v>
      </c>
      <c r="C1477" t="s">
        <v>244</v>
      </c>
      <c r="D1477">
        <v>790.55</v>
      </c>
      <c r="E1477">
        <v>18.224480998298301</v>
      </c>
      <c r="F1477">
        <v>4.4430070311909198</v>
      </c>
      <c r="G1477">
        <v>3.9353410591714799</v>
      </c>
      <c r="H1477">
        <v>9.5476207668423498</v>
      </c>
      <c r="I1477">
        <v>10.4570317169996</v>
      </c>
      <c r="J1477">
        <v>12.242761210195599</v>
      </c>
      <c r="K1477">
        <v>-3.2033575327624</v>
      </c>
      <c r="L1477">
        <v>9.0298628219690702</v>
      </c>
      <c r="M1477">
        <v>0</v>
      </c>
      <c r="N1477">
        <v>0</v>
      </c>
      <c r="O1477">
        <v>27.914709452683699</v>
      </c>
      <c r="P1477">
        <v>1.7005074362909101</v>
      </c>
      <c r="Q1477">
        <v>11.978411241366199</v>
      </c>
      <c r="R1477">
        <v>23.381541974978902</v>
      </c>
      <c r="S1477">
        <v>14.622584088319201</v>
      </c>
      <c r="T1477">
        <v>0</v>
      </c>
      <c r="U1477">
        <v>713.12279999999998</v>
      </c>
      <c r="V1477">
        <v>0.66855751690653697</v>
      </c>
      <c r="W1477">
        <v>1.2947497896031499</v>
      </c>
      <c r="X1477">
        <v>101.506713483791</v>
      </c>
      <c r="Y1477">
        <v>2.4923317307692301</v>
      </c>
      <c r="Z1477">
        <v>0</v>
      </c>
      <c r="AA1477">
        <v>30.714487179487101</v>
      </c>
      <c r="AB1477">
        <v>7.5115464743589699</v>
      </c>
      <c r="AC1477">
        <v>26.956482371794799</v>
      </c>
      <c r="AD1477">
        <v>0</v>
      </c>
      <c r="AE1477">
        <v>0</v>
      </c>
      <c r="AF1477">
        <v>8984</v>
      </c>
      <c r="AG1477">
        <v>553.95999999999901</v>
      </c>
      <c r="AH1477">
        <v>52.889999999999901</v>
      </c>
      <c r="AI1477">
        <v>66.699999999999903</v>
      </c>
      <c r="AJ1477">
        <v>42.379807692307601</v>
      </c>
      <c r="AK1477">
        <v>67.819999999999894</v>
      </c>
      <c r="AL1477">
        <v>1227.92</v>
      </c>
      <c r="AM1477">
        <v>1428.5</v>
      </c>
      <c r="AN1477">
        <v>251.54</v>
      </c>
      <c r="AO1477">
        <v>1441.75</v>
      </c>
      <c r="AP1477">
        <v>91.24</v>
      </c>
      <c r="AQ1477">
        <v>963.89279999999997</v>
      </c>
      <c r="AR1477" t="str" cm="1">
        <f t="array" ref="AR1477">_xlfn.IFS($AQ1477&lt;5000,"Small Cap",$AQ1477&lt;=20000,"Mid Cap", $AQ1477&gt;20000,"Large Cap")</f>
        <v>Small Cap</v>
      </c>
      <c r="AS1477">
        <v>91.44</v>
      </c>
    </row>
    <row r="1478" spans="1:45" x14ac:dyDescent="0.3">
      <c r="A1478" t="s">
        <v>2229</v>
      </c>
      <c r="B1478" t="s">
        <v>2230</v>
      </c>
      <c r="C1478" t="s">
        <v>188</v>
      </c>
      <c r="D1478">
        <v>189.5</v>
      </c>
      <c r="E1478">
        <v>35.2762390670554</v>
      </c>
      <c r="F1478">
        <v>34.199538854614502</v>
      </c>
      <c r="G1478">
        <v>19.033746054867599</v>
      </c>
      <c r="H1478">
        <v>7.2113742082993797</v>
      </c>
      <c r="I1478">
        <v>8.3147430700497296</v>
      </c>
      <c r="J1478">
        <v>10.7907807941972</v>
      </c>
      <c r="K1478">
        <v>3.5728614796409301</v>
      </c>
      <c r="L1478">
        <v>49.236085820805002</v>
      </c>
      <c r="M1478">
        <v>18.001935692009798</v>
      </c>
      <c r="N1478">
        <v>3.4089687063124998</v>
      </c>
      <c r="O1478">
        <v>50.796001480932901</v>
      </c>
      <c r="P1478">
        <v>16.4463698067023</v>
      </c>
      <c r="Q1478">
        <v>32.510586640120799</v>
      </c>
      <c r="R1478">
        <v>12.703126399915</v>
      </c>
      <c r="S1478">
        <v>76.324087990585596</v>
      </c>
      <c r="T1478">
        <v>0</v>
      </c>
      <c r="U1478">
        <v>976.87999999999897</v>
      </c>
      <c r="V1478">
        <v>10.409506398537401</v>
      </c>
      <c r="W1478">
        <v>0.23709167544783899</v>
      </c>
      <c r="X1478">
        <v>-41.235535224508403</v>
      </c>
      <c r="Y1478">
        <v>1.9607843137254902E-3</v>
      </c>
      <c r="Z1478">
        <v>1.5686274509803899E-3</v>
      </c>
      <c r="AA1478">
        <v>74.999705882352899</v>
      </c>
      <c r="AB1478">
        <v>5.8823529411764698E-2</v>
      </c>
      <c r="AC1478">
        <v>18.5167823529411</v>
      </c>
      <c r="AD1478">
        <v>0</v>
      </c>
      <c r="AE1478">
        <v>0</v>
      </c>
      <c r="AF1478">
        <v>66545</v>
      </c>
      <c r="AG1478">
        <v>380.51</v>
      </c>
      <c r="AH1478">
        <v>27.439999999999898</v>
      </c>
      <c r="AI1478">
        <v>36.7899999999999</v>
      </c>
      <c r="AJ1478">
        <v>5.3803921568627402</v>
      </c>
      <c r="AK1478">
        <v>41.059999999999903</v>
      </c>
      <c r="AL1478">
        <v>0</v>
      </c>
      <c r="AM1478">
        <v>81.44</v>
      </c>
      <c r="AN1478">
        <v>7.84</v>
      </c>
      <c r="AO1478">
        <v>92.99</v>
      </c>
      <c r="AP1478">
        <v>4.3599999999999897</v>
      </c>
      <c r="AQ1478">
        <v>967.979999999999</v>
      </c>
      <c r="AR1478" t="str" cm="1">
        <f t="array" ref="AR1478">_xlfn.IFS($AQ1478&lt;5000,"Small Cap",$AQ1478&lt;=20000,"Mid Cap", $AQ1478&gt;20000,"Large Cap")</f>
        <v>Small Cap</v>
      </c>
      <c r="AS1478">
        <v>10.34</v>
      </c>
    </row>
    <row r="1479" spans="1:45" x14ac:dyDescent="0.3">
      <c r="A1479" t="s">
        <v>2227</v>
      </c>
      <c r="B1479" t="s">
        <v>2228</v>
      </c>
      <c r="C1479" t="s">
        <v>127</v>
      </c>
      <c r="D1479">
        <v>240.85</v>
      </c>
      <c r="E1479">
        <v>21.927805741628902</v>
      </c>
      <c r="F1479">
        <v>10.1260022909507</v>
      </c>
      <c r="G1479">
        <v>5.6200133507104502</v>
      </c>
      <c r="H1479">
        <v>4.6524356869184498</v>
      </c>
      <c r="I1479">
        <v>8.3393374676575593</v>
      </c>
      <c r="J1479">
        <v>12.243695002315601</v>
      </c>
      <c r="K1479">
        <v>51.565710199871901</v>
      </c>
      <c r="L1479">
        <v>15.4557882682568</v>
      </c>
      <c r="M1479">
        <v>41.474192916385398</v>
      </c>
      <c r="N1479">
        <v>24.0742756383742</v>
      </c>
      <c r="O1479">
        <v>12.872786579683099</v>
      </c>
      <c r="P1479">
        <v>7.7081126962345001</v>
      </c>
      <c r="Q1479">
        <v>21.3189371201568</v>
      </c>
      <c r="R1479">
        <v>13.468936006602499</v>
      </c>
      <c r="S1479">
        <v>45.921988933220199</v>
      </c>
      <c r="T1479">
        <v>0</v>
      </c>
      <c r="U1479">
        <v>1107.3890137799999</v>
      </c>
      <c r="V1479">
        <v>2.1098657156105101</v>
      </c>
      <c r="W1479">
        <v>0.62690811926138301</v>
      </c>
      <c r="X1479">
        <v>-9.9892126853307293</v>
      </c>
      <c r="Y1479">
        <v>1.0514651788579701</v>
      </c>
      <c r="Z1479">
        <v>1.01780433011578</v>
      </c>
      <c r="AA1479">
        <v>60.865502258868801</v>
      </c>
      <c r="AB1479">
        <v>0.38784407633248502</v>
      </c>
      <c r="AC1479">
        <v>14.318890562125</v>
      </c>
      <c r="AD1479">
        <v>0</v>
      </c>
      <c r="AE1479">
        <v>0</v>
      </c>
      <c r="AF1479">
        <v>36765</v>
      </c>
      <c r="AG1479">
        <v>950.04</v>
      </c>
      <c r="AH1479">
        <v>44.2</v>
      </c>
      <c r="AI1479">
        <v>66.38</v>
      </c>
      <c r="AJ1479">
        <v>10.9268675876994</v>
      </c>
      <c r="AK1479">
        <v>116.32</v>
      </c>
      <c r="AL1479">
        <v>0</v>
      </c>
      <c r="AM1479">
        <v>274.17</v>
      </c>
      <c r="AN1479">
        <v>52.34</v>
      </c>
      <c r="AO1479">
        <v>459.37</v>
      </c>
      <c r="AP1479">
        <v>77.759999999999906</v>
      </c>
      <c r="AQ1479">
        <v>969.20901377999996</v>
      </c>
      <c r="AR1479" t="str" cm="1">
        <f t="array" ref="AR1479">_xlfn.IFS($AQ1479&lt;5000,"Small Cap",$AQ1479&lt;=20000,"Mid Cap", $AQ1479&gt;20000,"Large Cap")</f>
        <v>Small Cap</v>
      </c>
      <c r="AS1479">
        <v>87.24</v>
      </c>
    </row>
    <row r="1480" spans="1:45" x14ac:dyDescent="0.3">
      <c r="A1480" t="s">
        <v>2225</v>
      </c>
      <c r="B1480" t="s">
        <v>2226</v>
      </c>
      <c r="C1480" t="s">
        <v>49</v>
      </c>
      <c r="D1480">
        <v>87.35</v>
      </c>
      <c r="E1480">
        <v>15.575823841768001</v>
      </c>
      <c r="F1480">
        <v>11.8730925374837</v>
      </c>
      <c r="G1480">
        <v>10.4241270795248</v>
      </c>
      <c r="H1480">
        <v>29.498748051211699</v>
      </c>
      <c r="I1480">
        <v>24.330869553041602</v>
      </c>
      <c r="J1480">
        <v>33.689233240421402</v>
      </c>
      <c r="K1480">
        <v>12.0743954340927</v>
      </c>
      <c r="L1480">
        <v>11.3405680165554</v>
      </c>
      <c r="M1480">
        <v>0.47688459392826898</v>
      </c>
      <c r="N1480">
        <v>0.32392161097014499</v>
      </c>
      <c r="O1480">
        <v>90.153046491481305</v>
      </c>
      <c r="P1480">
        <v>18.791855750529699</v>
      </c>
      <c r="Q1480">
        <v>0</v>
      </c>
      <c r="R1480">
        <v>0</v>
      </c>
      <c r="S1480">
        <v>0</v>
      </c>
      <c r="T1480">
        <v>0</v>
      </c>
      <c r="U1480">
        <v>583.01444068000001</v>
      </c>
      <c r="V1480">
        <v>1.75017445100685</v>
      </c>
      <c r="W1480">
        <v>0</v>
      </c>
      <c r="X1480">
        <v>-59.820913950612997</v>
      </c>
      <c r="Y1480">
        <v>0.36280836448938503</v>
      </c>
      <c r="Z1480">
        <v>2.6929083765931099E-4</v>
      </c>
      <c r="AA1480">
        <v>75</v>
      </c>
      <c r="AB1480">
        <v>0.15366991887416001</v>
      </c>
      <c r="AC1480">
        <v>15.139122468769299</v>
      </c>
      <c r="AD1480">
        <v>0</v>
      </c>
      <c r="AE1480">
        <v>0</v>
      </c>
      <c r="AF1480">
        <v>58955</v>
      </c>
      <c r="AG1480">
        <v>211.67</v>
      </c>
      <c r="AH1480">
        <v>62.44</v>
      </c>
      <c r="AI1480">
        <v>69.67</v>
      </c>
      <c r="AJ1480">
        <v>5.6048399678157903</v>
      </c>
      <c r="AK1480">
        <v>71.31</v>
      </c>
      <c r="AL1480">
        <v>0</v>
      </c>
      <c r="AM1480">
        <v>360.12</v>
      </c>
      <c r="AN1480">
        <v>392.19</v>
      </c>
      <c r="AO1480">
        <v>555.69000000000005</v>
      </c>
      <c r="AP1480">
        <v>61.419999999999902</v>
      </c>
      <c r="AQ1480">
        <v>972.55444067999997</v>
      </c>
      <c r="AR1480" t="str" cm="1">
        <f t="array" ref="AR1480">_xlfn.IFS($AQ1480&lt;5000,"Small Cap",$AQ1480&lt;=20000,"Mid Cap", $AQ1480&gt;20000,"Large Cap")</f>
        <v>Small Cap</v>
      </c>
      <c r="AS1480">
        <v>61.98</v>
      </c>
    </row>
    <row r="1481" spans="1:45" x14ac:dyDescent="0.3">
      <c r="A1481" t="s">
        <v>2223</v>
      </c>
      <c r="B1481" t="s">
        <v>2224</v>
      </c>
      <c r="C1481" t="s">
        <v>433</v>
      </c>
      <c r="D1481">
        <v>70.05</v>
      </c>
      <c r="E1481">
        <v>21.865834191317902</v>
      </c>
      <c r="F1481">
        <v>13.8369842867094</v>
      </c>
      <c r="G1481">
        <v>2.9666853647283702</v>
      </c>
      <c r="H1481">
        <v>0.53191299431665895</v>
      </c>
      <c r="I1481">
        <v>2.3584539990798801</v>
      </c>
      <c r="J1481">
        <v>1.8736572737822399</v>
      </c>
      <c r="K1481">
        <v>210.47467453869999</v>
      </c>
      <c r="L1481">
        <v>22.639212020524202</v>
      </c>
      <c r="M1481">
        <v>57.7091235486579</v>
      </c>
      <c r="N1481">
        <v>10.924515736746001</v>
      </c>
      <c r="O1481">
        <v>3.6989827590487998</v>
      </c>
      <c r="P1481">
        <v>18.152454705252602</v>
      </c>
      <c r="Q1481">
        <v>17.6902555654091</v>
      </c>
      <c r="R1481">
        <v>2.03585438537328</v>
      </c>
      <c r="S1481">
        <v>18.952885579955801</v>
      </c>
      <c r="T1481">
        <v>0</v>
      </c>
      <c r="U1481">
        <v>928.39413001000003</v>
      </c>
      <c r="V1481">
        <v>2.8293833570084201</v>
      </c>
      <c r="W1481">
        <v>0</v>
      </c>
      <c r="X1481">
        <v>-50.424219768315702</v>
      </c>
      <c r="Y1481">
        <v>0</v>
      </c>
      <c r="Z1481">
        <v>0</v>
      </c>
      <c r="AA1481">
        <v>69.815084726486901</v>
      </c>
      <c r="AB1481">
        <v>0.31128018499563997</v>
      </c>
      <c r="AC1481">
        <v>5.9312005762159297</v>
      </c>
      <c r="AD1481">
        <v>11.3726828158762</v>
      </c>
      <c r="AE1481">
        <v>0</v>
      </c>
      <c r="AF1481">
        <v>22165</v>
      </c>
      <c r="AG1481">
        <v>8401.75</v>
      </c>
      <c r="AH1481">
        <v>44.689999999999898</v>
      </c>
      <c r="AI1481">
        <v>66.049999999999898</v>
      </c>
      <c r="AJ1481">
        <v>3.3883013002767299</v>
      </c>
      <c r="AK1481">
        <v>157.41999999999899</v>
      </c>
      <c r="AL1481">
        <v>0</v>
      </c>
      <c r="AM1481">
        <v>273.99</v>
      </c>
      <c r="AN1481">
        <v>248.1</v>
      </c>
      <c r="AO1481">
        <v>345.36999999999898</v>
      </c>
      <c r="AP1481">
        <v>122.98</v>
      </c>
      <c r="AQ1481">
        <v>977.18413000999999</v>
      </c>
      <c r="AR1481" t="str" cm="1">
        <f t="array" ref="AR1481">_xlfn.IFS($AQ1481&lt;5000,"Small Cap",$AQ1481&lt;=20000,"Mid Cap", $AQ1481&gt;20000,"Large Cap")</f>
        <v>Small Cap</v>
      </c>
      <c r="AS1481">
        <v>147.08000000000001</v>
      </c>
    </row>
    <row r="1482" spans="1:45" x14ac:dyDescent="0.3">
      <c r="A1482" t="s">
        <v>2221</v>
      </c>
      <c r="B1482" t="s">
        <v>2222</v>
      </c>
      <c r="C1482" t="s">
        <v>425</v>
      </c>
      <c r="D1482">
        <v>330.6</v>
      </c>
      <c r="E1482">
        <v>17.5236643958408</v>
      </c>
      <c r="F1482">
        <v>14.6108913743877</v>
      </c>
      <c r="G1482">
        <v>11.8423846121183</v>
      </c>
      <c r="H1482">
        <v>17.5524717580792</v>
      </c>
      <c r="I1482">
        <v>25.240424666971599</v>
      </c>
      <c r="J1482">
        <v>26.873092293652999</v>
      </c>
      <c r="K1482">
        <v>-1.28715279874749</v>
      </c>
      <c r="L1482">
        <v>14.1939631864226</v>
      </c>
      <c r="M1482">
        <v>8.3089335675710796</v>
      </c>
      <c r="N1482">
        <v>7.77322315483549</v>
      </c>
      <c r="O1482">
        <v>56.043403998794297</v>
      </c>
      <c r="P1482">
        <v>7.1289022139988596</v>
      </c>
      <c r="Q1482">
        <v>14.918319713358899</v>
      </c>
      <c r="R1482">
        <v>15.975738431890299</v>
      </c>
      <c r="S1482">
        <v>15.3283291031007</v>
      </c>
      <c r="T1482">
        <v>16.219809709138399</v>
      </c>
      <c r="U1482">
        <v>929.14</v>
      </c>
      <c r="V1482">
        <v>2.1200034701888999</v>
      </c>
      <c r="W1482">
        <v>1.49365197908887</v>
      </c>
      <c r="X1482">
        <v>-28.0676394394902</v>
      </c>
      <c r="Y1482">
        <v>0.134136986301369</v>
      </c>
      <c r="Z1482">
        <v>0</v>
      </c>
      <c r="AA1482">
        <v>44.528017123287597</v>
      </c>
      <c r="AB1482">
        <v>0.58435958904109497</v>
      </c>
      <c r="AC1482">
        <v>38.176047945205397</v>
      </c>
      <c r="AD1482">
        <v>0</v>
      </c>
      <c r="AE1482">
        <v>0</v>
      </c>
      <c r="AF1482">
        <v>20800</v>
      </c>
      <c r="AG1482">
        <v>317.79000000000002</v>
      </c>
      <c r="AH1482">
        <v>55.78</v>
      </c>
      <c r="AI1482">
        <v>74.95</v>
      </c>
      <c r="AJ1482">
        <v>19.102739726027401</v>
      </c>
      <c r="AK1482">
        <v>85.4</v>
      </c>
      <c r="AL1482">
        <v>178.84</v>
      </c>
      <c r="AM1482">
        <v>455.23</v>
      </c>
      <c r="AN1482">
        <v>86.64</v>
      </c>
      <c r="AO1482">
        <v>461.07</v>
      </c>
      <c r="AP1482">
        <v>14.909999999999901</v>
      </c>
      <c r="AQ1482">
        <v>977.47</v>
      </c>
      <c r="AR1482" t="str" cm="1">
        <f t="array" ref="AR1482">_xlfn.IFS($AQ1482&lt;5000,"Small Cap",$AQ1482&lt;=20000,"Mid Cap", $AQ1482&gt;20000,"Large Cap")</f>
        <v>Small Cap</v>
      </c>
      <c r="AS1482">
        <v>57.72</v>
      </c>
    </row>
    <row r="1483" spans="1:45" x14ac:dyDescent="0.3">
      <c r="A1483" t="s">
        <v>2219</v>
      </c>
      <c r="B1483" t="s">
        <v>2220</v>
      </c>
      <c r="C1483" t="s">
        <v>225</v>
      </c>
      <c r="D1483">
        <v>59.35</v>
      </c>
      <c r="E1483">
        <v>76.697128616106298</v>
      </c>
      <c r="F1483">
        <v>22.4405649618387</v>
      </c>
      <c r="G1483">
        <v>14.6196490826998</v>
      </c>
      <c r="H1483">
        <v>12.231041407669499</v>
      </c>
      <c r="I1483">
        <v>22.511103876235499</v>
      </c>
      <c r="J1483">
        <v>24.289949316247402</v>
      </c>
      <c r="K1483">
        <v>153.06224569770001</v>
      </c>
      <c r="L1483">
        <v>35.403105897872898</v>
      </c>
      <c r="M1483">
        <v>45.886625611874301</v>
      </c>
      <c r="N1483">
        <v>43.549660508447801</v>
      </c>
      <c r="O1483">
        <v>30.7082833133253</v>
      </c>
      <c r="P1483">
        <v>19.169085047350698</v>
      </c>
      <c r="Q1483">
        <v>23.115143602701199</v>
      </c>
      <c r="R1483">
        <v>34.9015900657092</v>
      </c>
      <c r="S1483">
        <v>31.765870213422101</v>
      </c>
      <c r="T1483">
        <v>0</v>
      </c>
      <c r="U1483">
        <v>992.316274999999</v>
      </c>
      <c r="V1483">
        <v>15.489598531501599</v>
      </c>
      <c r="W1483">
        <v>0</v>
      </c>
      <c r="X1483">
        <v>108.60185057140799</v>
      </c>
      <c r="Y1483">
        <v>5.5185945979090601E-4</v>
      </c>
      <c r="Z1483">
        <v>5.5185945979090601E-4</v>
      </c>
      <c r="AA1483">
        <v>75</v>
      </c>
      <c r="AB1483">
        <v>0</v>
      </c>
      <c r="AC1483">
        <v>11.319046509488899</v>
      </c>
      <c r="AD1483">
        <v>0</v>
      </c>
      <c r="AE1483">
        <v>0</v>
      </c>
      <c r="AF1483">
        <v>77927</v>
      </c>
      <c r="AG1483">
        <v>104.57</v>
      </c>
      <c r="AH1483">
        <v>12.79</v>
      </c>
      <c r="AI1483">
        <v>18.05</v>
      </c>
      <c r="AJ1483">
        <v>0.78425361008063299</v>
      </c>
      <c r="AK1483">
        <v>25.4</v>
      </c>
      <c r="AL1483">
        <v>0</v>
      </c>
      <c r="AM1483">
        <v>47.02</v>
      </c>
      <c r="AN1483">
        <v>17.7</v>
      </c>
      <c r="AO1483">
        <v>63.33</v>
      </c>
      <c r="AP1483">
        <v>-15.25</v>
      </c>
      <c r="AQ1483">
        <v>980.95627499999898</v>
      </c>
      <c r="AR1483" t="str" cm="1">
        <f t="array" ref="AR1483">_xlfn.IFS($AQ1483&lt;5000,"Small Cap",$AQ1483&lt;=20000,"Mid Cap", $AQ1483&gt;20000,"Large Cap")</f>
        <v>Small Cap</v>
      </c>
      <c r="AS1483">
        <v>25.6</v>
      </c>
    </row>
    <row r="1484" spans="1:45" x14ac:dyDescent="0.3">
      <c r="A1484" t="s">
        <v>2217</v>
      </c>
      <c r="B1484" t="s">
        <v>2218</v>
      </c>
      <c r="C1484" t="s">
        <v>1146</v>
      </c>
      <c r="D1484">
        <v>166.45</v>
      </c>
      <c r="E1484">
        <v>19.4139626762632</v>
      </c>
      <c r="F1484">
        <v>9.5619768160452203</v>
      </c>
      <c r="G1484">
        <v>2.7554943943011998</v>
      </c>
      <c r="H1484">
        <v>3.9005683554360302</v>
      </c>
      <c r="I1484">
        <v>14.837259261992701</v>
      </c>
      <c r="J1484">
        <v>20.628093870317102</v>
      </c>
      <c r="K1484">
        <v>4.4298504272580796</v>
      </c>
      <c r="L1484">
        <v>0</v>
      </c>
      <c r="M1484">
        <v>168.27753679605499</v>
      </c>
      <c r="N1484">
        <v>75.097319541763994</v>
      </c>
      <c r="O1484">
        <v>4.0888234022277796</v>
      </c>
      <c r="P1484">
        <v>19.146422636341999</v>
      </c>
      <c r="Q1484">
        <v>38.171044727405601</v>
      </c>
      <c r="R1484">
        <v>0</v>
      </c>
      <c r="S1484">
        <v>12.848378054915299</v>
      </c>
      <c r="T1484">
        <v>0</v>
      </c>
      <c r="U1484">
        <v>1885.34693425</v>
      </c>
      <c r="V1484">
        <v>1.83753556195083</v>
      </c>
      <c r="W1484">
        <v>0</v>
      </c>
      <c r="X1484">
        <v>-20.3082111371236</v>
      </c>
      <c r="Y1484">
        <v>4.4220000148762599</v>
      </c>
      <c r="Z1484">
        <v>4.4220000148762599</v>
      </c>
      <c r="AA1484">
        <v>74.973550824351705</v>
      </c>
      <c r="AB1484">
        <v>0.49587555507069903</v>
      </c>
      <c r="AC1484">
        <v>5.4441763961582801</v>
      </c>
      <c r="AD1484">
        <v>0</v>
      </c>
      <c r="AE1484">
        <v>0</v>
      </c>
      <c r="AF1484">
        <v>13931</v>
      </c>
      <c r="AG1484">
        <v>1309.04</v>
      </c>
      <c r="AH1484">
        <v>51.059999999999803</v>
      </c>
      <c r="AI1484">
        <v>102.619999999999</v>
      </c>
      <c r="AJ1484">
        <v>8.4398019473032804</v>
      </c>
      <c r="AK1484">
        <v>270.02999999999901</v>
      </c>
      <c r="AL1484">
        <v>53.52</v>
      </c>
      <c r="AM1484">
        <v>265.909999999999</v>
      </c>
      <c r="AN1484">
        <v>13.72</v>
      </c>
      <c r="AO1484">
        <v>539.46</v>
      </c>
      <c r="AP1484">
        <v>236.5</v>
      </c>
      <c r="AQ1484">
        <v>991.27693424999995</v>
      </c>
      <c r="AR1484" t="str" cm="1">
        <f t="array" ref="AR1484">_xlfn.IFS($AQ1484&lt;5000,"Small Cap",$AQ1484&lt;=20000,"Mid Cap", $AQ1484&gt;20000,"Large Cap")</f>
        <v>Small Cap</v>
      </c>
      <c r="AS1484">
        <v>246.29</v>
      </c>
    </row>
    <row r="1485" spans="1:45" x14ac:dyDescent="0.3">
      <c r="A1485" t="s">
        <v>2215</v>
      </c>
      <c r="B1485" t="s">
        <v>2216</v>
      </c>
      <c r="C1485" t="s">
        <v>109</v>
      </c>
      <c r="D1485">
        <v>588.70000000000005</v>
      </c>
      <c r="E1485">
        <v>24.851937414375001</v>
      </c>
      <c r="F1485">
        <v>20.3551982087425</v>
      </c>
      <c r="G1485">
        <v>14.0321335859117</v>
      </c>
      <c r="H1485">
        <v>10.2550955005768</v>
      </c>
      <c r="I1485">
        <v>13.585656066826701</v>
      </c>
      <c r="J1485">
        <v>18.418151519036002</v>
      </c>
      <c r="K1485">
        <v>35.452284134665199</v>
      </c>
      <c r="L1485">
        <v>5.9187859533645</v>
      </c>
      <c r="M1485">
        <v>0.93324093324093305</v>
      </c>
      <c r="N1485">
        <v>0.341880341880341</v>
      </c>
      <c r="O1485">
        <v>46.008741660915497</v>
      </c>
      <c r="P1485">
        <v>6.8467790527962897</v>
      </c>
      <c r="Q1485">
        <v>24.249630370089701</v>
      </c>
      <c r="R1485">
        <v>12.172850855549401</v>
      </c>
      <c r="S1485">
        <v>28.042896144967202</v>
      </c>
      <c r="T1485">
        <v>0</v>
      </c>
      <c r="U1485">
        <v>955.34749657500004</v>
      </c>
      <c r="V1485">
        <v>4.5926426268191198</v>
      </c>
      <c r="W1485">
        <v>1.19790366857998</v>
      </c>
      <c r="X1485">
        <v>-32.4073765411502</v>
      </c>
      <c r="Y1485">
        <v>1.20442481006275E-2</v>
      </c>
      <c r="Z1485">
        <v>0</v>
      </c>
      <c r="AA1485">
        <v>72.067284539012704</v>
      </c>
      <c r="AB1485">
        <v>0.19973378100207201</v>
      </c>
      <c r="AC1485">
        <v>18.820419474799401</v>
      </c>
      <c r="AD1485">
        <v>0</v>
      </c>
      <c r="AE1485">
        <v>0</v>
      </c>
      <c r="AF1485">
        <v>22768</v>
      </c>
      <c r="AG1485">
        <v>390.05</v>
      </c>
      <c r="AH1485">
        <v>39.999999999999901</v>
      </c>
      <c r="AI1485">
        <v>53.579999999999899</v>
      </c>
      <c r="AJ1485">
        <v>24.185237149854402</v>
      </c>
      <c r="AK1485">
        <v>71.839999999999904</v>
      </c>
      <c r="AL1485">
        <v>0</v>
      </c>
      <c r="AM1485">
        <v>168.76</v>
      </c>
      <c r="AN1485">
        <v>40.75</v>
      </c>
      <c r="AO1485">
        <v>216.44999999999899</v>
      </c>
      <c r="AP1485">
        <v>49.76</v>
      </c>
      <c r="AQ1485">
        <v>994.07749657500005</v>
      </c>
      <c r="AR1485" t="str" cm="1">
        <f t="array" ref="AR1485">_xlfn.IFS($AQ1485&lt;5000,"Small Cap",$AQ1485&lt;=20000,"Mid Cap", $AQ1485&gt;20000,"Large Cap")</f>
        <v>Small Cap</v>
      </c>
      <c r="AS1485">
        <v>58.27</v>
      </c>
    </row>
    <row r="1486" spans="1:45" x14ac:dyDescent="0.3">
      <c r="A1486" t="s">
        <v>2213</v>
      </c>
      <c r="B1486" t="s">
        <v>2214</v>
      </c>
      <c r="C1486" t="s">
        <v>458</v>
      </c>
      <c r="D1486">
        <v>779</v>
      </c>
      <c r="E1486">
        <v>1843.85176296296</v>
      </c>
      <c r="F1486">
        <v>0.69984447900466396</v>
      </c>
      <c r="G1486">
        <v>0.23689405571397101</v>
      </c>
      <c r="H1486">
        <v>1.69172932330826</v>
      </c>
      <c r="I1486">
        <v>44.548234746561</v>
      </c>
      <c r="J1486">
        <v>46.961152882205504</v>
      </c>
      <c r="K1486">
        <v>296.070560134586</v>
      </c>
      <c r="L1486">
        <v>8.2120515793693905</v>
      </c>
      <c r="M1486">
        <v>154.73086356008699</v>
      </c>
      <c r="N1486">
        <v>150.76803924099599</v>
      </c>
      <c r="O1486">
        <v>0.35142522452167002</v>
      </c>
      <c r="P1486">
        <v>-19.942040051353299</v>
      </c>
      <c r="Q1486">
        <v>-23.979441342821499</v>
      </c>
      <c r="R1486">
        <v>0</v>
      </c>
      <c r="S1486">
        <v>-56.503368506995997</v>
      </c>
      <c r="T1486">
        <v>0</v>
      </c>
      <c r="U1486">
        <v>1109.589952</v>
      </c>
      <c r="V1486">
        <v>12.852458396798699</v>
      </c>
      <c r="W1486">
        <v>0</v>
      </c>
      <c r="X1486">
        <v>252.440901533914</v>
      </c>
      <c r="Y1486">
        <v>2.4425519416303301E-2</v>
      </c>
      <c r="Z1486">
        <v>0</v>
      </c>
      <c r="AA1486">
        <v>74.999984734050301</v>
      </c>
      <c r="AB1486">
        <v>0</v>
      </c>
      <c r="AC1486">
        <v>10.320400224348299</v>
      </c>
      <c r="AD1486">
        <v>73.405952438017906</v>
      </c>
      <c r="AE1486">
        <v>0</v>
      </c>
      <c r="AF1486">
        <v>8191</v>
      </c>
      <c r="AG1486">
        <v>31.92</v>
      </c>
      <c r="AH1486">
        <v>0.53999999999999804</v>
      </c>
      <c r="AI1486">
        <v>0.80999999999999805</v>
      </c>
      <c r="AJ1486">
        <v>0.41218064015011802</v>
      </c>
      <c r="AK1486">
        <v>14.989999999999901</v>
      </c>
      <c r="AL1486">
        <v>0.49</v>
      </c>
      <c r="AM1486">
        <v>64.37</v>
      </c>
      <c r="AN1486">
        <v>5.96</v>
      </c>
      <c r="AO1486">
        <v>77.47</v>
      </c>
      <c r="AP1486">
        <v>-4.2099999999999902</v>
      </c>
      <c r="AQ1486">
        <v>995.67995199999996</v>
      </c>
      <c r="AR1486" t="str" cm="1">
        <f t="array" ref="AR1486">_xlfn.IFS($AQ1486&lt;5000,"Small Cap",$AQ1486&lt;=20000,"Mid Cap", $AQ1486&gt;20000,"Large Cap")</f>
        <v>Small Cap</v>
      </c>
      <c r="AS1486">
        <v>7.23</v>
      </c>
    </row>
    <row r="1487" spans="1:45" x14ac:dyDescent="0.3">
      <c r="A1487" t="s">
        <v>2211</v>
      </c>
      <c r="B1487" t="s">
        <v>2212</v>
      </c>
      <c r="C1487">
        <v>0</v>
      </c>
      <c r="D1487">
        <v>498.15</v>
      </c>
      <c r="E1487">
        <v>30.4733214190884</v>
      </c>
      <c r="F1487">
        <v>18.271246122460301</v>
      </c>
      <c r="G1487">
        <v>15.9584075764602</v>
      </c>
      <c r="H1487">
        <v>22.313993174061402</v>
      </c>
      <c r="I1487">
        <v>30.985655293603799</v>
      </c>
      <c r="J1487">
        <v>29.139931740614301</v>
      </c>
      <c r="K1487">
        <v>75.166366030161697</v>
      </c>
      <c r="L1487">
        <v>0</v>
      </c>
      <c r="M1487">
        <v>9.5442110153306103</v>
      </c>
      <c r="N1487">
        <v>6.7103701027201104E-2</v>
      </c>
      <c r="O1487">
        <v>81.521197007481305</v>
      </c>
      <c r="P1487">
        <v>32.135302939637498</v>
      </c>
      <c r="Q1487">
        <v>21.3692387544884</v>
      </c>
      <c r="R1487">
        <v>0</v>
      </c>
      <c r="S1487">
        <v>38.037834292379401</v>
      </c>
      <c r="T1487">
        <v>0</v>
      </c>
      <c r="U1487">
        <v>1009.00287719</v>
      </c>
      <c r="V1487">
        <v>5.1420682247973897</v>
      </c>
      <c r="W1487">
        <v>0.42800366860287298</v>
      </c>
      <c r="X1487">
        <v>194.09695987795999</v>
      </c>
      <c r="Y1487">
        <v>0</v>
      </c>
      <c r="Z1487">
        <v>0</v>
      </c>
      <c r="AA1487">
        <v>74.645943683745998</v>
      </c>
      <c r="AB1487">
        <v>0.77756006636613495</v>
      </c>
      <c r="AC1487">
        <v>13.6779232912212</v>
      </c>
      <c r="AD1487">
        <v>0</v>
      </c>
      <c r="AE1487">
        <v>0</v>
      </c>
      <c r="AF1487">
        <v>12138</v>
      </c>
      <c r="AG1487">
        <v>146.5</v>
      </c>
      <c r="AH1487">
        <v>32.69</v>
      </c>
      <c r="AI1487">
        <v>39.129999999999903</v>
      </c>
      <c r="AJ1487">
        <v>16.100968885283901</v>
      </c>
      <c r="AK1487">
        <v>42.69</v>
      </c>
      <c r="AL1487">
        <v>0</v>
      </c>
      <c r="AM1487">
        <v>161.08000000000001</v>
      </c>
      <c r="AN1487">
        <v>5.66</v>
      </c>
      <c r="AO1487">
        <v>193.73</v>
      </c>
      <c r="AP1487">
        <v>-19.88</v>
      </c>
      <c r="AQ1487">
        <v>996.17287719000001</v>
      </c>
      <c r="AR1487" t="str" cm="1">
        <f t="array" ref="AR1487">_xlfn.IFS($AQ1487&lt;5000,"Small Cap",$AQ1487&lt;=20000,"Mid Cap", $AQ1487&gt;20000,"Large Cap")</f>
        <v>Small Cap</v>
      </c>
      <c r="AS1487">
        <v>-4.7699999999999996</v>
      </c>
    </row>
    <row r="1488" spans="1:45" x14ac:dyDescent="0.3">
      <c r="A1488" t="s">
        <v>2209</v>
      </c>
      <c r="B1488" t="s">
        <v>2210</v>
      </c>
      <c r="C1488">
        <v>0</v>
      </c>
      <c r="D1488">
        <v>581.54999999999995</v>
      </c>
      <c r="E1488">
        <v>15.755154336450801</v>
      </c>
      <c r="F1488">
        <v>0</v>
      </c>
      <c r="G1488">
        <v>88.668989547038294</v>
      </c>
      <c r="H1488">
        <v>68.897552523283494</v>
      </c>
      <c r="I1488">
        <v>-33.299015023089297</v>
      </c>
      <c r="J1488">
        <v>54.071908165475399</v>
      </c>
      <c r="K1488">
        <v>9116.2955897165502</v>
      </c>
      <c r="L1488">
        <v>56.326775448958102</v>
      </c>
      <c r="M1488">
        <v>144.524714828897</v>
      </c>
      <c r="N1488">
        <v>144.524714828897</v>
      </c>
      <c r="O1488">
        <v>138.12418584455</v>
      </c>
      <c r="P1488">
        <v>-21.4476116547518</v>
      </c>
      <c r="Q1488">
        <v>26.0674886681233</v>
      </c>
      <c r="R1488">
        <v>0</v>
      </c>
      <c r="S1488">
        <v>178.512240637681</v>
      </c>
      <c r="T1488">
        <v>0</v>
      </c>
      <c r="U1488">
        <v>1040.0029188850001</v>
      </c>
      <c r="V1488">
        <v>38.111898056463801</v>
      </c>
      <c r="W1488">
        <v>0</v>
      </c>
      <c r="X1488">
        <v>148.64950902724399</v>
      </c>
      <c r="Y1488">
        <v>5.0030697186206901</v>
      </c>
      <c r="Z1488">
        <v>5.8629036206068102E-5</v>
      </c>
      <c r="AA1488">
        <v>92.829307326274503</v>
      </c>
      <c r="AB1488">
        <v>0.17633659789578399</v>
      </c>
      <c r="AC1488">
        <v>1.55350334385822</v>
      </c>
      <c r="AD1488">
        <v>0</v>
      </c>
      <c r="AE1488">
        <v>0</v>
      </c>
      <c r="AF1488">
        <v>5314</v>
      </c>
      <c r="AG1488">
        <v>92.34</v>
      </c>
      <c r="AH1488">
        <v>63.619999999999898</v>
      </c>
      <c r="AI1488">
        <v>43.529999999999902</v>
      </c>
      <c r="AJ1488">
        <v>62.371824405765402</v>
      </c>
      <c r="AK1488">
        <v>49.9299999999999</v>
      </c>
      <c r="AL1488">
        <v>0</v>
      </c>
      <c r="AM1488">
        <v>5.6</v>
      </c>
      <c r="AN1488">
        <v>0.35</v>
      </c>
      <c r="AO1488">
        <v>26.3</v>
      </c>
      <c r="AP1488">
        <v>-16.84</v>
      </c>
      <c r="AQ1488">
        <v>1002.34291888499</v>
      </c>
      <c r="AR1488" t="str" cm="1">
        <f t="array" ref="AR1488">_xlfn.IFS($AQ1488&lt;5000,"Small Cap",$AQ1488&lt;=20000,"Mid Cap", $AQ1488&gt;20000,"Large Cap")</f>
        <v>Small Cap</v>
      </c>
      <c r="AS1488">
        <v>-15.8</v>
      </c>
    </row>
    <row r="1489" spans="1:45" x14ac:dyDescent="0.3">
      <c r="A1489" t="s">
        <v>2207</v>
      </c>
      <c r="B1489" t="s">
        <v>2208</v>
      </c>
      <c r="C1489" t="s">
        <v>268</v>
      </c>
      <c r="D1489">
        <v>599.70000000000005</v>
      </c>
      <c r="E1489">
        <v>16.548442496228201</v>
      </c>
      <c r="F1489">
        <v>6.6484229347695702</v>
      </c>
      <c r="G1489">
        <v>6.0303694070993696</v>
      </c>
      <c r="H1489">
        <v>67.605321507760493</v>
      </c>
      <c r="I1489">
        <v>69.807136264281695</v>
      </c>
      <c r="J1489">
        <v>93.7250554323725</v>
      </c>
      <c r="K1489">
        <v>427.600250685128</v>
      </c>
      <c r="L1489">
        <v>42.391615465448297</v>
      </c>
      <c r="M1489">
        <v>0.58366318129977601</v>
      </c>
      <c r="N1489">
        <v>0</v>
      </c>
      <c r="O1489">
        <v>54.402712106343103</v>
      </c>
      <c r="P1489">
        <v>38.111046784558098</v>
      </c>
      <c r="Q1489">
        <v>47.110454130614897</v>
      </c>
      <c r="R1489">
        <v>0</v>
      </c>
      <c r="S1489">
        <v>8.8209187152332902</v>
      </c>
      <c r="T1489">
        <v>0</v>
      </c>
      <c r="U1489">
        <v>1007.08402342</v>
      </c>
      <c r="V1489">
        <v>0.96714045621567701</v>
      </c>
      <c r="W1489">
        <v>0.248921340856289</v>
      </c>
      <c r="X1489">
        <v>-37.275710669160297</v>
      </c>
      <c r="Y1489">
        <v>2.0076235952979499E-2</v>
      </c>
      <c r="Z1489">
        <v>9.5544252007041305E-3</v>
      </c>
      <c r="AA1489">
        <v>71.421507978512295</v>
      </c>
      <c r="AB1489">
        <v>0.15185564553369099</v>
      </c>
      <c r="AC1489">
        <v>15.8992442867672</v>
      </c>
      <c r="AD1489">
        <v>0</v>
      </c>
      <c r="AE1489">
        <v>0</v>
      </c>
      <c r="AF1489">
        <v>12306</v>
      </c>
      <c r="AG1489">
        <v>90.2</v>
      </c>
      <c r="AH1489">
        <v>60.979999999999897</v>
      </c>
      <c r="AI1489">
        <v>83.71</v>
      </c>
      <c r="AJ1489">
        <v>36.414303046183598</v>
      </c>
      <c r="AK1489">
        <v>84.539999999999907</v>
      </c>
      <c r="AL1489">
        <v>1013.8</v>
      </c>
      <c r="AM1489">
        <v>909.12</v>
      </c>
      <c r="AN1489">
        <v>8.1300000000000008</v>
      </c>
      <c r="AO1489">
        <v>1043.4100000000001</v>
      </c>
      <c r="AP1489">
        <v>-54.92</v>
      </c>
      <c r="AQ1489">
        <v>1009.12402342</v>
      </c>
      <c r="AR1489" t="str" cm="1">
        <f t="array" ref="AR1489">_xlfn.IFS($AQ1489&lt;5000,"Small Cap",$AQ1489&lt;=20000,"Mid Cap", $AQ1489&gt;20000,"Large Cap")</f>
        <v>Small Cap</v>
      </c>
      <c r="AS1489">
        <v>-54.85</v>
      </c>
    </row>
    <row r="1490" spans="1:45" x14ac:dyDescent="0.3">
      <c r="A1490" t="s">
        <v>2205</v>
      </c>
      <c r="B1490" t="s">
        <v>2206</v>
      </c>
      <c r="C1490" t="s">
        <v>307</v>
      </c>
      <c r="D1490">
        <v>401.9</v>
      </c>
      <c r="E1490">
        <v>23.403720319740501</v>
      </c>
      <c r="F1490">
        <v>8.0768762924218294</v>
      </c>
      <c r="G1490">
        <v>4.7883198721931199</v>
      </c>
      <c r="H1490">
        <v>6.6025180131254704</v>
      </c>
      <c r="I1490">
        <v>16.293248417552</v>
      </c>
      <c r="J1490">
        <v>16.172803622512099</v>
      </c>
      <c r="K1490">
        <v>126.667783755065</v>
      </c>
      <c r="L1490">
        <v>-2.1593021631864899</v>
      </c>
      <c r="M1490">
        <v>35.176562245212203</v>
      </c>
      <c r="N1490">
        <v>9.9124889025782199</v>
      </c>
      <c r="O1490">
        <v>12.045099352534001</v>
      </c>
      <c r="P1490">
        <v>3.98164152754876</v>
      </c>
      <c r="Q1490">
        <v>7.5790555103805799</v>
      </c>
      <c r="R1490">
        <v>10.537800044899001</v>
      </c>
      <c r="S1490">
        <v>8.6510119414084397</v>
      </c>
      <c r="T1490">
        <v>12.455983475000201</v>
      </c>
      <c r="U1490">
        <v>1156.6245690000001</v>
      </c>
      <c r="V1490">
        <v>1.83013166343558</v>
      </c>
      <c r="W1490">
        <v>0.57230064860740104</v>
      </c>
      <c r="X1490">
        <v>101.934908378456</v>
      </c>
      <c r="Y1490">
        <v>15.0139378653775</v>
      </c>
      <c r="Z1490">
        <v>15.0139378653775</v>
      </c>
      <c r="AA1490">
        <v>61.685598187804999</v>
      </c>
      <c r="AB1490">
        <v>0.97522632976031998</v>
      </c>
      <c r="AC1490">
        <v>10.5050559305013</v>
      </c>
      <c r="AD1490">
        <v>0</v>
      </c>
      <c r="AE1490">
        <v>0</v>
      </c>
      <c r="AF1490">
        <v>15314</v>
      </c>
      <c r="AG1490">
        <v>653.68999999999903</v>
      </c>
      <c r="AH1490">
        <v>43.159999999999897</v>
      </c>
      <c r="AI1490">
        <v>59.129999999999903</v>
      </c>
      <c r="AJ1490">
        <v>16.798611273284799</v>
      </c>
      <c r="AK1490">
        <v>105.719999999999</v>
      </c>
      <c r="AL1490">
        <v>0.19</v>
      </c>
      <c r="AM1490">
        <v>280.7</v>
      </c>
      <c r="AN1490">
        <v>41.18</v>
      </c>
      <c r="AO1490">
        <v>551.92999999999995</v>
      </c>
      <c r="AP1490">
        <v>36.200000000000003</v>
      </c>
      <c r="AQ1490">
        <v>1010.104569</v>
      </c>
      <c r="AR1490" t="str" cm="1">
        <f t="array" ref="AR1490">_xlfn.IFS($AQ1490&lt;5000,"Small Cap",$AQ1490&lt;=20000,"Mid Cap", $AQ1490&gt;20000,"Large Cap")</f>
        <v>Small Cap</v>
      </c>
      <c r="AS1490">
        <v>80.5</v>
      </c>
    </row>
    <row r="1491" spans="1:45" x14ac:dyDescent="0.3">
      <c r="A1491" t="s">
        <v>2203</v>
      </c>
      <c r="B1491" t="s">
        <v>2204</v>
      </c>
      <c r="C1491" t="s">
        <v>121</v>
      </c>
      <c r="D1491">
        <v>69.349999999999994</v>
      </c>
      <c r="E1491">
        <v>18.7382361374837</v>
      </c>
      <c r="F1491">
        <v>18.3749553138246</v>
      </c>
      <c r="G1491">
        <v>13.3017856482679</v>
      </c>
      <c r="H1491">
        <v>10.600227835172999</v>
      </c>
      <c r="I1491">
        <v>13.9521053776866</v>
      </c>
      <c r="J1491">
        <v>21.866284322583098</v>
      </c>
      <c r="K1491">
        <v>-5.3160044308921197</v>
      </c>
      <c r="L1491">
        <v>0</v>
      </c>
      <c r="M1491">
        <v>9.00263648639959E-2</v>
      </c>
      <c r="N1491">
        <v>6.4304546331425596E-3</v>
      </c>
      <c r="O1491">
        <v>44.728990551964102</v>
      </c>
      <c r="P1491">
        <v>1.13435520101521</v>
      </c>
      <c r="Q1491">
        <v>20.232559328036398</v>
      </c>
      <c r="R1491">
        <v>35.111658577084498</v>
      </c>
      <c r="S1491">
        <v>59.263801171224699</v>
      </c>
      <c r="T1491">
        <v>0</v>
      </c>
      <c r="U1491">
        <v>887.70260433999897</v>
      </c>
      <c r="V1491">
        <v>3.25156775879364</v>
      </c>
      <c r="W1491">
        <v>3.51756673495525</v>
      </c>
      <c r="X1491">
        <v>-23.081980591378201</v>
      </c>
      <c r="Y1491">
        <v>3.7169300107292502E-3</v>
      </c>
      <c r="Z1491">
        <v>0</v>
      </c>
      <c r="AA1491">
        <v>56.1855839589007</v>
      </c>
      <c r="AB1491">
        <v>0.46219367773214398</v>
      </c>
      <c r="AC1491">
        <v>18.5482176051962</v>
      </c>
      <c r="AD1491">
        <v>0</v>
      </c>
      <c r="AE1491">
        <v>3.1281438279935701E-4</v>
      </c>
      <c r="AF1491">
        <v>66179</v>
      </c>
      <c r="AG1491">
        <v>509.14</v>
      </c>
      <c r="AH1491">
        <v>53.97</v>
      </c>
      <c r="AI1491">
        <v>82.91</v>
      </c>
      <c r="AJ1491">
        <v>3.80515311926986</v>
      </c>
      <c r="AK1491">
        <v>111.33</v>
      </c>
      <c r="AL1491">
        <v>0</v>
      </c>
      <c r="AM1491">
        <v>167.67999999999901</v>
      </c>
      <c r="AN1491">
        <v>123.88</v>
      </c>
      <c r="AO1491">
        <v>311.02</v>
      </c>
      <c r="AP1491">
        <v>67.02</v>
      </c>
      <c r="AQ1491">
        <v>1011.30260433999</v>
      </c>
      <c r="AR1491" t="str" cm="1">
        <f t="array" ref="AR1491">_xlfn.IFS($AQ1491&lt;5000,"Small Cap",$AQ1491&lt;=20000,"Mid Cap", $AQ1491&gt;20000,"Large Cap")</f>
        <v>Small Cap</v>
      </c>
      <c r="AS1491">
        <v>94.96</v>
      </c>
    </row>
    <row r="1492" spans="1:45" x14ac:dyDescent="0.3">
      <c r="A1492" t="s">
        <v>2201</v>
      </c>
      <c r="B1492" t="s">
        <v>2202</v>
      </c>
      <c r="C1492" t="s">
        <v>98</v>
      </c>
      <c r="D1492">
        <v>146.6</v>
      </c>
      <c r="E1492">
        <v>14.3547729377661</v>
      </c>
      <c r="F1492">
        <v>7.4625996240103598</v>
      </c>
      <c r="G1492">
        <v>1.9139769757751199</v>
      </c>
      <c r="H1492">
        <v>2.0449862139021802</v>
      </c>
      <c r="I1492">
        <v>9.0406785225414605</v>
      </c>
      <c r="J1492">
        <v>6.6901755913510303</v>
      </c>
      <c r="K1492">
        <v>-61.580343704491597</v>
      </c>
      <c r="L1492">
        <v>-24.529419796726401</v>
      </c>
      <c r="M1492">
        <v>46.590300934502501</v>
      </c>
      <c r="N1492">
        <v>12.4634638343419</v>
      </c>
      <c r="O1492">
        <v>2.3319620452160899</v>
      </c>
      <c r="P1492">
        <v>12.7021691632412</v>
      </c>
      <c r="Q1492">
        <v>92.678833823308594</v>
      </c>
      <c r="R1492">
        <v>0</v>
      </c>
      <c r="S1492">
        <v>0</v>
      </c>
      <c r="T1492">
        <v>89.933145524242704</v>
      </c>
      <c r="U1492">
        <v>1244.347301195</v>
      </c>
      <c r="V1492">
        <v>1.04095889547054</v>
      </c>
      <c r="W1492">
        <v>0.66467264872050502</v>
      </c>
      <c r="X1492">
        <v>-76.087287903394099</v>
      </c>
      <c r="Y1492">
        <v>11.614267030809399</v>
      </c>
      <c r="Z1492">
        <v>8.6748168765711799</v>
      </c>
      <c r="AA1492">
        <v>68.576256572257407</v>
      </c>
      <c r="AB1492">
        <v>1.18488169813795</v>
      </c>
      <c r="AC1492">
        <v>12.523423646265</v>
      </c>
      <c r="AD1492">
        <v>0</v>
      </c>
      <c r="AE1492">
        <v>0.37678496042190801</v>
      </c>
      <c r="AF1492">
        <v>53237</v>
      </c>
      <c r="AG1492">
        <v>3445.5</v>
      </c>
      <c r="AH1492">
        <v>70.459999999999795</v>
      </c>
      <c r="AI1492">
        <v>99.209999999999795</v>
      </c>
      <c r="AJ1492">
        <v>10.480834538606899</v>
      </c>
      <c r="AK1492">
        <v>230.509999999999</v>
      </c>
      <c r="AL1492">
        <v>2.67</v>
      </c>
      <c r="AM1492">
        <v>904.41</v>
      </c>
      <c r="AN1492">
        <v>219.78</v>
      </c>
      <c r="AO1492">
        <v>971.63999999999896</v>
      </c>
      <c r="AP1492">
        <v>-481.06</v>
      </c>
      <c r="AQ1492">
        <v>1011.43730119499</v>
      </c>
      <c r="AR1492" t="str" cm="1">
        <f t="array" ref="AR1492">_xlfn.IFS($AQ1492&lt;5000,"Small Cap",$AQ1492&lt;=20000,"Mid Cap", $AQ1492&gt;20000,"Large Cap")</f>
        <v>Small Cap</v>
      </c>
      <c r="AS1492">
        <v>-477.64</v>
      </c>
    </row>
    <row r="1493" spans="1:45" x14ac:dyDescent="0.3">
      <c r="A1493" t="s">
        <v>2199</v>
      </c>
      <c r="B1493" t="s">
        <v>2200</v>
      </c>
      <c r="C1493" t="s">
        <v>49</v>
      </c>
      <c r="D1493">
        <v>405.55</v>
      </c>
      <c r="E1493">
        <v>568.659734157304</v>
      </c>
      <c r="F1493">
        <v>3.2472863267353702</v>
      </c>
      <c r="G1493">
        <v>1.26312801589554</v>
      </c>
      <c r="H1493">
        <v>0.83146487294469096</v>
      </c>
      <c r="I1493">
        <v>4.7114961360188596</v>
      </c>
      <c r="J1493">
        <v>1.22851270553064</v>
      </c>
      <c r="K1493">
        <v>515.59906727991495</v>
      </c>
      <c r="L1493">
        <v>19.5603736260998</v>
      </c>
      <c r="M1493">
        <v>132.97792742237101</v>
      </c>
      <c r="N1493">
        <v>127.42237186681599</v>
      </c>
      <c r="O1493">
        <v>1.7538673760961601</v>
      </c>
      <c r="P1493">
        <v>208.18895779769201</v>
      </c>
      <c r="Q1493">
        <v>50.555063468963503</v>
      </c>
      <c r="R1493">
        <v>0</v>
      </c>
      <c r="S1493">
        <v>32.770882480548799</v>
      </c>
      <c r="T1493">
        <v>0</v>
      </c>
      <c r="U1493">
        <v>1077.3443267999901</v>
      </c>
      <c r="V1493">
        <v>18.934050258136899</v>
      </c>
      <c r="W1493">
        <v>0.124316260566882</v>
      </c>
      <c r="X1493">
        <v>1366.9033640620701</v>
      </c>
      <c r="Y1493">
        <v>0</v>
      </c>
      <c r="Z1493">
        <v>0</v>
      </c>
      <c r="AA1493">
        <v>67.178230647031299</v>
      </c>
      <c r="AB1493">
        <v>0</v>
      </c>
      <c r="AC1493">
        <v>3.99916716136328</v>
      </c>
      <c r="AD1493">
        <v>0</v>
      </c>
      <c r="AE1493">
        <v>0</v>
      </c>
      <c r="AF1493">
        <v>2034</v>
      </c>
      <c r="AG1493">
        <v>214.07999999999899</v>
      </c>
      <c r="AH1493">
        <v>1.77999999999999</v>
      </c>
      <c r="AI1493">
        <v>1.19999999999999</v>
      </c>
      <c r="AJ1493">
        <v>0.70727708652700505</v>
      </c>
      <c r="AK1493">
        <v>2.6299999999999901</v>
      </c>
      <c r="AL1493">
        <v>0</v>
      </c>
      <c r="AM1493">
        <v>24.419999999999899</v>
      </c>
      <c r="AN1493">
        <v>5.96</v>
      </c>
      <c r="AO1493">
        <v>53.46</v>
      </c>
      <c r="AP1493">
        <v>-36.4</v>
      </c>
      <c r="AQ1493">
        <v>1012.2143268</v>
      </c>
      <c r="AR1493" t="str" cm="1">
        <f t="array" ref="AR1493">_xlfn.IFS($AQ1493&lt;5000,"Small Cap",$AQ1493&lt;=20000,"Mid Cap", $AQ1493&gt;20000,"Large Cap")</f>
        <v>Small Cap</v>
      </c>
      <c r="AS1493">
        <v>-14.73</v>
      </c>
    </row>
    <row r="1494" spans="1:45" x14ac:dyDescent="0.3">
      <c r="A1494" t="s">
        <v>2197</v>
      </c>
      <c r="B1494" t="s">
        <v>2198</v>
      </c>
      <c r="C1494">
        <v>0</v>
      </c>
      <c r="D1494">
        <v>129.65</v>
      </c>
      <c r="E1494">
        <v>780.93070033846197</v>
      </c>
      <c r="F1494">
        <v>1.98367284657053</v>
      </c>
      <c r="G1494">
        <v>1.10647714699123</v>
      </c>
      <c r="H1494">
        <v>4.32468396540252</v>
      </c>
      <c r="I1494">
        <v>20.123985250134002</v>
      </c>
      <c r="J1494">
        <v>13.4730538922155</v>
      </c>
      <c r="K1494">
        <v>19.9453193188941</v>
      </c>
      <c r="L1494">
        <v>107.13749546466001</v>
      </c>
      <c r="M1494">
        <v>80.602542288059198</v>
      </c>
      <c r="N1494">
        <v>77.729956961265103</v>
      </c>
      <c r="O1494">
        <v>1.5015015015015001</v>
      </c>
      <c r="P1494">
        <v>75.219936114291201</v>
      </c>
      <c r="Q1494">
        <v>96.004208999335006</v>
      </c>
      <c r="R1494">
        <v>0</v>
      </c>
      <c r="S1494">
        <v>103.688509677409</v>
      </c>
      <c r="T1494">
        <v>0</v>
      </c>
      <c r="U1494">
        <v>1048.2099104399999</v>
      </c>
      <c r="V1494">
        <v>10.161244224201701</v>
      </c>
      <c r="W1494">
        <v>7.5316586465217503E-3</v>
      </c>
      <c r="X1494">
        <v>2511.3946677038498</v>
      </c>
      <c r="Y1494">
        <v>0.102911310813654</v>
      </c>
      <c r="Z1494">
        <v>0.102911310813654</v>
      </c>
      <c r="AA1494">
        <v>60.3499326747772</v>
      </c>
      <c r="AB1494">
        <v>4.10576637930955</v>
      </c>
      <c r="AC1494">
        <v>2.45792988829916</v>
      </c>
      <c r="AD1494">
        <v>0</v>
      </c>
      <c r="AE1494">
        <v>0</v>
      </c>
      <c r="AF1494">
        <v>2712</v>
      </c>
      <c r="AG1494">
        <v>30.06</v>
      </c>
      <c r="AH1494">
        <v>1.2999999999999901</v>
      </c>
      <c r="AI1494">
        <v>2.77999999999999</v>
      </c>
      <c r="AJ1494">
        <v>0.18055439574433199</v>
      </c>
      <c r="AK1494">
        <v>4.0499999999999901</v>
      </c>
      <c r="AL1494">
        <v>11.03</v>
      </c>
      <c r="AM1494">
        <v>59.31</v>
      </c>
      <c r="AN1494">
        <v>47.53</v>
      </c>
      <c r="AO1494">
        <v>99.91</v>
      </c>
      <c r="AP1494">
        <v>-93.37</v>
      </c>
      <c r="AQ1494">
        <v>1015.20991044</v>
      </c>
      <c r="AR1494" t="str" cm="1">
        <f t="array" ref="AR1494">_xlfn.IFS($AQ1494&lt;5000,"Small Cap",$AQ1494&lt;=20000,"Mid Cap", $AQ1494&gt;20000,"Large Cap")</f>
        <v>Small Cap</v>
      </c>
      <c r="AS1494">
        <v>-80.37</v>
      </c>
    </row>
    <row r="1495" spans="1:45" x14ac:dyDescent="0.3">
      <c r="A1495" t="s">
        <v>2195</v>
      </c>
      <c r="B1495" t="s">
        <v>2196</v>
      </c>
      <c r="C1495" t="s">
        <v>498</v>
      </c>
      <c r="D1495">
        <v>15.55</v>
      </c>
      <c r="E1495">
        <v>13.416786864686401</v>
      </c>
      <c r="F1495">
        <v>16.892833647402501</v>
      </c>
      <c r="G1495">
        <v>8.2726309696724698</v>
      </c>
      <c r="H1495">
        <v>11.419311072586099</v>
      </c>
      <c r="I1495">
        <v>11.246198717078499</v>
      </c>
      <c r="J1495">
        <v>31.977086002864201</v>
      </c>
      <c r="K1495">
        <v>124.98651928310299</v>
      </c>
      <c r="L1495">
        <v>-15.4789225136543</v>
      </c>
      <c r="M1495">
        <v>59.513112134599098</v>
      </c>
      <c r="N1495">
        <v>46.968700065795602</v>
      </c>
      <c r="O1495">
        <v>13.2194338766535</v>
      </c>
      <c r="P1495">
        <v>3.3863318622872498</v>
      </c>
      <c r="Q1495">
        <v>18.385444767385302</v>
      </c>
      <c r="R1495">
        <v>29.742319026729302</v>
      </c>
      <c r="S1495">
        <v>0</v>
      </c>
      <c r="T1495">
        <v>0</v>
      </c>
      <c r="U1495">
        <v>1242.211605</v>
      </c>
      <c r="V1495">
        <v>1.9105585205376401</v>
      </c>
      <c r="W1495">
        <v>0</v>
      </c>
      <c r="X1495">
        <v>172.06292845336</v>
      </c>
      <c r="Y1495">
        <v>0.94486952533100899</v>
      </c>
      <c r="Z1495">
        <v>7.2270430578910997E-5</v>
      </c>
      <c r="AA1495">
        <v>8.5228918507542701</v>
      </c>
      <c r="AB1495">
        <v>7.7376234169497904</v>
      </c>
      <c r="AC1495">
        <v>20.941217790012399</v>
      </c>
      <c r="AD1495">
        <v>8.4540935986498091</v>
      </c>
      <c r="AE1495">
        <v>0</v>
      </c>
      <c r="AF1495">
        <v>153500</v>
      </c>
      <c r="AG1495">
        <v>663.35</v>
      </c>
      <c r="AH1495">
        <v>75.749999999999901</v>
      </c>
      <c r="AI1495">
        <v>107.02999999999901</v>
      </c>
      <c r="AJ1495">
        <v>1.6089993340017199</v>
      </c>
      <c r="AK1495">
        <v>212.11999999999901</v>
      </c>
      <c r="AL1495">
        <v>70.55</v>
      </c>
      <c r="AM1495">
        <v>205.6</v>
      </c>
      <c r="AN1495">
        <v>90.69</v>
      </c>
      <c r="AO1495">
        <v>531.95000000000005</v>
      </c>
      <c r="AP1495">
        <v>78.78</v>
      </c>
      <c r="AQ1495">
        <v>1016.321605</v>
      </c>
      <c r="AR1495" t="str" cm="1">
        <f t="array" ref="AR1495">_xlfn.IFS($AQ1495&lt;5000,"Small Cap",$AQ1495&lt;=20000,"Mid Cap", $AQ1495&gt;20000,"Large Cap")</f>
        <v>Small Cap</v>
      </c>
      <c r="AS1495">
        <v>123.17</v>
      </c>
    </row>
    <row r="1496" spans="1:45" x14ac:dyDescent="0.3">
      <c r="A1496" t="s">
        <v>2193</v>
      </c>
      <c r="B1496" t="s">
        <v>2194</v>
      </c>
      <c r="C1496" t="s">
        <v>183</v>
      </c>
      <c r="D1496">
        <v>60.3</v>
      </c>
      <c r="E1496">
        <v>51.513413373860097</v>
      </c>
      <c r="F1496">
        <v>12.059748907963399</v>
      </c>
      <c r="G1496">
        <v>4.3867641503144501</v>
      </c>
      <c r="H1496">
        <v>24.971537001897499</v>
      </c>
      <c r="I1496">
        <v>60.194346280225801</v>
      </c>
      <c r="J1496">
        <v>58.5325743200506</v>
      </c>
      <c r="K1496">
        <v>32.790136854162903</v>
      </c>
      <c r="L1496">
        <v>3.0060642817611098</v>
      </c>
      <c r="M1496">
        <v>114.28571428571399</v>
      </c>
      <c r="N1496">
        <v>98.062397372742197</v>
      </c>
      <c r="O1496">
        <v>7.1348537969421999</v>
      </c>
      <c r="P1496">
        <v>11.7692649011538</v>
      </c>
      <c r="Q1496">
        <v>24.5300616635434</v>
      </c>
      <c r="R1496">
        <v>-4.7409606894334804</v>
      </c>
      <c r="S1496">
        <v>0</v>
      </c>
      <c r="T1496">
        <v>0</v>
      </c>
      <c r="U1496">
        <v>1220.1447799999901</v>
      </c>
      <c r="V1496">
        <v>5.5658170771756899</v>
      </c>
      <c r="W1496">
        <v>0</v>
      </c>
      <c r="X1496">
        <v>-43.523965966394798</v>
      </c>
      <c r="Y1496">
        <v>9.73571200182583E-3</v>
      </c>
      <c r="Z1496">
        <v>7.9655825469484003E-3</v>
      </c>
      <c r="AA1496">
        <v>74.989746525132603</v>
      </c>
      <c r="AB1496">
        <v>13.808650658048499</v>
      </c>
      <c r="AC1496">
        <v>6.0266287654415001</v>
      </c>
      <c r="AD1496">
        <v>19.176402427838699</v>
      </c>
      <c r="AE1496">
        <v>0</v>
      </c>
      <c r="AF1496">
        <v>5515</v>
      </c>
      <c r="AG1496">
        <v>79.05</v>
      </c>
      <c r="AH1496">
        <v>19.739999999999998</v>
      </c>
      <c r="AI1496">
        <v>17.549999999999901</v>
      </c>
      <c r="AJ1496">
        <v>1.16470336021728</v>
      </c>
      <c r="AK1496">
        <v>46.269999999999897</v>
      </c>
      <c r="AL1496">
        <v>192.73</v>
      </c>
      <c r="AM1496">
        <v>-35.92</v>
      </c>
      <c r="AN1496">
        <v>5.53</v>
      </c>
      <c r="AO1496">
        <v>182.7</v>
      </c>
      <c r="AP1496">
        <v>14.19</v>
      </c>
      <c r="AQ1496">
        <v>1016.87477999999</v>
      </c>
      <c r="AR1496" t="str" cm="1">
        <f t="array" ref="AR1496">_xlfn.IFS($AQ1496&lt;5000,"Small Cap",$AQ1496&lt;=20000,"Mid Cap", $AQ1496&gt;20000,"Large Cap")</f>
        <v>Small Cap</v>
      </c>
      <c r="AS1496">
        <v>15.72</v>
      </c>
    </row>
    <row r="1497" spans="1:45" x14ac:dyDescent="0.3">
      <c r="A1497" t="s">
        <v>2191</v>
      </c>
      <c r="B1497" t="s">
        <v>2192</v>
      </c>
      <c r="C1497" t="s">
        <v>857</v>
      </c>
      <c r="D1497">
        <v>17.850000000000001</v>
      </c>
      <c r="E1497">
        <v>586.75215517240599</v>
      </c>
      <c r="F1497">
        <v>1.0348519091233599</v>
      </c>
      <c r="G1497">
        <v>0.34268495632736701</v>
      </c>
      <c r="H1497">
        <v>1.1460940587538</v>
      </c>
      <c r="I1497">
        <v>1.68073117893271</v>
      </c>
      <c r="J1497">
        <v>2.1670399156896401</v>
      </c>
      <c r="K1497">
        <v>135.309698669499</v>
      </c>
      <c r="L1497">
        <v>0</v>
      </c>
      <c r="M1497">
        <v>2.8465202741954201</v>
      </c>
      <c r="N1497">
        <v>1.74276751481352</v>
      </c>
      <c r="O1497">
        <v>0.48714933646901298</v>
      </c>
      <c r="P1497">
        <v>3.3754953743168201</v>
      </c>
      <c r="Q1497">
        <v>-0.42018293481549301</v>
      </c>
      <c r="R1497">
        <v>0</v>
      </c>
      <c r="S1497">
        <v>10.8928697482652</v>
      </c>
      <c r="T1497">
        <v>0</v>
      </c>
      <c r="U1497">
        <v>1034.7887499999999</v>
      </c>
      <c r="V1497">
        <v>5.9309210526315699</v>
      </c>
      <c r="W1497">
        <v>0</v>
      </c>
      <c r="X1497">
        <v>877.433458510994</v>
      </c>
      <c r="Y1497">
        <v>6.2813393969196303E-3</v>
      </c>
      <c r="Z1497">
        <v>0</v>
      </c>
      <c r="AA1497">
        <v>31.971553967473401</v>
      </c>
      <c r="AB1497">
        <v>7.2309343402619394E-2</v>
      </c>
      <c r="AC1497">
        <v>58.145182571616203</v>
      </c>
      <c r="AD1497">
        <v>0</v>
      </c>
      <c r="AE1497">
        <v>0</v>
      </c>
      <c r="AF1497">
        <v>401082</v>
      </c>
      <c r="AG1497">
        <v>151.82</v>
      </c>
      <c r="AH1497">
        <v>1.74000000000002</v>
      </c>
      <c r="AI1497">
        <v>2.1800000000000201</v>
      </c>
      <c r="AJ1497">
        <v>3.3183089899302402E-2</v>
      </c>
      <c r="AK1497">
        <v>3.29000000000002</v>
      </c>
      <c r="AL1497">
        <v>0.65</v>
      </c>
      <c r="AM1497">
        <v>42.069999999999901</v>
      </c>
      <c r="AN1497">
        <v>0.44</v>
      </c>
      <c r="AO1497">
        <v>172.14</v>
      </c>
      <c r="AP1497">
        <v>-8.35</v>
      </c>
      <c r="AQ1497">
        <v>1020.94874999999</v>
      </c>
      <c r="AR1497" t="str" cm="1">
        <f t="array" ref="AR1497">_xlfn.IFS($AQ1497&lt;5000,"Small Cap",$AQ1497&lt;=20000,"Mid Cap", $AQ1497&gt;20000,"Large Cap")</f>
        <v>Small Cap</v>
      </c>
      <c r="AS1497">
        <v>-7.16</v>
      </c>
    </row>
    <row r="1498" spans="1:45" x14ac:dyDescent="0.3">
      <c r="A1498" t="s">
        <v>2189</v>
      </c>
      <c r="B1498" t="s">
        <v>2190</v>
      </c>
      <c r="C1498" t="s">
        <v>396</v>
      </c>
      <c r="D1498">
        <v>277.2</v>
      </c>
      <c r="E1498">
        <v>18.1205408864563</v>
      </c>
      <c r="F1498">
        <v>22.561292644882599</v>
      </c>
      <c r="G1498">
        <v>17.925292743767699</v>
      </c>
      <c r="H1498">
        <v>22.734050699230199</v>
      </c>
      <c r="I1498">
        <v>24.808659548512601</v>
      </c>
      <c r="J1498">
        <v>34.566557852738399</v>
      </c>
      <c r="K1498">
        <v>-50.122315047935501</v>
      </c>
      <c r="L1498">
        <v>0</v>
      </c>
      <c r="M1498">
        <v>1.7586021657383499</v>
      </c>
      <c r="N1498">
        <v>0.81427238542226199</v>
      </c>
      <c r="O1498">
        <v>113.04609218436801</v>
      </c>
      <c r="P1498">
        <v>20.677496619998401</v>
      </c>
      <c r="Q1498">
        <v>53.882702613674397</v>
      </c>
      <c r="R1498">
        <v>69.558339444692805</v>
      </c>
      <c r="S1498">
        <v>74.488852035052503</v>
      </c>
      <c r="T1498">
        <v>19.0867061219557</v>
      </c>
      <c r="U1498">
        <v>906.54971140499902</v>
      </c>
      <c r="V1498">
        <v>2.89004413866662</v>
      </c>
      <c r="W1498">
        <v>0</v>
      </c>
      <c r="X1498">
        <v>-25.617539165757702</v>
      </c>
      <c r="Y1498">
        <v>0.68141748092672305</v>
      </c>
      <c r="Z1498">
        <v>0.68141748092672305</v>
      </c>
      <c r="AA1498">
        <v>74.466934170874794</v>
      </c>
      <c r="AB1498">
        <v>1.9240691025814601E-2</v>
      </c>
      <c r="AC1498">
        <v>19.235080977565701</v>
      </c>
      <c r="AD1498">
        <v>0</v>
      </c>
      <c r="AE1498">
        <v>0</v>
      </c>
      <c r="AF1498">
        <v>90235</v>
      </c>
      <c r="AG1498">
        <v>248.13</v>
      </c>
      <c r="AH1498">
        <v>56.409999999999897</v>
      </c>
      <c r="AI1498">
        <v>76.059999999999903</v>
      </c>
      <c r="AJ1498">
        <v>16.491499904986</v>
      </c>
      <c r="AK1498">
        <v>85.769999999999897</v>
      </c>
      <c r="AL1498">
        <v>0</v>
      </c>
      <c r="AM1498">
        <v>170.93</v>
      </c>
      <c r="AN1498">
        <v>121.85</v>
      </c>
      <c r="AO1498">
        <v>353.69</v>
      </c>
      <c r="AP1498">
        <v>33.17</v>
      </c>
      <c r="AQ1498">
        <v>1022.17971140499</v>
      </c>
      <c r="AR1498" t="str" cm="1">
        <f t="array" ref="AR1498">_xlfn.IFS($AQ1498&lt;5000,"Small Cap",$AQ1498&lt;=20000,"Mid Cap", $AQ1498&gt;20000,"Large Cap")</f>
        <v>Small Cap</v>
      </c>
      <c r="AS1498">
        <v>65.03</v>
      </c>
    </row>
    <row r="1499" spans="1:45" x14ac:dyDescent="0.3">
      <c r="A1499" t="s">
        <v>2187</v>
      </c>
      <c r="B1499" t="s">
        <v>2188</v>
      </c>
      <c r="C1499" t="s">
        <v>210</v>
      </c>
      <c r="D1499">
        <v>88.65</v>
      </c>
      <c r="E1499">
        <v>-6.7355985776440299</v>
      </c>
      <c r="F1499">
        <v>0</v>
      </c>
      <c r="G1499">
        <v>-31.4202906884166</v>
      </c>
      <c r="H1499">
        <v>-43.444965138873002</v>
      </c>
      <c r="I1499">
        <v>-29.1485707540185</v>
      </c>
      <c r="J1499">
        <v>20.873814150188501</v>
      </c>
      <c r="K1499">
        <v>-29.526486409725901</v>
      </c>
      <c r="L1499">
        <v>-28.1976589381159</v>
      </c>
      <c r="M1499">
        <v>0</v>
      </c>
      <c r="N1499">
        <v>0</v>
      </c>
      <c r="O1499">
        <v>0</v>
      </c>
      <c r="P1499">
        <v>-57.003252265045496</v>
      </c>
      <c r="Q1499">
        <v>-52.6930934764856</v>
      </c>
      <c r="R1499">
        <v>0</v>
      </c>
      <c r="S1499">
        <v>0</v>
      </c>
      <c r="T1499">
        <v>0</v>
      </c>
      <c r="U1499">
        <v>9563.3904077449897</v>
      </c>
      <c r="V1499">
        <v>-6.5731040442276095E-2</v>
      </c>
      <c r="W1499">
        <v>0</v>
      </c>
      <c r="X1499">
        <v>-111.220409426453</v>
      </c>
      <c r="Y1499">
        <v>26.0796483313352</v>
      </c>
      <c r="Z1499">
        <v>0</v>
      </c>
      <c r="AA1499">
        <v>24.989999989700401</v>
      </c>
      <c r="AB1499">
        <v>0.17838703203224299</v>
      </c>
      <c r="AC1499">
        <v>19.832403181330299</v>
      </c>
      <c r="AD1499">
        <v>0</v>
      </c>
      <c r="AE1499">
        <v>6.6022647722439098E-2</v>
      </c>
      <c r="AF1499">
        <v>169663</v>
      </c>
      <c r="AG1499">
        <v>349.96</v>
      </c>
      <c r="AH1499">
        <v>-152.04</v>
      </c>
      <c r="AI1499">
        <v>-152.04</v>
      </c>
      <c r="AJ1499">
        <v>-13.38</v>
      </c>
      <c r="AK1499">
        <v>73.049999999999898</v>
      </c>
      <c r="AL1499">
        <v>696.17</v>
      </c>
      <c r="AM1499">
        <v>-19135.9899999999</v>
      </c>
      <c r="AN1499">
        <v>119.2</v>
      </c>
      <c r="AO1499">
        <v>-15579.859999999901</v>
      </c>
      <c r="AP1499">
        <v>-2623.82</v>
      </c>
      <c r="AQ1499">
        <v>1024.080407745</v>
      </c>
      <c r="AR1499" t="str" cm="1">
        <f t="array" ref="AR1499">_xlfn.IFS($AQ1499&lt;5000,"Small Cap",$AQ1499&lt;=20000,"Mid Cap", $AQ1499&gt;20000,"Large Cap")</f>
        <v>Small Cap</v>
      </c>
      <c r="AS1499">
        <v>-2619.71</v>
      </c>
    </row>
    <row r="1500" spans="1:45" x14ac:dyDescent="0.3">
      <c r="A1500" t="s">
        <v>2185</v>
      </c>
      <c r="B1500" t="s">
        <v>2186</v>
      </c>
      <c r="C1500" t="s">
        <v>307</v>
      </c>
      <c r="D1500">
        <v>504.35</v>
      </c>
      <c r="E1500">
        <v>15.531064990798001</v>
      </c>
      <c r="F1500">
        <v>11.5361188938969</v>
      </c>
      <c r="G1500">
        <v>7.1779712404712299</v>
      </c>
      <c r="H1500">
        <v>10.3224902287484</v>
      </c>
      <c r="I1500">
        <v>19.141526257053901</v>
      </c>
      <c r="J1500">
        <v>21.135489496877799</v>
      </c>
      <c r="K1500">
        <v>120.075446045348</v>
      </c>
      <c r="L1500">
        <v>5.6066996730168999</v>
      </c>
      <c r="M1500">
        <v>19.588140839941001</v>
      </c>
      <c r="N1500">
        <v>13.8522405601814</v>
      </c>
      <c r="O1500">
        <v>19.9368421052631</v>
      </c>
      <c r="P1500">
        <v>0.211554215550324</v>
      </c>
      <c r="Q1500">
        <v>1.7691548970355499E-2</v>
      </c>
      <c r="R1500">
        <v>20.125304091558402</v>
      </c>
      <c r="S1500">
        <v>3.3473308048883799</v>
      </c>
      <c r="T1500">
        <v>0</v>
      </c>
      <c r="U1500">
        <v>933.43429823999895</v>
      </c>
      <c r="V1500">
        <v>1.70430614352166</v>
      </c>
      <c r="W1500">
        <v>3.0205396697543199</v>
      </c>
      <c r="X1500">
        <v>101.28403464776</v>
      </c>
      <c r="Y1500">
        <v>0.63380086034849203</v>
      </c>
      <c r="Z1500">
        <v>0</v>
      </c>
      <c r="AA1500">
        <v>73.1698445461098</v>
      </c>
      <c r="AB1500">
        <v>2.6983275760676699</v>
      </c>
      <c r="AC1500">
        <v>13.7972948568941</v>
      </c>
      <c r="AD1500">
        <v>0</v>
      </c>
      <c r="AE1500">
        <v>0</v>
      </c>
      <c r="AF1500">
        <v>33342</v>
      </c>
      <c r="AG1500">
        <v>642.18999999999903</v>
      </c>
      <c r="AH1500">
        <v>66.289999999999907</v>
      </c>
      <c r="AI1500">
        <v>88.019999999999897</v>
      </c>
      <c r="AJ1500">
        <v>31.974626356546</v>
      </c>
      <c r="AK1500">
        <v>135.729999999999</v>
      </c>
      <c r="AL1500">
        <v>3.92</v>
      </c>
      <c r="AM1500">
        <v>508.66</v>
      </c>
      <c r="AN1500">
        <v>214.45</v>
      </c>
      <c r="AO1500">
        <v>604.09</v>
      </c>
      <c r="AP1500">
        <v>94.78</v>
      </c>
      <c r="AQ1500">
        <v>1029.55429824</v>
      </c>
      <c r="AR1500" t="str" cm="1">
        <f t="array" ref="AR1500">_xlfn.IFS($AQ1500&lt;5000,"Small Cap",$AQ1500&lt;=20000,"Mid Cap", $AQ1500&gt;20000,"Large Cap")</f>
        <v>Small Cap</v>
      </c>
      <c r="AS1500">
        <v>112.11</v>
      </c>
    </row>
    <row r="1501" spans="1:45" x14ac:dyDescent="0.3">
      <c r="A1501" t="s">
        <v>2182</v>
      </c>
      <c r="B1501" t="s">
        <v>2183</v>
      </c>
      <c r="C1501" t="s">
        <v>2184</v>
      </c>
      <c r="D1501">
        <v>209.95</v>
      </c>
      <c r="E1501">
        <v>-9.3218502230567299</v>
      </c>
      <c r="F1501">
        <v>-12.8535870475481</v>
      </c>
      <c r="G1501">
        <v>-9.0846688506262101</v>
      </c>
      <c r="H1501">
        <v>-37.952469262998797</v>
      </c>
      <c r="I1501">
        <v>17.107230902620302</v>
      </c>
      <c r="J1501">
        <v>-12.518030084483801</v>
      </c>
      <c r="K1501">
        <v>23.8679146319406</v>
      </c>
      <c r="L1501">
        <v>-24.008560176540399</v>
      </c>
      <c r="M1501">
        <v>0</v>
      </c>
      <c r="N1501">
        <v>0</v>
      </c>
      <c r="O1501">
        <v>0</v>
      </c>
      <c r="P1501">
        <v>-11.7355119978274</v>
      </c>
      <c r="Q1501">
        <v>0</v>
      </c>
      <c r="R1501">
        <v>-22.329674925060399</v>
      </c>
      <c r="S1501">
        <v>0</v>
      </c>
      <c r="T1501">
        <v>-15.3049986631477</v>
      </c>
      <c r="U1501">
        <v>797.05766815000004</v>
      </c>
      <c r="V1501">
        <v>1.2840695885997</v>
      </c>
      <c r="W1501">
        <v>0.46274872744099899</v>
      </c>
      <c r="X1501">
        <v>49.931393227600502</v>
      </c>
      <c r="Y1501">
        <v>5.3947673835019003</v>
      </c>
      <c r="Z1501">
        <v>4.2486393290261804</v>
      </c>
      <c r="AA1501">
        <v>71.151887391792101</v>
      </c>
      <c r="AB1501">
        <v>5.7447517501158698</v>
      </c>
      <c r="AC1501">
        <v>8.9072834797011904</v>
      </c>
      <c r="AD1501">
        <v>0</v>
      </c>
      <c r="AE1501">
        <v>0</v>
      </c>
      <c r="AF1501">
        <v>15618</v>
      </c>
      <c r="AG1501">
        <v>291.17999999999898</v>
      </c>
      <c r="AH1501">
        <v>-110.51</v>
      </c>
      <c r="AI1501">
        <v>-154.59</v>
      </c>
      <c r="AJ1501">
        <v>-23.182093128410902</v>
      </c>
      <c r="AK1501">
        <v>-36.450000000000003</v>
      </c>
      <c r="AL1501">
        <v>0</v>
      </c>
      <c r="AM1501">
        <v>565.88</v>
      </c>
      <c r="AN1501">
        <v>233.3</v>
      </c>
      <c r="AO1501">
        <v>802.25999999999897</v>
      </c>
      <c r="AP1501">
        <v>21.36</v>
      </c>
      <c r="AQ1501">
        <v>1030.1576681500001</v>
      </c>
      <c r="AR1501" t="str" cm="1">
        <f t="array" ref="AR1501">_xlfn.IFS($AQ1501&lt;5000,"Small Cap",$AQ1501&lt;=20000,"Mid Cap", $AQ1501&gt;20000,"Large Cap")</f>
        <v>Small Cap</v>
      </c>
      <c r="AS1501">
        <v>30.76</v>
      </c>
    </row>
    <row r="1502" spans="1:45" x14ac:dyDescent="0.3">
      <c r="A1502" t="s">
        <v>2179</v>
      </c>
      <c r="B1502" t="s">
        <v>2180</v>
      </c>
      <c r="C1502" t="s">
        <v>2181</v>
      </c>
      <c r="D1502">
        <v>709.3</v>
      </c>
      <c r="E1502">
        <v>18.298964539620599</v>
      </c>
      <c r="F1502">
        <v>11.7382664155733</v>
      </c>
      <c r="G1502">
        <v>6.3422284933693902</v>
      </c>
      <c r="H1502">
        <v>4.5981415063580098</v>
      </c>
      <c r="I1502">
        <v>6.7666672713682896</v>
      </c>
      <c r="J1502">
        <v>9.8516465601565102</v>
      </c>
      <c r="K1502">
        <v>118.109601935886</v>
      </c>
      <c r="L1502">
        <v>26.135324394453601</v>
      </c>
      <c r="M1502">
        <v>1.63225172074729</v>
      </c>
      <c r="N1502">
        <v>0.83775811209439499</v>
      </c>
      <c r="O1502">
        <v>13.381885467571299</v>
      </c>
      <c r="P1502">
        <v>-1.5475791387937501</v>
      </c>
      <c r="Q1502">
        <v>4.08145583551073</v>
      </c>
      <c r="R1502">
        <v>23.2600423226339</v>
      </c>
      <c r="S1502">
        <v>9.9503171838128193</v>
      </c>
      <c r="T1502">
        <v>0</v>
      </c>
      <c r="U1502">
        <v>907.79458967999994</v>
      </c>
      <c r="V1502">
        <v>2.02997952739429</v>
      </c>
      <c r="W1502">
        <v>0</v>
      </c>
      <c r="X1502">
        <v>-69.516907540158996</v>
      </c>
      <c r="Y1502">
        <v>3.4117409403798697E-2</v>
      </c>
      <c r="Z1502">
        <v>3.18032812036535E-2</v>
      </c>
      <c r="AA1502">
        <v>50.7152637850443</v>
      </c>
      <c r="AB1502">
        <v>3.1976009778150498</v>
      </c>
      <c r="AC1502">
        <v>26.376541899784101</v>
      </c>
      <c r="AD1502">
        <v>0</v>
      </c>
      <c r="AE1502">
        <v>1.1954198160971201E-3</v>
      </c>
      <c r="AF1502">
        <v>25659</v>
      </c>
      <c r="AG1502">
        <v>1226.8</v>
      </c>
      <c r="AH1502">
        <v>56.41</v>
      </c>
      <c r="AI1502">
        <v>91.65</v>
      </c>
      <c r="AJ1502">
        <v>36.076217324514602</v>
      </c>
      <c r="AK1502">
        <v>120.86</v>
      </c>
      <c r="AL1502">
        <v>0</v>
      </c>
      <c r="AM1502">
        <v>476.68</v>
      </c>
      <c r="AN1502">
        <v>132.75</v>
      </c>
      <c r="AO1502">
        <v>508.5</v>
      </c>
      <c r="AP1502">
        <v>247.28</v>
      </c>
      <c r="AQ1502">
        <v>1032.24458968</v>
      </c>
      <c r="AR1502" t="str" cm="1">
        <f t="array" ref="AR1502">_xlfn.IFS($AQ1502&lt;5000,"Small Cap",$AQ1502&lt;=20000,"Mid Cap", $AQ1502&gt;20000,"Large Cap")</f>
        <v>Small Cap</v>
      </c>
      <c r="AS1502">
        <v>263.92</v>
      </c>
    </row>
    <row r="1503" spans="1:45" x14ac:dyDescent="0.3">
      <c r="A1503" t="s">
        <v>2177</v>
      </c>
      <c r="B1503" t="s">
        <v>2178</v>
      </c>
      <c r="C1503" t="s">
        <v>271</v>
      </c>
      <c r="D1503">
        <v>25.8</v>
      </c>
      <c r="E1503">
        <v>-22.028745799018498</v>
      </c>
      <c r="F1503">
        <v>-5.88346053424383</v>
      </c>
      <c r="G1503">
        <v>-1.5396668708824901</v>
      </c>
      <c r="H1503">
        <v>-9.1339595432046004</v>
      </c>
      <c r="I1503">
        <v>6.0126341759726802</v>
      </c>
      <c r="J1503">
        <v>-2.4963947460732099</v>
      </c>
      <c r="K1503">
        <v>-22.280570216544099</v>
      </c>
      <c r="L1503">
        <v>0</v>
      </c>
      <c r="M1503">
        <v>250.349758454106</v>
      </c>
      <c r="N1503">
        <v>245.038325281803</v>
      </c>
      <c r="O1503">
        <v>0</v>
      </c>
      <c r="P1503">
        <v>-33.725209440165997</v>
      </c>
      <c r="Q1503">
        <v>0</v>
      </c>
      <c r="R1503">
        <v>0</v>
      </c>
      <c r="S1503">
        <v>0</v>
      </c>
      <c r="T1503">
        <v>0</v>
      </c>
      <c r="U1503">
        <v>2700.30731559999</v>
      </c>
      <c r="V1503">
        <v>1.33009638080515</v>
      </c>
      <c r="W1503">
        <v>0</v>
      </c>
      <c r="X1503">
        <v>-183.49652394224199</v>
      </c>
      <c r="Y1503">
        <v>0</v>
      </c>
      <c r="Z1503">
        <v>0</v>
      </c>
      <c r="AA1503">
        <v>38.159395339895603</v>
      </c>
      <c r="AB1503">
        <v>0.53512711523617096</v>
      </c>
      <c r="AC1503">
        <v>12.433778889613301</v>
      </c>
      <c r="AD1503">
        <v>13.5947726133284</v>
      </c>
      <c r="AE1503">
        <v>0</v>
      </c>
      <c r="AF1503">
        <v>43226</v>
      </c>
      <c r="AG1503">
        <v>513.14</v>
      </c>
      <c r="AH1503">
        <v>-46.87</v>
      </c>
      <c r="AI1503">
        <v>-32</v>
      </c>
      <c r="AJ1503">
        <v>-1.1265933231258101</v>
      </c>
      <c r="AK1503">
        <v>-12.81</v>
      </c>
      <c r="AL1503">
        <v>77.83</v>
      </c>
      <c r="AM1503">
        <v>328.98</v>
      </c>
      <c r="AN1503">
        <v>472.27</v>
      </c>
      <c r="AO1503">
        <v>776.25</v>
      </c>
      <c r="AP1503">
        <v>-45.76</v>
      </c>
      <c r="AQ1503">
        <v>1032.4873155999901</v>
      </c>
      <c r="AR1503" t="str" cm="1">
        <f t="array" ref="AR1503">_xlfn.IFS($AQ1503&lt;5000,"Small Cap",$AQ1503&lt;=20000,"Mid Cap", $AQ1503&gt;20000,"Large Cap")</f>
        <v>Small Cap</v>
      </c>
      <c r="AS1503">
        <v>-40.369999999999997</v>
      </c>
    </row>
    <row r="1504" spans="1:45" x14ac:dyDescent="0.3">
      <c r="A1504" t="s">
        <v>2175</v>
      </c>
      <c r="B1504" t="s">
        <v>2176</v>
      </c>
      <c r="C1504" t="s">
        <v>109</v>
      </c>
      <c r="D1504">
        <v>11.43</v>
      </c>
      <c r="E1504">
        <v>35.438010520904697</v>
      </c>
      <c r="F1504">
        <v>17.512903613011598</v>
      </c>
      <c r="G1504">
        <v>12.360478661442301</v>
      </c>
      <c r="H1504">
        <v>11.580284149535601</v>
      </c>
      <c r="I1504">
        <v>11.457641127066299</v>
      </c>
      <c r="J1504">
        <v>17.910151599333201</v>
      </c>
      <c r="K1504">
        <v>255.00514406917</v>
      </c>
      <c r="L1504">
        <v>42.724254851241</v>
      </c>
      <c r="M1504">
        <v>33.098779252625398</v>
      </c>
      <c r="N1504">
        <v>0</v>
      </c>
      <c r="O1504">
        <v>28.044209514656401</v>
      </c>
      <c r="P1504">
        <v>6.1951914025994004</v>
      </c>
      <c r="Q1504">
        <v>18.591087917827299</v>
      </c>
      <c r="R1504">
        <v>0</v>
      </c>
      <c r="S1504">
        <v>22.8653044639642</v>
      </c>
      <c r="T1504">
        <v>0</v>
      </c>
      <c r="U1504">
        <v>1022.081147</v>
      </c>
      <c r="V1504">
        <v>5.5124534729996197</v>
      </c>
      <c r="W1504">
        <v>0</v>
      </c>
      <c r="X1504">
        <v>-3.6152368593709401</v>
      </c>
      <c r="Y1504">
        <v>0</v>
      </c>
      <c r="Z1504">
        <v>0</v>
      </c>
      <c r="AA1504">
        <v>44.014612755180103</v>
      </c>
      <c r="AB1504">
        <v>0</v>
      </c>
      <c r="AC1504">
        <v>39.8856601518399</v>
      </c>
      <c r="AD1504">
        <v>0</v>
      </c>
      <c r="AE1504">
        <v>0</v>
      </c>
      <c r="AF1504">
        <v>188981</v>
      </c>
      <c r="AG1504">
        <v>251.979999999999</v>
      </c>
      <c r="AH1504">
        <v>29.1799999999999</v>
      </c>
      <c r="AI1504">
        <v>40.709999999999901</v>
      </c>
      <c r="AJ1504">
        <v>0.37157670949035099</v>
      </c>
      <c r="AK1504">
        <v>45.129999999999903</v>
      </c>
      <c r="AL1504">
        <v>1.17</v>
      </c>
      <c r="AM1504">
        <v>97.42</v>
      </c>
      <c r="AN1504">
        <v>74.09</v>
      </c>
      <c r="AO1504">
        <v>187.59</v>
      </c>
      <c r="AP1504">
        <v>-1.99</v>
      </c>
      <c r="AQ1504">
        <v>1034.0811470000001</v>
      </c>
      <c r="AR1504" t="str" cm="1">
        <f t="array" ref="AR1504">_xlfn.IFS($AQ1504&lt;5000,"Small Cap",$AQ1504&lt;=20000,"Mid Cap", $AQ1504&gt;20000,"Large Cap")</f>
        <v>Small Cap</v>
      </c>
      <c r="AS1504">
        <v>-1.99</v>
      </c>
    </row>
    <row r="1505" spans="1:45" x14ac:dyDescent="0.3">
      <c r="A1505" t="s">
        <v>2173</v>
      </c>
      <c r="B1505" t="s">
        <v>2174</v>
      </c>
      <c r="C1505" t="s">
        <v>200</v>
      </c>
      <c r="D1505">
        <v>443.7</v>
      </c>
      <c r="E1505">
        <v>49.665732505515898</v>
      </c>
      <c r="F1505">
        <v>2.7269516996036902</v>
      </c>
      <c r="G1505">
        <v>0.973687098529189</v>
      </c>
      <c r="H1505">
        <v>0.88144650232726696</v>
      </c>
      <c r="I1505">
        <v>8.93800067893436</v>
      </c>
      <c r="J1505">
        <v>9.0554360095204594</v>
      </c>
      <c r="K1505">
        <v>109.58792141390001</v>
      </c>
      <c r="L1505">
        <v>2.93248567267534E-2</v>
      </c>
      <c r="M1505">
        <v>116.61215159819599</v>
      </c>
      <c r="N1505">
        <v>42.236338608034501</v>
      </c>
      <c r="O1505">
        <v>1.6330015116033001</v>
      </c>
      <c r="P1505">
        <v>-4.4042419683423901</v>
      </c>
      <c r="Q1505">
        <v>-12.926643257517499</v>
      </c>
      <c r="R1505">
        <v>-1.1443087280906099</v>
      </c>
      <c r="S1505">
        <v>-28.825138164825599</v>
      </c>
      <c r="T1505">
        <v>0</v>
      </c>
      <c r="U1505">
        <v>1951.47052273999</v>
      </c>
      <c r="V1505">
        <v>1.3077687416996</v>
      </c>
      <c r="W1505">
        <v>0</v>
      </c>
      <c r="X1505">
        <v>104.106126745415</v>
      </c>
      <c r="Y1505">
        <v>0.145098846147411</v>
      </c>
      <c r="Z1505">
        <v>9.9996424756278301E-3</v>
      </c>
      <c r="AA1505">
        <v>53.162753161861403</v>
      </c>
      <c r="AB1505">
        <v>3.1471953316998098</v>
      </c>
      <c r="AC1505">
        <v>19.449674028639802</v>
      </c>
      <c r="AD1505">
        <v>0</v>
      </c>
      <c r="AE1505">
        <v>0</v>
      </c>
      <c r="AF1505">
        <v>21634</v>
      </c>
      <c r="AG1505">
        <v>2365.4299999999998</v>
      </c>
      <c r="AH1505">
        <v>20.849999999999799</v>
      </c>
      <c r="AI1505">
        <v>3.4899999999998599</v>
      </c>
      <c r="AJ1505">
        <v>8.8531866503965606</v>
      </c>
      <c r="AK1505">
        <v>214.19999999999899</v>
      </c>
      <c r="AL1505">
        <v>122.25</v>
      </c>
      <c r="AM1505">
        <v>672.08999999999901</v>
      </c>
      <c r="AN1505">
        <v>7.43</v>
      </c>
      <c r="AO1505">
        <v>791.83</v>
      </c>
      <c r="AP1505">
        <v>288.06</v>
      </c>
      <c r="AQ1505">
        <v>1035.5305227399999</v>
      </c>
      <c r="AR1505" t="str" cm="1">
        <f t="array" ref="AR1505">_xlfn.IFS($AQ1505&lt;5000,"Small Cap",$AQ1505&lt;=20000,"Mid Cap", $AQ1505&gt;20000,"Large Cap")</f>
        <v>Small Cap</v>
      </c>
      <c r="AS1505">
        <v>319.93</v>
      </c>
    </row>
    <row r="1506" spans="1:45" x14ac:dyDescent="0.3">
      <c r="A1506" t="s">
        <v>2171</v>
      </c>
      <c r="B1506" t="s">
        <v>2172</v>
      </c>
      <c r="C1506" t="s">
        <v>446</v>
      </c>
      <c r="D1506">
        <v>5118.1000000000004</v>
      </c>
      <c r="E1506">
        <v>81.374608150470195</v>
      </c>
      <c r="F1506">
        <v>9.0799117626129604</v>
      </c>
      <c r="G1506">
        <v>6.9387422170260198</v>
      </c>
      <c r="H1506">
        <v>9.0766823161189301</v>
      </c>
      <c r="I1506">
        <v>18.558685889983</v>
      </c>
      <c r="J1506">
        <v>18.921610470906199</v>
      </c>
      <c r="K1506">
        <v>46.298125741641599</v>
      </c>
      <c r="L1506">
        <v>21.9362320307131</v>
      </c>
      <c r="M1506">
        <v>0.69744734272562403</v>
      </c>
      <c r="N1506">
        <v>0</v>
      </c>
      <c r="O1506">
        <v>30.658337337818299</v>
      </c>
      <c r="P1506">
        <v>0.49378701267042102</v>
      </c>
      <c r="Q1506">
        <v>1.1999071387882301</v>
      </c>
      <c r="R1506">
        <v>-5.9719863351948996</v>
      </c>
      <c r="S1506">
        <v>3.4299661872426501</v>
      </c>
      <c r="T1506">
        <v>0</v>
      </c>
      <c r="U1506">
        <v>987.31999999999903</v>
      </c>
      <c r="V1506">
        <v>7.2418747384572404</v>
      </c>
      <c r="W1506">
        <v>0.57784540709208898</v>
      </c>
      <c r="X1506">
        <v>35.556834309573503</v>
      </c>
      <c r="Y1506">
        <v>6.6785499999999898</v>
      </c>
      <c r="Z1506">
        <v>6.5860500000000002</v>
      </c>
      <c r="AA1506">
        <v>75</v>
      </c>
      <c r="AB1506">
        <v>3.9100000000000003E-2</v>
      </c>
      <c r="AC1506">
        <v>17.047350000000002</v>
      </c>
      <c r="AD1506">
        <v>0</v>
      </c>
      <c r="AE1506">
        <v>0</v>
      </c>
      <c r="AF1506">
        <v>6992</v>
      </c>
      <c r="AG1506">
        <v>140.58000000000001</v>
      </c>
      <c r="AH1506">
        <v>12.76</v>
      </c>
      <c r="AI1506">
        <v>17</v>
      </c>
      <c r="AJ1506">
        <v>63.8</v>
      </c>
      <c r="AK1506">
        <v>26.6</v>
      </c>
      <c r="AL1506">
        <v>0</v>
      </c>
      <c r="AM1506">
        <v>141.38</v>
      </c>
      <c r="AN1506">
        <v>52.019999999999897</v>
      </c>
      <c r="AO1506">
        <v>143.38</v>
      </c>
      <c r="AP1506">
        <v>-2.1199999999999899</v>
      </c>
      <c r="AQ1506">
        <v>1038.3399999999999</v>
      </c>
      <c r="AR1506" t="str" cm="1">
        <f t="array" ref="AR1506">_xlfn.IFS($AQ1506&lt;5000,"Small Cap",$AQ1506&lt;=20000,"Mid Cap", $AQ1506&gt;20000,"Large Cap")</f>
        <v>Small Cap</v>
      </c>
      <c r="AS1506">
        <v>8.2200000000000006</v>
      </c>
    </row>
    <row r="1507" spans="1:45" x14ac:dyDescent="0.3">
      <c r="A1507" t="s">
        <v>2169</v>
      </c>
      <c r="B1507" t="s">
        <v>2170</v>
      </c>
      <c r="C1507" t="s">
        <v>124</v>
      </c>
      <c r="D1507">
        <v>1405.4</v>
      </c>
      <c r="E1507">
        <v>224.86083764069099</v>
      </c>
      <c r="F1507">
        <v>1.85263157894737</v>
      </c>
      <c r="G1507">
        <v>0.80950378469302298</v>
      </c>
      <c r="H1507">
        <v>0.96185876082612098</v>
      </c>
      <c r="I1507">
        <v>12.3772237012444</v>
      </c>
      <c r="J1507">
        <v>10.819870086608899</v>
      </c>
      <c r="K1507">
        <v>34.404567733961102</v>
      </c>
      <c r="L1507">
        <v>10.5942189127862</v>
      </c>
      <c r="M1507">
        <v>57.025220781287203</v>
      </c>
      <c r="N1507">
        <v>22.7504176943273</v>
      </c>
      <c r="O1507">
        <v>1.46156279658336</v>
      </c>
      <c r="P1507">
        <v>1.27665587550802</v>
      </c>
      <c r="Q1507">
        <v>-2.6404331887881902</v>
      </c>
      <c r="R1507">
        <v>5.2404005866056398</v>
      </c>
      <c r="S1507">
        <v>-20.729586500974001</v>
      </c>
      <c r="T1507">
        <v>0</v>
      </c>
      <c r="U1507">
        <v>1146.83706989999</v>
      </c>
      <c r="V1507">
        <v>4.1326162379664204</v>
      </c>
      <c r="W1507">
        <v>0</v>
      </c>
      <c r="X1507">
        <v>409.82054341259101</v>
      </c>
      <c r="Y1507">
        <v>8.3474428304509095E-3</v>
      </c>
      <c r="Z1507">
        <v>8.3474428304509095E-3</v>
      </c>
      <c r="AA1507">
        <v>64.722649255755897</v>
      </c>
      <c r="AB1507">
        <v>3.9511229397467601E-3</v>
      </c>
      <c r="AC1507">
        <v>17.6338060304709</v>
      </c>
      <c r="AD1507">
        <v>0</v>
      </c>
      <c r="AE1507">
        <v>0</v>
      </c>
      <c r="AF1507">
        <v>11073</v>
      </c>
      <c r="AG1507">
        <v>480.32</v>
      </c>
      <c r="AH1507">
        <v>4.6200000000000196</v>
      </c>
      <c r="AI1507">
        <v>7.6800000000000201</v>
      </c>
      <c r="AJ1507">
        <v>6.4275309794472397</v>
      </c>
      <c r="AK1507">
        <v>51.97</v>
      </c>
      <c r="AL1507">
        <v>0.56000000000000005</v>
      </c>
      <c r="AM1507">
        <v>239.01</v>
      </c>
      <c r="AN1507">
        <v>35.68</v>
      </c>
      <c r="AO1507">
        <v>251.38</v>
      </c>
      <c r="AP1507">
        <v>67.2</v>
      </c>
      <c r="AQ1507">
        <v>1038.8570698999999</v>
      </c>
      <c r="AR1507" t="str" cm="1">
        <f t="array" ref="AR1507">_xlfn.IFS($AQ1507&lt;5000,"Small Cap",$AQ1507&lt;=20000,"Mid Cap", $AQ1507&gt;20000,"Large Cap")</f>
        <v>Small Cap</v>
      </c>
      <c r="AS1507">
        <v>82.05</v>
      </c>
    </row>
    <row r="1508" spans="1:45" x14ac:dyDescent="0.3">
      <c r="A1508" t="s">
        <v>2167</v>
      </c>
      <c r="B1508" t="s">
        <v>2168</v>
      </c>
      <c r="C1508" t="s">
        <v>396</v>
      </c>
      <c r="D1508">
        <v>239.7</v>
      </c>
      <c r="E1508">
        <v>16.587713799872301</v>
      </c>
      <c r="F1508">
        <v>14.676879113671999</v>
      </c>
      <c r="G1508">
        <v>11.381139203719799</v>
      </c>
      <c r="H1508">
        <v>15.4164103825808</v>
      </c>
      <c r="I1508">
        <v>24.6894783128702</v>
      </c>
      <c r="J1508">
        <v>26.569073686800301</v>
      </c>
      <c r="K1508">
        <v>32.001340643679903</v>
      </c>
      <c r="L1508">
        <v>8.5697473930658106</v>
      </c>
      <c r="M1508">
        <v>6.9583121167172104</v>
      </c>
      <c r="N1508">
        <v>0</v>
      </c>
      <c r="O1508">
        <v>50.885171349683297</v>
      </c>
      <c r="P1508">
        <v>11.0754665507482</v>
      </c>
      <c r="Q1508">
        <v>30.584247221638599</v>
      </c>
      <c r="R1508">
        <v>12.510339245350499</v>
      </c>
      <c r="S1508">
        <v>49.457252967817197</v>
      </c>
      <c r="T1508">
        <v>0</v>
      </c>
      <c r="U1508">
        <v>1044.7961467</v>
      </c>
      <c r="V1508">
        <v>2.3011050647568001</v>
      </c>
      <c r="W1508">
        <v>1.4696619777451101</v>
      </c>
      <c r="X1508">
        <v>-31.9095947643142</v>
      </c>
      <c r="Y1508">
        <v>0</v>
      </c>
      <c r="Z1508">
        <v>0</v>
      </c>
      <c r="AA1508">
        <v>71.285108346634004</v>
      </c>
      <c r="AB1508">
        <v>6.0021748604281201E-2</v>
      </c>
      <c r="AC1508">
        <v>11.716038656242301</v>
      </c>
      <c r="AD1508">
        <v>0</v>
      </c>
      <c r="AE1508">
        <v>0</v>
      </c>
      <c r="AF1508">
        <v>14561</v>
      </c>
      <c r="AG1508">
        <v>406.45</v>
      </c>
      <c r="AH1508">
        <v>62.66</v>
      </c>
      <c r="AI1508">
        <v>81.069999999999993</v>
      </c>
      <c r="AJ1508">
        <v>14.357011633624399</v>
      </c>
      <c r="AK1508">
        <v>107.99</v>
      </c>
      <c r="AL1508">
        <v>0.45</v>
      </c>
      <c r="AM1508">
        <v>429.86</v>
      </c>
      <c r="AN1508">
        <v>26.02</v>
      </c>
      <c r="AO1508">
        <v>451.68999999999897</v>
      </c>
      <c r="AP1508">
        <v>18.3399999999999</v>
      </c>
      <c r="AQ1508">
        <v>1039.3861466999999</v>
      </c>
      <c r="AR1508" t="str" cm="1">
        <f t="array" ref="AR1508">_xlfn.IFS($AQ1508&lt;5000,"Small Cap",$AQ1508&lt;=20000,"Mid Cap", $AQ1508&gt;20000,"Large Cap")</f>
        <v>Small Cap</v>
      </c>
      <c r="AS1508">
        <v>57.98</v>
      </c>
    </row>
    <row r="1509" spans="1:45" x14ac:dyDescent="0.3">
      <c r="A1509" t="s">
        <v>2165</v>
      </c>
      <c r="B1509" t="s">
        <v>2166</v>
      </c>
      <c r="C1509" t="s">
        <v>121</v>
      </c>
      <c r="D1509">
        <v>613.9</v>
      </c>
      <c r="E1509">
        <v>9.4136205444685608</v>
      </c>
      <c r="F1509">
        <v>19.548912035196398</v>
      </c>
      <c r="G1509">
        <v>11.692964563891699</v>
      </c>
      <c r="H1509">
        <v>9.5781427198669995</v>
      </c>
      <c r="I1509">
        <v>13.9812633758985</v>
      </c>
      <c r="J1509">
        <v>17.492403452425201</v>
      </c>
      <c r="K1509">
        <v>10.950089024876601</v>
      </c>
      <c r="L1509">
        <v>19.444800712655301</v>
      </c>
      <c r="M1509">
        <v>18.420213105340299</v>
      </c>
      <c r="N1509">
        <v>12.2025138773687</v>
      </c>
      <c r="O1509">
        <v>34.363450010870501</v>
      </c>
      <c r="P1509">
        <v>2.7709248798022301</v>
      </c>
      <c r="Q1509">
        <v>15.578604937831599</v>
      </c>
      <c r="R1509">
        <v>26.9476311045598</v>
      </c>
      <c r="S1509">
        <v>34.7549410526602</v>
      </c>
      <c r="T1509">
        <v>8.0489743623710108</v>
      </c>
      <c r="U1509">
        <v>1040.19297704</v>
      </c>
      <c r="V1509">
        <v>1.66133314783385</v>
      </c>
      <c r="W1509">
        <v>2.3850208346431798</v>
      </c>
      <c r="X1509">
        <v>-61.358313427569698</v>
      </c>
      <c r="Y1509">
        <v>3.2098926031389897E-2</v>
      </c>
      <c r="Z1509">
        <v>6.2033619444113904E-3</v>
      </c>
      <c r="AA1509">
        <v>48.3636433918686</v>
      </c>
      <c r="AB1509">
        <v>5.38337818425744</v>
      </c>
      <c r="AC1509">
        <v>24.605299522850299</v>
      </c>
      <c r="AD1509">
        <v>4.1143566627579302</v>
      </c>
      <c r="AE1509">
        <v>0</v>
      </c>
      <c r="AF1509">
        <v>29825</v>
      </c>
      <c r="AG1509">
        <v>1155.1299999999901</v>
      </c>
      <c r="AH1509">
        <v>110.63999999999901</v>
      </c>
      <c r="AI1509">
        <v>149.259999999999</v>
      </c>
      <c r="AJ1509">
        <v>68.042773960723906</v>
      </c>
      <c r="AK1509">
        <v>202.05999999999901</v>
      </c>
      <c r="AL1509">
        <v>0</v>
      </c>
      <c r="AM1509">
        <v>542.69000000000005</v>
      </c>
      <c r="AN1509">
        <v>116.81</v>
      </c>
      <c r="AO1509">
        <v>626.91999999999996</v>
      </c>
      <c r="AP1509">
        <v>239.95999999999901</v>
      </c>
      <c r="AQ1509">
        <v>1041.5229770399999</v>
      </c>
      <c r="AR1509" t="str" cm="1">
        <f t="array" ref="AR1509">_xlfn.IFS($AQ1509&lt;5000,"Small Cap",$AQ1509&lt;=20000,"Mid Cap", $AQ1509&gt;20000,"Large Cap")</f>
        <v>Small Cap</v>
      </c>
      <c r="AS1509">
        <v>294.26</v>
      </c>
    </row>
    <row r="1510" spans="1:45" x14ac:dyDescent="0.3">
      <c r="A1510" t="s">
        <v>2163</v>
      </c>
      <c r="B1510" t="s">
        <v>2164</v>
      </c>
      <c r="C1510" t="s">
        <v>121</v>
      </c>
      <c r="D1510">
        <v>386</v>
      </c>
      <c r="E1510">
        <v>9.5690496113965704</v>
      </c>
      <c r="F1510">
        <v>17.333768082517501</v>
      </c>
      <c r="G1510">
        <v>6.3450476257015804</v>
      </c>
      <c r="H1510">
        <v>8.1867215553118307</v>
      </c>
      <c r="I1510">
        <v>13.9336449133336</v>
      </c>
      <c r="J1510">
        <v>21.893357772803</v>
      </c>
      <c r="K1510">
        <v>29.589113600299498</v>
      </c>
      <c r="L1510">
        <v>4.9543089997909</v>
      </c>
      <c r="M1510">
        <v>88.018135665341205</v>
      </c>
      <c r="N1510">
        <v>60.221853770193498</v>
      </c>
      <c r="O1510">
        <v>9.3873824208386498</v>
      </c>
      <c r="P1510">
        <v>9.4292361784756196</v>
      </c>
      <c r="Q1510">
        <v>41.564419128201401</v>
      </c>
      <c r="R1510">
        <v>27.988688667789699</v>
      </c>
      <c r="S1510">
        <v>0</v>
      </c>
      <c r="T1510">
        <v>9.5768612003501499</v>
      </c>
      <c r="U1510">
        <v>1378.54502665</v>
      </c>
      <c r="V1510">
        <v>1.53013811079482</v>
      </c>
      <c r="W1510">
        <v>0.38395977289549299</v>
      </c>
      <c r="X1510">
        <v>-60.7202973464981</v>
      </c>
      <c r="Y1510">
        <v>2.59837166546327</v>
      </c>
      <c r="Z1510">
        <v>2.5974006609667599</v>
      </c>
      <c r="AA1510">
        <v>25.001325584790099</v>
      </c>
      <c r="AB1510">
        <v>6.6003430591616601</v>
      </c>
      <c r="AC1510">
        <v>17.511618777961299</v>
      </c>
      <c r="AD1510">
        <v>0</v>
      </c>
      <c r="AE1510">
        <v>0</v>
      </c>
      <c r="AF1510">
        <v>37247</v>
      </c>
      <c r="AG1510">
        <v>1331.18</v>
      </c>
      <c r="AH1510">
        <v>108.98</v>
      </c>
      <c r="AI1510">
        <v>168.13</v>
      </c>
      <c r="AJ1510">
        <v>40.825990174490101</v>
      </c>
      <c r="AK1510">
        <v>291.44</v>
      </c>
      <c r="AL1510">
        <v>6.21</v>
      </c>
      <c r="AM1510">
        <v>654.84</v>
      </c>
      <c r="AN1510">
        <v>264.159999999999</v>
      </c>
      <c r="AO1510">
        <v>681.53</v>
      </c>
      <c r="AP1510">
        <v>177.25</v>
      </c>
      <c r="AQ1510">
        <v>1042.8350266499999</v>
      </c>
      <c r="AR1510" t="str" cm="1">
        <f t="array" ref="AR1510">_xlfn.IFS($AQ1510&lt;5000,"Small Cap",$AQ1510&lt;=20000,"Mid Cap", $AQ1510&gt;20000,"Large Cap")</f>
        <v>Small Cap</v>
      </c>
      <c r="AS1510">
        <v>255.97</v>
      </c>
    </row>
    <row r="1511" spans="1:45" x14ac:dyDescent="0.3">
      <c r="A1511" t="s">
        <v>2161</v>
      </c>
      <c r="B1511" t="s">
        <v>2162</v>
      </c>
      <c r="C1511" t="s">
        <v>109</v>
      </c>
      <c r="D1511">
        <v>82.35</v>
      </c>
      <c r="E1511">
        <v>-14.4727374167128</v>
      </c>
      <c r="F1511">
        <v>-57.415658816040697</v>
      </c>
      <c r="G1511">
        <v>-46.502336072176497</v>
      </c>
      <c r="H1511">
        <v>-339.89637305699398</v>
      </c>
      <c r="I1511">
        <v>-126.516507058228</v>
      </c>
      <c r="J1511">
        <v>-340.03768252472901</v>
      </c>
      <c r="K1511">
        <v>-6.1521565741118396</v>
      </c>
      <c r="L1511">
        <v>-13.1496331730552</v>
      </c>
      <c r="M1511">
        <v>4.4069993519118498</v>
      </c>
      <c r="N1511">
        <v>2.5182853439496302</v>
      </c>
      <c r="O1511">
        <v>0</v>
      </c>
      <c r="P1511">
        <v>-47.229849699631899</v>
      </c>
      <c r="Q1511">
        <v>0</v>
      </c>
      <c r="R1511">
        <v>0</v>
      </c>
      <c r="S1511">
        <v>0</v>
      </c>
      <c r="T1511">
        <v>0</v>
      </c>
      <c r="U1511">
        <v>1002.37273198999</v>
      </c>
      <c r="V1511">
        <v>9.6690374223682998</v>
      </c>
      <c r="W1511">
        <v>0</v>
      </c>
      <c r="X1511">
        <v>-139.363139956276</v>
      </c>
      <c r="Y1511">
        <v>0.440950717505672</v>
      </c>
      <c r="Z1511">
        <v>1.41417737011688E-2</v>
      </c>
      <c r="AA1511">
        <v>60.000403197681301</v>
      </c>
      <c r="AB1511">
        <v>0.51672941188338495</v>
      </c>
      <c r="AC1511">
        <v>31.965699944968001</v>
      </c>
      <c r="AD1511">
        <v>0</v>
      </c>
      <c r="AE1511">
        <v>0</v>
      </c>
      <c r="AF1511">
        <v>80195</v>
      </c>
      <c r="AG1511">
        <v>21.23</v>
      </c>
      <c r="AH1511">
        <v>-72.16</v>
      </c>
      <c r="AI1511">
        <v>-77.479999999999905</v>
      </c>
      <c r="AJ1511">
        <v>-5.6692799459796799</v>
      </c>
      <c r="AK1511">
        <v>-72.19</v>
      </c>
      <c r="AL1511">
        <v>0</v>
      </c>
      <c r="AM1511">
        <v>-52.45</v>
      </c>
      <c r="AN1511">
        <v>46.74</v>
      </c>
      <c r="AO1511">
        <v>108.009999999999</v>
      </c>
      <c r="AP1511">
        <v>-102.32</v>
      </c>
      <c r="AQ1511">
        <v>1044.3527319899999</v>
      </c>
      <c r="AR1511" t="str" cm="1">
        <f t="array" ref="AR1511">_xlfn.IFS($AQ1511&lt;5000,"Small Cap",$AQ1511&lt;=20000,"Mid Cap", $AQ1511&gt;20000,"Large Cap")</f>
        <v>Small Cap</v>
      </c>
      <c r="AS1511">
        <v>-96.02</v>
      </c>
    </row>
    <row r="1512" spans="1:45" x14ac:dyDescent="0.3">
      <c r="A1512" t="s">
        <v>2159</v>
      </c>
      <c r="B1512" t="s">
        <v>2160</v>
      </c>
      <c r="C1512" t="s">
        <v>244</v>
      </c>
      <c r="D1512">
        <v>144.65</v>
      </c>
      <c r="E1512">
        <v>9.1976807619591998</v>
      </c>
      <c r="F1512">
        <v>14.7836147836147</v>
      </c>
      <c r="G1512">
        <v>9.9964398890651793</v>
      </c>
      <c r="H1512">
        <v>7.3767514270887302</v>
      </c>
      <c r="I1512">
        <v>12.3140473154404</v>
      </c>
      <c r="J1512">
        <v>12.1386870783601</v>
      </c>
      <c r="K1512">
        <v>-15.3324685098217</v>
      </c>
      <c r="L1512">
        <v>-6.7952716906854302</v>
      </c>
      <c r="M1512">
        <v>1.7177069879169</v>
      </c>
      <c r="N1512">
        <v>0.71219052907306601</v>
      </c>
      <c r="O1512">
        <v>31.743196092114399</v>
      </c>
      <c r="P1512">
        <v>4.8710211026432297</v>
      </c>
      <c r="Q1512">
        <v>3.5247748263141898</v>
      </c>
      <c r="R1512">
        <v>18.016118951979401</v>
      </c>
      <c r="S1512">
        <v>4.8153995358094503</v>
      </c>
      <c r="T1512">
        <v>0</v>
      </c>
      <c r="U1512">
        <v>937.58025624999902</v>
      </c>
      <c r="V1512">
        <v>1.2625813360814999</v>
      </c>
      <c r="W1512">
        <v>1.36752136752136</v>
      </c>
      <c r="X1512">
        <v>100.76042053680101</v>
      </c>
      <c r="Y1512">
        <v>1.8620317917074702E-2</v>
      </c>
      <c r="Z1512">
        <v>1.5660250857643401E-2</v>
      </c>
      <c r="AA1512">
        <v>67.884379808623294</v>
      </c>
      <c r="AB1512">
        <v>0.33903604164787698</v>
      </c>
      <c r="AC1512">
        <v>20.8040560049721</v>
      </c>
      <c r="AD1512">
        <v>0</v>
      </c>
      <c r="AE1512">
        <v>0</v>
      </c>
      <c r="AF1512">
        <v>34631</v>
      </c>
      <c r="AG1512">
        <v>1541.6</v>
      </c>
      <c r="AH1512">
        <v>113.719999999999</v>
      </c>
      <c r="AI1512">
        <v>149.82999999999899</v>
      </c>
      <c r="AJ1512">
        <v>15.900747567242901</v>
      </c>
      <c r="AK1512">
        <v>187.129999999999</v>
      </c>
      <c r="AL1512">
        <v>0.81</v>
      </c>
      <c r="AM1512">
        <v>802.13</v>
      </c>
      <c r="AN1512">
        <v>122.61</v>
      </c>
      <c r="AO1512">
        <v>828.42999999999904</v>
      </c>
      <c r="AP1512">
        <v>124.789999999999</v>
      </c>
      <c r="AQ1512">
        <v>1045.9602562499999</v>
      </c>
      <c r="AR1512" t="str" cm="1">
        <f t="array" ref="AR1512">_xlfn.IFS($AQ1512&lt;5000,"Small Cap",$AQ1512&lt;=20000,"Mid Cap", $AQ1512&gt;20000,"Large Cap")</f>
        <v>Small Cap</v>
      </c>
      <c r="AS1512">
        <v>156.81</v>
      </c>
    </row>
    <row r="1513" spans="1:45" x14ac:dyDescent="0.3">
      <c r="A1513" t="s">
        <v>2157</v>
      </c>
      <c r="B1513" t="s">
        <v>2158</v>
      </c>
      <c r="C1513" t="s">
        <v>317</v>
      </c>
      <c r="D1513">
        <v>1821.9</v>
      </c>
      <c r="E1513">
        <v>40.154908277714</v>
      </c>
      <c r="F1513">
        <v>3.0177278488704999</v>
      </c>
      <c r="G1513">
        <v>1.9196712921883901</v>
      </c>
      <c r="H1513">
        <v>3.4399947219106499</v>
      </c>
      <c r="I1513">
        <v>9.5156380274907999</v>
      </c>
      <c r="J1513">
        <v>8.6415517582634909</v>
      </c>
      <c r="K1513">
        <v>40.509319482873998</v>
      </c>
      <c r="L1513">
        <v>16.5295260565867</v>
      </c>
      <c r="M1513">
        <v>25.271786643627799</v>
      </c>
      <c r="N1513">
        <v>0.715850535345121</v>
      </c>
      <c r="O1513">
        <v>5.1759053367216996</v>
      </c>
      <c r="P1513">
        <v>2.7897896328807401</v>
      </c>
      <c r="Q1513">
        <v>9.9752043443329406</v>
      </c>
      <c r="R1513">
        <v>0</v>
      </c>
      <c r="S1513">
        <v>29.384552524309001</v>
      </c>
      <c r="T1513">
        <v>0</v>
      </c>
      <c r="U1513">
        <v>1248.5584587999999</v>
      </c>
      <c r="V1513">
        <v>1.07669521717218</v>
      </c>
      <c r="W1513">
        <v>0.26993467580845398</v>
      </c>
      <c r="X1513">
        <v>-33.108467471167103</v>
      </c>
      <c r="Y1513">
        <v>10.8481198111671</v>
      </c>
      <c r="Z1513">
        <v>0.83936116753604295</v>
      </c>
      <c r="AA1513">
        <v>33.450215515716003</v>
      </c>
      <c r="AB1513">
        <v>0.37012789389124401</v>
      </c>
      <c r="AC1513">
        <v>31.7575501277523</v>
      </c>
      <c r="AD1513">
        <v>0</v>
      </c>
      <c r="AE1513">
        <v>8.2413351357855102</v>
      </c>
      <c r="AF1513">
        <v>20847</v>
      </c>
      <c r="AG1513">
        <v>757.849999999999</v>
      </c>
      <c r="AH1513">
        <v>26.069999999999801</v>
      </c>
      <c r="AI1513">
        <v>36.669999999999803</v>
      </c>
      <c r="AJ1513">
        <v>46.128856457331899</v>
      </c>
      <c r="AK1513">
        <v>65.489999999999796</v>
      </c>
      <c r="AL1513">
        <v>532.04</v>
      </c>
      <c r="AM1513">
        <v>966.62</v>
      </c>
      <c r="AN1513">
        <v>43.99</v>
      </c>
      <c r="AO1513">
        <v>972.27</v>
      </c>
      <c r="AP1513">
        <v>21.52</v>
      </c>
      <c r="AQ1513">
        <v>1046.8384587999999</v>
      </c>
      <c r="AR1513" t="str" cm="1">
        <f t="array" ref="AR1513">_xlfn.IFS($AQ1513&lt;5000,"Small Cap",$AQ1513&lt;=20000,"Mid Cap", $AQ1513&gt;20000,"Large Cap")</f>
        <v>Small Cap</v>
      </c>
      <c r="AS1513">
        <v>38.840000000000003</v>
      </c>
    </row>
    <row r="1514" spans="1:45" x14ac:dyDescent="0.3">
      <c r="A1514" t="s">
        <v>2155</v>
      </c>
      <c r="B1514" t="s">
        <v>2156</v>
      </c>
      <c r="C1514" t="s">
        <v>86</v>
      </c>
      <c r="D1514">
        <v>14.2</v>
      </c>
      <c r="E1514">
        <v>-18.197392665768799</v>
      </c>
      <c r="F1514">
        <v>-12.143912217767401</v>
      </c>
      <c r="G1514">
        <v>-2.89051454172411</v>
      </c>
      <c r="H1514">
        <v>-21.225197315040202</v>
      </c>
      <c r="I1514">
        <v>67.557150567364999</v>
      </c>
      <c r="J1514">
        <v>63.531754813011702</v>
      </c>
      <c r="K1514">
        <v>593.90124796527402</v>
      </c>
      <c r="L1514">
        <v>7.2649090545776804</v>
      </c>
      <c r="M1514">
        <v>297.46756011743298</v>
      </c>
      <c r="N1514">
        <v>259.18065484861302</v>
      </c>
      <c r="O1514">
        <v>0</v>
      </c>
      <c r="P1514">
        <v>-2.5183357511561502</v>
      </c>
      <c r="Q1514">
        <v>35.966641862591501</v>
      </c>
      <c r="R1514">
        <v>-2.8011865756368302</v>
      </c>
      <c r="S1514">
        <v>0</v>
      </c>
      <c r="T1514">
        <v>0</v>
      </c>
      <c r="U1514">
        <v>2346.4599479150002</v>
      </c>
      <c r="V1514">
        <v>2.3470113801012902</v>
      </c>
      <c r="W1514">
        <v>0</v>
      </c>
      <c r="X1514">
        <v>-162.14979193677499</v>
      </c>
      <c r="Y1514">
        <v>4.9552517489394097</v>
      </c>
      <c r="Z1514">
        <v>0</v>
      </c>
      <c r="AA1514">
        <v>48.061957664101598</v>
      </c>
      <c r="AB1514">
        <v>5.2749081171281104E-4</v>
      </c>
      <c r="AC1514">
        <v>21.8186674487952</v>
      </c>
      <c r="AD1514">
        <v>10.8961485853808</v>
      </c>
      <c r="AE1514">
        <v>2.64517940127014</v>
      </c>
      <c r="AF1514">
        <v>209898</v>
      </c>
      <c r="AG1514">
        <v>271.14</v>
      </c>
      <c r="AH1514">
        <v>-57.55</v>
      </c>
      <c r="AI1514">
        <v>-57.01</v>
      </c>
      <c r="AJ1514">
        <v>-0.76659333873919899</v>
      </c>
      <c r="AK1514">
        <v>172.26</v>
      </c>
      <c r="AL1514">
        <v>0</v>
      </c>
      <c r="AM1514">
        <v>-294.52</v>
      </c>
      <c r="AN1514">
        <v>18.14</v>
      </c>
      <c r="AO1514">
        <v>446.21</v>
      </c>
      <c r="AP1514">
        <v>186.79</v>
      </c>
      <c r="AQ1514">
        <v>1047.2599479149901</v>
      </c>
      <c r="AR1514" t="str" cm="1">
        <f t="array" ref="AR1514">_xlfn.IFS($AQ1514&lt;5000,"Small Cap",$AQ1514&lt;=20000,"Mid Cap", $AQ1514&gt;20000,"Large Cap")</f>
        <v>Small Cap</v>
      </c>
      <c r="AS1514">
        <v>186.84</v>
      </c>
    </row>
    <row r="1515" spans="1:45" x14ac:dyDescent="0.3">
      <c r="A1515" t="s">
        <v>2153</v>
      </c>
      <c r="B1515" t="s">
        <v>2154</v>
      </c>
      <c r="C1515" t="s">
        <v>564</v>
      </c>
      <c r="D1515">
        <v>215.9</v>
      </c>
      <c r="E1515">
        <v>62.693751047277097</v>
      </c>
      <c r="F1515">
        <v>7.0174701831009401</v>
      </c>
      <c r="G1515">
        <v>2.8896036522099902</v>
      </c>
      <c r="H1515">
        <v>9.5045788066662702</v>
      </c>
      <c r="I1515">
        <v>13.055797362868599</v>
      </c>
      <c r="J1515">
        <v>14.7318127524031</v>
      </c>
      <c r="K1515">
        <v>107.17536115311999</v>
      </c>
      <c r="L1515">
        <v>38.5561463476661</v>
      </c>
      <c r="M1515">
        <v>57.534975669099701</v>
      </c>
      <c r="N1515">
        <v>9.9680656934306509</v>
      </c>
      <c r="O1515">
        <v>4.2677631915002197</v>
      </c>
      <c r="P1515">
        <v>-1.29713839097425</v>
      </c>
      <c r="Q1515">
        <v>23.9011190487651</v>
      </c>
      <c r="R1515">
        <v>0</v>
      </c>
      <c r="S1515">
        <v>9.7667771425610592</v>
      </c>
      <c r="T1515">
        <v>0</v>
      </c>
      <c r="U1515">
        <v>1150.7725799999901</v>
      </c>
      <c r="V1515">
        <v>3.9827120590024299</v>
      </c>
      <c r="W1515">
        <v>0</v>
      </c>
      <c r="X1515">
        <v>137.63088162655299</v>
      </c>
      <c r="Y1515">
        <v>0</v>
      </c>
      <c r="Z1515">
        <v>0</v>
      </c>
      <c r="AA1515">
        <v>51.4510812766299</v>
      </c>
      <c r="AB1515">
        <v>7.1777152504220503</v>
      </c>
      <c r="AC1515">
        <v>3.2651278237800399</v>
      </c>
      <c r="AD1515">
        <v>0</v>
      </c>
      <c r="AE1515">
        <v>0</v>
      </c>
      <c r="AF1515">
        <v>3906</v>
      </c>
      <c r="AG1515">
        <v>175.81</v>
      </c>
      <c r="AH1515">
        <v>16.709999999999901</v>
      </c>
      <c r="AI1515">
        <v>22.809999999999899</v>
      </c>
      <c r="AJ1515">
        <v>5.7602337984979401</v>
      </c>
      <c r="AK1515">
        <v>25.899999999999899</v>
      </c>
      <c r="AL1515">
        <v>6.62</v>
      </c>
      <c r="AM1515">
        <v>121.109999999999</v>
      </c>
      <c r="AN1515">
        <v>48.18</v>
      </c>
      <c r="AO1515">
        <v>263.039999999999</v>
      </c>
      <c r="AP1515">
        <v>-46.03</v>
      </c>
      <c r="AQ1515">
        <v>1047.61258</v>
      </c>
      <c r="AR1515" t="str" cm="1">
        <f t="array" ref="AR1515">_xlfn.IFS($AQ1515&lt;5000,"Small Cap",$AQ1515&lt;=20000,"Mid Cap", $AQ1515&gt;20000,"Large Cap")</f>
        <v>Small Cap</v>
      </c>
      <c r="AS1515">
        <v>-44.75</v>
      </c>
    </row>
    <row r="1516" spans="1:45" x14ac:dyDescent="0.3">
      <c r="A1516" t="s">
        <v>2151</v>
      </c>
      <c r="B1516" t="s">
        <v>2152</v>
      </c>
      <c r="C1516" t="s">
        <v>244</v>
      </c>
      <c r="D1516">
        <v>460.2</v>
      </c>
      <c r="E1516">
        <v>26.505824462275999</v>
      </c>
      <c r="F1516">
        <v>9.1022887788968294</v>
      </c>
      <c r="G1516">
        <v>7.0615277703533401</v>
      </c>
      <c r="H1516">
        <v>7.9258414831703297</v>
      </c>
      <c r="I1516">
        <v>14.8932097487465</v>
      </c>
      <c r="J1516">
        <v>12.3037539249215</v>
      </c>
      <c r="K1516">
        <v>10.6431923332167</v>
      </c>
      <c r="L1516">
        <v>10.618366928621301</v>
      </c>
      <c r="M1516">
        <v>1.01556610049226</v>
      </c>
      <c r="N1516">
        <v>0.77830502461306394</v>
      </c>
      <c r="O1516">
        <v>27.910416226494799</v>
      </c>
      <c r="P1516">
        <v>7.72651282910343</v>
      </c>
      <c r="Q1516">
        <v>6.9478288151811203</v>
      </c>
      <c r="R1516">
        <v>2.98351657330302</v>
      </c>
      <c r="S1516">
        <v>6.5038130686918896</v>
      </c>
      <c r="T1516">
        <v>0</v>
      </c>
      <c r="U1516">
        <v>889.85582343999897</v>
      </c>
      <c r="V1516">
        <v>2.3292071121557401</v>
      </c>
      <c r="W1516">
        <v>1.29212878216862</v>
      </c>
      <c r="X1516">
        <v>102.19137560735101</v>
      </c>
      <c r="Y1516">
        <v>2.30958051093512</v>
      </c>
      <c r="Z1516">
        <v>2.30958051093512</v>
      </c>
      <c r="AA1516">
        <v>66.389861221822201</v>
      </c>
      <c r="AB1516">
        <v>7.9349558188732908E-3</v>
      </c>
      <c r="AC1516">
        <v>24.079288730895101</v>
      </c>
      <c r="AD1516">
        <v>0</v>
      </c>
      <c r="AE1516">
        <v>0</v>
      </c>
      <c r="AF1516">
        <v>19631</v>
      </c>
      <c r="AG1516">
        <v>500.01</v>
      </c>
      <c r="AH1516">
        <v>39.629999999999903</v>
      </c>
      <c r="AI1516">
        <v>50.6099999999999</v>
      </c>
      <c r="AJ1516">
        <v>17.518791036320199</v>
      </c>
      <c r="AK1516">
        <v>61.519999999999897</v>
      </c>
      <c r="AL1516">
        <v>128.12</v>
      </c>
      <c r="AM1516">
        <v>439.67</v>
      </c>
      <c r="AN1516">
        <v>165.14999999999901</v>
      </c>
      <c r="AO1516">
        <v>450.98</v>
      </c>
      <c r="AP1516">
        <v>1.1099999999999901</v>
      </c>
      <c r="AQ1516">
        <v>1050.4258234399999</v>
      </c>
      <c r="AR1516" t="str" cm="1">
        <f t="array" ref="AR1516">_xlfn.IFS($AQ1516&lt;5000,"Small Cap",$AQ1516&lt;=20000,"Mid Cap", $AQ1516&gt;20000,"Large Cap")</f>
        <v>Small Cap</v>
      </c>
      <c r="AS1516">
        <v>38.25</v>
      </c>
    </row>
    <row r="1517" spans="1:45" x14ac:dyDescent="0.3">
      <c r="A1517" t="s">
        <v>2149</v>
      </c>
      <c r="B1517" t="s">
        <v>2150</v>
      </c>
      <c r="C1517" t="s">
        <v>218</v>
      </c>
      <c r="D1517">
        <v>21.15</v>
      </c>
      <c r="E1517">
        <v>29.9940039165954</v>
      </c>
      <c r="F1517">
        <v>9.7376408465344504</v>
      </c>
      <c r="G1517">
        <v>5.6756494765412899</v>
      </c>
      <c r="H1517">
        <v>9.7294153488243307</v>
      </c>
      <c r="I1517">
        <v>6.3494587687645199</v>
      </c>
      <c r="J1517">
        <v>8.0178358766998095</v>
      </c>
      <c r="K1517">
        <v>-13.9248389912477</v>
      </c>
      <c r="L1517">
        <v>-2.61800950204728</v>
      </c>
      <c r="M1517">
        <v>18.483600063381299</v>
      </c>
      <c r="N1517">
        <v>0.14260814450958501</v>
      </c>
      <c r="O1517">
        <v>13.6713885429638</v>
      </c>
      <c r="P1517">
        <v>-2.4262396218238198</v>
      </c>
      <c r="Q1517">
        <v>1.8458063413186701</v>
      </c>
      <c r="R1517">
        <v>0</v>
      </c>
      <c r="S1517">
        <v>2.53584576930696</v>
      </c>
      <c r="T1517">
        <v>0</v>
      </c>
      <c r="U1517">
        <v>1055.6993575899901</v>
      </c>
      <c r="V1517">
        <v>2.78267933658163</v>
      </c>
      <c r="W1517">
        <v>0</v>
      </c>
      <c r="X1517">
        <v>-31.995453115260801</v>
      </c>
      <c r="Y1517">
        <v>2.2057718432460098</v>
      </c>
      <c r="Z1517">
        <v>1.94293506454546E-4</v>
      </c>
      <c r="AA1517">
        <v>89.247112621584705</v>
      </c>
      <c r="AB1517">
        <v>2.5192709605337898E-2</v>
      </c>
      <c r="AC1517">
        <v>7.6078180990978597</v>
      </c>
      <c r="AD1517">
        <v>0</v>
      </c>
      <c r="AE1517">
        <v>1.0225974023923499E-5</v>
      </c>
      <c r="AF1517">
        <v>41710</v>
      </c>
      <c r="AG1517">
        <v>361.07</v>
      </c>
      <c r="AH1517">
        <v>35.130000000000003</v>
      </c>
      <c r="AI1517">
        <v>13.96</v>
      </c>
      <c r="AJ1517">
        <v>0.71847693492086595</v>
      </c>
      <c r="AK1517">
        <v>28.95</v>
      </c>
      <c r="AL1517">
        <v>202.53</v>
      </c>
      <c r="AM1517">
        <v>253.45</v>
      </c>
      <c r="AN1517">
        <v>67.98</v>
      </c>
      <c r="AO1517">
        <v>378.659999999999</v>
      </c>
      <c r="AP1517">
        <v>-30.49</v>
      </c>
      <c r="AQ1517">
        <v>1053.6893575899901</v>
      </c>
      <c r="AR1517" t="str" cm="1">
        <f t="array" ref="AR1517">_xlfn.IFS($AQ1517&lt;5000,"Small Cap",$AQ1517&lt;=20000,"Mid Cap", $AQ1517&gt;20000,"Large Cap")</f>
        <v>Small Cap</v>
      </c>
      <c r="AS1517">
        <v>-15.47</v>
      </c>
    </row>
    <row r="1518" spans="1:45" x14ac:dyDescent="0.3">
      <c r="A1518" t="s">
        <v>2147</v>
      </c>
      <c r="B1518" t="s">
        <v>2148</v>
      </c>
      <c r="C1518" t="s">
        <v>183</v>
      </c>
      <c r="D1518">
        <v>216.05</v>
      </c>
      <c r="E1518">
        <v>-10.063907557951699</v>
      </c>
      <c r="F1518">
        <v>-16.114266468670099</v>
      </c>
      <c r="G1518">
        <v>-8.4110767952247194</v>
      </c>
      <c r="H1518">
        <v>-58.926272182723999</v>
      </c>
      <c r="I1518">
        <v>16.272991438864501</v>
      </c>
      <c r="J1518">
        <v>-21.121872025975399</v>
      </c>
      <c r="K1518">
        <v>272.13125695000002</v>
      </c>
      <c r="L1518">
        <v>22.011705628997799</v>
      </c>
      <c r="M1518">
        <v>69.4511874246719</v>
      </c>
      <c r="N1518">
        <v>39.878456602556398</v>
      </c>
      <c r="O1518">
        <v>0</v>
      </c>
      <c r="P1518">
        <v>-11.2317305187189</v>
      </c>
      <c r="Q1518">
        <v>0</v>
      </c>
      <c r="R1518">
        <v>-4.6757327166423499</v>
      </c>
      <c r="S1518">
        <v>0</v>
      </c>
      <c r="T1518">
        <v>0</v>
      </c>
      <c r="U1518">
        <v>1535.76690955</v>
      </c>
      <c r="V1518">
        <v>1.7982428993023101</v>
      </c>
      <c r="W1518">
        <v>0</v>
      </c>
      <c r="X1518">
        <v>-111.033428936828</v>
      </c>
      <c r="Y1518">
        <v>3.2379112881862101E-3</v>
      </c>
      <c r="Z1518">
        <v>0</v>
      </c>
      <c r="AA1518">
        <v>73.059371660529195</v>
      </c>
      <c r="AB1518">
        <v>0.636090071016988</v>
      </c>
      <c r="AC1518">
        <v>5.0189303883850602</v>
      </c>
      <c r="AD1518">
        <v>0</v>
      </c>
      <c r="AE1518">
        <v>0</v>
      </c>
      <c r="AF1518">
        <v>14512</v>
      </c>
      <c r="AG1518">
        <v>178.63</v>
      </c>
      <c r="AH1518">
        <v>-105.259999999999</v>
      </c>
      <c r="AI1518">
        <v>-114.21</v>
      </c>
      <c r="AJ1518">
        <v>-21.3825355104272</v>
      </c>
      <c r="AK1518">
        <v>-37.729999999999897</v>
      </c>
      <c r="AL1518">
        <v>0</v>
      </c>
      <c r="AM1518">
        <v>219.82999999999899</v>
      </c>
      <c r="AN1518">
        <v>19.77</v>
      </c>
      <c r="AO1518">
        <v>589.09</v>
      </c>
      <c r="AP1518">
        <v>129.5</v>
      </c>
      <c r="AQ1518">
        <v>1059.32690955</v>
      </c>
      <c r="AR1518" t="str" cm="1">
        <f t="array" ref="AR1518">_xlfn.IFS($AQ1518&lt;5000,"Small Cap",$AQ1518&lt;=20000,"Mid Cap", $AQ1518&gt;20000,"Large Cap")</f>
        <v>Small Cap</v>
      </c>
      <c r="AS1518">
        <v>132.22999999999999</v>
      </c>
    </row>
    <row r="1519" spans="1:45" x14ac:dyDescent="0.3">
      <c r="A1519" t="s">
        <v>2145</v>
      </c>
      <c r="B1519" t="s">
        <v>2146</v>
      </c>
      <c r="C1519" t="s">
        <v>425</v>
      </c>
      <c r="D1519">
        <v>130.6</v>
      </c>
      <c r="E1519">
        <v>7.7091764993090299</v>
      </c>
      <c r="F1519">
        <v>29.552806646103502</v>
      </c>
      <c r="G1519">
        <v>17.7087693764127</v>
      </c>
      <c r="H1519">
        <v>13.7525756696741</v>
      </c>
      <c r="I1519">
        <v>13.9115829908375</v>
      </c>
      <c r="J1519">
        <v>23.926220817412499</v>
      </c>
      <c r="K1519">
        <v>-0.98196049660346596</v>
      </c>
      <c r="L1519">
        <v>24.16694056799</v>
      </c>
      <c r="M1519">
        <v>39.165571108189603</v>
      </c>
      <c r="N1519">
        <v>18.206248549996101</v>
      </c>
      <c r="O1519">
        <v>39.913490289430101</v>
      </c>
      <c r="P1519">
        <v>5.2071786423301303</v>
      </c>
      <c r="Q1519">
        <v>26.036727205503698</v>
      </c>
      <c r="R1519">
        <v>12.2994800618245</v>
      </c>
      <c r="S1519">
        <v>92.367261207100796</v>
      </c>
      <c r="T1519">
        <v>0</v>
      </c>
      <c r="U1519">
        <v>1233.6146768899901</v>
      </c>
      <c r="V1519">
        <v>2.0492125065540101</v>
      </c>
      <c r="W1519">
        <v>2.6750590086545998</v>
      </c>
      <c r="X1519">
        <v>-68.354834294559694</v>
      </c>
      <c r="Y1519">
        <v>1.6548000912154501E-2</v>
      </c>
      <c r="Z1519">
        <v>1.1991305008807599E-2</v>
      </c>
      <c r="AA1519">
        <v>64.043405214531703</v>
      </c>
      <c r="AB1519">
        <v>0.27770183617697303</v>
      </c>
      <c r="AC1519">
        <v>17.3296960987212</v>
      </c>
      <c r="AD1519">
        <v>5.9956525044038296</v>
      </c>
      <c r="AE1519">
        <v>0</v>
      </c>
      <c r="AF1519">
        <v>34147</v>
      </c>
      <c r="AG1519">
        <v>999.74</v>
      </c>
      <c r="AH1519">
        <v>137.49</v>
      </c>
      <c r="AI1519">
        <v>185.4</v>
      </c>
      <c r="AJ1519">
        <v>16.486845256609602</v>
      </c>
      <c r="AK1519">
        <v>239.2</v>
      </c>
      <c r="AL1519">
        <v>0</v>
      </c>
      <c r="AM1519">
        <v>409.11</v>
      </c>
      <c r="AN1519">
        <v>28.9</v>
      </c>
      <c r="AO1519">
        <v>517.24</v>
      </c>
      <c r="AP1519">
        <v>9.6499999999999702</v>
      </c>
      <c r="AQ1519">
        <v>1059.93467689</v>
      </c>
      <c r="AR1519" t="str" cm="1">
        <f t="array" ref="AR1519">_xlfn.IFS($AQ1519&lt;5000,"Small Cap",$AQ1519&lt;=20000,"Mid Cap", $AQ1519&gt;20000,"Large Cap")</f>
        <v>Small Cap</v>
      </c>
      <c r="AS1519">
        <v>145.51</v>
      </c>
    </row>
    <row r="1520" spans="1:45" x14ac:dyDescent="0.3">
      <c r="A1520" t="s">
        <v>2143</v>
      </c>
      <c r="B1520" t="s">
        <v>2144</v>
      </c>
      <c r="C1520" t="s">
        <v>49</v>
      </c>
      <c r="D1520">
        <v>219.6</v>
      </c>
      <c r="E1520">
        <v>-16.734701962168899</v>
      </c>
      <c r="F1520">
        <v>-2.05046987241125</v>
      </c>
      <c r="G1520">
        <v>-1.8808991195886</v>
      </c>
      <c r="H1520">
        <v>-25.214626391096999</v>
      </c>
      <c r="I1520">
        <v>4.9447868361668004</v>
      </c>
      <c r="J1520">
        <v>-16.792527821939601</v>
      </c>
      <c r="K1520">
        <v>172.848616386326</v>
      </c>
      <c r="L1520">
        <v>23.447049182099999</v>
      </c>
      <c r="M1520">
        <v>0</v>
      </c>
      <c r="N1520">
        <v>0</v>
      </c>
      <c r="O1520">
        <v>0</v>
      </c>
      <c r="P1520">
        <v>-23.661920570378498</v>
      </c>
      <c r="Q1520">
        <v>0</v>
      </c>
      <c r="R1520">
        <v>0</v>
      </c>
      <c r="S1520">
        <v>0</v>
      </c>
      <c r="T1520">
        <v>0</v>
      </c>
      <c r="U1520">
        <v>-302.53050751999899</v>
      </c>
      <c r="V1520">
        <v>0.34750642132861898</v>
      </c>
      <c r="W1520">
        <v>0.86805555555555503</v>
      </c>
      <c r="X1520">
        <v>-143.16850504855799</v>
      </c>
      <c r="Y1520">
        <v>0.121496912977076</v>
      </c>
      <c r="Z1520">
        <v>0</v>
      </c>
      <c r="AA1520">
        <v>45.630524250368403</v>
      </c>
      <c r="AB1520">
        <v>5.1219486417287898</v>
      </c>
      <c r="AC1520">
        <v>25.827579985883599</v>
      </c>
      <c r="AD1520">
        <v>0</v>
      </c>
      <c r="AE1520">
        <v>0</v>
      </c>
      <c r="AF1520">
        <v>45435</v>
      </c>
      <c r="AG1520">
        <v>251.6</v>
      </c>
      <c r="AH1520">
        <v>-63.44</v>
      </c>
      <c r="AI1520">
        <v>-61.79</v>
      </c>
      <c r="AJ1520">
        <v>-13.7677982267536</v>
      </c>
      <c r="AK1520">
        <v>-42.25</v>
      </c>
      <c r="AL1520">
        <v>719.27</v>
      </c>
      <c r="AM1520">
        <v>2628.3599999999901</v>
      </c>
      <c r="AN1520">
        <v>1364.1799999999901</v>
      </c>
      <c r="AO1520">
        <v>3055.0499999999902</v>
      </c>
      <c r="AP1520">
        <v>-39.22</v>
      </c>
      <c r="AQ1520">
        <v>1061.6494924799999</v>
      </c>
      <c r="AR1520" t="str" cm="1">
        <f t="array" ref="AR1520">_xlfn.IFS($AQ1520&lt;5000,"Small Cap",$AQ1520&lt;=20000,"Mid Cap", $AQ1520&gt;20000,"Large Cap")</f>
        <v>Small Cap</v>
      </c>
      <c r="AS1520">
        <v>-35.799999999999997</v>
      </c>
    </row>
    <row r="1521" spans="1:45" x14ac:dyDescent="0.3">
      <c r="A1521" t="s">
        <v>2141</v>
      </c>
      <c r="B1521" t="s">
        <v>2142</v>
      </c>
      <c r="C1521" t="s">
        <v>285</v>
      </c>
      <c r="D1521">
        <v>65</v>
      </c>
      <c r="E1521">
        <v>-117.19083131147499</v>
      </c>
      <c r="F1521">
        <v>-15.882659260544999</v>
      </c>
      <c r="G1521">
        <v>-5.8178350023843599</v>
      </c>
      <c r="H1521">
        <v>-8.5578002244668898</v>
      </c>
      <c r="I1521">
        <v>-8.1992829964651808</v>
      </c>
      <c r="J1521">
        <v>8.0995136550692006</v>
      </c>
      <c r="K1521">
        <v>148.12889024169601</v>
      </c>
      <c r="L1521">
        <v>6.5414675508719702</v>
      </c>
      <c r="M1521">
        <v>119.304873441632</v>
      </c>
      <c r="N1521">
        <v>0.28333962976955002</v>
      </c>
      <c r="O1521">
        <v>0</v>
      </c>
      <c r="P1521">
        <v>80.959534434213495</v>
      </c>
      <c r="Q1521">
        <v>0</v>
      </c>
      <c r="R1521">
        <v>0</v>
      </c>
      <c r="S1521">
        <v>0</v>
      </c>
      <c r="T1521">
        <v>0</v>
      </c>
      <c r="U1521">
        <v>1129.3861065000001</v>
      </c>
      <c r="V1521">
        <v>20.254932121269299</v>
      </c>
      <c r="W1521">
        <v>0</v>
      </c>
      <c r="X1521">
        <v>-402.30314256869798</v>
      </c>
      <c r="Y1521">
        <v>0</v>
      </c>
      <c r="Z1521">
        <v>0</v>
      </c>
      <c r="AA1521">
        <v>55.569111309484299</v>
      </c>
      <c r="AB1521">
        <v>0</v>
      </c>
      <c r="AC1521">
        <v>21.414478599971801</v>
      </c>
      <c r="AD1521">
        <v>0</v>
      </c>
      <c r="AE1521">
        <v>0</v>
      </c>
      <c r="AF1521">
        <v>47363</v>
      </c>
      <c r="AG1521">
        <v>106.92</v>
      </c>
      <c r="AH1521">
        <v>-9.15</v>
      </c>
      <c r="AI1521">
        <v>-9.09</v>
      </c>
      <c r="AJ1521">
        <v>-0.57987020692278601</v>
      </c>
      <c r="AK1521">
        <v>8.6599999999999895</v>
      </c>
      <c r="AL1521">
        <v>0</v>
      </c>
      <c r="AM1521">
        <v>-117.41</v>
      </c>
      <c r="AN1521">
        <v>6.07</v>
      </c>
      <c r="AO1521">
        <v>52.94</v>
      </c>
      <c r="AP1521">
        <v>10.16</v>
      </c>
      <c r="AQ1521">
        <v>1072.2961065</v>
      </c>
      <c r="AR1521" t="str" cm="1">
        <f t="array" ref="AR1521">_xlfn.IFS($AQ1521&lt;5000,"Small Cap",$AQ1521&lt;=20000,"Mid Cap", $AQ1521&gt;20000,"Large Cap")</f>
        <v>Small Cap</v>
      </c>
      <c r="AS1521">
        <v>10.84</v>
      </c>
    </row>
    <row r="1522" spans="1:45" x14ac:dyDescent="0.3">
      <c r="A1522" t="s">
        <v>2139</v>
      </c>
      <c r="B1522" t="s">
        <v>2140</v>
      </c>
      <c r="C1522" t="s">
        <v>1146</v>
      </c>
      <c r="D1522">
        <v>160.75</v>
      </c>
      <c r="E1522">
        <v>-16.5374222358721</v>
      </c>
      <c r="F1522">
        <v>-3.9351236373305101</v>
      </c>
      <c r="G1522">
        <v>-1.12664652243907</v>
      </c>
      <c r="H1522">
        <v>-2.0024292369428598</v>
      </c>
      <c r="I1522">
        <v>15.445624730513099</v>
      </c>
      <c r="J1522">
        <v>10.146215464091799</v>
      </c>
      <c r="K1522">
        <v>-6.6705695976939801</v>
      </c>
      <c r="L1522">
        <v>-12.613551386753899</v>
      </c>
      <c r="M1522">
        <v>171.18307583434</v>
      </c>
      <c r="N1522">
        <v>122.941939039435</v>
      </c>
      <c r="O1522">
        <v>0</v>
      </c>
      <c r="P1522">
        <v>3.5834268460680399</v>
      </c>
      <c r="Q1522">
        <v>-10.9485110007417</v>
      </c>
      <c r="R1522">
        <v>-7.3410446010655299</v>
      </c>
      <c r="S1522">
        <v>0</v>
      </c>
      <c r="T1522">
        <v>0</v>
      </c>
      <c r="U1522">
        <v>3798.0969359999999</v>
      </c>
      <c r="V1522">
        <v>0.67443459984844301</v>
      </c>
      <c r="W1522">
        <v>1.9326783063981801</v>
      </c>
      <c r="X1522">
        <v>-167.88396491400999</v>
      </c>
      <c r="Y1522">
        <v>21.131489974079098</v>
      </c>
      <c r="Z1522">
        <v>12.247444755572101</v>
      </c>
      <c r="AA1522">
        <v>35.319589773820702</v>
      </c>
      <c r="AB1522">
        <v>0.99202578795733598</v>
      </c>
      <c r="AC1522">
        <v>16.362223416644198</v>
      </c>
      <c r="AD1522">
        <v>0</v>
      </c>
      <c r="AE1522">
        <v>1.2033026732899199</v>
      </c>
      <c r="AF1522">
        <v>43769</v>
      </c>
      <c r="AG1522">
        <v>3252.0499999999902</v>
      </c>
      <c r="AH1522">
        <v>-65.120000000000303</v>
      </c>
      <c r="AI1522">
        <v>-98.700000000000301</v>
      </c>
      <c r="AJ1522">
        <v>-9.3862878327073407</v>
      </c>
      <c r="AK1522">
        <v>329.95999999999901</v>
      </c>
      <c r="AL1522">
        <v>0.55000000000000004</v>
      </c>
      <c r="AM1522">
        <v>1347.66</v>
      </c>
      <c r="AN1522">
        <v>12.22</v>
      </c>
      <c r="AO1522">
        <v>1596.77</v>
      </c>
      <c r="AP1522">
        <v>-262.38</v>
      </c>
      <c r="AQ1522">
        <v>1076.9169360000001</v>
      </c>
      <c r="AR1522" t="str" cm="1">
        <f t="array" ref="AR1522">_xlfn.IFS($AQ1522&lt;5000,"Small Cap",$AQ1522&lt;=20000,"Mid Cap", $AQ1522&gt;20000,"Large Cap")</f>
        <v>Small Cap</v>
      </c>
      <c r="AS1522">
        <v>423.23</v>
      </c>
    </row>
    <row r="1523" spans="1:45" x14ac:dyDescent="0.3">
      <c r="A1523" t="s">
        <v>2137</v>
      </c>
      <c r="B1523" t="s">
        <v>2138</v>
      </c>
      <c r="C1523" t="s">
        <v>268</v>
      </c>
      <c r="D1523">
        <v>288.14999999999998</v>
      </c>
      <c r="E1523">
        <v>4.0600514356765602</v>
      </c>
      <c r="F1523">
        <v>10.662061254641999</v>
      </c>
      <c r="G1523">
        <v>9.6830813529695394</v>
      </c>
      <c r="H1523">
        <v>73.4391330656251</v>
      </c>
      <c r="I1523">
        <v>78.2329456255124</v>
      </c>
      <c r="J1523">
        <v>98.396501457725904</v>
      </c>
      <c r="K1523">
        <v>-14.780186633882</v>
      </c>
      <c r="L1523">
        <v>11.3278299618185</v>
      </c>
      <c r="M1523">
        <v>0</v>
      </c>
      <c r="N1523">
        <v>0</v>
      </c>
      <c r="O1523">
        <v>90.890832964564098</v>
      </c>
      <c r="P1523">
        <v>-18.103993084530401</v>
      </c>
      <c r="Q1523">
        <v>36.4402985697931</v>
      </c>
      <c r="R1523">
        <v>0</v>
      </c>
      <c r="S1523">
        <v>15.0939895120503</v>
      </c>
      <c r="T1523">
        <v>0</v>
      </c>
      <c r="U1523">
        <v>980.95433384</v>
      </c>
      <c r="V1523">
        <v>0.32874446838629001</v>
      </c>
      <c r="W1523">
        <v>0</v>
      </c>
      <c r="X1523">
        <v>-84.611008497777902</v>
      </c>
      <c r="Y1523">
        <v>0.43831536193359399</v>
      </c>
      <c r="Z1523">
        <v>4.5370523463808196E-3</v>
      </c>
      <c r="AA1523">
        <v>74.130300957628606</v>
      </c>
      <c r="AB1523">
        <v>1.0965065280988699</v>
      </c>
      <c r="AC1523">
        <v>9.8728834212762209</v>
      </c>
      <c r="AD1523">
        <v>0</v>
      </c>
      <c r="AE1523">
        <v>0.42510507961902899</v>
      </c>
      <c r="AF1523">
        <v>20913</v>
      </c>
      <c r="AG1523">
        <v>363.58</v>
      </c>
      <c r="AH1523">
        <v>267.01</v>
      </c>
      <c r="AI1523">
        <v>357.04</v>
      </c>
      <c r="AJ1523">
        <v>70.8858014632617</v>
      </c>
      <c r="AK1523">
        <v>357.75</v>
      </c>
      <c r="AL1523">
        <v>3423.68</v>
      </c>
      <c r="AM1523">
        <v>3278.79</v>
      </c>
      <c r="AN1523">
        <v>103.12</v>
      </c>
      <c r="AO1523">
        <v>3297.62</v>
      </c>
      <c r="AP1523">
        <v>-6.17</v>
      </c>
      <c r="AQ1523">
        <v>1084.07433384</v>
      </c>
      <c r="AR1523" t="str" cm="1">
        <f t="array" ref="AR1523">_xlfn.IFS($AQ1523&lt;5000,"Small Cap",$AQ1523&lt;=20000,"Mid Cap", $AQ1523&gt;20000,"Large Cap")</f>
        <v>Small Cap</v>
      </c>
      <c r="AS1523">
        <v>-6.17</v>
      </c>
    </row>
    <row r="1524" spans="1:45" x14ac:dyDescent="0.3">
      <c r="A1524" t="s">
        <v>2135</v>
      </c>
      <c r="B1524" t="s">
        <v>2136</v>
      </c>
      <c r="C1524" t="s">
        <v>458</v>
      </c>
      <c r="D1524">
        <v>58.45</v>
      </c>
      <c r="E1524">
        <v>-15.206859624070599</v>
      </c>
      <c r="F1524">
        <v>-14.5279289193209</v>
      </c>
      <c r="G1524">
        <v>-8.9153733601790801</v>
      </c>
      <c r="H1524">
        <v>-57.902858999350201</v>
      </c>
      <c r="I1524">
        <v>12.2762745629545</v>
      </c>
      <c r="J1524">
        <v>-20.134827810266401</v>
      </c>
      <c r="K1524">
        <v>136.38504926117</v>
      </c>
      <c r="L1524">
        <v>10.6119279346886</v>
      </c>
      <c r="M1524">
        <v>56.066927037102701</v>
      </c>
      <c r="N1524">
        <v>51.511184093733299</v>
      </c>
      <c r="O1524">
        <v>0</v>
      </c>
      <c r="P1524">
        <v>-16.960993902051399</v>
      </c>
      <c r="Q1524">
        <v>0</v>
      </c>
      <c r="R1524">
        <v>0</v>
      </c>
      <c r="S1524">
        <v>0</v>
      </c>
      <c r="T1524">
        <v>0</v>
      </c>
      <c r="U1524">
        <v>1298.5670226</v>
      </c>
      <c r="V1524">
        <v>2.4056830787324599</v>
      </c>
      <c r="W1524">
        <v>0</v>
      </c>
      <c r="X1524">
        <v>98.742769111293399</v>
      </c>
      <c r="Y1524">
        <v>10.121969764922699</v>
      </c>
      <c r="Z1524">
        <v>9.2650856515690592</v>
      </c>
      <c r="AA1524">
        <v>67.586918932102606</v>
      </c>
      <c r="AB1524">
        <v>2.93220831137074E-2</v>
      </c>
      <c r="AC1524">
        <v>14.0071947698752</v>
      </c>
      <c r="AD1524">
        <v>8.5285945881722405E-2</v>
      </c>
      <c r="AE1524">
        <v>0.85330067024943801</v>
      </c>
      <c r="AF1524">
        <v>40889</v>
      </c>
      <c r="AG1524">
        <v>123.119999999999</v>
      </c>
      <c r="AH1524">
        <v>-71.290000000000006</v>
      </c>
      <c r="AI1524">
        <v>-75.55</v>
      </c>
      <c r="AJ1524">
        <v>-3.9916196703702602</v>
      </c>
      <c r="AK1524">
        <v>-24.79</v>
      </c>
      <c r="AL1524">
        <v>247.91</v>
      </c>
      <c r="AM1524">
        <v>325.41999999999899</v>
      </c>
      <c r="AN1524">
        <v>38.19</v>
      </c>
      <c r="AO1524">
        <v>450.64</v>
      </c>
      <c r="AP1524">
        <v>-24.96</v>
      </c>
      <c r="AQ1524">
        <v>1084.0970225999999</v>
      </c>
      <c r="AR1524" t="str" cm="1">
        <f t="array" ref="AR1524">_xlfn.IFS($AQ1524&lt;5000,"Small Cap",$AQ1524&lt;=20000,"Mid Cap", $AQ1524&gt;20000,"Large Cap")</f>
        <v>Small Cap</v>
      </c>
      <c r="AS1524">
        <v>-20.85</v>
      </c>
    </row>
    <row r="1525" spans="1:45" x14ac:dyDescent="0.3">
      <c r="A1525" t="s">
        <v>2133</v>
      </c>
      <c r="B1525" t="s">
        <v>2134</v>
      </c>
      <c r="C1525" t="s">
        <v>396</v>
      </c>
      <c r="D1525">
        <v>488.25</v>
      </c>
      <c r="E1525">
        <v>4.9375469784310102</v>
      </c>
      <c r="F1525">
        <v>41.518202943454597</v>
      </c>
      <c r="G1525">
        <v>27.599372056514898</v>
      </c>
      <c r="H1525">
        <v>21.9441809376404</v>
      </c>
      <c r="I1525">
        <v>14.270918906097</v>
      </c>
      <c r="J1525">
        <v>35.202955714214397</v>
      </c>
      <c r="K1525">
        <v>12.3373915927894</v>
      </c>
      <c r="L1525">
        <v>-6.2779102415524797</v>
      </c>
      <c r="M1525">
        <v>0.13015397460769601</v>
      </c>
      <c r="N1525">
        <v>4.9114707399130597E-2</v>
      </c>
      <c r="O1525">
        <v>90.8775121991563</v>
      </c>
      <c r="P1525">
        <v>-3.4744915894984101</v>
      </c>
      <c r="Q1525">
        <v>24.154032737642702</v>
      </c>
      <c r="R1525">
        <v>0</v>
      </c>
      <c r="S1525">
        <v>31.8704114114318</v>
      </c>
      <c r="T1525">
        <v>0</v>
      </c>
      <c r="U1525">
        <v>1043.71532398</v>
      </c>
      <c r="V1525">
        <v>2.6646578521647299</v>
      </c>
      <c r="W1525">
        <v>43.607743033397099</v>
      </c>
      <c r="X1525">
        <v>-79.732012579443406</v>
      </c>
      <c r="Y1525">
        <v>3.0683528206944701</v>
      </c>
      <c r="Z1525">
        <v>7.7983526240026795E-4</v>
      </c>
      <c r="AA1525">
        <v>51.001442781883704</v>
      </c>
      <c r="AB1525">
        <v>0.72575368695280995</v>
      </c>
      <c r="AC1525">
        <v>36.589944162928703</v>
      </c>
      <c r="AD1525">
        <v>0</v>
      </c>
      <c r="AE1525">
        <v>3.0184996853364701</v>
      </c>
      <c r="AF1525">
        <v>58075</v>
      </c>
      <c r="AG1525">
        <v>1001.45</v>
      </c>
      <c r="AH1525">
        <v>219.76</v>
      </c>
      <c r="AI1525">
        <v>313.97000000000003</v>
      </c>
      <c r="AJ1525">
        <v>95.209220702823899</v>
      </c>
      <c r="AK1525">
        <v>352.54</v>
      </c>
      <c r="AL1525">
        <v>0</v>
      </c>
      <c r="AM1525">
        <v>384.13</v>
      </c>
      <c r="AN1525">
        <v>41.89</v>
      </c>
      <c r="AO1525">
        <v>407.21</v>
      </c>
      <c r="AP1525">
        <v>47.1</v>
      </c>
      <c r="AQ1525">
        <v>1085.0753239799999</v>
      </c>
      <c r="AR1525" t="str" cm="1">
        <f t="array" ref="AR1525">_xlfn.IFS($AQ1525&lt;5000,"Small Cap",$AQ1525&lt;=20000,"Mid Cap", $AQ1525&gt;20000,"Large Cap")</f>
        <v>Small Cap</v>
      </c>
      <c r="AS1525">
        <v>56.68</v>
      </c>
    </row>
    <row r="1526" spans="1:45" x14ac:dyDescent="0.3">
      <c r="A1526" t="s">
        <v>2131</v>
      </c>
      <c r="B1526" t="s">
        <v>2132</v>
      </c>
      <c r="C1526" t="s">
        <v>49</v>
      </c>
      <c r="D1526">
        <v>184.75</v>
      </c>
      <c r="E1526">
        <v>10.1463927709638</v>
      </c>
      <c r="F1526">
        <v>15.3300467195964</v>
      </c>
      <c r="G1526">
        <v>14.044877433924601</v>
      </c>
      <c r="H1526">
        <v>29.946808510638199</v>
      </c>
      <c r="I1526">
        <v>41.8781602627813</v>
      </c>
      <c r="J1526">
        <v>46.3633818589025</v>
      </c>
      <c r="K1526">
        <v>-17.460204250422699</v>
      </c>
      <c r="L1526">
        <v>-4.68960134876985</v>
      </c>
      <c r="M1526">
        <v>0</v>
      </c>
      <c r="N1526">
        <v>0</v>
      </c>
      <c r="O1526">
        <v>142.24734042553101</v>
      </c>
      <c r="P1526">
        <v>2.7434524863937599</v>
      </c>
      <c r="Q1526">
        <v>8.1735747784041006</v>
      </c>
      <c r="R1526">
        <v>4.9316880772189897</v>
      </c>
      <c r="S1526">
        <v>13.531470295581901</v>
      </c>
      <c r="T1526">
        <v>0</v>
      </c>
      <c r="U1526">
        <v>617.739634709999</v>
      </c>
      <c r="V1526">
        <v>1.44427688287269</v>
      </c>
      <c r="W1526">
        <v>2.3663259972683899</v>
      </c>
      <c r="X1526">
        <v>-73.826566583128695</v>
      </c>
      <c r="Y1526">
        <v>4.3135724953918497E-5</v>
      </c>
      <c r="Z1526">
        <v>0</v>
      </c>
      <c r="AA1526">
        <v>72.922111150031</v>
      </c>
      <c r="AB1526">
        <v>1.56711743671786</v>
      </c>
      <c r="AC1526">
        <v>16.545135212466899</v>
      </c>
      <c r="AD1526">
        <v>0</v>
      </c>
      <c r="AE1526">
        <v>0</v>
      </c>
      <c r="AF1526">
        <v>66992</v>
      </c>
      <c r="AG1526">
        <v>357.2</v>
      </c>
      <c r="AH1526">
        <v>106.97</v>
      </c>
      <c r="AI1526">
        <v>146.12</v>
      </c>
      <c r="AJ1526">
        <v>16.660503406992699</v>
      </c>
      <c r="AK1526">
        <v>165.61</v>
      </c>
      <c r="AL1526">
        <v>32.200000000000003</v>
      </c>
      <c r="AM1526">
        <v>627.85</v>
      </c>
      <c r="AN1526">
        <v>467.62</v>
      </c>
      <c r="AO1526">
        <v>751.49</v>
      </c>
      <c r="AP1526">
        <v>89.99</v>
      </c>
      <c r="AQ1526">
        <v>1085.3596347099999</v>
      </c>
      <c r="AR1526" t="str" cm="1">
        <f t="array" ref="AR1526">_xlfn.IFS($AQ1526&lt;5000,"Small Cap",$AQ1526&lt;=20000,"Mid Cap", $AQ1526&gt;20000,"Large Cap")</f>
        <v>Small Cap</v>
      </c>
      <c r="AS1526">
        <v>98.85</v>
      </c>
    </row>
    <row r="1527" spans="1:45" x14ac:dyDescent="0.3">
      <c r="A1527" t="s">
        <v>2129</v>
      </c>
      <c r="B1527" t="s">
        <v>2130</v>
      </c>
      <c r="C1527" t="s">
        <v>1711</v>
      </c>
      <c r="D1527">
        <v>645.75</v>
      </c>
      <c r="E1527">
        <v>18.639380446721301</v>
      </c>
      <c r="F1527">
        <v>15.657126051094201</v>
      </c>
      <c r="G1527">
        <v>12.3307574066665</v>
      </c>
      <c r="H1527">
        <v>13.5423893436936</v>
      </c>
      <c r="I1527">
        <v>31.777090587202199</v>
      </c>
      <c r="J1527">
        <v>26.976088062531801</v>
      </c>
      <c r="K1527">
        <v>24.5875224750779</v>
      </c>
      <c r="L1527">
        <v>-1.0166361174391001</v>
      </c>
      <c r="M1527">
        <v>4.9407010915197302</v>
      </c>
      <c r="N1527">
        <v>3.3900083963056198</v>
      </c>
      <c r="O1527">
        <v>46.665072914176399</v>
      </c>
      <c r="P1527">
        <v>9.4295887879862494</v>
      </c>
      <c r="Q1527">
        <v>1.2953162842994801</v>
      </c>
      <c r="R1527">
        <v>15.2740370371352</v>
      </c>
      <c r="S1527">
        <v>-3.5515356549175001</v>
      </c>
      <c r="T1527">
        <v>13.456068382673401</v>
      </c>
      <c r="U1527">
        <v>999.45211896000001</v>
      </c>
      <c r="V1527">
        <v>2.8639854086901702</v>
      </c>
      <c r="W1527">
        <v>0</v>
      </c>
      <c r="X1527">
        <v>200.114010388167</v>
      </c>
      <c r="Y1527">
        <v>0.69195178996430196</v>
      </c>
      <c r="Z1527">
        <v>0</v>
      </c>
      <c r="AA1527">
        <v>68.342925002817694</v>
      </c>
      <c r="AB1527">
        <v>5.3052774565095202</v>
      </c>
      <c r="AC1527">
        <v>13.6132061750225</v>
      </c>
      <c r="AD1527">
        <v>0</v>
      </c>
      <c r="AE1527">
        <v>0</v>
      </c>
      <c r="AF1527">
        <v>15649</v>
      </c>
      <c r="AG1527">
        <v>432.42</v>
      </c>
      <c r="AH1527">
        <v>58.56</v>
      </c>
      <c r="AI1527">
        <v>93.39</v>
      </c>
      <c r="AJ1527">
        <v>31.941365775928301</v>
      </c>
      <c r="AK1527">
        <v>116.65</v>
      </c>
      <c r="AL1527">
        <v>3.88</v>
      </c>
      <c r="AM1527">
        <v>258.64</v>
      </c>
      <c r="AN1527">
        <v>110.899999999999</v>
      </c>
      <c r="AO1527">
        <v>381.12</v>
      </c>
      <c r="AP1527">
        <v>92.63</v>
      </c>
      <c r="AQ1527">
        <v>1091.5221189599999</v>
      </c>
      <c r="AR1527" t="str" cm="1">
        <f t="array" ref="AR1527">_xlfn.IFS($AQ1527&lt;5000,"Small Cap",$AQ1527&lt;=20000,"Mid Cap", $AQ1527&gt;20000,"Large Cap")</f>
        <v>Small Cap</v>
      </c>
      <c r="AS1527">
        <v>99.37</v>
      </c>
    </row>
    <row r="1528" spans="1:45" x14ac:dyDescent="0.3">
      <c r="A1528" t="s">
        <v>2127</v>
      </c>
      <c r="B1528" t="s">
        <v>2128</v>
      </c>
      <c r="C1528" t="s">
        <v>1146</v>
      </c>
      <c r="D1528">
        <v>109.35</v>
      </c>
      <c r="E1528">
        <v>22.0383451059535</v>
      </c>
      <c r="F1528">
        <v>11.785973383442499</v>
      </c>
      <c r="G1528">
        <v>5.36676504833338</v>
      </c>
      <c r="H1528">
        <v>8.3247929302263</v>
      </c>
      <c r="I1528">
        <v>22.711754153083799</v>
      </c>
      <c r="J1528">
        <v>23.999932796827999</v>
      </c>
      <c r="K1528">
        <v>15.886763958032001</v>
      </c>
      <c r="L1528">
        <v>0</v>
      </c>
      <c r="M1528">
        <v>77.431233861008195</v>
      </c>
      <c r="N1528">
        <v>51.173234534635597</v>
      </c>
      <c r="O1528">
        <v>8.9101077125029207</v>
      </c>
      <c r="P1528">
        <v>5.8228899671376899</v>
      </c>
      <c r="Q1528">
        <v>15.858190403985599</v>
      </c>
      <c r="R1528">
        <v>29.2610246080311</v>
      </c>
      <c r="S1528">
        <v>106.73878745248599</v>
      </c>
      <c r="T1528">
        <v>0</v>
      </c>
      <c r="U1528">
        <v>1425.6799999999901</v>
      </c>
      <c r="V1528">
        <v>2.4520040417649001</v>
      </c>
      <c r="W1528">
        <v>9.15750915750915E-2</v>
      </c>
      <c r="X1528">
        <v>-9.5354629882858095</v>
      </c>
      <c r="Y1528">
        <v>0</v>
      </c>
      <c r="Z1528">
        <v>0</v>
      </c>
      <c r="AA1528">
        <v>51.785389000000002</v>
      </c>
      <c r="AB1528">
        <v>5.7099999999999998E-2</v>
      </c>
      <c r="AC1528">
        <v>9.256793</v>
      </c>
      <c r="AD1528">
        <v>0</v>
      </c>
      <c r="AE1528">
        <v>0</v>
      </c>
      <c r="AF1528">
        <v>16075</v>
      </c>
      <c r="AG1528">
        <v>595.21</v>
      </c>
      <c r="AH1528">
        <v>49.55</v>
      </c>
      <c r="AI1528">
        <v>66.84</v>
      </c>
      <c r="AJ1528">
        <v>4.9550000000000001</v>
      </c>
      <c r="AK1528">
        <v>142.85</v>
      </c>
      <c r="AL1528">
        <v>3.79</v>
      </c>
      <c r="AM1528">
        <v>435.35</v>
      </c>
      <c r="AN1528">
        <v>11.16</v>
      </c>
      <c r="AO1528">
        <v>445.349999999999</v>
      </c>
      <c r="AP1528">
        <v>34.159999999999997</v>
      </c>
      <c r="AQ1528">
        <v>1092</v>
      </c>
      <c r="AR1528" t="str" cm="1">
        <f t="array" ref="AR1528">_xlfn.IFS($AQ1528&lt;5000,"Small Cap",$AQ1528&lt;=20000,"Mid Cap", $AQ1528&gt;20000,"Large Cap")</f>
        <v>Small Cap</v>
      </c>
      <c r="AS1528">
        <v>153.69</v>
      </c>
    </row>
    <row r="1529" spans="1:45" x14ac:dyDescent="0.3">
      <c r="A1529" t="s">
        <v>2125</v>
      </c>
      <c r="B1529" t="s">
        <v>2126</v>
      </c>
      <c r="C1529" t="s">
        <v>244</v>
      </c>
      <c r="D1529">
        <v>359.4</v>
      </c>
      <c r="E1529">
        <v>22.874623269834601</v>
      </c>
      <c r="F1529">
        <v>16.060651907139299</v>
      </c>
      <c r="G1529">
        <v>13.3469307926573</v>
      </c>
      <c r="H1529">
        <v>18.721586455557301</v>
      </c>
      <c r="I1529">
        <v>31.550851021912099</v>
      </c>
      <c r="J1529">
        <v>31.4312588179965</v>
      </c>
      <c r="K1529">
        <v>-16.098752034725901</v>
      </c>
      <c r="L1529">
        <v>0</v>
      </c>
      <c r="M1529">
        <v>2.9249413108305302</v>
      </c>
      <c r="N1529">
        <v>3.1723875388616801E-3</v>
      </c>
      <c r="O1529">
        <v>69.900497512437695</v>
      </c>
      <c r="P1529">
        <v>7.6498866206898803</v>
      </c>
      <c r="Q1529">
        <v>7.7847391839908697</v>
      </c>
      <c r="R1529">
        <v>5.9004600549609201</v>
      </c>
      <c r="S1529">
        <v>8.6336653164799895</v>
      </c>
      <c r="T1529">
        <v>0</v>
      </c>
      <c r="U1529">
        <v>982.86075359999995</v>
      </c>
      <c r="V1529">
        <v>3.4665337021762501</v>
      </c>
      <c r="W1529">
        <v>1.1142061281336999</v>
      </c>
      <c r="X1529">
        <v>101.89116514870901</v>
      </c>
      <c r="Y1529">
        <v>18.328298821101399</v>
      </c>
      <c r="Z1529">
        <v>15.616048989444201</v>
      </c>
      <c r="AA1529">
        <v>50.370794257055202</v>
      </c>
      <c r="AB1529">
        <v>6.0358393928832896</v>
      </c>
      <c r="AC1529">
        <v>14.120739062716</v>
      </c>
      <c r="AD1529">
        <v>0</v>
      </c>
      <c r="AE1529">
        <v>2.7122498316572599</v>
      </c>
      <c r="AF1529">
        <v>93888</v>
      </c>
      <c r="AG1529">
        <v>255.16</v>
      </c>
      <c r="AH1529">
        <v>47.77</v>
      </c>
      <c r="AI1529">
        <v>64.180000000000007</v>
      </c>
      <c r="AJ1529">
        <v>15.6942475408293</v>
      </c>
      <c r="AK1529">
        <v>80.2</v>
      </c>
      <c r="AL1529">
        <v>0</v>
      </c>
      <c r="AM1529">
        <v>280.83999999999997</v>
      </c>
      <c r="AN1529">
        <v>119.08</v>
      </c>
      <c r="AO1529">
        <v>315.219999999999</v>
      </c>
      <c r="AP1529">
        <v>47.97</v>
      </c>
      <c r="AQ1529">
        <v>1092.7207536000001</v>
      </c>
      <c r="AR1529" t="str" cm="1">
        <f t="array" ref="AR1529">_xlfn.IFS($AQ1529&lt;5000,"Small Cap",$AQ1529&lt;=20000,"Mid Cap", $AQ1529&gt;20000,"Large Cap")</f>
        <v>Small Cap</v>
      </c>
      <c r="AS1529">
        <v>57.94</v>
      </c>
    </row>
    <row r="1530" spans="1:45" x14ac:dyDescent="0.3">
      <c r="A1530" t="s">
        <v>2123</v>
      </c>
      <c r="B1530" t="s">
        <v>2124</v>
      </c>
      <c r="C1530" t="s">
        <v>271</v>
      </c>
      <c r="D1530">
        <v>367.85</v>
      </c>
      <c r="E1530">
        <v>74.795735309945201</v>
      </c>
      <c r="F1530">
        <v>9.9751979071111005</v>
      </c>
      <c r="G1530">
        <v>1.9699013036506301</v>
      </c>
      <c r="H1530">
        <v>7.54445472299314</v>
      </c>
      <c r="I1530">
        <v>-82.654524781152503</v>
      </c>
      <c r="J1530">
        <v>12.591222119436701</v>
      </c>
      <c r="K1530">
        <v>15.7943996325382</v>
      </c>
      <c r="L1530">
        <v>0</v>
      </c>
      <c r="M1530">
        <v>149.878267555099</v>
      </c>
      <c r="N1530">
        <v>0</v>
      </c>
      <c r="O1530">
        <v>2.0652204496215698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807.65139435000003</v>
      </c>
      <c r="V1530">
        <v>7.0348628546258301</v>
      </c>
      <c r="W1530">
        <v>0</v>
      </c>
      <c r="X1530">
        <v>183.50156477645399</v>
      </c>
      <c r="Y1530">
        <v>0</v>
      </c>
      <c r="Z1530">
        <v>0</v>
      </c>
      <c r="AA1530">
        <v>29.952754547817499</v>
      </c>
      <c r="AB1530">
        <v>24.8723369232316</v>
      </c>
      <c r="AC1530">
        <v>5.4800733413794802</v>
      </c>
      <c r="AD1530">
        <v>0</v>
      </c>
      <c r="AE1530">
        <v>0</v>
      </c>
      <c r="AF1530">
        <v>17886</v>
      </c>
      <c r="AG1530">
        <v>194.58</v>
      </c>
      <c r="AH1530">
        <v>14.68</v>
      </c>
      <c r="AI1530">
        <v>19.89</v>
      </c>
      <c r="AJ1530">
        <v>5.7575868463143696</v>
      </c>
      <c r="AK1530">
        <v>24.5</v>
      </c>
      <c r="AL1530">
        <v>8.5299999999999994</v>
      </c>
      <c r="AM1530">
        <v>-39.56</v>
      </c>
      <c r="AN1530">
        <v>524.28</v>
      </c>
      <c r="AO1530">
        <v>156.08000000000001</v>
      </c>
      <c r="AP1530">
        <v>-2.04</v>
      </c>
      <c r="AQ1530">
        <v>1098.0013943500001</v>
      </c>
      <c r="AR1530" t="str" cm="1">
        <f t="array" ref="AR1530">_xlfn.IFS($AQ1530&lt;5000,"Small Cap",$AQ1530&lt;=20000,"Mid Cap", $AQ1530&gt;20000,"Large Cap")</f>
        <v>Small Cap</v>
      </c>
      <c r="AS1530">
        <v>2.09</v>
      </c>
    </row>
    <row r="1531" spans="1:45" x14ac:dyDescent="0.3">
      <c r="A1531" t="s">
        <v>2121</v>
      </c>
      <c r="B1531" t="s">
        <v>2122</v>
      </c>
      <c r="C1531" t="s">
        <v>418</v>
      </c>
      <c r="D1531">
        <v>16.649999999999999</v>
      </c>
      <c r="E1531">
        <v>43.011164370363097</v>
      </c>
      <c r="F1531">
        <v>1.20963932815658</v>
      </c>
      <c r="G1531">
        <v>0.22102451464794401</v>
      </c>
      <c r="H1531">
        <v>2.2475558597932301</v>
      </c>
      <c r="I1531">
        <v>13.9826895635069</v>
      </c>
      <c r="J1531">
        <v>8.7216751794709708</v>
      </c>
      <c r="K1531">
        <v>-28.235955200952802</v>
      </c>
      <c r="L1531">
        <v>-15.674555347323899</v>
      </c>
      <c r="M1531">
        <v>432.84736966265598</v>
      </c>
      <c r="N1531">
        <v>408.42698749705102</v>
      </c>
      <c r="O1531">
        <v>0.27208296990088698</v>
      </c>
      <c r="P1531">
        <v>-0.81299072319724797</v>
      </c>
      <c r="Q1531">
        <v>-28.605071575598402</v>
      </c>
      <c r="R1531">
        <v>0</v>
      </c>
      <c r="S1531">
        <v>-43.553509832859099</v>
      </c>
      <c r="T1531">
        <v>0</v>
      </c>
      <c r="U1531">
        <v>9421.1159195250002</v>
      </c>
      <c r="V1531">
        <v>0.51970555297239895</v>
      </c>
      <c r="W1531">
        <v>0</v>
      </c>
      <c r="X1531">
        <v>63.027107779952701</v>
      </c>
      <c r="Y1531">
        <v>1.6963482323576</v>
      </c>
      <c r="Z1531">
        <v>1.54065370542425</v>
      </c>
      <c r="AA1531">
        <v>64.994680424021894</v>
      </c>
      <c r="AB1531">
        <v>0.856661180536468</v>
      </c>
      <c r="AC1531">
        <v>17.5088156381949</v>
      </c>
      <c r="AD1531">
        <v>0</v>
      </c>
      <c r="AE1531">
        <v>0.15569452693335101</v>
      </c>
      <c r="AF1531">
        <v>115013</v>
      </c>
      <c r="AG1531">
        <v>1139.46</v>
      </c>
      <c r="AH1531">
        <v>25.61</v>
      </c>
      <c r="AI1531">
        <v>93.429999999999893</v>
      </c>
      <c r="AJ1531">
        <v>0.398733683476311</v>
      </c>
      <c r="AK1531">
        <v>99.38</v>
      </c>
      <c r="AL1531">
        <v>373.3</v>
      </c>
      <c r="AM1531">
        <v>864.41</v>
      </c>
      <c r="AN1531">
        <v>854.6</v>
      </c>
      <c r="AO1531">
        <v>2119.5</v>
      </c>
      <c r="AP1531">
        <v>1310.69</v>
      </c>
      <c r="AQ1531">
        <v>1101.5159195250001</v>
      </c>
      <c r="AR1531" t="str" cm="1">
        <f t="array" ref="AR1531">_xlfn.IFS($AQ1531&lt;5000,"Small Cap",$AQ1531&lt;=20000,"Mid Cap", $AQ1531&gt;20000,"Large Cap")</f>
        <v>Small Cap</v>
      </c>
      <c r="AS1531">
        <v>1311.04</v>
      </c>
    </row>
    <row r="1532" spans="1:45" x14ac:dyDescent="0.3">
      <c r="A1532" t="s">
        <v>2119</v>
      </c>
      <c r="B1532" t="s">
        <v>2120</v>
      </c>
      <c r="C1532" t="s">
        <v>357</v>
      </c>
      <c r="D1532">
        <v>180.85</v>
      </c>
      <c r="E1532">
        <v>-7.5562908261899802</v>
      </c>
      <c r="F1532">
        <v>0</v>
      </c>
      <c r="G1532">
        <v>-11.4972772884206</v>
      </c>
      <c r="H1532">
        <v>-23.2633966543805</v>
      </c>
      <c r="I1532">
        <v>15.648702689341199</v>
      </c>
      <c r="J1532">
        <v>13.425007088176899</v>
      </c>
      <c r="K1532">
        <v>-19.799497508634399</v>
      </c>
      <c r="L1532">
        <v>3.0598959196457201</v>
      </c>
      <c r="M1532">
        <v>0</v>
      </c>
      <c r="N1532">
        <v>0</v>
      </c>
      <c r="O1532">
        <v>0</v>
      </c>
      <c r="P1532">
        <v>-2.5687390763260698</v>
      </c>
      <c r="Q1532">
        <v>-14.051569184466199</v>
      </c>
      <c r="R1532">
        <v>3.3165350334281398</v>
      </c>
      <c r="S1532">
        <v>0</v>
      </c>
      <c r="T1532">
        <v>0</v>
      </c>
      <c r="U1532">
        <v>1796.72859212</v>
      </c>
      <c r="V1532">
        <v>-4.8167318059476001</v>
      </c>
      <c r="W1532">
        <v>0</v>
      </c>
      <c r="X1532">
        <v>-120.551698326134</v>
      </c>
      <c r="Y1532">
        <v>0.129395975030246</v>
      </c>
      <c r="Z1532">
        <v>0</v>
      </c>
      <c r="AA1532">
        <v>73.590721654230904</v>
      </c>
      <c r="AB1532">
        <v>1.63263317641878E-5</v>
      </c>
      <c r="AC1532">
        <v>15.4364226029181</v>
      </c>
      <c r="AD1532">
        <v>69.373352611901197</v>
      </c>
      <c r="AE1532">
        <v>0</v>
      </c>
      <c r="AF1532">
        <v>52465</v>
      </c>
      <c r="AG1532">
        <v>634.85999999999899</v>
      </c>
      <c r="AH1532">
        <v>-147.69</v>
      </c>
      <c r="AI1532">
        <v>-145.69999999999999</v>
      </c>
      <c r="AJ1532">
        <v>-23.074137012965199</v>
      </c>
      <c r="AK1532">
        <v>85.229999999999905</v>
      </c>
      <c r="AL1532">
        <v>7.0000000000000007E-2</v>
      </c>
      <c r="AM1532">
        <v>-348.41</v>
      </c>
      <c r="AN1532">
        <v>135.79</v>
      </c>
      <c r="AO1532">
        <v>-231.69</v>
      </c>
      <c r="AP1532">
        <v>85</v>
      </c>
      <c r="AQ1532">
        <v>1115.98859212</v>
      </c>
      <c r="AR1532" t="str" cm="1">
        <f t="array" ref="AR1532">_xlfn.IFS($AQ1532&lt;5000,"Small Cap",$AQ1532&lt;=20000,"Mid Cap", $AQ1532&gt;20000,"Large Cap")</f>
        <v>Small Cap</v>
      </c>
      <c r="AS1532">
        <v>106.76</v>
      </c>
    </row>
    <row r="1533" spans="1:45" x14ac:dyDescent="0.3">
      <c r="A1533" t="s">
        <v>2117</v>
      </c>
      <c r="B1533" t="s">
        <v>2118</v>
      </c>
      <c r="C1533" t="s">
        <v>124</v>
      </c>
      <c r="D1533">
        <v>485.7</v>
      </c>
      <c r="E1533">
        <v>26.7139885222382</v>
      </c>
      <c r="F1533">
        <v>16.378483169169801</v>
      </c>
      <c r="G1533">
        <v>6.7682497552133301</v>
      </c>
      <c r="H1533">
        <v>2.92030948856176</v>
      </c>
      <c r="I1533">
        <v>6.8846015045808304</v>
      </c>
      <c r="J1533">
        <v>6.04801541856372</v>
      </c>
      <c r="K1533">
        <v>366.70442887978697</v>
      </c>
      <c r="L1533">
        <v>51.428511610204303</v>
      </c>
      <c r="M1533">
        <v>62.125650480752597</v>
      </c>
      <c r="N1533">
        <v>18.968191060412799</v>
      </c>
      <c r="O1533">
        <v>12.232362232362201</v>
      </c>
      <c r="P1533">
        <v>21.861571856742898</v>
      </c>
      <c r="Q1533">
        <v>23.1074139327323</v>
      </c>
      <c r="R1533">
        <v>-12.070797868464901</v>
      </c>
      <c r="S1533">
        <v>33.4412218552255</v>
      </c>
      <c r="T1533">
        <v>0</v>
      </c>
      <c r="U1533">
        <v>1264.249</v>
      </c>
      <c r="V1533">
        <v>3.8500844332632602</v>
      </c>
      <c r="W1533">
        <v>1.08084738434932</v>
      </c>
      <c r="X1533">
        <v>-39.432138170330099</v>
      </c>
      <c r="Y1533">
        <v>0</v>
      </c>
      <c r="Z1533">
        <v>0</v>
      </c>
      <c r="AA1533">
        <v>61.361602484472002</v>
      </c>
      <c r="AB1533">
        <v>0</v>
      </c>
      <c r="AC1533">
        <v>14.802687370600401</v>
      </c>
      <c r="AD1533">
        <v>0</v>
      </c>
      <c r="AE1533">
        <v>0</v>
      </c>
      <c r="AF1533">
        <v>20574</v>
      </c>
      <c r="AG1533">
        <v>1432.04</v>
      </c>
      <c r="AH1533">
        <v>41.819999999999901</v>
      </c>
      <c r="AI1533">
        <v>57.869999999999898</v>
      </c>
      <c r="AJ1533">
        <v>19.3163972286373</v>
      </c>
      <c r="AK1533">
        <v>86.6099999999999</v>
      </c>
      <c r="AL1533">
        <v>4.0199999999999996</v>
      </c>
      <c r="AM1533">
        <v>182.14</v>
      </c>
      <c r="AN1533">
        <v>35.700000000000003</v>
      </c>
      <c r="AO1533">
        <v>290.16999999999899</v>
      </c>
      <c r="AP1533">
        <v>-17.5</v>
      </c>
      <c r="AQ1533">
        <v>1117.1790000000001</v>
      </c>
      <c r="AR1533" t="str" cm="1">
        <f t="array" ref="AR1533">_xlfn.IFS($AQ1533&lt;5000,"Small Cap",$AQ1533&lt;=20000,"Mid Cap", $AQ1533&gt;20000,"Large Cap")</f>
        <v>Small Cap</v>
      </c>
      <c r="AS1533">
        <v>4.72</v>
      </c>
    </row>
    <row r="1534" spans="1:45" x14ac:dyDescent="0.3">
      <c r="A1534" t="s">
        <v>2115</v>
      </c>
      <c r="B1534" t="s">
        <v>2116</v>
      </c>
      <c r="C1534" t="s">
        <v>317</v>
      </c>
      <c r="D1534">
        <v>359.3</v>
      </c>
      <c r="E1534">
        <v>24.917133488495601</v>
      </c>
      <c r="F1534">
        <v>10.0928903179706</v>
      </c>
      <c r="G1534">
        <v>5.8613758672112901</v>
      </c>
      <c r="H1534">
        <v>7.4088644112247302</v>
      </c>
      <c r="I1534">
        <v>9.6352370655645405</v>
      </c>
      <c r="J1534">
        <v>14.3128769997377</v>
      </c>
      <c r="K1534">
        <v>131.779826785556</v>
      </c>
      <c r="L1534">
        <v>14.2408908425377</v>
      </c>
      <c r="M1534">
        <v>11.047845670094301</v>
      </c>
      <c r="N1534">
        <v>0</v>
      </c>
      <c r="O1534">
        <v>14.385741565881499</v>
      </c>
      <c r="P1534">
        <v>2.9734169645525701</v>
      </c>
      <c r="Q1534">
        <v>24.716248894658399</v>
      </c>
      <c r="R1534">
        <v>0</v>
      </c>
      <c r="S1534">
        <v>0</v>
      </c>
      <c r="T1534">
        <v>0</v>
      </c>
      <c r="U1534">
        <v>1013.95443368</v>
      </c>
      <c r="V1534">
        <v>2.3928240708761699</v>
      </c>
      <c r="W1534">
        <v>0.68664355661904097</v>
      </c>
      <c r="X1534">
        <v>-58.4921167359254</v>
      </c>
      <c r="Y1534">
        <v>11.208517447137201</v>
      </c>
      <c r="Z1534">
        <v>11.122887207091599</v>
      </c>
      <c r="AA1534">
        <v>58.650377523454097</v>
      </c>
      <c r="AB1534">
        <v>2.5335542645396298</v>
      </c>
      <c r="AC1534">
        <v>11.1571245137765</v>
      </c>
      <c r="AD1534">
        <v>0</v>
      </c>
      <c r="AE1534">
        <v>0</v>
      </c>
      <c r="AF1534">
        <v>12268</v>
      </c>
      <c r="AG1534">
        <v>610.07999999999902</v>
      </c>
      <c r="AH1534">
        <v>45.199999999999797</v>
      </c>
      <c r="AI1534">
        <v>56.479999999999798</v>
      </c>
      <c r="AJ1534">
        <v>14.6120308608677</v>
      </c>
      <c r="AK1534">
        <v>87.319999999999794</v>
      </c>
      <c r="AL1534">
        <v>19.940000000000001</v>
      </c>
      <c r="AM1534">
        <v>270.61</v>
      </c>
      <c r="AN1534">
        <v>164.3</v>
      </c>
      <c r="AO1534">
        <v>470.67999999999898</v>
      </c>
      <c r="AP1534">
        <v>-17.940000000000001</v>
      </c>
      <c r="AQ1534">
        <v>1126.2544336799999</v>
      </c>
      <c r="AR1534" t="str" cm="1">
        <f t="array" ref="AR1534">_xlfn.IFS($AQ1534&lt;5000,"Small Cap",$AQ1534&lt;=20000,"Mid Cap", $AQ1534&gt;20000,"Large Cap")</f>
        <v>Small Cap</v>
      </c>
      <c r="AS1534">
        <v>-2.86</v>
      </c>
    </row>
    <row r="1535" spans="1:45" x14ac:dyDescent="0.3">
      <c r="A1535" t="s">
        <v>2113</v>
      </c>
      <c r="B1535" t="s">
        <v>2114</v>
      </c>
      <c r="C1535" t="s">
        <v>564</v>
      </c>
      <c r="D1535">
        <v>62.5</v>
      </c>
      <c r="E1535">
        <v>2.4893500429842299</v>
      </c>
      <c r="F1535">
        <v>38.502691932680399</v>
      </c>
      <c r="G1535">
        <v>3.4405675890987002</v>
      </c>
      <c r="H1535">
        <v>43.117706820102299</v>
      </c>
      <c r="I1535">
        <v>31.033485555617201</v>
      </c>
      <c r="J1535">
        <v>58.510648398704902</v>
      </c>
      <c r="K1535">
        <v>12.2380036120912</v>
      </c>
      <c r="L1535">
        <v>3.5880710686887598</v>
      </c>
      <c r="M1535">
        <v>749.296170529562</v>
      </c>
      <c r="N1535">
        <v>749.296170529562</v>
      </c>
      <c r="O1535">
        <v>4.1957628449733404</v>
      </c>
      <c r="P1535">
        <v>25.125396314874202</v>
      </c>
      <c r="Q1535">
        <v>64.002167524573395</v>
      </c>
      <c r="R1535">
        <v>0</v>
      </c>
      <c r="S1535">
        <v>67.444276321870504</v>
      </c>
      <c r="T1535">
        <v>0</v>
      </c>
      <c r="U1535">
        <v>10986.29364152</v>
      </c>
      <c r="V1535">
        <v>0.85877347669727999</v>
      </c>
      <c r="W1535">
        <v>15.9235668789808</v>
      </c>
      <c r="X1535">
        <v>-90.564507059956298</v>
      </c>
      <c r="Y1535">
        <v>0</v>
      </c>
      <c r="Z1535">
        <v>0</v>
      </c>
      <c r="AA1535">
        <v>74.0699037533075</v>
      </c>
      <c r="AB1535">
        <v>0.60119281951092796</v>
      </c>
      <c r="AC1535">
        <v>16.866023220670399</v>
      </c>
      <c r="AD1535">
        <v>0</v>
      </c>
      <c r="AE1535">
        <v>0</v>
      </c>
      <c r="AF1535">
        <v>70785</v>
      </c>
      <c r="AG1535">
        <v>1053.21</v>
      </c>
      <c r="AH1535">
        <v>454.12</v>
      </c>
      <c r="AI1535">
        <v>614.35</v>
      </c>
      <c r="AJ1535">
        <v>25.227468582407699</v>
      </c>
      <c r="AK1535">
        <v>616.24</v>
      </c>
      <c r="AL1535">
        <v>10906.87</v>
      </c>
      <c r="AM1535">
        <v>1111.3499999999999</v>
      </c>
      <c r="AN1535">
        <v>7.68</v>
      </c>
      <c r="AO1535">
        <v>1316.37</v>
      </c>
      <c r="AP1535">
        <v>2481.48</v>
      </c>
      <c r="AQ1535">
        <v>1130.46364152</v>
      </c>
      <c r="AR1535" t="str" cm="1">
        <f t="array" ref="AR1535">_xlfn.IFS($AQ1535&lt;5000,"Small Cap",$AQ1535&lt;=20000,"Mid Cap", $AQ1535&gt;20000,"Large Cap")</f>
        <v>Small Cap</v>
      </c>
      <c r="AS1535">
        <v>2482.7199999999998</v>
      </c>
    </row>
    <row r="1536" spans="1:45" x14ac:dyDescent="0.3">
      <c r="A1536" t="s">
        <v>2111</v>
      </c>
      <c r="B1536" t="s">
        <v>2112</v>
      </c>
      <c r="C1536" t="s">
        <v>121</v>
      </c>
      <c r="D1536">
        <v>31.95</v>
      </c>
      <c r="E1536">
        <v>20.609667888727099</v>
      </c>
      <c r="F1536">
        <v>22.346822688119499</v>
      </c>
      <c r="G1536">
        <v>5.8131546404828001</v>
      </c>
      <c r="H1536">
        <v>7.4560095436922103</v>
      </c>
      <c r="I1536">
        <v>12.1723720822304</v>
      </c>
      <c r="J1536">
        <v>19.568635956944899</v>
      </c>
      <c r="K1536">
        <v>42.462042009938997</v>
      </c>
      <c r="L1536">
        <v>5.8451971929012601</v>
      </c>
      <c r="M1536">
        <v>197.45364467596801</v>
      </c>
      <c r="N1536">
        <v>180.40872827947899</v>
      </c>
      <c r="O1536">
        <v>7.8540012566401902</v>
      </c>
      <c r="P1536">
        <v>52.031978505247601</v>
      </c>
      <c r="Q1536">
        <v>107.307534968746</v>
      </c>
      <c r="R1536">
        <v>0</v>
      </c>
      <c r="S1536">
        <v>46.146881113427703</v>
      </c>
      <c r="T1536">
        <v>0</v>
      </c>
      <c r="U1536">
        <v>1570.12173387999</v>
      </c>
      <c r="V1536">
        <v>4.1292912239262298</v>
      </c>
      <c r="W1536">
        <v>0</v>
      </c>
      <c r="X1536">
        <v>-15.399996934651</v>
      </c>
      <c r="Y1536">
        <v>0.18314258859732699</v>
      </c>
      <c r="Z1536">
        <v>0.14408633752223601</v>
      </c>
      <c r="AA1536">
        <v>72.538990317058605</v>
      </c>
      <c r="AB1536">
        <v>8.83080702622807E-2</v>
      </c>
      <c r="AC1536">
        <v>16.946607691561599</v>
      </c>
      <c r="AD1536">
        <v>0</v>
      </c>
      <c r="AE1536">
        <v>1.1266183043934E-2</v>
      </c>
      <c r="AF1536">
        <v>79598</v>
      </c>
      <c r="AG1536">
        <v>737.66</v>
      </c>
      <c r="AH1536">
        <v>54.999999999999901</v>
      </c>
      <c r="AI1536">
        <v>57.139999999999901</v>
      </c>
      <c r="AJ1536">
        <v>1.76616140524561</v>
      </c>
      <c r="AK1536">
        <v>144.349999999999</v>
      </c>
      <c r="AL1536">
        <v>0</v>
      </c>
      <c r="AM1536">
        <v>25.689999999999898</v>
      </c>
      <c r="AN1536">
        <v>105.44</v>
      </c>
      <c r="AO1536">
        <v>274.51</v>
      </c>
      <c r="AP1536">
        <v>138.57</v>
      </c>
      <c r="AQ1536">
        <v>1133.53173387999</v>
      </c>
      <c r="AR1536" t="str" cm="1">
        <f t="array" ref="AR1536">_xlfn.IFS($AQ1536&lt;5000,"Small Cap",$AQ1536&lt;=20000,"Mid Cap", $AQ1536&gt;20000,"Large Cap")</f>
        <v>Small Cap</v>
      </c>
      <c r="AS1536">
        <v>187.1</v>
      </c>
    </row>
    <row r="1537" spans="1:45" x14ac:dyDescent="0.3">
      <c r="A1537" t="s">
        <v>2109</v>
      </c>
      <c r="B1537" t="s">
        <v>2110</v>
      </c>
      <c r="C1537" t="s">
        <v>183</v>
      </c>
      <c r="D1537">
        <v>40</v>
      </c>
      <c r="E1537">
        <v>184.19568312905801</v>
      </c>
      <c r="F1537">
        <v>0.39455059022462502</v>
      </c>
      <c r="G1537">
        <v>0.18329978292663701</v>
      </c>
      <c r="H1537">
        <v>2.7889708878525798</v>
      </c>
      <c r="I1537">
        <v>0</v>
      </c>
      <c r="J1537">
        <v>13.4377688232897</v>
      </c>
      <c r="K1537">
        <v>28.566709086431299</v>
      </c>
      <c r="L1537">
        <v>0</v>
      </c>
      <c r="M1537">
        <v>84.432343297605101</v>
      </c>
      <c r="N1537">
        <v>65.139749071641702</v>
      </c>
      <c r="O1537">
        <v>0.33664881407804098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2441.0254080750001</v>
      </c>
      <c r="V1537">
        <v>0.725203029595613</v>
      </c>
      <c r="W1537">
        <v>0</v>
      </c>
      <c r="X1537">
        <v>101.940445952248</v>
      </c>
      <c r="Y1537">
        <v>1.72824918344038E-2</v>
      </c>
      <c r="Z1537">
        <v>0</v>
      </c>
      <c r="AA1537">
        <v>65.567535428726998</v>
      </c>
      <c r="AB1537">
        <v>5.6871482324577096</v>
      </c>
      <c r="AC1537">
        <v>13.9577250256259</v>
      </c>
      <c r="AD1537">
        <v>0</v>
      </c>
      <c r="AE1537">
        <v>0</v>
      </c>
      <c r="AF1537">
        <v>53571</v>
      </c>
      <c r="AG1537">
        <v>220.87</v>
      </c>
      <c r="AH1537">
        <v>6.16</v>
      </c>
      <c r="AI1537">
        <v>0.92000000000000504</v>
      </c>
      <c r="AJ1537">
        <v>0.20874539156848501</v>
      </c>
      <c r="AK1537">
        <v>29.68</v>
      </c>
      <c r="AL1537">
        <v>137.76</v>
      </c>
      <c r="AM1537">
        <v>1505.25</v>
      </c>
      <c r="AN1537">
        <v>14.96</v>
      </c>
      <c r="AO1537">
        <v>1564.5899999999899</v>
      </c>
      <c r="AP1537">
        <v>125.74</v>
      </c>
      <c r="AQ1537">
        <v>1134.645408075</v>
      </c>
      <c r="AR1537" t="str" cm="1">
        <f t="array" ref="AR1537">_xlfn.IFS($AQ1537&lt;5000,"Small Cap",$AQ1537&lt;=20000,"Mid Cap", $AQ1537&gt;20000,"Large Cap")</f>
        <v>Small Cap</v>
      </c>
      <c r="AS1537">
        <v>144.33000000000001</v>
      </c>
    </row>
    <row r="1538" spans="1:45" x14ac:dyDescent="0.3">
      <c r="A1538" t="s">
        <v>2107</v>
      </c>
      <c r="B1538" t="s">
        <v>2108</v>
      </c>
      <c r="C1538" t="s">
        <v>1146</v>
      </c>
      <c r="D1538">
        <v>290.8</v>
      </c>
      <c r="E1538">
        <v>-247.37137547930701</v>
      </c>
      <c r="F1538">
        <v>-0.47051105290942102</v>
      </c>
      <c r="G1538">
        <v>-0.34592688055347698</v>
      </c>
      <c r="H1538">
        <v>-0.50888610485935404</v>
      </c>
      <c r="I1538">
        <v>17.855053034240601</v>
      </c>
      <c r="J1538">
        <v>7.9492666053194698</v>
      </c>
      <c r="K1538">
        <v>9.9797218434444108</v>
      </c>
      <c r="L1538">
        <v>-1.29286865666451</v>
      </c>
      <c r="M1538">
        <v>3.1357027132339299</v>
      </c>
      <c r="N1538">
        <v>0.73624412952974705</v>
      </c>
      <c r="O1538">
        <v>0</v>
      </c>
      <c r="P1538">
        <v>-5.0098447003473296</v>
      </c>
      <c r="Q1538">
        <v>-15.841916887055101</v>
      </c>
      <c r="R1538">
        <v>-1.3908923137024201</v>
      </c>
      <c r="S1538">
        <v>0</v>
      </c>
      <c r="T1538">
        <v>0</v>
      </c>
      <c r="U1538">
        <v>972.48461344999896</v>
      </c>
      <c r="V1538">
        <v>1.1642856108877899</v>
      </c>
      <c r="W1538">
        <v>1.7513134851138299</v>
      </c>
      <c r="X1538">
        <v>-1115.4272857194201</v>
      </c>
      <c r="Y1538">
        <v>11.6717185014578</v>
      </c>
      <c r="Z1538">
        <v>11.0809043963975</v>
      </c>
      <c r="AA1538">
        <v>72.198571391896294</v>
      </c>
      <c r="AB1538">
        <v>5.8838262642890498E-4</v>
      </c>
      <c r="AC1538">
        <v>6.8565937287614904</v>
      </c>
      <c r="AD1538">
        <v>51.0000002765901</v>
      </c>
      <c r="AE1538">
        <v>0.589355720772614</v>
      </c>
      <c r="AF1538">
        <v>15052</v>
      </c>
      <c r="AG1538">
        <v>901.97</v>
      </c>
      <c r="AH1538">
        <v>-4.5899999999999199</v>
      </c>
      <c r="AI1538">
        <v>-6.1899999999999196</v>
      </c>
      <c r="AJ1538">
        <v>-1.1541351518412899</v>
      </c>
      <c r="AK1538">
        <v>71.7</v>
      </c>
      <c r="AL1538">
        <v>107.3</v>
      </c>
      <c r="AM1538">
        <v>753.34</v>
      </c>
      <c r="AN1538">
        <v>193.52999999999901</v>
      </c>
      <c r="AO1538">
        <v>975.22</v>
      </c>
      <c r="AP1538">
        <v>82.35</v>
      </c>
      <c r="AQ1538">
        <v>1135.4346134499999</v>
      </c>
      <c r="AR1538" t="str" cm="1">
        <f t="array" ref="AR1538">_xlfn.IFS($AQ1538&lt;5000,"Small Cap",$AQ1538&lt;=20000,"Mid Cap", $AQ1538&gt;20000,"Large Cap")</f>
        <v>Small Cap</v>
      </c>
      <c r="AS1538">
        <v>103.8</v>
      </c>
    </row>
    <row r="1539" spans="1:45" x14ac:dyDescent="0.3">
      <c r="A1539" t="s">
        <v>2105</v>
      </c>
      <c r="B1539" t="s">
        <v>2106</v>
      </c>
      <c r="C1539" t="s">
        <v>244</v>
      </c>
      <c r="D1539">
        <v>541.29999999999995</v>
      </c>
      <c r="E1539">
        <v>16.126406074766301</v>
      </c>
      <c r="F1539">
        <v>14.645679089155699</v>
      </c>
      <c r="G1539">
        <v>7.9330041956627904</v>
      </c>
      <c r="H1539">
        <v>7.9253922294794901</v>
      </c>
      <c r="I1539">
        <v>15.5323504813221</v>
      </c>
      <c r="J1539">
        <v>16.308666083092</v>
      </c>
      <c r="K1539">
        <v>29.0802743834046</v>
      </c>
      <c r="L1539">
        <v>22.584635873357701</v>
      </c>
      <c r="M1539">
        <v>38.058620090036101</v>
      </c>
      <c r="N1539">
        <v>14.7670846455551</v>
      </c>
      <c r="O1539">
        <v>15.977737052874501</v>
      </c>
      <c r="P1539">
        <v>11.8531122498824</v>
      </c>
      <c r="Q1539">
        <v>11.9209730646935</v>
      </c>
      <c r="R1539">
        <v>-15.8429004005043</v>
      </c>
      <c r="S1539">
        <v>13.9762922987849</v>
      </c>
      <c r="T1539">
        <v>13.0754172530826</v>
      </c>
      <c r="U1539">
        <v>1316.316797</v>
      </c>
      <c r="V1539">
        <v>2.2003725042023299</v>
      </c>
      <c r="W1539">
        <v>0.94241824521722695</v>
      </c>
      <c r="X1539">
        <v>101.333254619443</v>
      </c>
      <c r="Y1539">
        <v>8.34124684375786</v>
      </c>
      <c r="Z1539">
        <v>8.34124684375786</v>
      </c>
      <c r="AA1539">
        <v>67.519873843487602</v>
      </c>
      <c r="AB1539">
        <v>0.942102173730748</v>
      </c>
      <c r="AC1539">
        <v>17.506400998816702</v>
      </c>
      <c r="AD1539">
        <v>5.8233249788030896</v>
      </c>
      <c r="AE1539">
        <v>0</v>
      </c>
      <c r="AF1539">
        <v>46931</v>
      </c>
      <c r="AG1539">
        <v>891.06</v>
      </c>
      <c r="AH1539">
        <v>70.62</v>
      </c>
      <c r="AI1539">
        <v>96.05</v>
      </c>
      <c r="AJ1539">
        <v>32.8994568002459</v>
      </c>
      <c r="AK1539">
        <v>145.32</v>
      </c>
      <c r="AL1539">
        <v>0</v>
      </c>
      <c r="AM1539">
        <v>378.07</v>
      </c>
      <c r="AN1539">
        <v>19.510000000000002</v>
      </c>
      <c r="AO1539">
        <v>517.57000000000005</v>
      </c>
      <c r="AP1539">
        <v>1.31</v>
      </c>
      <c r="AQ1539">
        <v>1138.8467969999999</v>
      </c>
      <c r="AR1539" t="str" cm="1">
        <f t="array" ref="AR1539">_xlfn.IFS($AQ1539&lt;5000,"Small Cap",$AQ1539&lt;=20000,"Mid Cap", $AQ1539&gt;20000,"Large Cap")</f>
        <v>Small Cap</v>
      </c>
      <c r="AS1539">
        <v>31.44</v>
      </c>
    </row>
    <row r="1540" spans="1:45" x14ac:dyDescent="0.3">
      <c r="A1540" t="s">
        <v>2103</v>
      </c>
      <c r="B1540" t="s">
        <v>2104</v>
      </c>
      <c r="C1540" t="s">
        <v>109</v>
      </c>
      <c r="D1540">
        <v>871</v>
      </c>
      <c r="E1540">
        <v>24.5410368009039</v>
      </c>
      <c r="F1540">
        <v>17.092193363255099</v>
      </c>
      <c r="G1540">
        <v>10.040412335487201</v>
      </c>
      <c r="H1540">
        <v>7.0971388417885004</v>
      </c>
      <c r="I1540">
        <v>7.92554877515557</v>
      </c>
      <c r="J1540">
        <v>8.0961764660953595</v>
      </c>
      <c r="K1540">
        <v>52.129157187871797</v>
      </c>
      <c r="L1540">
        <v>2.0853297720759798</v>
      </c>
      <c r="M1540">
        <v>6.4992363821483101</v>
      </c>
      <c r="N1540">
        <v>0.39368742575937499</v>
      </c>
      <c r="O1540">
        <v>23.274221019937901</v>
      </c>
      <c r="P1540">
        <v>4.5337924365970297</v>
      </c>
      <c r="Q1540">
        <v>2.84224096059397</v>
      </c>
      <c r="R1540">
        <v>20.885804253389299</v>
      </c>
      <c r="S1540">
        <v>2.4081085315336099</v>
      </c>
      <c r="T1540">
        <v>0</v>
      </c>
      <c r="U1540">
        <v>931.63656977000005</v>
      </c>
      <c r="V1540">
        <v>3.86959636779229</v>
      </c>
      <c r="W1540">
        <v>0.74358656586937599</v>
      </c>
      <c r="X1540">
        <v>-33.252968083937397</v>
      </c>
      <c r="Y1540">
        <v>2.2349791756499999</v>
      </c>
      <c r="Z1540">
        <v>2.2299120622281099</v>
      </c>
      <c r="AA1540">
        <v>74.561866305627703</v>
      </c>
      <c r="AB1540">
        <v>2.34948461582611</v>
      </c>
      <c r="AC1540">
        <v>11.266153458662201</v>
      </c>
      <c r="AD1540">
        <v>0</v>
      </c>
      <c r="AE1540">
        <v>0</v>
      </c>
      <c r="AF1540">
        <v>16416</v>
      </c>
      <c r="AG1540">
        <v>654.63</v>
      </c>
      <c r="AH1540">
        <v>46.46</v>
      </c>
      <c r="AI1540">
        <v>37.07</v>
      </c>
      <c r="AJ1540">
        <v>32.879621449827098</v>
      </c>
      <c r="AK1540">
        <v>53</v>
      </c>
      <c r="AL1540">
        <v>13.17</v>
      </c>
      <c r="AM1540">
        <v>270.7</v>
      </c>
      <c r="AN1540">
        <v>227.69</v>
      </c>
      <c r="AO1540">
        <v>294.64999999999998</v>
      </c>
      <c r="AP1540">
        <v>94.69</v>
      </c>
      <c r="AQ1540">
        <v>1140.17656977</v>
      </c>
      <c r="AR1540" t="str" cm="1">
        <f t="array" ref="AR1540">_xlfn.IFS($AQ1540&lt;5000,"Small Cap",$AQ1540&lt;=20000,"Mid Cap", $AQ1540&gt;20000,"Large Cap")</f>
        <v>Small Cap</v>
      </c>
      <c r="AS1540">
        <v>96.42</v>
      </c>
    </row>
    <row r="1541" spans="1:45" x14ac:dyDescent="0.3">
      <c r="A1541" t="s">
        <v>2101</v>
      </c>
      <c r="B1541" t="s">
        <v>2102</v>
      </c>
      <c r="C1541" t="s">
        <v>244</v>
      </c>
      <c r="D1541">
        <v>359.6</v>
      </c>
      <c r="E1541">
        <v>44.664358008583797</v>
      </c>
      <c r="F1541">
        <v>5.9453942332227303</v>
      </c>
      <c r="G1541">
        <v>3.7339743589743399</v>
      </c>
      <c r="H1541">
        <v>4.7252949852507102</v>
      </c>
      <c r="I1541">
        <v>21.540089284901502</v>
      </c>
      <c r="J1541">
        <v>15.4885693215339</v>
      </c>
      <c r="K1541">
        <v>7.2631690630441801</v>
      </c>
      <c r="L1541">
        <v>-12.504763903855499</v>
      </c>
      <c r="M1541">
        <v>21.6516434489665</v>
      </c>
      <c r="N1541">
        <v>4.83019211508695</v>
      </c>
      <c r="O1541">
        <v>9.8406603954693406</v>
      </c>
      <c r="P1541">
        <v>3.3828331029580601</v>
      </c>
      <c r="Q1541">
        <v>-7.2781104194278301</v>
      </c>
      <c r="R1541">
        <v>-8.5776399364043598</v>
      </c>
      <c r="S1541">
        <v>-16.631377733851799</v>
      </c>
      <c r="T1541">
        <v>0</v>
      </c>
      <c r="U1541">
        <v>1226.0474957599999</v>
      </c>
      <c r="V1541">
        <v>2.6057258849130398</v>
      </c>
      <c r="W1541">
        <v>0.412427825130602</v>
      </c>
      <c r="X1541">
        <v>103.692636869203</v>
      </c>
      <c r="Y1541">
        <v>2.4364029563989802</v>
      </c>
      <c r="Z1541">
        <v>1.4200296056736701</v>
      </c>
      <c r="AA1541">
        <v>75.000006354239702</v>
      </c>
      <c r="AB1541">
        <v>0.14028572728467301</v>
      </c>
      <c r="AC1541">
        <v>13.9380978863002</v>
      </c>
      <c r="AD1541">
        <v>0</v>
      </c>
      <c r="AE1541">
        <v>0</v>
      </c>
      <c r="AF1541">
        <v>24098</v>
      </c>
      <c r="AG1541">
        <v>542.4</v>
      </c>
      <c r="AH1541">
        <v>25.6299999999998</v>
      </c>
      <c r="AI1541">
        <v>32.459999999999802</v>
      </c>
      <c r="AJ1541">
        <v>8.1429581934235298</v>
      </c>
      <c r="AK1541">
        <v>84.009999999999806</v>
      </c>
      <c r="AL1541">
        <v>0.56000000000000005</v>
      </c>
      <c r="AM1541">
        <v>273.52</v>
      </c>
      <c r="AN1541">
        <v>13.82</v>
      </c>
      <c r="AO1541">
        <v>439.32</v>
      </c>
      <c r="AP1541">
        <v>26.729999999999901</v>
      </c>
      <c r="AQ1541">
        <v>1144.74749576</v>
      </c>
      <c r="AR1541" t="str" cm="1">
        <f t="array" ref="AR1541">_xlfn.IFS($AQ1541&lt;5000,"Small Cap",$AQ1541&lt;=20000,"Mid Cap", $AQ1541&gt;20000,"Large Cap")</f>
        <v>Small Cap</v>
      </c>
      <c r="AS1541">
        <v>40.65</v>
      </c>
    </row>
    <row r="1542" spans="1:45" x14ac:dyDescent="0.3">
      <c r="A1542" t="s">
        <v>2099</v>
      </c>
      <c r="B1542" t="s">
        <v>2100</v>
      </c>
      <c r="C1542" t="s">
        <v>234</v>
      </c>
      <c r="D1542">
        <v>72.900000000000006</v>
      </c>
      <c r="E1542">
        <v>-29.873291037249199</v>
      </c>
      <c r="F1542">
        <v>0</v>
      </c>
      <c r="G1542">
        <v>-3.6708915227171701</v>
      </c>
      <c r="H1542">
        <v>-6.8532766838638404</v>
      </c>
      <c r="I1542">
        <v>9.4213181987700008</v>
      </c>
      <c r="J1542">
        <v>11.6964492921791</v>
      </c>
      <c r="K1542">
        <v>137.466465356578</v>
      </c>
      <c r="L1542">
        <v>40.426558501926998</v>
      </c>
      <c r="M1542">
        <v>0</v>
      </c>
      <c r="N1542">
        <v>0</v>
      </c>
      <c r="O1542">
        <v>0</v>
      </c>
      <c r="P1542">
        <v>3.9710620113327399</v>
      </c>
      <c r="Q1542">
        <v>0</v>
      </c>
      <c r="R1542">
        <v>44.825356221489898</v>
      </c>
      <c r="S1542">
        <v>0</v>
      </c>
      <c r="T1542">
        <v>0</v>
      </c>
      <c r="U1542">
        <v>1679.7356429199999</v>
      </c>
      <c r="V1542">
        <v>-20.582118501794699</v>
      </c>
      <c r="W1542">
        <v>0</v>
      </c>
      <c r="X1542">
        <v>-167.730858027262</v>
      </c>
      <c r="Y1542">
        <v>1.07377491684372E-2</v>
      </c>
      <c r="Z1542">
        <v>0</v>
      </c>
      <c r="AA1542">
        <v>44.235828840213699</v>
      </c>
      <c r="AB1542">
        <v>0.14419226305982299</v>
      </c>
      <c r="AC1542">
        <v>11.218573254721401</v>
      </c>
      <c r="AD1542">
        <v>39.351318670752399</v>
      </c>
      <c r="AE1542">
        <v>0</v>
      </c>
      <c r="AF1542">
        <v>32080</v>
      </c>
      <c r="AG1542">
        <v>560.16999999999996</v>
      </c>
      <c r="AH1542">
        <v>-38.39</v>
      </c>
      <c r="AI1542">
        <v>-38.57</v>
      </c>
      <c r="AJ1542">
        <v>-3.0642335508207501</v>
      </c>
      <c r="AK1542">
        <v>65.519999999999897</v>
      </c>
      <c r="AL1542">
        <v>0.04</v>
      </c>
      <c r="AM1542">
        <v>-380.65</v>
      </c>
      <c r="AN1542">
        <v>48.11</v>
      </c>
      <c r="AO1542">
        <v>-55.719999999999899</v>
      </c>
      <c r="AP1542">
        <v>85.39</v>
      </c>
      <c r="AQ1542">
        <v>1146.8356429199901</v>
      </c>
      <c r="AR1542" t="str" cm="1">
        <f t="array" ref="AR1542">_xlfn.IFS($AQ1542&lt;5000,"Small Cap",$AQ1542&lt;=20000,"Mid Cap", $AQ1542&gt;20000,"Large Cap")</f>
        <v>Small Cap</v>
      </c>
      <c r="AS1542">
        <v>85.47</v>
      </c>
    </row>
    <row r="1543" spans="1:45" x14ac:dyDescent="0.3">
      <c r="A1543" t="s">
        <v>2097</v>
      </c>
      <c r="B1543" t="s">
        <v>2098</v>
      </c>
      <c r="C1543" t="s">
        <v>101</v>
      </c>
      <c r="D1543">
        <v>891.5</v>
      </c>
      <c r="E1543">
        <v>202.71284896112701</v>
      </c>
      <c r="F1543">
        <v>2.4897725773105499</v>
      </c>
      <c r="G1543">
        <v>0.89572552184716903</v>
      </c>
      <c r="H1543">
        <v>0.99762051643607597</v>
      </c>
      <c r="I1543">
        <v>11.4519904624497</v>
      </c>
      <c r="J1543">
        <v>15.292147704238999</v>
      </c>
      <c r="K1543">
        <v>212.50427044960799</v>
      </c>
      <c r="L1543">
        <v>37.803352018083899</v>
      </c>
      <c r="M1543">
        <v>109.86578657865699</v>
      </c>
      <c r="N1543">
        <v>66.165016501650101</v>
      </c>
      <c r="O1543">
        <v>1.47246286323787</v>
      </c>
      <c r="P1543">
        <v>4.5372518846273397</v>
      </c>
      <c r="Q1543">
        <v>18.570493048376701</v>
      </c>
      <c r="R1543">
        <v>72.396643044226394</v>
      </c>
      <c r="S1543">
        <v>-2.35958492753843</v>
      </c>
      <c r="T1543">
        <v>36.975508397470001</v>
      </c>
      <c r="U1543">
        <v>1401.58472512</v>
      </c>
      <c r="V1543">
        <v>5.0488656770956997</v>
      </c>
      <c r="W1543">
        <v>0.15458673426515801</v>
      </c>
      <c r="X1543">
        <v>116.759335033791</v>
      </c>
      <c r="Y1543">
        <v>2.3557234226035102</v>
      </c>
      <c r="Z1543">
        <v>0</v>
      </c>
      <c r="AA1543">
        <v>46.865824023495499</v>
      </c>
      <c r="AB1543">
        <v>26.038802976886899</v>
      </c>
      <c r="AC1543">
        <v>12.989908820431401</v>
      </c>
      <c r="AD1543">
        <v>2.8263970409507202</v>
      </c>
      <c r="AE1543">
        <v>0</v>
      </c>
      <c r="AF1543">
        <v>7254</v>
      </c>
      <c r="AG1543">
        <v>567.35</v>
      </c>
      <c r="AH1543">
        <v>5.6600000000000703</v>
      </c>
      <c r="AI1543">
        <v>10.61</v>
      </c>
      <c r="AJ1543">
        <v>4.7549776044777401</v>
      </c>
      <c r="AK1543">
        <v>86.76</v>
      </c>
      <c r="AL1543">
        <v>1.39</v>
      </c>
      <c r="AM1543">
        <v>47.41</v>
      </c>
      <c r="AN1543">
        <v>36.130000000000003</v>
      </c>
      <c r="AO1543">
        <v>227.25</v>
      </c>
      <c r="AP1543">
        <v>72.39</v>
      </c>
      <c r="AQ1543">
        <v>1147.35472512</v>
      </c>
      <c r="AR1543" t="str" cm="1">
        <f t="array" ref="AR1543">_xlfn.IFS($AQ1543&lt;5000,"Small Cap",$AQ1543&lt;=20000,"Mid Cap", $AQ1543&gt;20000,"Large Cap")</f>
        <v>Small Cap</v>
      </c>
      <c r="AS1543">
        <v>90.15</v>
      </c>
    </row>
    <row r="1544" spans="1:45" x14ac:dyDescent="0.3">
      <c r="A1544" t="s">
        <v>2095</v>
      </c>
      <c r="B1544" t="s">
        <v>2096</v>
      </c>
      <c r="C1544" t="s">
        <v>446</v>
      </c>
      <c r="D1544">
        <v>118.45</v>
      </c>
      <c r="E1544">
        <v>21.227591268960399</v>
      </c>
      <c r="F1544">
        <v>10.863274656378101</v>
      </c>
      <c r="G1544">
        <v>5.5741153179905902</v>
      </c>
      <c r="H1544">
        <v>6.95323352369192</v>
      </c>
      <c r="I1544">
        <v>17.480248621778699</v>
      </c>
      <c r="J1544">
        <v>15.395894428152401</v>
      </c>
      <c r="K1544">
        <v>-5.8614323511522199</v>
      </c>
      <c r="L1544">
        <v>2.4691953910775202</v>
      </c>
      <c r="M1544">
        <v>47.755634548479797</v>
      </c>
      <c r="N1544">
        <v>16.905536227499599</v>
      </c>
      <c r="O1544">
        <v>12.642065385155</v>
      </c>
      <c r="P1544">
        <v>2.7730147469929798</v>
      </c>
      <c r="Q1544">
        <v>0.92221865140764603</v>
      </c>
      <c r="R1544">
        <v>11.4244397161261</v>
      </c>
      <c r="S1544">
        <v>5.1730992572288397</v>
      </c>
      <c r="T1544">
        <v>13.912498048547899</v>
      </c>
      <c r="U1544">
        <v>1327.033584</v>
      </c>
      <c r="V1544">
        <v>2.1697995462108599</v>
      </c>
      <c r="W1544">
        <v>0.42229729729729698</v>
      </c>
      <c r="X1544">
        <v>-64.6382927323356</v>
      </c>
      <c r="Y1544">
        <v>11.8091580291903</v>
      </c>
      <c r="Z1544">
        <v>11.8091580291903</v>
      </c>
      <c r="AA1544">
        <v>49.822068330812399</v>
      </c>
      <c r="AB1544">
        <v>22.996066964773899</v>
      </c>
      <c r="AC1544">
        <v>12.146109369744501</v>
      </c>
      <c r="AD1544">
        <v>0.61905066516993901</v>
      </c>
      <c r="AE1544">
        <v>0</v>
      </c>
      <c r="AF1544">
        <v>44696</v>
      </c>
      <c r="AG1544">
        <v>777.48</v>
      </c>
      <c r="AH1544">
        <v>54.059999999999903</v>
      </c>
      <c r="AI1544">
        <v>66.429999999999893</v>
      </c>
      <c r="AJ1544">
        <v>5.5776464931811498</v>
      </c>
      <c r="AK1544">
        <v>119.69999999999899</v>
      </c>
      <c r="AL1544">
        <v>4.4400000000000004</v>
      </c>
      <c r="AM1544">
        <v>489.85999999999899</v>
      </c>
      <c r="AN1544">
        <v>84.26</v>
      </c>
      <c r="AO1544">
        <v>528.87999999999897</v>
      </c>
      <c r="AP1544">
        <v>121.729999999999</v>
      </c>
      <c r="AQ1544">
        <v>1147.563584</v>
      </c>
      <c r="AR1544" t="str" cm="1">
        <f t="array" ref="AR1544">_xlfn.IFS($AQ1544&lt;5000,"Small Cap",$AQ1544&lt;=20000,"Mid Cap", $AQ1544&gt;20000,"Large Cap")</f>
        <v>Small Cap</v>
      </c>
      <c r="AS1544">
        <v>157.82</v>
      </c>
    </row>
    <row r="1545" spans="1:45" x14ac:dyDescent="0.3">
      <c r="A1545" t="s">
        <v>2093</v>
      </c>
      <c r="B1545" t="s">
        <v>2094</v>
      </c>
      <c r="C1545" t="s">
        <v>425</v>
      </c>
      <c r="D1545">
        <v>2010</v>
      </c>
      <c r="E1545">
        <v>49.329204333691202</v>
      </c>
      <c r="F1545">
        <v>6.4879013170717803</v>
      </c>
      <c r="G1545">
        <v>3.9226909996969401</v>
      </c>
      <c r="H1545">
        <v>6.5328323893904203</v>
      </c>
      <c r="I1545">
        <v>19.421448244934801</v>
      </c>
      <c r="J1545">
        <v>18.070431223013401</v>
      </c>
      <c r="K1545">
        <v>29.817763391771201</v>
      </c>
      <c r="L1545">
        <v>28.131117699642601</v>
      </c>
      <c r="M1545">
        <v>27.316289723809199</v>
      </c>
      <c r="N1545">
        <v>11.661093704747101</v>
      </c>
      <c r="O1545">
        <v>10.6184204529917</v>
      </c>
      <c r="P1545">
        <v>4.4004007059232597</v>
      </c>
      <c r="Q1545">
        <v>4.9535944472198503</v>
      </c>
      <c r="R1545">
        <v>5.66671349628347</v>
      </c>
      <c r="S1545">
        <v>2.8636671370343598</v>
      </c>
      <c r="T1545">
        <v>0</v>
      </c>
      <c r="U1545">
        <v>1230.920460975</v>
      </c>
      <c r="V1545">
        <v>3.0261721939259099</v>
      </c>
      <c r="W1545">
        <v>0.36447576236180201</v>
      </c>
      <c r="X1545">
        <v>102.489960555072</v>
      </c>
      <c r="Y1545">
        <v>2.2947885882351402</v>
      </c>
      <c r="Z1545">
        <v>0</v>
      </c>
      <c r="AA1545">
        <v>57.482165201074402</v>
      </c>
      <c r="AB1545">
        <v>1.82912430228683</v>
      </c>
      <c r="AC1545">
        <v>27.159954518510101</v>
      </c>
      <c r="AD1545">
        <v>0</v>
      </c>
      <c r="AE1545">
        <v>4.4758197419099102E-4</v>
      </c>
      <c r="AF1545">
        <v>13867</v>
      </c>
      <c r="AG1545">
        <v>356.659999999999</v>
      </c>
      <c r="AH1545">
        <v>23.299999999999802</v>
      </c>
      <c r="AI1545">
        <v>25.529999999999799</v>
      </c>
      <c r="AJ1545">
        <v>41.714639994600098</v>
      </c>
      <c r="AK1545">
        <v>64.449999999999903</v>
      </c>
      <c r="AL1545">
        <v>142.05000000000001</v>
      </c>
      <c r="AM1545">
        <v>372.19</v>
      </c>
      <c r="AN1545">
        <v>22.2</v>
      </c>
      <c r="AO1545">
        <v>379.81</v>
      </c>
      <c r="AP1545">
        <v>40.25</v>
      </c>
      <c r="AQ1545">
        <v>1149.370460975</v>
      </c>
      <c r="AR1545" t="str" cm="1">
        <f t="array" ref="AR1545">_xlfn.IFS($AQ1545&lt;5000,"Small Cap",$AQ1545&lt;=20000,"Mid Cap", $AQ1545&gt;20000,"Large Cap")</f>
        <v>Small Cap</v>
      </c>
      <c r="AS1545">
        <v>57.79</v>
      </c>
    </row>
    <row r="1546" spans="1:45" x14ac:dyDescent="0.3">
      <c r="A1546" t="s">
        <v>2091</v>
      </c>
      <c r="B1546" t="s">
        <v>2092</v>
      </c>
      <c r="C1546" t="s">
        <v>425</v>
      </c>
      <c r="D1546">
        <v>43.35</v>
      </c>
      <c r="E1546">
        <v>302.589153751325</v>
      </c>
      <c r="F1546">
        <v>0.55677247785728701</v>
      </c>
      <c r="G1546">
        <v>0.204911402780317</v>
      </c>
      <c r="H1546">
        <v>0.25752410900045902</v>
      </c>
      <c r="I1546">
        <v>12.584892052126101</v>
      </c>
      <c r="J1546">
        <v>14.958084562785</v>
      </c>
      <c r="K1546">
        <v>46.871172777303997</v>
      </c>
      <c r="L1546">
        <v>6.6965338971857999</v>
      </c>
      <c r="M1546">
        <v>90.666472642607602</v>
      </c>
      <c r="N1546">
        <v>76.066647264260695</v>
      </c>
      <c r="O1546">
        <v>0.31985455035182903</v>
      </c>
      <c r="P1546">
        <v>3.1000966190101802</v>
      </c>
      <c r="Q1546">
        <v>7.5048142109373099</v>
      </c>
      <c r="R1546">
        <v>12.084178664566</v>
      </c>
      <c r="S1546">
        <v>-28.707379002576801</v>
      </c>
      <c r="T1546">
        <v>0</v>
      </c>
      <c r="U1546">
        <v>1650.448784255</v>
      </c>
      <c r="V1546">
        <v>1.6732229107319501</v>
      </c>
      <c r="W1546">
        <v>0</v>
      </c>
      <c r="X1546">
        <v>1142.08907553068</v>
      </c>
      <c r="Y1546">
        <v>2.05397555060748E-2</v>
      </c>
      <c r="Z1546">
        <v>4.2159845070288702E-3</v>
      </c>
      <c r="AA1546">
        <v>46.7555428636309</v>
      </c>
      <c r="AB1546">
        <v>6.3271579995570697</v>
      </c>
      <c r="AC1546">
        <v>26.729816431973699</v>
      </c>
      <c r="AD1546">
        <v>0</v>
      </c>
      <c r="AE1546">
        <v>0</v>
      </c>
      <c r="AF1546">
        <v>92970</v>
      </c>
      <c r="AG1546">
        <v>1475.59</v>
      </c>
      <c r="AH1546">
        <v>3.7999999999998799</v>
      </c>
      <c r="AI1546">
        <v>13.679999999999801</v>
      </c>
      <c r="AJ1546">
        <v>0.14557692982016501</v>
      </c>
      <c r="AK1546">
        <v>220.719999999999</v>
      </c>
      <c r="AL1546">
        <v>0.01</v>
      </c>
      <c r="AM1546">
        <v>433.97</v>
      </c>
      <c r="AN1546">
        <v>122.45</v>
      </c>
      <c r="AO1546">
        <v>687.2</v>
      </c>
      <c r="AP1546">
        <v>199.81</v>
      </c>
      <c r="AQ1546">
        <v>1149.8387842550001</v>
      </c>
      <c r="AR1546" t="str" cm="1">
        <f t="array" ref="AR1546">_xlfn.IFS($AQ1546&lt;5000,"Small Cap",$AQ1546&lt;=20000,"Mid Cap", $AQ1546&gt;20000,"Large Cap")</f>
        <v>Small Cap</v>
      </c>
      <c r="AS1546">
        <v>217.69</v>
      </c>
    </row>
    <row r="1547" spans="1:45" x14ac:dyDescent="0.3">
      <c r="A1547" t="s">
        <v>2089</v>
      </c>
      <c r="B1547" t="s">
        <v>2090</v>
      </c>
      <c r="C1547" t="s">
        <v>1036</v>
      </c>
      <c r="D1547">
        <v>99.8</v>
      </c>
      <c r="E1547">
        <v>-76.844353197333305</v>
      </c>
      <c r="F1547">
        <v>-1.7793172166733799</v>
      </c>
      <c r="G1547">
        <v>-0.63371623876737904</v>
      </c>
      <c r="H1547">
        <v>-0.97055968942089899</v>
      </c>
      <c r="I1547">
        <v>2.8700210627443101</v>
      </c>
      <c r="J1547">
        <v>6.82562277580071</v>
      </c>
      <c r="K1547">
        <v>87.574717353029101</v>
      </c>
      <c r="L1547">
        <v>-2.3063687176964902</v>
      </c>
      <c r="M1547">
        <v>100.761397163795</v>
      </c>
      <c r="N1547">
        <v>64.071571333396705</v>
      </c>
      <c r="O1547">
        <v>0</v>
      </c>
      <c r="P1547">
        <v>9.0965950156319302</v>
      </c>
      <c r="Q1547">
        <v>15.9194071053697</v>
      </c>
      <c r="R1547">
        <v>0</v>
      </c>
      <c r="S1547">
        <v>0</v>
      </c>
      <c r="T1547">
        <v>0</v>
      </c>
      <c r="U1547">
        <v>1875.5852979599999</v>
      </c>
      <c r="V1547">
        <v>1.3713063885504899</v>
      </c>
      <c r="W1547">
        <v>0</v>
      </c>
      <c r="X1547">
        <v>-228.01016792284301</v>
      </c>
      <c r="Y1547">
        <v>8.53708039741948</v>
      </c>
      <c r="Z1547">
        <v>8.1703680059316</v>
      </c>
      <c r="AA1547">
        <v>47.0013140049263</v>
      </c>
      <c r="AB1547">
        <v>4.9363061333329403</v>
      </c>
      <c r="AC1547">
        <v>26.1005509450532</v>
      </c>
      <c r="AD1547">
        <v>0</v>
      </c>
      <c r="AE1547">
        <v>0.36626746788264097</v>
      </c>
      <c r="AF1547">
        <v>111739</v>
      </c>
      <c r="AG1547">
        <v>1545.5</v>
      </c>
      <c r="AH1547">
        <v>-14.999999999999901</v>
      </c>
      <c r="AI1547">
        <v>-5.5799999999999903</v>
      </c>
      <c r="AJ1547">
        <v>-1.2766337720698</v>
      </c>
      <c r="AK1547">
        <v>105.49</v>
      </c>
      <c r="AL1547">
        <v>31.28</v>
      </c>
      <c r="AM1547">
        <v>408.479999999999</v>
      </c>
      <c r="AN1547">
        <v>124.04</v>
      </c>
      <c r="AO1547">
        <v>840.55999999999904</v>
      </c>
      <c r="AP1547">
        <v>7.77</v>
      </c>
      <c r="AQ1547">
        <v>1152.6652979599901</v>
      </c>
      <c r="AR1547" t="str" cm="1">
        <f t="array" ref="AR1547">_xlfn.IFS($AQ1547&lt;5000,"Small Cap",$AQ1547&lt;=20000,"Mid Cap", $AQ1547&gt;20000,"Large Cap")</f>
        <v>Small Cap</v>
      </c>
      <c r="AS1547">
        <v>67.760000000000005</v>
      </c>
    </row>
    <row r="1548" spans="1:45" x14ac:dyDescent="0.3">
      <c r="A1548" t="s">
        <v>2087</v>
      </c>
      <c r="B1548" t="s">
        <v>2088</v>
      </c>
      <c r="C1548" t="s">
        <v>109</v>
      </c>
      <c r="D1548">
        <v>285.5</v>
      </c>
      <c r="E1548">
        <v>-9.9028978033293296</v>
      </c>
      <c r="F1548">
        <v>-16.426809500317098</v>
      </c>
      <c r="G1548">
        <v>-8.6417464425280102</v>
      </c>
      <c r="H1548">
        <v>-25.046745040727199</v>
      </c>
      <c r="I1548">
        <v>6.5936071133713501</v>
      </c>
      <c r="J1548">
        <v>9.5832706484128192</v>
      </c>
      <c r="K1548">
        <v>-99.414553811256994</v>
      </c>
      <c r="L1548">
        <v>0</v>
      </c>
      <c r="M1548">
        <v>69.341869476650601</v>
      </c>
      <c r="N1548">
        <v>65.476099309246294</v>
      </c>
      <c r="O1548">
        <v>0</v>
      </c>
      <c r="P1548">
        <v>-12.329066806303</v>
      </c>
      <c r="Q1548">
        <v>-20.807663518899801</v>
      </c>
      <c r="R1548">
        <v>-35.553676115767601</v>
      </c>
      <c r="S1548">
        <v>0</v>
      </c>
      <c r="T1548">
        <v>0</v>
      </c>
      <c r="U1548">
        <v>1571.8937100000001</v>
      </c>
      <c r="V1548">
        <v>1.7675999908103699</v>
      </c>
      <c r="W1548">
        <v>0</v>
      </c>
      <c r="X1548">
        <v>-126.934030583254</v>
      </c>
      <c r="Y1548">
        <v>3.3508320185023601</v>
      </c>
      <c r="Z1548">
        <v>2.44999804000352</v>
      </c>
      <c r="AA1548">
        <v>89.963732715281097</v>
      </c>
      <c r="AB1548">
        <v>1.7766339020589701</v>
      </c>
      <c r="AC1548">
        <v>2.4770557912995699</v>
      </c>
      <c r="AD1548">
        <v>29.4000009799982</v>
      </c>
      <c r="AE1548">
        <v>4.8044413520055597E-3</v>
      </c>
      <c r="AF1548">
        <v>33533</v>
      </c>
      <c r="AG1548">
        <v>465.29</v>
      </c>
      <c r="AH1548">
        <v>-116.539999999999</v>
      </c>
      <c r="AI1548">
        <v>-116.539999999999</v>
      </c>
      <c r="AJ1548">
        <v>-28.552248605952499</v>
      </c>
      <c r="AK1548">
        <v>44.59</v>
      </c>
      <c r="AL1548">
        <v>0.4</v>
      </c>
      <c r="AM1548">
        <v>147.61000000000001</v>
      </c>
      <c r="AN1548">
        <v>34.93</v>
      </c>
      <c r="AO1548">
        <v>652.91</v>
      </c>
      <c r="AP1548">
        <v>22.99</v>
      </c>
      <c r="AQ1548">
        <v>1154.0837100000001</v>
      </c>
      <c r="AR1548" t="str" cm="1">
        <f t="array" ref="AR1548">_xlfn.IFS($AQ1548&lt;5000,"Small Cap",$AQ1548&lt;=20000,"Mid Cap", $AQ1548&gt;20000,"Large Cap")</f>
        <v>Small Cap</v>
      </c>
      <c r="AS1548">
        <v>23.59</v>
      </c>
    </row>
    <row r="1549" spans="1:45" x14ac:dyDescent="0.3">
      <c r="A1549" t="s">
        <v>2085</v>
      </c>
      <c r="B1549" t="s">
        <v>2086</v>
      </c>
      <c r="C1549" t="s">
        <v>98</v>
      </c>
      <c r="D1549">
        <v>24.55</v>
      </c>
      <c r="E1549">
        <v>-3.9913372530953302</v>
      </c>
      <c r="F1549">
        <v>-11.721924788750499</v>
      </c>
      <c r="G1549">
        <v>-3.5425271391498199</v>
      </c>
      <c r="H1549">
        <v>-13.4609864723474</v>
      </c>
      <c r="I1549">
        <v>16.449251819021701</v>
      </c>
      <c r="J1549">
        <v>5.9999444449588299</v>
      </c>
      <c r="K1549">
        <v>82.686673066488595</v>
      </c>
      <c r="L1549">
        <v>-20.783554239820901</v>
      </c>
      <c r="M1549">
        <v>96.287055937770404</v>
      </c>
      <c r="N1549">
        <v>32.736490175818801</v>
      </c>
      <c r="O1549">
        <v>0</v>
      </c>
      <c r="P1549">
        <v>-12.4266677318427</v>
      </c>
      <c r="Q1549">
        <v>-21.694018204187099</v>
      </c>
      <c r="R1549">
        <v>0</v>
      </c>
      <c r="S1549">
        <v>0</v>
      </c>
      <c r="T1549">
        <v>0</v>
      </c>
      <c r="U1549">
        <v>3318.2612197099902</v>
      </c>
      <c r="V1549">
        <v>0.487437824865804</v>
      </c>
      <c r="W1549">
        <v>0</v>
      </c>
      <c r="X1549">
        <v>-106.64891733415099</v>
      </c>
      <c r="Y1549">
        <v>15.021487342998601</v>
      </c>
      <c r="Z1549">
        <v>0</v>
      </c>
      <c r="AA1549">
        <v>54.6173735346649</v>
      </c>
      <c r="AB1549">
        <v>0.51236660244746401</v>
      </c>
      <c r="AC1549">
        <v>17.381529982522299</v>
      </c>
      <c r="AD1549">
        <v>54.3294118925579</v>
      </c>
      <c r="AE1549">
        <v>0.48681105004974901</v>
      </c>
      <c r="AF1549">
        <v>91858</v>
      </c>
      <c r="AG1549">
        <v>2160.02</v>
      </c>
      <c r="AH1549">
        <v>-290.76</v>
      </c>
      <c r="AI1549">
        <v>-343.82</v>
      </c>
      <c r="AJ1549">
        <v>-6.6563547957797802</v>
      </c>
      <c r="AK1549">
        <v>129.599999999999</v>
      </c>
      <c r="AL1549">
        <v>67.89</v>
      </c>
      <c r="AM1549">
        <v>779.02</v>
      </c>
      <c r="AN1549">
        <v>196.01</v>
      </c>
      <c r="AO1549">
        <v>2380.8599999999901</v>
      </c>
      <c r="AP1549">
        <v>255.23</v>
      </c>
      <c r="AQ1549">
        <v>1160.52121971</v>
      </c>
      <c r="AR1549" t="str" cm="1">
        <f t="array" ref="AR1549">_xlfn.IFS($AQ1549&lt;5000,"Small Cap",$AQ1549&lt;=20000,"Mid Cap", $AQ1549&gt;20000,"Large Cap")</f>
        <v>Small Cap</v>
      </c>
      <c r="AS1549">
        <v>388.71</v>
      </c>
    </row>
    <row r="1550" spans="1:45" x14ac:dyDescent="0.3">
      <c r="A1550" t="s">
        <v>2083</v>
      </c>
      <c r="B1550" t="s">
        <v>2084</v>
      </c>
      <c r="C1550" t="s">
        <v>271</v>
      </c>
      <c r="D1550">
        <v>3633.8</v>
      </c>
      <c r="E1550">
        <v>8.9676937652872102</v>
      </c>
      <c r="F1550">
        <v>5.8454643718675703</v>
      </c>
      <c r="G1550">
        <v>5.8380473732843496</v>
      </c>
      <c r="H1550">
        <v>95.586715867158603</v>
      </c>
      <c r="I1550">
        <v>98.116131918489103</v>
      </c>
      <c r="J1550">
        <v>98.324723247232399</v>
      </c>
      <c r="K1550">
        <v>83.215621439754997</v>
      </c>
      <c r="L1550">
        <v>5.2868726119200602</v>
      </c>
      <c r="M1550">
        <v>0</v>
      </c>
      <c r="N1550">
        <v>0</v>
      </c>
      <c r="O1550">
        <v>8356.1290322580608</v>
      </c>
      <c r="P1550">
        <v>-3.6871337320883302</v>
      </c>
      <c r="Q1550">
        <v>-3.5860558953817501</v>
      </c>
      <c r="R1550">
        <v>16.897196572263901</v>
      </c>
      <c r="S1550">
        <v>-3.9634173658654999</v>
      </c>
      <c r="T1550">
        <v>0</v>
      </c>
      <c r="U1550">
        <v>1085.0056964799901</v>
      </c>
      <c r="V1550">
        <v>0.50373004327367099</v>
      </c>
      <c r="W1550">
        <v>0.137389058335394</v>
      </c>
      <c r="X1550">
        <v>-66.009355956462599</v>
      </c>
      <c r="Y1550">
        <v>0.96195060936176102</v>
      </c>
      <c r="Z1550">
        <v>5.8279148347378802E-2</v>
      </c>
      <c r="AA1550">
        <v>74.899390136912103</v>
      </c>
      <c r="AB1550">
        <v>1.50620265602518</v>
      </c>
      <c r="AC1550">
        <v>10.001328513919299</v>
      </c>
      <c r="AD1550">
        <v>0</v>
      </c>
      <c r="AE1550">
        <v>0.90310746925618202</v>
      </c>
      <c r="AF1550">
        <v>8415</v>
      </c>
      <c r="AG1550">
        <v>135.5</v>
      </c>
      <c r="AH1550">
        <v>129.52000000000001</v>
      </c>
      <c r="AI1550">
        <v>133.22</v>
      </c>
      <c r="AJ1550">
        <v>405.82340290067202</v>
      </c>
      <c r="AK1550">
        <v>133.22999999999999</v>
      </c>
      <c r="AL1550">
        <v>2166.7600000000002</v>
      </c>
      <c r="AM1550">
        <v>2294.79</v>
      </c>
      <c r="AN1550">
        <v>76.489999999999995</v>
      </c>
      <c r="AO1550">
        <v>2305.79</v>
      </c>
      <c r="AP1550">
        <v>82.14</v>
      </c>
      <c r="AQ1550">
        <v>1161.4956964799901</v>
      </c>
      <c r="AR1550" t="str" cm="1">
        <f t="array" ref="AR1550">_xlfn.IFS($AQ1550&lt;5000,"Small Cap",$AQ1550&lt;=20000,"Mid Cap", $AQ1550&gt;20000,"Large Cap")</f>
        <v>Small Cap</v>
      </c>
      <c r="AS1550">
        <v>82.14</v>
      </c>
    </row>
    <row r="1551" spans="1:45" x14ac:dyDescent="0.3">
      <c r="A1551" t="s">
        <v>2081</v>
      </c>
      <c r="B1551" t="s">
        <v>2082</v>
      </c>
      <c r="C1551" t="s">
        <v>98</v>
      </c>
      <c r="D1551">
        <v>65.55</v>
      </c>
      <c r="E1551">
        <v>73.895928990476506</v>
      </c>
      <c r="F1551">
        <v>1.4830368828918601</v>
      </c>
      <c r="G1551">
        <v>0.49895931343198202</v>
      </c>
      <c r="H1551">
        <v>0.56793595845953804</v>
      </c>
      <c r="I1551">
        <v>11.319188630088901</v>
      </c>
      <c r="J1551">
        <v>9.3159526900331695</v>
      </c>
      <c r="K1551">
        <v>-33.071519609140097</v>
      </c>
      <c r="L1551">
        <v>-16.092014095809901</v>
      </c>
      <c r="M1551">
        <v>40.096383287325096</v>
      </c>
      <c r="N1551">
        <v>10.874467786459499</v>
      </c>
      <c r="O1551">
        <v>0.74301565286308302</v>
      </c>
      <c r="P1551">
        <v>-1.3283318304689999</v>
      </c>
      <c r="Q1551">
        <v>1.9534701943733701</v>
      </c>
      <c r="R1551">
        <v>-6.3348431123946503</v>
      </c>
      <c r="S1551">
        <v>-22.484544469727801</v>
      </c>
      <c r="T1551">
        <v>11.4913657118432</v>
      </c>
      <c r="U1551">
        <v>1388.3008815999999</v>
      </c>
      <c r="V1551">
        <v>1.0890945413372</v>
      </c>
      <c r="W1551">
        <v>0.177122200134954</v>
      </c>
      <c r="X1551">
        <v>23.0985737441755</v>
      </c>
      <c r="Y1551">
        <v>13.020717492598299</v>
      </c>
      <c r="Z1551">
        <v>13.019262206982299</v>
      </c>
      <c r="AA1551">
        <v>46.635023401924002</v>
      </c>
      <c r="AB1551">
        <v>10.6674688433827</v>
      </c>
      <c r="AC1551">
        <v>17.015622037038401</v>
      </c>
      <c r="AD1551">
        <v>0</v>
      </c>
      <c r="AE1551">
        <v>0</v>
      </c>
      <c r="AF1551">
        <v>49003</v>
      </c>
      <c r="AG1551">
        <v>2773.2</v>
      </c>
      <c r="AH1551">
        <v>15.749999999999901</v>
      </c>
      <c r="AI1551">
        <v>19.999999999999901</v>
      </c>
      <c r="AJ1551">
        <v>0.91682771788482897</v>
      </c>
      <c r="AK1551">
        <v>258.349999999999</v>
      </c>
      <c r="AL1551">
        <v>184.48</v>
      </c>
      <c r="AM1551">
        <v>263.39</v>
      </c>
      <c r="AN1551">
        <v>207.01</v>
      </c>
      <c r="AO1551">
        <v>1068.6500000000001</v>
      </c>
      <c r="AP1551">
        <v>89.62</v>
      </c>
      <c r="AQ1551">
        <v>1163.8608816000001</v>
      </c>
      <c r="AR1551" t="str" cm="1">
        <f t="array" ref="AR1551">_xlfn.IFS($AQ1551&lt;5000,"Small Cap",$AQ1551&lt;=20000,"Mid Cap", $AQ1551&gt;20000,"Large Cap")</f>
        <v>Small Cap</v>
      </c>
      <c r="AS1551">
        <v>235.01</v>
      </c>
    </row>
    <row r="1552" spans="1:45" x14ac:dyDescent="0.3">
      <c r="A1552" t="s">
        <v>2079</v>
      </c>
      <c r="B1552" t="s">
        <v>2080</v>
      </c>
      <c r="C1552" t="s">
        <v>153</v>
      </c>
      <c r="D1552">
        <v>76.400000000000006</v>
      </c>
      <c r="E1552">
        <v>6.3506192175478802</v>
      </c>
      <c r="F1552">
        <v>6.4768871925360401</v>
      </c>
      <c r="G1552">
        <v>4.4943462022320899</v>
      </c>
      <c r="H1552">
        <v>13.420179697282499</v>
      </c>
      <c r="I1552">
        <v>36.423689645067</v>
      </c>
      <c r="J1552">
        <v>34.858636673183803</v>
      </c>
      <c r="K1552">
        <v>-16.424909895130401</v>
      </c>
      <c r="L1552">
        <v>-5.5974262409172999</v>
      </c>
      <c r="M1552">
        <v>16.313596438496301</v>
      </c>
      <c r="N1552">
        <v>13.558652482025799</v>
      </c>
      <c r="O1552">
        <v>13.940804637046099</v>
      </c>
      <c r="P1552">
        <v>-0.33118159710474598</v>
      </c>
      <c r="Q1552">
        <v>1.4536212608277299</v>
      </c>
      <c r="R1552">
        <v>-3.5843581600171701</v>
      </c>
      <c r="S1552">
        <v>-0.536886135142711</v>
      </c>
      <c r="T1552">
        <v>0</v>
      </c>
      <c r="U1552">
        <v>1352.4479839999999</v>
      </c>
      <c r="V1552">
        <v>0.39980282021070801</v>
      </c>
      <c r="W1552">
        <v>3.5087716514448601</v>
      </c>
      <c r="X1552">
        <v>-78.310647558716596</v>
      </c>
      <c r="Y1552">
        <v>7.3280607885208804</v>
      </c>
      <c r="Z1552">
        <v>4.64690564942868</v>
      </c>
      <c r="AA1552">
        <v>55.692892144424</v>
      </c>
      <c r="AB1552">
        <v>1.66897069264672</v>
      </c>
      <c r="AC1552">
        <v>15.911734194114199</v>
      </c>
      <c r="AD1552">
        <v>0</v>
      </c>
      <c r="AE1552">
        <v>1.5141890984684301</v>
      </c>
      <c r="AF1552">
        <v>78015</v>
      </c>
      <c r="AG1552">
        <v>1365.6299999999901</v>
      </c>
      <c r="AH1552">
        <v>183.26999999999899</v>
      </c>
      <c r="AI1552">
        <v>271.98999999999899</v>
      </c>
      <c r="AJ1552">
        <v>12.116929620413901</v>
      </c>
      <c r="AK1552">
        <v>476.039999999999</v>
      </c>
      <c r="AL1552">
        <v>87.5</v>
      </c>
      <c r="AM1552">
        <v>2426.71</v>
      </c>
      <c r="AN1552">
        <v>286.33999999999997</v>
      </c>
      <c r="AO1552">
        <v>2911.1299999999901</v>
      </c>
      <c r="AP1552">
        <v>-45.8</v>
      </c>
      <c r="AQ1552">
        <v>1163.877984</v>
      </c>
      <c r="AR1552" t="str" cm="1">
        <f t="array" ref="AR1552">_xlfn.IFS($AQ1552&lt;5000,"Small Cap",$AQ1552&lt;=20000,"Mid Cap", $AQ1552&gt;20000,"Large Cap")</f>
        <v>Small Cap</v>
      </c>
      <c r="AS1552">
        <v>193.25</v>
      </c>
    </row>
    <row r="1553" spans="1:45" x14ac:dyDescent="0.3">
      <c r="A1553" t="s">
        <v>2077</v>
      </c>
      <c r="B1553" t="s">
        <v>2078</v>
      </c>
      <c r="C1553" t="s">
        <v>1146</v>
      </c>
      <c r="D1553">
        <v>184.5</v>
      </c>
      <c r="E1553">
        <v>10.9451712362508</v>
      </c>
      <c r="F1553">
        <v>9.8400540245515593</v>
      </c>
      <c r="G1553">
        <v>7.1745340127680599</v>
      </c>
      <c r="H1553">
        <v>13.1716136062508</v>
      </c>
      <c r="I1553">
        <v>20.9538526924994</v>
      </c>
      <c r="J1553">
        <v>16.476590264620999</v>
      </c>
      <c r="K1553">
        <v>0.121720406218901</v>
      </c>
      <c r="L1553">
        <v>3.8627727284235198</v>
      </c>
      <c r="M1553">
        <v>0.68082574186378197</v>
      </c>
      <c r="N1553">
        <v>0.30540897674866302</v>
      </c>
      <c r="O1553">
        <v>28.4100317833391</v>
      </c>
      <c r="P1553">
        <v>-4.7477293987069196</v>
      </c>
      <c r="Q1553">
        <v>3.5931796588567901</v>
      </c>
      <c r="R1553">
        <v>0</v>
      </c>
      <c r="S1553">
        <v>24.153419998662599</v>
      </c>
      <c r="T1553">
        <v>0</v>
      </c>
      <c r="U1553">
        <v>965.05786439999997</v>
      </c>
      <c r="V1553">
        <v>1.01882147523912</v>
      </c>
      <c r="W1553">
        <v>1.3542795232936</v>
      </c>
      <c r="X1553">
        <v>-55.071497263472899</v>
      </c>
      <c r="Y1553">
        <v>0.236363399967083</v>
      </c>
      <c r="Z1553">
        <v>1.5855866369295099E-3</v>
      </c>
      <c r="AA1553">
        <v>42.652312245136699</v>
      </c>
      <c r="AB1553">
        <v>10.9635134316629</v>
      </c>
      <c r="AC1553">
        <v>13.2647339845443</v>
      </c>
      <c r="AD1553">
        <v>0</v>
      </c>
      <c r="AE1553">
        <v>0</v>
      </c>
      <c r="AF1553">
        <v>17764</v>
      </c>
      <c r="AG1553">
        <v>807.56999999999903</v>
      </c>
      <c r="AH1553">
        <v>106.369999999999</v>
      </c>
      <c r="AI1553">
        <v>92.509999999999906</v>
      </c>
      <c r="AJ1553">
        <v>16.865885057019199</v>
      </c>
      <c r="AK1553">
        <v>133.05999999999901</v>
      </c>
      <c r="AL1553">
        <v>152.49</v>
      </c>
      <c r="AM1553">
        <v>1139.02</v>
      </c>
      <c r="AN1553">
        <v>206.96</v>
      </c>
      <c r="AO1553">
        <v>1142.73</v>
      </c>
      <c r="AP1553">
        <v>-109.27</v>
      </c>
      <c r="AQ1553">
        <v>1164.2378644</v>
      </c>
      <c r="AR1553" t="str" cm="1">
        <f t="array" ref="AR1553">_xlfn.IFS($AQ1553&lt;5000,"Small Cap",$AQ1553&lt;=20000,"Mid Cap", $AQ1553&gt;20000,"Large Cap")</f>
        <v>Small Cap</v>
      </c>
      <c r="AS1553">
        <v>-7.09</v>
      </c>
    </row>
    <row r="1554" spans="1:45" x14ac:dyDescent="0.3">
      <c r="A1554" t="s">
        <v>2075</v>
      </c>
      <c r="B1554" t="s">
        <v>2076</v>
      </c>
      <c r="C1554" t="s">
        <v>244</v>
      </c>
      <c r="D1554">
        <v>170.55</v>
      </c>
      <c r="E1554">
        <v>24.736633652132301</v>
      </c>
      <c r="F1554">
        <v>8.8975731317078992</v>
      </c>
      <c r="G1554">
        <v>5.0954931968192501</v>
      </c>
      <c r="H1554">
        <v>4.18520393212032</v>
      </c>
      <c r="I1554">
        <v>10.0282163617522</v>
      </c>
      <c r="J1554">
        <v>10.273419115361699</v>
      </c>
      <c r="K1554">
        <v>-4.9550570200632</v>
      </c>
      <c r="L1554">
        <v>13.205640453639001</v>
      </c>
      <c r="M1554">
        <v>12.672258313050399</v>
      </c>
      <c r="N1554">
        <v>0.96657269432138504</v>
      </c>
      <c r="O1554">
        <v>11.2619178474993</v>
      </c>
      <c r="P1554">
        <v>4.3078984103345803</v>
      </c>
      <c r="Q1554">
        <v>8.9336005811662709</v>
      </c>
      <c r="R1554">
        <v>14.847511713373301</v>
      </c>
      <c r="S1554">
        <v>8.2070778606281696</v>
      </c>
      <c r="T1554">
        <v>13.0853331045584</v>
      </c>
      <c r="U1554">
        <v>1140.267544025</v>
      </c>
      <c r="V1554">
        <v>2.0414252465023002</v>
      </c>
      <c r="W1554">
        <v>1.7538807276188999</v>
      </c>
      <c r="X1554">
        <v>102.045107318597</v>
      </c>
      <c r="Y1554">
        <v>5.2036743314640601</v>
      </c>
      <c r="Z1554">
        <v>4.5014705233986296</v>
      </c>
      <c r="AA1554">
        <v>55.979628422054397</v>
      </c>
      <c r="AB1554">
        <v>19.394860786465699</v>
      </c>
      <c r="AC1554">
        <v>13.2768085427759</v>
      </c>
      <c r="AD1554">
        <v>0</v>
      </c>
      <c r="AE1554">
        <v>0</v>
      </c>
      <c r="AF1554">
        <v>26371</v>
      </c>
      <c r="AG1554">
        <v>1126.1099999999999</v>
      </c>
      <c r="AH1554">
        <v>47.130000000000102</v>
      </c>
      <c r="AI1554">
        <v>71.500000000000099</v>
      </c>
      <c r="AJ1554">
        <v>6.9148155755744201</v>
      </c>
      <c r="AK1554">
        <v>115.69</v>
      </c>
      <c r="AL1554">
        <v>90.43</v>
      </c>
      <c r="AM1554">
        <v>471.8</v>
      </c>
      <c r="AN1554">
        <v>138.31</v>
      </c>
      <c r="AO1554">
        <v>571.09</v>
      </c>
      <c r="AP1554">
        <v>55.199999999999903</v>
      </c>
      <c r="AQ1554">
        <v>1165.8375440249999</v>
      </c>
      <c r="AR1554" t="str" cm="1">
        <f t="array" ref="AR1554">_xlfn.IFS($AQ1554&lt;5000,"Small Cap",$AQ1554&lt;=20000,"Mid Cap", $AQ1554&gt;20000,"Large Cap")</f>
        <v>Small Cap</v>
      </c>
      <c r="AS1554">
        <v>98.19</v>
      </c>
    </row>
    <row r="1555" spans="1:45" x14ac:dyDescent="0.3">
      <c r="A1555" t="s">
        <v>2073</v>
      </c>
      <c r="B1555" t="s">
        <v>2074</v>
      </c>
      <c r="C1555" t="s">
        <v>415</v>
      </c>
      <c r="D1555">
        <v>758.2</v>
      </c>
      <c r="E1555">
        <v>121.105763239875</v>
      </c>
      <c r="F1555">
        <v>2.4621599509102001</v>
      </c>
      <c r="G1555">
        <v>2.23177557097996</v>
      </c>
      <c r="H1555">
        <v>13.369429404414801</v>
      </c>
      <c r="I1555">
        <v>29.337065936462299</v>
      </c>
      <c r="J1555">
        <v>31.972789115646201</v>
      </c>
      <c r="K1555">
        <v>87.800669775143504</v>
      </c>
      <c r="L1555">
        <v>10.7454383777561</v>
      </c>
      <c r="M1555">
        <v>0</v>
      </c>
      <c r="N1555">
        <v>0</v>
      </c>
      <c r="O1555">
        <v>26.2612489773657</v>
      </c>
      <c r="P1555">
        <v>-8.7621456284285593</v>
      </c>
      <c r="Q1555">
        <v>-7.5876973331953002</v>
      </c>
      <c r="R1555">
        <v>0</v>
      </c>
      <c r="S1555">
        <v>-10.242512615692901</v>
      </c>
      <c r="T1555">
        <v>0</v>
      </c>
      <c r="U1555">
        <v>1123.5485000000001</v>
      </c>
      <c r="V1555">
        <v>2.8309750946693799</v>
      </c>
      <c r="W1555">
        <v>0.38842493688094698</v>
      </c>
      <c r="X1555">
        <v>564.32217825139003</v>
      </c>
      <c r="Y1555">
        <v>2.65562913907284E-2</v>
      </c>
      <c r="Z1555">
        <v>1.3245033112582699E-3</v>
      </c>
      <c r="AA1555">
        <v>45.4308874172185</v>
      </c>
      <c r="AB1555">
        <v>0.32418543046357601</v>
      </c>
      <c r="AC1555">
        <v>42.656907284768202</v>
      </c>
      <c r="AD1555">
        <v>0</v>
      </c>
      <c r="AE1555">
        <v>0</v>
      </c>
      <c r="AF1555">
        <v>84346</v>
      </c>
      <c r="AG1555">
        <v>72.03</v>
      </c>
      <c r="AH1555">
        <v>9.6300000000000008</v>
      </c>
      <c r="AI1555">
        <v>10.01</v>
      </c>
      <c r="AJ1555">
        <v>6.3774834437086101</v>
      </c>
      <c r="AK1555">
        <v>23.03</v>
      </c>
      <c r="AL1555">
        <v>309.20999999999998</v>
      </c>
      <c r="AM1555">
        <v>387.26</v>
      </c>
      <c r="AN1555">
        <v>42.7</v>
      </c>
      <c r="AO1555">
        <v>411.96</v>
      </c>
      <c r="AP1555">
        <v>-3.5</v>
      </c>
      <c r="AQ1555">
        <v>1166.2484999999999</v>
      </c>
      <c r="AR1555" t="str" cm="1">
        <f t="array" ref="AR1555">_xlfn.IFS($AQ1555&lt;5000,"Small Cap",$AQ1555&lt;=20000,"Mid Cap", $AQ1555&gt;20000,"Large Cap")</f>
        <v>Small Cap</v>
      </c>
      <c r="AS1555">
        <v>-3.5</v>
      </c>
    </row>
    <row r="1556" spans="1:45" x14ac:dyDescent="0.3">
      <c r="A1556" t="s">
        <v>2071</v>
      </c>
      <c r="B1556" t="s">
        <v>2072</v>
      </c>
      <c r="C1556" t="s">
        <v>139</v>
      </c>
      <c r="D1556">
        <v>18.350000000000001</v>
      </c>
      <c r="E1556">
        <v>-0.67286094052594103</v>
      </c>
      <c r="F1556">
        <v>0</v>
      </c>
      <c r="G1556">
        <v>-113.585357741403</v>
      </c>
      <c r="H1556">
        <v>-1172500</v>
      </c>
      <c r="I1556">
        <v>-35035.4995587589</v>
      </c>
      <c r="J1556">
        <v>-168980</v>
      </c>
      <c r="K1556">
        <v>342.65124796527402</v>
      </c>
      <c r="L1556">
        <v>16.366379799149499</v>
      </c>
      <c r="M1556">
        <v>0</v>
      </c>
      <c r="N1556">
        <v>0</v>
      </c>
      <c r="O1556">
        <v>0</v>
      </c>
      <c r="P1556">
        <v>-86.204422805356103</v>
      </c>
      <c r="Q1556">
        <v>0</v>
      </c>
      <c r="R1556">
        <v>0</v>
      </c>
      <c r="S1556">
        <v>0</v>
      </c>
      <c r="T1556">
        <v>0</v>
      </c>
      <c r="U1556">
        <v>8572.2741791499902</v>
      </c>
      <c r="V1556">
        <v>-0.103878401731549</v>
      </c>
      <c r="W1556">
        <v>0</v>
      </c>
      <c r="X1556">
        <v>-102.298030724738</v>
      </c>
      <c r="Y1556">
        <v>10.4257345987301</v>
      </c>
      <c r="Z1556">
        <v>0</v>
      </c>
      <c r="AA1556">
        <v>0</v>
      </c>
      <c r="AB1556">
        <v>2.1433264120175302E-5</v>
      </c>
      <c r="AC1556">
        <v>7.6921821113218201</v>
      </c>
      <c r="AD1556">
        <v>0</v>
      </c>
      <c r="AE1556">
        <v>5.5159135603392298E-4</v>
      </c>
      <c r="AF1556">
        <v>39751</v>
      </c>
      <c r="AG1556">
        <v>0.15</v>
      </c>
      <c r="AH1556">
        <v>-1758.75</v>
      </c>
      <c r="AI1556">
        <v>-1758.85</v>
      </c>
      <c r="AJ1556">
        <v>-160.575803146071</v>
      </c>
      <c r="AK1556">
        <v>-253.47</v>
      </c>
      <c r="AL1556">
        <v>0.56000000000000005</v>
      </c>
      <c r="AM1556">
        <v>-11690.55</v>
      </c>
      <c r="AN1556">
        <v>23.2</v>
      </c>
      <c r="AO1556">
        <v>-11392.109999999901</v>
      </c>
      <c r="AP1556">
        <v>-2.19</v>
      </c>
      <c r="AQ1556">
        <v>1183.3941791499999</v>
      </c>
      <c r="AR1556" t="str" cm="1">
        <f t="array" ref="AR1556">_xlfn.IFS($AQ1556&lt;5000,"Small Cap",$AQ1556&lt;=20000,"Mid Cap", $AQ1556&gt;20000,"Large Cap")</f>
        <v>Small Cap</v>
      </c>
      <c r="AS1556">
        <v>-2.19</v>
      </c>
    </row>
    <row r="1557" spans="1:45" x14ac:dyDescent="0.3">
      <c r="A1557" t="s">
        <v>2069</v>
      </c>
      <c r="B1557" t="s">
        <v>2070</v>
      </c>
      <c r="C1557" t="s">
        <v>285</v>
      </c>
      <c r="D1557">
        <v>440.7</v>
      </c>
      <c r="E1557">
        <v>10.035172988893599</v>
      </c>
      <c r="F1557">
        <v>19.133749695839001</v>
      </c>
      <c r="G1557">
        <v>14.317013515891899</v>
      </c>
      <c r="H1557">
        <v>21.325643204541699</v>
      </c>
      <c r="I1557">
        <v>23.212840854807499</v>
      </c>
      <c r="J1557">
        <v>30.5375255383391</v>
      </c>
      <c r="K1557">
        <v>-30.049742955354699</v>
      </c>
      <c r="L1557">
        <v>12.6995253618972</v>
      </c>
      <c r="M1557">
        <v>0.93747209904467099</v>
      </c>
      <c r="N1557">
        <v>0.34969197345317099</v>
      </c>
      <c r="O1557">
        <v>55.4693378480059</v>
      </c>
      <c r="P1557">
        <v>8.1043794109036895</v>
      </c>
      <c r="Q1557">
        <v>24.3880574270114</v>
      </c>
      <c r="R1557">
        <v>28.723479545782901</v>
      </c>
      <c r="S1557">
        <v>32.2861908141344</v>
      </c>
      <c r="T1557">
        <v>33.826524656892701</v>
      </c>
      <c r="U1557">
        <v>687.12865403999899</v>
      </c>
      <c r="V1557">
        <v>1.7613295051337701</v>
      </c>
      <c r="W1557">
        <v>2.2081427213042502</v>
      </c>
      <c r="X1557">
        <v>-74.113466925581804</v>
      </c>
      <c r="Y1557">
        <v>0</v>
      </c>
      <c r="Z1557">
        <v>0</v>
      </c>
      <c r="AA1557">
        <v>73.275085305059605</v>
      </c>
      <c r="AB1557">
        <v>2.90923906198572</v>
      </c>
      <c r="AC1557">
        <v>16.059645787725099</v>
      </c>
      <c r="AD1557">
        <v>0</v>
      </c>
      <c r="AE1557">
        <v>0</v>
      </c>
      <c r="AF1557">
        <v>40739</v>
      </c>
      <c r="AG1557">
        <v>553.08999999999901</v>
      </c>
      <c r="AH1557">
        <v>117.94999999999899</v>
      </c>
      <c r="AI1557">
        <v>153.80999999999901</v>
      </c>
      <c r="AJ1557">
        <v>40.615378597310396</v>
      </c>
      <c r="AK1557">
        <v>168.89999999999901</v>
      </c>
      <c r="AL1557">
        <v>176.59</v>
      </c>
      <c r="AM1557">
        <v>641.98</v>
      </c>
      <c r="AN1557">
        <v>502.82</v>
      </c>
      <c r="AO1557">
        <v>672.02</v>
      </c>
      <c r="AP1557">
        <v>111.91</v>
      </c>
      <c r="AQ1557">
        <v>1183.6486540399901</v>
      </c>
      <c r="AR1557" t="str" cm="1">
        <f t="array" ref="AR1557">_xlfn.IFS($AQ1557&lt;5000,"Small Cap",$AQ1557&lt;=20000,"Mid Cap", $AQ1557&gt;20000,"Large Cap")</f>
        <v>Small Cap</v>
      </c>
      <c r="AS1557">
        <v>114.9</v>
      </c>
    </row>
    <row r="1558" spans="1:45" x14ac:dyDescent="0.3">
      <c r="A1558" t="s">
        <v>2067</v>
      </c>
      <c r="B1558" t="s">
        <v>2068</v>
      </c>
      <c r="C1558" t="s">
        <v>234</v>
      </c>
      <c r="D1558">
        <v>665.4</v>
      </c>
      <c r="E1558">
        <v>14.7972975892121</v>
      </c>
      <c r="F1558">
        <v>17.124408000940701</v>
      </c>
      <c r="G1558">
        <v>15.1570779712339</v>
      </c>
      <c r="H1558">
        <v>21.621986447450102</v>
      </c>
      <c r="I1558">
        <v>22.599787509003001</v>
      </c>
      <c r="J1558">
        <v>28.508949542398899</v>
      </c>
      <c r="K1558">
        <v>54.385490855358498</v>
      </c>
      <c r="L1558">
        <v>11.8490797355637</v>
      </c>
      <c r="M1558">
        <v>0</v>
      </c>
      <c r="N1558">
        <v>0</v>
      </c>
      <c r="O1558">
        <v>117.831396204207</v>
      </c>
      <c r="P1558">
        <v>-11.9422018354537</v>
      </c>
      <c r="Q1558">
        <v>2.2742781520057501E-2</v>
      </c>
      <c r="R1558">
        <v>-52.748404225195301</v>
      </c>
      <c r="S1558">
        <v>6.54690223385865</v>
      </c>
      <c r="T1558">
        <v>0</v>
      </c>
      <c r="U1558">
        <v>1178.26556392</v>
      </c>
      <c r="V1558">
        <v>2.34676349291089</v>
      </c>
      <c r="W1558">
        <v>0.61719003805891703</v>
      </c>
      <c r="X1558">
        <v>-66.450510559670704</v>
      </c>
      <c r="Y1558">
        <v>0</v>
      </c>
      <c r="Z1558">
        <v>0</v>
      </c>
      <c r="AA1558">
        <v>74.430828703515701</v>
      </c>
      <c r="AB1558">
        <v>1.9100767291524701</v>
      </c>
      <c r="AC1558">
        <v>17.170211874268801</v>
      </c>
      <c r="AD1558">
        <v>0</v>
      </c>
      <c r="AE1558">
        <v>0</v>
      </c>
      <c r="AF1558">
        <v>26493</v>
      </c>
      <c r="AG1558">
        <v>370.41</v>
      </c>
      <c r="AH1558">
        <v>80.09</v>
      </c>
      <c r="AI1558">
        <v>100.06</v>
      </c>
      <c r="AJ1558">
        <v>43.798443380682002</v>
      </c>
      <c r="AK1558">
        <v>105.6</v>
      </c>
      <c r="AL1558">
        <v>286.52</v>
      </c>
      <c r="AM1558">
        <v>486.71</v>
      </c>
      <c r="AN1558">
        <v>6.85</v>
      </c>
      <c r="AO1558">
        <v>505</v>
      </c>
      <c r="AP1558">
        <v>1.41</v>
      </c>
      <c r="AQ1558">
        <v>1185.1155639200001</v>
      </c>
      <c r="AR1558" t="str" cm="1">
        <f t="array" ref="AR1558">_xlfn.IFS($AQ1558&lt;5000,"Small Cap",$AQ1558&lt;=20000,"Mid Cap", $AQ1558&gt;20000,"Large Cap")</f>
        <v>Small Cap</v>
      </c>
      <c r="AS1558">
        <v>1.41</v>
      </c>
    </row>
    <row r="1559" spans="1:45" x14ac:dyDescent="0.3">
      <c r="A1559" t="s">
        <v>2065</v>
      </c>
      <c r="B1559" t="s">
        <v>2066</v>
      </c>
      <c r="C1559" t="s">
        <v>52</v>
      </c>
      <c r="D1559">
        <v>111.65</v>
      </c>
      <c r="E1559">
        <v>100.51962489629</v>
      </c>
      <c r="F1559">
        <v>0.89068126602907005</v>
      </c>
      <c r="G1559">
        <v>0.19641436143389099</v>
      </c>
      <c r="H1559">
        <v>1.35445336500576</v>
      </c>
      <c r="I1559">
        <v>12.719264572802199</v>
      </c>
      <c r="J1559">
        <v>3.0983406233226298</v>
      </c>
      <c r="K1559">
        <v>-16.098752034725901</v>
      </c>
      <c r="L1559">
        <v>0</v>
      </c>
      <c r="M1559">
        <v>0</v>
      </c>
      <c r="N1559">
        <v>0</v>
      </c>
      <c r="O1559">
        <v>0.231862977973017</v>
      </c>
      <c r="P1559">
        <v>34.354984923972502</v>
      </c>
      <c r="Q1559">
        <v>-1.18073354012981</v>
      </c>
      <c r="R1559">
        <v>0</v>
      </c>
      <c r="S1559">
        <v>-30.698235503360301</v>
      </c>
      <c r="T1559">
        <v>0</v>
      </c>
      <c r="U1559">
        <v>595.52275126999996</v>
      </c>
      <c r="V1559">
        <v>0.74654815659715701</v>
      </c>
      <c r="W1559">
        <v>0</v>
      </c>
      <c r="X1559">
        <v>281.003954714131</v>
      </c>
      <c r="Y1559">
        <v>24.422462487008399</v>
      </c>
      <c r="Z1559">
        <v>5.7297516286396402</v>
      </c>
      <c r="AA1559">
        <v>28.011038040491201</v>
      </c>
      <c r="AB1559">
        <v>9.9483216889514701</v>
      </c>
      <c r="AC1559">
        <v>10.8178539434508</v>
      </c>
      <c r="AD1559">
        <v>10.635529503919701</v>
      </c>
      <c r="AE1559">
        <v>9.0151712578366592</v>
      </c>
      <c r="AF1559">
        <v>98134</v>
      </c>
      <c r="AG1559">
        <v>875.63</v>
      </c>
      <c r="AH1559">
        <v>11.8599999999999</v>
      </c>
      <c r="AI1559">
        <v>12.0999999999999</v>
      </c>
      <c r="AJ1559">
        <v>1.2307695053734</v>
      </c>
      <c r="AK1559">
        <v>27.1299999999999</v>
      </c>
      <c r="AL1559">
        <v>1873.7</v>
      </c>
      <c r="AM1559">
        <v>304.07999999999902</v>
      </c>
      <c r="AN1559">
        <v>596.64</v>
      </c>
      <c r="AO1559">
        <v>1596.8999999999901</v>
      </c>
      <c r="AP1559">
        <v>-895.83</v>
      </c>
      <c r="AQ1559">
        <v>1192.1627512699999</v>
      </c>
      <c r="AR1559" t="str" cm="1">
        <f t="array" ref="AR1559">_xlfn.IFS($AQ1559&lt;5000,"Small Cap",$AQ1559&lt;=20000,"Mid Cap", $AQ1559&gt;20000,"Large Cap")</f>
        <v>Small Cap</v>
      </c>
      <c r="AS1559">
        <v>-876.34</v>
      </c>
    </row>
    <row r="1560" spans="1:45" x14ac:dyDescent="0.3">
      <c r="A1560" t="s">
        <v>2063</v>
      </c>
      <c r="B1560" t="s">
        <v>2064</v>
      </c>
      <c r="C1560" t="s">
        <v>244</v>
      </c>
      <c r="D1560">
        <v>741</v>
      </c>
      <c r="E1560">
        <v>-617.843149430067</v>
      </c>
      <c r="F1560">
        <v>-0.61083681478666596</v>
      </c>
      <c r="G1560">
        <v>-0.21344599152851099</v>
      </c>
      <c r="H1560">
        <v>-0.226677472017658</v>
      </c>
      <c r="I1560">
        <v>11.386402530379399</v>
      </c>
      <c r="J1560">
        <v>10.101828688206901</v>
      </c>
      <c r="K1560">
        <v>31.628520692546701</v>
      </c>
      <c r="L1560">
        <v>12.681572885681</v>
      </c>
      <c r="M1560">
        <v>109.912297305823</v>
      </c>
      <c r="N1560">
        <v>46.756893179380398</v>
      </c>
      <c r="O1560">
        <v>0</v>
      </c>
      <c r="P1560">
        <v>2.5128096345278199</v>
      </c>
      <c r="Q1560">
        <v>1.2175194123214199</v>
      </c>
      <c r="R1560">
        <v>10.0767870008734</v>
      </c>
      <c r="S1560">
        <v>0</v>
      </c>
      <c r="T1560">
        <v>0</v>
      </c>
      <c r="U1560">
        <v>1521.10727839999</v>
      </c>
      <c r="V1560">
        <v>3.7618691349611901</v>
      </c>
      <c r="W1560">
        <v>0</v>
      </c>
      <c r="X1560">
        <v>48.919664477624202</v>
      </c>
      <c r="Y1560">
        <v>9.7799630582230197</v>
      </c>
      <c r="Z1560">
        <v>9.7799630582230197</v>
      </c>
      <c r="AA1560">
        <v>55.7128670592558</v>
      </c>
      <c r="AB1560">
        <v>6.9389964150587305E-2</v>
      </c>
      <c r="AC1560">
        <v>11.8030404969264</v>
      </c>
      <c r="AD1560">
        <v>0</v>
      </c>
      <c r="AE1560">
        <v>0</v>
      </c>
      <c r="AF1560">
        <v>9013</v>
      </c>
      <c r="AG1560">
        <v>851.43</v>
      </c>
      <c r="AH1560">
        <v>-1.92999999999995</v>
      </c>
      <c r="AI1560">
        <v>1.08000000000004</v>
      </c>
      <c r="AJ1560">
        <v>-1.3942446304063001</v>
      </c>
      <c r="AK1560">
        <v>86.01</v>
      </c>
      <c r="AL1560">
        <v>0.01</v>
      </c>
      <c r="AM1560">
        <v>213.51999999999899</v>
      </c>
      <c r="AN1560">
        <v>19.73</v>
      </c>
      <c r="AO1560">
        <v>316.979999999999</v>
      </c>
      <c r="AP1560">
        <v>63.339999999999897</v>
      </c>
      <c r="AQ1560">
        <v>1192.4372784</v>
      </c>
      <c r="AR1560" t="str" cm="1">
        <f t="array" ref="AR1560">_xlfn.IFS($AQ1560&lt;5000,"Small Cap",$AQ1560&lt;=20000,"Mid Cap", $AQ1560&gt;20000,"Large Cap")</f>
        <v>Small Cap</v>
      </c>
      <c r="AS1560">
        <v>112.16</v>
      </c>
    </row>
    <row r="1561" spans="1:45" x14ac:dyDescent="0.3">
      <c r="A1561" t="s">
        <v>2061</v>
      </c>
      <c r="B1561" t="s">
        <v>2062</v>
      </c>
      <c r="C1561" t="s">
        <v>109</v>
      </c>
      <c r="D1561">
        <v>1953.6</v>
      </c>
      <c r="E1561">
        <v>21.052880268688199</v>
      </c>
      <c r="F1561">
        <v>44.763633493804697</v>
      </c>
      <c r="G1561">
        <v>31.389911176291498</v>
      </c>
      <c r="H1561">
        <v>21.324109928944601</v>
      </c>
      <c r="I1561">
        <v>23.675887174033601</v>
      </c>
      <c r="J1561">
        <v>33.129065002443703</v>
      </c>
      <c r="K1561">
        <v>2.3084241577705198</v>
      </c>
      <c r="L1561">
        <v>38.742785671625498</v>
      </c>
      <c r="M1561">
        <v>10.650006474168</v>
      </c>
      <c r="N1561">
        <v>3.9686650265440799</v>
      </c>
      <c r="O1561">
        <v>106.396548489964</v>
      </c>
      <c r="P1561">
        <v>22.4832215419733</v>
      </c>
      <c r="Q1561">
        <v>31.795610596758699</v>
      </c>
      <c r="R1561">
        <v>26.5995806071323</v>
      </c>
      <c r="S1561">
        <v>37.8371466220405</v>
      </c>
      <c r="T1561">
        <v>0</v>
      </c>
      <c r="U1561">
        <v>1176.71936884</v>
      </c>
      <c r="V1561">
        <v>7.7309294887996796</v>
      </c>
      <c r="W1561">
        <v>9.05398763483974E-2</v>
      </c>
      <c r="X1561">
        <v>-42.740101707218003</v>
      </c>
      <c r="Y1561">
        <v>0</v>
      </c>
      <c r="Z1561">
        <v>0</v>
      </c>
      <c r="AA1561">
        <v>73.811513195805006</v>
      </c>
      <c r="AB1561">
        <v>0</v>
      </c>
      <c r="AC1561">
        <v>21.760339551934401</v>
      </c>
      <c r="AD1561">
        <v>0</v>
      </c>
      <c r="AE1561">
        <v>0</v>
      </c>
      <c r="AF1561">
        <v>15695</v>
      </c>
      <c r="AG1561">
        <v>265.99</v>
      </c>
      <c r="AH1561">
        <v>56.72</v>
      </c>
      <c r="AI1561">
        <v>77.59</v>
      </c>
      <c r="AJ1561">
        <v>91.809290478638403</v>
      </c>
      <c r="AK1561">
        <v>88.12</v>
      </c>
      <c r="AL1561">
        <v>0</v>
      </c>
      <c r="AM1561">
        <v>151.25</v>
      </c>
      <c r="AN1561">
        <v>33.85</v>
      </c>
      <c r="AO1561">
        <v>154.46</v>
      </c>
      <c r="AP1561">
        <v>10.14</v>
      </c>
      <c r="AQ1561">
        <v>1194.1193688400001</v>
      </c>
      <c r="AR1561" t="str" cm="1">
        <f t="array" ref="AR1561">_xlfn.IFS($AQ1561&lt;5000,"Small Cap",$AQ1561&lt;=20000,"Mid Cap", $AQ1561&gt;20000,"Large Cap")</f>
        <v>Small Cap</v>
      </c>
      <c r="AS1561">
        <v>27.35</v>
      </c>
    </row>
    <row r="1562" spans="1:45" x14ac:dyDescent="0.3">
      <c r="A1562" t="s">
        <v>2059</v>
      </c>
      <c r="B1562" t="s">
        <v>2060</v>
      </c>
      <c r="C1562" t="s">
        <v>98</v>
      </c>
      <c r="D1562">
        <v>1124.4000000000001</v>
      </c>
      <c r="E1562">
        <v>43.603169959474201</v>
      </c>
      <c r="F1562">
        <v>21.163653222067602</v>
      </c>
      <c r="G1562">
        <v>12.105809816357599</v>
      </c>
      <c r="H1562">
        <v>8.3075523202911707</v>
      </c>
      <c r="I1562">
        <v>13.9826998882049</v>
      </c>
      <c r="J1562">
        <v>15.6839551107067</v>
      </c>
      <c r="K1562">
        <v>148.061943372298</v>
      </c>
      <c r="L1562">
        <v>83.631434071980607</v>
      </c>
      <c r="M1562">
        <v>6.8244170096021897</v>
      </c>
      <c r="N1562">
        <v>3.4087791495198898</v>
      </c>
      <c r="O1562">
        <v>30.332225913621201</v>
      </c>
      <c r="P1562">
        <v>13.4108505708223</v>
      </c>
      <c r="Q1562">
        <v>31.381538744517599</v>
      </c>
      <c r="R1562">
        <v>66.012140127289399</v>
      </c>
      <c r="S1562">
        <v>159.295849842877</v>
      </c>
      <c r="T1562">
        <v>0</v>
      </c>
      <c r="U1562">
        <v>1182.2608251900001</v>
      </c>
      <c r="V1562">
        <v>8.1912950973250993</v>
      </c>
      <c r="W1562">
        <v>0.176661844460233</v>
      </c>
      <c r="X1562">
        <v>-27.3642255254967</v>
      </c>
      <c r="Y1562">
        <v>0</v>
      </c>
      <c r="Z1562">
        <v>0</v>
      </c>
      <c r="AA1562">
        <v>54.841632326749497</v>
      </c>
      <c r="AB1562">
        <v>0</v>
      </c>
      <c r="AC1562">
        <v>9.8486826044475606</v>
      </c>
      <c r="AD1562">
        <v>0</v>
      </c>
      <c r="AE1562">
        <v>0</v>
      </c>
      <c r="AF1562">
        <v>879</v>
      </c>
      <c r="AG1562">
        <v>329.7</v>
      </c>
      <c r="AH1562">
        <v>27.39</v>
      </c>
      <c r="AI1562">
        <v>41.68</v>
      </c>
      <c r="AJ1562">
        <v>26.172233177145699</v>
      </c>
      <c r="AK1562">
        <v>51.71</v>
      </c>
      <c r="AL1562">
        <v>0</v>
      </c>
      <c r="AM1562">
        <v>106.75</v>
      </c>
      <c r="AN1562">
        <v>37.36</v>
      </c>
      <c r="AO1562">
        <v>145.79999999999899</v>
      </c>
      <c r="AP1562">
        <v>37.53</v>
      </c>
      <c r="AQ1562">
        <v>1194.2908251900001</v>
      </c>
      <c r="AR1562" t="str" cm="1">
        <f t="array" ref="AR1562">_xlfn.IFS($AQ1562&lt;5000,"Small Cap",$AQ1562&lt;=20000,"Mid Cap", $AQ1562&gt;20000,"Large Cap")</f>
        <v>Small Cap</v>
      </c>
      <c r="AS1562">
        <v>50.65</v>
      </c>
    </row>
    <row r="1563" spans="1:45" x14ac:dyDescent="0.3">
      <c r="A1563" t="s">
        <v>2057</v>
      </c>
      <c r="B1563" t="s">
        <v>2058</v>
      </c>
      <c r="C1563" t="s">
        <v>446</v>
      </c>
      <c r="D1563">
        <v>868.45</v>
      </c>
      <c r="E1563">
        <v>18.434211434735701</v>
      </c>
      <c r="F1563">
        <v>24.219916392953099</v>
      </c>
      <c r="G1563">
        <v>15.4569924489649</v>
      </c>
      <c r="H1563">
        <v>16.040044493882</v>
      </c>
      <c r="I1563">
        <v>22.939799116084401</v>
      </c>
      <c r="J1563">
        <v>28.7702385366456</v>
      </c>
      <c r="K1563">
        <v>150.215262071376</v>
      </c>
      <c r="L1563">
        <v>47.1210632403372</v>
      </c>
      <c r="M1563">
        <v>23.757385586006599</v>
      </c>
      <c r="N1563">
        <v>12.6281002770637</v>
      </c>
      <c r="O1563">
        <v>46.273978463951998</v>
      </c>
      <c r="P1563">
        <v>11.249559023384499</v>
      </c>
      <c r="Q1563">
        <v>22.995162568166201</v>
      </c>
      <c r="R1563">
        <v>-11.146135624707499</v>
      </c>
      <c r="S1563">
        <v>58.289795704629903</v>
      </c>
      <c r="T1563">
        <v>0</v>
      </c>
      <c r="U1563">
        <v>1248.17598</v>
      </c>
      <c r="V1563">
        <v>3.9930432953900499</v>
      </c>
      <c r="W1563">
        <v>0.56947608200455502</v>
      </c>
      <c r="X1563">
        <v>-69.291608256159904</v>
      </c>
      <c r="Y1563">
        <v>0.22698382409065501</v>
      </c>
      <c r="Z1563">
        <v>0</v>
      </c>
      <c r="AA1563">
        <v>61.7763849337991</v>
      </c>
      <c r="AB1563">
        <v>5.3305639550245101E-2</v>
      </c>
      <c r="AC1563">
        <v>20.938745853271801</v>
      </c>
      <c r="AD1563">
        <v>0</v>
      </c>
      <c r="AE1563">
        <v>0</v>
      </c>
      <c r="AF1563">
        <v>19240</v>
      </c>
      <c r="AG1563">
        <v>404.55</v>
      </c>
      <c r="AH1563">
        <v>64.889999999999901</v>
      </c>
      <c r="AI1563">
        <v>87.329999999999899</v>
      </c>
      <c r="AJ1563">
        <v>47.628834198222201</v>
      </c>
      <c r="AK1563">
        <v>116.38999999999901</v>
      </c>
      <c r="AL1563">
        <v>0</v>
      </c>
      <c r="AM1563">
        <v>272.08</v>
      </c>
      <c r="AN1563">
        <v>19.190000000000001</v>
      </c>
      <c r="AO1563">
        <v>299.57</v>
      </c>
      <c r="AP1563">
        <v>7.6699999999999902</v>
      </c>
      <c r="AQ1563">
        <v>1196.19598</v>
      </c>
      <c r="AR1563" t="str" cm="1">
        <f t="array" ref="AR1563">_xlfn.IFS($AQ1563&lt;5000,"Small Cap",$AQ1563&lt;=20000,"Mid Cap", $AQ1563&gt;20000,"Large Cap")</f>
        <v>Small Cap</v>
      </c>
      <c r="AS1563">
        <v>35.44</v>
      </c>
    </row>
    <row r="1564" spans="1:45" x14ac:dyDescent="0.3">
      <c r="A1564" t="s">
        <v>2055</v>
      </c>
      <c r="B1564" t="s">
        <v>2056</v>
      </c>
      <c r="C1564" t="s">
        <v>124</v>
      </c>
      <c r="D1564">
        <v>5.8</v>
      </c>
      <c r="E1564">
        <v>-2.4830171510003902</v>
      </c>
      <c r="F1564">
        <v>-58.719330324328602</v>
      </c>
      <c r="G1564">
        <v>-23.996683332753999</v>
      </c>
      <c r="H1564">
        <v>-40.085760021232602</v>
      </c>
      <c r="I1564">
        <v>-4.7261948783954599</v>
      </c>
      <c r="J1564">
        <v>-27.5045824382718</v>
      </c>
      <c r="K1564">
        <v>-25.473752034725901</v>
      </c>
      <c r="L1564">
        <v>-27.842636053673001</v>
      </c>
      <c r="M1564">
        <v>105.382302260364</v>
      </c>
      <c r="N1564">
        <v>34.915700915633302</v>
      </c>
      <c r="O1564">
        <v>0</v>
      </c>
      <c r="P1564">
        <v>-6.96035581193446</v>
      </c>
      <c r="Q1564">
        <v>0</v>
      </c>
      <c r="R1564">
        <v>3.6505086797708302</v>
      </c>
      <c r="S1564">
        <v>0</v>
      </c>
      <c r="T1564">
        <v>0</v>
      </c>
      <c r="U1564">
        <v>1776.3570192499999</v>
      </c>
      <c r="V1564">
        <v>2.0273457094468998</v>
      </c>
      <c r="W1564">
        <v>0</v>
      </c>
      <c r="X1564">
        <v>-105.629673741803</v>
      </c>
      <c r="Y1564">
        <v>1.3149629673199399</v>
      </c>
      <c r="Z1564">
        <v>0</v>
      </c>
      <c r="AA1564">
        <v>12.1562676867393</v>
      </c>
      <c r="AB1564">
        <v>10.2478054007398</v>
      </c>
      <c r="AC1564">
        <v>22.414318678396601</v>
      </c>
      <c r="AD1564">
        <v>10.4688833382446</v>
      </c>
      <c r="AE1564">
        <v>2.55378644425448E-2</v>
      </c>
      <c r="AF1564">
        <v>344133</v>
      </c>
      <c r="AG1564">
        <v>1205.69</v>
      </c>
      <c r="AH1564">
        <v>-483.31</v>
      </c>
      <c r="AI1564">
        <v>-462.14</v>
      </c>
      <c r="AJ1564">
        <v>-2.4904895380846099</v>
      </c>
      <c r="AK1564">
        <v>-331.62</v>
      </c>
      <c r="AL1564">
        <v>64.760000000000005</v>
      </c>
      <c r="AM1564">
        <v>-973.5</v>
      </c>
      <c r="AN1564">
        <v>47.5</v>
      </c>
      <c r="AO1564">
        <v>591.94000000000005</v>
      </c>
      <c r="AP1564">
        <v>89.51</v>
      </c>
      <c r="AQ1564">
        <v>1200.0670192499999</v>
      </c>
      <c r="AR1564" t="str" cm="1">
        <f t="array" ref="AR1564">_xlfn.IFS($AQ1564&lt;5000,"Small Cap",$AQ1564&lt;=20000,"Mid Cap", $AQ1564&gt;20000,"Large Cap")</f>
        <v>Small Cap</v>
      </c>
      <c r="AS1564">
        <v>95.12</v>
      </c>
    </row>
    <row r="1565" spans="1:45" x14ac:dyDescent="0.3">
      <c r="A1565" t="s">
        <v>2053</v>
      </c>
      <c r="B1565" t="s">
        <v>2054</v>
      </c>
      <c r="C1565" t="s">
        <v>121</v>
      </c>
      <c r="D1565">
        <v>46.35</v>
      </c>
      <c r="E1565">
        <v>15.4086200281365</v>
      </c>
      <c r="F1565">
        <v>4.4564133253540801</v>
      </c>
      <c r="G1565">
        <v>2.2313351483085899</v>
      </c>
      <c r="H1565">
        <v>8.2464115084847798</v>
      </c>
      <c r="I1565">
        <v>21.703958103321799</v>
      </c>
      <c r="J1565">
        <v>26.309628020291701</v>
      </c>
      <c r="K1565">
        <v>-3.04997154692109</v>
      </c>
      <c r="L1565">
        <v>-8.38110303209913</v>
      </c>
      <c r="M1565">
        <v>77.774370867572799</v>
      </c>
      <c r="N1565">
        <v>59.043116616677999</v>
      </c>
      <c r="O1565">
        <v>4.3190304690779797</v>
      </c>
      <c r="P1565">
        <v>2.4093442215894898</v>
      </c>
      <c r="Q1565">
        <v>21.936657079277801</v>
      </c>
      <c r="R1565">
        <v>16.187805929564899</v>
      </c>
      <c r="S1565">
        <v>33.800084598747098</v>
      </c>
      <c r="T1565">
        <v>450.52604909572301</v>
      </c>
      <c r="U1565">
        <v>2566.83</v>
      </c>
      <c r="V1565">
        <v>0.67166924972403996</v>
      </c>
      <c r="W1565">
        <v>0</v>
      </c>
      <c r="X1565">
        <v>-36.749621165600303</v>
      </c>
      <c r="Y1565">
        <v>0</v>
      </c>
      <c r="Z1565">
        <v>0</v>
      </c>
      <c r="AA1565">
        <v>70.330923904382402</v>
      </c>
      <c r="AB1565">
        <v>0.22906693227091601</v>
      </c>
      <c r="AC1565">
        <v>11.2189382470119</v>
      </c>
      <c r="AD1565">
        <v>69.498502390438205</v>
      </c>
      <c r="AE1565">
        <v>0</v>
      </c>
      <c r="AF1565">
        <v>57428</v>
      </c>
      <c r="AG1565">
        <v>948.17</v>
      </c>
      <c r="AH1565">
        <v>78.190000000000097</v>
      </c>
      <c r="AI1565">
        <v>112.58</v>
      </c>
      <c r="AJ1565">
        <v>3.1151394422310799</v>
      </c>
      <c r="AK1565">
        <v>249.46</v>
      </c>
      <c r="AL1565">
        <v>0</v>
      </c>
      <c r="AM1565">
        <v>1133.4000000000001</v>
      </c>
      <c r="AN1565">
        <v>33.04</v>
      </c>
      <c r="AO1565">
        <v>1793.74</v>
      </c>
      <c r="AP1565">
        <v>-66.569999999999993</v>
      </c>
      <c r="AQ1565">
        <v>1204.8</v>
      </c>
      <c r="AR1565" t="str" cm="1">
        <f t="array" ref="AR1565">_xlfn.IFS($AQ1565&lt;5000,"Small Cap",$AQ1565&lt;=20000,"Mid Cap", $AQ1565&gt;20000,"Large Cap")</f>
        <v>Small Cap</v>
      </c>
      <c r="AS1565">
        <v>301.56</v>
      </c>
    </row>
    <row r="1566" spans="1:45" x14ac:dyDescent="0.3">
      <c r="A1566" t="s">
        <v>2051</v>
      </c>
      <c r="B1566" t="s">
        <v>2052</v>
      </c>
      <c r="C1566" t="s">
        <v>1036</v>
      </c>
      <c r="D1566">
        <v>37.549999999999997</v>
      </c>
      <c r="E1566">
        <v>85.414943867492497</v>
      </c>
      <c r="F1566">
        <v>1.30630859347951</v>
      </c>
      <c r="G1566">
        <v>0.51189847407224298</v>
      </c>
      <c r="H1566">
        <v>0.82561206152121303</v>
      </c>
      <c r="I1566">
        <v>7.6173659051166496</v>
      </c>
      <c r="J1566">
        <v>8.3874016850654503</v>
      </c>
      <c r="K1566">
        <v>27.221858652296898</v>
      </c>
      <c r="L1566">
        <v>-14.5969429684066</v>
      </c>
      <c r="M1566">
        <v>68.405066846914806</v>
      </c>
      <c r="N1566">
        <v>3.1382497783473902</v>
      </c>
      <c r="O1566">
        <v>0.941638384241683</v>
      </c>
      <c r="P1566">
        <v>8.3715312324607005</v>
      </c>
      <c r="Q1566">
        <v>8.8507289759257795</v>
      </c>
      <c r="R1566">
        <v>0</v>
      </c>
      <c r="S1566">
        <v>-7.9701306029880197</v>
      </c>
      <c r="T1566">
        <v>0</v>
      </c>
      <c r="U1566">
        <v>1844.871455725</v>
      </c>
      <c r="V1566">
        <v>1.06096671763213</v>
      </c>
      <c r="W1566">
        <v>0.207131232706629</v>
      </c>
      <c r="X1566">
        <v>42.287375098595803</v>
      </c>
      <c r="Y1566">
        <v>8.3387341956910799</v>
      </c>
      <c r="Z1566">
        <v>8.2919814541835297</v>
      </c>
      <c r="AA1566">
        <v>58.330138020519101</v>
      </c>
      <c r="AB1566">
        <v>2.6614325020984002</v>
      </c>
      <c r="AC1566">
        <v>22.435683834302001</v>
      </c>
      <c r="AD1566">
        <v>0.229533737537025</v>
      </c>
      <c r="AE1566">
        <v>4.3942599850787502E-2</v>
      </c>
      <c r="AF1566">
        <v>95697</v>
      </c>
      <c r="AG1566">
        <v>1713.8799999999901</v>
      </c>
      <c r="AH1566">
        <v>14.1499999999997</v>
      </c>
      <c r="AI1566">
        <v>3.32999999999977</v>
      </c>
      <c r="AJ1566">
        <v>0.540631618215207</v>
      </c>
      <c r="AK1566">
        <v>143.74999999999901</v>
      </c>
      <c r="AL1566">
        <v>95.86</v>
      </c>
      <c r="AM1566">
        <v>640.56999999999903</v>
      </c>
      <c r="AN1566">
        <v>140.76999999999899</v>
      </c>
      <c r="AO1566">
        <v>1139.17</v>
      </c>
      <c r="AP1566">
        <v>32.01</v>
      </c>
      <c r="AQ1566">
        <v>1208.621455725</v>
      </c>
      <c r="AR1566" t="str" cm="1">
        <f t="array" ref="AR1566">_xlfn.IFS($AQ1566&lt;5000,"Small Cap",$AQ1566&lt;=20000,"Mid Cap", $AQ1566&gt;20000,"Large Cap")</f>
        <v>Small Cap</v>
      </c>
      <c r="AS1566">
        <v>40.31</v>
      </c>
    </row>
    <row r="1567" spans="1:45" x14ac:dyDescent="0.3">
      <c r="A1567" t="s">
        <v>2049</v>
      </c>
      <c r="B1567" t="s">
        <v>2050</v>
      </c>
      <c r="C1567" t="s">
        <v>271</v>
      </c>
      <c r="D1567">
        <v>370.15</v>
      </c>
      <c r="E1567">
        <v>-116.388465591914</v>
      </c>
      <c r="F1567">
        <v>-4.3692178301093696</v>
      </c>
      <c r="G1567">
        <v>-3.41708873248704</v>
      </c>
      <c r="H1567">
        <v>-1.8835088737015899</v>
      </c>
      <c r="I1567">
        <v>-10.2471619943259</v>
      </c>
      <c r="J1567">
        <v>-2.1554302702898802</v>
      </c>
      <c r="K1567">
        <v>181.091131546165</v>
      </c>
      <c r="L1567">
        <v>32.104613650320701</v>
      </c>
      <c r="M1567">
        <v>5.4494724910628598</v>
      </c>
      <c r="N1567">
        <v>1.1814456360624199</v>
      </c>
      <c r="O1567">
        <v>0</v>
      </c>
      <c r="P1567">
        <v>44.1300855485132</v>
      </c>
      <c r="Q1567">
        <v>0</v>
      </c>
      <c r="R1567">
        <v>0</v>
      </c>
      <c r="S1567">
        <v>0</v>
      </c>
      <c r="T1567">
        <v>0</v>
      </c>
      <c r="U1567">
        <v>1238.4561575</v>
      </c>
      <c r="V1567">
        <v>5.2719337235155601</v>
      </c>
      <c r="W1567">
        <v>0</v>
      </c>
      <c r="X1567">
        <v>-541.15231945384596</v>
      </c>
      <c r="Y1567">
        <v>2.5557598906021502E-2</v>
      </c>
      <c r="Z1567">
        <v>0</v>
      </c>
      <c r="AA1567">
        <v>73.718489178101507</v>
      </c>
      <c r="AB1567">
        <v>0.19565866616368799</v>
      </c>
      <c r="AC1567">
        <v>9.2856729696169502</v>
      </c>
      <c r="AD1567">
        <v>0</v>
      </c>
      <c r="AE1567">
        <v>0</v>
      </c>
      <c r="AF1567">
        <v>14276</v>
      </c>
      <c r="AG1567">
        <v>551.63</v>
      </c>
      <c r="AH1567">
        <v>-10.39</v>
      </c>
      <c r="AI1567">
        <v>-16.360000000000099</v>
      </c>
      <c r="AJ1567">
        <v>-3.26621712956416</v>
      </c>
      <c r="AK1567">
        <v>-11.8900000000001</v>
      </c>
      <c r="AL1567">
        <v>43.42</v>
      </c>
      <c r="AM1567">
        <v>24.11</v>
      </c>
      <c r="AN1567">
        <v>12.8</v>
      </c>
      <c r="AO1567">
        <v>229.38</v>
      </c>
      <c r="AP1567">
        <v>-31.49</v>
      </c>
      <c r="AQ1567">
        <v>1209.2761575</v>
      </c>
      <c r="AR1567" t="str" cm="1">
        <f t="array" ref="AR1567">_xlfn.IFS($AQ1567&lt;5000,"Small Cap",$AQ1567&lt;=20000,"Mid Cap", $AQ1567&gt;20000,"Large Cap")</f>
        <v>Small Cap</v>
      </c>
      <c r="AS1567">
        <v>-30.51</v>
      </c>
    </row>
    <row r="1568" spans="1:45" x14ac:dyDescent="0.3">
      <c r="A1568" t="s">
        <v>2047</v>
      </c>
      <c r="B1568" t="s">
        <v>2048</v>
      </c>
      <c r="C1568" t="s">
        <v>127</v>
      </c>
      <c r="D1568">
        <v>70.900000000000006</v>
      </c>
      <c r="E1568">
        <v>8.6322308675058608</v>
      </c>
      <c r="F1568">
        <v>9.6273929833210001</v>
      </c>
      <c r="G1568">
        <v>5.8499141921056701</v>
      </c>
      <c r="H1568">
        <v>7.2711007229214699</v>
      </c>
      <c r="I1568">
        <v>11.4105636564364</v>
      </c>
      <c r="J1568">
        <v>13.681728392508001</v>
      </c>
      <c r="K1568">
        <v>-0.24907883211159801</v>
      </c>
      <c r="L1568">
        <v>14.580406142870199</v>
      </c>
      <c r="M1568">
        <v>17.489262694135</v>
      </c>
      <c r="N1568">
        <v>12.448105737208101</v>
      </c>
      <c r="O1568">
        <v>16.273740495121601</v>
      </c>
      <c r="P1568">
        <v>3.8755931602604901</v>
      </c>
      <c r="Q1568">
        <v>7.20100018391018</v>
      </c>
      <c r="R1568">
        <v>-1.1459654731293001</v>
      </c>
      <c r="S1568">
        <v>20.776082711773299</v>
      </c>
      <c r="T1568">
        <v>0</v>
      </c>
      <c r="U1568">
        <v>1410.9379822799899</v>
      </c>
      <c r="V1568">
        <v>0.791059511252175</v>
      </c>
      <c r="W1568">
        <v>0</v>
      </c>
      <c r="X1568">
        <v>-64.565816305499894</v>
      </c>
      <c r="Y1568">
        <v>4.30919087045478E-2</v>
      </c>
      <c r="Z1568">
        <v>1.9753694950835701E-2</v>
      </c>
      <c r="AA1568">
        <v>51.156979462061102</v>
      </c>
      <c r="AB1568">
        <v>0.37893357658047999</v>
      </c>
      <c r="AC1568">
        <v>14.7465827328469</v>
      </c>
      <c r="AD1568">
        <v>0</v>
      </c>
      <c r="AE1568">
        <v>0</v>
      </c>
      <c r="AF1568">
        <v>74491</v>
      </c>
      <c r="AG1568">
        <v>1933.82</v>
      </c>
      <c r="AH1568">
        <v>140.60999999999899</v>
      </c>
      <c r="AI1568">
        <v>165.7</v>
      </c>
      <c r="AJ1568">
        <v>7.8021546265084503</v>
      </c>
      <c r="AK1568">
        <v>264.58</v>
      </c>
      <c r="AL1568">
        <v>16</v>
      </c>
      <c r="AM1568">
        <v>1314.78</v>
      </c>
      <c r="AN1568">
        <v>72.709999999999994</v>
      </c>
      <c r="AO1568">
        <v>1534.37</v>
      </c>
      <c r="AP1568">
        <v>169.3</v>
      </c>
      <c r="AQ1568">
        <v>1213.7779822799901</v>
      </c>
      <c r="AR1568" t="str" cm="1">
        <f t="array" ref="AR1568">_xlfn.IFS($AQ1568&lt;5000,"Small Cap",$AQ1568&lt;=20000,"Mid Cap", $AQ1568&gt;20000,"Large Cap")</f>
        <v>Small Cap</v>
      </c>
      <c r="AS1568">
        <v>223.02</v>
      </c>
    </row>
    <row r="1569" spans="1:45" x14ac:dyDescent="0.3">
      <c r="A1569" t="s">
        <v>2045</v>
      </c>
      <c r="B1569" t="s">
        <v>2046</v>
      </c>
      <c r="C1569" t="s">
        <v>68</v>
      </c>
      <c r="D1569">
        <v>194.7</v>
      </c>
      <c r="E1569">
        <v>4.0563502592518503</v>
      </c>
      <c r="F1569">
        <v>15.2278779578482</v>
      </c>
      <c r="G1569">
        <v>2.45497455154457</v>
      </c>
      <c r="H1569">
        <v>21.563247451929598</v>
      </c>
      <c r="I1569">
        <v>28.433409737697399</v>
      </c>
      <c r="J1569">
        <v>28.929846361592499</v>
      </c>
      <c r="K1569">
        <v>-52.843391410944299</v>
      </c>
      <c r="L1569">
        <v>-21.996257375510002</v>
      </c>
      <c r="M1569">
        <v>482.63443862820998</v>
      </c>
      <c r="N1569">
        <v>482.63443862820998</v>
      </c>
      <c r="O1569">
        <v>2.9127796131623702</v>
      </c>
      <c r="P1569">
        <v>9.5630815594818905</v>
      </c>
      <c r="Q1569">
        <v>11.4516821406588</v>
      </c>
      <c r="R1569">
        <v>0</v>
      </c>
      <c r="S1569">
        <v>14.234504669290599</v>
      </c>
      <c r="T1569">
        <v>0</v>
      </c>
      <c r="U1569">
        <v>10960.156911329999</v>
      </c>
      <c r="V1569">
        <v>0.57635475674204595</v>
      </c>
      <c r="W1569">
        <v>1.2843565373747701</v>
      </c>
      <c r="X1569">
        <v>-84.625037229544105</v>
      </c>
      <c r="Y1569">
        <v>21.005225237903201</v>
      </c>
      <c r="Z1569">
        <v>21.005225237903201</v>
      </c>
      <c r="AA1569">
        <v>37.132513195604602</v>
      </c>
      <c r="AB1569">
        <v>18.0107284109319</v>
      </c>
      <c r="AC1569">
        <v>14.125574823642699</v>
      </c>
      <c r="AD1569">
        <v>0</v>
      </c>
      <c r="AE1569">
        <v>0</v>
      </c>
      <c r="AF1569">
        <v>41121</v>
      </c>
      <c r="AG1569">
        <v>1392.23</v>
      </c>
      <c r="AH1569">
        <v>300.20999999999998</v>
      </c>
      <c r="AI1569">
        <v>389.79</v>
      </c>
      <c r="AJ1569">
        <v>47.986487250709096</v>
      </c>
      <c r="AK1569">
        <v>402.77</v>
      </c>
      <c r="AL1569">
        <v>75.569999999999993</v>
      </c>
      <c r="AM1569">
        <v>1731.88</v>
      </c>
      <c r="AN1569">
        <v>454.99</v>
      </c>
      <c r="AO1569">
        <v>2112.86</v>
      </c>
      <c r="AP1569">
        <v>848.83</v>
      </c>
      <c r="AQ1569">
        <v>1217.7569113300001</v>
      </c>
      <c r="AR1569" t="str" cm="1">
        <f t="array" ref="AR1569">_xlfn.IFS($AQ1569&lt;5000,"Small Cap",$AQ1569&lt;=20000,"Mid Cap", $AQ1569&gt;20000,"Large Cap")</f>
        <v>Small Cap</v>
      </c>
      <c r="AS1569">
        <v>850.99</v>
      </c>
    </row>
    <row r="1570" spans="1:45" x14ac:dyDescent="0.3">
      <c r="A1570" t="s">
        <v>2043</v>
      </c>
      <c r="B1570" t="s">
        <v>2044</v>
      </c>
      <c r="C1570" t="s">
        <v>564</v>
      </c>
      <c r="D1570">
        <v>182.95</v>
      </c>
      <c r="E1570">
        <v>42.635216771319101</v>
      </c>
      <c r="F1570">
        <v>3.0662177089281002</v>
      </c>
      <c r="G1570">
        <v>1.9390217152884399</v>
      </c>
      <c r="H1570">
        <v>18.736141906873598</v>
      </c>
      <c r="I1570">
        <v>42.191635771451502</v>
      </c>
      <c r="J1570">
        <v>15.5667144906743</v>
      </c>
      <c r="K1570">
        <v>32.580646583721801</v>
      </c>
      <c r="L1570">
        <v>44.639500792331198</v>
      </c>
      <c r="M1570">
        <v>80.393515602032593</v>
      </c>
      <c r="N1570">
        <v>70.569274704968294</v>
      </c>
      <c r="O1570">
        <v>3.59822155426138</v>
      </c>
      <c r="P1570">
        <v>109.71656313336401</v>
      </c>
      <c r="Q1570">
        <v>47.0633954337736</v>
      </c>
      <c r="R1570">
        <v>0</v>
      </c>
      <c r="S1570">
        <v>-8.5967307751655504</v>
      </c>
      <c r="T1570">
        <v>0</v>
      </c>
      <c r="U1570">
        <v>1674.5597778399999</v>
      </c>
      <c r="V1570">
        <v>1.28607553004913</v>
      </c>
      <c r="W1570">
        <v>0</v>
      </c>
      <c r="X1570">
        <v>61.602137062554803</v>
      </c>
      <c r="Y1570">
        <v>2.0255626976593102</v>
      </c>
      <c r="Z1570">
        <v>0</v>
      </c>
      <c r="AA1570">
        <v>2.8750186981016901</v>
      </c>
      <c r="AB1570">
        <v>5.9899374083261296</v>
      </c>
      <c r="AC1570">
        <v>4.8968609166075296</v>
      </c>
      <c r="AD1570">
        <v>0</v>
      </c>
      <c r="AE1570">
        <v>2.0255626976593102</v>
      </c>
      <c r="AF1570">
        <v>8714</v>
      </c>
      <c r="AG1570">
        <v>153.34</v>
      </c>
      <c r="AH1570">
        <v>28.73</v>
      </c>
      <c r="AI1570">
        <v>12.13</v>
      </c>
      <c r="AJ1570">
        <v>4.0735276707092298</v>
      </c>
      <c r="AK1570">
        <v>23.87</v>
      </c>
      <c r="AL1570">
        <v>55.23</v>
      </c>
      <c r="AM1570">
        <v>105.179999999999</v>
      </c>
      <c r="AN1570">
        <v>316.05</v>
      </c>
      <c r="AO1570">
        <v>952.43999999999903</v>
      </c>
      <c r="AP1570">
        <v>-359.19</v>
      </c>
      <c r="AQ1570">
        <v>1224.9097778400001</v>
      </c>
      <c r="AR1570" t="str" cm="1">
        <f t="array" ref="AR1570">_xlfn.IFS($AQ1570&lt;5000,"Small Cap",$AQ1570&lt;=20000,"Mid Cap", $AQ1570&gt;20000,"Large Cap")</f>
        <v>Small Cap</v>
      </c>
      <c r="AS1570">
        <v>-347.12</v>
      </c>
    </row>
    <row r="1571" spans="1:45" x14ac:dyDescent="0.3">
      <c r="A1571" t="s">
        <v>2041</v>
      </c>
      <c r="B1571" t="s">
        <v>2042</v>
      </c>
      <c r="C1571" t="s">
        <v>393</v>
      </c>
      <c r="D1571">
        <v>58.8</v>
      </c>
      <c r="E1571">
        <v>-2.1019531569221801</v>
      </c>
      <c r="F1571">
        <v>-13.219952184307701</v>
      </c>
      <c r="G1571">
        <v>-7.2439325303955</v>
      </c>
      <c r="H1571">
        <v>-56.979478722469999</v>
      </c>
      <c r="I1571">
        <v>18.2836769227392</v>
      </c>
      <c r="J1571">
        <v>-15.4695108266083</v>
      </c>
      <c r="K1571">
        <v>107.05115308861301</v>
      </c>
      <c r="L1571">
        <v>-24.025889646019699</v>
      </c>
      <c r="M1571">
        <v>45.646750846935603</v>
      </c>
      <c r="N1571">
        <v>6.0286418232214301</v>
      </c>
      <c r="O1571">
        <v>0</v>
      </c>
      <c r="P1571">
        <v>-20.477305686216699</v>
      </c>
      <c r="Q1571">
        <v>0</v>
      </c>
      <c r="R1571">
        <v>-26.749772578074001</v>
      </c>
      <c r="S1571">
        <v>0</v>
      </c>
      <c r="T1571">
        <v>0</v>
      </c>
      <c r="U1571">
        <v>3139.70248739</v>
      </c>
      <c r="V1571">
        <v>0.31500166497022902</v>
      </c>
      <c r="W1571">
        <v>0</v>
      </c>
      <c r="X1571">
        <v>99.826220501745496</v>
      </c>
      <c r="Y1571">
        <v>0</v>
      </c>
      <c r="Z1571">
        <v>0</v>
      </c>
      <c r="AA1571">
        <v>14.880075839761499</v>
      </c>
      <c r="AB1571">
        <v>3.5641366781020101</v>
      </c>
      <c r="AC1571">
        <v>23.388452521893999</v>
      </c>
      <c r="AD1571">
        <v>7.6556044497796396</v>
      </c>
      <c r="AE1571">
        <v>0</v>
      </c>
      <c r="AF1571">
        <v>109423</v>
      </c>
      <c r="AG1571">
        <v>1024.79</v>
      </c>
      <c r="AH1571">
        <v>-583.91999999999996</v>
      </c>
      <c r="AI1571">
        <v>-819.7</v>
      </c>
      <c r="AJ1571">
        <v>-27.640958509786099</v>
      </c>
      <c r="AK1571">
        <v>-158.53</v>
      </c>
      <c r="AL1571">
        <v>459.62</v>
      </c>
      <c r="AM1571">
        <v>1182.06</v>
      </c>
      <c r="AN1571">
        <v>46.48</v>
      </c>
      <c r="AO1571">
        <v>3896.3999999999901</v>
      </c>
      <c r="AP1571">
        <v>59.11</v>
      </c>
      <c r="AQ1571">
        <v>1227.3724873900001</v>
      </c>
      <c r="AR1571" t="str" cm="1">
        <f t="array" ref="AR1571">_xlfn.IFS($AQ1571&lt;5000,"Small Cap",$AQ1571&lt;=20000,"Mid Cap", $AQ1571&gt;20000,"Large Cap")</f>
        <v>Small Cap</v>
      </c>
      <c r="AS1571">
        <v>67.16</v>
      </c>
    </row>
    <row r="1572" spans="1:45" x14ac:dyDescent="0.3">
      <c r="A1572" t="s">
        <v>2039</v>
      </c>
      <c r="B1572" t="s">
        <v>2040</v>
      </c>
      <c r="C1572" t="s">
        <v>200</v>
      </c>
      <c r="D1572">
        <v>73.55</v>
      </c>
      <c r="E1572">
        <v>-336.16200442622699</v>
      </c>
      <c r="F1572">
        <v>-0.38249709991953101</v>
      </c>
      <c r="G1572">
        <v>-0.171694758618749</v>
      </c>
      <c r="H1572">
        <v>-0.19110774612954701</v>
      </c>
      <c r="I1572">
        <v>10.1345492222655</v>
      </c>
      <c r="J1572">
        <v>7.0715087591050301</v>
      </c>
      <c r="K1572">
        <v>55.948031591004998</v>
      </c>
      <c r="L1572">
        <v>-2.3649778098202301</v>
      </c>
      <c r="M1572">
        <v>95.611958434593106</v>
      </c>
      <c r="N1572">
        <v>46.312746166094001</v>
      </c>
      <c r="O1572">
        <v>0</v>
      </c>
      <c r="P1572">
        <v>-1.8983465414560601</v>
      </c>
      <c r="Q1572">
        <v>-14.6049474759138</v>
      </c>
      <c r="R1572">
        <v>-20.096367647441401</v>
      </c>
      <c r="S1572">
        <v>0</v>
      </c>
      <c r="T1572">
        <v>0</v>
      </c>
      <c r="U1572">
        <v>2130.8829362000001</v>
      </c>
      <c r="V1572">
        <v>1.28881351734685</v>
      </c>
      <c r="W1572">
        <v>0.39946737683089201</v>
      </c>
      <c r="X1572">
        <v>72.207722960421606</v>
      </c>
      <c r="Y1572">
        <v>2.4598876557710099E-2</v>
      </c>
      <c r="Z1572">
        <v>0</v>
      </c>
      <c r="AA1572">
        <v>63.956261122140901</v>
      </c>
      <c r="AB1572">
        <v>0.93651341261374199</v>
      </c>
      <c r="AC1572">
        <v>11.033276115003501</v>
      </c>
      <c r="AD1572">
        <v>0</v>
      </c>
      <c r="AE1572">
        <v>0</v>
      </c>
      <c r="AF1572">
        <v>23298</v>
      </c>
      <c r="AG1572">
        <v>1915.1499999999901</v>
      </c>
      <c r="AH1572">
        <v>-3.6600000000000201</v>
      </c>
      <c r="AI1572">
        <v>2.0799999999999699</v>
      </c>
      <c r="AJ1572">
        <v>-0.223404189084912</v>
      </c>
      <c r="AK1572">
        <v>135.42999999999901</v>
      </c>
      <c r="AL1572">
        <v>0.92</v>
      </c>
      <c r="AM1572">
        <v>938.26</v>
      </c>
      <c r="AN1572">
        <v>12.22</v>
      </c>
      <c r="AO1572">
        <v>954.63999999999896</v>
      </c>
      <c r="AP1572">
        <v>-11.719999999999899</v>
      </c>
      <c r="AQ1572">
        <v>1230.3529361999999</v>
      </c>
      <c r="AR1572" t="str" cm="1">
        <f t="array" ref="AR1572">_xlfn.IFS($AQ1572&lt;5000,"Small Cap",$AQ1572&lt;=20000,"Mid Cap", $AQ1572&gt;20000,"Large Cap")</f>
        <v>Small Cap</v>
      </c>
      <c r="AS1572">
        <v>88.74</v>
      </c>
    </row>
    <row r="1573" spans="1:45" x14ac:dyDescent="0.3">
      <c r="A1573" t="s">
        <v>2037</v>
      </c>
      <c r="B1573" t="s">
        <v>2038</v>
      </c>
      <c r="C1573" t="s">
        <v>98</v>
      </c>
      <c r="D1573">
        <v>82.2</v>
      </c>
      <c r="E1573">
        <v>9.5392495933018004</v>
      </c>
      <c r="F1573">
        <v>7.9006281180041098</v>
      </c>
      <c r="G1573">
        <v>3.26591688230141</v>
      </c>
      <c r="H1573">
        <v>7.7169283047764896</v>
      </c>
      <c r="I1573">
        <v>14.7333326232611</v>
      </c>
      <c r="J1573">
        <v>18.3162630420216</v>
      </c>
      <c r="K1573">
        <v>-44.868249435072599</v>
      </c>
      <c r="L1573">
        <v>3.3541234082093498</v>
      </c>
      <c r="M1573">
        <v>132.43225607441099</v>
      </c>
      <c r="N1573">
        <v>121.240864654517</v>
      </c>
      <c r="O1573">
        <v>4.1648639049433296</v>
      </c>
      <c r="P1573">
        <v>41.425738928865997</v>
      </c>
      <c r="Q1573">
        <v>53.275228847056901</v>
      </c>
      <c r="R1573">
        <v>0</v>
      </c>
      <c r="S1573">
        <v>199.056940269938</v>
      </c>
      <c r="T1573">
        <v>0</v>
      </c>
      <c r="U1573">
        <v>3091.5978050399899</v>
      </c>
      <c r="V1573">
        <v>0.72991873400721297</v>
      </c>
      <c r="W1573">
        <v>1.8147251239356099</v>
      </c>
      <c r="X1573">
        <v>-84.109164935506797</v>
      </c>
      <c r="Y1573">
        <v>3.4149738196509398</v>
      </c>
      <c r="Z1573">
        <v>1.2921599825455301</v>
      </c>
      <c r="AA1573">
        <v>53.7700973658484</v>
      </c>
      <c r="AB1573">
        <v>2.2899725647357698</v>
      </c>
      <c r="AC1573">
        <v>10.816923874617499</v>
      </c>
      <c r="AD1573">
        <v>0</v>
      </c>
      <c r="AE1573">
        <v>2.0187806981107799</v>
      </c>
      <c r="AF1573">
        <v>57121</v>
      </c>
      <c r="AG1573">
        <v>1671.52</v>
      </c>
      <c r="AH1573">
        <v>128.99</v>
      </c>
      <c r="AI1573">
        <v>179.72</v>
      </c>
      <c r="AJ1573">
        <v>8.6767848601855793</v>
      </c>
      <c r="AK1573">
        <v>306.16000000000003</v>
      </c>
      <c r="AL1573">
        <v>645.80999999999995</v>
      </c>
      <c r="AM1573">
        <v>597.01999999999896</v>
      </c>
      <c r="AN1573">
        <v>372.65</v>
      </c>
      <c r="AO1573">
        <v>1685.75999999999</v>
      </c>
      <c r="AP1573">
        <v>-738.59</v>
      </c>
      <c r="AQ1573">
        <v>1230.46780504</v>
      </c>
      <c r="AR1573" t="str" cm="1">
        <f t="array" ref="AR1573">_xlfn.IFS($AQ1573&lt;5000,"Small Cap",$AQ1573&lt;=20000,"Mid Cap", $AQ1573&gt;20000,"Large Cap")</f>
        <v>Small Cap</v>
      </c>
      <c r="AS1573">
        <v>8.74</v>
      </c>
    </row>
    <row r="1574" spans="1:45" x14ac:dyDescent="0.3">
      <c r="A1574" t="s">
        <v>2035</v>
      </c>
      <c r="B1574" t="s">
        <v>2036</v>
      </c>
      <c r="C1574" t="s">
        <v>1123</v>
      </c>
      <c r="D1574">
        <v>164.1</v>
      </c>
      <c r="E1574">
        <v>-54.852422755398997</v>
      </c>
      <c r="F1574">
        <v>13.1289921081065</v>
      </c>
      <c r="G1574">
        <v>6.1990622941502904</v>
      </c>
      <c r="H1574">
        <v>-0.86121496213918003</v>
      </c>
      <c r="I1574">
        <v>9.1937939082933706</v>
      </c>
      <c r="J1574">
        <v>3.31808779154726</v>
      </c>
      <c r="K1574">
        <v>-56.674526070576</v>
      </c>
      <c r="L1574">
        <v>-7.2827349024402004</v>
      </c>
      <c r="M1574">
        <v>38.515642363153802</v>
      </c>
      <c r="N1574">
        <v>21.945065432534498</v>
      </c>
      <c r="O1574">
        <v>0</v>
      </c>
      <c r="P1574">
        <v>3.6837271536941998</v>
      </c>
      <c r="Q1574">
        <v>-19.908849379061301</v>
      </c>
      <c r="R1574">
        <v>4.5226331766163401</v>
      </c>
      <c r="S1574">
        <v>0</v>
      </c>
      <c r="T1574">
        <v>5.0801965209476796</v>
      </c>
      <c r="U1574">
        <v>1453.7514723199999</v>
      </c>
      <c r="V1574">
        <v>1.6271214552300199</v>
      </c>
      <c r="W1574">
        <v>0.60679611650485399</v>
      </c>
      <c r="X1574">
        <v>-325.162052989063</v>
      </c>
      <c r="Y1574">
        <v>0.90505627146677603</v>
      </c>
      <c r="Z1574">
        <v>0.87813693966047002</v>
      </c>
      <c r="AA1574">
        <v>67.733960573626106</v>
      </c>
      <c r="AB1574">
        <v>4.2951402701101298</v>
      </c>
      <c r="AC1574">
        <v>15.1198259832699</v>
      </c>
      <c r="AD1574">
        <v>0</v>
      </c>
      <c r="AE1574">
        <v>0</v>
      </c>
      <c r="AF1574">
        <v>34556</v>
      </c>
      <c r="AG1574">
        <v>2634.65</v>
      </c>
      <c r="AH1574">
        <v>-22.689999999999898</v>
      </c>
      <c r="AI1574">
        <v>-31.569999999999901</v>
      </c>
      <c r="AJ1574">
        <v>-3</v>
      </c>
      <c r="AK1574">
        <v>87.42</v>
      </c>
      <c r="AL1574">
        <v>0</v>
      </c>
      <c r="AM1574">
        <v>749.8</v>
      </c>
      <c r="AN1574">
        <v>85.46</v>
      </c>
      <c r="AO1574">
        <v>764.91</v>
      </c>
      <c r="AP1574">
        <v>120.48</v>
      </c>
      <c r="AQ1574">
        <v>1244.6014723200001</v>
      </c>
      <c r="AR1574" t="str" cm="1">
        <f t="array" ref="AR1574">_xlfn.IFS($AQ1574&lt;5000,"Small Cap",$AQ1574&lt;=20000,"Mid Cap", $AQ1574&gt;20000,"Large Cap")</f>
        <v>Small Cap</v>
      </c>
      <c r="AS1574">
        <v>169.34</v>
      </c>
    </row>
    <row r="1575" spans="1:45" x14ac:dyDescent="0.3">
      <c r="A1575" t="s">
        <v>2033</v>
      </c>
      <c r="B1575" t="s">
        <v>2034</v>
      </c>
      <c r="C1575" t="s">
        <v>260</v>
      </c>
      <c r="D1575">
        <v>129.85</v>
      </c>
      <c r="E1575">
        <v>50.094180530973397</v>
      </c>
      <c r="F1575">
        <v>15.1918846247861</v>
      </c>
      <c r="G1575">
        <v>6.6531071027136903</v>
      </c>
      <c r="H1575">
        <v>5.0973959401271198</v>
      </c>
      <c r="I1575">
        <v>11.427321331023901</v>
      </c>
      <c r="J1575">
        <v>12.372360057412299</v>
      </c>
      <c r="K1575">
        <v>458.45877008916699</v>
      </c>
      <c r="L1575">
        <v>0</v>
      </c>
      <c r="M1575">
        <v>45.373665480427</v>
      </c>
      <c r="N1575">
        <v>11.2386637584663</v>
      </c>
      <c r="O1575">
        <v>13.7158620689655</v>
      </c>
      <c r="P1575">
        <v>4.3566873846996303</v>
      </c>
      <c r="Q1575">
        <v>7.6491418815741499</v>
      </c>
      <c r="R1575">
        <v>26.8917576882878</v>
      </c>
      <c r="S1575">
        <v>72.029701599284806</v>
      </c>
      <c r="T1575">
        <v>0</v>
      </c>
      <c r="U1575">
        <v>1318.1513279999999</v>
      </c>
      <c r="V1575">
        <v>7.1480962461255801</v>
      </c>
      <c r="W1575">
        <v>0.194704049844236</v>
      </c>
      <c r="X1575">
        <v>105.63008823614</v>
      </c>
      <c r="Y1575">
        <v>6.7533292366572699E-3</v>
      </c>
      <c r="Z1575">
        <v>4.8046586630263897E-3</v>
      </c>
      <c r="AA1575">
        <v>74.994091094678495</v>
      </c>
      <c r="AB1575">
        <v>7.4749559744796301E-2</v>
      </c>
      <c r="AC1575">
        <v>13.2778783617145</v>
      </c>
      <c r="AD1575">
        <v>0.51552131577536398</v>
      </c>
      <c r="AE1575">
        <v>0</v>
      </c>
      <c r="AF1575">
        <v>27356</v>
      </c>
      <c r="AG1575">
        <v>487.7</v>
      </c>
      <c r="AH1575">
        <v>24.8599999999999</v>
      </c>
      <c r="AI1575">
        <v>38.569999999999901</v>
      </c>
      <c r="AJ1575">
        <v>2.5631719820351102</v>
      </c>
      <c r="AK1575">
        <v>60.339999999999897</v>
      </c>
      <c r="AL1575">
        <v>1.73</v>
      </c>
      <c r="AM1575">
        <v>142.99</v>
      </c>
      <c r="AN1575">
        <v>6.24</v>
      </c>
      <c r="AO1575">
        <v>174.22</v>
      </c>
      <c r="AP1575">
        <v>79.149999999999906</v>
      </c>
      <c r="AQ1575">
        <v>1245.341328</v>
      </c>
      <c r="AR1575" t="str" cm="1">
        <f t="array" ref="AR1575">_xlfn.IFS($AQ1575&lt;5000,"Small Cap",$AQ1575&lt;=20000,"Mid Cap", $AQ1575&gt;20000,"Large Cap")</f>
        <v>Small Cap</v>
      </c>
      <c r="AS1575">
        <v>84.35</v>
      </c>
    </row>
    <row r="1576" spans="1:45" x14ac:dyDescent="0.3">
      <c r="A1576" t="s">
        <v>2031</v>
      </c>
      <c r="B1576" t="s">
        <v>2032</v>
      </c>
      <c r="C1576" t="s">
        <v>207</v>
      </c>
      <c r="D1576">
        <v>102.35</v>
      </c>
      <c r="E1576">
        <v>22.8675566498721</v>
      </c>
      <c r="F1576">
        <v>10.359206134586399</v>
      </c>
      <c r="G1576">
        <v>2.1252121623587601</v>
      </c>
      <c r="H1576">
        <v>3.0481595860111899</v>
      </c>
      <c r="I1576">
        <v>21.030655833118399</v>
      </c>
      <c r="J1576">
        <v>26.437971232228801</v>
      </c>
      <c r="K1576">
        <v>-16.098752034725901</v>
      </c>
      <c r="L1576">
        <v>0</v>
      </c>
      <c r="M1576">
        <v>290.39845344216502</v>
      </c>
      <c r="N1576">
        <v>201.36397809043001</v>
      </c>
      <c r="O1576">
        <v>2.3259368710671802</v>
      </c>
      <c r="P1576">
        <v>8.3288087551123002</v>
      </c>
      <c r="Q1576">
        <v>27.5151541364087</v>
      </c>
      <c r="R1576">
        <v>24.4778453791785</v>
      </c>
      <c r="S1576">
        <v>0</v>
      </c>
      <c r="T1576">
        <v>0</v>
      </c>
      <c r="U1576">
        <v>2171.1247532799998</v>
      </c>
      <c r="V1576">
        <v>2.2423025691476002</v>
      </c>
      <c r="W1576">
        <v>0.94661147339353602</v>
      </c>
      <c r="X1576">
        <v>-61.906377698070699</v>
      </c>
      <c r="Y1576">
        <v>7.4987530792596298</v>
      </c>
      <c r="Z1576">
        <v>6.2884874230118601</v>
      </c>
      <c r="AA1576">
        <v>66.072013443752496</v>
      </c>
      <c r="AB1576">
        <v>7.7701726392165504</v>
      </c>
      <c r="AC1576">
        <v>12.472636186470501</v>
      </c>
      <c r="AD1576">
        <v>0</v>
      </c>
      <c r="AE1576">
        <v>0</v>
      </c>
      <c r="AF1576">
        <v>161349</v>
      </c>
      <c r="AG1576">
        <v>1797.15</v>
      </c>
      <c r="AH1576">
        <v>54.780000000000101</v>
      </c>
      <c r="AI1576">
        <v>82.420000000000101</v>
      </c>
      <c r="AJ1576">
        <v>4.6196436084102102</v>
      </c>
      <c r="AK1576">
        <v>475.13</v>
      </c>
      <c r="AL1576">
        <v>0.79</v>
      </c>
      <c r="AM1576">
        <v>196.36</v>
      </c>
      <c r="AN1576">
        <v>703.9</v>
      </c>
      <c r="AO1576">
        <v>558.65999999999894</v>
      </c>
      <c r="AP1576">
        <v>282.35000000000002</v>
      </c>
      <c r="AQ1576">
        <v>1252.68475328</v>
      </c>
      <c r="AR1576" t="str" cm="1">
        <f t="array" ref="AR1576">_xlfn.IFS($AQ1576&lt;5000,"Small Cap",$AQ1576&lt;=20000,"Mid Cap", $AQ1576&gt;20000,"Large Cap")</f>
        <v>Small Cap</v>
      </c>
      <c r="AS1576">
        <v>417.56</v>
      </c>
    </row>
    <row r="1577" spans="1:45" x14ac:dyDescent="0.3">
      <c r="A1577" t="s">
        <v>2029</v>
      </c>
      <c r="B1577" t="s">
        <v>2030</v>
      </c>
      <c r="C1577" t="s">
        <v>183</v>
      </c>
      <c r="D1577">
        <v>339.75</v>
      </c>
      <c r="E1577">
        <v>41.545992648277</v>
      </c>
      <c r="F1577">
        <v>3.9983307167981499</v>
      </c>
      <c r="G1577">
        <v>1.56026645504669</v>
      </c>
      <c r="H1577">
        <v>8.5789817789021807</v>
      </c>
      <c r="I1577">
        <v>35.701096390183302</v>
      </c>
      <c r="J1577">
        <v>28.5653372750788</v>
      </c>
      <c r="K1577">
        <v>181.145342453463</v>
      </c>
      <c r="L1577">
        <v>11.091070405875</v>
      </c>
      <c r="M1577">
        <v>101.25037524309199</v>
      </c>
      <c r="N1577">
        <v>90.606523356435204</v>
      </c>
      <c r="O1577">
        <v>2.66885976547991</v>
      </c>
      <c r="P1577">
        <v>1.58804852106599</v>
      </c>
      <c r="Q1577">
        <v>1.7677974277955799</v>
      </c>
      <c r="R1577">
        <v>11.0622245534223</v>
      </c>
      <c r="S1577">
        <v>-6.5733716967227398</v>
      </c>
      <c r="T1577">
        <v>0</v>
      </c>
      <c r="U1577">
        <v>2072.8180581249999</v>
      </c>
      <c r="V1577">
        <v>1.63652721736037</v>
      </c>
      <c r="W1577">
        <v>0.39620772605065702</v>
      </c>
      <c r="X1577">
        <v>-54.4516128695399</v>
      </c>
      <c r="Y1577">
        <v>7.0170741759693304E-4</v>
      </c>
      <c r="Z1577">
        <v>6.0871004899974897E-4</v>
      </c>
      <c r="AA1577">
        <v>69.734564374257999</v>
      </c>
      <c r="AB1577">
        <v>1.98817101652464E-2</v>
      </c>
      <c r="AC1577">
        <v>9.1575128840104405</v>
      </c>
      <c r="AD1577">
        <v>5.4952990534699602</v>
      </c>
      <c r="AE1577">
        <v>0</v>
      </c>
      <c r="AF1577">
        <v>26017</v>
      </c>
      <c r="AG1577">
        <v>351.79</v>
      </c>
      <c r="AH1577">
        <v>30.18</v>
      </c>
      <c r="AI1577">
        <v>41</v>
      </c>
      <c r="AJ1577">
        <v>8.5050320735242799</v>
      </c>
      <c r="AK1577">
        <v>100.49</v>
      </c>
      <c r="AL1577">
        <v>34.479999999999997</v>
      </c>
      <c r="AM1577">
        <v>606.63</v>
      </c>
      <c r="AN1577">
        <v>58.3</v>
      </c>
      <c r="AO1577">
        <v>766.17</v>
      </c>
      <c r="AP1577">
        <v>178.58999999999901</v>
      </c>
      <c r="AQ1577">
        <v>1253.8580581250001</v>
      </c>
      <c r="AR1577" t="str" cm="1">
        <f t="array" ref="AR1577">_xlfn.IFS($AQ1577&lt;5000,"Small Cap",$AQ1577&lt;=20000,"Mid Cap", $AQ1577&gt;20000,"Large Cap")</f>
        <v>Small Cap</v>
      </c>
      <c r="AS1577">
        <v>200.7</v>
      </c>
    </row>
    <row r="1578" spans="1:45" x14ac:dyDescent="0.3">
      <c r="A1578" t="s">
        <v>2027</v>
      </c>
      <c r="B1578" t="s">
        <v>2028</v>
      </c>
      <c r="C1578" t="s">
        <v>260</v>
      </c>
      <c r="D1578">
        <v>635.35</v>
      </c>
      <c r="E1578">
        <v>13.390247794772099</v>
      </c>
      <c r="F1578">
        <v>12.102235022002301</v>
      </c>
      <c r="G1578">
        <v>6.9049430775960703</v>
      </c>
      <c r="H1578">
        <v>6.5750509300420799</v>
      </c>
      <c r="I1578">
        <v>12.5082382345146</v>
      </c>
      <c r="J1578">
        <v>10.559845424697</v>
      </c>
      <c r="K1578">
        <v>30.3627509620467</v>
      </c>
      <c r="L1578">
        <v>2.74660692762391</v>
      </c>
      <c r="M1578">
        <v>12.2431068529218</v>
      </c>
      <c r="N1578">
        <v>0.60094102732879795</v>
      </c>
      <c r="O1578">
        <v>15.509354822729</v>
      </c>
      <c r="P1578">
        <v>7.63001789308717</v>
      </c>
      <c r="Q1578">
        <v>10.2197071512064</v>
      </c>
      <c r="R1578">
        <v>12.589930210522001</v>
      </c>
      <c r="S1578">
        <v>17.905070196081802</v>
      </c>
      <c r="T1578">
        <v>13.8186382365979</v>
      </c>
      <c r="U1578">
        <v>1274.762072885</v>
      </c>
      <c r="V1578">
        <v>1.53296286219191</v>
      </c>
      <c r="W1578">
        <v>0.328683167816407</v>
      </c>
      <c r="X1578">
        <v>-45.0347763680791</v>
      </c>
      <c r="Y1578">
        <v>8.7897809692948297</v>
      </c>
      <c r="Z1578">
        <v>8.7897809692948297</v>
      </c>
      <c r="AA1578">
        <v>72.158669435179803</v>
      </c>
      <c r="AB1578">
        <v>5.2853930725646103</v>
      </c>
      <c r="AC1578">
        <v>8.1915717049116008</v>
      </c>
      <c r="AD1578">
        <v>0</v>
      </c>
      <c r="AE1578">
        <v>0</v>
      </c>
      <c r="AF1578">
        <v>15999</v>
      </c>
      <c r="AG1578">
        <v>1428.43</v>
      </c>
      <c r="AH1578">
        <v>93.920000000000101</v>
      </c>
      <c r="AI1578">
        <v>119.52</v>
      </c>
      <c r="AJ1578">
        <v>45.442678067850103</v>
      </c>
      <c r="AK1578">
        <v>150.84</v>
      </c>
      <c r="AL1578">
        <v>13.55</v>
      </c>
      <c r="AM1578">
        <v>695.61</v>
      </c>
      <c r="AN1578">
        <v>83.29</v>
      </c>
      <c r="AO1578">
        <v>820.37999999999897</v>
      </c>
      <c r="AP1578">
        <v>107.06</v>
      </c>
      <c r="AQ1578">
        <v>1257.6120728850001</v>
      </c>
      <c r="AR1578" t="str" cm="1">
        <f t="array" ref="AR1578">_xlfn.IFS($AQ1578&lt;5000,"Small Cap",$AQ1578&lt;=20000,"Mid Cap", $AQ1578&gt;20000,"Large Cap")</f>
        <v>Small Cap</v>
      </c>
      <c r="AS1578">
        <v>155.36000000000001</v>
      </c>
    </row>
    <row r="1579" spans="1:45" x14ac:dyDescent="0.3">
      <c r="A1579" t="s">
        <v>2025</v>
      </c>
      <c r="B1579" t="s">
        <v>2026</v>
      </c>
      <c r="C1579" t="s">
        <v>433</v>
      </c>
      <c r="D1579">
        <v>251.9</v>
      </c>
      <c r="E1579">
        <v>43.890112836933902</v>
      </c>
      <c r="F1579">
        <v>17.742334322452901</v>
      </c>
      <c r="G1579">
        <v>7.4402447244257397</v>
      </c>
      <c r="H1579">
        <v>5.4051000037665897</v>
      </c>
      <c r="I1579">
        <v>11.734320157233601</v>
      </c>
      <c r="J1579">
        <v>11.781988022147701</v>
      </c>
      <c r="K1579">
        <v>-49.308350337788397</v>
      </c>
      <c r="L1579">
        <v>-6.1589699230097796</v>
      </c>
      <c r="M1579">
        <v>44.684674566181798</v>
      </c>
      <c r="N1579">
        <v>40.034817768293301</v>
      </c>
      <c r="O1579">
        <v>12.685082872928101</v>
      </c>
      <c r="P1579">
        <v>6.3028100884008698</v>
      </c>
      <c r="Q1579">
        <v>5.1192474338749898</v>
      </c>
      <c r="R1579">
        <v>-7.88059420480388</v>
      </c>
      <c r="S1579">
        <v>41.6867614501951</v>
      </c>
      <c r="T1579">
        <v>0</v>
      </c>
      <c r="U1579">
        <v>1230.1862384199901</v>
      </c>
      <c r="V1579">
        <v>7.0738823969225502</v>
      </c>
      <c r="W1579">
        <v>0.39908728710257402</v>
      </c>
      <c r="X1579">
        <v>-0.489202958850874</v>
      </c>
      <c r="Y1579">
        <v>3.3086124853019099</v>
      </c>
      <c r="Z1579">
        <v>3.1742222872155499</v>
      </c>
      <c r="AA1579">
        <v>73.702550304877605</v>
      </c>
      <c r="AB1579">
        <v>0.322297789345388</v>
      </c>
      <c r="AC1579">
        <v>15.8597658919367</v>
      </c>
      <c r="AD1579">
        <v>0</v>
      </c>
      <c r="AE1579">
        <v>0</v>
      </c>
      <c r="AF1579">
        <v>30305</v>
      </c>
      <c r="AG1579">
        <v>530.979999999999</v>
      </c>
      <c r="AH1579">
        <v>28.6999999999998</v>
      </c>
      <c r="AI1579">
        <v>38.579999999999799</v>
      </c>
      <c r="AJ1579">
        <v>5.7183127271509804</v>
      </c>
      <c r="AK1579">
        <v>62.559999999999803</v>
      </c>
      <c r="AL1579">
        <v>0</v>
      </c>
      <c r="AM1579">
        <v>165.08</v>
      </c>
      <c r="AN1579">
        <v>109.03</v>
      </c>
      <c r="AO1579">
        <v>178.07</v>
      </c>
      <c r="AP1579">
        <v>29.22</v>
      </c>
      <c r="AQ1579">
        <v>1259.6462384199999</v>
      </c>
      <c r="AR1579" t="str" cm="1">
        <f t="array" ref="AR1579">_xlfn.IFS($AQ1579&lt;5000,"Small Cap",$AQ1579&lt;=20000,"Mid Cap", $AQ1579&gt;20000,"Large Cap")</f>
        <v>Small Cap</v>
      </c>
      <c r="AS1579">
        <v>38.9</v>
      </c>
    </row>
    <row r="1580" spans="1:45" x14ac:dyDescent="0.3">
      <c r="A1580" t="s">
        <v>2023</v>
      </c>
      <c r="B1580" t="s">
        <v>2024</v>
      </c>
      <c r="C1580" t="s">
        <v>285</v>
      </c>
      <c r="D1580">
        <v>122.55</v>
      </c>
      <c r="E1580">
        <v>27.461209068058299</v>
      </c>
      <c r="F1580">
        <v>7.5632739651684702</v>
      </c>
      <c r="G1580">
        <v>5.0778683773234796</v>
      </c>
      <c r="H1580">
        <v>8.1251545881770806</v>
      </c>
      <c r="I1580">
        <v>11.893646370905801</v>
      </c>
      <c r="J1580">
        <v>14.3192820041694</v>
      </c>
      <c r="K1580">
        <v>8.6340723927549305</v>
      </c>
      <c r="L1580">
        <v>8.9724022332014606</v>
      </c>
      <c r="M1580">
        <v>2.3925508297264</v>
      </c>
      <c r="N1580">
        <v>0.98385267764450302</v>
      </c>
      <c r="O1580">
        <v>16.423826869509298</v>
      </c>
      <c r="P1580">
        <v>-7.7164874889907598</v>
      </c>
      <c r="Q1580">
        <v>-12.189938349472399</v>
      </c>
      <c r="R1580">
        <v>-18.326986630772701</v>
      </c>
      <c r="S1580">
        <v>0</v>
      </c>
      <c r="T1580">
        <v>0</v>
      </c>
      <c r="U1580">
        <v>1070.3110050400001</v>
      </c>
      <c r="V1580">
        <v>2.0171231972656498</v>
      </c>
      <c r="W1580">
        <v>1.24110682030658</v>
      </c>
      <c r="X1580">
        <v>-29.161610109704998</v>
      </c>
      <c r="Y1580">
        <v>0</v>
      </c>
      <c r="Z1580">
        <v>0</v>
      </c>
      <c r="AA1580">
        <v>48.326748691592897</v>
      </c>
      <c r="AB1580">
        <v>0.25491739920290002</v>
      </c>
      <c r="AC1580">
        <v>25.306528692001098</v>
      </c>
      <c r="AD1580">
        <v>0</v>
      </c>
      <c r="AE1580">
        <v>0</v>
      </c>
      <c r="AF1580">
        <v>79463</v>
      </c>
      <c r="AG1580">
        <v>566.02</v>
      </c>
      <c r="AH1580">
        <v>45.989999999999903</v>
      </c>
      <c r="AI1580">
        <v>66.379999999999896</v>
      </c>
      <c r="AJ1580">
        <v>4.3759883647616897</v>
      </c>
      <c r="AK1580">
        <v>81.049999999999898</v>
      </c>
      <c r="AL1580">
        <v>61.55</v>
      </c>
      <c r="AM1580">
        <v>283.18</v>
      </c>
      <c r="AN1580">
        <v>207.61</v>
      </c>
      <c r="AO1580">
        <v>626.11</v>
      </c>
      <c r="AP1580">
        <v>13.6299999999999</v>
      </c>
      <c r="AQ1580">
        <v>1262.9410050399999</v>
      </c>
      <c r="AR1580" t="str" cm="1">
        <f t="array" ref="AR1580">_xlfn.IFS($AQ1580&lt;5000,"Small Cap",$AQ1580&lt;=20000,"Mid Cap", $AQ1580&gt;20000,"Large Cap")</f>
        <v>Small Cap</v>
      </c>
      <c r="AS1580">
        <v>39.409999999999997</v>
      </c>
    </row>
    <row r="1581" spans="1:45" x14ac:dyDescent="0.3">
      <c r="A1581" t="s">
        <v>2021</v>
      </c>
      <c r="B1581" t="s">
        <v>2022</v>
      </c>
      <c r="C1581" t="s">
        <v>458</v>
      </c>
      <c r="D1581">
        <v>405.65</v>
      </c>
      <c r="E1581">
        <v>-47.240440337322298</v>
      </c>
      <c r="F1581">
        <v>-8.0553087014806195</v>
      </c>
      <c r="G1581">
        <v>-6.3960580763986803</v>
      </c>
      <c r="H1581">
        <v>-25.625299472927601</v>
      </c>
      <c r="I1581">
        <v>17.576533942630999</v>
      </c>
      <c r="J1581">
        <v>-18.8308576904647</v>
      </c>
      <c r="K1581">
        <v>44.4593322716266</v>
      </c>
      <c r="L1581">
        <v>3.92621456891351</v>
      </c>
      <c r="M1581">
        <v>0.69333333333333302</v>
      </c>
      <c r="N1581">
        <v>0.59607843137254901</v>
      </c>
      <c r="O1581">
        <v>0</v>
      </c>
      <c r="P1581">
        <v>-15.9173007737767</v>
      </c>
      <c r="Q1581">
        <v>0</v>
      </c>
      <c r="R1581">
        <v>0</v>
      </c>
      <c r="S1581">
        <v>0</v>
      </c>
      <c r="T1581">
        <v>0</v>
      </c>
      <c r="U1581">
        <v>1207.00937462</v>
      </c>
      <c r="V1581">
        <v>3.9630098027294101</v>
      </c>
      <c r="W1581">
        <v>0</v>
      </c>
      <c r="X1581">
        <v>96.094384885741405</v>
      </c>
      <c r="Y1581">
        <v>7.8770789703751908E-3</v>
      </c>
      <c r="Z1581">
        <v>9.8463487129689907E-4</v>
      </c>
      <c r="AA1581">
        <v>74.997393179178204</v>
      </c>
      <c r="AB1581">
        <v>13.2458465557488</v>
      </c>
      <c r="AC1581">
        <v>5.1798489747341696</v>
      </c>
      <c r="AD1581">
        <v>0</v>
      </c>
      <c r="AE1581">
        <v>0</v>
      </c>
      <c r="AF1581">
        <v>9421</v>
      </c>
      <c r="AG1581">
        <v>104.35</v>
      </c>
      <c r="AH1581">
        <v>-26.739999999999899</v>
      </c>
      <c r="AI1581">
        <v>-37.139999999999901</v>
      </c>
      <c r="AJ1581">
        <v>-8.7763788194930203</v>
      </c>
      <c r="AK1581">
        <v>-19.649999999999899</v>
      </c>
      <c r="AL1581">
        <v>0.04</v>
      </c>
      <c r="AM1581">
        <v>180.57999999999899</v>
      </c>
      <c r="AN1581">
        <v>58.41</v>
      </c>
      <c r="AO1581">
        <v>318.75</v>
      </c>
      <c r="AP1581">
        <v>-27.54</v>
      </c>
      <c r="AQ1581">
        <v>1263.2093746200001</v>
      </c>
      <c r="AR1581" t="str" cm="1">
        <f t="array" ref="AR1581">_xlfn.IFS($AQ1581&lt;5000,"Small Cap",$AQ1581&lt;=20000,"Mid Cap", $AQ1581&gt;20000,"Large Cap")</f>
        <v>Small Cap</v>
      </c>
      <c r="AS1581">
        <v>-11.86</v>
      </c>
    </row>
    <row r="1582" spans="1:45" x14ac:dyDescent="0.3">
      <c r="A1582" t="s">
        <v>1643</v>
      </c>
      <c r="B1582" t="s">
        <v>2020</v>
      </c>
      <c r="C1582">
        <v>0</v>
      </c>
      <c r="D1582">
        <v>388.5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30.0088071980683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1265.5983006599999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1265.5983006599999</v>
      </c>
      <c r="AR1582" t="str" cm="1">
        <f t="array" ref="AR1582">_xlfn.IFS($AQ1582&lt;5000,"Small Cap",$AQ1582&lt;=20000,"Mid Cap", $AQ1582&gt;20000,"Large Cap")</f>
        <v>Small Cap</v>
      </c>
      <c r="AS1582">
        <v>0</v>
      </c>
    </row>
    <row r="1583" spans="1:45" x14ac:dyDescent="0.3">
      <c r="A1583" t="s">
        <v>2018</v>
      </c>
      <c r="B1583" t="s">
        <v>2019</v>
      </c>
      <c r="C1583" t="s">
        <v>86</v>
      </c>
      <c r="D1583">
        <v>337.8</v>
      </c>
      <c r="E1583">
        <v>-516.398680609753</v>
      </c>
      <c r="F1583">
        <v>-3.3405757740358601</v>
      </c>
      <c r="G1583">
        <v>-0.11367600950996901</v>
      </c>
      <c r="H1583">
        <v>-0.62457155914388196</v>
      </c>
      <c r="I1583">
        <v>67.997295254986895</v>
      </c>
      <c r="J1583">
        <v>63.980501180592498</v>
      </c>
      <c r="K1583">
        <v>12.906403588722499</v>
      </c>
      <c r="L1583">
        <v>-4.6498247266576804</v>
      </c>
      <c r="M1583">
        <v>2358.8286713286602</v>
      </c>
      <c r="N1583">
        <v>2200.4079254079202</v>
      </c>
      <c r="O1583">
        <v>0</v>
      </c>
      <c r="P1583">
        <v>4.1952882024456697</v>
      </c>
      <c r="Q1583">
        <v>2.4440656533766898</v>
      </c>
      <c r="R1583">
        <v>-3.0984670257628699</v>
      </c>
      <c r="S1583">
        <v>0</v>
      </c>
      <c r="T1583">
        <v>0</v>
      </c>
      <c r="U1583">
        <v>2804.8707543</v>
      </c>
      <c r="V1583">
        <v>18.507295371503499</v>
      </c>
      <c r="W1583">
        <v>0</v>
      </c>
      <c r="X1583">
        <v>-1863.66313272414</v>
      </c>
      <c r="Y1583">
        <v>9.6886907771309594E-2</v>
      </c>
      <c r="Z1583">
        <v>4.5370523463808196E-3</v>
      </c>
      <c r="AA1583">
        <v>55.989761287862301</v>
      </c>
      <c r="AB1583">
        <v>0.32417491220843497</v>
      </c>
      <c r="AC1583">
        <v>27.485840095904098</v>
      </c>
      <c r="AD1583">
        <v>0</v>
      </c>
      <c r="AE1583">
        <v>8.37562694417604E-2</v>
      </c>
      <c r="AF1583">
        <v>57397</v>
      </c>
      <c r="AG1583">
        <v>393.87</v>
      </c>
      <c r="AH1583">
        <v>-2.4600000000000102</v>
      </c>
      <c r="AI1583">
        <v>-20.05</v>
      </c>
      <c r="AJ1583">
        <v>-0.65308067712679196</v>
      </c>
      <c r="AK1583">
        <v>252</v>
      </c>
      <c r="AL1583">
        <v>0.1</v>
      </c>
      <c r="AM1583">
        <v>-428.58</v>
      </c>
      <c r="AN1583">
        <v>284.43</v>
      </c>
      <c r="AO1583">
        <v>68.639999999999802</v>
      </c>
      <c r="AP1583">
        <v>187.32</v>
      </c>
      <c r="AQ1583">
        <v>1270.3407542999901</v>
      </c>
      <c r="AR1583" t="str" cm="1">
        <f t="array" ref="AR1583">_xlfn.IFS($AQ1583&lt;5000,"Small Cap",$AQ1583&lt;=20000,"Mid Cap", $AQ1583&gt;20000,"Large Cap")</f>
        <v>Small Cap</v>
      </c>
      <c r="AS1583">
        <v>190.65</v>
      </c>
    </row>
    <row r="1584" spans="1:45" x14ac:dyDescent="0.3">
      <c r="A1584" t="s">
        <v>2016</v>
      </c>
      <c r="B1584" t="s">
        <v>2017</v>
      </c>
      <c r="C1584" t="s">
        <v>98</v>
      </c>
      <c r="D1584">
        <v>169.95</v>
      </c>
      <c r="E1584">
        <v>19.9020052552025</v>
      </c>
      <c r="F1584">
        <v>3.4380085264333</v>
      </c>
      <c r="G1584">
        <v>1.7450925245817499</v>
      </c>
      <c r="H1584">
        <v>2.46174113006668</v>
      </c>
      <c r="I1584">
        <v>15.793483218177199</v>
      </c>
      <c r="J1584">
        <v>12.9677635557541</v>
      </c>
      <c r="K1584">
        <v>-25.963509393516699</v>
      </c>
      <c r="L1584">
        <v>-7.4620175557285</v>
      </c>
      <c r="M1584">
        <v>30.0520963066209</v>
      </c>
      <c r="N1584">
        <v>4.0781391602054198</v>
      </c>
      <c r="O1584">
        <v>3.6351536593273601</v>
      </c>
      <c r="P1584">
        <v>11.1690232956991</v>
      </c>
      <c r="Q1584">
        <v>4.6947379669724798</v>
      </c>
      <c r="R1584">
        <v>37.456625783498197</v>
      </c>
      <c r="S1584">
        <v>-9.2313491056953403</v>
      </c>
      <c r="T1584">
        <v>0</v>
      </c>
      <c r="U1584">
        <v>1240.46715586</v>
      </c>
      <c r="V1584">
        <v>0.674091842057565</v>
      </c>
      <c r="W1584">
        <v>0.59488399762046396</v>
      </c>
      <c r="X1584">
        <v>-66.8465029801539</v>
      </c>
      <c r="Y1584">
        <v>10.4683539683194</v>
      </c>
      <c r="Z1584">
        <v>9.7150384482990102</v>
      </c>
      <c r="AA1584">
        <v>46.645914189749803</v>
      </c>
      <c r="AB1584">
        <v>8.0027866330531108</v>
      </c>
      <c r="AC1584">
        <v>14.460913008365999</v>
      </c>
      <c r="AD1584">
        <v>10.572849403795701</v>
      </c>
      <c r="AE1584">
        <v>0</v>
      </c>
      <c r="AF1584">
        <v>31225</v>
      </c>
      <c r="AG1584">
        <v>2596.13</v>
      </c>
      <c r="AH1584">
        <v>63.910000000000203</v>
      </c>
      <c r="AI1584">
        <v>88.560000000000301</v>
      </c>
      <c r="AJ1584">
        <v>8.4463850674573298</v>
      </c>
      <c r="AK1584">
        <v>336.66</v>
      </c>
      <c r="AL1584">
        <v>1.6</v>
      </c>
      <c r="AM1584">
        <v>1163.1599999999901</v>
      </c>
      <c r="AN1584">
        <v>598.52</v>
      </c>
      <c r="AO1584">
        <v>1886.89</v>
      </c>
      <c r="AP1584">
        <v>289.45999999999998</v>
      </c>
      <c r="AQ1584">
        <v>1271.9371558600001</v>
      </c>
      <c r="AR1584" t="str" cm="1">
        <f t="array" ref="AR1584">_xlfn.IFS($AQ1584&lt;5000,"Small Cap",$AQ1584&lt;=20000,"Mid Cap", $AQ1584&gt;20000,"Large Cap")</f>
        <v>Small Cap</v>
      </c>
      <c r="AS1584">
        <v>368.72</v>
      </c>
    </row>
    <row r="1585" spans="1:45" x14ac:dyDescent="0.3">
      <c r="A1585" t="s">
        <v>2014</v>
      </c>
      <c r="B1585" t="s">
        <v>2015</v>
      </c>
      <c r="C1585" t="s">
        <v>425</v>
      </c>
      <c r="D1585">
        <v>105.15</v>
      </c>
      <c r="E1585">
        <v>30.306697427328899</v>
      </c>
      <c r="F1585">
        <v>4.3769130092450297</v>
      </c>
      <c r="G1585">
        <v>2.6258739618037699</v>
      </c>
      <c r="H1585">
        <v>3.37824785086449</v>
      </c>
      <c r="I1585">
        <v>14.6647062537754</v>
      </c>
      <c r="J1585">
        <v>8.2512315270936103</v>
      </c>
      <c r="K1585">
        <v>0.21761964668994599</v>
      </c>
      <c r="L1585">
        <v>-5.7853281890829704</v>
      </c>
      <c r="M1585">
        <v>46.298677443056498</v>
      </c>
      <c r="N1585">
        <v>10.889664462404999</v>
      </c>
      <c r="O1585">
        <v>5.5125039403173499</v>
      </c>
      <c r="P1585">
        <v>6.1484534944625304</v>
      </c>
      <c r="Q1585">
        <v>-9.4636552508084293</v>
      </c>
      <c r="R1585">
        <v>0</v>
      </c>
      <c r="S1585">
        <v>-15.3236149302833</v>
      </c>
      <c r="T1585">
        <v>14.140936070640899</v>
      </c>
      <c r="U1585">
        <v>1713.982091025</v>
      </c>
      <c r="V1585">
        <v>1.2980366673044701</v>
      </c>
      <c r="W1585">
        <v>0.76938898809593803</v>
      </c>
      <c r="X1585">
        <v>24.405046655556902</v>
      </c>
      <c r="Y1585">
        <v>0.14875695884767701</v>
      </c>
      <c r="Z1585">
        <v>0</v>
      </c>
      <c r="AA1585">
        <v>58.944056647172403</v>
      </c>
      <c r="AB1585">
        <v>2.9853456025438501</v>
      </c>
      <c r="AC1585">
        <v>21.929838233338799</v>
      </c>
      <c r="AD1585">
        <v>0</v>
      </c>
      <c r="AE1585">
        <v>3.2657949253057498E-3</v>
      </c>
      <c r="AF1585">
        <v>58996</v>
      </c>
      <c r="AG1585">
        <v>1242.3599999999999</v>
      </c>
      <c r="AH1585">
        <v>41.970000000000198</v>
      </c>
      <c r="AI1585">
        <v>55.370000000000097</v>
      </c>
      <c r="AJ1585">
        <v>3.43087904769851</v>
      </c>
      <c r="AK1585">
        <v>102.51</v>
      </c>
      <c r="AL1585">
        <v>6.44</v>
      </c>
      <c r="AM1585">
        <v>710.22</v>
      </c>
      <c r="AN1585">
        <v>16.29</v>
      </c>
      <c r="AO1585">
        <v>979.92</v>
      </c>
      <c r="AP1585">
        <v>-191.15</v>
      </c>
      <c r="AQ1585">
        <v>1271.9720910250001</v>
      </c>
      <c r="AR1585" t="str" cm="1">
        <f t="array" ref="AR1585">_xlfn.IFS($AQ1585&lt;5000,"Small Cap",$AQ1585&lt;=20000,"Mid Cap", $AQ1585&gt;20000,"Large Cap")</f>
        <v>Small Cap</v>
      </c>
      <c r="AS1585">
        <v>-13.02</v>
      </c>
    </row>
    <row r="1586" spans="1:45" x14ac:dyDescent="0.3">
      <c r="A1586" t="s">
        <v>2012</v>
      </c>
      <c r="B1586" t="s">
        <v>2013</v>
      </c>
      <c r="C1586" t="s">
        <v>127</v>
      </c>
      <c r="D1586">
        <v>72.150000000000006</v>
      </c>
      <c r="E1586">
        <v>13.3470729685828</v>
      </c>
      <c r="F1586">
        <v>3.2852985217362698</v>
      </c>
      <c r="G1586">
        <v>2.4586601810789102</v>
      </c>
      <c r="H1586">
        <v>2.8648361126220401</v>
      </c>
      <c r="I1586">
        <v>14.7782411691948</v>
      </c>
      <c r="J1586">
        <v>9.69530501053314</v>
      </c>
      <c r="K1586">
        <v>-8.6527356534899393</v>
      </c>
      <c r="L1586">
        <v>-1.53451074124979</v>
      </c>
      <c r="M1586">
        <v>19.127081580000201</v>
      </c>
      <c r="N1586">
        <v>12.2297567638415</v>
      </c>
      <c r="O1586">
        <v>9.6792535206977206</v>
      </c>
      <c r="P1586">
        <v>10.0861459417756</v>
      </c>
      <c r="Q1586">
        <v>10.6336843877184</v>
      </c>
      <c r="R1586">
        <v>-8.0865975129573897</v>
      </c>
      <c r="S1586">
        <v>29.442656332283601</v>
      </c>
      <c r="T1586">
        <v>0</v>
      </c>
      <c r="U1586">
        <v>1782.1264660950001</v>
      </c>
      <c r="V1586">
        <v>0.43886551858245598</v>
      </c>
      <c r="W1586">
        <v>0</v>
      </c>
      <c r="X1586">
        <v>-45.212003407722797</v>
      </c>
      <c r="Y1586">
        <v>2.7551090761358501E-2</v>
      </c>
      <c r="Z1586">
        <v>2.61913772283743E-2</v>
      </c>
      <c r="AA1586">
        <v>40.978321648796502</v>
      </c>
      <c r="AB1586">
        <v>1.4487192082051299</v>
      </c>
      <c r="AC1586">
        <v>27.7377540220591</v>
      </c>
      <c r="AD1586">
        <v>25.025702354999801</v>
      </c>
      <c r="AE1586">
        <v>1.1168078299664901E-4</v>
      </c>
      <c r="AF1586">
        <v>106636</v>
      </c>
      <c r="AG1586">
        <v>3327.59</v>
      </c>
      <c r="AH1586">
        <v>95.3299999999997</v>
      </c>
      <c r="AI1586">
        <v>95.3299999999997</v>
      </c>
      <c r="AJ1586">
        <v>5.4420535018309701</v>
      </c>
      <c r="AK1586">
        <v>322.61999999999898</v>
      </c>
      <c r="AL1586">
        <v>0</v>
      </c>
      <c r="AM1586">
        <v>2201.5699999999902</v>
      </c>
      <c r="AN1586">
        <v>44.79</v>
      </c>
      <c r="AO1586">
        <v>2899.24</v>
      </c>
      <c r="AP1586">
        <v>24.94</v>
      </c>
      <c r="AQ1586">
        <v>1272.3764660950001</v>
      </c>
      <c r="AR1586" t="str" cm="1">
        <f t="array" ref="AR1586">_xlfn.IFS($AQ1586&lt;5000,"Small Cap",$AQ1586&lt;=20000,"Mid Cap", $AQ1586&gt;20000,"Large Cap")</f>
        <v>Small Cap</v>
      </c>
      <c r="AS1586">
        <v>158.86000000000001</v>
      </c>
    </row>
    <row r="1587" spans="1:45" x14ac:dyDescent="0.3">
      <c r="A1587" t="s">
        <v>2010</v>
      </c>
      <c r="B1587" t="s">
        <v>2011</v>
      </c>
      <c r="C1587" t="s">
        <v>83</v>
      </c>
      <c r="D1587">
        <v>459.5</v>
      </c>
      <c r="E1587">
        <v>76.762053526220498</v>
      </c>
      <c r="F1587">
        <v>8.5909585210501795</v>
      </c>
      <c r="G1587">
        <v>7.1420883828056096</v>
      </c>
      <c r="H1587">
        <v>10.544714930401</v>
      </c>
      <c r="I1587">
        <v>26.509710764613999</v>
      </c>
      <c r="J1587">
        <v>16.786372592639601</v>
      </c>
      <c r="K1587">
        <v>27.899994439733401</v>
      </c>
      <c r="L1587">
        <v>0</v>
      </c>
      <c r="M1587">
        <v>6.5485935407054603</v>
      </c>
      <c r="N1587">
        <v>0</v>
      </c>
      <c r="O1587">
        <v>31.201805529433901</v>
      </c>
      <c r="P1587">
        <v>16.705487342039401</v>
      </c>
      <c r="Q1587">
        <v>17.5035314868787</v>
      </c>
      <c r="R1587">
        <v>33.369943260141298</v>
      </c>
      <c r="S1587">
        <v>18.107779799894899</v>
      </c>
      <c r="T1587">
        <v>0</v>
      </c>
      <c r="U1587">
        <v>1207.8124680000001</v>
      </c>
      <c r="V1587">
        <v>6.3178174728382199</v>
      </c>
      <c r="W1587">
        <v>0.322784184571907</v>
      </c>
      <c r="X1587">
        <v>215.09823441515999</v>
      </c>
      <c r="Y1587">
        <v>3.5251054575177698</v>
      </c>
      <c r="Z1587">
        <v>3.5251054575177698</v>
      </c>
      <c r="AA1587">
        <v>67.547583599713903</v>
      </c>
      <c r="AB1587">
        <v>2.1782998350629801</v>
      </c>
      <c r="AC1587">
        <v>8.3163141685276791</v>
      </c>
      <c r="AD1587">
        <v>0</v>
      </c>
      <c r="AE1587">
        <v>0</v>
      </c>
      <c r="AF1587">
        <v>11756</v>
      </c>
      <c r="AG1587">
        <v>157.33000000000001</v>
      </c>
      <c r="AH1587">
        <v>16.59</v>
      </c>
      <c r="AI1587">
        <v>22.57</v>
      </c>
      <c r="AJ1587">
        <v>6.0538607502554402</v>
      </c>
      <c r="AK1587">
        <v>26.41</v>
      </c>
      <c r="AL1587">
        <v>0</v>
      </c>
      <c r="AM1587">
        <v>90.439999999999898</v>
      </c>
      <c r="AN1587">
        <v>78.87</v>
      </c>
      <c r="AO1587">
        <v>201.57</v>
      </c>
      <c r="AP1587">
        <v>15.079999999999901</v>
      </c>
      <c r="AQ1587">
        <v>1273.4824679999999</v>
      </c>
      <c r="AR1587" t="str" cm="1">
        <f t="array" ref="AR1587">_xlfn.IFS($AQ1587&lt;5000,"Small Cap",$AQ1587&lt;=20000,"Mid Cap", $AQ1587&gt;20000,"Large Cap")</f>
        <v>Small Cap</v>
      </c>
      <c r="AS1587">
        <v>19.2</v>
      </c>
    </row>
    <row r="1588" spans="1:45" x14ac:dyDescent="0.3">
      <c r="A1588" t="s">
        <v>2008</v>
      </c>
      <c r="B1588" t="s">
        <v>2009</v>
      </c>
      <c r="C1588" t="s">
        <v>307</v>
      </c>
      <c r="D1588">
        <v>205.85</v>
      </c>
      <c r="E1588">
        <v>64.882694444444297</v>
      </c>
      <c r="F1588">
        <v>4.5062985764193204</v>
      </c>
      <c r="G1588">
        <v>3.2494973946580199</v>
      </c>
      <c r="H1588">
        <v>6.1846009682961203</v>
      </c>
      <c r="I1588">
        <v>21.245385550766802</v>
      </c>
      <c r="J1588">
        <v>11.2728408558488</v>
      </c>
      <c r="K1588">
        <v>-1.7757485914293001</v>
      </c>
      <c r="L1588">
        <v>-10.478718487578201</v>
      </c>
      <c r="M1588">
        <v>10.728889915675101</v>
      </c>
      <c r="N1588">
        <v>0</v>
      </c>
      <c r="O1588">
        <v>13.254786450662699</v>
      </c>
      <c r="P1588">
        <v>-7.5408584750756402</v>
      </c>
      <c r="Q1588">
        <v>-20.126087925841301</v>
      </c>
      <c r="R1588">
        <v>15.589612304458401</v>
      </c>
      <c r="S1588">
        <v>-21.853788298652599</v>
      </c>
      <c r="T1588">
        <v>0</v>
      </c>
      <c r="U1588">
        <v>1054.55735</v>
      </c>
      <c r="V1588">
        <v>2.9679504447268101</v>
      </c>
      <c r="W1588">
        <v>2.2065918029924001</v>
      </c>
      <c r="X1588">
        <v>105.364192845506</v>
      </c>
      <c r="Y1588">
        <v>6.0134618662808004</v>
      </c>
      <c r="Z1588">
        <v>6.0134618662808004</v>
      </c>
      <c r="AA1588">
        <v>74.251079327388595</v>
      </c>
      <c r="AB1588">
        <v>1.33123170340178</v>
      </c>
      <c r="AC1588">
        <v>11.1158400579243</v>
      </c>
      <c r="AD1588">
        <v>0</v>
      </c>
      <c r="AE1588">
        <v>0</v>
      </c>
      <c r="AF1588">
        <v>31347</v>
      </c>
      <c r="AG1588">
        <v>320.14999999999998</v>
      </c>
      <c r="AH1588">
        <v>19.8</v>
      </c>
      <c r="AI1588">
        <v>22.58</v>
      </c>
      <c r="AJ1588">
        <v>3.2129720989884301</v>
      </c>
      <c r="AK1588">
        <v>36.090000000000003</v>
      </c>
      <c r="AL1588">
        <v>21.81</v>
      </c>
      <c r="AM1588">
        <v>336.25</v>
      </c>
      <c r="AN1588">
        <v>276.56</v>
      </c>
      <c r="AO1588">
        <v>432.849999999999</v>
      </c>
      <c r="AP1588">
        <v>93.69</v>
      </c>
      <c r="AQ1588">
        <v>1284.6773499999999</v>
      </c>
      <c r="AR1588" t="str" cm="1">
        <f t="array" ref="AR1588">_xlfn.IFS($AQ1588&lt;5000,"Small Cap",$AQ1588&lt;=20000,"Mid Cap", $AQ1588&gt;20000,"Large Cap")</f>
        <v>Small Cap</v>
      </c>
      <c r="AS1588">
        <v>96.71</v>
      </c>
    </row>
    <row r="1589" spans="1:45" x14ac:dyDescent="0.3">
      <c r="A1589" t="s">
        <v>2006</v>
      </c>
      <c r="B1589" t="s">
        <v>2007</v>
      </c>
      <c r="C1589" t="s">
        <v>260</v>
      </c>
      <c r="D1589">
        <v>70.75</v>
      </c>
      <c r="E1589">
        <v>17.359458988120899</v>
      </c>
      <c r="F1589">
        <v>15.587913475296601</v>
      </c>
      <c r="G1589">
        <v>3.8934760100280101</v>
      </c>
      <c r="H1589">
        <v>4.6708995643099804</v>
      </c>
      <c r="I1589">
        <v>6.5477244318388497</v>
      </c>
      <c r="J1589">
        <v>8.1595722545539306</v>
      </c>
      <c r="K1589">
        <v>118.951081852317</v>
      </c>
      <c r="L1589">
        <v>27.864863618383399</v>
      </c>
      <c r="M1589">
        <v>20.1159454009616</v>
      </c>
      <c r="N1589">
        <v>0</v>
      </c>
      <c r="O1589">
        <v>6.1921678438583898</v>
      </c>
      <c r="P1589">
        <v>-4.4816638791961703</v>
      </c>
      <c r="Q1589">
        <v>10.681472050195101</v>
      </c>
      <c r="R1589">
        <v>50.888767035207799</v>
      </c>
      <c r="S1589">
        <v>19.010105344041399</v>
      </c>
      <c r="T1589">
        <v>0</v>
      </c>
      <c r="U1589">
        <v>1281.12872184</v>
      </c>
      <c r="V1589">
        <v>2.4933859194974399</v>
      </c>
      <c r="W1589">
        <v>0</v>
      </c>
      <c r="X1589">
        <v>-28.741681256730899</v>
      </c>
      <c r="Y1589">
        <v>2.4050710250146099</v>
      </c>
      <c r="Z1589">
        <v>5.7533231087237404E-3</v>
      </c>
      <c r="AA1589">
        <v>53.276033160891302</v>
      </c>
      <c r="AB1589">
        <v>0.48785396959171201</v>
      </c>
      <c r="AC1589">
        <v>19.703319484397699</v>
      </c>
      <c r="AD1589">
        <v>0</v>
      </c>
      <c r="AE1589">
        <v>2.94356066027726E-4</v>
      </c>
      <c r="AF1589">
        <v>90725</v>
      </c>
      <c r="AG1589">
        <v>1585.99</v>
      </c>
      <c r="AH1589">
        <v>74.079999999999899</v>
      </c>
      <c r="AI1589">
        <v>77.029999999999902</v>
      </c>
      <c r="AJ1589">
        <v>3.6377861800424398</v>
      </c>
      <c r="AK1589">
        <v>129.409999999999</v>
      </c>
      <c r="AL1589">
        <v>114.35</v>
      </c>
      <c r="AM1589">
        <v>101.64</v>
      </c>
      <c r="AN1589">
        <v>108.61</v>
      </c>
      <c r="AO1589">
        <v>515.76</v>
      </c>
      <c r="AP1589">
        <v>152.87</v>
      </c>
      <c r="AQ1589">
        <v>1285.9887218399999</v>
      </c>
      <c r="AR1589" t="str" cm="1">
        <f t="array" ref="AR1589">_xlfn.IFS($AQ1589&lt;5000,"Small Cap",$AQ1589&lt;=20000,"Mid Cap", $AQ1589&gt;20000,"Large Cap")</f>
        <v>Small Cap</v>
      </c>
      <c r="AS1589">
        <v>335.56</v>
      </c>
    </row>
    <row r="1590" spans="1:45" x14ac:dyDescent="0.3">
      <c r="A1590" t="s">
        <v>2004</v>
      </c>
      <c r="B1590" t="s">
        <v>2005</v>
      </c>
      <c r="C1590" t="s">
        <v>446</v>
      </c>
      <c r="D1590">
        <v>1272.9000000000001</v>
      </c>
      <c r="E1590">
        <v>26.440341437641202</v>
      </c>
      <c r="F1590">
        <v>8.2834093539383105</v>
      </c>
      <c r="G1590">
        <v>6.4348941290019699</v>
      </c>
      <c r="H1590">
        <v>5.1045129893966203</v>
      </c>
      <c r="I1590">
        <v>13.0550189143202</v>
      </c>
      <c r="J1590">
        <v>9.1319076635866807</v>
      </c>
      <c r="K1590">
        <v>9.7378353806267093</v>
      </c>
      <c r="L1590">
        <v>-1.3070320563643201</v>
      </c>
      <c r="M1590">
        <v>0.23781605588677299</v>
      </c>
      <c r="N1590">
        <v>0.226255553170055</v>
      </c>
      <c r="O1590">
        <v>25.8415631305086</v>
      </c>
      <c r="P1590">
        <v>6.8645544865761901</v>
      </c>
      <c r="Q1590">
        <v>-2.69221192274708</v>
      </c>
      <c r="R1590">
        <v>8.4335824954120593</v>
      </c>
      <c r="S1590">
        <v>-6.9712197691507105E-2</v>
      </c>
      <c r="T1590">
        <v>0</v>
      </c>
      <c r="U1590">
        <v>1152.3314177699999</v>
      </c>
      <c r="V1590">
        <v>2.1252356158775201</v>
      </c>
      <c r="W1590">
        <v>0.78820840230156797</v>
      </c>
      <c r="X1590">
        <v>-55.954700553231703</v>
      </c>
      <c r="Y1590">
        <v>12.2475037392521</v>
      </c>
      <c r="Z1590">
        <v>12.239616581605301</v>
      </c>
      <c r="AA1590">
        <v>66.666200009839201</v>
      </c>
      <c r="AB1590">
        <v>0.42451640139362101</v>
      </c>
      <c r="AC1590">
        <v>14.9988302359315</v>
      </c>
      <c r="AD1590">
        <v>0</v>
      </c>
      <c r="AE1590">
        <v>0</v>
      </c>
      <c r="AF1590">
        <v>16223</v>
      </c>
      <c r="AG1590">
        <v>953.47</v>
      </c>
      <c r="AH1590">
        <v>48.669999999999902</v>
      </c>
      <c r="AI1590">
        <v>66.139999999999901</v>
      </c>
      <c r="AJ1590">
        <v>47.983495333908202</v>
      </c>
      <c r="AK1590">
        <v>87.069999999999894</v>
      </c>
      <c r="AL1590">
        <v>0</v>
      </c>
      <c r="AM1590">
        <v>591.41</v>
      </c>
      <c r="AN1590">
        <v>135.96</v>
      </c>
      <c r="AO1590">
        <v>605.51</v>
      </c>
      <c r="AP1590">
        <v>136.75</v>
      </c>
      <c r="AQ1590">
        <v>1286.8514177699999</v>
      </c>
      <c r="AR1590" t="str" cm="1">
        <f t="array" ref="AR1590">_xlfn.IFS($AQ1590&lt;5000,"Small Cap",$AQ1590&lt;=20000,"Mid Cap", $AQ1590&gt;20000,"Large Cap")</f>
        <v>Small Cap</v>
      </c>
      <c r="AS1590">
        <v>151.51</v>
      </c>
    </row>
    <row r="1591" spans="1:45" x14ac:dyDescent="0.3">
      <c r="A1591" t="s">
        <v>2002</v>
      </c>
      <c r="B1591" t="s">
        <v>2003</v>
      </c>
      <c r="C1591" t="s">
        <v>260</v>
      </c>
      <c r="D1591">
        <v>943.5</v>
      </c>
      <c r="E1591">
        <v>73.294581318931193</v>
      </c>
      <c r="F1591">
        <v>6.9109124840388896</v>
      </c>
      <c r="G1591">
        <v>5.0899199907403396</v>
      </c>
      <c r="H1591">
        <v>8.8520960193246392</v>
      </c>
      <c r="I1591">
        <v>17.393744471060401</v>
      </c>
      <c r="J1591">
        <v>19.898344320869601</v>
      </c>
      <c r="K1591">
        <v>11.409863412263601</v>
      </c>
      <c r="L1591">
        <v>30.634547337968701</v>
      </c>
      <c r="M1591">
        <v>11.0443159922928</v>
      </c>
      <c r="N1591">
        <v>4.2774566473988402</v>
      </c>
      <c r="O1591">
        <v>17.0017398028223</v>
      </c>
      <c r="P1591">
        <v>12.325324470989299</v>
      </c>
      <c r="Q1591">
        <v>27.685666542783999</v>
      </c>
      <c r="R1591">
        <v>36.480215773187801</v>
      </c>
      <c r="S1591">
        <v>43.399256615431199</v>
      </c>
      <c r="T1591">
        <v>0</v>
      </c>
      <c r="U1591">
        <v>1393.5616854</v>
      </c>
      <c r="V1591">
        <v>4.9682145872832297</v>
      </c>
      <c r="W1591">
        <v>5.3438867507568502E-2</v>
      </c>
      <c r="X1591">
        <v>200.864712509349</v>
      </c>
      <c r="Y1591">
        <v>0</v>
      </c>
      <c r="Z1591">
        <v>0</v>
      </c>
      <c r="AA1591">
        <v>50.324806770270001</v>
      </c>
      <c r="AB1591">
        <v>0</v>
      </c>
      <c r="AC1591">
        <v>21.844535561931099</v>
      </c>
      <c r="AD1591">
        <v>0</v>
      </c>
      <c r="AE1591">
        <v>0</v>
      </c>
      <c r="AF1591">
        <v>7790</v>
      </c>
      <c r="AG1591">
        <v>198.71</v>
      </c>
      <c r="AH1591">
        <v>17.59</v>
      </c>
      <c r="AI1591">
        <v>28.92</v>
      </c>
      <c r="AJ1591">
        <v>12.7655899495109</v>
      </c>
      <c r="AK1591">
        <v>39.54</v>
      </c>
      <c r="AL1591">
        <v>0</v>
      </c>
      <c r="AM1591">
        <v>43.06</v>
      </c>
      <c r="AN1591">
        <v>4.7699999999999996</v>
      </c>
      <c r="AO1591">
        <v>259.5</v>
      </c>
      <c r="AP1591">
        <v>-6.49</v>
      </c>
      <c r="AQ1591">
        <v>1289.2516854</v>
      </c>
      <c r="AR1591" t="str" cm="1">
        <f t="array" ref="AR1591">_xlfn.IFS($AQ1591&lt;5000,"Small Cap",$AQ1591&lt;=20000,"Mid Cap", $AQ1591&gt;20000,"Large Cap")</f>
        <v>Small Cap</v>
      </c>
      <c r="AS1591">
        <v>58.77</v>
      </c>
    </row>
    <row r="1592" spans="1:45" x14ac:dyDescent="0.3">
      <c r="A1592" t="s">
        <v>2000</v>
      </c>
      <c r="B1592" t="s">
        <v>2001</v>
      </c>
      <c r="C1592" t="s">
        <v>98</v>
      </c>
      <c r="D1592">
        <v>884.25</v>
      </c>
      <c r="E1592">
        <v>-28.344737472715199</v>
      </c>
      <c r="F1592">
        <v>-4.8863545096779397</v>
      </c>
      <c r="G1592">
        <v>-1.9838224776694999</v>
      </c>
      <c r="H1592">
        <v>-2.4010608237169899</v>
      </c>
      <c r="I1592">
        <v>11.133745168860701</v>
      </c>
      <c r="J1592">
        <v>2.8988481432953899</v>
      </c>
      <c r="K1592">
        <v>50.536506610331898</v>
      </c>
      <c r="L1592">
        <v>11.4934160664569</v>
      </c>
      <c r="M1592">
        <v>56.6485760521361</v>
      </c>
      <c r="N1592">
        <v>2.0475786831647098</v>
      </c>
      <c r="O1592">
        <v>0</v>
      </c>
      <c r="P1592">
        <v>6.5467877006684096</v>
      </c>
      <c r="Q1592">
        <v>-21.749105054029201</v>
      </c>
      <c r="R1592">
        <v>0</v>
      </c>
      <c r="S1592">
        <v>0</v>
      </c>
      <c r="T1592">
        <v>8.8091951137291993</v>
      </c>
      <c r="U1592">
        <v>1744.69037087999</v>
      </c>
      <c r="V1592">
        <v>1.4238051617477001</v>
      </c>
      <c r="W1592">
        <v>0</v>
      </c>
      <c r="X1592">
        <v>-147.217712852544</v>
      </c>
      <c r="Y1592">
        <v>8.34350275757261</v>
      </c>
      <c r="Z1592">
        <v>8.34350275757261</v>
      </c>
      <c r="AA1592">
        <v>63.692599514206002</v>
      </c>
      <c r="AB1592">
        <v>3.8504866232644299</v>
      </c>
      <c r="AC1592">
        <v>15.4456627813484</v>
      </c>
      <c r="AD1592">
        <v>0</v>
      </c>
      <c r="AE1592">
        <v>0</v>
      </c>
      <c r="AF1592">
        <v>15472</v>
      </c>
      <c r="AG1592">
        <v>1900.4099999999901</v>
      </c>
      <c r="AH1592">
        <v>-45.63</v>
      </c>
      <c r="AI1592">
        <v>-59.94</v>
      </c>
      <c r="AJ1592">
        <v>-31.040816326530599</v>
      </c>
      <c r="AK1592">
        <v>55.089999999999897</v>
      </c>
      <c r="AL1592">
        <v>29.81</v>
      </c>
      <c r="AM1592">
        <v>729.22</v>
      </c>
      <c r="AN1592">
        <v>66.8</v>
      </c>
      <c r="AO1592">
        <v>908.39</v>
      </c>
      <c r="AP1592">
        <v>95.31</v>
      </c>
      <c r="AQ1592">
        <v>1293.3703708799901</v>
      </c>
      <c r="AR1592" t="str" cm="1">
        <f t="array" ref="AR1592">_xlfn.IFS($AQ1592&lt;5000,"Small Cap",$AQ1592&lt;=20000,"Mid Cap", $AQ1592&gt;20000,"Large Cap")</f>
        <v>Small Cap</v>
      </c>
      <c r="AS1592">
        <v>122.22</v>
      </c>
    </row>
    <row r="1593" spans="1:45" x14ac:dyDescent="0.3">
      <c r="A1593" t="s">
        <v>1998</v>
      </c>
      <c r="B1593" t="s">
        <v>1999</v>
      </c>
      <c r="C1593" t="s">
        <v>940</v>
      </c>
      <c r="D1593">
        <v>231.3</v>
      </c>
      <c r="E1593">
        <v>-25.906605928299602</v>
      </c>
      <c r="F1593">
        <v>-5.9852317134568702</v>
      </c>
      <c r="G1593">
        <v>-5.2774548145016302</v>
      </c>
      <c r="H1593">
        <v>-111.67524043838</v>
      </c>
      <c r="I1593">
        <v>20.424123309759601</v>
      </c>
      <c r="J1593">
        <v>-49.519123238649001</v>
      </c>
      <c r="K1593">
        <v>-0.47765730840755899</v>
      </c>
      <c r="L1593">
        <v>-9.6415272772741698</v>
      </c>
      <c r="M1593">
        <v>0.48671418512433401</v>
      </c>
      <c r="N1593">
        <v>0.33847636224382599</v>
      </c>
      <c r="O1593">
        <v>0</v>
      </c>
      <c r="P1593">
        <v>-27.5142499970048</v>
      </c>
      <c r="Q1593">
        <v>0</v>
      </c>
      <c r="R1593">
        <v>0</v>
      </c>
      <c r="S1593">
        <v>0</v>
      </c>
      <c r="T1593">
        <v>0</v>
      </c>
      <c r="U1593">
        <v>1204.526834</v>
      </c>
      <c r="V1593">
        <v>1.5979009944287199</v>
      </c>
      <c r="W1593">
        <v>0</v>
      </c>
      <c r="X1593">
        <v>97.858164933471798</v>
      </c>
      <c r="Y1593">
        <v>3.13181112608543</v>
      </c>
      <c r="Z1593">
        <v>3.1316555038355198</v>
      </c>
      <c r="AA1593">
        <v>69.755813127670507</v>
      </c>
      <c r="AB1593">
        <v>7.6796184934690999</v>
      </c>
      <c r="AC1593">
        <v>11.8894161024888</v>
      </c>
      <c r="AD1593">
        <v>0</v>
      </c>
      <c r="AE1593">
        <v>0</v>
      </c>
      <c r="AF1593">
        <v>40182</v>
      </c>
      <c r="AG1593">
        <v>44.71</v>
      </c>
      <c r="AH1593">
        <v>-49.9299999999999</v>
      </c>
      <c r="AI1593">
        <v>-66.419999999999902</v>
      </c>
      <c r="AJ1593">
        <v>-8.8331530436023709</v>
      </c>
      <c r="AK1593">
        <v>-22.139999999999901</v>
      </c>
      <c r="AL1593">
        <v>0</v>
      </c>
      <c r="AM1593">
        <v>593.37</v>
      </c>
      <c r="AN1593">
        <v>92.93</v>
      </c>
      <c r="AO1593">
        <v>809.51</v>
      </c>
      <c r="AP1593">
        <v>-34.909999999999997</v>
      </c>
      <c r="AQ1593">
        <v>1293.516834</v>
      </c>
      <c r="AR1593" t="str" cm="1">
        <f t="array" ref="AR1593">_xlfn.IFS($AQ1593&lt;5000,"Small Cap",$AQ1593&lt;=20000,"Mid Cap", $AQ1593&gt;20000,"Large Cap")</f>
        <v>Small Cap</v>
      </c>
      <c r="AS1593">
        <v>-27.07</v>
      </c>
    </row>
    <row r="1594" spans="1:45" x14ac:dyDescent="0.3">
      <c r="A1594" t="s">
        <v>1996</v>
      </c>
      <c r="B1594" t="s">
        <v>1997</v>
      </c>
      <c r="C1594">
        <v>0</v>
      </c>
      <c r="D1594">
        <v>216.75</v>
      </c>
      <c r="E1594">
        <v>64.559749152119593</v>
      </c>
      <c r="F1594">
        <v>25.357278360946001</v>
      </c>
      <c r="G1594">
        <v>11.443084210826701</v>
      </c>
      <c r="H1594">
        <v>4.5529895315302999</v>
      </c>
      <c r="I1594">
        <v>7.27842588812711</v>
      </c>
      <c r="J1594">
        <v>8.4905874605445408</v>
      </c>
      <c r="K1594">
        <v>153.32324920828199</v>
      </c>
      <c r="L1594">
        <v>90.016017083393507</v>
      </c>
      <c r="M1594">
        <v>65.122278402641598</v>
      </c>
      <c r="N1594">
        <v>11.0308533691053</v>
      </c>
      <c r="O1594">
        <v>17.8269760825108</v>
      </c>
      <c r="P1594">
        <v>35.539335049113802</v>
      </c>
      <c r="Q1594">
        <v>63.5012575630345</v>
      </c>
      <c r="R1594">
        <v>0</v>
      </c>
      <c r="S1594">
        <v>73.018836248027498</v>
      </c>
      <c r="T1594">
        <v>0</v>
      </c>
      <c r="U1594">
        <v>1353.3629704999901</v>
      </c>
      <c r="V1594">
        <v>13.356959761634499</v>
      </c>
      <c r="W1594">
        <v>0.163894341212171</v>
      </c>
      <c r="X1594">
        <v>299.35063993033799</v>
      </c>
      <c r="Y1594">
        <v>0</v>
      </c>
      <c r="Z1594">
        <v>0</v>
      </c>
      <c r="AA1594">
        <v>56.020605824068198</v>
      </c>
      <c r="AB1594">
        <v>0</v>
      </c>
      <c r="AC1594">
        <v>13.518059240899399</v>
      </c>
      <c r="AD1594">
        <v>0</v>
      </c>
      <c r="AE1594">
        <v>0</v>
      </c>
      <c r="AF1594">
        <v>12675</v>
      </c>
      <c r="AG1594">
        <v>440.37</v>
      </c>
      <c r="AH1594">
        <v>20.05</v>
      </c>
      <c r="AI1594">
        <v>27.02</v>
      </c>
      <c r="AJ1594">
        <v>3.7803690432083901</v>
      </c>
      <c r="AK1594">
        <v>37.39</v>
      </c>
      <c r="AL1594">
        <v>0.01</v>
      </c>
      <c r="AM1594">
        <v>60.84</v>
      </c>
      <c r="AN1594">
        <v>4.17</v>
      </c>
      <c r="AO1594">
        <v>96.91</v>
      </c>
      <c r="AP1594">
        <v>-11.24</v>
      </c>
      <c r="AQ1594">
        <v>1294.4229705</v>
      </c>
      <c r="AR1594" t="str" cm="1">
        <f t="array" ref="AR1594">_xlfn.IFS($AQ1594&lt;5000,"Small Cap",$AQ1594&lt;=20000,"Mid Cap", $AQ1594&gt;20000,"Large Cap")</f>
        <v>Small Cap</v>
      </c>
      <c r="AS1594">
        <v>-4.6100000000000003</v>
      </c>
    </row>
    <row r="1595" spans="1:45" x14ac:dyDescent="0.3">
      <c r="A1595" t="s">
        <v>1994</v>
      </c>
      <c r="B1595" t="s">
        <v>1995</v>
      </c>
      <c r="C1595" t="s">
        <v>98</v>
      </c>
      <c r="D1595">
        <v>181</v>
      </c>
      <c r="E1595">
        <v>66.209945655339595</v>
      </c>
      <c r="F1595">
        <v>5.5421823227889497</v>
      </c>
      <c r="G1595">
        <v>0.45067503382365698</v>
      </c>
      <c r="H1595">
        <v>1.5770303157284</v>
      </c>
      <c r="I1595">
        <v>20.422429444816299</v>
      </c>
      <c r="J1595">
        <v>23.152610118136199</v>
      </c>
      <c r="K1595">
        <v>110.292742649451</v>
      </c>
      <c r="L1595">
        <v>13.5934598116846</v>
      </c>
      <c r="M1595">
        <v>635.11404065197496</v>
      </c>
      <c r="N1595">
        <v>438.70763120880298</v>
      </c>
      <c r="O1595">
        <v>0.48751930646206099</v>
      </c>
      <c r="P1595">
        <v>-13.455118992773199</v>
      </c>
      <c r="Q1595">
        <v>-7.9024054122052796</v>
      </c>
      <c r="R1595">
        <v>0</v>
      </c>
      <c r="S1595">
        <v>0</v>
      </c>
      <c r="T1595">
        <v>0</v>
      </c>
      <c r="U1595">
        <v>3366.3586364749899</v>
      </c>
      <c r="V1595">
        <v>3.5735366018781498</v>
      </c>
      <c r="W1595">
        <v>0</v>
      </c>
      <c r="X1595">
        <v>10.2949782105325</v>
      </c>
      <c r="Y1595">
        <v>0.127193366620619</v>
      </c>
      <c r="Z1595">
        <v>0</v>
      </c>
      <c r="AA1595">
        <v>69.827805630384901</v>
      </c>
      <c r="AB1595">
        <v>4.9750143035635297E-2</v>
      </c>
      <c r="AC1595">
        <v>9.2905422371069601</v>
      </c>
      <c r="AD1595">
        <v>20.841291017512301</v>
      </c>
      <c r="AE1595">
        <v>0</v>
      </c>
      <c r="AF1595">
        <v>18077</v>
      </c>
      <c r="AG1595">
        <v>1240.94</v>
      </c>
      <c r="AH1595">
        <v>19.57</v>
      </c>
      <c r="AI1595">
        <v>-69.599999999999895</v>
      </c>
      <c r="AJ1595">
        <v>2.8281249613878598</v>
      </c>
      <c r="AK1595">
        <v>287.31</v>
      </c>
      <c r="AL1595">
        <v>6.6</v>
      </c>
      <c r="AM1595">
        <v>-246.74</v>
      </c>
      <c r="AN1595">
        <v>255.02</v>
      </c>
      <c r="AO1595">
        <v>362.59</v>
      </c>
      <c r="AP1595">
        <v>188.73</v>
      </c>
      <c r="AQ1595">
        <v>1295.728636475</v>
      </c>
      <c r="AR1595" t="str" cm="1">
        <f t="array" ref="AR1595">_xlfn.IFS($AQ1595&lt;5000,"Small Cap",$AQ1595&lt;=20000,"Mid Cap", $AQ1595&gt;20000,"Large Cap")</f>
        <v>Small Cap</v>
      </c>
      <c r="AS1595">
        <v>229.53</v>
      </c>
    </row>
    <row r="1596" spans="1:45" x14ac:dyDescent="0.3">
      <c r="A1596" t="s">
        <v>1992</v>
      </c>
      <c r="B1596" t="s">
        <v>1993</v>
      </c>
      <c r="C1596" t="s">
        <v>244</v>
      </c>
      <c r="D1596">
        <v>972.75</v>
      </c>
      <c r="E1596">
        <v>27.8120844988219</v>
      </c>
      <c r="F1596">
        <v>8.5304246942001001</v>
      </c>
      <c r="G1596">
        <v>5.0675914017007901</v>
      </c>
      <c r="H1596">
        <v>3.8134520357740902</v>
      </c>
      <c r="I1596">
        <v>11.1507543272651</v>
      </c>
      <c r="J1596">
        <v>10.929881161432601</v>
      </c>
      <c r="K1596">
        <v>52.6789004333923</v>
      </c>
      <c r="L1596">
        <v>2.3816521980326302</v>
      </c>
      <c r="M1596">
        <v>14.0107139720734</v>
      </c>
      <c r="N1596">
        <v>8.1496443312549403</v>
      </c>
      <c r="O1596">
        <v>13.2322516650135</v>
      </c>
      <c r="P1596">
        <v>4.3591281722252697</v>
      </c>
      <c r="Q1596">
        <v>0.85076250920490504</v>
      </c>
      <c r="R1596">
        <v>2.2018039568629999</v>
      </c>
      <c r="S1596">
        <v>-5.8401881798347404</v>
      </c>
      <c r="T1596">
        <v>0</v>
      </c>
      <c r="U1596">
        <v>1267.7662252499999</v>
      </c>
      <c r="V1596">
        <v>2.28075213006059</v>
      </c>
      <c r="W1596">
        <v>1.6214846719027101</v>
      </c>
      <c r="X1596">
        <v>102.299370979652</v>
      </c>
      <c r="Y1596">
        <v>0.19301161185212801</v>
      </c>
      <c r="Z1596">
        <v>0</v>
      </c>
      <c r="AA1596">
        <v>66.559803584088797</v>
      </c>
      <c r="AB1596">
        <v>10.451008865616</v>
      </c>
      <c r="AC1596">
        <v>16.0384442656174</v>
      </c>
      <c r="AD1596">
        <v>0</v>
      </c>
      <c r="AE1596">
        <v>0</v>
      </c>
      <c r="AF1596">
        <v>39090</v>
      </c>
      <c r="AG1596">
        <v>1224.3499999999999</v>
      </c>
      <c r="AH1596">
        <v>46.690000000000097</v>
      </c>
      <c r="AI1596">
        <v>64.950000000000102</v>
      </c>
      <c r="AJ1596">
        <v>35.479181721952401</v>
      </c>
      <c r="AK1596">
        <v>133.82</v>
      </c>
      <c r="AL1596">
        <v>21.01</v>
      </c>
      <c r="AM1596">
        <v>388.96</v>
      </c>
      <c r="AN1596">
        <v>110.55</v>
      </c>
      <c r="AO1596">
        <v>569.35</v>
      </c>
      <c r="AP1596">
        <v>116</v>
      </c>
      <c r="AQ1596">
        <v>1298.5462252499999</v>
      </c>
      <c r="AR1596" t="str" cm="1">
        <f t="array" ref="AR1596">_xlfn.IFS($AQ1596&lt;5000,"Small Cap",$AQ1596&lt;=20000,"Mid Cap", $AQ1596&gt;20000,"Large Cap")</f>
        <v>Small Cap</v>
      </c>
      <c r="AS1596">
        <v>135.94</v>
      </c>
    </row>
    <row r="1597" spans="1:45" x14ac:dyDescent="0.3">
      <c r="A1597" t="s">
        <v>1990</v>
      </c>
      <c r="B1597" t="s">
        <v>1991</v>
      </c>
      <c r="C1597" t="s">
        <v>124</v>
      </c>
      <c r="D1597">
        <v>25.5</v>
      </c>
      <c r="E1597">
        <v>1815.9722222222399</v>
      </c>
      <c r="F1597">
        <v>1.03470575555075</v>
      </c>
      <c r="G1597">
        <v>0.54846695867453099</v>
      </c>
      <c r="H1597">
        <v>0.20512236118628799</v>
      </c>
      <c r="I1597">
        <v>2.70441774636266</v>
      </c>
      <c r="J1597">
        <v>1.9258710578046101</v>
      </c>
      <c r="K1597">
        <v>396.97971879022299</v>
      </c>
      <c r="L1597">
        <v>57.875001064839203</v>
      </c>
      <c r="M1597">
        <v>77.040743388134302</v>
      </c>
      <c r="N1597">
        <v>8.2630450321658309</v>
      </c>
      <c r="O1597">
        <v>1.2328767123287501</v>
      </c>
      <c r="P1597">
        <v>23.771813584175501</v>
      </c>
      <c r="Q1597">
        <v>21.4342922906112</v>
      </c>
      <c r="R1597">
        <v>0</v>
      </c>
      <c r="S1597">
        <v>-18.856178438883401</v>
      </c>
      <c r="T1597">
        <v>0</v>
      </c>
      <c r="U1597">
        <v>1361.34</v>
      </c>
      <c r="V1597">
        <v>18.6919228020014</v>
      </c>
      <c r="W1597">
        <v>0</v>
      </c>
      <c r="X1597">
        <v>4017.3018604284298</v>
      </c>
      <c r="Y1597">
        <v>0</v>
      </c>
      <c r="Z1597">
        <v>0</v>
      </c>
      <c r="AA1597">
        <v>49.280419600000002</v>
      </c>
      <c r="AB1597">
        <v>0</v>
      </c>
      <c r="AC1597">
        <v>1.8666168000000001</v>
      </c>
      <c r="AD1597">
        <v>0</v>
      </c>
      <c r="AE1597">
        <v>0</v>
      </c>
      <c r="AF1597">
        <v>11605</v>
      </c>
      <c r="AG1597">
        <v>351.01</v>
      </c>
      <c r="AH1597">
        <v>0.71999999999999098</v>
      </c>
      <c r="AI1597">
        <v>0.99999999999999101</v>
      </c>
      <c r="AJ1597">
        <v>1.43999999999998E-2</v>
      </c>
      <c r="AK1597">
        <v>6.75999999999999</v>
      </c>
      <c r="AL1597">
        <v>0</v>
      </c>
      <c r="AM1597">
        <v>19.95</v>
      </c>
      <c r="AN1597">
        <v>0.05</v>
      </c>
      <c r="AO1597">
        <v>69.95</v>
      </c>
      <c r="AP1597">
        <v>-5.2</v>
      </c>
      <c r="AQ1597">
        <v>1307.5</v>
      </c>
      <c r="AR1597" t="str" cm="1">
        <f t="array" ref="AR1597">_xlfn.IFS($AQ1597&lt;5000,"Small Cap",$AQ1597&lt;=20000,"Mid Cap", $AQ1597&gt;20000,"Large Cap")</f>
        <v>Small Cap</v>
      </c>
      <c r="AS1597">
        <v>-5.16</v>
      </c>
    </row>
    <row r="1598" spans="1:45" x14ac:dyDescent="0.3">
      <c r="A1598" t="s">
        <v>1988</v>
      </c>
      <c r="B1598" t="s">
        <v>1989</v>
      </c>
      <c r="C1598" t="s">
        <v>307</v>
      </c>
      <c r="D1598">
        <v>814.75</v>
      </c>
      <c r="E1598">
        <v>136.56817406424901</v>
      </c>
      <c r="F1598">
        <v>7.97125392367417</v>
      </c>
      <c r="G1598">
        <v>2.2011108196571598</v>
      </c>
      <c r="H1598">
        <v>3.59511213769464</v>
      </c>
      <c r="I1598">
        <v>17.850544532027801</v>
      </c>
      <c r="J1598">
        <v>28.365993592131701</v>
      </c>
      <c r="K1598">
        <v>101.719721431388</v>
      </c>
      <c r="L1598">
        <v>58.812250273415998</v>
      </c>
      <c r="M1598">
        <v>189.407496977025</v>
      </c>
      <c r="N1598">
        <v>155.163240628778</v>
      </c>
      <c r="O1598">
        <v>3.1685053848174198</v>
      </c>
      <c r="P1598">
        <v>11.563746571942501</v>
      </c>
      <c r="Q1598">
        <v>36.175339360137201</v>
      </c>
      <c r="R1598">
        <v>27.240004564468499</v>
      </c>
      <c r="S1598">
        <v>13.7819242010964</v>
      </c>
      <c r="T1598">
        <v>0</v>
      </c>
      <c r="U1598">
        <v>1544.5828797199999</v>
      </c>
      <c r="V1598">
        <v>10.6238039477629</v>
      </c>
      <c r="W1598">
        <v>0.123895683381736</v>
      </c>
      <c r="X1598">
        <v>111.290807641575</v>
      </c>
      <c r="Y1598">
        <v>0</v>
      </c>
      <c r="Z1598">
        <v>0</v>
      </c>
      <c r="AA1598">
        <v>74.812354632717799</v>
      </c>
      <c r="AB1598">
        <v>0</v>
      </c>
      <c r="AC1598">
        <v>4.1803980105352796</v>
      </c>
      <c r="AD1598">
        <v>0</v>
      </c>
      <c r="AE1598">
        <v>0</v>
      </c>
      <c r="AF1598">
        <v>4534</v>
      </c>
      <c r="AG1598">
        <v>268.41999999999899</v>
      </c>
      <c r="AH1598">
        <v>9.6499999999999506</v>
      </c>
      <c r="AI1598">
        <v>12.249999999999901</v>
      </c>
      <c r="AJ1598">
        <v>5.9100930916217198</v>
      </c>
      <c r="AK1598">
        <v>76.139999999999901</v>
      </c>
      <c r="AL1598">
        <v>0.11</v>
      </c>
      <c r="AM1598">
        <v>20.159999999999901</v>
      </c>
      <c r="AN1598">
        <v>8.26</v>
      </c>
      <c r="AO1598">
        <v>124.05</v>
      </c>
      <c r="AP1598">
        <v>66.47</v>
      </c>
      <c r="AQ1598">
        <v>1317.8828797199999</v>
      </c>
      <c r="AR1598" t="str" cm="1">
        <f t="array" ref="AR1598">_xlfn.IFS($AQ1598&lt;5000,"Small Cap",$AQ1598&lt;=20000,"Mid Cap", $AQ1598&gt;20000,"Large Cap")</f>
        <v>Small Cap</v>
      </c>
      <c r="AS1598">
        <v>66.47</v>
      </c>
    </row>
    <row r="1599" spans="1:45" x14ac:dyDescent="0.3">
      <c r="A1599" t="s">
        <v>1986</v>
      </c>
      <c r="B1599" t="s">
        <v>1987</v>
      </c>
      <c r="C1599" t="s">
        <v>200</v>
      </c>
      <c r="D1599">
        <v>567.20000000000005</v>
      </c>
      <c r="E1599">
        <v>21.104594095831299</v>
      </c>
      <c r="F1599">
        <v>13.675082998427399</v>
      </c>
      <c r="G1599">
        <v>11.8435986682808</v>
      </c>
      <c r="H1599">
        <v>20.309458933437099</v>
      </c>
      <c r="I1599">
        <v>13.39484581454</v>
      </c>
      <c r="J1599">
        <v>22.839626313740698</v>
      </c>
      <c r="K1599">
        <v>348.81928075215899</v>
      </c>
      <c r="L1599">
        <v>54.4668540257586</v>
      </c>
      <c r="M1599">
        <v>11.118516261710701</v>
      </c>
      <c r="N1599">
        <v>8.1498971741945301</v>
      </c>
      <c r="O1599">
        <v>48.9714509190458</v>
      </c>
      <c r="P1599">
        <v>3.1849756342807698</v>
      </c>
      <c r="Q1599">
        <v>8.5909883148213897</v>
      </c>
      <c r="R1599">
        <v>31.558227149593101</v>
      </c>
      <c r="S1599">
        <v>33.687831923436697</v>
      </c>
      <c r="T1599">
        <v>0</v>
      </c>
      <c r="U1599">
        <v>1378.4886363400001</v>
      </c>
      <c r="V1599">
        <v>2.5161067795338501</v>
      </c>
      <c r="W1599">
        <v>0.27912169705991802</v>
      </c>
      <c r="X1599">
        <v>101.744827548016</v>
      </c>
      <c r="Y1599">
        <v>1.1013506552853301E-2</v>
      </c>
      <c r="Z1599">
        <v>7.9144327000933105E-3</v>
      </c>
      <c r="AA1599">
        <v>70.386653387013197</v>
      </c>
      <c r="AB1599">
        <v>0.26807802231585298</v>
      </c>
      <c r="AC1599">
        <v>19.304610937916799</v>
      </c>
      <c r="AD1599">
        <v>0</v>
      </c>
      <c r="AE1599">
        <v>0</v>
      </c>
      <c r="AF1599">
        <v>22797</v>
      </c>
      <c r="AG1599">
        <v>308.27999999999997</v>
      </c>
      <c r="AH1599">
        <v>62.61</v>
      </c>
      <c r="AI1599">
        <v>68.2</v>
      </c>
      <c r="AJ1599">
        <v>25.4636501209066</v>
      </c>
      <c r="AK1599">
        <v>70.41</v>
      </c>
      <c r="AL1599">
        <v>366.31</v>
      </c>
      <c r="AM1599">
        <v>467.8</v>
      </c>
      <c r="AN1599">
        <v>1.26</v>
      </c>
      <c r="AO1599">
        <v>525.16</v>
      </c>
      <c r="AP1599">
        <v>-58</v>
      </c>
      <c r="AQ1599">
        <v>1321.35863634</v>
      </c>
      <c r="AR1599" t="str" cm="1">
        <f t="array" ref="AR1599">_xlfn.IFS($AQ1599&lt;5000,"Small Cap",$AQ1599&lt;=20000,"Mid Cap", $AQ1599&gt;20000,"Large Cap")</f>
        <v>Small Cap</v>
      </c>
      <c r="AS1599">
        <v>94.18</v>
      </c>
    </row>
    <row r="1600" spans="1:45" x14ac:dyDescent="0.3">
      <c r="A1600" t="s">
        <v>1984</v>
      </c>
      <c r="B1600" t="s">
        <v>1985</v>
      </c>
      <c r="C1600" t="s">
        <v>334</v>
      </c>
      <c r="D1600">
        <v>52.35</v>
      </c>
      <c r="E1600">
        <v>9.4463531061308998</v>
      </c>
      <c r="F1600">
        <v>160.768789443488</v>
      </c>
      <c r="G1600">
        <v>4.3193634557373803</v>
      </c>
      <c r="H1600">
        <v>4.6668021197293896</v>
      </c>
      <c r="I1600">
        <v>5.0045455298769399</v>
      </c>
      <c r="J1600">
        <v>7.55495008776691</v>
      </c>
      <c r="K1600">
        <v>-33.200889801946801</v>
      </c>
      <c r="L1600">
        <v>-16.288803901593301</v>
      </c>
      <c r="M1600">
        <v>722.50782544651099</v>
      </c>
      <c r="N1600">
        <v>689.64095010127005</v>
      </c>
      <c r="O1600">
        <v>4.6638195320535596</v>
      </c>
      <c r="P1600">
        <v>-10.8111840286166</v>
      </c>
      <c r="Q1600">
        <v>-24.700505782293501</v>
      </c>
      <c r="R1600">
        <v>4.3182736266866399</v>
      </c>
      <c r="S1600">
        <v>-4.0517237374841004</v>
      </c>
      <c r="T1600">
        <v>0</v>
      </c>
      <c r="U1600">
        <v>3173.5585336999902</v>
      </c>
      <c r="V1600">
        <v>4.8739772922113698</v>
      </c>
      <c r="W1600">
        <v>0</v>
      </c>
      <c r="X1600">
        <v>100.780979584493</v>
      </c>
      <c r="Y1600">
        <v>9.0888959452715703</v>
      </c>
      <c r="Z1600">
        <v>4.9998142225891797E-3</v>
      </c>
      <c r="AA1600">
        <v>49.1500920374298</v>
      </c>
      <c r="AB1600">
        <v>0.24447947800109501</v>
      </c>
      <c r="AC1600">
        <v>16.3950325603914</v>
      </c>
      <c r="AD1600">
        <v>14.1660737148426</v>
      </c>
      <c r="AE1600">
        <v>8.1696310826620598E-5</v>
      </c>
      <c r="AF1600">
        <v>104294</v>
      </c>
      <c r="AG1600">
        <v>3002.27</v>
      </c>
      <c r="AH1600">
        <v>140.10999999999899</v>
      </c>
      <c r="AI1600">
        <v>-166.94</v>
      </c>
      <c r="AJ1600">
        <v>7.7989210317847499</v>
      </c>
      <c r="AK1600">
        <v>226.819999999999</v>
      </c>
      <c r="AL1600">
        <v>77.42</v>
      </c>
      <c r="AM1600">
        <v>-890.82</v>
      </c>
      <c r="AN1600">
        <v>111.94</v>
      </c>
      <c r="AO1600">
        <v>271.55</v>
      </c>
      <c r="AP1600">
        <v>230.99</v>
      </c>
      <c r="AQ1600">
        <v>1323.5285337</v>
      </c>
      <c r="AR1600" t="str" cm="1">
        <f t="array" ref="AR1600">_xlfn.IFS($AQ1600&lt;5000,"Small Cap",$AQ1600&lt;=20000,"Mid Cap", $AQ1600&gt;20000,"Large Cap")</f>
        <v>Small Cap</v>
      </c>
      <c r="AS1600">
        <v>258.85000000000002</v>
      </c>
    </row>
    <row r="1601" spans="1:45" x14ac:dyDescent="0.3">
      <c r="A1601" t="s">
        <v>1982</v>
      </c>
      <c r="B1601" t="s">
        <v>1983</v>
      </c>
      <c r="C1601" t="s">
        <v>225</v>
      </c>
      <c r="D1601">
        <v>126.7</v>
      </c>
      <c r="E1601">
        <v>31.302619674451499</v>
      </c>
      <c r="F1601">
        <v>5.1888755600166503</v>
      </c>
      <c r="G1601">
        <v>4.3183496752833301</v>
      </c>
      <c r="H1601">
        <v>9.6349668151650203</v>
      </c>
      <c r="I1601">
        <v>21.575463741946098</v>
      </c>
      <c r="J1601">
        <v>21.9088098918083</v>
      </c>
      <c r="K1601">
        <v>10.5379296244444</v>
      </c>
      <c r="L1601">
        <v>0</v>
      </c>
      <c r="M1601">
        <v>5.2751386775611904</v>
      </c>
      <c r="N1601">
        <v>4.2531779026441496</v>
      </c>
      <c r="O1601">
        <v>26.1747452917567</v>
      </c>
      <c r="P1601">
        <v>8.5024761042726098</v>
      </c>
      <c r="Q1601">
        <v>10.8041894592793</v>
      </c>
      <c r="R1601">
        <v>79.172683539476907</v>
      </c>
      <c r="S1601">
        <v>-1.8233822281152099</v>
      </c>
      <c r="T1601">
        <v>27.7319817857997</v>
      </c>
      <c r="U1601">
        <v>1271.878048</v>
      </c>
      <c r="V1601">
        <v>1.5897516958797999</v>
      </c>
      <c r="W1601">
        <v>0.81398975741416701</v>
      </c>
      <c r="X1601">
        <v>-14.8627268107099</v>
      </c>
      <c r="Y1601">
        <v>0</v>
      </c>
      <c r="Z1601">
        <v>0</v>
      </c>
      <c r="AA1601">
        <v>74.019552120146102</v>
      </c>
      <c r="AB1601">
        <v>3.82989242547225</v>
      </c>
      <c r="AC1601">
        <v>8.0364720709987605</v>
      </c>
      <c r="AD1601">
        <v>0</v>
      </c>
      <c r="AE1601">
        <v>0</v>
      </c>
      <c r="AF1601">
        <v>55562</v>
      </c>
      <c r="AG1601">
        <v>439.96</v>
      </c>
      <c r="AH1601">
        <v>42.39</v>
      </c>
      <c r="AI1601">
        <v>55.05</v>
      </c>
      <c r="AJ1601">
        <v>3.9246449649878898</v>
      </c>
      <c r="AK1601">
        <v>96.39</v>
      </c>
      <c r="AL1601">
        <v>0.11</v>
      </c>
      <c r="AM1601">
        <v>281.14</v>
      </c>
      <c r="AN1601">
        <v>99.089999999999904</v>
      </c>
      <c r="AO1601">
        <v>834.67</v>
      </c>
      <c r="AP1601">
        <v>57.7899999999999</v>
      </c>
      <c r="AQ1601">
        <v>1326.918048</v>
      </c>
      <c r="AR1601" t="str" cm="1">
        <f t="array" ref="AR1601">_xlfn.IFS($AQ1601&lt;5000,"Small Cap",$AQ1601&lt;=20000,"Mid Cap", $AQ1601&gt;20000,"Large Cap")</f>
        <v>Small Cap</v>
      </c>
      <c r="AS1601">
        <v>84.35</v>
      </c>
    </row>
    <row r="1602" spans="1:45" x14ac:dyDescent="0.3">
      <c r="A1602" t="s">
        <v>1980</v>
      </c>
      <c r="B1602" t="s">
        <v>1981</v>
      </c>
      <c r="C1602" t="s">
        <v>200</v>
      </c>
      <c r="D1602">
        <v>596</v>
      </c>
      <c r="E1602">
        <v>18.766488663141601</v>
      </c>
      <c r="F1602">
        <v>6.71072988176737</v>
      </c>
      <c r="G1602">
        <v>5.4484901797340903</v>
      </c>
      <c r="H1602">
        <v>5.6972092350701198</v>
      </c>
      <c r="I1602">
        <v>11.096272838079001</v>
      </c>
      <c r="J1602">
        <v>10.7790684596969</v>
      </c>
      <c r="K1602">
        <v>110.776010051303</v>
      </c>
      <c r="L1602">
        <v>10.5870687447098</v>
      </c>
      <c r="M1602">
        <v>1.2076518289267</v>
      </c>
      <c r="N1602">
        <v>0.87612155497800503</v>
      </c>
      <c r="O1602">
        <v>28.307987067416999</v>
      </c>
      <c r="P1602">
        <v>1.54797592202753</v>
      </c>
      <c r="Q1602">
        <v>-0.66043239909046003</v>
      </c>
      <c r="R1602">
        <v>-10.7223330645906</v>
      </c>
      <c r="S1602">
        <v>3.7137289336647501</v>
      </c>
      <c r="T1602">
        <v>0</v>
      </c>
      <c r="U1602">
        <v>995.30937599000004</v>
      </c>
      <c r="V1602">
        <v>1.2222716491013701</v>
      </c>
      <c r="W1602">
        <v>1.3134132326383099</v>
      </c>
      <c r="X1602">
        <v>101.55152410182799</v>
      </c>
      <c r="Y1602">
        <v>5.3390688919186502</v>
      </c>
      <c r="Z1602">
        <v>1.6704355200676702E-2</v>
      </c>
      <c r="AA1602">
        <v>24.795889941456402</v>
      </c>
      <c r="AB1602">
        <v>4.8587019782395799</v>
      </c>
      <c r="AC1602">
        <v>34.236207545709597</v>
      </c>
      <c r="AD1602">
        <v>0</v>
      </c>
      <c r="AE1602">
        <v>0.58794753770710695</v>
      </c>
      <c r="AF1602">
        <v>44665</v>
      </c>
      <c r="AG1602">
        <v>1244.82</v>
      </c>
      <c r="AH1602">
        <v>70.919999999999803</v>
      </c>
      <c r="AI1602">
        <v>91.749999999999801</v>
      </c>
      <c r="AJ1602">
        <v>32.456790981698397</v>
      </c>
      <c r="AK1602">
        <v>134.17999999999901</v>
      </c>
      <c r="AL1602">
        <v>13.21</v>
      </c>
      <c r="AM1602">
        <v>1030.08</v>
      </c>
      <c r="AN1602">
        <v>348.76</v>
      </c>
      <c r="AO1602">
        <v>1088.8899999999901</v>
      </c>
      <c r="AP1602">
        <v>96.09</v>
      </c>
      <c r="AQ1602">
        <v>1330.9193759899999</v>
      </c>
      <c r="AR1602" t="str" cm="1">
        <f t="array" ref="AR1602">_xlfn.IFS($AQ1602&lt;5000,"Small Cap",$AQ1602&lt;=20000,"Mid Cap", $AQ1602&gt;20000,"Large Cap")</f>
        <v>Small Cap</v>
      </c>
      <c r="AS1602">
        <v>108.67</v>
      </c>
    </row>
    <row r="1603" spans="1:45" x14ac:dyDescent="0.3">
      <c r="A1603" t="s">
        <v>1978</v>
      </c>
      <c r="B1603" t="s">
        <v>1979</v>
      </c>
      <c r="C1603" t="s">
        <v>498</v>
      </c>
      <c r="D1603">
        <v>227.25</v>
      </c>
      <c r="E1603">
        <v>18.789340897446699</v>
      </c>
      <c r="F1603">
        <v>52.220994475138099</v>
      </c>
      <c r="G1603">
        <v>14.950491917370501</v>
      </c>
      <c r="H1603">
        <v>17.379259622456399</v>
      </c>
      <c r="I1603">
        <v>9.3103015040403196</v>
      </c>
      <c r="J1603">
        <v>30.2206423142927</v>
      </c>
      <c r="K1603">
        <v>235.13772400855001</v>
      </c>
      <c r="L1603">
        <v>27.1235721252717</v>
      </c>
      <c r="M1603">
        <v>43.715173910493199</v>
      </c>
      <c r="N1603">
        <v>8.5635521144935201</v>
      </c>
      <c r="O1603">
        <v>25.008819586537701</v>
      </c>
      <c r="P1603">
        <v>-6.70550654207549</v>
      </c>
      <c r="Q1603">
        <v>0</v>
      </c>
      <c r="R1603">
        <v>0</v>
      </c>
      <c r="S1603">
        <v>0</v>
      </c>
      <c r="T1603">
        <v>0</v>
      </c>
      <c r="U1603">
        <v>1399.6463762199901</v>
      </c>
      <c r="V1603">
        <v>7.8126363787905397</v>
      </c>
      <c r="W1603">
        <v>0</v>
      </c>
      <c r="X1603">
        <v>200.91946323917</v>
      </c>
      <c r="Y1603">
        <v>8.6860399377601796E-5</v>
      </c>
      <c r="Z1603">
        <v>0</v>
      </c>
      <c r="AA1603">
        <v>61.446237748049803</v>
      </c>
      <c r="AB1603">
        <v>14.5029009589651</v>
      </c>
      <c r="AC1603">
        <v>8.7245656270412599</v>
      </c>
      <c r="AD1603">
        <v>0</v>
      </c>
      <c r="AE1603">
        <v>0</v>
      </c>
      <c r="AF1603">
        <v>26843</v>
      </c>
      <c r="AG1603">
        <v>407.9</v>
      </c>
      <c r="AH1603">
        <v>70.889999999999901</v>
      </c>
      <c r="AI1603">
        <v>90.249999999999901</v>
      </c>
      <c r="AJ1603">
        <v>10.995595914068099</v>
      </c>
      <c r="AK1603">
        <v>123.269999999999</v>
      </c>
      <c r="AL1603">
        <v>42.46</v>
      </c>
      <c r="AM1603">
        <v>-150.06</v>
      </c>
      <c r="AN1603">
        <v>25.68</v>
      </c>
      <c r="AO1603">
        <v>170.49</v>
      </c>
      <c r="AP1603">
        <v>33.32</v>
      </c>
      <c r="AQ1603">
        <v>1331.97637622</v>
      </c>
      <c r="AR1603" t="str" cm="1">
        <f t="array" ref="AR1603">_xlfn.IFS($AQ1603&lt;5000,"Small Cap",$AQ1603&lt;=20000,"Mid Cap", $AQ1603&gt;20000,"Large Cap")</f>
        <v>Small Cap</v>
      </c>
      <c r="AS1603">
        <v>42.65</v>
      </c>
    </row>
    <row r="1604" spans="1:45" x14ac:dyDescent="0.3">
      <c r="A1604" t="s">
        <v>1976</v>
      </c>
      <c r="B1604" t="s">
        <v>1977</v>
      </c>
      <c r="C1604" t="s">
        <v>244</v>
      </c>
      <c r="D1604">
        <v>217.5</v>
      </c>
      <c r="E1604">
        <v>23.066504875</v>
      </c>
      <c r="F1604">
        <v>7.3386102887925899</v>
      </c>
      <c r="G1604">
        <v>3.8982118572860198</v>
      </c>
      <c r="H1604">
        <v>3.08160162189558</v>
      </c>
      <c r="I1604">
        <v>10.1785842922618</v>
      </c>
      <c r="J1604">
        <v>10.029610264891801</v>
      </c>
      <c r="K1604">
        <v>-14.010040464672</v>
      </c>
      <c r="L1604">
        <v>0</v>
      </c>
      <c r="M1604">
        <v>38.405563943271503</v>
      </c>
      <c r="N1604">
        <v>21.9909412667376</v>
      </c>
      <c r="O1604">
        <v>7.3236293553785901</v>
      </c>
      <c r="P1604">
        <v>4.3023379218148197</v>
      </c>
      <c r="Q1604">
        <v>5.6632334048888504</v>
      </c>
      <c r="R1604">
        <v>-2.95272800637267</v>
      </c>
      <c r="S1604">
        <v>7.9734002632854502</v>
      </c>
      <c r="T1604">
        <v>25.499372289038401</v>
      </c>
      <c r="U1604">
        <v>1633.69132158</v>
      </c>
      <c r="V1604">
        <v>1.6487900918001099</v>
      </c>
      <c r="W1604">
        <v>1.01649465340233</v>
      </c>
      <c r="X1604">
        <v>101.907029007977</v>
      </c>
      <c r="Y1604">
        <v>15.684789751933099</v>
      </c>
      <c r="Z1604">
        <v>15.1343891817986</v>
      </c>
      <c r="AA1604">
        <v>70.379700468052306</v>
      </c>
      <c r="AB1604">
        <v>1.2499055502055201</v>
      </c>
      <c r="AC1604">
        <v>5.7818276535308399</v>
      </c>
      <c r="AD1604">
        <v>0</v>
      </c>
      <c r="AE1604">
        <v>0</v>
      </c>
      <c r="AF1604">
        <v>33247</v>
      </c>
      <c r="AG1604">
        <v>1874.35</v>
      </c>
      <c r="AH1604">
        <v>57.759999999999899</v>
      </c>
      <c r="AI1604">
        <v>78.019999999999897</v>
      </c>
      <c r="AJ1604">
        <v>9.5961190211160901</v>
      </c>
      <c r="AK1604">
        <v>187.98999999999899</v>
      </c>
      <c r="AL1604">
        <v>56.87</v>
      </c>
      <c r="AM1604">
        <v>465.57999999999902</v>
      </c>
      <c r="AN1604">
        <v>12.66</v>
      </c>
      <c r="AO1604">
        <v>808.05999999999904</v>
      </c>
      <c r="AP1604">
        <v>46.75</v>
      </c>
      <c r="AQ1604">
        <v>1332.3213215799999</v>
      </c>
      <c r="AR1604" t="str" cm="1">
        <f t="array" ref="AR1604">_xlfn.IFS($AQ1604&lt;5000,"Small Cap",$AQ1604&lt;=20000,"Mid Cap", $AQ1604&gt;20000,"Large Cap")</f>
        <v>Small Cap</v>
      </c>
      <c r="AS1604">
        <v>123.72</v>
      </c>
    </row>
    <row r="1605" spans="1:45" x14ac:dyDescent="0.3">
      <c r="A1605" t="s">
        <v>1974</v>
      </c>
      <c r="B1605" t="s">
        <v>1975</v>
      </c>
      <c r="C1605" t="s">
        <v>183</v>
      </c>
      <c r="D1605">
        <v>77.8</v>
      </c>
      <c r="E1605">
        <v>-19.5204220884333</v>
      </c>
      <c r="F1605">
        <v>-7.9353553191860096</v>
      </c>
      <c r="G1605">
        <v>-2.0429925803175699</v>
      </c>
      <c r="H1605">
        <v>-13.5260916922467</v>
      </c>
      <c r="I1605">
        <v>30.7131865835828</v>
      </c>
      <c r="J1605">
        <v>17.9027626497673</v>
      </c>
      <c r="K1605">
        <v>-16.098752034725901</v>
      </c>
      <c r="L1605">
        <v>0</v>
      </c>
      <c r="M1605">
        <v>88.098634110963303</v>
      </c>
      <c r="N1605">
        <v>6.1259518916958697</v>
      </c>
      <c r="O1605">
        <v>0</v>
      </c>
      <c r="P1605">
        <v>4.3427573272830804</v>
      </c>
      <c r="Q1605">
        <v>13.7783666727904</v>
      </c>
      <c r="R1605">
        <v>0</v>
      </c>
      <c r="S1605">
        <v>0</v>
      </c>
      <c r="T1605">
        <v>0</v>
      </c>
      <c r="U1605">
        <v>1969.0148286399899</v>
      </c>
      <c r="V1605">
        <v>1.6115614996252801</v>
      </c>
      <c r="W1605">
        <v>0</v>
      </c>
      <c r="X1605">
        <v>-121.40095074297901</v>
      </c>
      <c r="Y1605">
        <v>10.707993815781601</v>
      </c>
      <c r="Z1605">
        <v>6.0539702795872801</v>
      </c>
      <c r="AA1605">
        <v>27.978389429082199</v>
      </c>
      <c r="AB1605">
        <v>6.8583704864825004</v>
      </c>
      <c r="AC1605">
        <v>7.8500796561694504</v>
      </c>
      <c r="AD1605">
        <v>0</v>
      </c>
      <c r="AE1605">
        <v>0</v>
      </c>
      <c r="AF1605">
        <v>77809</v>
      </c>
      <c r="AG1605">
        <v>504.95</v>
      </c>
      <c r="AH1605">
        <v>-68.3</v>
      </c>
      <c r="AI1605">
        <v>-45.21</v>
      </c>
      <c r="AJ1605">
        <v>-4.6020708591159298</v>
      </c>
      <c r="AK1605">
        <v>90.399999999999906</v>
      </c>
      <c r="AL1605">
        <v>44.9</v>
      </c>
      <c r="AM1605">
        <v>-979.14</v>
      </c>
      <c r="AN1605">
        <v>82.82</v>
      </c>
      <c r="AO1605">
        <v>827.3</v>
      </c>
      <c r="AP1605">
        <v>146.21</v>
      </c>
      <c r="AQ1605">
        <v>1333.2448286399999</v>
      </c>
      <c r="AR1605" t="str" cm="1">
        <f t="array" ref="AR1605">_xlfn.IFS($AQ1605&lt;5000,"Small Cap",$AQ1605&lt;=20000,"Mid Cap", $AQ1605&gt;20000,"Large Cap")</f>
        <v>Small Cap</v>
      </c>
      <c r="AS1605">
        <v>147.59</v>
      </c>
    </row>
    <row r="1606" spans="1:45" x14ac:dyDescent="0.3">
      <c r="A1606" t="s">
        <v>1972</v>
      </c>
      <c r="B1606" t="s">
        <v>1973</v>
      </c>
      <c r="C1606" t="s">
        <v>785</v>
      </c>
      <c r="D1606">
        <v>1111</v>
      </c>
      <c r="E1606">
        <v>4.94477028318338</v>
      </c>
      <c r="F1606">
        <v>10.2066343690244</v>
      </c>
      <c r="G1606">
        <v>5.54192764038718</v>
      </c>
      <c r="H1606">
        <v>15.4797998613013</v>
      </c>
      <c r="I1606">
        <v>22.081911298280001</v>
      </c>
      <c r="J1606">
        <v>25.8999650387725</v>
      </c>
      <c r="K1606">
        <v>19.745229135415201</v>
      </c>
      <c r="L1606">
        <v>10.9285682561153</v>
      </c>
      <c r="M1606">
        <v>25.138497424433801</v>
      </c>
      <c r="N1606">
        <v>8.1633644807908503</v>
      </c>
      <c r="O1606">
        <v>12.618374640846501</v>
      </c>
      <c r="P1606">
        <v>10.742547476684001</v>
      </c>
      <c r="Q1606">
        <v>17.941502749196101</v>
      </c>
      <c r="R1606">
        <v>28.3734892939415</v>
      </c>
      <c r="S1606">
        <v>23.267463210760599</v>
      </c>
      <c r="T1606">
        <v>0</v>
      </c>
      <c r="U1606">
        <v>2036.2530057849999</v>
      </c>
      <c r="V1606">
        <v>0.46357865049532698</v>
      </c>
      <c r="W1606">
        <v>0.887350814144372</v>
      </c>
      <c r="X1606">
        <v>126.558864706514</v>
      </c>
      <c r="Y1606">
        <v>9.1148467415411005</v>
      </c>
      <c r="Z1606">
        <v>8.74366702239322</v>
      </c>
      <c r="AA1606">
        <v>43.542862659031599</v>
      </c>
      <c r="AB1606">
        <v>0.91477726136906601</v>
      </c>
      <c r="AC1606">
        <v>16.726857782424698</v>
      </c>
      <c r="AD1606">
        <v>0</v>
      </c>
      <c r="AE1606">
        <v>0</v>
      </c>
      <c r="AF1606">
        <v>16751</v>
      </c>
      <c r="AG1606">
        <v>1744.79</v>
      </c>
      <c r="AH1606">
        <v>270.08999999999901</v>
      </c>
      <c r="AI1606">
        <v>350.49999999999898</v>
      </c>
      <c r="AJ1606">
        <v>227.907452815883</v>
      </c>
      <c r="AK1606">
        <v>451.89999999999901</v>
      </c>
      <c r="AL1606">
        <v>2644.73</v>
      </c>
      <c r="AM1606">
        <v>2830.18</v>
      </c>
      <c r="AN1606">
        <v>23.5</v>
      </c>
      <c r="AO1606">
        <v>2880.92</v>
      </c>
      <c r="AP1606">
        <v>219.53</v>
      </c>
      <c r="AQ1606">
        <v>1335.5330057849999</v>
      </c>
      <c r="AR1606" t="str" cm="1">
        <f t="array" ref="AR1606">_xlfn.IFS($AQ1606&lt;5000,"Small Cap",$AQ1606&lt;=20000,"Mid Cap", $AQ1606&gt;20000,"Large Cap")</f>
        <v>Small Cap</v>
      </c>
      <c r="AS1606">
        <v>247.22</v>
      </c>
    </row>
    <row r="1607" spans="1:45" x14ac:dyDescent="0.3">
      <c r="A1607" t="s">
        <v>1970</v>
      </c>
      <c r="B1607" t="s">
        <v>1971</v>
      </c>
      <c r="C1607" t="s">
        <v>127</v>
      </c>
      <c r="D1607">
        <v>304.3</v>
      </c>
      <c r="E1607">
        <v>7.0541362919754098</v>
      </c>
      <c r="F1607">
        <v>17.966039285663602</v>
      </c>
      <c r="G1607">
        <v>12.622927439228601</v>
      </c>
      <c r="H1607">
        <v>15.460173540021399</v>
      </c>
      <c r="I1607">
        <v>19.829051175971099</v>
      </c>
      <c r="J1607">
        <v>24.8578206753111</v>
      </c>
      <c r="K1607">
        <v>-12.6481316029734</v>
      </c>
      <c r="L1607">
        <v>-4.04092121980415</v>
      </c>
      <c r="M1607">
        <v>14.587069331462001</v>
      </c>
      <c r="N1607">
        <v>1.5922932314542799</v>
      </c>
      <c r="O1607">
        <v>38.351774593385301</v>
      </c>
      <c r="P1607">
        <v>-0.17280306061231401</v>
      </c>
      <c r="Q1607">
        <v>5.1767595191131797</v>
      </c>
      <c r="R1607">
        <v>-19.147370211240101</v>
      </c>
      <c r="S1607">
        <v>10.8438271356634</v>
      </c>
      <c r="T1607">
        <v>0</v>
      </c>
      <c r="U1607">
        <v>880.74159499999996</v>
      </c>
      <c r="V1607">
        <v>1.1628865685994201</v>
      </c>
      <c r="W1607">
        <v>2.4509052101988198</v>
      </c>
      <c r="X1607">
        <v>-71.043689051829304</v>
      </c>
      <c r="Y1607">
        <v>9.1341294287273307</v>
      </c>
      <c r="Z1607">
        <v>8.5979883197191604</v>
      </c>
      <c r="AA1607">
        <v>64.712125564622497</v>
      </c>
      <c r="AB1607">
        <v>3.0431406183209102</v>
      </c>
      <c r="AC1607">
        <v>17.0455862658883</v>
      </c>
      <c r="AD1607">
        <v>0</v>
      </c>
      <c r="AE1607">
        <v>0</v>
      </c>
      <c r="AF1607">
        <v>44204</v>
      </c>
      <c r="AG1607">
        <v>1230.8399999999999</v>
      </c>
      <c r="AH1607">
        <v>190.289999999999</v>
      </c>
      <c r="AI1607">
        <v>254.719999999999</v>
      </c>
      <c r="AJ1607">
        <v>43.380135276537203</v>
      </c>
      <c r="AK1607">
        <v>305.95999999999901</v>
      </c>
      <c r="AL1607">
        <v>144.22</v>
      </c>
      <c r="AM1607">
        <v>1131.46</v>
      </c>
      <c r="AN1607">
        <v>626.05999999999995</v>
      </c>
      <c r="AO1607">
        <v>1154.31</v>
      </c>
      <c r="AP1607">
        <v>39.369999999999997</v>
      </c>
      <c r="AQ1607">
        <v>1342.3315950000001</v>
      </c>
      <c r="AR1607" t="str" cm="1">
        <f t="array" ref="AR1607">_xlfn.IFS($AQ1607&lt;5000,"Small Cap",$AQ1607&lt;=20000,"Mid Cap", $AQ1607&gt;20000,"Large Cap")</f>
        <v>Small Cap</v>
      </c>
      <c r="AS1607">
        <v>55.39</v>
      </c>
    </row>
    <row r="1608" spans="1:45" x14ac:dyDescent="0.3">
      <c r="A1608" t="s">
        <v>1968</v>
      </c>
      <c r="B1608" t="s">
        <v>1969</v>
      </c>
      <c r="C1608" t="s">
        <v>285</v>
      </c>
      <c r="D1608">
        <v>441.55</v>
      </c>
      <c r="E1608">
        <v>12.7707482832463</v>
      </c>
      <c r="F1608">
        <v>32.942979095983297</v>
      </c>
      <c r="G1608">
        <v>20.8197466453232</v>
      </c>
      <c r="H1608">
        <v>11.577177520385</v>
      </c>
      <c r="I1608">
        <v>0.74321519701128103</v>
      </c>
      <c r="J1608">
        <v>17.4641200905514</v>
      </c>
      <c r="K1608">
        <v>18.438115728832798</v>
      </c>
      <c r="L1608">
        <v>4.2436723405263104</v>
      </c>
      <c r="M1608">
        <v>12.265341748355</v>
      </c>
      <c r="N1608">
        <v>5.50020142339197</v>
      </c>
      <c r="O1608">
        <v>65.942663995993897</v>
      </c>
      <c r="P1608">
        <v>8.75014082167122</v>
      </c>
      <c r="Q1608">
        <v>9.4113535726665791</v>
      </c>
      <c r="R1608">
        <v>4.6703730550763796</v>
      </c>
      <c r="S1608">
        <v>13.775932109122699</v>
      </c>
      <c r="T1608">
        <v>0</v>
      </c>
      <c r="U1608">
        <v>1182.6883316399999</v>
      </c>
      <c r="V1608">
        <v>3.61326260679468</v>
      </c>
      <c r="W1608">
        <v>0.52066381273575002</v>
      </c>
      <c r="X1608">
        <v>-67.056831189137995</v>
      </c>
      <c r="Y1608">
        <v>3.2082691783469298E-4</v>
      </c>
      <c r="Z1608">
        <v>0</v>
      </c>
      <c r="AA1608">
        <v>37.463786216056398</v>
      </c>
      <c r="AB1608">
        <v>0.46879585708358501</v>
      </c>
      <c r="AC1608">
        <v>19.2089769938225</v>
      </c>
      <c r="AD1608">
        <v>6.9512498864183501</v>
      </c>
      <c r="AE1608">
        <v>0</v>
      </c>
      <c r="AF1608">
        <v>14413</v>
      </c>
      <c r="AG1608">
        <v>909.98</v>
      </c>
      <c r="AH1608">
        <v>105.35</v>
      </c>
      <c r="AI1608">
        <v>141.06</v>
      </c>
      <c r="AJ1608">
        <v>37.715066272191301</v>
      </c>
      <c r="AK1608">
        <v>158.91999999999999</v>
      </c>
      <c r="AL1608">
        <v>0</v>
      </c>
      <c r="AM1608">
        <v>51.49</v>
      </c>
      <c r="AN1608">
        <v>208.38</v>
      </c>
      <c r="AO1608">
        <v>372.349999999999</v>
      </c>
      <c r="AP1608">
        <v>141.68</v>
      </c>
      <c r="AQ1608">
        <v>1345.3983316399999</v>
      </c>
      <c r="AR1608" t="str" cm="1">
        <f t="array" ref="AR1608">_xlfn.IFS($AQ1608&lt;5000,"Small Cap",$AQ1608&lt;=20000,"Mid Cap", $AQ1608&gt;20000,"Large Cap")</f>
        <v>Small Cap</v>
      </c>
      <c r="AS1608">
        <v>144.86000000000001</v>
      </c>
    </row>
    <row r="1609" spans="1:45" x14ac:dyDescent="0.3">
      <c r="A1609" t="s">
        <v>1966</v>
      </c>
      <c r="B1609" t="s">
        <v>1967</v>
      </c>
      <c r="C1609" t="s">
        <v>334</v>
      </c>
      <c r="D1609">
        <v>1720.05</v>
      </c>
      <c r="E1609">
        <v>18.302545515422</v>
      </c>
      <c r="F1609">
        <v>9.4199805024754397</v>
      </c>
      <c r="G1609">
        <v>4.56502003989453</v>
      </c>
      <c r="H1609">
        <v>3.80164779214368</v>
      </c>
      <c r="I1609">
        <v>12.2399762167682</v>
      </c>
      <c r="J1609">
        <v>12.089466267575901</v>
      </c>
      <c r="K1609">
        <v>-17.421108755510701</v>
      </c>
      <c r="L1609">
        <v>-12.3709578663595</v>
      </c>
      <c r="M1609">
        <v>25.212234403803201</v>
      </c>
      <c r="N1609">
        <v>12.740128068302999</v>
      </c>
      <c r="O1609">
        <v>9.2657123517761999</v>
      </c>
      <c r="P1609">
        <v>-2.5105076987136901</v>
      </c>
      <c r="Q1609">
        <v>-7.6380988157683003</v>
      </c>
      <c r="R1609">
        <v>-5.1487592703066598</v>
      </c>
      <c r="S1609">
        <v>-16.864894982893599</v>
      </c>
      <c r="T1609">
        <v>0</v>
      </c>
      <c r="U1609">
        <v>1551.4541644999999</v>
      </c>
      <c r="V1609">
        <v>1.6407831625351601</v>
      </c>
      <c r="W1609">
        <v>1.6978889580621399</v>
      </c>
      <c r="X1609">
        <v>101.513167487093</v>
      </c>
      <c r="Y1609">
        <v>0.29613232250017901</v>
      </c>
      <c r="Z1609">
        <v>0.218360856988004</v>
      </c>
      <c r="AA1609">
        <v>45.3642199019204</v>
      </c>
      <c r="AB1609">
        <v>2.3128097635512299</v>
      </c>
      <c r="AC1609">
        <v>37.130356991269402</v>
      </c>
      <c r="AD1609">
        <v>0</v>
      </c>
      <c r="AE1609">
        <v>0</v>
      </c>
      <c r="AF1609">
        <v>29520</v>
      </c>
      <c r="AG1609">
        <v>1944.42</v>
      </c>
      <c r="AH1609">
        <v>73.920000000000201</v>
      </c>
      <c r="AI1609">
        <v>97.770000000000195</v>
      </c>
      <c r="AJ1609">
        <v>96.5384841420654</v>
      </c>
      <c r="AK1609">
        <v>235.07</v>
      </c>
      <c r="AL1609">
        <v>101</v>
      </c>
      <c r="AM1609">
        <v>816.14</v>
      </c>
      <c r="AN1609">
        <v>9.19</v>
      </c>
      <c r="AO1609">
        <v>824.56</v>
      </c>
      <c r="AP1609">
        <v>209.81</v>
      </c>
      <c r="AQ1609">
        <v>1352.9241645</v>
      </c>
      <c r="AR1609" t="str" cm="1">
        <f t="array" ref="AR1609">_xlfn.IFS($AQ1609&lt;5000,"Small Cap",$AQ1609&lt;=20000,"Mid Cap", $AQ1609&gt;20000,"Large Cap")</f>
        <v>Small Cap</v>
      </c>
      <c r="AS1609">
        <v>307.35000000000002</v>
      </c>
    </row>
    <row r="1610" spans="1:45" x14ac:dyDescent="0.3">
      <c r="A1610" t="s">
        <v>1964</v>
      </c>
      <c r="B1610" t="s">
        <v>1965</v>
      </c>
      <c r="C1610" t="s">
        <v>244</v>
      </c>
      <c r="D1610">
        <v>137.94999999999999</v>
      </c>
      <c r="E1610">
        <v>594.28637555917896</v>
      </c>
      <c r="F1610">
        <v>0.35264912185730302</v>
      </c>
      <c r="G1610">
        <v>0.22227421619093299</v>
      </c>
      <c r="H1610">
        <v>0.30382985528105799</v>
      </c>
      <c r="I1610">
        <v>20.317030673046101</v>
      </c>
      <c r="J1610">
        <v>13.651022094293801</v>
      </c>
      <c r="K1610">
        <v>226.208940272966</v>
      </c>
      <c r="L1610">
        <v>-0.73036747634680399</v>
      </c>
      <c r="M1610">
        <v>27.0916954478981</v>
      </c>
      <c r="N1610">
        <v>12.4770528018917</v>
      </c>
      <c r="O1610">
        <v>0.60432569974557804</v>
      </c>
      <c r="P1610">
        <v>9.6211156232545996</v>
      </c>
      <c r="Q1610">
        <v>-7.5179888345065002</v>
      </c>
      <c r="R1610">
        <v>8.9417535763563993</v>
      </c>
      <c r="S1610">
        <v>-50.131760796365597</v>
      </c>
      <c r="T1610">
        <v>0</v>
      </c>
      <c r="U1610">
        <v>1265.44293627499</v>
      </c>
      <c r="V1610">
        <v>2.10798863728647</v>
      </c>
      <c r="W1610">
        <v>0.70101647388713595</v>
      </c>
      <c r="X1610">
        <v>149.13277340364101</v>
      </c>
      <c r="Y1610">
        <v>0</v>
      </c>
      <c r="Z1610">
        <v>0</v>
      </c>
      <c r="AA1610">
        <v>65.370129135570593</v>
      </c>
      <c r="AB1610">
        <v>0.137519452242537</v>
      </c>
      <c r="AC1610">
        <v>12.414358414599301</v>
      </c>
      <c r="AD1610">
        <v>0</v>
      </c>
      <c r="AE1610">
        <v>0</v>
      </c>
      <c r="AF1610">
        <v>53038</v>
      </c>
      <c r="AG1610">
        <v>750.42</v>
      </c>
      <c r="AH1610">
        <v>2.2800000000001202</v>
      </c>
      <c r="AI1610">
        <v>15.4800000000001</v>
      </c>
      <c r="AJ1610">
        <v>0.24003579059973701</v>
      </c>
      <c r="AK1610">
        <v>102.44</v>
      </c>
      <c r="AL1610">
        <v>7.0000000000000007E-2</v>
      </c>
      <c r="AM1610">
        <v>330.27</v>
      </c>
      <c r="AN1610">
        <v>263.66999999999899</v>
      </c>
      <c r="AO1610">
        <v>642.77999999999895</v>
      </c>
      <c r="AP1610">
        <v>88.94</v>
      </c>
      <c r="AQ1610">
        <v>1354.9729362749999</v>
      </c>
      <c r="AR1610" t="str" cm="1">
        <f t="array" ref="AR1610">_xlfn.IFS($AQ1610&lt;5000,"Small Cap",$AQ1610&lt;=20000,"Mid Cap", $AQ1610&gt;20000,"Large Cap")</f>
        <v>Small Cap</v>
      </c>
      <c r="AS1610">
        <v>119.9</v>
      </c>
    </row>
    <row r="1611" spans="1:45" x14ac:dyDescent="0.3">
      <c r="A1611" t="s">
        <v>1962</v>
      </c>
      <c r="B1611" t="s">
        <v>1963</v>
      </c>
      <c r="C1611" t="s">
        <v>244</v>
      </c>
      <c r="D1611">
        <v>2253.65</v>
      </c>
      <c r="E1611">
        <v>-62.0371161339731</v>
      </c>
      <c r="F1611">
        <v>-5.8957527396245002</v>
      </c>
      <c r="G1611">
        <v>-1.4981658257894199</v>
      </c>
      <c r="H1611">
        <v>-1.9452622590658899</v>
      </c>
      <c r="I1611">
        <v>11.8813695028628</v>
      </c>
      <c r="J1611">
        <v>11.866366620117899</v>
      </c>
      <c r="K1611">
        <v>145.58842864339701</v>
      </c>
      <c r="L1611">
        <v>-4.5049331643408799</v>
      </c>
      <c r="M1611">
        <v>201.71927540947999</v>
      </c>
      <c r="N1611">
        <v>130.48866471417699</v>
      </c>
      <c r="O1611">
        <v>0</v>
      </c>
      <c r="P1611">
        <v>-5.5880155632312896</v>
      </c>
      <c r="Q1611">
        <v>-2.0992493167522199</v>
      </c>
      <c r="R1611">
        <v>24.308292830647499</v>
      </c>
      <c r="S1611">
        <v>0</v>
      </c>
      <c r="T1611">
        <v>0</v>
      </c>
      <c r="U1611">
        <v>2040.0217298499999</v>
      </c>
      <c r="V1611">
        <v>3.67922694937086</v>
      </c>
      <c r="W1611">
        <v>0</v>
      </c>
      <c r="X1611">
        <v>94.871066046638006</v>
      </c>
      <c r="Y1611">
        <v>6.8583601555671097</v>
      </c>
      <c r="Z1611">
        <v>6.8523205207395197</v>
      </c>
      <c r="AA1611">
        <v>44.835930875669703</v>
      </c>
      <c r="AB1611">
        <v>10.7772789253171</v>
      </c>
      <c r="AC1611">
        <v>17.810693875195199</v>
      </c>
      <c r="AD1611">
        <v>0</v>
      </c>
      <c r="AE1611">
        <v>0</v>
      </c>
      <c r="AF1611">
        <v>14736</v>
      </c>
      <c r="AG1611">
        <v>1124.27</v>
      </c>
      <c r="AH1611">
        <v>-21.8700000000001</v>
      </c>
      <c r="AI1611">
        <v>-16.3000000000001</v>
      </c>
      <c r="AJ1611">
        <v>-34.487418715267303</v>
      </c>
      <c r="AK1611">
        <v>133.409999999999</v>
      </c>
      <c r="AL1611">
        <v>0.33</v>
      </c>
      <c r="AM1611">
        <v>241.7</v>
      </c>
      <c r="AN1611">
        <v>60.59</v>
      </c>
      <c r="AO1611">
        <v>368.76</v>
      </c>
      <c r="AP1611">
        <v>47.7899999999999</v>
      </c>
      <c r="AQ1611">
        <v>1356.7517298499999</v>
      </c>
      <c r="AR1611" t="str" cm="1">
        <f t="array" ref="AR1611">_xlfn.IFS($AQ1611&lt;5000,"Small Cap",$AQ1611&lt;=20000,"Mid Cap", $AQ1611&gt;20000,"Large Cap")</f>
        <v>Small Cap</v>
      </c>
      <c r="AS1611">
        <v>126.21</v>
      </c>
    </row>
    <row r="1612" spans="1:45" x14ac:dyDescent="0.3">
      <c r="A1612" t="s">
        <v>1960</v>
      </c>
      <c r="B1612" t="s">
        <v>1961</v>
      </c>
      <c r="C1612" t="s">
        <v>425</v>
      </c>
      <c r="D1612">
        <v>1112.5</v>
      </c>
      <c r="E1612">
        <v>254.762746646343</v>
      </c>
      <c r="F1612">
        <v>1.51730813026644</v>
      </c>
      <c r="G1612">
        <v>0.84113181940125803</v>
      </c>
      <c r="H1612">
        <v>0.84179604213717496</v>
      </c>
      <c r="I1612">
        <v>5.7804971974290202</v>
      </c>
      <c r="J1612">
        <v>4.1000047380640199</v>
      </c>
      <c r="K1612">
        <v>61.4892438149028</v>
      </c>
      <c r="L1612">
        <v>6.9756575680452499</v>
      </c>
      <c r="M1612">
        <v>19.761561714269501</v>
      </c>
      <c r="N1612">
        <v>7.9893776308726698</v>
      </c>
      <c r="O1612">
        <v>1.68101681016808</v>
      </c>
      <c r="P1612">
        <v>14.980822813068</v>
      </c>
      <c r="Q1612">
        <v>-1.1675195200645601</v>
      </c>
      <c r="R1612">
        <v>0</v>
      </c>
      <c r="S1612">
        <v>-18.9077668496904</v>
      </c>
      <c r="T1612">
        <v>0</v>
      </c>
      <c r="U1612">
        <v>1403.8854396249999</v>
      </c>
      <c r="V1612">
        <v>3.83615967348927</v>
      </c>
      <c r="W1612">
        <v>0</v>
      </c>
      <c r="X1612">
        <v>945.767901917828</v>
      </c>
      <c r="Y1612">
        <v>0</v>
      </c>
      <c r="Z1612">
        <v>0</v>
      </c>
      <c r="AA1612">
        <v>74.994783435576807</v>
      </c>
      <c r="AB1612">
        <v>6.3284378687153104</v>
      </c>
      <c r="AC1612">
        <v>12.0957905731251</v>
      </c>
      <c r="AD1612">
        <v>0</v>
      </c>
      <c r="AE1612">
        <v>0</v>
      </c>
      <c r="AF1612">
        <v>8178</v>
      </c>
      <c r="AG1612">
        <v>633.16999999999996</v>
      </c>
      <c r="AH1612">
        <v>5.3299999999999503</v>
      </c>
      <c r="AI1612">
        <v>11.8599999999999</v>
      </c>
      <c r="AJ1612">
        <v>4.4011536802768703</v>
      </c>
      <c r="AK1612">
        <v>25.959999999999901</v>
      </c>
      <c r="AL1612">
        <v>0</v>
      </c>
      <c r="AM1612">
        <v>93.08</v>
      </c>
      <c r="AN1612">
        <v>23.95</v>
      </c>
      <c r="AO1612">
        <v>353.969999999999</v>
      </c>
      <c r="AP1612">
        <v>-16.97</v>
      </c>
      <c r="AQ1612">
        <v>1357.8854396249999</v>
      </c>
      <c r="AR1612" t="str" cm="1">
        <f t="array" ref="AR1612">_xlfn.IFS($AQ1612&lt;5000,"Small Cap",$AQ1612&lt;=20000,"Mid Cap", $AQ1612&gt;20000,"Large Cap")</f>
        <v>Small Cap</v>
      </c>
      <c r="AS1612">
        <v>-1.9</v>
      </c>
    </row>
    <row r="1613" spans="1:45" x14ac:dyDescent="0.3">
      <c r="A1613" t="s">
        <v>1958</v>
      </c>
      <c r="B1613" t="s">
        <v>1959</v>
      </c>
      <c r="C1613" t="s">
        <v>200</v>
      </c>
      <c r="D1613">
        <v>307.64999999999998</v>
      </c>
      <c r="E1613">
        <v>322.72252558432302</v>
      </c>
      <c r="F1613">
        <v>0.78001963944935204</v>
      </c>
      <c r="G1613">
        <v>0.29552777329299201</v>
      </c>
      <c r="H1613">
        <v>0.30757316734610302</v>
      </c>
      <c r="I1613">
        <v>9.8487012099598896</v>
      </c>
      <c r="J1613">
        <v>9.6399713613582794</v>
      </c>
      <c r="K1613">
        <v>266.07516100875199</v>
      </c>
      <c r="L1613">
        <v>3.8294086700849599</v>
      </c>
      <c r="M1613">
        <v>106.727740160046</v>
      </c>
      <c r="N1613">
        <v>37.000760401202101</v>
      </c>
      <c r="O1613">
        <v>0.49165586425159502</v>
      </c>
      <c r="P1613">
        <v>-2.1901950709924498</v>
      </c>
      <c r="Q1613">
        <v>-12.038505834722001</v>
      </c>
      <c r="R1613">
        <v>-1.00837087242618</v>
      </c>
      <c r="S1613">
        <v>-44.637634871605599</v>
      </c>
      <c r="T1613">
        <v>0</v>
      </c>
      <c r="U1613">
        <v>1938.0618327100001</v>
      </c>
      <c r="V1613">
        <v>2.4598287879023699</v>
      </c>
      <c r="W1613">
        <v>0.31959062921044101</v>
      </c>
      <c r="X1613">
        <v>126.68116479511301</v>
      </c>
      <c r="Y1613">
        <v>1.47991001428576E-2</v>
      </c>
      <c r="Z1613">
        <v>0</v>
      </c>
      <c r="AA1613">
        <v>61.454944535731599</v>
      </c>
      <c r="AB1613">
        <v>0.82141454202508002</v>
      </c>
      <c r="AC1613">
        <v>4.7776244054249597</v>
      </c>
      <c r="AD1613">
        <v>0</v>
      </c>
      <c r="AE1613">
        <v>0</v>
      </c>
      <c r="AF1613">
        <v>7990</v>
      </c>
      <c r="AG1613">
        <v>1368.78</v>
      </c>
      <c r="AH1613">
        <v>4.2099999999999902</v>
      </c>
      <c r="AI1613">
        <v>1.97999999999998</v>
      </c>
      <c r="AJ1613">
        <v>1.0163789344577701</v>
      </c>
      <c r="AK1613">
        <v>131.94999999999999</v>
      </c>
      <c r="AL1613">
        <v>0.04</v>
      </c>
      <c r="AM1613">
        <v>434.24</v>
      </c>
      <c r="AN1613">
        <v>10.1</v>
      </c>
      <c r="AO1613">
        <v>552.34</v>
      </c>
      <c r="AP1613">
        <v>71.510000000000005</v>
      </c>
      <c r="AQ1613">
        <v>1358.66183271</v>
      </c>
      <c r="AR1613" t="str" cm="1">
        <f t="array" ref="AR1613">_xlfn.IFS($AQ1613&lt;5000,"Small Cap",$AQ1613&lt;=20000,"Mid Cap", $AQ1613&gt;20000,"Large Cap")</f>
        <v>Small Cap</v>
      </c>
      <c r="AS1613">
        <v>132.55000000000001</v>
      </c>
    </row>
    <row r="1614" spans="1:45" x14ac:dyDescent="0.3">
      <c r="A1614" t="s">
        <v>1342</v>
      </c>
      <c r="B1614" t="s">
        <v>1957</v>
      </c>
      <c r="C1614">
        <v>0</v>
      </c>
      <c r="D1614">
        <v>66.95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-16.098752034725901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1360.382526135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1360.382526135</v>
      </c>
      <c r="AR1614" t="str" cm="1">
        <f t="array" ref="AR1614">_xlfn.IFS($AQ1614&lt;5000,"Small Cap",$AQ1614&lt;=20000,"Mid Cap", $AQ1614&gt;20000,"Large Cap")</f>
        <v>Small Cap</v>
      </c>
      <c r="AS1614">
        <v>0</v>
      </c>
    </row>
    <row r="1615" spans="1:45" x14ac:dyDescent="0.3">
      <c r="A1615" t="s">
        <v>1955</v>
      </c>
      <c r="B1615" t="s">
        <v>1956</v>
      </c>
      <c r="C1615" t="s">
        <v>244</v>
      </c>
      <c r="D1615">
        <v>566.20000000000005</v>
      </c>
      <c r="E1615">
        <v>756.11634573072604</v>
      </c>
      <c r="F1615">
        <v>0.26672333316237201</v>
      </c>
      <c r="G1615">
        <v>8.1553641683773603E-2</v>
      </c>
      <c r="H1615">
        <v>7.5339545396219898E-2</v>
      </c>
      <c r="I1615">
        <v>7.4672725025029401</v>
      </c>
      <c r="J1615">
        <v>6.0135031646748596</v>
      </c>
      <c r="K1615">
        <v>10.3416231327595</v>
      </c>
      <c r="L1615">
        <v>-2.52247090727671</v>
      </c>
      <c r="M1615">
        <v>102.59852941176401</v>
      </c>
      <c r="N1615">
        <v>51.411764705882298</v>
      </c>
      <c r="O1615">
        <v>0.101319378722936</v>
      </c>
      <c r="P1615">
        <v>3.9628927232061302</v>
      </c>
      <c r="Q1615">
        <v>-3.5847314530519099</v>
      </c>
      <c r="R1615">
        <v>-1.2141325381243E-2</v>
      </c>
      <c r="S1615">
        <v>-46.397863371468198</v>
      </c>
      <c r="T1615">
        <v>0</v>
      </c>
      <c r="U1615">
        <v>2089.6417492300002</v>
      </c>
      <c r="V1615">
        <v>2.02372316063235</v>
      </c>
      <c r="W1615">
        <v>0.26230654892017102</v>
      </c>
      <c r="X1615">
        <v>162.51210629996601</v>
      </c>
      <c r="Y1615">
        <v>19.8844790749948</v>
      </c>
      <c r="Z1615">
        <v>18.2408253664995</v>
      </c>
      <c r="AA1615">
        <v>57.526209290858297</v>
      </c>
      <c r="AB1615">
        <v>0.27039349735823098</v>
      </c>
      <c r="AC1615">
        <v>12.523516949698299</v>
      </c>
      <c r="AD1615">
        <v>0</v>
      </c>
      <c r="AE1615">
        <v>1.4574961235523201</v>
      </c>
      <c r="AF1615">
        <v>16346</v>
      </c>
      <c r="AG1615">
        <v>2415.73</v>
      </c>
      <c r="AH1615">
        <v>1.8200000000001</v>
      </c>
      <c r="AI1615">
        <v>0.80000000000010296</v>
      </c>
      <c r="AJ1615">
        <v>0.75629895217693299</v>
      </c>
      <c r="AK1615">
        <v>145.27000000000001</v>
      </c>
      <c r="AL1615">
        <v>23.14</v>
      </c>
      <c r="AM1615">
        <v>505.11</v>
      </c>
      <c r="AN1615">
        <v>3.47</v>
      </c>
      <c r="AO1615">
        <v>680</v>
      </c>
      <c r="AP1615">
        <v>28.399999999999899</v>
      </c>
      <c r="AQ1615">
        <v>1376.13174923</v>
      </c>
      <c r="AR1615" t="str" cm="1">
        <f t="array" ref="AR1615">_xlfn.IFS($AQ1615&lt;5000,"Small Cap",$AQ1615&lt;=20000,"Mid Cap", $AQ1615&gt;20000,"Large Cap")</f>
        <v>Small Cap</v>
      </c>
      <c r="AS1615">
        <v>148.19999999999999</v>
      </c>
    </row>
    <row r="1616" spans="1:45" x14ac:dyDescent="0.3">
      <c r="A1616" t="s">
        <v>1953</v>
      </c>
      <c r="B1616" t="s">
        <v>1954</v>
      </c>
      <c r="C1616" t="s">
        <v>68</v>
      </c>
      <c r="D1616">
        <v>112.3</v>
      </c>
      <c r="E1616">
        <v>-6.9762107226666501</v>
      </c>
      <c r="F1616">
        <v>-6.49387778440326</v>
      </c>
      <c r="G1616">
        <v>-1.0213840563362</v>
      </c>
      <c r="H1616">
        <v>-6.2480352090537599</v>
      </c>
      <c r="I1616">
        <v>11.507590945293099</v>
      </c>
      <c r="J1616">
        <v>-4.6969506444514399</v>
      </c>
      <c r="K1616">
        <v>-65.581433096354402</v>
      </c>
      <c r="L1616">
        <v>-23.7274762786423</v>
      </c>
      <c r="M1616">
        <v>569.40071110689303</v>
      </c>
      <c r="N1616">
        <v>569.40071110689303</v>
      </c>
      <c r="O1616">
        <v>0</v>
      </c>
      <c r="P1616">
        <v>76.825318395662507</v>
      </c>
      <c r="Q1616">
        <v>0</v>
      </c>
      <c r="R1616">
        <v>0</v>
      </c>
      <c r="S1616">
        <v>0</v>
      </c>
      <c r="T1616">
        <v>-12.701697845869999</v>
      </c>
      <c r="U1616">
        <v>15861.78188113</v>
      </c>
      <c r="V1616">
        <v>0.46995484611212901</v>
      </c>
      <c r="W1616">
        <v>0</v>
      </c>
      <c r="X1616">
        <v>-126.442238289263</v>
      </c>
      <c r="Y1616">
        <v>12.6910050053874</v>
      </c>
      <c r="Z1616">
        <v>0.495689059692207</v>
      </c>
      <c r="AA1616">
        <v>0</v>
      </c>
      <c r="AB1616">
        <v>26.6532996481683</v>
      </c>
      <c r="AC1616">
        <v>33.940114150703202</v>
      </c>
      <c r="AD1616">
        <v>0</v>
      </c>
      <c r="AE1616">
        <v>0.147931311284346</v>
      </c>
      <c r="AF1616">
        <v>120543</v>
      </c>
      <c r="AG1616">
        <v>3181</v>
      </c>
      <c r="AH1616">
        <v>-198.75</v>
      </c>
      <c r="AI1616">
        <v>-319.31</v>
      </c>
      <c r="AJ1616">
        <v>-16.340593917569699</v>
      </c>
      <c r="AK1616">
        <v>-149.41</v>
      </c>
      <c r="AL1616">
        <v>2551.71</v>
      </c>
      <c r="AM1616">
        <v>1429.4199999999901</v>
      </c>
      <c r="AN1616">
        <v>2615.4899999999998</v>
      </c>
      <c r="AO1616">
        <v>2950.33</v>
      </c>
      <c r="AP1616">
        <v>-962.4</v>
      </c>
      <c r="AQ1616">
        <v>1386.5218811299901</v>
      </c>
      <c r="AR1616" t="str" cm="1">
        <f t="array" ref="AR1616">_xlfn.IFS($AQ1616&lt;5000,"Small Cap",$AQ1616&lt;=20000,"Mid Cap", $AQ1616&gt;20000,"Large Cap")</f>
        <v>Small Cap</v>
      </c>
      <c r="AS1616">
        <v>-778.05</v>
      </c>
    </row>
    <row r="1617" spans="1:45" x14ac:dyDescent="0.3">
      <c r="A1617" t="s">
        <v>1951</v>
      </c>
      <c r="B1617" t="s">
        <v>1952</v>
      </c>
      <c r="C1617" t="s">
        <v>101</v>
      </c>
      <c r="D1617">
        <v>823.1</v>
      </c>
      <c r="E1617">
        <v>21.688650820953999</v>
      </c>
      <c r="F1617">
        <v>5.3853538585912704</v>
      </c>
      <c r="G1617">
        <v>3.1332142760902899</v>
      </c>
      <c r="H1617">
        <v>2.49586299487946</v>
      </c>
      <c r="I1617">
        <v>4.0869418085067899</v>
      </c>
      <c r="J1617">
        <v>3.0805076807792999</v>
      </c>
      <c r="K1617">
        <v>-16.630474089106599</v>
      </c>
      <c r="L1617">
        <v>4.17080404894807</v>
      </c>
      <c r="M1617">
        <v>45.304893142998502</v>
      </c>
      <c r="N1617">
        <v>4.2272464724812204</v>
      </c>
      <c r="O1617">
        <v>7.6476004831321802</v>
      </c>
      <c r="P1617">
        <v>-4.9488227391076798</v>
      </c>
      <c r="Q1617">
        <v>-9.8063728593759194</v>
      </c>
      <c r="R1617">
        <v>-0.38285536194074798</v>
      </c>
      <c r="S1617">
        <v>-2.9608531664807098</v>
      </c>
      <c r="T1617">
        <v>0</v>
      </c>
      <c r="U1617">
        <v>1568.15922</v>
      </c>
      <c r="V1617">
        <v>1.1444749731826001</v>
      </c>
      <c r="W1617">
        <v>0.17311021350259601</v>
      </c>
      <c r="X1617">
        <v>101.793114582534</v>
      </c>
      <c r="Y1617">
        <v>4.3640390334108004</v>
      </c>
      <c r="Z1617">
        <v>0</v>
      </c>
      <c r="AA1617">
        <v>74.655771297198697</v>
      </c>
      <c r="AB1617">
        <v>0</v>
      </c>
      <c r="AC1617">
        <v>0.19233075942724301</v>
      </c>
      <c r="AD1617">
        <v>0</v>
      </c>
      <c r="AE1617">
        <v>4.3640390334108004</v>
      </c>
      <c r="AF1617">
        <v>665</v>
      </c>
      <c r="AG1617">
        <v>2562.2399999999998</v>
      </c>
      <c r="AH1617">
        <v>63.949999999999598</v>
      </c>
      <c r="AI1617">
        <v>59.359999999999602</v>
      </c>
      <c r="AJ1617">
        <v>39.951770497538298</v>
      </c>
      <c r="AK1617">
        <v>78.929999999999595</v>
      </c>
      <c r="AL1617">
        <v>50.74</v>
      </c>
      <c r="AM1617">
        <v>1195.8900000000001</v>
      </c>
      <c r="AN1617">
        <v>367.88</v>
      </c>
      <c r="AO1617">
        <v>1211.9000000000001</v>
      </c>
      <c r="AP1617">
        <v>115.45</v>
      </c>
      <c r="AQ1617">
        <v>1386.9892199999999</v>
      </c>
      <c r="AR1617" t="str" cm="1">
        <f t="array" ref="AR1617">_xlfn.IFS($AQ1617&lt;5000,"Small Cap",$AQ1617&lt;=20000,"Mid Cap", $AQ1617&gt;20000,"Large Cap")</f>
        <v>Small Cap</v>
      </c>
      <c r="AS1617">
        <v>116.15</v>
      </c>
    </row>
    <row r="1618" spans="1:45" x14ac:dyDescent="0.3">
      <c r="A1618" t="s">
        <v>1949</v>
      </c>
      <c r="B1618" t="s">
        <v>1950</v>
      </c>
      <c r="C1618" t="s">
        <v>564</v>
      </c>
      <c r="D1618">
        <v>79.55</v>
      </c>
      <c r="E1618">
        <v>9.4891963737986504</v>
      </c>
      <c r="F1618">
        <v>50.254337438128303</v>
      </c>
      <c r="G1618">
        <v>38.9626600095607</v>
      </c>
      <c r="H1618">
        <v>51.412251191477402</v>
      </c>
      <c r="I1618">
        <v>47.426027291035702</v>
      </c>
      <c r="J1618">
        <v>70.658116063919195</v>
      </c>
      <c r="K1618">
        <v>18.960670715698399</v>
      </c>
      <c r="L1618">
        <v>0</v>
      </c>
      <c r="M1618">
        <v>31.4100450598966</v>
      </c>
      <c r="N1618">
        <v>0</v>
      </c>
      <c r="O1618">
        <v>107.867068597897</v>
      </c>
      <c r="P1618">
        <v>26.2155393498706</v>
      </c>
      <c r="Q1618">
        <v>115.983001176446</v>
      </c>
      <c r="R1618">
        <v>70.221594492162495</v>
      </c>
      <c r="S1618">
        <v>117.415526143637</v>
      </c>
      <c r="T1618">
        <v>0</v>
      </c>
      <c r="U1618">
        <v>1427.96</v>
      </c>
      <c r="V1618">
        <v>3.8250357182107901</v>
      </c>
      <c r="W1618">
        <v>0.18963337547408299</v>
      </c>
      <c r="X1618">
        <v>-64.032681685726004</v>
      </c>
      <c r="Y1618">
        <v>0</v>
      </c>
      <c r="Z1618">
        <v>0</v>
      </c>
      <c r="AA1618">
        <v>74.485260227272704</v>
      </c>
      <c r="AB1618">
        <v>0.115126704545454</v>
      </c>
      <c r="AC1618">
        <v>14.227896022727201</v>
      </c>
      <c r="AD1618">
        <v>0</v>
      </c>
      <c r="AE1618">
        <v>0</v>
      </c>
      <c r="AF1618">
        <v>35331</v>
      </c>
      <c r="AG1618">
        <v>285.36</v>
      </c>
      <c r="AH1618">
        <v>146.71</v>
      </c>
      <c r="AI1618">
        <v>201.34</v>
      </c>
      <c r="AJ1618">
        <v>8.3357954545454493</v>
      </c>
      <c r="AK1618">
        <v>201.63</v>
      </c>
      <c r="AL1618">
        <v>0</v>
      </c>
      <c r="AM1618">
        <v>346.11</v>
      </c>
      <c r="AN1618">
        <v>78.77</v>
      </c>
      <c r="AO1618">
        <v>363.96</v>
      </c>
      <c r="AP1618">
        <v>187.9</v>
      </c>
      <c r="AQ1618">
        <v>1392.16</v>
      </c>
      <c r="AR1618" t="str" cm="1">
        <f t="array" ref="AR1618">_xlfn.IFS($AQ1618&lt;5000,"Small Cap",$AQ1618&lt;=20000,"Mid Cap", $AQ1618&gt;20000,"Large Cap")</f>
        <v>Small Cap</v>
      </c>
      <c r="AS1618">
        <v>188.36</v>
      </c>
    </row>
    <row r="1619" spans="1:45" x14ac:dyDescent="0.3">
      <c r="A1619" t="s">
        <v>1947</v>
      </c>
      <c r="B1619" t="s">
        <v>1948</v>
      </c>
      <c r="C1619" t="s">
        <v>1055</v>
      </c>
      <c r="D1619">
        <v>911.15</v>
      </c>
      <c r="E1619">
        <v>659.03679245282899</v>
      </c>
      <c r="F1619">
        <v>3.8531443111595798</v>
      </c>
      <c r="G1619">
        <v>3.2766615146831501</v>
      </c>
      <c r="H1619">
        <v>35.570469798657697</v>
      </c>
      <c r="I1619">
        <v>19.266060811549899</v>
      </c>
      <c r="J1619">
        <v>25.838926174496599</v>
      </c>
      <c r="K1619">
        <v>537.05536982907302</v>
      </c>
      <c r="L1619">
        <v>47.728409549311998</v>
      </c>
      <c r="M1619">
        <v>5.7723142704436103</v>
      </c>
      <c r="N1619">
        <v>4.7746303224656996</v>
      </c>
      <c r="O1619">
        <v>27.354838709677399</v>
      </c>
      <c r="P1619">
        <v>-12.515057844988901</v>
      </c>
      <c r="Q1619">
        <v>-17.583695041586701</v>
      </c>
      <c r="R1619">
        <v>0</v>
      </c>
      <c r="S1619">
        <v>-6.2940280564014399</v>
      </c>
      <c r="T1619">
        <v>0</v>
      </c>
      <c r="U1619">
        <v>1399.6579999999999</v>
      </c>
      <c r="V1619">
        <v>24.891466239087801</v>
      </c>
      <c r="W1619">
        <v>0</v>
      </c>
      <c r="X1619">
        <v>154.48603016984799</v>
      </c>
      <c r="Y1619">
        <v>0</v>
      </c>
      <c r="Z1619">
        <v>0</v>
      </c>
      <c r="AA1619">
        <v>64.197204968944106</v>
      </c>
      <c r="AB1619">
        <v>14.367602484472</v>
      </c>
      <c r="AC1619">
        <v>0.47624844720496801</v>
      </c>
      <c r="AD1619">
        <v>0</v>
      </c>
      <c r="AE1619">
        <v>0</v>
      </c>
      <c r="AF1619">
        <v>757</v>
      </c>
      <c r="AG1619">
        <v>5.96</v>
      </c>
      <c r="AH1619">
        <v>2.12</v>
      </c>
      <c r="AI1619">
        <v>0.33</v>
      </c>
      <c r="AJ1619">
        <v>1.3167701863354</v>
      </c>
      <c r="AK1619">
        <v>1.54</v>
      </c>
      <c r="AL1619">
        <v>9.33</v>
      </c>
      <c r="AM1619">
        <v>18.63</v>
      </c>
      <c r="AN1619">
        <v>0.74</v>
      </c>
      <c r="AO1619">
        <v>56.13</v>
      </c>
      <c r="AP1619">
        <v>-3.7</v>
      </c>
      <c r="AQ1619">
        <v>1397.1579999999999</v>
      </c>
      <c r="AR1619" t="str" cm="1">
        <f t="array" ref="AR1619">_xlfn.IFS($AQ1619&lt;5000,"Small Cap",$AQ1619&lt;=20000,"Mid Cap", $AQ1619&gt;20000,"Large Cap")</f>
        <v>Small Cap</v>
      </c>
      <c r="AS1619">
        <v>-2.29</v>
      </c>
    </row>
    <row r="1620" spans="1:45" x14ac:dyDescent="0.3">
      <c r="A1620" t="s">
        <v>1945</v>
      </c>
      <c r="B1620" t="s">
        <v>1946</v>
      </c>
      <c r="C1620" t="s">
        <v>109</v>
      </c>
      <c r="D1620">
        <v>1409</v>
      </c>
      <c r="E1620">
        <v>30.244168763475599</v>
      </c>
      <c r="F1620">
        <v>52.103578048643399</v>
      </c>
      <c r="G1620">
        <v>42.2308217618939</v>
      </c>
      <c r="H1620">
        <v>21.445415452906001</v>
      </c>
      <c r="I1620">
        <v>11.5418706127139</v>
      </c>
      <c r="J1620">
        <v>29.759097424515598</v>
      </c>
      <c r="K1620">
        <v>112.48658216384599</v>
      </c>
      <c r="L1620">
        <v>0</v>
      </c>
      <c r="M1620">
        <v>2.3850398528510102</v>
      </c>
      <c r="N1620">
        <v>2.0478234212139701</v>
      </c>
      <c r="O1620">
        <v>204.67784642541901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1279.9245472499999</v>
      </c>
      <c r="V1620">
        <v>8.6003957526057597</v>
      </c>
      <c r="W1620">
        <v>0.14258216297141199</v>
      </c>
      <c r="X1620">
        <v>-17.741515401006499</v>
      </c>
      <c r="Y1620">
        <v>5.5145834947888401</v>
      </c>
      <c r="Z1620">
        <v>1.3462564405122901</v>
      </c>
      <c r="AA1620">
        <v>69.998705022662094</v>
      </c>
      <c r="AB1620">
        <v>13.021192129137701</v>
      </c>
      <c r="AC1620">
        <v>4.8768346553935302</v>
      </c>
      <c r="AD1620">
        <v>0</v>
      </c>
      <c r="AE1620">
        <v>0</v>
      </c>
      <c r="AF1620">
        <v>15471</v>
      </c>
      <c r="AG1620">
        <v>216.26999999999899</v>
      </c>
      <c r="AH1620">
        <v>46.379999999999903</v>
      </c>
      <c r="AI1620">
        <v>62.339999999999897</v>
      </c>
      <c r="AJ1620">
        <v>92.113592862090201</v>
      </c>
      <c r="AK1620">
        <v>64.3599999999999</v>
      </c>
      <c r="AL1620">
        <v>0</v>
      </c>
      <c r="AM1620">
        <v>54.319999999999901</v>
      </c>
      <c r="AN1620">
        <v>126.69</v>
      </c>
      <c r="AO1620">
        <v>163.1</v>
      </c>
      <c r="AP1620">
        <v>34.14</v>
      </c>
      <c r="AQ1620">
        <v>1402.7245472499999</v>
      </c>
      <c r="AR1620" t="str" cm="1">
        <f t="array" ref="AR1620">_xlfn.IFS($AQ1620&lt;5000,"Small Cap",$AQ1620&lt;=20000,"Mid Cap", $AQ1620&gt;20000,"Large Cap")</f>
        <v>Small Cap</v>
      </c>
      <c r="AS1620">
        <v>34.869999999999997</v>
      </c>
    </row>
    <row r="1621" spans="1:45" x14ac:dyDescent="0.3">
      <c r="A1621" t="s">
        <v>1943</v>
      </c>
      <c r="B1621" t="s">
        <v>1944</v>
      </c>
      <c r="C1621" t="s">
        <v>580</v>
      </c>
      <c r="D1621">
        <v>180.95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1.06649013051617</v>
      </c>
      <c r="L1621">
        <v>-27.637794109574799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1407.90790008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1407.90790008</v>
      </c>
      <c r="AR1621" t="str" cm="1">
        <f t="array" ref="AR1621">_xlfn.IFS($AQ1621&lt;5000,"Small Cap",$AQ1621&lt;=20000,"Mid Cap", $AQ1621&gt;20000,"Large Cap")</f>
        <v>Small Cap</v>
      </c>
      <c r="AS1621">
        <v>0</v>
      </c>
    </row>
    <row r="1622" spans="1:45" x14ac:dyDescent="0.3">
      <c r="A1622" t="s">
        <v>1941</v>
      </c>
      <c r="B1622" t="s">
        <v>1942</v>
      </c>
      <c r="C1622" t="s">
        <v>852</v>
      </c>
      <c r="D1622">
        <v>1160</v>
      </c>
      <c r="E1622">
        <v>76.945818206106793</v>
      </c>
      <c r="F1622">
        <v>13.443283855598301</v>
      </c>
      <c r="G1622">
        <v>6.8137910536483899</v>
      </c>
      <c r="H1622">
        <v>8.5465305932242899</v>
      </c>
      <c r="I1622">
        <v>17.646546790570799</v>
      </c>
      <c r="J1622">
        <v>21.324386038492001</v>
      </c>
      <c r="K1622">
        <v>38.526681183082502</v>
      </c>
      <c r="L1622">
        <v>0</v>
      </c>
      <c r="M1622">
        <v>58.623531835977701</v>
      </c>
      <c r="N1622">
        <v>0.144240675870595</v>
      </c>
      <c r="O1622">
        <v>17.646492831713601</v>
      </c>
      <c r="P1622">
        <v>10.213154935379301</v>
      </c>
      <c r="Q1622">
        <v>58.1178880612839</v>
      </c>
      <c r="R1622">
        <v>77.766983924062004</v>
      </c>
      <c r="S1622">
        <v>57.643867237355103</v>
      </c>
      <c r="T1622">
        <v>0</v>
      </c>
      <c r="U1622">
        <v>1479.12630589999</v>
      </c>
      <c r="V1622">
        <v>9.6928793591592797</v>
      </c>
      <c r="W1622">
        <v>0</v>
      </c>
      <c r="X1622">
        <v>74.457052027208803</v>
      </c>
      <c r="Y1622">
        <v>3.39829242244633</v>
      </c>
      <c r="Z1622">
        <v>2.33919835970539</v>
      </c>
      <c r="AA1622">
        <v>57.255971361959602</v>
      </c>
      <c r="AB1622">
        <v>2.4036373062993399</v>
      </c>
      <c r="AC1622">
        <v>8.2802158759241902</v>
      </c>
      <c r="AD1622">
        <v>0</v>
      </c>
      <c r="AE1622">
        <v>0</v>
      </c>
      <c r="AF1622">
        <v>3557</v>
      </c>
      <c r="AG1622">
        <v>214.59</v>
      </c>
      <c r="AH1622">
        <v>18.34</v>
      </c>
      <c r="AI1622">
        <v>27.31</v>
      </c>
      <c r="AJ1622">
        <v>16.481082251743501</v>
      </c>
      <c r="AK1622">
        <v>45.76</v>
      </c>
      <c r="AL1622">
        <v>0</v>
      </c>
      <c r="AM1622">
        <v>77.48</v>
      </c>
      <c r="AN1622">
        <v>17.41</v>
      </c>
      <c r="AO1622">
        <v>145.59</v>
      </c>
      <c r="AP1622">
        <v>29.05</v>
      </c>
      <c r="AQ1622">
        <v>1411.1863059</v>
      </c>
      <c r="AR1622" t="str" cm="1">
        <f t="array" ref="AR1622">_xlfn.IFS($AQ1622&lt;5000,"Small Cap",$AQ1622&lt;=20000,"Mid Cap", $AQ1622&gt;20000,"Large Cap")</f>
        <v>Small Cap</v>
      </c>
      <c r="AS1622">
        <v>37.99</v>
      </c>
    </row>
    <row r="1623" spans="1:45" x14ac:dyDescent="0.3">
      <c r="A1623" t="s">
        <v>1939</v>
      </c>
      <c r="B1623" t="s">
        <v>1940</v>
      </c>
      <c r="C1623" t="s">
        <v>425</v>
      </c>
      <c r="D1623">
        <v>295.39999999999998</v>
      </c>
      <c r="E1623">
        <v>17.9527865258544</v>
      </c>
      <c r="F1623">
        <v>7.5870910528040696</v>
      </c>
      <c r="G1623">
        <v>3.3241055723429001</v>
      </c>
      <c r="H1623">
        <v>14.130551865283101</v>
      </c>
      <c r="I1623">
        <v>19.009250586713701</v>
      </c>
      <c r="J1623">
        <v>27.090589206850701</v>
      </c>
      <c r="K1623">
        <v>16.784738743501599</v>
      </c>
      <c r="L1623">
        <v>-3.61172794046945</v>
      </c>
      <c r="M1623">
        <v>95.385460381212297</v>
      </c>
      <c r="N1623">
        <v>92.543103078362194</v>
      </c>
      <c r="O1623">
        <v>6.1048631040099197</v>
      </c>
      <c r="P1623">
        <v>-0.322517396438115</v>
      </c>
      <c r="Q1623">
        <v>6.8474221609784198</v>
      </c>
      <c r="R1623">
        <v>-29.006195839291301</v>
      </c>
      <c r="S1623">
        <v>23.915736991603499</v>
      </c>
      <c r="T1623">
        <v>0</v>
      </c>
      <c r="U1623">
        <v>2482.3938274499901</v>
      </c>
      <c r="V1623">
        <v>1.21269090861889</v>
      </c>
      <c r="W1623">
        <v>2.1048938782669699</v>
      </c>
      <c r="X1623">
        <v>-26.306148972464399</v>
      </c>
      <c r="Y1623">
        <v>1.34378563594445</v>
      </c>
      <c r="Z1623">
        <v>0</v>
      </c>
      <c r="AA1623">
        <v>73.832867786145101</v>
      </c>
      <c r="AB1623">
        <v>2.8579621479574602</v>
      </c>
      <c r="AC1623">
        <v>11.2008737103986</v>
      </c>
      <c r="AD1623">
        <v>0</v>
      </c>
      <c r="AE1623">
        <v>1.3435435661997199</v>
      </c>
      <c r="AF1623">
        <v>32236</v>
      </c>
      <c r="AG1623">
        <v>557.02</v>
      </c>
      <c r="AH1623">
        <v>78.709999999999994</v>
      </c>
      <c r="AI1623">
        <v>90.45</v>
      </c>
      <c r="AJ1623">
        <v>15.8777580065072</v>
      </c>
      <c r="AK1623">
        <v>150.9</v>
      </c>
      <c r="AL1623">
        <v>578.03</v>
      </c>
      <c r="AM1623">
        <v>1155.32</v>
      </c>
      <c r="AN1623">
        <v>42.13</v>
      </c>
      <c r="AO1623">
        <v>1165.23</v>
      </c>
      <c r="AP1623">
        <v>-0.42999999999999899</v>
      </c>
      <c r="AQ1623">
        <v>1413.06382745</v>
      </c>
      <c r="AR1623" t="str" cm="1">
        <f t="array" ref="AR1623">_xlfn.IFS($AQ1623&lt;5000,"Small Cap",$AQ1623&lt;=20000,"Mid Cap", $AQ1623&gt;20000,"Large Cap")</f>
        <v>Small Cap</v>
      </c>
      <c r="AS1623">
        <v>7.23</v>
      </c>
    </row>
    <row r="1624" spans="1:45" x14ac:dyDescent="0.3">
      <c r="A1624" t="s">
        <v>1937</v>
      </c>
      <c r="B1624" t="s">
        <v>1938</v>
      </c>
      <c r="C1624" t="s">
        <v>104</v>
      </c>
      <c r="D1624">
        <v>1069.55</v>
      </c>
      <c r="E1624">
        <v>-11.435307217423</v>
      </c>
      <c r="F1624">
        <v>-6.4950825873155598</v>
      </c>
      <c r="G1624">
        <v>-3.9027762651349498</v>
      </c>
      <c r="H1624">
        <v>-6.1413356647524804</v>
      </c>
      <c r="I1624">
        <v>8.0318324119089102</v>
      </c>
      <c r="J1624">
        <v>1.29354024678604</v>
      </c>
      <c r="K1624">
        <v>-28.987659022834698</v>
      </c>
      <c r="L1624">
        <v>0</v>
      </c>
      <c r="M1624">
        <v>34.919254455816798</v>
      </c>
      <c r="N1624">
        <v>26.839808015306499</v>
      </c>
      <c r="O1624">
        <v>0</v>
      </c>
      <c r="P1624">
        <v>-8.2513520488379903</v>
      </c>
      <c r="Q1624">
        <v>-40.382915443353603</v>
      </c>
      <c r="R1624">
        <v>-50.8428978653277</v>
      </c>
      <c r="S1624">
        <v>0</v>
      </c>
      <c r="T1624">
        <v>0</v>
      </c>
      <c r="U1624">
        <v>2021.0870312899999</v>
      </c>
      <c r="V1624">
        <v>0.76845354007925004</v>
      </c>
      <c r="W1624">
        <v>0.46600493965236001</v>
      </c>
      <c r="X1624">
        <v>99.054583141358293</v>
      </c>
      <c r="Y1624">
        <v>2.5433009756484801</v>
      </c>
      <c r="Z1624">
        <v>2.1655914249428201</v>
      </c>
      <c r="AA1624">
        <v>61.628609085034803</v>
      </c>
      <c r="AB1624">
        <v>2.4586335639045398</v>
      </c>
      <c r="AC1624">
        <v>27.9556447799838</v>
      </c>
      <c r="AD1624">
        <v>0</v>
      </c>
      <c r="AE1624">
        <v>4.3396222691989499E-2</v>
      </c>
      <c r="AF1624">
        <v>61570</v>
      </c>
      <c r="AG1624">
        <v>2013.08</v>
      </c>
      <c r="AH1624">
        <v>-123.629999999999</v>
      </c>
      <c r="AI1624">
        <v>-175.849999999999</v>
      </c>
      <c r="AJ1624">
        <v>-93.827824613687397</v>
      </c>
      <c r="AK1624">
        <v>26.0400000000005</v>
      </c>
      <c r="AL1624">
        <v>99.9</v>
      </c>
      <c r="AM1624">
        <v>1765.45</v>
      </c>
      <c r="AN1624">
        <v>36.979999999999997</v>
      </c>
      <c r="AO1624">
        <v>1839.72999999999</v>
      </c>
      <c r="AP1624">
        <v>-445.9</v>
      </c>
      <c r="AQ1624">
        <v>1413.74703129</v>
      </c>
      <c r="AR1624" t="str" cm="1">
        <f t="array" ref="AR1624">_xlfn.IFS($AQ1624&lt;5000,"Small Cap",$AQ1624&lt;=20000,"Mid Cap", $AQ1624&gt;20000,"Large Cap")</f>
        <v>Small Cap</v>
      </c>
      <c r="AS1624">
        <v>7.34</v>
      </c>
    </row>
    <row r="1625" spans="1:45" x14ac:dyDescent="0.3">
      <c r="A1625" t="s">
        <v>1935</v>
      </c>
      <c r="B1625" t="s">
        <v>1936</v>
      </c>
      <c r="C1625" t="s">
        <v>98</v>
      </c>
      <c r="D1625">
        <v>84.7</v>
      </c>
      <c r="E1625">
        <v>-54.056492708016101</v>
      </c>
      <c r="F1625">
        <v>-5.0937582020199201</v>
      </c>
      <c r="G1625">
        <v>-0.487186257628548</v>
      </c>
      <c r="H1625">
        <v>-0.67669833201608498</v>
      </c>
      <c r="I1625">
        <v>12.597130860319799</v>
      </c>
      <c r="J1625">
        <v>11.9525071414919</v>
      </c>
      <c r="K1625">
        <v>-7.8559405331285301</v>
      </c>
      <c r="L1625">
        <v>12.458152365364899</v>
      </c>
      <c r="M1625">
        <v>346.751709358097</v>
      </c>
      <c r="N1625">
        <v>228.36820083681999</v>
      </c>
      <c r="O1625">
        <v>0</v>
      </c>
      <c r="P1625">
        <v>8.6907312941059995</v>
      </c>
      <c r="Q1625">
        <v>11.096564791026699</v>
      </c>
      <c r="R1625">
        <v>13.712466771033901</v>
      </c>
      <c r="S1625">
        <v>0</v>
      </c>
      <c r="T1625">
        <v>0</v>
      </c>
      <c r="U1625">
        <v>2894.9401089500002</v>
      </c>
      <c r="V1625">
        <v>2.89066253485049</v>
      </c>
      <c r="W1625">
        <v>0.82987467844292995</v>
      </c>
      <c r="X1625">
        <v>-190.04930643509101</v>
      </c>
      <c r="Y1625">
        <v>17.299045645824901</v>
      </c>
      <c r="Z1625">
        <v>17.207005001692298</v>
      </c>
      <c r="AA1625">
        <v>67.750978126522199</v>
      </c>
      <c r="AB1625">
        <v>1.05268527467022</v>
      </c>
      <c r="AC1625">
        <v>7.9513370553152098</v>
      </c>
      <c r="AD1625">
        <v>0</v>
      </c>
      <c r="AE1625">
        <v>0</v>
      </c>
      <c r="AF1625">
        <v>24460</v>
      </c>
      <c r="AG1625">
        <v>3871.74</v>
      </c>
      <c r="AH1625">
        <v>-26.199999999999498</v>
      </c>
      <c r="AI1625">
        <v>3.4300000000003998</v>
      </c>
      <c r="AJ1625">
        <v>-1.5604061820672099</v>
      </c>
      <c r="AK1625">
        <v>462.77</v>
      </c>
      <c r="AL1625">
        <v>0</v>
      </c>
      <c r="AM1625">
        <v>103.05</v>
      </c>
      <c r="AN1625">
        <v>220.25</v>
      </c>
      <c r="AO1625">
        <v>489.95</v>
      </c>
      <c r="AP1625">
        <v>523.84</v>
      </c>
      <c r="AQ1625">
        <v>1416.2801089500001</v>
      </c>
      <c r="AR1625" t="str" cm="1">
        <f t="array" ref="AR1625">_xlfn.IFS($AQ1625&lt;5000,"Small Cap",$AQ1625&lt;=20000,"Mid Cap", $AQ1625&gt;20000,"Large Cap")</f>
        <v>Small Cap</v>
      </c>
      <c r="AS1625">
        <v>640.38</v>
      </c>
    </row>
    <row r="1626" spans="1:45" x14ac:dyDescent="0.3">
      <c r="A1626" t="s">
        <v>1933</v>
      </c>
      <c r="B1626" t="s">
        <v>1934</v>
      </c>
      <c r="C1626" t="s">
        <v>153</v>
      </c>
      <c r="D1626">
        <v>14.35</v>
      </c>
      <c r="E1626">
        <v>54.243929797787104</v>
      </c>
      <c r="F1626">
        <v>1.6091403592784901</v>
      </c>
      <c r="G1626">
        <v>1.0334093637691599</v>
      </c>
      <c r="H1626">
        <v>4.8222696496908899</v>
      </c>
      <c r="I1626">
        <v>24.991816640894399</v>
      </c>
      <c r="J1626">
        <v>16.174197821607201</v>
      </c>
      <c r="K1626">
        <v>9.5579949079688406E-2</v>
      </c>
      <c r="L1626">
        <v>-18.455670553010101</v>
      </c>
      <c r="M1626">
        <v>17.646449126914401</v>
      </c>
      <c r="N1626">
        <v>10.025851136474399</v>
      </c>
      <c r="O1626">
        <v>3.0235562835982601</v>
      </c>
      <c r="P1626">
        <v>-5.9290833911724796</v>
      </c>
      <c r="Q1626">
        <v>-5.4531827896173199</v>
      </c>
      <c r="R1626">
        <v>-7.8876276708609403</v>
      </c>
      <c r="S1626">
        <v>-6.9827530986369402</v>
      </c>
      <c r="T1626">
        <v>0</v>
      </c>
      <c r="U1626">
        <v>1694.9934000000001</v>
      </c>
      <c r="V1626">
        <v>0.86682604136181796</v>
      </c>
      <c r="W1626">
        <v>0.34246562681864201</v>
      </c>
      <c r="X1626">
        <v>85.259999203466094</v>
      </c>
      <c r="Y1626">
        <v>0.122842752773586</v>
      </c>
      <c r="Z1626">
        <v>0</v>
      </c>
      <c r="AA1626">
        <v>59.4924861800747</v>
      </c>
      <c r="AB1626">
        <v>1.2304402827699E-2</v>
      </c>
      <c r="AC1626">
        <v>1.6332795448511801</v>
      </c>
      <c r="AD1626">
        <v>40</v>
      </c>
      <c r="AE1626">
        <v>0</v>
      </c>
      <c r="AF1626">
        <v>25546</v>
      </c>
      <c r="AG1626">
        <v>543.52</v>
      </c>
      <c r="AH1626">
        <v>26.209999999999901</v>
      </c>
      <c r="AI1626">
        <v>20.399999999999899</v>
      </c>
      <c r="AJ1626">
        <v>0.26915464001034101</v>
      </c>
      <c r="AK1626">
        <v>87.909999999999897</v>
      </c>
      <c r="AL1626">
        <v>98.76</v>
      </c>
      <c r="AM1626">
        <v>1542.78</v>
      </c>
      <c r="AN1626">
        <v>16.169999999999899</v>
      </c>
      <c r="AO1626">
        <v>1640.1599999999901</v>
      </c>
      <c r="AP1626">
        <v>9.52</v>
      </c>
      <c r="AQ1626">
        <v>1421.7334000000001</v>
      </c>
      <c r="AR1626" t="str" cm="1">
        <f t="array" ref="AR1626">_xlfn.IFS($AQ1626&lt;5000,"Small Cap",$AQ1626&lt;=20000,"Mid Cap", $AQ1626&gt;20000,"Large Cap")</f>
        <v>Small Cap</v>
      </c>
      <c r="AS1626">
        <v>32.65</v>
      </c>
    </row>
    <row r="1627" spans="1:45" x14ac:dyDescent="0.3">
      <c r="A1627" t="s">
        <v>1931</v>
      </c>
      <c r="B1627" t="s">
        <v>1932</v>
      </c>
      <c r="C1627" t="s">
        <v>285</v>
      </c>
      <c r="D1627">
        <v>951.5</v>
      </c>
      <c r="E1627">
        <v>12.423702378044499</v>
      </c>
      <c r="F1627">
        <v>22.028634340054399</v>
      </c>
      <c r="G1627">
        <v>17.737552357135598</v>
      </c>
      <c r="H1627">
        <v>24.143236521519199</v>
      </c>
      <c r="I1627">
        <v>23.583424421619199</v>
      </c>
      <c r="J1627">
        <v>33.7541626269864</v>
      </c>
      <c r="K1627">
        <v>-3.6482408960389798</v>
      </c>
      <c r="L1627">
        <v>19.746573801979199</v>
      </c>
      <c r="M1627">
        <v>0</v>
      </c>
      <c r="N1627">
        <v>0</v>
      </c>
      <c r="O1627">
        <v>110.091302258529</v>
      </c>
      <c r="P1627">
        <v>-9.1982550291513192</v>
      </c>
      <c r="Q1627">
        <v>-11.5788565377922</v>
      </c>
      <c r="R1627">
        <v>-13.684301558816999</v>
      </c>
      <c r="S1627">
        <v>-6.3426370921499897</v>
      </c>
      <c r="T1627">
        <v>0</v>
      </c>
      <c r="U1627">
        <v>1299.5951074049999</v>
      </c>
      <c r="V1627">
        <v>2.5208309404038598</v>
      </c>
      <c r="W1627">
        <v>2.6439638305747901</v>
      </c>
      <c r="X1627">
        <v>-67.952063918388504</v>
      </c>
      <c r="Y1627">
        <v>0</v>
      </c>
      <c r="Z1627">
        <v>0</v>
      </c>
      <c r="AA1627">
        <v>43.039721754309099</v>
      </c>
      <c r="AB1627">
        <v>18.8602573233137</v>
      </c>
      <c r="AC1627">
        <v>19.343824021878799</v>
      </c>
      <c r="AD1627">
        <v>0</v>
      </c>
      <c r="AE1627">
        <v>0</v>
      </c>
      <c r="AF1627">
        <v>28156</v>
      </c>
      <c r="AG1627">
        <v>474.46</v>
      </c>
      <c r="AH1627">
        <v>114.549999999999</v>
      </c>
      <c r="AI1627">
        <v>149.49999999999901</v>
      </c>
      <c r="AJ1627">
        <v>76.108552122996699</v>
      </c>
      <c r="AK1627">
        <v>160.14999999999901</v>
      </c>
      <c r="AL1627">
        <v>341.68</v>
      </c>
      <c r="AM1627">
        <v>549.5</v>
      </c>
      <c r="AN1627">
        <v>123.539999999999</v>
      </c>
      <c r="AO1627">
        <v>564.54999999999995</v>
      </c>
      <c r="AP1627">
        <v>117.21</v>
      </c>
      <c r="AQ1627">
        <v>1423.1351074050001</v>
      </c>
      <c r="AR1627" t="str" cm="1">
        <f t="array" ref="AR1627">_xlfn.IFS($AQ1627&lt;5000,"Small Cap",$AQ1627&lt;=20000,"Mid Cap", $AQ1627&gt;20000,"Large Cap")</f>
        <v>Small Cap</v>
      </c>
      <c r="AS1627">
        <v>119.3</v>
      </c>
    </row>
    <row r="1628" spans="1:45" x14ac:dyDescent="0.3">
      <c r="A1628" t="s">
        <v>1929</v>
      </c>
      <c r="B1628" t="s">
        <v>1930</v>
      </c>
      <c r="C1628" t="s">
        <v>280</v>
      </c>
      <c r="D1628">
        <v>716.75</v>
      </c>
      <c r="E1628">
        <v>122.801010428571</v>
      </c>
      <c r="F1628">
        <v>6.3032275562787996</v>
      </c>
      <c r="G1628">
        <v>2.1514733519103002</v>
      </c>
      <c r="H1628">
        <v>1.64475081034409</v>
      </c>
      <c r="I1628">
        <v>6.8079122891113197</v>
      </c>
      <c r="J1628">
        <v>7.2994663760279597</v>
      </c>
      <c r="K1628">
        <v>69.012301684282207</v>
      </c>
      <c r="L1628">
        <v>29.348810450912602</v>
      </c>
      <c r="M1628">
        <v>96.664415233542897</v>
      </c>
      <c r="N1628">
        <v>46.6774042707954</v>
      </c>
      <c r="O1628">
        <v>2.9980133646378802</v>
      </c>
      <c r="P1628">
        <v>21.815162066545899</v>
      </c>
      <c r="Q1628">
        <v>19.378447952825901</v>
      </c>
      <c r="R1628">
        <v>21.910568446561001</v>
      </c>
      <c r="S1628">
        <v>38.6223821420378</v>
      </c>
      <c r="T1628">
        <v>0</v>
      </c>
      <c r="U1628">
        <v>1598.03774118</v>
      </c>
      <c r="V1628">
        <v>7.4138709470566804</v>
      </c>
      <c r="W1628">
        <v>0</v>
      </c>
      <c r="X1628">
        <v>216.775049274129</v>
      </c>
      <c r="Y1628">
        <v>0</v>
      </c>
      <c r="Z1628">
        <v>0</v>
      </c>
      <c r="AA1628">
        <v>65.711514974935497</v>
      </c>
      <c r="AB1628">
        <v>1.0316201760708399</v>
      </c>
      <c r="AC1628">
        <v>13.433823327789201</v>
      </c>
      <c r="AD1628">
        <v>0</v>
      </c>
      <c r="AE1628">
        <v>0</v>
      </c>
      <c r="AF1628">
        <v>10889</v>
      </c>
      <c r="AG1628">
        <v>706.49</v>
      </c>
      <c r="AH1628">
        <v>11.6199999999999</v>
      </c>
      <c r="AI1628">
        <v>15.1199999999999</v>
      </c>
      <c r="AJ1628">
        <v>5.9251203482705996</v>
      </c>
      <c r="AK1628">
        <v>51.569999999999901</v>
      </c>
      <c r="AL1628">
        <v>0.17</v>
      </c>
      <c r="AM1628">
        <v>29.849999999999898</v>
      </c>
      <c r="AN1628">
        <v>14.96</v>
      </c>
      <c r="AO1628">
        <v>192.47</v>
      </c>
      <c r="AP1628">
        <v>13.0899999999999</v>
      </c>
      <c r="AQ1628">
        <v>1426.9477411800001</v>
      </c>
      <c r="AR1628" t="str" cm="1">
        <f t="array" ref="AR1628">_xlfn.IFS($AQ1628&lt;5000,"Small Cap",$AQ1628&lt;=20000,"Mid Cap", $AQ1628&gt;20000,"Large Cap")</f>
        <v>Small Cap</v>
      </c>
      <c r="AS1628">
        <v>56.98</v>
      </c>
    </row>
    <row r="1629" spans="1:45" x14ac:dyDescent="0.3">
      <c r="A1629" t="s">
        <v>1927</v>
      </c>
      <c r="B1629" t="s">
        <v>1928</v>
      </c>
      <c r="C1629" t="s">
        <v>1055</v>
      </c>
      <c r="D1629">
        <v>335.45</v>
      </c>
      <c r="E1629">
        <v>116.39732183442</v>
      </c>
      <c r="F1629">
        <v>5.7595189439315897</v>
      </c>
      <c r="G1629">
        <v>4.3571745890715201</v>
      </c>
      <c r="H1629">
        <v>12.8135451505016</v>
      </c>
      <c r="I1629">
        <v>18.467818303216202</v>
      </c>
      <c r="J1629">
        <v>22.815635451504999</v>
      </c>
      <c r="K1629">
        <v>46.583110234915097</v>
      </c>
      <c r="L1629">
        <v>7.9387612637866303</v>
      </c>
      <c r="M1629">
        <v>0.34265103697024302</v>
      </c>
      <c r="N1629">
        <v>0.102194168920949</v>
      </c>
      <c r="O1629">
        <v>22.307132459970799</v>
      </c>
      <c r="P1629">
        <v>-10.5244869926579</v>
      </c>
      <c r="Q1629">
        <v>-1.8283889807519</v>
      </c>
      <c r="R1629">
        <v>23.1410419165714</v>
      </c>
      <c r="S1629">
        <v>3.5150596258114</v>
      </c>
      <c r="T1629">
        <v>0</v>
      </c>
      <c r="U1629">
        <v>1404.4511656899899</v>
      </c>
      <c r="V1629">
        <v>8.5784861177637399</v>
      </c>
      <c r="W1629">
        <v>0.64125781692898898</v>
      </c>
      <c r="X1629">
        <v>109.623177433775</v>
      </c>
      <c r="Y1629">
        <v>5.2412068577859898E-3</v>
      </c>
      <c r="Z1629">
        <v>4.5288098091548802E-3</v>
      </c>
      <c r="AA1629">
        <v>47.7779500077067</v>
      </c>
      <c r="AB1629">
        <v>9.7015683954111793</v>
      </c>
      <c r="AC1629">
        <v>17.4952405698197</v>
      </c>
      <c r="AD1629">
        <v>0</v>
      </c>
      <c r="AE1629">
        <v>0</v>
      </c>
      <c r="AF1629">
        <v>57893</v>
      </c>
      <c r="AG1629">
        <v>95.679999999999893</v>
      </c>
      <c r="AH1629">
        <v>12.2599999999999</v>
      </c>
      <c r="AI1629">
        <v>12.0899999999999</v>
      </c>
      <c r="AJ1629">
        <v>3.0299496185612198</v>
      </c>
      <c r="AK1629">
        <v>21.83</v>
      </c>
      <c r="AL1629">
        <v>23.52</v>
      </c>
      <c r="AM1629">
        <v>22.38</v>
      </c>
      <c r="AN1629">
        <v>23.15</v>
      </c>
      <c r="AO1629">
        <v>166.35</v>
      </c>
      <c r="AP1629">
        <v>37.239999999999903</v>
      </c>
      <c r="AQ1629">
        <v>1427.0311656899901</v>
      </c>
      <c r="AR1629" t="str" cm="1">
        <f t="array" ref="AR1629">_xlfn.IFS($AQ1629&lt;5000,"Small Cap",$AQ1629&lt;=20000,"Mid Cap", $AQ1629&gt;20000,"Large Cap")</f>
        <v>Small Cap</v>
      </c>
      <c r="AS1629">
        <v>40.83</v>
      </c>
    </row>
    <row r="1630" spans="1:45" x14ac:dyDescent="0.3">
      <c r="A1630" t="s">
        <v>1925</v>
      </c>
      <c r="B1630" t="s">
        <v>1926</v>
      </c>
      <c r="C1630" t="s">
        <v>446</v>
      </c>
      <c r="D1630">
        <v>15.15</v>
      </c>
      <c r="E1630">
        <v>2801.8243674117498</v>
      </c>
      <c r="F1630">
        <v>0.451647183846973</v>
      </c>
      <c r="G1630">
        <v>0.32978757800122999</v>
      </c>
      <c r="H1630">
        <v>0.61342314168872003</v>
      </c>
      <c r="I1630">
        <v>3.6215110525026799</v>
      </c>
      <c r="J1630">
        <v>3.6805388501323</v>
      </c>
      <c r="K1630">
        <v>1049.2858633498799</v>
      </c>
      <c r="L1630">
        <v>53.983758842754902</v>
      </c>
      <c r="M1630">
        <v>0.76685764654032595</v>
      </c>
      <c r="N1630">
        <v>0.50242397531952399</v>
      </c>
      <c r="O1630">
        <v>1.3421052631579</v>
      </c>
      <c r="P1630">
        <v>-7.8246592121179201</v>
      </c>
      <c r="Q1630">
        <v>-13.9344627474887</v>
      </c>
      <c r="R1630">
        <v>99.144498119087999</v>
      </c>
      <c r="S1630">
        <v>-17.058157988404499</v>
      </c>
      <c r="T1630">
        <v>0</v>
      </c>
      <c r="U1630">
        <v>1411.51042738</v>
      </c>
      <c r="V1630">
        <v>12.595243961040101</v>
      </c>
      <c r="W1630">
        <v>0</v>
      </c>
      <c r="X1630">
        <v>4567.3827397787099</v>
      </c>
      <c r="Y1630">
        <v>5.5677189368746403E-2</v>
      </c>
      <c r="Z1630">
        <v>3.8082854810347198E-2</v>
      </c>
      <c r="AA1630">
        <v>53.4110324013023</v>
      </c>
      <c r="AB1630">
        <v>1.44875080013218E-2</v>
      </c>
      <c r="AC1630">
        <v>35.292881944901502</v>
      </c>
      <c r="AD1630">
        <v>1.09639509732643</v>
      </c>
      <c r="AE1630">
        <v>0</v>
      </c>
      <c r="AF1630">
        <v>322647</v>
      </c>
      <c r="AG1630">
        <v>83.14</v>
      </c>
      <c r="AH1630">
        <v>0.51000000000000201</v>
      </c>
      <c r="AI1630">
        <v>0.70000000000000195</v>
      </c>
      <c r="AJ1630">
        <v>5.6748739089195503E-3</v>
      </c>
      <c r="AK1630">
        <v>3.06</v>
      </c>
      <c r="AL1630">
        <v>0</v>
      </c>
      <c r="AM1630">
        <v>23.58</v>
      </c>
      <c r="AN1630">
        <v>18.29</v>
      </c>
      <c r="AO1630">
        <v>113.45</v>
      </c>
      <c r="AP1630">
        <v>17.399999999999999</v>
      </c>
      <c r="AQ1630">
        <v>1428.9304273800001</v>
      </c>
      <c r="AR1630" t="str" cm="1">
        <f t="array" ref="AR1630">_xlfn.IFS($AQ1630&lt;5000,"Small Cap",$AQ1630&lt;=20000,"Mid Cap", $AQ1630&gt;20000,"Large Cap")</f>
        <v>Small Cap</v>
      </c>
      <c r="AS1630">
        <v>17.54</v>
      </c>
    </row>
    <row r="1631" spans="1:45" x14ac:dyDescent="0.3">
      <c r="A1631" t="s">
        <v>1923</v>
      </c>
      <c r="B1631" t="s">
        <v>1924</v>
      </c>
      <c r="C1631" t="s">
        <v>244</v>
      </c>
      <c r="D1631">
        <v>181.75</v>
      </c>
      <c r="E1631">
        <v>70.877536968517504</v>
      </c>
      <c r="F1631">
        <v>8.6612989801395592</v>
      </c>
      <c r="G1631">
        <v>6.62996137727011</v>
      </c>
      <c r="H1631">
        <v>9.0121084848755597</v>
      </c>
      <c r="I1631">
        <v>19.757108698089802</v>
      </c>
      <c r="J1631">
        <v>15.714221884634201</v>
      </c>
      <c r="K1631">
        <v>31.246201349951701</v>
      </c>
      <c r="L1631">
        <v>10.5948417823498</v>
      </c>
      <c r="M1631">
        <v>0</v>
      </c>
      <c r="N1631">
        <v>0</v>
      </c>
      <c r="O1631">
        <v>22.845169328349701</v>
      </c>
      <c r="P1631">
        <v>5.1613286655841097</v>
      </c>
      <c r="Q1631">
        <v>-2.51161821854088</v>
      </c>
      <c r="R1631">
        <v>-6.5779567966829804</v>
      </c>
      <c r="S1631">
        <v>3.91428333805352</v>
      </c>
      <c r="T1631">
        <v>0</v>
      </c>
      <c r="U1631">
        <v>1407.6699206549999</v>
      </c>
      <c r="V1631">
        <v>6.0287602608484798</v>
      </c>
      <c r="W1631">
        <v>0.80493694660584902</v>
      </c>
      <c r="X1631">
        <v>105.859817937111</v>
      </c>
      <c r="Y1631">
        <v>0.73606950573827201</v>
      </c>
      <c r="Z1631">
        <v>9.1245808086106994E-3</v>
      </c>
      <c r="AA1631">
        <v>70.471990971670394</v>
      </c>
      <c r="AB1631">
        <v>3.0653325330293799</v>
      </c>
      <c r="AC1631">
        <v>15.5774621967639</v>
      </c>
      <c r="AD1631">
        <v>0</v>
      </c>
      <c r="AE1631">
        <v>0.72303439029740002</v>
      </c>
      <c r="AF1631">
        <v>22889</v>
      </c>
      <c r="AG1631">
        <v>223.81</v>
      </c>
      <c r="AH1631">
        <v>20.170000000000002</v>
      </c>
      <c r="AI1631">
        <v>26.07</v>
      </c>
      <c r="AJ1631">
        <v>2.6291827844239699</v>
      </c>
      <c r="AK1631">
        <v>35.17</v>
      </c>
      <c r="AL1631">
        <v>27.67</v>
      </c>
      <c r="AM1631">
        <v>229.46</v>
      </c>
      <c r="AN1631">
        <v>21.93</v>
      </c>
      <c r="AO1631">
        <v>237.13</v>
      </c>
      <c r="AP1631">
        <v>17.37</v>
      </c>
      <c r="AQ1631">
        <v>1429.599920655</v>
      </c>
      <c r="AR1631" t="str" cm="1">
        <f t="array" ref="AR1631">_xlfn.IFS($AQ1631&lt;5000,"Small Cap",$AQ1631&lt;=20000,"Mid Cap", $AQ1631&gt;20000,"Large Cap")</f>
        <v>Small Cap</v>
      </c>
      <c r="AS1631">
        <v>32.770000000000003</v>
      </c>
    </row>
    <row r="1632" spans="1:45" x14ac:dyDescent="0.3">
      <c r="A1632" t="s">
        <v>1921</v>
      </c>
      <c r="B1632" t="s">
        <v>1922</v>
      </c>
      <c r="C1632" t="s">
        <v>109</v>
      </c>
      <c r="D1632">
        <v>296.35000000000002</v>
      </c>
      <c r="E1632">
        <v>23.209325503976601</v>
      </c>
      <c r="F1632">
        <v>28.345333670723001</v>
      </c>
      <c r="G1632">
        <v>15.219861660078999</v>
      </c>
      <c r="H1632">
        <v>12.0851314240878</v>
      </c>
      <c r="I1632">
        <v>14.6452772258018</v>
      </c>
      <c r="J1632">
        <v>19.570419772459701</v>
      </c>
      <c r="K1632">
        <v>166.27380632639799</v>
      </c>
      <c r="L1632">
        <v>32.089254401610702</v>
      </c>
      <c r="M1632">
        <v>27.061992409092699</v>
      </c>
      <c r="N1632">
        <v>8.6560829286209806</v>
      </c>
      <c r="O1632">
        <v>31.700540262413099</v>
      </c>
      <c r="P1632">
        <v>11.2833046363817</v>
      </c>
      <c r="Q1632">
        <v>26.004602071701601</v>
      </c>
      <c r="R1632">
        <v>15.9329615595802</v>
      </c>
      <c r="S1632">
        <v>41.130323182041302</v>
      </c>
      <c r="T1632">
        <v>0</v>
      </c>
      <c r="U1632">
        <v>1489.33654429999</v>
      </c>
      <c r="V1632">
        <v>5.8357202966983603</v>
      </c>
      <c r="W1632">
        <v>0.90744385798867</v>
      </c>
      <c r="X1632">
        <v>-36.8749738353699</v>
      </c>
      <c r="Y1632">
        <v>0.138973572308416</v>
      </c>
      <c r="Z1632">
        <v>1.03711621125683E-3</v>
      </c>
      <c r="AA1632">
        <v>44.252095571088503</v>
      </c>
      <c r="AB1632">
        <v>0.62488118537404702</v>
      </c>
      <c r="AC1632">
        <v>26.301169628549498</v>
      </c>
      <c r="AD1632">
        <v>0</v>
      </c>
      <c r="AE1632">
        <v>0.13669191664365099</v>
      </c>
      <c r="AF1632">
        <v>39031</v>
      </c>
      <c r="AG1632">
        <v>509.8</v>
      </c>
      <c r="AH1632">
        <v>61.61</v>
      </c>
      <c r="AI1632">
        <v>83.34</v>
      </c>
      <c r="AJ1632">
        <v>14.244839355506199</v>
      </c>
      <c r="AK1632">
        <v>99.77</v>
      </c>
      <c r="AL1632">
        <v>0.05</v>
      </c>
      <c r="AM1632">
        <v>79.510000000000005</v>
      </c>
      <c r="AN1632">
        <v>6.9</v>
      </c>
      <c r="AO1632">
        <v>245.02999999999901</v>
      </c>
      <c r="AP1632">
        <v>35.54</v>
      </c>
      <c r="AQ1632">
        <v>1429.9265442999999</v>
      </c>
      <c r="AR1632" t="str" cm="1">
        <f t="array" ref="AR1632">_xlfn.IFS($AQ1632&lt;5000,"Small Cap",$AQ1632&lt;=20000,"Mid Cap", $AQ1632&gt;20000,"Large Cap")</f>
        <v>Small Cap</v>
      </c>
      <c r="AS1632">
        <v>59.95</v>
      </c>
    </row>
    <row r="1633" spans="1:45" x14ac:dyDescent="0.3">
      <c r="A1633" t="s">
        <v>1919</v>
      </c>
      <c r="B1633" t="s">
        <v>1920</v>
      </c>
      <c r="C1633" t="s">
        <v>425</v>
      </c>
      <c r="D1633">
        <v>1131.1500000000001</v>
      </c>
      <c r="E1633">
        <v>6.4394983748604604</v>
      </c>
      <c r="F1633">
        <v>22.846795378612001</v>
      </c>
      <c r="G1633">
        <v>14.153134450037401</v>
      </c>
      <c r="H1633">
        <v>11.5192321540629</v>
      </c>
      <c r="I1633">
        <v>11.338061095586699</v>
      </c>
      <c r="J1633">
        <v>17.0877611694631</v>
      </c>
      <c r="K1633">
        <v>-4.8143799554303897</v>
      </c>
      <c r="L1633">
        <v>5.28993257799599</v>
      </c>
      <c r="M1633">
        <v>4.3961277441453603E-2</v>
      </c>
      <c r="N1633">
        <v>9.1585994669695098E-3</v>
      </c>
      <c r="O1633">
        <v>34.910366328916503</v>
      </c>
      <c r="P1633">
        <v>5.3941941698532698</v>
      </c>
      <c r="Q1633">
        <v>27.393341184701001</v>
      </c>
      <c r="R1633">
        <v>10.2636414234158</v>
      </c>
      <c r="S1633">
        <v>45.092248116828799</v>
      </c>
      <c r="T1633">
        <v>0</v>
      </c>
      <c r="U1633">
        <v>1153.9356610499999</v>
      </c>
      <c r="V1633">
        <v>1.32078513105955</v>
      </c>
      <c r="W1633">
        <v>1.46357734766555</v>
      </c>
      <c r="X1633">
        <v>-73.566697668598295</v>
      </c>
      <c r="Y1633">
        <v>7.4473503523820996</v>
      </c>
      <c r="Z1633">
        <v>7.4473503523820996</v>
      </c>
      <c r="AA1633">
        <v>71.808439934839697</v>
      </c>
      <c r="AB1633">
        <v>1.7349316932467</v>
      </c>
      <c r="AC1633">
        <v>13.686422867358999</v>
      </c>
      <c r="AD1633">
        <v>0</v>
      </c>
      <c r="AE1633">
        <v>0</v>
      </c>
      <c r="AF1633">
        <v>21304</v>
      </c>
      <c r="AG1633">
        <v>1944.1399999999901</v>
      </c>
      <c r="AH1633">
        <v>223.94999999999899</v>
      </c>
      <c r="AI1633">
        <v>303.099999999999</v>
      </c>
      <c r="AJ1633">
        <v>159.156192881528</v>
      </c>
      <c r="AK1633">
        <v>332.20999999999901</v>
      </c>
      <c r="AL1633">
        <v>39.32</v>
      </c>
      <c r="AM1633">
        <v>1077.8</v>
      </c>
      <c r="AN1633">
        <v>288.66999999999899</v>
      </c>
      <c r="AO1633">
        <v>1091.8699999999999</v>
      </c>
      <c r="AP1633">
        <v>114.72</v>
      </c>
      <c r="AQ1633">
        <v>1442.12566105</v>
      </c>
      <c r="AR1633" t="str" cm="1">
        <f t="array" ref="AR1633">_xlfn.IFS($AQ1633&lt;5000,"Small Cap",$AQ1633&lt;=20000,"Mid Cap", $AQ1633&gt;20000,"Large Cap")</f>
        <v>Small Cap</v>
      </c>
      <c r="AS1633">
        <v>123.84</v>
      </c>
    </row>
    <row r="1634" spans="1:45" x14ac:dyDescent="0.3">
      <c r="A1634" t="s">
        <v>1917</v>
      </c>
      <c r="B1634" t="s">
        <v>1918</v>
      </c>
      <c r="C1634" t="s">
        <v>433</v>
      </c>
      <c r="D1634">
        <v>729.7</v>
      </c>
      <c r="E1634">
        <v>28.950147846983501</v>
      </c>
      <c r="F1634">
        <v>20.9482361802736</v>
      </c>
      <c r="G1634">
        <v>17.013611568983901</v>
      </c>
      <c r="H1634">
        <v>13.337951614622201</v>
      </c>
      <c r="I1634">
        <v>17.776539951345299</v>
      </c>
      <c r="J1634">
        <v>19.649898753064001</v>
      </c>
      <c r="K1634">
        <v>-32.350330136413099</v>
      </c>
      <c r="L1634">
        <v>34.496803855332601</v>
      </c>
      <c r="M1634">
        <v>0</v>
      </c>
      <c r="N1634">
        <v>0</v>
      </c>
      <c r="O1634">
        <v>99.880287310455003</v>
      </c>
      <c r="P1634">
        <v>11.8790820992599</v>
      </c>
      <c r="Q1634">
        <v>25.0066218149442</v>
      </c>
      <c r="R1634">
        <v>18.220586825378302</v>
      </c>
      <c r="S1634">
        <v>52.716019246239199</v>
      </c>
      <c r="T1634">
        <v>0</v>
      </c>
      <c r="U1634">
        <v>1367.9144012199999</v>
      </c>
      <c r="V1634">
        <v>5.29849517848786</v>
      </c>
      <c r="W1634">
        <v>0.430141092472206</v>
      </c>
      <c r="X1634">
        <v>-34.3621581148413</v>
      </c>
      <c r="Y1634">
        <v>1.6650435937296999</v>
      </c>
      <c r="Z1634">
        <v>2.9965960167547601E-3</v>
      </c>
      <c r="AA1634">
        <v>31.4178758639123</v>
      </c>
      <c r="AB1634">
        <v>10.064652058494101</v>
      </c>
      <c r="AC1634">
        <v>16.1951031725511</v>
      </c>
      <c r="AD1634">
        <v>0</v>
      </c>
      <c r="AE1634">
        <v>0</v>
      </c>
      <c r="AF1634">
        <v>28659</v>
      </c>
      <c r="AG1634">
        <v>375.32</v>
      </c>
      <c r="AH1634">
        <v>50.06</v>
      </c>
      <c r="AI1634">
        <v>66.7</v>
      </c>
      <c r="AJ1634">
        <v>24.0912611236201</v>
      </c>
      <c r="AK1634">
        <v>73.75</v>
      </c>
      <c r="AL1634">
        <v>0</v>
      </c>
      <c r="AM1634">
        <v>213.8</v>
      </c>
      <c r="AN1634">
        <v>81.33</v>
      </c>
      <c r="AO1634">
        <v>273.52</v>
      </c>
      <c r="AP1634">
        <v>31.619999999999902</v>
      </c>
      <c r="AQ1634">
        <v>1449.2444012199901</v>
      </c>
      <c r="AR1634" t="str" cm="1">
        <f t="array" ref="AR1634">_xlfn.IFS($AQ1634&lt;5000,"Small Cap",$AQ1634&lt;=20000,"Mid Cap", $AQ1634&gt;20000,"Large Cap")</f>
        <v>Small Cap</v>
      </c>
      <c r="AS1634">
        <v>35.549999999999997</v>
      </c>
    </row>
    <row r="1635" spans="1:45" x14ac:dyDescent="0.3">
      <c r="A1635" t="s">
        <v>1915</v>
      </c>
      <c r="B1635" t="s">
        <v>1916</v>
      </c>
      <c r="C1635" t="s">
        <v>200</v>
      </c>
      <c r="D1635">
        <v>2524</v>
      </c>
      <c r="E1635">
        <v>21.3775191373472</v>
      </c>
      <c r="F1635">
        <v>12.682025240833299</v>
      </c>
      <c r="G1635">
        <v>10.8226522109724</v>
      </c>
      <c r="H1635">
        <v>10.719752560400099</v>
      </c>
      <c r="I1635">
        <v>19.1151754229491</v>
      </c>
      <c r="J1635">
        <v>19.9214126781233</v>
      </c>
      <c r="K1635">
        <v>137.97815555536801</v>
      </c>
      <c r="L1635">
        <v>13.7612519501749</v>
      </c>
      <c r="M1635">
        <v>1.7692539056279901E-2</v>
      </c>
      <c r="N1635">
        <v>0</v>
      </c>
      <c r="O1635">
        <v>106.25684342249301</v>
      </c>
      <c r="P1635">
        <v>5.1031944368587299</v>
      </c>
      <c r="Q1635">
        <v>5.9067286769736604</v>
      </c>
      <c r="R1635">
        <v>9.4745431347422908</v>
      </c>
      <c r="S1635">
        <v>9.4119875109660498</v>
      </c>
      <c r="T1635">
        <v>0</v>
      </c>
      <c r="U1635">
        <v>1449.7048749999999</v>
      </c>
      <c r="V1635">
        <v>2.5692660692485898</v>
      </c>
      <c r="W1635">
        <v>1.37982693027931</v>
      </c>
      <c r="X1635">
        <v>101.76739169347201</v>
      </c>
      <c r="Y1635">
        <v>2.09606986899563E-2</v>
      </c>
      <c r="Z1635">
        <v>0</v>
      </c>
      <c r="AA1635">
        <v>50.172052401746697</v>
      </c>
      <c r="AB1635">
        <v>2.2964890829694302</v>
      </c>
      <c r="AC1635">
        <v>30.970899563318699</v>
      </c>
      <c r="AD1635">
        <v>0</v>
      </c>
      <c r="AE1635">
        <v>0</v>
      </c>
      <c r="AF1635">
        <v>22425</v>
      </c>
      <c r="AG1635">
        <v>633.69000000000005</v>
      </c>
      <c r="AH1635">
        <v>67.930000000000007</v>
      </c>
      <c r="AI1635">
        <v>90.38</v>
      </c>
      <c r="AJ1635">
        <v>118.655021834061</v>
      </c>
      <c r="AK1635">
        <v>126.24</v>
      </c>
      <c r="AL1635">
        <v>0</v>
      </c>
      <c r="AM1635">
        <v>555.87</v>
      </c>
      <c r="AN1635">
        <v>2.57</v>
      </c>
      <c r="AO1635">
        <v>565.21</v>
      </c>
      <c r="AP1635">
        <v>78.229999999999905</v>
      </c>
      <c r="AQ1635">
        <v>1452.1748749999999</v>
      </c>
      <c r="AR1635" t="str" cm="1">
        <f t="array" ref="AR1635">_xlfn.IFS($AQ1635&lt;5000,"Small Cap",$AQ1635&lt;=20000,"Mid Cap", $AQ1635&gt;20000,"Large Cap")</f>
        <v>Small Cap</v>
      </c>
      <c r="AS1635">
        <v>105.32</v>
      </c>
    </row>
    <row r="1636" spans="1:45" x14ac:dyDescent="0.3">
      <c r="A1636" t="s">
        <v>1913</v>
      </c>
      <c r="B1636" t="s">
        <v>1914</v>
      </c>
      <c r="C1636" t="s">
        <v>127</v>
      </c>
      <c r="D1636">
        <v>51.55</v>
      </c>
      <c r="E1636">
        <v>11.8403429705858</v>
      </c>
      <c r="F1636">
        <v>11.449220235831101</v>
      </c>
      <c r="G1636">
        <v>8.69675518926595</v>
      </c>
      <c r="H1636">
        <v>11.217153400776199</v>
      </c>
      <c r="I1636">
        <v>14.1915198217807</v>
      </c>
      <c r="J1636">
        <v>14.581117806924199</v>
      </c>
      <c r="K1636">
        <v>21.0023117950612</v>
      </c>
      <c r="L1636">
        <v>1.2314125982363999</v>
      </c>
      <c r="M1636">
        <v>28.285619057643</v>
      </c>
      <c r="N1636">
        <v>8.6552292741114893</v>
      </c>
      <c r="O1636">
        <v>31.8921852387844</v>
      </c>
      <c r="P1636">
        <v>13.627181778504699</v>
      </c>
      <c r="Q1636">
        <v>24.500226922885499</v>
      </c>
      <c r="R1636">
        <v>23.169307577146299</v>
      </c>
      <c r="S1636">
        <v>21.255395053304898</v>
      </c>
      <c r="T1636">
        <v>0</v>
      </c>
      <c r="U1636">
        <v>1744.386726</v>
      </c>
      <c r="V1636">
        <v>1.2816341490369401</v>
      </c>
      <c r="W1636">
        <v>0</v>
      </c>
      <c r="X1636">
        <v>-51.396933855773398</v>
      </c>
      <c r="Y1636">
        <v>0</v>
      </c>
      <c r="Z1636">
        <v>0</v>
      </c>
      <c r="AA1636">
        <v>63.094905693681397</v>
      </c>
      <c r="AB1636">
        <v>0</v>
      </c>
      <c r="AC1636">
        <v>1.79263213381804</v>
      </c>
      <c r="AD1636">
        <v>0</v>
      </c>
      <c r="AE1636">
        <v>0</v>
      </c>
      <c r="AF1636">
        <v>8129</v>
      </c>
      <c r="AG1636">
        <v>1100.19</v>
      </c>
      <c r="AH1636">
        <v>123.41</v>
      </c>
      <c r="AI1636">
        <v>125.9</v>
      </c>
      <c r="AJ1636">
        <v>4.3706504219142097</v>
      </c>
      <c r="AK1636">
        <v>160.41999999999999</v>
      </c>
      <c r="AL1636">
        <v>263.75</v>
      </c>
      <c r="AM1636">
        <v>742.89</v>
      </c>
      <c r="AN1636">
        <v>39.32</v>
      </c>
      <c r="AO1636">
        <v>1140.1199999999999</v>
      </c>
      <c r="AP1636">
        <v>-45.87</v>
      </c>
      <c r="AQ1636">
        <v>1461.2167260000001</v>
      </c>
      <c r="AR1636" t="str" cm="1">
        <f t="array" ref="AR1636">_xlfn.IFS($AQ1636&lt;5000,"Small Cap",$AQ1636&lt;=20000,"Mid Cap", $AQ1636&gt;20000,"Large Cap")</f>
        <v>Small Cap</v>
      </c>
      <c r="AS1636">
        <v>59.82</v>
      </c>
    </row>
    <row r="1637" spans="1:45" x14ac:dyDescent="0.3">
      <c r="A1637" t="s">
        <v>1911</v>
      </c>
      <c r="B1637" t="s">
        <v>1912</v>
      </c>
      <c r="C1637" t="s">
        <v>71</v>
      </c>
      <c r="D1637">
        <v>23.7</v>
      </c>
      <c r="E1637">
        <v>-0.59896150752053801</v>
      </c>
      <c r="F1637">
        <v>0</v>
      </c>
      <c r="G1637">
        <v>-16.350600626784299</v>
      </c>
      <c r="H1637">
        <v>-131.35967721275699</v>
      </c>
      <c r="I1637">
        <v>-10.271177873961401</v>
      </c>
      <c r="J1637">
        <v>29.427650399214301</v>
      </c>
      <c r="K1637">
        <v>13.0565613167726</v>
      </c>
      <c r="L1637">
        <v>-0.37547994365495402</v>
      </c>
      <c r="M1637">
        <v>0</v>
      </c>
      <c r="N1637">
        <v>0</v>
      </c>
      <c r="O1637">
        <v>0</v>
      </c>
      <c r="P1637">
        <v>-14.5377935302133</v>
      </c>
      <c r="Q1637">
        <v>42.900480591310298</v>
      </c>
      <c r="R1637">
        <v>0</v>
      </c>
      <c r="S1637">
        <v>0</v>
      </c>
      <c r="T1637">
        <v>0</v>
      </c>
      <c r="U1637">
        <v>26754.2399999999</v>
      </c>
      <c r="V1637">
        <v>-9.1881953317336104E-2</v>
      </c>
      <c r="W1637">
        <v>0</v>
      </c>
      <c r="X1637">
        <v>96.782916752119206</v>
      </c>
      <c r="Y1637">
        <v>13.910113282508201</v>
      </c>
      <c r="Z1637">
        <v>7.2235707308914397E-4</v>
      </c>
      <c r="AA1637">
        <v>56.886219864759703</v>
      </c>
      <c r="AB1637">
        <v>0.36720540239104599</v>
      </c>
      <c r="AC1637">
        <v>14.645990793196299</v>
      </c>
      <c r="AD1637">
        <v>0</v>
      </c>
      <c r="AE1637">
        <v>13.7484569931216</v>
      </c>
      <c r="AF1637">
        <v>186775</v>
      </c>
      <c r="AG1637">
        <v>1873.68</v>
      </c>
      <c r="AH1637">
        <v>-2461.2599999999902</v>
      </c>
      <c r="AI1637">
        <v>-2459.1899999999901</v>
      </c>
      <c r="AJ1637">
        <v>-39.067619047618997</v>
      </c>
      <c r="AK1637">
        <v>551.38</v>
      </c>
      <c r="AL1637">
        <v>3.17</v>
      </c>
      <c r="AM1637">
        <v>-17339.5</v>
      </c>
      <c r="AN1637">
        <v>320.24</v>
      </c>
      <c r="AO1637">
        <v>-16044.5</v>
      </c>
      <c r="AP1637">
        <v>-324.25</v>
      </c>
      <c r="AQ1637">
        <v>1474.2</v>
      </c>
      <c r="AR1637" t="str" cm="1">
        <f t="array" ref="AR1637">_xlfn.IFS($AQ1637&lt;5000,"Small Cap",$AQ1637&lt;=20000,"Mid Cap", $AQ1637&gt;20000,"Large Cap")</f>
        <v>Small Cap</v>
      </c>
      <c r="AS1637">
        <v>-224.51</v>
      </c>
    </row>
    <row r="1638" spans="1:45" x14ac:dyDescent="0.3">
      <c r="A1638" t="s">
        <v>1909</v>
      </c>
      <c r="B1638" t="s">
        <v>1910</v>
      </c>
      <c r="C1638" t="s">
        <v>244</v>
      </c>
      <c r="D1638">
        <v>265.64999999999998</v>
      </c>
      <c r="E1638">
        <v>2748.639311852</v>
      </c>
      <c r="F1638">
        <v>6.0993172153225E-2</v>
      </c>
      <c r="G1638">
        <v>4.3299068268195198E-2</v>
      </c>
      <c r="H1638">
        <v>4.8290170267560599E-2</v>
      </c>
      <c r="I1638">
        <v>14.941036719419801</v>
      </c>
      <c r="J1638">
        <v>8.4588281585348302</v>
      </c>
      <c r="K1638">
        <v>-24.7787107834368</v>
      </c>
      <c r="L1638">
        <v>-11.522750820160899</v>
      </c>
      <c r="M1638">
        <v>1.0835250078924801</v>
      </c>
      <c r="N1638">
        <v>1.00685518423307</v>
      </c>
      <c r="O1638">
        <v>0.12499999999999301</v>
      </c>
      <c r="P1638">
        <v>-3.7143000927752801</v>
      </c>
      <c r="Q1638">
        <v>-13.5593884393039</v>
      </c>
      <c r="R1638">
        <v>-4.4924616941195703</v>
      </c>
      <c r="S1638">
        <v>-59.172070007115899</v>
      </c>
      <c r="T1638">
        <v>0</v>
      </c>
      <c r="U1638">
        <v>1347.0552284</v>
      </c>
      <c r="V1638">
        <v>1.6735051959590399</v>
      </c>
      <c r="W1638">
        <v>0</v>
      </c>
      <c r="X1638">
        <v>327.24443640575402</v>
      </c>
      <c r="Y1638">
        <v>1.6217408896621399</v>
      </c>
      <c r="Z1638">
        <v>1.61789239419738</v>
      </c>
      <c r="AA1638">
        <v>74.984463115109904</v>
      </c>
      <c r="AB1638">
        <v>7.5540878984860005E-2</v>
      </c>
      <c r="AC1638">
        <v>11.1196587295866</v>
      </c>
      <c r="AD1638">
        <v>0</v>
      </c>
      <c r="AE1638">
        <v>0</v>
      </c>
      <c r="AF1638">
        <v>34815</v>
      </c>
      <c r="AG1638">
        <v>1118.24</v>
      </c>
      <c r="AH1638">
        <v>0.53999999999996995</v>
      </c>
      <c r="AI1638">
        <v>7.8899999999999704</v>
      </c>
      <c r="AJ1638">
        <v>9.7066209760433494E-2</v>
      </c>
      <c r="AK1638">
        <v>94.589999999999904</v>
      </c>
      <c r="AL1638">
        <v>7.0000000000000007E-2</v>
      </c>
      <c r="AM1638">
        <v>497.58</v>
      </c>
      <c r="AN1638">
        <v>213.02</v>
      </c>
      <c r="AO1638">
        <v>886.92</v>
      </c>
      <c r="AP1638">
        <v>93.32</v>
      </c>
      <c r="AQ1638">
        <v>1484.2652284000001</v>
      </c>
      <c r="AR1638" t="str" cm="1">
        <f t="array" ref="AR1638">_xlfn.IFS($AQ1638&lt;5000,"Small Cap",$AQ1638&lt;=20000,"Mid Cap", $AQ1638&gt;20000,"Large Cap")</f>
        <v>Small Cap</v>
      </c>
      <c r="AS1638">
        <v>152.38999999999999</v>
      </c>
    </row>
    <row r="1639" spans="1:45" x14ac:dyDescent="0.3">
      <c r="A1639" t="s">
        <v>1907</v>
      </c>
      <c r="B1639" t="s">
        <v>1908</v>
      </c>
      <c r="C1639" t="s">
        <v>101</v>
      </c>
      <c r="D1639">
        <v>790.85</v>
      </c>
      <c r="E1639">
        <v>35.0201278700874</v>
      </c>
      <c r="F1639">
        <v>5.5109889040926499</v>
      </c>
      <c r="G1639">
        <v>2.6402455695573002</v>
      </c>
      <c r="H1639">
        <v>2.0753555798686798</v>
      </c>
      <c r="I1639">
        <v>5.5400881980135201</v>
      </c>
      <c r="J1639">
        <v>5.4504337292903804</v>
      </c>
      <c r="K1639">
        <v>145.642105155411</v>
      </c>
      <c r="L1639">
        <v>39.771904686387501</v>
      </c>
      <c r="M1639">
        <v>60.959952536339301</v>
      </c>
      <c r="N1639">
        <v>3.4245031148027198</v>
      </c>
      <c r="O1639">
        <v>5.2889702129777802</v>
      </c>
      <c r="P1639">
        <v>9.1129596168550098</v>
      </c>
      <c r="Q1639">
        <v>6.1600120415375104</v>
      </c>
      <c r="R1639">
        <v>9.7623484710717996</v>
      </c>
      <c r="S1639">
        <v>-1.7682575032677701</v>
      </c>
      <c r="T1639">
        <v>0</v>
      </c>
      <c r="U1639">
        <v>1804.3152332</v>
      </c>
      <c r="V1639">
        <v>1.7656543852862601</v>
      </c>
      <c r="W1639">
        <v>0.56500809354814796</v>
      </c>
      <c r="X1639">
        <v>102.895297752011</v>
      </c>
      <c r="Y1639">
        <v>0.36190692096799398</v>
      </c>
      <c r="Z1639">
        <v>0</v>
      </c>
      <c r="AA1639">
        <v>70.7763418830219</v>
      </c>
      <c r="AB1639">
        <v>1.6667390558194499</v>
      </c>
      <c r="AC1639">
        <v>7.1752234176437399</v>
      </c>
      <c r="AD1639">
        <v>0</v>
      </c>
      <c r="AE1639">
        <v>0</v>
      </c>
      <c r="AF1639">
        <v>7757</v>
      </c>
      <c r="AG1639">
        <v>2047.3599999999899</v>
      </c>
      <c r="AH1639">
        <v>42.489999999999597</v>
      </c>
      <c r="AI1639">
        <v>55.249999999999602</v>
      </c>
      <c r="AJ1639">
        <v>22.742600224802999</v>
      </c>
      <c r="AK1639">
        <v>111.58999999999899</v>
      </c>
      <c r="AL1639">
        <v>10.65</v>
      </c>
      <c r="AM1639">
        <v>752.46</v>
      </c>
      <c r="AN1639">
        <v>197.25</v>
      </c>
      <c r="AO1639">
        <v>842.75</v>
      </c>
      <c r="AP1639">
        <v>110.27</v>
      </c>
      <c r="AQ1639">
        <v>1488.0052332</v>
      </c>
      <c r="AR1639" t="str" cm="1">
        <f t="array" ref="AR1639">_xlfn.IFS($AQ1639&lt;5000,"Small Cap",$AQ1639&lt;=20000,"Mid Cap", $AQ1639&gt;20000,"Large Cap")</f>
        <v>Small Cap</v>
      </c>
      <c r="AS1639">
        <v>116.43</v>
      </c>
    </row>
    <row r="1640" spans="1:45" x14ac:dyDescent="0.3">
      <c r="A1640" t="s">
        <v>1905</v>
      </c>
      <c r="B1640" t="s">
        <v>1906</v>
      </c>
      <c r="C1640" t="s">
        <v>813</v>
      </c>
      <c r="D1640">
        <v>770.5</v>
      </c>
      <c r="E1640">
        <v>19.1862544354214</v>
      </c>
      <c r="F1640">
        <v>12.338374922467599</v>
      </c>
      <c r="G1640">
        <v>2.8170292650777999</v>
      </c>
      <c r="H1640">
        <v>2.8554392473830701</v>
      </c>
      <c r="I1640">
        <v>13.7251165582712</v>
      </c>
      <c r="J1640">
        <v>9.7790880850374702</v>
      </c>
      <c r="K1640">
        <v>283.95316904523202</v>
      </c>
      <c r="L1640">
        <v>0</v>
      </c>
      <c r="M1640">
        <v>206.16438356164301</v>
      </c>
      <c r="N1640">
        <v>74.420211487623106</v>
      </c>
      <c r="O1640">
        <v>3.91205688064142</v>
      </c>
      <c r="P1640">
        <v>0</v>
      </c>
      <c r="Q1640">
        <v>0</v>
      </c>
      <c r="R1640">
        <v>0</v>
      </c>
      <c r="S1640">
        <v>0</v>
      </c>
      <c r="T1640">
        <v>10.9459331947254</v>
      </c>
      <c r="U1640">
        <v>2854.0896190999902</v>
      </c>
      <c r="V1640">
        <v>2.23574504190699</v>
      </c>
      <c r="W1640">
        <v>0.53795978750588302</v>
      </c>
      <c r="X1640">
        <v>-56.499554280105897</v>
      </c>
      <c r="Y1640">
        <v>0.310788763548771</v>
      </c>
      <c r="Z1640">
        <v>1.05702647861319E-2</v>
      </c>
      <c r="AA1640">
        <v>60.390240588418003</v>
      </c>
      <c r="AB1640">
        <v>0.66377366445503605</v>
      </c>
      <c r="AC1640">
        <v>19.682697235845701</v>
      </c>
      <c r="AD1640">
        <v>14.385161266473499</v>
      </c>
      <c r="AE1640">
        <v>0.29828028385856598</v>
      </c>
      <c r="AF1640">
        <v>24493</v>
      </c>
      <c r="AG1640">
        <v>2716.92</v>
      </c>
      <c r="AH1640">
        <v>77.580000000000098</v>
      </c>
      <c r="AI1640">
        <v>101.36</v>
      </c>
      <c r="AJ1640">
        <v>38.7543072829924</v>
      </c>
      <c r="AK1640">
        <v>265.69</v>
      </c>
      <c r="AL1640">
        <v>15.19</v>
      </c>
      <c r="AM1640">
        <v>645.74</v>
      </c>
      <c r="AN1640">
        <v>6.94</v>
      </c>
      <c r="AO1640">
        <v>665.75999999999897</v>
      </c>
      <c r="AP1640">
        <v>354.56</v>
      </c>
      <c r="AQ1640">
        <v>1488.4696191</v>
      </c>
      <c r="AR1640" t="str" cm="1">
        <f t="array" ref="AR1640">_xlfn.IFS($AQ1640&lt;5000,"Small Cap",$AQ1640&lt;=20000,"Mid Cap", $AQ1640&gt;20000,"Large Cap")</f>
        <v>Small Cap</v>
      </c>
      <c r="AS1640">
        <v>465.48</v>
      </c>
    </row>
    <row r="1641" spans="1:45" x14ac:dyDescent="0.3">
      <c r="A1641" t="s">
        <v>1903</v>
      </c>
      <c r="B1641" t="s">
        <v>1904</v>
      </c>
      <c r="C1641" t="s">
        <v>109</v>
      </c>
      <c r="D1641">
        <v>1159.95</v>
      </c>
      <c r="E1641">
        <v>18.513674626689799</v>
      </c>
      <c r="F1641">
        <v>10.776386308656599</v>
      </c>
      <c r="G1641">
        <v>6.30964445157427</v>
      </c>
      <c r="H1641">
        <v>8.4605617989317992</v>
      </c>
      <c r="I1641">
        <v>13.7977219660301</v>
      </c>
      <c r="J1641">
        <v>17.0953085487035</v>
      </c>
      <c r="K1641">
        <v>-57.017103789424603</v>
      </c>
      <c r="L1641">
        <v>-1.82814044943215</v>
      </c>
      <c r="M1641">
        <v>23.1798184268748</v>
      </c>
      <c r="N1641">
        <v>12.426569692037701</v>
      </c>
      <c r="O1641">
        <v>14.9778017201344</v>
      </c>
      <c r="P1641">
        <v>13.242101775627299</v>
      </c>
      <c r="Q1641">
        <v>14.656686232848701</v>
      </c>
      <c r="R1641">
        <v>33.398419094991198</v>
      </c>
      <c r="S1641">
        <v>15.63172881517</v>
      </c>
      <c r="T1641">
        <v>21.196666239418501</v>
      </c>
      <c r="U1641">
        <v>1649.1975851499999</v>
      </c>
      <c r="V1641">
        <v>1.8980718474556799</v>
      </c>
      <c r="W1641">
        <v>0.25784271594327401</v>
      </c>
      <c r="X1641">
        <v>-49.646266324585497</v>
      </c>
      <c r="Y1641">
        <v>6.1702404440131904</v>
      </c>
      <c r="Z1641">
        <v>0.79256336512342396</v>
      </c>
      <c r="AA1641">
        <v>36.2203601293822</v>
      </c>
      <c r="AB1641">
        <v>17.209010927530201</v>
      </c>
      <c r="AC1641">
        <v>26.7875271563144</v>
      </c>
      <c r="AD1641">
        <v>1.5588599402535701</v>
      </c>
      <c r="AE1641">
        <v>0</v>
      </c>
      <c r="AF1641">
        <v>32426</v>
      </c>
      <c r="AG1641">
        <v>953.01</v>
      </c>
      <c r="AH1641">
        <v>80.629999999999896</v>
      </c>
      <c r="AI1641">
        <v>105.33999999999899</v>
      </c>
      <c r="AJ1641">
        <v>62.845438491322803</v>
      </c>
      <c r="AK1641">
        <v>162.91999999999899</v>
      </c>
      <c r="AL1641">
        <v>0.44</v>
      </c>
      <c r="AM1641">
        <v>275.789999999999</v>
      </c>
      <c r="AN1641">
        <v>25.86</v>
      </c>
      <c r="AO1641">
        <v>786.45999999999901</v>
      </c>
      <c r="AP1641">
        <v>83.96</v>
      </c>
      <c r="AQ1641">
        <v>1492.7575851500001</v>
      </c>
      <c r="AR1641" t="str" cm="1">
        <f t="array" ref="AR1641">_xlfn.IFS($AQ1641&lt;5000,"Small Cap",$AQ1641&lt;=20000,"Mid Cap", $AQ1641&gt;20000,"Large Cap")</f>
        <v>Small Cap</v>
      </c>
      <c r="AS1641">
        <v>189.36</v>
      </c>
    </row>
    <row r="1642" spans="1:45" x14ac:dyDescent="0.3">
      <c r="A1642" t="s">
        <v>1901</v>
      </c>
      <c r="B1642" t="s">
        <v>1902</v>
      </c>
      <c r="C1642" t="s">
        <v>200</v>
      </c>
      <c r="D1642">
        <v>1187.1500000000001</v>
      </c>
      <c r="E1642">
        <v>17.772592783627001</v>
      </c>
      <c r="F1642">
        <v>27.763453927380802</v>
      </c>
      <c r="G1642">
        <v>8.4632405210304498</v>
      </c>
      <c r="H1642">
        <v>6.38039310407295</v>
      </c>
      <c r="I1642">
        <v>12.1640149002661</v>
      </c>
      <c r="J1642">
        <v>15.7037830983364</v>
      </c>
      <c r="K1642">
        <v>387.78494915372897</v>
      </c>
      <c r="L1642">
        <v>224.48776894096099</v>
      </c>
      <c r="M1642">
        <v>141.14383388909101</v>
      </c>
      <c r="N1642">
        <v>53.960826071118298</v>
      </c>
      <c r="O1642">
        <v>12.520737054153299</v>
      </c>
      <c r="P1642">
        <v>4.9708280879077797</v>
      </c>
      <c r="Q1642">
        <v>9.7669294611704593</v>
      </c>
      <c r="R1642">
        <v>35.235778644656499</v>
      </c>
      <c r="S1642">
        <v>95.791004799624702</v>
      </c>
      <c r="T1642">
        <v>0</v>
      </c>
      <c r="U1642">
        <v>2005.1872679999999</v>
      </c>
      <c r="V1642">
        <v>4.2097045646874198</v>
      </c>
      <c r="W1642">
        <v>0</v>
      </c>
      <c r="X1642">
        <v>101.469353513634</v>
      </c>
      <c r="Y1642">
        <v>0</v>
      </c>
      <c r="Z1642">
        <v>0</v>
      </c>
      <c r="AA1642">
        <v>74.1133873201276</v>
      </c>
      <c r="AB1642">
        <v>0</v>
      </c>
      <c r="AC1642">
        <v>11.0576043109157</v>
      </c>
      <c r="AD1642">
        <v>0</v>
      </c>
      <c r="AE1642">
        <v>0</v>
      </c>
      <c r="AF1642">
        <v>18340</v>
      </c>
      <c r="AG1642">
        <v>1324.84</v>
      </c>
      <c r="AH1642">
        <v>84.53</v>
      </c>
      <c r="AI1642">
        <v>117.99</v>
      </c>
      <c r="AJ1642">
        <v>60.338920138194901</v>
      </c>
      <c r="AK1642">
        <v>208.05</v>
      </c>
      <c r="AL1642">
        <v>0</v>
      </c>
      <c r="AM1642">
        <v>269.02999999999997</v>
      </c>
      <c r="AN1642">
        <v>0.83</v>
      </c>
      <c r="AO1642">
        <v>356.87</v>
      </c>
      <c r="AP1642">
        <v>98.74</v>
      </c>
      <c r="AQ1642">
        <v>1502.317268</v>
      </c>
      <c r="AR1642" t="str" cm="1">
        <f t="array" ref="AR1642">_xlfn.IFS($AQ1642&lt;5000,"Small Cap",$AQ1642&lt;=20000,"Mid Cap", $AQ1642&gt;20000,"Large Cap")</f>
        <v>Small Cap</v>
      </c>
      <c r="AS1642">
        <v>102.77</v>
      </c>
    </row>
    <row r="1643" spans="1:45" x14ac:dyDescent="0.3">
      <c r="A1643" t="s">
        <v>1899</v>
      </c>
      <c r="B1643" t="s">
        <v>1900</v>
      </c>
      <c r="C1643" t="s">
        <v>109</v>
      </c>
      <c r="D1643">
        <v>623.15</v>
      </c>
      <c r="E1643">
        <v>71.910064711004395</v>
      </c>
      <c r="F1643">
        <v>2.9191574948321199</v>
      </c>
      <c r="G1643">
        <v>2.0096830181784999</v>
      </c>
      <c r="H1643">
        <v>5.0429495222469098</v>
      </c>
      <c r="I1643">
        <v>15.2457223283415</v>
      </c>
      <c r="J1643">
        <v>14.448412315413499</v>
      </c>
      <c r="K1643">
        <v>-6.0987520347259796</v>
      </c>
      <c r="L1643">
        <v>0</v>
      </c>
      <c r="M1643">
        <v>8.7852753835121398</v>
      </c>
      <c r="N1643">
        <v>6.9995359889762199</v>
      </c>
      <c r="O1643">
        <v>7.1796633459292698</v>
      </c>
      <c r="P1643">
        <v>-14.298757439308901</v>
      </c>
      <c r="Q1643">
        <v>-24.2993138761606</v>
      </c>
      <c r="R1643">
        <v>0</v>
      </c>
      <c r="S1643">
        <v>-32.859342018887901</v>
      </c>
      <c r="T1643">
        <v>0</v>
      </c>
      <c r="U1643">
        <v>1066.5203524599999</v>
      </c>
      <c r="V1643">
        <v>2.1132473072737201</v>
      </c>
      <c r="W1643">
        <v>0</v>
      </c>
      <c r="X1643">
        <v>95.581931737078506</v>
      </c>
      <c r="Y1643">
        <v>0.77875202839875701</v>
      </c>
      <c r="Z1643">
        <v>3.0780872668521001E-3</v>
      </c>
      <c r="AA1643">
        <v>70.677257770935</v>
      </c>
      <c r="AB1643">
        <v>8.8900020404478405E-2</v>
      </c>
      <c r="AC1643">
        <v>21.724163851769301</v>
      </c>
      <c r="AD1643">
        <v>0</v>
      </c>
      <c r="AE1643">
        <v>0.76479533271247702</v>
      </c>
      <c r="AF1643">
        <v>44640</v>
      </c>
      <c r="AG1643">
        <v>414.44</v>
      </c>
      <c r="AH1643">
        <v>20.900000000000102</v>
      </c>
      <c r="AI1643">
        <v>40.040000000000099</v>
      </c>
      <c r="AJ1643">
        <v>8.4646923305068302</v>
      </c>
      <c r="AK1643">
        <v>59.880000000000102</v>
      </c>
      <c r="AL1643">
        <v>0</v>
      </c>
      <c r="AM1643">
        <v>698.85</v>
      </c>
      <c r="AN1643">
        <v>498.88</v>
      </c>
      <c r="AO1643">
        <v>711.19</v>
      </c>
      <c r="AP1643">
        <v>-69.3</v>
      </c>
      <c r="AQ1643">
        <v>1502.92035246</v>
      </c>
      <c r="AR1643" t="str" cm="1">
        <f t="array" ref="AR1643">_xlfn.IFS($AQ1643&lt;5000,"Small Cap",$AQ1643&lt;=20000,"Mid Cap", $AQ1643&gt;20000,"Large Cap")</f>
        <v>Small Cap</v>
      </c>
      <c r="AS1643">
        <v>-69.209999999999994</v>
      </c>
    </row>
    <row r="1644" spans="1:45" x14ac:dyDescent="0.3">
      <c r="A1644" t="s">
        <v>1897</v>
      </c>
      <c r="B1644" t="s">
        <v>1898</v>
      </c>
      <c r="C1644" t="s">
        <v>396</v>
      </c>
      <c r="D1644">
        <v>57.75</v>
      </c>
      <c r="E1644">
        <v>21.843614627234299</v>
      </c>
      <c r="F1644">
        <v>14.352909274845301</v>
      </c>
      <c r="G1644">
        <v>9.8879149303060796</v>
      </c>
      <c r="H1644">
        <v>10.2632560220747</v>
      </c>
      <c r="I1644">
        <v>17.726283887801699</v>
      </c>
      <c r="J1644">
        <v>17.225743903348501</v>
      </c>
      <c r="K1644">
        <v>29.734581298607299</v>
      </c>
      <c r="L1644">
        <v>7.1434770500445204</v>
      </c>
      <c r="M1644">
        <v>4.2390521953971501</v>
      </c>
      <c r="N1644">
        <v>0.39102776102562098</v>
      </c>
      <c r="O1644">
        <v>29.1790348570944</v>
      </c>
      <c r="P1644">
        <v>7.1606128897483599</v>
      </c>
      <c r="Q1644">
        <v>7.7436686100173802</v>
      </c>
      <c r="R1644">
        <v>8.6320695372129101</v>
      </c>
      <c r="S1644">
        <v>10.3145096969688</v>
      </c>
      <c r="T1644">
        <v>0</v>
      </c>
      <c r="U1644">
        <v>1270.8191225</v>
      </c>
      <c r="V1644">
        <v>2.9240688724393502</v>
      </c>
      <c r="W1644">
        <v>0.75414781297134204</v>
      </c>
      <c r="X1644">
        <v>-10.334806247260399</v>
      </c>
      <c r="Y1644">
        <v>1.74763983710161E-2</v>
      </c>
      <c r="Z1644">
        <v>8.8749403136003397E-3</v>
      </c>
      <c r="AA1644">
        <v>69.048747109413796</v>
      </c>
      <c r="AB1644">
        <v>0.61968873749342401</v>
      </c>
      <c r="AC1644">
        <v>20.841121586020598</v>
      </c>
      <c r="AD1644">
        <v>0</v>
      </c>
      <c r="AE1644">
        <v>0</v>
      </c>
      <c r="AF1644">
        <v>39913</v>
      </c>
      <c r="AG1644">
        <v>670.45</v>
      </c>
      <c r="AH1644">
        <v>68.81</v>
      </c>
      <c r="AI1644">
        <v>94.23</v>
      </c>
      <c r="AJ1644">
        <v>3.0352119432347902</v>
      </c>
      <c r="AK1644">
        <v>115.49</v>
      </c>
      <c r="AL1644">
        <v>0.17</v>
      </c>
      <c r="AM1644">
        <v>491.36</v>
      </c>
      <c r="AN1644">
        <v>254.03</v>
      </c>
      <c r="AO1644">
        <v>514.03</v>
      </c>
      <c r="AP1644">
        <v>98.26</v>
      </c>
      <c r="AQ1644">
        <v>1503.0591225000001</v>
      </c>
      <c r="AR1644" t="str" cm="1">
        <f t="array" ref="AR1644">_xlfn.IFS($AQ1644&lt;5000,"Small Cap",$AQ1644&lt;=20000,"Mid Cap", $AQ1644&gt;20000,"Large Cap")</f>
        <v>Small Cap</v>
      </c>
      <c r="AS1644">
        <v>116.73</v>
      </c>
    </row>
    <row r="1645" spans="1:45" x14ac:dyDescent="0.3">
      <c r="A1645" t="s">
        <v>1895</v>
      </c>
      <c r="B1645" t="s">
        <v>1896</v>
      </c>
      <c r="C1645" t="s">
        <v>183</v>
      </c>
      <c r="D1645">
        <v>85.55</v>
      </c>
      <c r="E1645">
        <v>-6.4043964065821797</v>
      </c>
      <c r="F1645">
        <v>-14.638412294324301</v>
      </c>
      <c r="G1645">
        <v>-2.1784538887134102</v>
      </c>
      <c r="H1645">
        <v>-45.702403855496598</v>
      </c>
      <c r="I1645">
        <v>10.916955419928801</v>
      </c>
      <c r="J1645">
        <v>-15.5094346955829</v>
      </c>
      <c r="K1645">
        <v>7.6178061720708197</v>
      </c>
      <c r="L1645">
        <v>-12.7966377739597</v>
      </c>
      <c r="M1645">
        <v>97.484579670586896</v>
      </c>
      <c r="N1645">
        <v>58.815344064009402</v>
      </c>
      <c r="O1645">
        <v>0</v>
      </c>
      <c r="P1645">
        <v>-18.599285852422401</v>
      </c>
      <c r="Q1645">
        <v>0</v>
      </c>
      <c r="R1645">
        <v>44.1860149863098</v>
      </c>
      <c r="S1645">
        <v>0</v>
      </c>
      <c r="T1645">
        <v>0</v>
      </c>
      <c r="U1645">
        <v>2705.9659468999998</v>
      </c>
      <c r="V1645">
        <v>1.00763051880544</v>
      </c>
      <c r="W1645">
        <v>0</v>
      </c>
      <c r="X1645">
        <v>-107.021373380906</v>
      </c>
      <c r="Y1645">
        <v>2.8088424451890601</v>
      </c>
      <c r="Z1645">
        <v>0</v>
      </c>
      <c r="AA1645">
        <v>74.142437195647403</v>
      </c>
      <c r="AB1645">
        <v>9.4455724406281103</v>
      </c>
      <c r="AC1645">
        <v>3.0718126912036401</v>
      </c>
      <c r="AD1645">
        <v>37.953226928690299</v>
      </c>
      <c r="AE1645">
        <v>2.6987252197287099</v>
      </c>
      <c r="AF1645">
        <v>52267</v>
      </c>
      <c r="AG1645">
        <v>514.58999999999901</v>
      </c>
      <c r="AH1645">
        <v>-235.18</v>
      </c>
      <c r="AI1645">
        <v>-304.64</v>
      </c>
      <c r="AJ1645">
        <v>-12.858354600812</v>
      </c>
      <c r="AK1645">
        <v>-79.810000000000102</v>
      </c>
      <c r="AL1645">
        <v>12.49</v>
      </c>
      <c r="AM1645">
        <v>497</v>
      </c>
      <c r="AN1645">
        <v>274.56</v>
      </c>
      <c r="AO1645">
        <v>1494.78</v>
      </c>
      <c r="AP1645">
        <v>558.5</v>
      </c>
      <c r="AQ1645">
        <v>1506.1859469000001</v>
      </c>
      <c r="AR1645" t="str" cm="1">
        <f t="array" ref="AR1645">_xlfn.IFS($AQ1645&lt;5000,"Small Cap",$AQ1645&lt;=20000,"Mid Cap", $AQ1645&gt;20000,"Large Cap")</f>
        <v>Small Cap</v>
      </c>
      <c r="AS1645">
        <v>565.95000000000005</v>
      </c>
    </row>
    <row r="1646" spans="1:45" x14ac:dyDescent="0.3">
      <c r="A1646" t="s">
        <v>1893</v>
      </c>
      <c r="B1646" t="s">
        <v>1894</v>
      </c>
      <c r="C1646" t="s">
        <v>285</v>
      </c>
      <c r="D1646">
        <v>1002.75</v>
      </c>
      <c r="E1646">
        <v>35.684087021198401</v>
      </c>
      <c r="F1646">
        <v>17.470465313553898</v>
      </c>
      <c r="G1646">
        <v>11.749154712045501</v>
      </c>
      <c r="H1646">
        <v>14.0247143236779</v>
      </c>
      <c r="I1646">
        <v>38.5290044607423</v>
      </c>
      <c r="J1646">
        <v>31.9625298963593</v>
      </c>
      <c r="K1646">
        <v>-4.1472057580708501</v>
      </c>
      <c r="L1646">
        <v>-6.5936862881100202</v>
      </c>
      <c r="M1646">
        <v>16.284528649872101</v>
      </c>
      <c r="N1646">
        <v>12.1725279792094</v>
      </c>
      <c r="O1646">
        <v>40.240182996568798</v>
      </c>
      <c r="P1646">
        <v>-2.9649563162973398</v>
      </c>
      <c r="Q1646">
        <v>-7.4585707514542703</v>
      </c>
      <c r="R1646">
        <v>1.6202852050807699</v>
      </c>
      <c r="S1646">
        <v>-12.651261304167701</v>
      </c>
      <c r="T1646">
        <v>0</v>
      </c>
      <c r="U1646">
        <v>1468.142154035</v>
      </c>
      <c r="V1646">
        <v>6.3150528316007799</v>
      </c>
      <c r="W1646">
        <v>5.1520392029147004</v>
      </c>
      <c r="X1646">
        <v>-7.9500373409596001</v>
      </c>
      <c r="Y1646">
        <v>2.2877866064381398</v>
      </c>
      <c r="Z1646">
        <v>1.8706359214809301</v>
      </c>
      <c r="AA1646">
        <v>74.655635460213304</v>
      </c>
      <c r="AB1646">
        <v>0.60055227494681995</v>
      </c>
      <c r="AC1646">
        <v>14.1389595157152</v>
      </c>
      <c r="AD1646">
        <v>0</v>
      </c>
      <c r="AE1646">
        <v>0</v>
      </c>
      <c r="AF1646">
        <v>24765</v>
      </c>
      <c r="AG1646">
        <v>301.04000000000002</v>
      </c>
      <c r="AH1646">
        <v>42.22</v>
      </c>
      <c r="AI1646">
        <v>57.79</v>
      </c>
      <c r="AJ1646">
        <v>28.284570920647401</v>
      </c>
      <c r="AK1646">
        <v>96.22</v>
      </c>
      <c r="AL1646">
        <v>0</v>
      </c>
      <c r="AM1646">
        <v>191.94</v>
      </c>
      <c r="AN1646">
        <v>77.290000000000006</v>
      </c>
      <c r="AO1646">
        <v>238.57</v>
      </c>
      <c r="AP1646">
        <v>67.97</v>
      </c>
      <c r="AQ1646">
        <v>1506.582154035</v>
      </c>
      <c r="AR1646" t="str" cm="1">
        <f t="array" ref="AR1646">_xlfn.IFS($AQ1646&lt;5000,"Small Cap",$AQ1646&lt;=20000,"Mid Cap", $AQ1646&gt;20000,"Large Cap")</f>
        <v>Small Cap</v>
      </c>
      <c r="AS1646">
        <v>86.66</v>
      </c>
    </row>
    <row r="1647" spans="1:45" x14ac:dyDescent="0.3">
      <c r="A1647" t="s">
        <v>1891</v>
      </c>
      <c r="B1647" t="s">
        <v>1892</v>
      </c>
      <c r="C1647" t="s">
        <v>200</v>
      </c>
      <c r="D1647">
        <v>266.39999999999998</v>
      </c>
      <c r="E1647">
        <v>21.958130990415199</v>
      </c>
      <c r="F1647">
        <v>13.024645822693801</v>
      </c>
      <c r="G1647">
        <v>4.1462195702045497</v>
      </c>
      <c r="H1647">
        <v>4.2341251052997304</v>
      </c>
      <c r="I1647">
        <v>14.092277541910899</v>
      </c>
      <c r="J1647">
        <v>15.9348463700032</v>
      </c>
      <c r="K1647">
        <v>200.85544189745701</v>
      </c>
      <c r="L1647">
        <v>21.7705388784379</v>
      </c>
      <c r="M1647">
        <v>170.698500044377</v>
      </c>
      <c r="N1647">
        <v>100.095855152214</v>
      </c>
      <c r="O1647">
        <v>6.1869934769717396</v>
      </c>
      <c r="P1647">
        <v>16.202624363336898</v>
      </c>
      <c r="Q1647">
        <v>13.4728391123032</v>
      </c>
      <c r="R1647">
        <v>9.0552850132556699</v>
      </c>
      <c r="S1647">
        <v>4.9267490985813902</v>
      </c>
      <c r="T1647">
        <v>4.5552234885776404</v>
      </c>
      <c r="U1647">
        <v>2472.8168999999998</v>
      </c>
      <c r="V1647">
        <v>2.6840097630247599</v>
      </c>
      <c r="W1647">
        <v>0.55772448410485198</v>
      </c>
      <c r="X1647">
        <v>101.815393922339</v>
      </c>
      <c r="Y1647">
        <v>4.2646033440056899</v>
      </c>
      <c r="Z1647">
        <v>4.2295215225898204</v>
      </c>
      <c r="AA1647">
        <v>56.252223408039796</v>
      </c>
      <c r="AB1647">
        <v>4.0178939879046602</v>
      </c>
      <c r="AC1647">
        <v>19.928424048381299</v>
      </c>
      <c r="AD1647">
        <v>0</v>
      </c>
      <c r="AE1647">
        <v>0</v>
      </c>
      <c r="AF1647">
        <v>32969</v>
      </c>
      <c r="AG1647">
        <v>1626.31</v>
      </c>
      <c r="AH1647">
        <v>68.860000000000099</v>
      </c>
      <c r="AI1647">
        <v>106.51</v>
      </c>
      <c r="AJ1647">
        <v>12.2483102098897</v>
      </c>
      <c r="AK1647">
        <v>259.14999999999998</v>
      </c>
      <c r="AL1647">
        <v>0</v>
      </c>
      <c r="AM1647">
        <v>369.86</v>
      </c>
      <c r="AN1647">
        <v>0.85</v>
      </c>
      <c r="AO1647">
        <v>563.35</v>
      </c>
      <c r="AP1647">
        <v>142.97999999999999</v>
      </c>
      <c r="AQ1647">
        <v>1512.0369000000001</v>
      </c>
      <c r="AR1647" t="str" cm="1">
        <f t="array" ref="AR1647">_xlfn.IFS($AQ1647&lt;5000,"Small Cap",$AQ1647&lt;=20000,"Mid Cap", $AQ1647&gt;20000,"Large Cap")</f>
        <v>Small Cap</v>
      </c>
      <c r="AS1647">
        <v>154.87</v>
      </c>
    </row>
    <row r="1648" spans="1:45" x14ac:dyDescent="0.3">
      <c r="A1648" t="s">
        <v>1889</v>
      </c>
      <c r="B1648" t="s">
        <v>1890</v>
      </c>
      <c r="C1648" t="s">
        <v>545</v>
      </c>
      <c r="D1648">
        <v>510.55</v>
      </c>
      <c r="E1648">
        <v>16.908883680462399</v>
      </c>
      <c r="F1648">
        <v>15.850419632423201</v>
      </c>
      <c r="G1648">
        <v>13.894256512932699</v>
      </c>
      <c r="H1648">
        <v>32.001143919353602</v>
      </c>
      <c r="I1648">
        <v>55.661631853365797</v>
      </c>
      <c r="J1648">
        <v>45.424322585257698</v>
      </c>
      <c r="K1648">
        <v>-2.0857998239175801</v>
      </c>
      <c r="L1648">
        <v>-19.184677192518599</v>
      </c>
      <c r="M1648">
        <v>0</v>
      </c>
      <c r="N1648">
        <v>0</v>
      </c>
      <c r="O1648">
        <v>115.47987616099</v>
      </c>
      <c r="P1648">
        <v>-0.58444923996118203</v>
      </c>
      <c r="Q1648">
        <v>-6.9914823209326897</v>
      </c>
      <c r="R1648">
        <v>-4.1257430315163903</v>
      </c>
      <c r="S1648">
        <v>-5.7986160126364101</v>
      </c>
      <c r="T1648">
        <v>19.803020086645802</v>
      </c>
      <c r="U1648">
        <v>1030.2932670749999</v>
      </c>
      <c r="V1648">
        <v>2.5524134410410699</v>
      </c>
      <c r="W1648">
        <v>3.3087545386414301</v>
      </c>
      <c r="X1648">
        <v>-35.909514597728901</v>
      </c>
      <c r="Y1648">
        <v>16.1000491252655</v>
      </c>
      <c r="Z1648">
        <v>5.3385757911001601</v>
      </c>
      <c r="AA1648">
        <v>0</v>
      </c>
      <c r="AB1648">
        <v>23.181426296866999</v>
      </c>
      <c r="AC1648">
        <v>30.965231668361699</v>
      </c>
      <c r="AD1648">
        <v>0</v>
      </c>
      <c r="AE1648">
        <v>0</v>
      </c>
      <c r="AF1648">
        <v>71893</v>
      </c>
      <c r="AG1648">
        <v>279.74</v>
      </c>
      <c r="AH1648">
        <v>89.52</v>
      </c>
      <c r="AI1648">
        <v>118.65</v>
      </c>
      <c r="AJ1648">
        <v>30.3857132296041</v>
      </c>
      <c r="AK1648">
        <v>127.07</v>
      </c>
      <c r="AL1648">
        <v>34.31</v>
      </c>
      <c r="AM1648">
        <v>469.49999999999898</v>
      </c>
      <c r="AN1648">
        <v>487.61</v>
      </c>
      <c r="AO1648">
        <v>593.04</v>
      </c>
      <c r="AP1648">
        <v>81.680000000000007</v>
      </c>
      <c r="AQ1648">
        <v>1513.683267075</v>
      </c>
      <c r="AR1648" t="str" cm="1">
        <f t="array" ref="AR1648">_xlfn.IFS($AQ1648&lt;5000,"Small Cap",$AQ1648&lt;=20000,"Mid Cap", $AQ1648&gt;20000,"Large Cap")</f>
        <v>Small Cap</v>
      </c>
      <c r="AS1648">
        <v>86.17</v>
      </c>
    </row>
    <row r="1649" spans="1:45" x14ac:dyDescent="0.3">
      <c r="A1649" t="s">
        <v>1887</v>
      </c>
      <c r="B1649" t="s">
        <v>1888</v>
      </c>
      <c r="C1649" t="s">
        <v>244</v>
      </c>
      <c r="D1649">
        <v>119.7</v>
      </c>
      <c r="E1649">
        <v>36.485133891540102</v>
      </c>
      <c r="F1649">
        <v>8.9978530068746991</v>
      </c>
      <c r="G1649">
        <v>3.2352516891694201</v>
      </c>
      <c r="H1649">
        <v>2.8680648684519698</v>
      </c>
      <c r="I1649">
        <v>5.4038182946040996</v>
      </c>
      <c r="J1649">
        <v>14.614757158065</v>
      </c>
      <c r="K1649">
        <v>71.960949457811296</v>
      </c>
      <c r="L1649">
        <v>9.7864370032394401</v>
      </c>
      <c r="M1649">
        <v>47.246675050493501</v>
      </c>
      <c r="N1649">
        <v>38.047330513318798</v>
      </c>
      <c r="O1649">
        <v>5.8424276561289803</v>
      </c>
      <c r="P1649">
        <v>63.300757811799699</v>
      </c>
      <c r="Q1649">
        <v>62.777685112385498</v>
      </c>
      <c r="R1649">
        <v>134.85169160606901</v>
      </c>
      <c r="S1649">
        <v>35.5104408278617</v>
      </c>
      <c r="T1649">
        <v>0</v>
      </c>
      <c r="U1649">
        <v>1686.1782051600001</v>
      </c>
      <c r="V1649">
        <v>2.88435693220532</v>
      </c>
      <c r="W1649">
        <v>0</v>
      </c>
      <c r="X1649">
        <v>103.016417487962</v>
      </c>
      <c r="Y1649">
        <v>1.02558634453278E-4</v>
      </c>
      <c r="Z1649">
        <v>0</v>
      </c>
      <c r="AA1649">
        <v>36.526445547953401</v>
      </c>
      <c r="AB1649">
        <v>11.042303566042399</v>
      </c>
      <c r="AC1649">
        <v>24.908948854566901</v>
      </c>
      <c r="AD1649">
        <v>0</v>
      </c>
      <c r="AE1649">
        <v>0</v>
      </c>
      <c r="AF1649">
        <v>61047</v>
      </c>
      <c r="AG1649">
        <v>1446.62</v>
      </c>
      <c r="AH1649">
        <v>41.489999999999903</v>
      </c>
      <c r="AI1649">
        <v>74.159999999999897</v>
      </c>
      <c r="AJ1649">
        <v>3.6311884367940102</v>
      </c>
      <c r="AK1649">
        <v>211.41999999999899</v>
      </c>
      <c r="AL1649">
        <v>0</v>
      </c>
      <c r="AM1649">
        <v>-373.79999999999899</v>
      </c>
      <c r="AN1649">
        <v>75.55</v>
      </c>
      <c r="AO1649">
        <v>524.82000000000005</v>
      </c>
      <c r="AP1649">
        <v>96.6</v>
      </c>
      <c r="AQ1649">
        <v>1513.76820516</v>
      </c>
      <c r="AR1649" t="str" cm="1">
        <f t="array" ref="AR1649">_xlfn.IFS($AQ1649&lt;5000,"Small Cap",$AQ1649&lt;=20000,"Mid Cap", $AQ1649&gt;20000,"Large Cap")</f>
        <v>Small Cap</v>
      </c>
      <c r="AS1649">
        <v>128.6</v>
      </c>
    </row>
    <row r="1650" spans="1:45" x14ac:dyDescent="0.3">
      <c r="A1650" t="s">
        <v>1885</v>
      </c>
      <c r="B1650" t="s">
        <v>1886</v>
      </c>
      <c r="C1650" t="s">
        <v>885</v>
      </c>
      <c r="D1650">
        <v>439.45</v>
      </c>
      <c r="E1650">
        <v>-52.130368978730701</v>
      </c>
      <c r="F1650">
        <v>-12.442111103997201</v>
      </c>
      <c r="G1650">
        <v>-1.5202403179205799</v>
      </c>
      <c r="H1650">
        <v>-2.88354057235559</v>
      </c>
      <c r="I1650">
        <v>8.7744009851266505</v>
      </c>
      <c r="J1650">
        <v>23.9121187840658</v>
      </c>
      <c r="K1650">
        <v>-10.4617328039567</v>
      </c>
      <c r="L1650">
        <v>-0.60991058119299602</v>
      </c>
      <c r="M1650">
        <v>514.67071292689502</v>
      </c>
      <c r="N1650">
        <v>168.344052903342</v>
      </c>
      <c r="O1650">
        <v>0</v>
      </c>
      <c r="P1650">
        <v>6.9139523588825202</v>
      </c>
      <c r="Q1650">
        <v>7.1221180440935203</v>
      </c>
      <c r="R1650">
        <v>-23.004998521636502</v>
      </c>
      <c r="S1650">
        <v>0</v>
      </c>
      <c r="T1650">
        <v>0</v>
      </c>
      <c r="U1650">
        <v>2679.3602557299901</v>
      </c>
      <c r="V1650">
        <v>6.8828709834676998</v>
      </c>
      <c r="W1650">
        <v>0.63309170709361495</v>
      </c>
      <c r="X1650">
        <v>-179.99752011036699</v>
      </c>
      <c r="Y1650">
        <v>1.24734119572087</v>
      </c>
      <c r="Z1650">
        <v>0</v>
      </c>
      <c r="AA1650">
        <v>64.6701594794025</v>
      </c>
      <c r="AB1650">
        <v>13.998084618498099</v>
      </c>
      <c r="AC1650">
        <v>5.3877685306567198</v>
      </c>
      <c r="AD1650">
        <v>0</v>
      </c>
      <c r="AE1650">
        <v>0</v>
      </c>
      <c r="AF1650">
        <v>9995</v>
      </c>
      <c r="AG1650">
        <v>1010.91</v>
      </c>
      <c r="AH1650">
        <v>-29.149999999999899</v>
      </c>
      <c r="AI1650">
        <v>-112.099999999999</v>
      </c>
      <c r="AJ1650">
        <v>-11.5676803131927</v>
      </c>
      <c r="AK1650">
        <v>241.73</v>
      </c>
      <c r="AL1650">
        <v>6.02</v>
      </c>
      <c r="AM1650">
        <v>51.94</v>
      </c>
      <c r="AN1650">
        <v>114.61</v>
      </c>
      <c r="AO1650">
        <v>220.77999999999901</v>
      </c>
      <c r="AP1650">
        <v>40.47</v>
      </c>
      <c r="AQ1650">
        <v>1519.6002557300001</v>
      </c>
      <c r="AR1650" t="str" cm="1">
        <f t="array" ref="AR1650">_xlfn.IFS($AQ1650&lt;5000,"Small Cap",$AQ1650&lt;=20000,"Mid Cap", $AQ1650&gt;20000,"Large Cap")</f>
        <v>Small Cap</v>
      </c>
      <c r="AS1650">
        <v>148.32</v>
      </c>
    </row>
    <row r="1651" spans="1:45" x14ac:dyDescent="0.3">
      <c r="A1651" t="s">
        <v>1883</v>
      </c>
      <c r="B1651" t="s">
        <v>1884</v>
      </c>
      <c r="C1651" t="s">
        <v>564</v>
      </c>
      <c r="D1651">
        <v>62.4</v>
      </c>
      <c r="E1651">
        <v>12.340812173418801</v>
      </c>
      <c r="F1651">
        <v>20.091838149534599</v>
      </c>
      <c r="G1651">
        <v>11.8649455736441</v>
      </c>
      <c r="H1651">
        <v>28.857598050700499</v>
      </c>
      <c r="I1651">
        <v>34.033233947565598</v>
      </c>
      <c r="J1651">
        <v>44.159130312543901</v>
      </c>
      <c r="K1651">
        <v>2.19508682783326</v>
      </c>
      <c r="L1651">
        <v>4.6985296496448701</v>
      </c>
      <c r="M1651">
        <v>5.53699936234172</v>
      </c>
      <c r="N1651">
        <v>3.2596483770078599</v>
      </c>
      <c r="O1651">
        <v>24.2041345700361</v>
      </c>
      <c r="P1651">
        <v>9.4329094500653099</v>
      </c>
      <c r="Q1651">
        <v>20.202500527382298</v>
      </c>
      <c r="R1651">
        <v>0</v>
      </c>
      <c r="S1651">
        <v>26.219286367033199</v>
      </c>
      <c r="T1651">
        <v>0</v>
      </c>
      <c r="U1651">
        <v>885.63783539999997</v>
      </c>
      <c r="V1651">
        <v>2.3077427434488098</v>
      </c>
      <c r="W1651">
        <v>5.4888132433028103</v>
      </c>
      <c r="X1651">
        <v>-53.224076917238698</v>
      </c>
      <c r="Y1651">
        <v>0</v>
      </c>
      <c r="Z1651">
        <v>0</v>
      </c>
      <c r="AA1651">
        <v>62.049468510938503</v>
      </c>
      <c r="AB1651">
        <v>1.95175264442935</v>
      </c>
      <c r="AC1651">
        <v>14.490242653465399</v>
      </c>
      <c r="AD1651">
        <v>0</v>
      </c>
      <c r="AE1651">
        <v>0</v>
      </c>
      <c r="AF1651">
        <v>69691</v>
      </c>
      <c r="AG1651">
        <v>426.82</v>
      </c>
      <c r="AH1651">
        <v>123.16999999999901</v>
      </c>
      <c r="AI1651">
        <v>165.19</v>
      </c>
      <c r="AJ1651">
        <v>5.1678938771293002</v>
      </c>
      <c r="AK1651">
        <v>188.48</v>
      </c>
      <c r="AL1651">
        <v>12.94</v>
      </c>
      <c r="AM1651">
        <v>356.58</v>
      </c>
      <c r="AN1651">
        <v>737.53</v>
      </c>
      <c r="AO1651">
        <v>658.66</v>
      </c>
      <c r="AP1651">
        <v>-127.85</v>
      </c>
      <c r="AQ1651">
        <v>1520.0178354</v>
      </c>
      <c r="AR1651" t="str" cm="1">
        <f t="array" ref="AR1651">_xlfn.IFS($AQ1651&lt;5000,"Small Cap",$AQ1651&lt;=20000,"Mid Cap", $AQ1651&gt;20000,"Large Cap")</f>
        <v>Small Cap</v>
      </c>
      <c r="AS1651">
        <v>-120.27</v>
      </c>
    </row>
    <row r="1652" spans="1:45" x14ac:dyDescent="0.3">
      <c r="A1652" t="s">
        <v>1881</v>
      </c>
      <c r="B1652" t="s">
        <v>1882</v>
      </c>
      <c r="C1652" t="s">
        <v>285</v>
      </c>
      <c r="D1652">
        <v>1482</v>
      </c>
      <c r="E1652">
        <v>30.199392907495501</v>
      </c>
      <c r="F1652">
        <v>28.486697169971102</v>
      </c>
      <c r="G1652">
        <v>21.0880655682863</v>
      </c>
      <c r="H1652">
        <v>16.463713231693301</v>
      </c>
      <c r="I1652">
        <v>20.426213468575099</v>
      </c>
      <c r="J1652">
        <v>24.569880186738899</v>
      </c>
      <c r="K1652">
        <v>172.11595041568199</v>
      </c>
      <c r="L1652">
        <v>23.363417251672001</v>
      </c>
      <c r="M1652">
        <v>0</v>
      </c>
      <c r="N1652">
        <v>0</v>
      </c>
      <c r="O1652">
        <v>80.739673390970196</v>
      </c>
      <c r="P1652">
        <v>2.5078317860285799</v>
      </c>
      <c r="Q1652">
        <v>4.4559201049140897</v>
      </c>
      <c r="R1652">
        <v>2.84291359070067</v>
      </c>
      <c r="S1652">
        <v>7.1426745166261503</v>
      </c>
      <c r="T1652">
        <v>0</v>
      </c>
      <c r="U1652">
        <v>1391.8553843249999</v>
      </c>
      <c r="V1652">
        <v>7.5446120297483397</v>
      </c>
      <c r="W1652">
        <v>0</v>
      </c>
      <c r="X1652">
        <v>-22.098245422132798</v>
      </c>
      <c r="Y1652">
        <v>2.1592131078465302</v>
      </c>
      <c r="Z1652">
        <v>0.51765986490104499</v>
      </c>
      <c r="AA1652">
        <v>56.169835898321203</v>
      </c>
      <c r="AB1652">
        <v>8.8895521427244203E-2</v>
      </c>
      <c r="AC1652">
        <v>24.900285150380601</v>
      </c>
      <c r="AD1652">
        <v>0</v>
      </c>
      <c r="AE1652">
        <v>0</v>
      </c>
      <c r="AF1652">
        <v>21425</v>
      </c>
      <c r="AG1652">
        <v>306.31</v>
      </c>
      <c r="AH1652">
        <v>50.4299999999999</v>
      </c>
      <c r="AI1652">
        <v>68.389999999999901</v>
      </c>
      <c r="AJ1652">
        <v>49.188074891111697</v>
      </c>
      <c r="AK1652">
        <v>75.259999999999906</v>
      </c>
      <c r="AL1652">
        <v>0</v>
      </c>
      <c r="AM1652">
        <v>191.61</v>
      </c>
      <c r="AN1652">
        <v>131.1</v>
      </c>
      <c r="AO1652">
        <v>201.85999999999899</v>
      </c>
      <c r="AP1652">
        <v>61.889999999999901</v>
      </c>
      <c r="AQ1652">
        <v>1522.9553843250001</v>
      </c>
      <c r="AR1652" t="str" cm="1">
        <f t="array" ref="AR1652">_xlfn.IFS($AQ1652&lt;5000,"Small Cap",$AQ1652&lt;=20000,"Mid Cap", $AQ1652&gt;20000,"Large Cap")</f>
        <v>Small Cap</v>
      </c>
      <c r="AS1652">
        <v>66.38</v>
      </c>
    </row>
    <row r="1653" spans="1:45" x14ac:dyDescent="0.3">
      <c r="A1653" t="s">
        <v>1879</v>
      </c>
      <c r="B1653" t="s">
        <v>1880</v>
      </c>
      <c r="C1653" t="s">
        <v>127</v>
      </c>
      <c r="D1653">
        <v>32.799999999999997</v>
      </c>
      <c r="E1653">
        <v>7.2471362753478497</v>
      </c>
      <c r="F1653">
        <v>16.4205059421691</v>
      </c>
      <c r="G1653">
        <v>4.2979390018012698</v>
      </c>
      <c r="H1653">
        <v>4.6375132692299204</v>
      </c>
      <c r="I1653">
        <v>-26.8458360866913</v>
      </c>
      <c r="J1653">
        <v>15.7242026349056</v>
      </c>
      <c r="K1653">
        <v>21.139741689123301</v>
      </c>
      <c r="L1653">
        <v>-0.242133593202042</v>
      </c>
      <c r="M1653">
        <v>184.619252873563</v>
      </c>
      <c r="N1653">
        <v>165.265086206896</v>
      </c>
      <c r="O1653">
        <v>5.8392399587368198</v>
      </c>
      <c r="P1653">
        <v>18.9093616559176</v>
      </c>
      <c r="Q1653">
        <v>0</v>
      </c>
      <c r="R1653">
        <v>-18.304927802145599</v>
      </c>
      <c r="S1653">
        <v>0</v>
      </c>
      <c r="T1653">
        <v>0</v>
      </c>
      <c r="U1653">
        <v>3964.8294854999999</v>
      </c>
      <c r="V1653">
        <v>1.0962855499281601</v>
      </c>
      <c r="W1653">
        <v>0</v>
      </c>
      <c r="X1653">
        <v>-70.251449250922505</v>
      </c>
      <c r="Y1653">
        <v>4.0271409454361997</v>
      </c>
      <c r="Z1653">
        <v>0</v>
      </c>
      <c r="AA1653">
        <v>53.1680443241343</v>
      </c>
      <c r="AB1653">
        <v>1.2365450949211001</v>
      </c>
      <c r="AC1653">
        <v>19.695750334831899</v>
      </c>
      <c r="AD1653">
        <v>43.135987165039602</v>
      </c>
      <c r="AE1653">
        <v>0</v>
      </c>
      <c r="AF1653">
        <v>109118</v>
      </c>
      <c r="AG1653">
        <v>4540.58</v>
      </c>
      <c r="AH1653">
        <v>210.57</v>
      </c>
      <c r="AI1653">
        <v>209.52</v>
      </c>
      <c r="AJ1653">
        <v>4.4845299943583603</v>
      </c>
      <c r="AK1653">
        <v>713.97</v>
      </c>
      <c r="AL1653">
        <v>0.92</v>
      </c>
      <c r="AM1653">
        <v>-716.9</v>
      </c>
      <c r="AN1653">
        <v>129.97</v>
      </c>
      <c r="AO1653">
        <v>1392</v>
      </c>
      <c r="AP1653">
        <v>311.25</v>
      </c>
      <c r="AQ1653">
        <v>1526.0294855</v>
      </c>
      <c r="AR1653" t="str" cm="1">
        <f t="array" ref="AR1653">_xlfn.IFS($AQ1653&lt;5000,"Small Cap",$AQ1653&lt;=20000,"Mid Cap", $AQ1653&gt;20000,"Large Cap")</f>
        <v>Small Cap</v>
      </c>
      <c r="AS1653">
        <v>406.35</v>
      </c>
    </row>
    <row r="1654" spans="1:45" x14ac:dyDescent="0.3">
      <c r="A1654" t="s">
        <v>1877</v>
      </c>
      <c r="B1654" t="s">
        <v>1878</v>
      </c>
      <c r="C1654" t="s">
        <v>446</v>
      </c>
      <c r="D1654">
        <v>464.9</v>
      </c>
      <c r="E1654">
        <v>62.193280456211703</v>
      </c>
      <c r="F1654">
        <v>9.6221682213686606</v>
      </c>
      <c r="G1654">
        <v>6.3890696161353304</v>
      </c>
      <c r="H1654">
        <v>8.8474845033876299</v>
      </c>
      <c r="I1654">
        <v>12.1527939316545</v>
      </c>
      <c r="J1654">
        <v>15.853394839267599</v>
      </c>
      <c r="K1654">
        <v>130.663456033214</v>
      </c>
      <c r="L1654">
        <v>32.334442017171398</v>
      </c>
      <c r="M1654">
        <v>8.6182720310646097</v>
      </c>
      <c r="N1654">
        <v>4.6273325423363101</v>
      </c>
      <c r="O1654">
        <v>20.2892561983471</v>
      </c>
      <c r="P1654">
        <v>-2.89780315768849</v>
      </c>
      <c r="Q1654">
        <v>0.94457840700818896</v>
      </c>
      <c r="R1654">
        <v>3.0159247495482102</v>
      </c>
      <c r="S1654">
        <v>1.8408294926709901</v>
      </c>
      <c r="T1654">
        <v>0</v>
      </c>
      <c r="U1654">
        <v>1500.6350351999999</v>
      </c>
      <c r="V1654">
        <v>5.4896812109445197</v>
      </c>
      <c r="W1654">
        <v>0.52235687421646404</v>
      </c>
      <c r="X1654">
        <v>3.6038686463748499</v>
      </c>
      <c r="Y1654">
        <v>1.3792100386429499E-2</v>
      </c>
      <c r="Z1654">
        <v>1.3792100386429499E-2</v>
      </c>
      <c r="AA1654">
        <v>60.222501059484003</v>
      </c>
      <c r="AB1654">
        <v>0.94543280864839896</v>
      </c>
      <c r="AC1654">
        <v>20.455173793003102</v>
      </c>
      <c r="AD1654">
        <v>0</v>
      </c>
      <c r="AE1654">
        <v>0</v>
      </c>
      <c r="AF1654">
        <v>21015</v>
      </c>
      <c r="AG1654">
        <v>277.48</v>
      </c>
      <c r="AH1654">
        <v>24.55</v>
      </c>
      <c r="AI1654">
        <v>31.62</v>
      </c>
      <c r="AJ1654">
        <v>7.6953651019737697</v>
      </c>
      <c r="AK1654">
        <v>43.99</v>
      </c>
      <c r="AL1654">
        <v>43.67</v>
      </c>
      <c r="AM1654">
        <v>256.24</v>
      </c>
      <c r="AN1654">
        <v>50.18</v>
      </c>
      <c r="AO1654">
        <v>278.13</v>
      </c>
      <c r="AP1654">
        <v>27.17</v>
      </c>
      <c r="AQ1654">
        <v>1526.8450352</v>
      </c>
      <c r="AR1654" t="str" cm="1">
        <f t="array" ref="AR1654">_xlfn.IFS($AQ1654&lt;5000,"Small Cap",$AQ1654&lt;=20000,"Mid Cap", $AQ1654&gt;20000,"Large Cap")</f>
        <v>Small Cap</v>
      </c>
      <c r="AS1654">
        <v>38.1</v>
      </c>
    </row>
    <row r="1655" spans="1:45" x14ac:dyDescent="0.3">
      <c r="A1655" t="s">
        <v>1875</v>
      </c>
      <c r="B1655" t="s">
        <v>1876</v>
      </c>
      <c r="C1655" t="s">
        <v>183</v>
      </c>
      <c r="D1655">
        <v>140.15</v>
      </c>
      <c r="E1655">
        <v>893.20058487789095</v>
      </c>
      <c r="F1655">
        <v>0.22924163667866501</v>
      </c>
      <c r="G1655">
        <v>0.13695957701786601</v>
      </c>
      <c r="H1655">
        <v>0.66329875438665298</v>
      </c>
      <c r="I1655">
        <v>12.450629626600801</v>
      </c>
      <c r="J1655">
        <v>7.0186263545563303</v>
      </c>
      <c r="K1655">
        <v>-10.444775404495999</v>
      </c>
      <c r="L1655">
        <v>-7.8308222133206602</v>
      </c>
      <c r="M1655">
        <v>6.9658102582544101</v>
      </c>
      <c r="N1655">
        <v>6.2052982778599102</v>
      </c>
      <c r="O1655">
        <v>0.29233305573024299</v>
      </c>
      <c r="P1655">
        <v>-13.730617323728501</v>
      </c>
      <c r="Q1655">
        <v>-34.771582554213197</v>
      </c>
      <c r="R1655">
        <v>0</v>
      </c>
      <c r="S1655">
        <v>-56.125866150539601</v>
      </c>
      <c r="T1655">
        <v>0</v>
      </c>
      <c r="U1655">
        <v>1348.9150059900001</v>
      </c>
      <c r="V1655">
        <v>2.04619678212863</v>
      </c>
      <c r="W1655">
        <v>0.26648900732844699</v>
      </c>
      <c r="X1655">
        <v>879.24838069451596</v>
      </c>
      <c r="Y1655">
        <v>9.3568457252645096</v>
      </c>
      <c r="Z1655">
        <v>9.2381378519653001</v>
      </c>
      <c r="AA1655">
        <v>61.218789465177402</v>
      </c>
      <c r="AB1655">
        <v>4.9029058016680196</v>
      </c>
      <c r="AC1655">
        <v>13.812318592508699</v>
      </c>
      <c r="AD1655">
        <v>0</v>
      </c>
      <c r="AE1655">
        <v>0</v>
      </c>
      <c r="AF1655">
        <v>20300</v>
      </c>
      <c r="AG1655">
        <v>259.31</v>
      </c>
      <c r="AH1655">
        <v>1.7200000000000299</v>
      </c>
      <c r="AI1655">
        <v>0.30000000000003002</v>
      </c>
      <c r="AJ1655">
        <v>0.16804735973221499</v>
      </c>
      <c r="AK1655">
        <v>18.2</v>
      </c>
      <c r="AL1655">
        <v>0.04</v>
      </c>
      <c r="AM1655">
        <v>530.74</v>
      </c>
      <c r="AN1655">
        <v>239.70999999999901</v>
      </c>
      <c r="AO1655">
        <v>750.80999999999904</v>
      </c>
      <c r="AP1655">
        <v>112.25</v>
      </c>
      <c r="AQ1655">
        <v>1536.3050059899999</v>
      </c>
      <c r="AR1655" t="str" cm="1">
        <f t="array" ref="AR1655">_xlfn.IFS($AQ1655&lt;5000,"Small Cap",$AQ1655&lt;=20000,"Mid Cap", $AQ1655&gt;20000,"Large Cap")</f>
        <v>Small Cap</v>
      </c>
      <c r="AS1655">
        <v>121.13</v>
      </c>
    </row>
    <row r="1656" spans="1:45" x14ac:dyDescent="0.3">
      <c r="A1656" t="s">
        <v>1873</v>
      </c>
      <c r="B1656" t="s">
        <v>1874</v>
      </c>
      <c r="C1656" t="s">
        <v>124</v>
      </c>
      <c r="D1656">
        <v>331.5</v>
      </c>
      <c r="E1656">
        <v>10.253419567827001</v>
      </c>
      <c r="F1656">
        <v>28.342438046991699</v>
      </c>
      <c r="G1656">
        <v>16.064541013113899</v>
      </c>
      <c r="H1656">
        <v>6.0431898240325097</v>
      </c>
      <c r="I1656">
        <v>7.75486920170089</v>
      </c>
      <c r="J1656">
        <v>10.8260718863103</v>
      </c>
      <c r="K1656">
        <v>-8.9385774751656193</v>
      </c>
      <c r="L1656">
        <v>-9.0242154220624204</v>
      </c>
      <c r="M1656">
        <v>10.7576469009927</v>
      </c>
      <c r="N1656">
        <v>5.7083445130131398</v>
      </c>
      <c r="O1656">
        <v>53.136295981288598</v>
      </c>
      <c r="P1656">
        <v>0.77551817348664398</v>
      </c>
      <c r="Q1656">
        <v>14.3293090810705</v>
      </c>
      <c r="R1656">
        <v>6.8467050153968998</v>
      </c>
      <c r="S1656">
        <v>22.025387935528499</v>
      </c>
      <c r="T1656">
        <v>11.9371172227582</v>
      </c>
      <c r="U1656">
        <v>1578.4777300000001</v>
      </c>
      <c r="V1656">
        <v>2.5781421552186701</v>
      </c>
      <c r="W1656">
        <v>1.50897842160857</v>
      </c>
      <c r="X1656">
        <v>-76.752715187071104</v>
      </c>
      <c r="Y1656">
        <v>15.563754903228499</v>
      </c>
      <c r="Z1656">
        <v>15.407713694555699</v>
      </c>
      <c r="AA1656">
        <v>39.427225311435798</v>
      </c>
      <c r="AB1656">
        <v>3.9719513772145301</v>
      </c>
      <c r="AC1656">
        <v>16.4584270873744</v>
      </c>
      <c r="AD1656">
        <v>0</v>
      </c>
      <c r="AE1656">
        <v>0</v>
      </c>
      <c r="AF1656">
        <v>33683</v>
      </c>
      <c r="AG1656">
        <v>2481.14</v>
      </c>
      <c r="AH1656">
        <v>149.94</v>
      </c>
      <c r="AI1656">
        <v>201.76</v>
      </c>
      <c r="AJ1656">
        <v>32.316048105521801</v>
      </c>
      <c r="AK1656">
        <v>268.61</v>
      </c>
      <c r="AL1656">
        <v>13.19</v>
      </c>
      <c r="AM1656">
        <v>531.6</v>
      </c>
      <c r="AN1656">
        <v>23.56</v>
      </c>
      <c r="AO1656">
        <v>596.32000000000005</v>
      </c>
      <c r="AP1656">
        <v>81.319999999999993</v>
      </c>
      <c r="AQ1656">
        <v>1537.3977299999999</v>
      </c>
      <c r="AR1656" t="str" cm="1">
        <f t="array" ref="AR1656">_xlfn.IFS($AQ1656&lt;5000,"Small Cap",$AQ1656&lt;=20000,"Mid Cap", $AQ1656&gt;20000,"Large Cap")</f>
        <v>Small Cap</v>
      </c>
      <c r="AS1656">
        <v>173.95</v>
      </c>
    </row>
    <row r="1657" spans="1:45" x14ac:dyDescent="0.3">
      <c r="A1657" t="s">
        <v>1871</v>
      </c>
      <c r="B1657" t="s">
        <v>1872</v>
      </c>
      <c r="C1657" t="s">
        <v>121</v>
      </c>
      <c r="D1657">
        <v>120.3</v>
      </c>
      <c r="E1657">
        <v>9.4810094041848192</v>
      </c>
      <c r="F1657">
        <v>14.657552727436199</v>
      </c>
      <c r="G1657">
        <v>7.9783809717302701</v>
      </c>
      <c r="H1657">
        <v>9.4785268937278904</v>
      </c>
      <c r="I1657">
        <v>17.536183879479399</v>
      </c>
      <c r="J1657">
        <v>23.183044853899101</v>
      </c>
      <c r="K1657">
        <v>33.528113636915698</v>
      </c>
      <c r="L1657">
        <v>3.2644254255991898</v>
      </c>
      <c r="M1657">
        <v>39.041159060610802</v>
      </c>
      <c r="N1657">
        <v>20.774048579262001</v>
      </c>
      <c r="O1657">
        <v>17.7260762687898</v>
      </c>
      <c r="P1657">
        <v>5.7388534308944603</v>
      </c>
      <c r="Q1657">
        <v>8.2736165579081007</v>
      </c>
      <c r="R1657">
        <v>-11.696620226216901</v>
      </c>
      <c r="S1657">
        <v>11.7913845177897</v>
      </c>
      <c r="T1657">
        <v>0</v>
      </c>
      <c r="U1657">
        <v>1770.9901026</v>
      </c>
      <c r="V1657">
        <v>1.29549178965196</v>
      </c>
      <c r="W1657">
        <v>1.66875260742594</v>
      </c>
      <c r="X1657">
        <v>-61.081690933245902</v>
      </c>
      <c r="Y1657">
        <v>0.65332099090637996</v>
      </c>
      <c r="Z1657">
        <v>4.6540071466933701E-3</v>
      </c>
      <c r="AA1657">
        <v>43.878906302115098</v>
      </c>
      <c r="AB1657">
        <v>1.74322585989763</v>
      </c>
      <c r="AC1657">
        <v>29.140789611263099</v>
      </c>
      <c r="AD1657">
        <v>0</v>
      </c>
      <c r="AE1657">
        <v>0.64479640114935299</v>
      </c>
      <c r="AF1657">
        <v>35206</v>
      </c>
      <c r="AG1657">
        <v>1719.36</v>
      </c>
      <c r="AH1657">
        <v>162.969999999999</v>
      </c>
      <c r="AI1657">
        <v>252.19999999999899</v>
      </c>
      <c r="AJ1657">
        <v>12.6410590782769</v>
      </c>
      <c r="AK1657">
        <v>398.599999999999</v>
      </c>
      <c r="AL1657">
        <v>18.79</v>
      </c>
      <c r="AM1657">
        <v>982.72</v>
      </c>
      <c r="AN1657">
        <v>436.85</v>
      </c>
      <c r="AO1657">
        <v>1192.69</v>
      </c>
      <c r="AP1657">
        <v>112.41999999999901</v>
      </c>
      <c r="AQ1657">
        <v>1545.1201026000001</v>
      </c>
      <c r="AR1657" t="str" cm="1">
        <f t="array" ref="AR1657">_xlfn.IFS($AQ1657&lt;5000,"Small Cap",$AQ1657&lt;=20000,"Mid Cap", $AQ1657&gt;20000,"Large Cap")</f>
        <v>Small Cap</v>
      </c>
      <c r="AS1657">
        <v>129.63999999999999</v>
      </c>
    </row>
    <row r="1658" spans="1:45" x14ac:dyDescent="0.3">
      <c r="A1658" t="s">
        <v>1869</v>
      </c>
      <c r="B1658" t="s">
        <v>1870</v>
      </c>
      <c r="C1658" t="s">
        <v>244</v>
      </c>
      <c r="D1658">
        <v>705</v>
      </c>
      <c r="E1658">
        <v>17.463583745802801</v>
      </c>
      <c r="F1658">
        <v>8.0003245202058597</v>
      </c>
      <c r="G1658">
        <v>5.4410466427975699</v>
      </c>
      <c r="H1658">
        <v>5.4913437859644203</v>
      </c>
      <c r="I1658">
        <v>15.999372559037001</v>
      </c>
      <c r="J1658">
        <v>14.54664703189</v>
      </c>
      <c r="K1658">
        <v>-23.821265123731202</v>
      </c>
      <c r="L1658">
        <v>-9.8496363510761107</v>
      </c>
      <c r="M1658">
        <v>12.758785872926</v>
      </c>
      <c r="N1658">
        <v>5.9748290728563296</v>
      </c>
      <c r="O1658">
        <v>15.9671122465501</v>
      </c>
      <c r="P1658">
        <v>2.7621497348253499</v>
      </c>
      <c r="Q1658">
        <v>-1.21436430436961</v>
      </c>
      <c r="R1658">
        <v>-5.7448441705371103</v>
      </c>
      <c r="S1658">
        <v>-0.63883927397591</v>
      </c>
      <c r="T1658">
        <v>0</v>
      </c>
      <c r="U1658">
        <v>1407.22305744</v>
      </c>
      <c r="V1658">
        <v>1.3499046792143801</v>
      </c>
      <c r="W1658">
        <v>0.86618538844056403</v>
      </c>
      <c r="X1658">
        <v>101.44380611483901</v>
      </c>
      <c r="Y1658">
        <v>10.280967297394801</v>
      </c>
      <c r="Z1658">
        <v>0</v>
      </c>
      <c r="AA1658">
        <v>46.751846272983897</v>
      </c>
      <c r="AB1658">
        <v>0</v>
      </c>
      <c r="AC1658">
        <v>0.85037797199825305</v>
      </c>
      <c r="AD1658">
        <v>0</v>
      </c>
      <c r="AE1658">
        <v>10.280967297394801</v>
      </c>
      <c r="AF1658">
        <v>2380</v>
      </c>
      <c r="AG1658">
        <v>1616.1799999999901</v>
      </c>
      <c r="AH1658">
        <v>88.749999999999702</v>
      </c>
      <c r="AI1658">
        <v>119.979999999999</v>
      </c>
      <c r="AJ1658">
        <v>39.664960470011998</v>
      </c>
      <c r="AK1658">
        <v>235.099999999999</v>
      </c>
      <c r="AL1658">
        <v>0</v>
      </c>
      <c r="AM1658">
        <v>1125.77</v>
      </c>
      <c r="AN1658">
        <v>289.159999999999</v>
      </c>
      <c r="AO1658">
        <v>1148.1500000000001</v>
      </c>
      <c r="AP1658">
        <v>143.81</v>
      </c>
      <c r="AQ1658">
        <v>1549.8930574399999</v>
      </c>
      <c r="AR1658" t="str" cm="1">
        <f t="array" ref="AR1658">_xlfn.IFS($AQ1658&lt;5000,"Small Cap",$AQ1658&lt;=20000,"Mid Cap", $AQ1658&gt;20000,"Large Cap")</f>
        <v>Small Cap</v>
      </c>
      <c r="AS1658">
        <v>189.86</v>
      </c>
    </row>
    <row r="1659" spans="1:45" x14ac:dyDescent="0.3">
      <c r="A1659" t="s">
        <v>1867</v>
      </c>
      <c r="B1659" t="s">
        <v>1868</v>
      </c>
      <c r="C1659" t="s">
        <v>1452</v>
      </c>
      <c r="D1659">
        <v>660.8</v>
      </c>
      <c r="E1659">
        <v>125.75966084142399</v>
      </c>
      <c r="F1659">
        <v>17.449001199971601</v>
      </c>
      <c r="G1659">
        <v>4.6972979135788098</v>
      </c>
      <c r="H1659">
        <v>5.3983228511530097</v>
      </c>
      <c r="I1659">
        <v>20.182025992663199</v>
      </c>
      <c r="J1659">
        <v>20.837700908455599</v>
      </c>
      <c r="K1659">
        <v>226.90669826374199</v>
      </c>
      <c r="L1659">
        <v>53.259784442059598</v>
      </c>
      <c r="M1659">
        <v>118.263394035365</v>
      </c>
      <c r="N1659">
        <v>44.5764053840063</v>
      </c>
      <c r="O1659">
        <v>7.2530954756175898</v>
      </c>
      <c r="P1659">
        <v>2.4289614944901201</v>
      </c>
      <c r="Q1659">
        <v>12.555883961565099</v>
      </c>
      <c r="R1659">
        <v>82.300319329143093</v>
      </c>
      <c r="S1659">
        <v>41.099423527151799</v>
      </c>
      <c r="T1659">
        <v>0</v>
      </c>
      <c r="U1659">
        <v>1634.4994079999999</v>
      </c>
      <c r="V1659">
        <v>20.5118686724729</v>
      </c>
      <c r="W1659">
        <v>0.17615246899572201</v>
      </c>
      <c r="X1659">
        <v>224.407125158892</v>
      </c>
      <c r="Y1659">
        <v>5.1099112996529097E-2</v>
      </c>
      <c r="Z1659">
        <v>0</v>
      </c>
      <c r="AA1659">
        <v>50.086509132980403</v>
      </c>
      <c r="AB1659">
        <v>7.0247168951372503</v>
      </c>
      <c r="AC1659">
        <v>30.8082205588472</v>
      </c>
      <c r="AD1659">
        <v>0</v>
      </c>
      <c r="AE1659">
        <v>0</v>
      </c>
      <c r="AF1659">
        <v>58450</v>
      </c>
      <c r="AG1659">
        <v>228.96</v>
      </c>
      <c r="AH1659">
        <v>12.3599999999999</v>
      </c>
      <c r="AI1659">
        <v>15.8799999999999</v>
      </c>
      <c r="AJ1659">
        <v>5.41690418578996</v>
      </c>
      <c r="AK1659">
        <v>47.709999999999901</v>
      </c>
      <c r="AL1659">
        <v>0.16</v>
      </c>
      <c r="AM1659">
        <v>52.96</v>
      </c>
      <c r="AN1659">
        <v>9.51</v>
      </c>
      <c r="AO1659">
        <v>75.78</v>
      </c>
      <c r="AP1659">
        <v>44.66</v>
      </c>
      <c r="AQ1659">
        <v>1554.389408</v>
      </c>
      <c r="AR1659" t="str" cm="1">
        <f t="array" ref="AR1659">_xlfn.IFS($AQ1659&lt;5000,"Small Cap",$AQ1659&lt;=20000,"Mid Cap", $AQ1659&gt;20000,"Large Cap")</f>
        <v>Small Cap</v>
      </c>
      <c r="AS1659">
        <v>53.96</v>
      </c>
    </row>
    <row r="1660" spans="1:45" x14ac:dyDescent="0.3">
      <c r="A1660" t="s">
        <v>1865</v>
      </c>
      <c r="B1660" t="s">
        <v>1866</v>
      </c>
      <c r="C1660" t="s">
        <v>396</v>
      </c>
      <c r="D1660">
        <v>277.3</v>
      </c>
      <c r="E1660">
        <v>11.507905943410099</v>
      </c>
      <c r="F1660">
        <v>27.235686475719</v>
      </c>
      <c r="G1660">
        <v>15.473781679755801</v>
      </c>
      <c r="H1660">
        <v>9.3141032698447503</v>
      </c>
      <c r="I1660">
        <v>8.9753742482183405</v>
      </c>
      <c r="J1660">
        <v>13.4922382472751</v>
      </c>
      <c r="K1660">
        <v>62.573928377645103</v>
      </c>
      <c r="L1660">
        <v>23.978819990073799</v>
      </c>
      <c r="M1660">
        <v>11.702943116387599</v>
      </c>
      <c r="N1660">
        <v>2.6739397828760801E-2</v>
      </c>
      <c r="O1660">
        <v>31.357286816317899</v>
      </c>
      <c r="P1660">
        <v>14.036830779368501</v>
      </c>
      <c r="Q1660">
        <v>31.651361606162499</v>
      </c>
      <c r="R1660">
        <v>24.705965832253298</v>
      </c>
      <c r="S1660">
        <v>40.011330272316798</v>
      </c>
      <c r="T1660">
        <v>0</v>
      </c>
      <c r="U1660">
        <v>1548.5801485</v>
      </c>
      <c r="V1660">
        <v>2.7768154241759802</v>
      </c>
      <c r="W1660">
        <v>0.77669902912621303</v>
      </c>
      <c r="X1660">
        <v>-52.761544565171597</v>
      </c>
      <c r="Y1660">
        <v>2.3082441914190399E-2</v>
      </c>
      <c r="Z1660">
        <v>0</v>
      </c>
      <c r="AA1660">
        <v>71.110494313587296</v>
      </c>
      <c r="AB1660">
        <v>3.8918685326879299</v>
      </c>
      <c r="AC1660">
        <v>16.372019958096299</v>
      </c>
      <c r="AD1660">
        <v>0</v>
      </c>
      <c r="AE1660">
        <v>0</v>
      </c>
      <c r="AF1660">
        <v>25487</v>
      </c>
      <c r="AG1660">
        <v>1453.28</v>
      </c>
      <c r="AH1660">
        <v>135.35999999999899</v>
      </c>
      <c r="AI1660">
        <v>179.51999999999899</v>
      </c>
      <c r="AJ1660">
        <v>22.3759214983377</v>
      </c>
      <c r="AK1660">
        <v>196.07999999999899</v>
      </c>
      <c r="AL1660">
        <v>0.08</v>
      </c>
      <c r="AM1660">
        <v>458.69</v>
      </c>
      <c r="AN1660">
        <v>74.78</v>
      </c>
      <c r="AO1660">
        <v>560.97</v>
      </c>
      <c r="AP1660">
        <v>30.22</v>
      </c>
      <c r="AQ1660">
        <v>1557.7101484999901</v>
      </c>
      <c r="AR1660" t="str" cm="1">
        <f t="array" ref="AR1660">_xlfn.IFS($AQ1660&lt;5000,"Small Cap",$AQ1660&lt;=20000,"Mid Cap", $AQ1660&gt;20000,"Large Cap")</f>
        <v>Small Cap</v>
      </c>
      <c r="AS1660">
        <v>55.21</v>
      </c>
    </row>
    <row r="1661" spans="1:45" x14ac:dyDescent="0.3">
      <c r="A1661" t="s">
        <v>1863</v>
      </c>
      <c r="B1661" t="s">
        <v>1864</v>
      </c>
      <c r="C1661" t="s">
        <v>643</v>
      </c>
      <c r="D1661">
        <v>13.16</v>
      </c>
      <c r="E1661">
        <v>398.77149546427802</v>
      </c>
      <c r="F1661">
        <v>6.0676418233883904</v>
      </c>
      <c r="G1661">
        <v>1.6201024962804</v>
      </c>
      <c r="H1661">
        <v>0.35153167372122002</v>
      </c>
      <c r="I1661">
        <v>3.4119270373641601</v>
      </c>
      <c r="J1661">
        <v>1.4133008106750899</v>
      </c>
      <c r="K1661">
        <v>162.714807287307</v>
      </c>
      <c r="L1661">
        <v>10.605762005960701</v>
      </c>
      <c r="M1661">
        <v>21.161429083522499</v>
      </c>
      <c r="N1661">
        <v>21.077787071334601</v>
      </c>
      <c r="O1661">
        <v>1.97451266811064</v>
      </c>
      <c r="P1661">
        <v>51.7024818390341</v>
      </c>
      <c r="Q1661">
        <v>0</v>
      </c>
      <c r="R1661">
        <v>0</v>
      </c>
      <c r="S1661">
        <v>0</v>
      </c>
      <c r="T1661">
        <v>0</v>
      </c>
      <c r="U1661">
        <v>1575.7942622200001</v>
      </c>
      <c r="V1661">
        <v>18.678268158919799</v>
      </c>
      <c r="W1661">
        <v>0</v>
      </c>
      <c r="X1661">
        <v>2241.8423081995802</v>
      </c>
      <c r="Y1661">
        <v>0</v>
      </c>
      <c r="Z1661">
        <v>0</v>
      </c>
      <c r="AA1661">
        <v>60.716366571660302</v>
      </c>
      <c r="AB1661">
        <v>0</v>
      </c>
      <c r="AC1661">
        <v>1.55178836854142</v>
      </c>
      <c r="AD1661">
        <v>2.88430142816103</v>
      </c>
      <c r="AE1661">
        <v>0</v>
      </c>
      <c r="AF1661">
        <v>14037</v>
      </c>
      <c r="AG1661">
        <v>1115.1199999999999</v>
      </c>
      <c r="AH1661">
        <v>3.9200000000000701</v>
      </c>
      <c r="AI1661">
        <v>12.19</v>
      </c>
      <c r="AJ1661">
        <v>3.4606284945048603E-2</v>
      </c>
      <c r="AK1661">
        <v>15.76</v>
      </c>
      <c r="AL1661">
        <v>37.5</v>
      </c>
      <c r="AM1661">
        <v>-94.919999999999902</v>
      </c>
      <c r="AN1661">
        <v>15.82</v>
      </c>
      <c r="AO1661">
        <v>83.69</v>
      </c>
      <c r="AP1661">
        <v>-137.12</v>
      </c>
      <c r="AQ1661">
        <v>1563.1842622199999</v>
      </c>
      <c r="AR1661" t="str" cm="1">
        <f t="array" ref="AR1661">_xlfn.IFS($AQ1661&lt;5000,"Small Cap",$AQ1661&lt;=20000,"Mid Cap", $AQ1661&gt;20000,"Large Cap")</f>
        <v>Small Cap</v>
      </c>
      <c r="AS1661">
        <v>-137.1</v>
      </c>
    </row>
    <row r="1662" spans="1:45" x14ac:dyDescent="0.3">
      <c r="A1662" t="s">
        <v>1861</v>
      </c>
      <c r="B1662" t="s">
        <v>1862</v>
      </c>
      <c r="C1662" t="s">
        <v>485</v>
      </c>
      <c r="D1662">
        <v>1402.8</v>
      </c>
      <c r="E1662">
        <v>189.498183673467</v>
      </c>
      <c r="F1662">
        <v>9.6961936910721196</v>
      </c>
      <c r="G1662">
        <v>2.6682469009257299</v>
      </c>
      <c r="H1662">
        <v>2.2186118361476699</v>
      </c>
      <c r="I1662">
        <v>10.7288351113906</v>
      </c>
      <c r="J1662">
        <v>11.5005593139082</v>
      </c>
      <c r="K1662">
        <v>2558.44843576317</v>
      </c>
      <c r="L1662">
        <v>98.7354921924628</v>
      </c>
      <c r="M1662">
        <v>150.417176549115</v>
      </c>
      <c r="N1662">
        <v>110.35710312604201</v>
      </c>
      <c r="O1662">
        <v>3.8186485743101</v>
      </c>
      <c r="P1662">
        <v>6.1514342194534297</v>
      </c>
      <c r="Q1662">
        <v>23.028229619755301</v>
      </c>
      <c r="R1662">
        <v>27.9660522843119</v>
      </c>
      <c r="S1662">
        <v>0</v>
      </c>
      <c r="T1662">
        <v>0</v>
      </c>
      <c r="U1662">
        <v>1707.7898700000001</v>
      </c>
      <c r="V1662">
        <v>17.560572588719499</v>
      </c>
      <c r="W1662">
        <v>0</v>
      </c>
      <c r="X1662">
        <v>677.86536911748306</v>
      </c>
      <c r="Y1662">
        <v>7.0893469335929202E-2</v>
      </c>
      <c r="Z1662">
        <v>5.8856393109577999E-2</v>
      </c>
      <c r="AA1662">
        <v>50.021466965759501</v>
      </c>
      <c r="AB1662">
        <v>0.67019088331146504</v>
      </c>
      <c r="AC1662">
        <v>18.674228636729101</v>
      </c>
      <c r="AD1662">
        <v>7.5032208913531102</v>
      </c>
      <c r="AE1662">
        <v>0</v>
      </c>
      <c r="AF1662">
        <v>24303</v>
      </c>
      <c r="AG1662">
        <v>375.46</v>
      </c>
      <c r="AH1662">
        <v>8.3300000000000605</v>
      </c>
      <c r="AI1662">
        <v>13.46</v>
      </c>
      <c r="AJ1662">
        <v>7.0512626796813302</v>
      </c>
      <c r="AK1662">
        <v>43.18</v>
      </c>
      <c r="AL1662">
        <v>0</v>
      </c>
      <c r="AM1662">
        <v>74.009999999999906</v>
      </c>
      <c r="AN1662">
        <v>5.94</v>
      </c>
      <c r="AO1662">
        <v>89.889999999999901</v>
      </c>
      <c r="AP1662">
        <v>45.44</v>
      </c>
      <c r="AQ1662">
        <v>1578.5198700000001</v>
      </c>
      <c r="AR1662" t="str" cm="1">
        <f t="array" ref="AR1662">_xlfn.IFS($AQ1662&lt;5000,"Small Cap",$AQ1662&lt;=20000,"Mid Cap", $AQ1662&gt;20000,"Large Cap")</f>
        <v>Small Cap</v>
      </c>
      <c r="AS1662">
        <v>47.84</v>
      </c>
    </row>
    <row r="1663" spans="1:45" x14ac:dyDescent="0.3">
      <c r="A1663" t="s">
        <v>1859</v>
      </c>
      <c r="B1663" t="s">
        <v>1860</v>
      </c>
      <c r="C1663" t="s">
        <v>280</v>
      </c>
      <c r="D1663">
        <v>197.1</v>
      </c>
      <c r="E1663">
        <v>507.61127009646202</v>
      </c>
      <c r="F1663">
        <v>1.52297935897749</v>
      </c>
      <c r="G1663">
        <v>1.4221043486213301</v>
      </c>
      <c r="H1663">
        <v>5.3936871314602799</v>
      </c>
      <c r="I1663">
        <v>22.0662916429205</v>
      </c>
      <c r="J1663">
        <v>18.036767256330201</v>
      </c>
      <c r="K1663">
        <v>115.78360090645</v>
      </c>
      <c r="L1663">
        <v>23.4117571635561</v>
      </c>
      <c r="M1663">
        <v>0.88772845953002599</v>
      </c>
      <c r="N1663">
        <v>0.56017089959648703</v>
      </c>
      <c r="O1663">
        <v>24.565560821485001</v>
      </c>
      <c r="P1663">
        <v>-0.148486445510775</v>
      </c>
      <c r="Q1663">
        <v>1.5925801665841399</v>
      </c>
      <c r="R1663">
        <v>0</v>
      </c>
      <c r="S1663">
        <v>5.7162597475217201</v>
      </c>
      <c r="T1663">
        <v>0</v>
      </c>
      <c r="U1663">
        <v>1545.53104999999</v>
      </c>
      <c r="V1663">
        <v>7.4942845953002601</v>
      </c>
      <c r="W1663">
        <v>5.03651473180559E-2</v>
      </c>
      <c r="X1663">
        <v>1209.4239577974799</v>
      </c>
      <c r="Y1663">
        <v>4.4019620173563003E-5</v>
      </c>
      <c r="Z1663">
        <v>0</v>
      </c>
      <c r="AA1663">
        <v>60.193497673248601</v>
      </c>
      <c r="AB1663">
        <v>0.35028801408627802</v>
      </c>
      <c r="AC1663">
        <v>29.4767714752861</v>
      </c>
      <c r="AD1663">
        <v>0</v>
      </c>
      <c r="AE1663">
        <v>0</v>
      </c>
      <c r="AF1663">
        <v>96275</v>
      </c>
      <c r="AG1663">
        <v>57.66</v>
      </c>
      <c r="AH1663">
        <v>3.11</v>
      </c>
      <c r="AI1663">
        <v>4.3600000000000003</v>
      </c>
      <c r="AJ1663">
        <v>0.397012677470092</v>
      </c>
      <c r="AK1663">
        <v>10.4</v>
      </c>
      <c r="AL1663">
        <v>2.2400000000000002</v>
      </c>
      <c r="AM1663">
        <v>169.91</v>
      </c>
      <c r="AN1663">
        <v>41.26</v>
      </c>
      <c r="AO1663">
        <v>210.65</v>
      </c>
      <c r="AP1663">
        <v>12.21</v>
      </c>
      <c r="AQ1663">
        <v>1578.6710499999999</v>
      </c>
      <c r="AR1663" t="str" cm="1">
        <f t="array" ref="AR1663">_xlfn.IFS($AQ1663&lt;5000,"Small Cap",$AQ1663&lt;=20000,"Mid Cap", $AQ1663&gt;20000,"Large Cap")</f>
        <v>Small Cap</v>
      </c>
      <c r="AS1663">
        <v>13.58</v>
      </c>
    </row>
    <row r="1664" spans="1:45" x14ac:dyDescent="0.3">
      <c r="A1664" t="s">
        <v>1857</v>
      </c>
      <c r="B1664" t="s">
        <v>1858</v>
      </c>
      <c r="C1664" t="s">
        <v>307</v>
      </c>
      <c r="D1664">
        <v>237.25</v>
      </c>
      <c r="E1664">
        <v>29.194075916712698</v>
      </c>
      <c r="F1664">
        <v>8.1172643308529295</v>
      </c>
      <c r="G1664">
        <v>6.6895115066500601</v>
      </c>
      <c r="H1664">
        <v>11.8055253426147</v>
      </c>
      <c r="I1664">
        <v>25.266034759676099</v>
      </c>
      <c r="J1664">
        <v>22.7496193169458</v>
      </c>
      <c r="K1664">
        <v>111.261094635135</v>
      </c>
      <c r="L1664">
        <v>-4.5963712883636498</v>
      </c>
      <c r="M1664">
        <v>0</v>
      </c>
      <c r="N1664">
        <v>0</v>
      </c>
      <c r="O1664">
        <v>59.195026178010302</v>
      </c>
      <c r="P1664">
        <v>-4.0628355810078904</v>
      </c>
      <c r="Q1664">
        <v>-12.8890637177249</v>
      </c>
      <c r="R1664">
        <v>-2.9839507872600999</v>
      </c>
      <c r="S1664">
        <v>-13.131420275320099</v>
      </c>
      <c r="T1664">
        <v>0</v>
      </c>
      <c r="U1664">
        <v>1432.9624999999901</v>
      </c>
      <c r="V1664">
        <v>2.2771354039409499</v>
      </c>
      <c r="W1664">
        <v>0.62959076600209796</v>
      </c>
      <c r="X1664">
        <v>102.413627462677</v>
      </c>
      <c r="Y1664">
        <v>0</v>
      </c>
      <c r="Z1664">
        <v>0</v>
      </c>
      <c r="AA1664">
        <v>56.416863157894703</v>
      </c>
      <c r="AB1664">
        <v>0.36947669172932301</v>
      </c>
      <c r="AC1664">
        <v>22.435233082706699</v>
      </c>
      <c r="AD1664">
        <v>0</v>
      </c>
      <c r="AE1664">
        <v>0</v>
      </c>
      <c r="AF1664">
        <v>51995</v>
      </c>
      <c r="AG1664">
        <v>459.7</v>
      </c>
      <c r="AH1664">
        <v>54.269999999999897</v>
      </c>
      <c r="AI1664">
        <v>78.919999999999902</v>
      </c>
      <c r="AJ1664">
        <v>8.1609022556390904</v>
      </c>
      <c r="AK1664">
        <v>104.579999999999</v>
      </c>
      <c r="AL1664">
        <v>0.03</v>
      </c>
      <c r="AM1664">
        <v>689.12</v>
      </c>
      <c r="AN1664">
        <v>151.4</v>
      </c>
      <c r="AO1664">
        <v>695.77</v>
      </c>
      <c r="AP1664">
        <v>106.58</v>
      </c>
      <c r="AQ1664">
        <v>1584.3625</v>
      </c>
      <c r="AR1664" t="str" cm="1">
        <f t="array" ref="AR1664">_xlfn.IFS($AQ1664&lt;5000,"Small Cap",$AQ1664&lt;=20000,"Mid Cap", $AQ1664&gt;20000,"Large Cap")</f>
        <v>Small Cap</v>
      </c>
      <c r="AS1664">
        <v>116.11</v>
      </c>
    </row>
    <row r="1665" spans="1:45" x14ac:dyDescent="0.3">
      <c r="A1665" t="s">
        <v>1855</v>
      </c>
      <c r="B1665" t="s">
        <v>1856</v>
      </c>
      <c r="C1665" t="s">
        <v>260</v>
      </c>
      <c r="D1665">
        <v>81.099999999999994</v>
      </c>
      <c r="E1665">
        <v>31.1325995159835</v>
      </c>
      <c r="F1665">
        <v>13.1492083139924</v>
      </c>
      <c r="G1665">
        <v>5.28366405885704</v>
      </c>
      <c r="H1665">
        <v>4.2259240842035402</v>
      </c>
      <c r="I1665">
        <v>8.5551154507566807</v>
      </c>
      <c r="J1665">
        <v>10.5983756008619</v>
      </c>
      <c r="K1665">
        <v>102.205420239836</v>
      </c>
      <c r="L1665">
        <v>0</v>
      </c>
      <c r="M1665">
        <v>48.2584806497849</v>
      </c>
      <c r="N1665">
        <v>17.6182513139034</v>
      </c>
      <c r="O1665">
        <v>9.1545629185443005</v>
      </c>
      <c r="P1665">
        <v>11.1803328485974</v>
      </c>
      <c r="Q1665">
        <v>11.411307479568199</v>
      </c>
      <c r="R1665">
        <v>12.800986792448001</v>
      </c>
      <c r="S1665">
        <v>33.2344246913418</v>
      </c>
      <c r="T1665">
        <v>0</v>
      </c>
      <c r="U1665">
        <v>1713.20124932</v>
      </c>
      <c r="V1665">
        <v>3.7922867876731901</v>
      </c>
      <c r="W1665">
        <v>0.49442213254498801</v>
      </c>
      <c r="X1665">
        <v>27.795267187450101</v>
      </c>
      <c r="Y1665">
        <v>0</v>
      </c>
      <c r="Z1665">
        <v>0</v>
      </c>
      <c r="AA1665">
        <v>64.159916621336507</v>
      </c>
      <c r="AB1665">
        <v>1.85444284863996</v>
      </c>
      <c r="AC1665">
        <v>11.321018136849</v>
      </c>
      <c r="AD1665">
        <v>0</v>
      </c>
      <c r="AE1665">
        <v>0</v>
      </c>
      <c r="AF1665">
        <v>21645</v>
      </c>
      <c r="AG1665">
        <v>1206.5999999999999</v>
      </c>
      <c r="AH1665">
        <v>50.989999999999903</v>
      </c>
      <c r="AI1665">
        <v>74.659999999999897</v>
      </c>
      <c r="AJ1665">
        <v>2.6227871040731698</v>
      </c>
      <c r="AK1665">
        <v>127.879999999999</v>
      </c>
      <c r="AL1665">
        <v>15.59</v>
      </c>
      <c r="AM1665">
        <v>270.57</v>
      </c>
      <c r="AN1665">
        <v>76.260000000000005</v>
      </c>
      <c r="AO1665">
        <v>418.6</v>
      </c>
      <c r="AP1665">
        <v>67.400000000000006</v>
      </c>
      <c r="AQ1665">
        <v>1587.45124932</v>
      </c>
      <c r="AR1665" t="str" cm="1">
        <f t="array" ref="AR1665">_xlfn.IFS($AQ1665&lt;5000,"Small Cap",$AQ1665&lt;=20000,"Mid Cap", $AQ1665&gt;20000,"Large Cap")</f>
        <v>Small Cap</v>
      </c>
      <c r="AS1665">
        <v>83.36</v>
      </c>
    </row>
    <row r="1666" spans="1:45" x14ac:dyDescent="0.3">
      <c r="A1666" t="s">
        <v>1853</v>
      </c>
      <c r="B1666" t="s">
        <v>1854</v>
      </c>
      <c r="C1666" t="s">
        <v>101</v>
      </c>
      <c r="D1666">
        <v>1172.45</v>
      </c>
      <c r="E1666">
        <v>18.4520296372141</v>
      </c>
      <c r="F1666">
        <v>33.424054664427501</v>
      </c>
      <c r="G1666">
        <v>11.619760840681201</v>
      </c>
      <c r="H1666">
        <v>4.7546871396092003</v>
      </c>
      <c r="I1666">
        <v>5.4895438345077796</v>
      </c>
      <c r="J1666">
        <v>8.2018078574801905</v>
      </c>
      <c r="K1666">
        <v>75.165522027264203</v>
      </c>
      <c r="L1666">
        <v>40.9166710745233</v>
      </c>
      <c r="M1666">
        <v>108.542561761546</v>
      </c>
      <c r="N1666">
        <v>23.546589688506899</v>
      </c>
      <c r="O1666">
        <v>18.150943396226399</v>
      </c>
      <c r="P1666">
        <v>7.3970920459860601</v>
      </c>
      <c r="Q1666">
        <v>26.5634671069019</v>
      </c>
      <c r="R1666">
        <v>-5.4070067132464299</v>
      </c>
      <c r="S1666">
        <v>52.375567867254198</v>
      </c>
      <c r="T1666">
        <v>23.8416550808941</v>
      </c>
      <c r="U1666">
        <v>1904.0167259899899</v>
      </c>
      <c r="V1666">
        <v>5.3624353047462296</v>
      </c>
      <c r="W1666">
        <v>0.85877565545392598</v>
      </c>
      <c r="X1666">
        <v>101.525526123915</v>
      </c>
      <c r="Y1666">
        <v>10.5144967244628</v>
      </c>
      <c r="Z1666">
        <v>10.1879634525308</v>
      </c>
      <c r="AA1666">
        <v>66.661323938294899</v>
      </c>
      <c r="AB1666">
        <v>1.8088087523366201</v>
      </c>
      <c r="AC1666">
        <v>11.3877886367091</v>
      </c>
      <c r="AD1666">
        <v>9.85292409054445</v>
      </c>
      <c r="AE1666">
        <v>0</v>
      </c>
      <c r="AF1666">
        <v>11044</v>
      </c>
      <c r="AG1666">
        <v>1820.9399999999901</v>
      </c>
      <c r="AH1666">
        <v>86.579999999999899</v>
      </c>
      <c r="AI1666">
        <v>116.969999999999</v>
      </c>
      <c r="AJ1666">
        <v>63.1068375143252</v>
      </c>
      <c r="AK1666">
        <v>149.349999999999</v>
      </c>
      <c r="AL1666">
        <v>0</v>
      </c>
      <c r="AM1666">
        <v>252.44</v>
      </c>
      <c r="AN1666">
        <v>16.93</v>
      </c>
      <c r="AO1666">
        <v>297.92</v>
      </c>
      <c r="AP1666">
        <v>49.28</v>
      </c>
      <c r="AQ1666">
        <v>1597.5767259899901</v>
      </c>
      <c r="AR1666" t="str" cm="1">
        <f t="array" ref="AR1666">_xlfn.IFS($AQ1666&lt;5000,"Small Cap",$AQ1666&lt;=20000,"Mid Cap", $AQ1666&gt;20000,"Large Cap")</f>
        <v>Small Cap</v>
      </c>
      <c r="AS1666">
        <v>55.15</v>
      </c>
    </row>
    <row r="1667" spans="1:45" x14ac:dyDescent="0.3">
      <c r="A1667" t="s">
        <v>1851</v>
      </c>
      <c r="B1667" t="s">
        <v>1852</v>
      </c>
      <c r="C1667" t="s">
        <v>247</v>
      </c>
      <c r="D1667">
        <v>682</v>
      </c>
      <c r="E1667">
        <v>39.210392640824303</v>
      </c>
      <c r="F1667">
        <v>16.584611628758498</v>
      </c>
      <c r="G1667">
        <v>9.5049320243452993</v>
      </c>
      <c r="H1667">
        <v>8.9378124725901102</v>
      </c>
      <c r="I1667">
        <v>21.287663333791102</v>
      </c>
      <c r="J1667">
        <v>18.509341285852098</v>
      </c>
      <c r="K1667">
        <v>-46.835562068748203</v>
      </c>
      <c r="L1667">
        <v>0</v>
      </c>
      <c r="M1667">
        <v>22.677554120774701</v>
      </c>
      <c r="N1667">
        <v>18.180782377516099</v>
      </c>
      <c r="O1667">
        <v>21.522864082796399</v>
      </c>
      <c r="P1667">
        <v>11.9239224803902</v>
      </c>
      <c r="Q1667">
        <v>0</v>
      </c>
      <c r="R1667">
        <v>0</v>
      </c>
      <c r="S1667">
        <v>0</v>
      </c>
      <c r="T1667">
        <v>29.752307423375001</v>
      </c>
      <c r="U1667">
        <v>1373.02560404</v>
      </c>
      <c r="V1667">
        <v>6.0699415269274501</v>
      </c>
      <c r="W1667">
        <v>0.50087388583647197</v>
      </c>
      <c r="X1667">
        <v>310.60301158551101</v>
      </c>
      <c r="Y1667">
        <v>14.933785783205201</v>
      </c>
      <c r="Z1667">
        <v>8.9415130722747396</v>
      </c>
      <c r="AA1667">
        <v>50.172484209024397</v>
      </c>
      <c r="AB1667">
        <v>25.114449597203301</v>
      </c>
      <c r="AC1667">
        <v>5.4922963227468298</v>
      </c>
      <c r="AD1667">
        <v>0</v>
      </c>
      <c r="AE1667">
        <v>0</v>
      </c>
      <c r="AF1667">
        <v>18391</v>
      </c>
      <c r="AG1667">
        <v>456.039999999999</v>
      </c>
      <c r="AH1667">
        <v>40.759999999999899</v>
      </c>
      <c r="AI1667">
        <v>53.649999999999899</v>
      </c>
      <c r="AJ1667">
        <v>17.862413793639799</v>
      </c>
      <c r="AK1667">
        <v>84.409999999999897</v>
      </c>
      <c r="AL1667">
        <v>5.51</v>
      </c>
      <c r="AM1667">
        <v>123.64</v>
      </c>
      <c r="AN1667">
        <v>284.89999999999998</v>
      </c>
      <c r="AO1667">
        <v>263.3</v>
      </c>
      <c r="AP1667">
        <v>60.059999999999903</v>
      </c>
      <c r="AQ1667">
        <v>1598.21560404</v>
      </c>
      <c r="AR1667" t="str" cm="1">
        <f t="array" ref="AR1667">_xlfn.IFS($AQ1667&lt;5000,"Small Cap",$AQ1667&lt;=20000,"Mid Cap", $AQ1667&gt;20000,"Large Cap")</f>
        <v>Small Cap</v>
      </c>
      <c r="AS1667">
        <v>70.13</v>
      </c>
    </row>
    <row r="1668" spans="1:45" x14ac:dyDescent="0.3">
      <c r="A1668" t="s">
        <v>1849</v>
      </c>
      <c r="B1668" t="s">
        <v>1850</v>
      </c>
      <c r="C1668" t="s">
        <v>200</v>
      </c>
      <c r="D1668">
        <v>727.3</v>
      </c>
      <c r="E1668">
        <v>36.720869376981398</v>
      </c>
      <c r="F1668">
        <v>8.7546759985519298</v>
      </c>
      <c r="G1668">
        <v>6.1620565669148499</v>
      </c>
      <c r="H1668">
        <v>5.7233390746413697</v>
      </c>
      <c r="I1668">
        <v>12.495943133632201</v>
      </c>
      <c r="J1668">
        <v>12.349948065266799</v>
      </c>
      <c r="K1668">
        <v>4.6851058080042298</v>
      </c>
      <c r="L1668">
        <v>26.172738508858799</v>
      </c>
      <c r="M1668">
        <v>24.5744351593933</v>
      </c>
      <c r="N1668">
        <v>6.2132466728567</v>
      </c>
      <c r="O1668">
        <v>18.902253680142302</v>
      </c>
      <c r="P1668">
        <v>3.2312117436532102</v>
      </c>
      <c r="Q1668">
        <v>4.5205940072219697</v>
      </c>
      <c r="R1668">
        <v>-18.6232219186262</v>
      </c>
      <c r="S1668">
        <v>7.2394512312969601</v>
      </c>
      <c r="T1668">
        <v>26.161584634916998</v>
      </c>
      <c r="U1668">
        <v>1638.2094439799901</v>
      </c>
      <c r="V1668">
        <v>3.09203699315227</v>
      </c>
      <c r="W1668">
        <v>0.27313044547000798</v>
      </c>
      <c r="X1668">
        <v>103.035906977652</v>
      </c>
      <c r="Y1668">
        <v>15.8063642344312</v>
      </c>
      <c r="Z1668">
        <v>15.805906136573499</v>
      </c>
      <c r="AA1668">
        <v>42.314558666004302</v>
      </c>
      <c r="AB1668">
        <v>9.3433639051046596E-2</v>
      </c>
      <c r="AC1668">
        <v>14.2406361476682</v>
      </c>
      <c r="AD1668">
        <v>0</v>
      </c>
      <c r="AE1668">
        <v>0</v>
      </c>
      <c r="AF1668">
        <v>16329</v>
      </c>
      <c r="AG1668">
        <v>760.56999999999903</v>
      </c>
      <c r="AH1668">
        <v>43.529999999999902</v>
      </c>
      <c r="AI1668">
        <v>57.959999999999901</v>
      </c>
      <c r="AJ1668">
        <v>19.940999744518699</v>
      </c>
      <c r="AK1668">
        <v>93.929999999999893</v>
      </c>
      <c r="AL1668">
        <v>0</v>
      </c>
      <c r="AM1668">
        <v>355.6</v>
      </c>
      <c r="AN1668">
        <v>87.289999999999907</v>
      </c>
      <c r="AO1668">
        <v>516.96</v>
      </c>
      <c r="AP1668">
        <v>-31.88</v>
      </c>
      <c r="AQ1668">
        <v>1598.4594439799901</v>
      </c>
      <c r="AR1668" t="str" cm="1">
        <f t="array" ref="AR1668">_xlfn.IFS($AQ1668&lt;5000,"Small Cap",$AQ1668&lt;=20000,"Mid Cap", $AQ1668&gt;20000,"Large Cap")</f>
        <v>Small Cap</v>
      </c>
      <c r="AS1668">
        <v>27.4</v>
      </c>
    </row>
    <row r="1669" spans="1:45" x14ac:dyDescent="0.3">
      <c r="A1669" t="s">
        <v>1847</v>
      </c>
      <c r="B1669" t="s">
        <v>1848</v>
      </c>
      <c r="C1669" t="s">
        <v>1711</v>
      </c>
      <c r="D1669">
        <v>89.1</v>
      </c>
      <c r="E1669">
        <v>11.3501423933597</v>
      </c>
      <c r="F1669">
        <v>8.0775942581162994</v>
      </c>
      <c r="G1669">
        <v>5.6999246244321604</v>
      </c>
      <c r="H1669">
        <v>9.2100978259453701</v>
      </c>
      <c r="I1669">
        <v>23.7772835034766</v>
      </c>
      <c r="J1669">
        <v>21.651968893694001</v>
      </c>
      <c r="K1669">
        <v>-20.9572677848594</v>
      </c>
      <c r="L1669">
        <v>-25.3790391175759</v>
      </c>
      <c r="M1669">
        <v>13.5846965757106</v>
      </c>
      <c r="N1669">
        <v>8.86683563191907</v>
      </c>
      <c r="O1669">
        <v>21.652120655336098</v>
      </c>
      <c r="P1669">
        <v>-5.8092154577199002</v>
      </c>
      <c r="Q1669">
        <v>-9.8712390005909398</v>
      </c>
      <c r="R1669">
        <v>1.86452872780804</v>
      </c>
      <c r="S1669">
        <v>-12.6555231308439</v>
      </c>
      <c r="T1669">
        <v>8.1269195573900799</v>
      </c>
      <c r="U1669">
        <v>1540.44363584499</v>
      </c>
      <c r="V1669">
        <v>0.880497479699483</v>
      </c>
      <c r="W1669">
        <v>3.2702322151390901</v>
      </c>
      <c r="X1669">
        <v>160.96277055581299</v>
      </c>
      <c r="Y1669">
        <v>4.1457400474858304</v>
      </c>
      <c r="Z1669">
        <v>3.8260183470198599</v>
      </c>
      <c r="AA1669">
        <v>71.081123171834193</v>
      </c>
      <c r="AB1669">
        <v>12.4206559601745</v>
      </c>
      <c r="AC1669">
        <v>5.5362114726335898</v>
      </c>
      <c r="AD1669">
        <v>5.2047705523858001</v>
      </c>
      <c r="AE1669">
        <v>0</v>
      </c>
      <c r="AF1669">
        <v>39704</v>
      </c>
      <c r="AG1669">
        <v>1535.38</v>
      </c>
      <c r="AH1669">
        <v>141.41</v>
      </c>
      <c r="AI1669">
        <v>193.24</v>
      </c>
      <c r="AJ1669">
        <v>8.0826498242405194</v>
      </c>
      <c r="AK1669">
        <v>332.44</v>
      </c>
      <c r="AL1669">
        <v>14.33</v>
      </c>
      <c r="AM1669">
        <v>1645.16</v>
      </c>
      <c r="AN1669">
        <v>312.20999999999998</v>
      </c>
      <c r="AO1669">
        <v>1822.86</v>
      </c>
      <c r="AP1669">
        <v>327.23</v>
      </c>
      <c r="AQ1669">
        <v>1605.0236358449999</v>
      </c>
      <c r="AR1669" t="str" cm="1">
        <f t="array" ref="AR1669">_xlfn.IFS($AQ1669&lt;5000,"Small Cap",$AQ1669&lt;=20000,"Mid Cap", $AQ1669&gt;20000,"Large Cap")</f>
        <v>Small Cap</v>
      </c>
      <c r="AS1669">
        <v>374.1</v>
      </c>
    </row>
    <row r="1670" spans="1:45" x14ac:dyDescent="0.3">
      <c r="A1670" t="s">
        <v>1845</v>
      </c>
      <c r="B1670" t="s">
        <v>1846</v>
      </c>
      <c r="C1670" t="s">
        <v>200</v>
      </c>
      <c r="D1670">
        <v>161.85</v>
      </c>
      <c r="E1670">
        <v>-30.1000239850048</v>
      </c>
      <c r="F1670">
        <v>-3.9884421152573601</v>
      </c>
      <c r="G1670">
        <v>-1.0313204381226999</v>
      </c>
      <c r="H1670">
        <v>-2.3476037720074001</v>
      </c>
      <c r="I1670">
        <v>18.192788319192701</v>
      </c>
      <c r="J1670">
        <v>13.3406379673755</v>
      </c>
      <c r="K1670">
        <v>-7.5110297938672197</v>
      </c>
      <c r="L1670">
        <v>-14.879757630725001</v>
      </c>
      <c r="M1670">
        <v>197.165493225468</v>
      </c>
      <c r="N1670">
        <v>113.067015404266</v>
      </c>
      <c r="O1670">
        <v>0</v>
      </c>
      <c r="P1670">
        <v>3.5557970351703401</v>
      </c>
      <c r="Q1670">
        <v>-0.81989355950778897</v>
      </c>
      <c r="R1670">
        <v>26.064621783028201</v>
      </c>
      <c r="S1670">
        <v>0</v>
      </c>
      <c r="T1670">
        <v>9.1089518472163196</v>
      </c>
      <c r="U1670">
        <v>4054.6062796000001</v>
      </c>
      <c r="V1670">
        <v>1.2209640057176701</v>
      </c>
      <c r="W1670">
        <v>0.30656039239730198</v>
      </c>
      <c r="X1670">
        <v>97.511473056221604</v>
      </c>
      <c r="Y1670">
        <v>10.562537046569201</v>
      </c>
      <c r="Z1670">
        <v>10.4880224048713</v>
      </c>
      <c r="AA1670">
        <v>47.568497811637002</v>
      </c>
      <c r="AB1670">
        <v>4.0633814747449497</v>
      </c>
      <c r="AC1670">
        <v>16.954144320230199</v>
      </c>
      <c r="AD1670">
        <v>0</v>
      </c>
      <c r="AE1670">
        <v>0</v>
      </c>
      <c r="AF1670">
        <v>35364</v>
      </c>
      <c r="AG1670">
        <v>2272.5300000000002</v>
      </c>
      <c r="AH1670">
        <v>-53.349999999999703</v>
      </c>
      <c r="AI1670">
        <v>-26.479999999999698</v>
      </c>
      <c r="AJ1670">
        <v>-5.4186003333835497</v>
      </c>
      <c r="AK1670">
        <v>303.17</v>
      </c>
      <c r="AL1670">
        <v>0.22</v>
      </c>
      <c r="AM1670">
        <v>989.23</v>
      </c>
      <c r="AN1670">
        <v>144.38999999999999</v>
      </c>
      <c r="AO1670">
        <v>1315.21999999999</v>
      </c>
      <c r="AP1670">
        <v>448.57</v>
      </c>
      <c r="AQ1670">
        <v>1605.8362795999999</v>
      </c>
      <c r="AR1670" t="str" cm="1">
        <f t="array" ref="AR1670">_xlfn.IFS($AQ1670&lt;5000,"Small Cap",$AQ1670&lt;=20000,"Mid Cap", $AQ1670&gt;20000,"Large Cap")</f>
        <v>Small Cap</v>
      </c>
      <c r="AS1670">
        <v>576.39</v>
      </c>
    </row>
    <row r="1671" spans="1:45" x14ac:dyDescent="0.3">
      <c r="A1671" t="s">
        <v>1843</v>
      </c>
      <c r="B1671" t="s">
        <v>1844</v>
      </c>
      <c r="C1671" t="s">
        <v>1123</v>
      </c>
      <c r="D1671">
        <v>105.15</v>
      </c>
      <c r="E1671">
        <v>210.949107999337</v>
      </c>
      <c r="F1671">
        <v>0.71128174454138804</v>
      </c>
      <c r="G1671">
        <v>0.407224924076729</v>
      </c>
      <c r="H1671">
        <v>0.644581148312524</v>
      </c>
      <c r="I1671">
        <v>7.0140858591594899</v>
      </c>
      <c r="J1671">
        <v>11.046961140244701</v>
      </c>
      <c r="K1671">
        <v>66.770813182665293</v>
      </c>
      <c r="L1671">
        <v>3.8981682357935199</v>
      </c>
      <c r="M1671">
        <v>48.779130309885403</v>
      </c>
      <c r="N1671">
        <v>37.6413874824948</v>
      </c>
      <c r="O1671">
        <v>0.98617807778854105</v>
      </c>
      <c r="P1671">
        <v>9.0371439567664602</v>
      </c>
      <c r="Q1671">
        <v>4.0525053525003596</v>
      </c>
      <c r="R1671">
        <v>9.9831353473348798</v>
      </c>
      <c r="S1671">
        <v>-48.570660850518401</v>
      </c>
      <c r="T1671">
        <v>0</v>
      </c>
      <c r="U1671">
        <v>2303.119658355</v>
      </c>
      <c r="V1671">
        <v>1.45245759125552</v>
      </c>
      <c r="W1671">
        <v>0</v>
      </c>
      <c r="X1671">
        <v>765.91862031595304</v>
      </c>
      <c r="Y1671">
        <v>21.769920403166498</v>
      </c>
      <c r="Z1671">
        <v>4.82951011528324E-2</v>
      </c>
      <c r="AA1671">
        <v>49.601268201248502</v>
      </c>
      <c r="AB1671">
        <v>7.4568853634869203</v>
      </c>
      <c r="AC1671">
        <v>7.5712246691333096</v>
      </c>
      <c r="AD1671">
        <v>0</v>
      </c>
      <c r="AE1671">
        <v>0</v>
      </c>
      <c r="AF1671">
        <v>31632</v>
      </c>
      <c r="AG1671">
        <v>1189.92</v>
      </c>
      <c r="AH1671">
        <v>7.6700000000003801</v>
      </c>
      <c r="AI1671">
        <v>81.860000000000298</v>
      </c>
      <c r="AJ1671">
        <v>0.52310650075977205</v>
      </c>
      <c r="AK1671">
        <v>131.44999999999999</v>
      </c>
      <c r="AL1671">
        <v>48.76</v>
      </c>
      <c r="AM1671">
        <v>235.9</v>
      </c>
      <c r="AN1671">
        <v>89.38</v>
      </c>
      <c r="AO1671">
        <v>1113.96</v>
      </c>
      <c r="AP1671">
        <v>5.7000000000000099</v>
      </c>
      <c r="AQ1671">
        <v>1617.9796583550001</v>
      </c>
      <c r="AR1671" t="str" cm="1">
        <f t="array" ref="AR1671">_xlfn.IFS($AQ1671&lt;5000,"Small Cap",$AQ1671&lt;=20000,"Mid Cap", $AQ1671&gt;20000,"Large Cap")</f>
        <v>Small Cap</v>
      </c>
      <c r="AS1671">
        <v>132.52000000000001</v>
      </c>
    </row>
    <row r="1672" spans="1:45" x14ac:dyDescent="0.3">
      <c r="A1672" t="s">
        <v>1841</v>
      </c>
      <c r="B1672" t="s">
        <v>1842</v>
      </c>
      <c r="C1672" t="s">
        <v>271</v>
      </c>
      <c r="D1672">
        <v>73</v>
      </c>
      <c r="E1672">
        <v>21.900739308337801</v>
      </c>
      <c r="F1672">
        <v>3.64633330783334</v>
      </c>
      <c r="G1672">
        <v>3.49463955025672</v>
      </c>
      <c r="H1672">
        <v>114.89891135303201</v>
      </c>
      <c r="I1672">
        <v>30.640789440645101</v>
      </c>
      <c r="J1672">
        <v>24.4634525660964</v>
      </c>
      <c r="K1672">
        <v>-10.2249304248637</v>
      </c>
      <c r="L1672">
        <v>0</v>
      </c>
      <c r="M1672">
        <v>0.164006870065557</v>
      </c>
      <c r="N1672">
        <v>0.164006870065557</v>
      </c>
      <c r="O1672">
        <v>66.504635880817204</v>
      </c>
      <c r="P1672">
        <v>51.187997084705799</v>
      </c>
      <c r="Q1672">
        <v>66.481017768583001</v>
      </c>
      <c r="R1672">
        <v>0</v>
      </c>
      <c r="S1672">
        <v>-13.3333129027918</v>
      </c>
      <c r="T1672">
        <v>0</v>
      </c>
      <c r="U1672">
        <v>1610.2866200999999</v>
      </c>
      <c r="V1672">
        <v>0.73713189345931396</v>
      </c>
      <c r="W1672">
        <v>0.46693873303104599</v>
      </c>
      <c r="X1672">
        <v>-16.988664688621199</v>
      </c>
      <c r="Y1672">
        <v>6.0735968298794898</v>
      </c>
      <c r="Z1672">
        <v>4.2302011320289497</v>
      </c>
      <c r="AA1672">
        <v>55.589321590358601</v>
      </c>
      <c r="AB1672">
        <v>0.20849660154488001</v>
      </c>
      <c r="AC1672">
        <v>12.5670170703021</v>
      </c>
      <c r="AD1672">
        <v>0</v>
      </c>
      <c r="AE1672">
        <v>1.84204497841685</v>
      </c>
      <c r="AF1672">
        <v>31201</v>
      </c>
      <c r="AG1672">
        <v>64.3</v>
      </c>
      <c r="AH1672">
        <v>73.88</v>
      </c>
      <c r="AI1672">
        <v>14.229999999999899</v>
      </c>
      <c r="AJ1672">
        <v>4.3457239291484298</v>
      </c>
      <c r="AK1672">
        <v>15.729999999999899</v>
      </c>
      <c r="AL1672">
        <v>2269.23</v>
      </c>
      <c r="AM1672">
        <v>2119.48</v>
      </c>
      <c r="AN1672">
        <v>11.34</v>
      </c>
      <c r="AO1672">
        <v>2195.0300000000002</v>
      </c>
      <c r="AP1672">
        <v>17.75</v>
      </c>
      <c r="AQ1672">
        <v>1618.0266200999999</v>
      </c>
      <c r="AR1672" t="str" cm="1">
        <f t="array" ref="AR1672">_xlfn.IFS($AQ1672&lt;5000,"Small Cap",$AQ1672&lt;=20000,"Mid Cap", $AQ1672&gt;20000,"Large Cap")</f>
        <v>Small Cap</v>
      </c>
      <c r="AS1672">
        <v>18.93</v>
      </c>
    </row>
    <row r="1673" spans="1:45" x14ac:dyDescent="0.3">
      <c r="A1673" t="s">
        <v>1839</v>
      </c>
      <c r="B1673" t="s">
        <v>1840</v>
      </c>
      <c r="C1673" t="s">
        <v>564</v>
      </c>
      <c r="D1673">
        <v>1616.45</v>
      </c>
      <c r="E1673">
        <v>9.8912681840161092</v>
      </c>
      <c r="F1673">
        <v>9.0509714639375805</v>
      </c>
      <c r="G1673">
        <v>5.9497041312647303</v>
      </c>
      <c r="H1673">
        <v>7.8659347731081999</v>
      </c>
      <c r="I1673">
        <v>16.094335593075701</v>
      </c>
      <c r="J1673">
        <v>21.950563567644899</v>
      </c>
      <c r="K1673">
        <v>9.9943093171208108</v>
      </c>
      <c r="L1673">
        <v>10.8923414611406</v>
      </c>
      <c r="M1673">
        <v>13.651800775884</v>
      </c>
      <c r="N1673">
        <v>13.651800775884</v>
      </c>
      <c r="O1673">
        <v>17.039271781534399</v>
      </c>
      <c r="P1673">
        <v>9.5125131628376103</v>
      </c>
      <c r="Q1673">
        <v>6.8629283975398296</v>
      </c>
      <c r="R1673">
        <v>19.831019951060501</v>
      </c>
      <c r="S1673">
        <v>-5.6501590749370196</v>
      </c>
      <c r="T1673">
        <v>0</v>
      </c>
      <c r="U1673">
        <v>2348.09081586</v>
      </c>
      <c r="V1673">
        <v>0.72491501333858299</v>
      </c>
      <c r="W1673">
        <v>0.59926387489866295</v>
      </c>
      <c r="X1673">
        <v>-62.508691221874003</v>
      </c>
      <c r="Y1673">
        <v>4.1168604356159397</v>
      </c>
      <c r="Z1673">
        <v>1.2787441218690199E-3</v>
      </c>
      <c r="AA1673">
        <v>72.614027147840005</v>
      </c>
      <c r="AB1673">
        <v>0.42234360857089998</v>
      </c>
      <c r="AC1673">
        <v>11.4755520491823</v>
      </c>
      <c r="AD1673">
        <v>0</v>
      </c>
      <c r="AE1673">
        <v>1.20893492276794</v>
      </c>
      <c r="AF1673">
        <v>18700</v>
      </c>
      <c r="AG1673">
        <v>2082.27</v>
      </c>
      <c r="AH1673">
        <v>163.79</v>
      </c>
      <c r="AI1673">
        <v>377.73</v>
      </c>
      <c r="AJ1673">
        <v>168.70576546468601</v>
      </c>
      <c r="AK1673">
        <v>457.07</v>
      </c>
      <c r="AL1673">
        <v>1067.8599999999999</v>
      </c>
      <c r="AM1673">
        <v>1736.07</v>
      </c>
      <c r="AN1673">
        <v>66.19</v>
      </c>
      <c r="AO1673">
        <v>2234.87</v>
      </c>
      <c r="AP1673">
        <v>35.4299999999999</v>
      </c>
      <c r="AQ1673">
        <v>1620.09081586</v>
      </c>
      <c r="AR1673" t="str" cm="1">
        <f t="array" ref="AR1673">_xlfn.IFS($AQ1673&lt;5000,"Small Cap",$AQ1673&lt;=20000,"Mid Cap", $AQ1673&gt;20000,"Large Cap")</f>
        <v>Small Cap</v>
      </c>
      <c r="AS1673">
        <v>255.98</v>
      </c>
    </row>
    <row r="1674" spans="1:45" x14ac:dyDescent="0.3">
      <c r="A1674" t="s">
        <v>1837</v>
      </c>
      <c r="B1674" t="s">
        <v>1838</v>
      </c>
      <c r="C1674" t="s">
        <v>485</v>
      </c>
      <c r="D1674">
        <v>72.25</v>
      </c>
      <c r="E1674">
        <v>15.7441171920324</v>
      </c>
      <c r="F1674">
        <v>5.4169711159474003</v>
      </c>
      <c r="G1674">
        <v>3.1015935328985802</v>
      </c>
      <c r="H1674">
        <v>3.43731927650779</v>
      </c>
      <c r="I1674">
        <v>14.361486996936</v>
      </c>
      <c r="J1674">
        <v>12.9941437279392</v>
      </c>
      <c r="K1674">
        <v>10.4336472647486</v>
      </c>
      <c r="L1674">
        <v>-9.2681017735170492</v>
      </c>
      <c r="M1674">
        <v>44.237727687403201</v>
      </c>
      <c r="N1674">
        <v>16.144407884621199</v>
      </c>
      <c r="O1674">
        <v>7.6417778106181196</v>
      </c>
      <c r="P1674">
        <v>4.2421938855384997</v>
      </c>
      <c r="Q1674">
        <v>1.1365834052697601</v>
      </c>
      <c r="R1674">
        <v>-2.2905169929681799</v>
      </c>
      <c r="S1674">
        <v>-7.0011062569867999</v>
      </c>
      <c r="T1674">
        <v>7.94356952825453</v>
      </c>
      <c r="U1674">
        <v>2452.7066</v>
      </c>
      <c r="V1674">
        <v>0.83451551400719604</v>
      </c>
      <c r="W1674">
        <v>0.97222222222222199</v>
      </c>
      <c r="X1674">
        <v>-35.372448993431099</v>
      </c>
      <c r="Y1674">
        <v>10.088142323513299</v>
      </c>
      <c r="Z1674">
        <v>8.9961235348285999</v>
      </c>
      <c r="AA1674">
        <v>51.333346156864899</v>
      </c>
      <c r="AB1674">
        <v>12.429184589210299</v>
      </c>
      <c r="AC1674">
        <v>13.9276858942257</v>
      </c>
      <c r="AD1674">
        <v>4.2008120833043101</v>
      </c>
      <c r="AE1674">
        <v>1.0477997141236799</v>
      </c>
      <c r="AF1674">
        <v>66937</v>
      </c>
      <c r="AG1674">
        <v>3008.74</v>
      </c>
      <c r="AH1674">
        <v>103.42</v>
      </c>
      <c r="AI1674">
        <v>142.21</v>
      </c>
      <c r="AJ1674">
        <v>4.5731366911087798</v>
      </c>
      <c r="AK1674">
        <v>390.96</v>
      </c>
      <c r="AL1674">
        <v>0</v>
      </c>
      <c r="AM1674">
        <v>1585.83</v>
      </c>
      <c r="AN1674">
        <v>86.99</v>
      </c>
      <c r="AO1674">
        <v>1951.1399999999901</v>
      </c>
      <c r="AP1674">
        <v>155.02999999999901</v>
      </c>
      <c r="AQ1674">
        <v>1628.2565999999999</v>
      </c>
      <c r="AR1674" t="str" cm="1">
        <f t="array" ref="AR1674">_xlfn.IFS($AQ1674&lt;5000,"Small Cap",$AQ1674&lt;=20000,"Mid Cap", $AQ1674&gt;20000,"Large Cap")</f>
        <v>Small Cap</v>
      </c>
      <c r="AS1674">
        <v>257.02999999999997</v>
      </c>
    </row>
    <row r="1675" spans="1:45" x14ac:dyDescent="0.3">
      <c r="A1675" t="s">
        <v>1835</v>
      </c>
      <c r="B1675" t="s">
        <v>1836</v>
      </c>
      <c r="C1675" t="s">
        <v>49</v>
      </c>
      <c r="D1675">
        <v>282.25</v>
      </c>
      <c r="E1675">
        <v>20.4567134981191</v>
      </c>
      <c r="F1675">
        <v>11.2073750851971</v>
      </c>
      <c r="G1675">
        <v>8.3154772145497393</v>
      </c>
      <c r="H1675">
        <v>6.6709048172715804</v>
      </c>
      <c r="I1675">
        <v>11.886132092767699</v>
      </c>
      <c r="J1675">
        <v>12.8432692870705</v>
      </c>
      <c r="K1675">
        <v>113.279549468727</v>
      </c>
      <c r="L1675">
        <v>16.601916743327699</v>
      </c>
      <c r="M1675">
        <v>2.8060118839566499</v>
      </c>
      <c r="N1675">
        <v>1.4680181754631201</v>
      </c>
      <c r="O1675">
        <v>41.357672561323398</v>
      </c>
      <c r="P1675">
        <v>7.4509826086499302</v>
      </c>
      <c r="Q1675">
        <v>10.6736251740203</v>
      </c>
      <c r="R1675">
        <v>8.7220240046271602</v>
      </c>
      <c r="S1675">
        <v>12.2102139858901</v>
      </c>
      <c r="T1675">
        <v>0</v>
      </c>
      <c r="U1675">
        <v>1392.342901475</v>
      </c>
      <c r="V1675">
        <v>2.2809128297448402</v>
      </c>
      <c r="W1675">
        <v>0</v>
      </c>
      <c r="X1675">
        <v>-47.230267863938401</v>
      </c>
      <c r="Y1675">
        <v>0</v>
      </c>
      <c r="Z1675">
        <v>0</v>
      </c>
      <c r="AA1675">
        <v>71.277894100827595</v>
      </c>
      <c r="AB1675">
        <v>1.6432585153587</v>
      </c>
      <c r="AC1675">
        <v>13.7604295702257</v>
      </c>
      <c r="AD1675">
        <v>0</v>
      </c>
      <c r="AE1675">
        <v>0</v>
      </c>
      <c r="AF1675">
        <v>39488</v>
      </c>
      <c r="AG1675">
        <v>1195.49</v>
      </c>
      <c r="AH1675">
        <v>79.75</v>
      </c>
      <c r="AI1675">
        <v>109.37</v>
      </c>
      <c r="AJ1675">
        <v>13.5285660634317</v>
      </c>
      <c r="AK1675">
        <v>153.54</v>
      </c>
      <c r="AL1675">
        <v>10.6</v>
      </c>
      <c r="AM1675">
        <v>578.04999999999995</v>
      </c>
      <c r="AN1675">
        <v>258.45999999999998</v>
      </c>
      <c r="AO1675">
        <v>715.25</v>
      </c>
      <c r="AP1675">
        <v>85.36</v>
      </c>
      <c r="AQ1675">
        <v>1631.4229014749999</v>
      </c>
      <c r="AR1675" t="str" cm="1">
        <f t="array" ref="AR1675">_xlfn.IFS($AQ1675&lt;5000,"Small Cap",$AQ1675&lt;=20000,"Mid Cap", $AQ1675&gt;20000,"Large Cap")</f>
        <v>Small Cap</v>
      </c>
      <c r="AS1675">
        <v>101.78</v>
      </c>
    </row>
    <row r="1676" spans="1:45" x14ac:dyDescent="0.3">
      <c r="A1676" t="s">
        <v>1833</v>
      </c>
      <c r="B1676" t="s">
        <v>1834</v>
      </c>
      <c r="C1676" t="s">
        <v>446</v>
      </c>
      <c r="D1676">
        <v>1791.15</v>
      </c>
      <c r="E1676">
        <v>74.352880022262397</v>
      </c>
      <c r="F1676">
        <v>12.8996336996337</v>
      </c>
      <c r="G1676">
        <v>5.1879176438698504</v>
      </c>
      <c r="H1676">
        <v>6.0603557464618198</v>
      </c>
      <c r="I1676">
        <v>17.322255673236</v>
      </c>
      <c r="J1676">
        <v>17.335756374249598</v>
      </c>
      <c r="K1676">
        <v>77.371759954904604</v>
      </c>
      <c r="L1676">
        <v>29.0721043210063</v>
      </c>
      <c r="M1676">
        <v>109.7322263155</v>
      </c>
      <c r="N1676">
        <v>70.583383735635294</v>
      </c>
      <c r="O1676">
        <v>7.7182031770522999</v>
      </c>
      <c r="P1676">
        <v>9.7256053534510993</v>
      </c>
      <c r="Q1676">
        <v>8.5317761381876291</v>
      </c>
      <c r="R1676">
        <v>-8.84664860582496</v>
      </c>
      <c r="S1676">
        <v>7.2787550482047401</v>
      </c>
      <c r="T1676">
        <v>37.655825679900502</v>
      </c>
      <c r="U1676">
        <v>1833.15688929</v>
      </c>
      <c r="V1676">
        <v>8.9982233974267292</v>
      </c>
      <c r="W1676">
        <v>0</v>
      </c>
      <c r="X1676">
        <v>23.859779686806299</v>
      </c>
      <c r="Y1676">
        <v>13.3900881037579</v>
      </c>
      <c r="Z1676">
        <v>11.8757809176909</v>
      </c>
      <c r="AA1676">
        <v>46.290794943959199</v>
      </c>
      <c r="AB1676">
        <v>3.4802630445821001</v>
      </c>
      <c r="AC1676">
        <v>9.0594409855690792</v>
      </c>
      <c r="AD1676">
        <v>0</v>
      </c>
      <c r="AE1676">
        <v>0</v>
      </c>
      <c r="AF1676">
        <v>4480</v>
      </c>
      <c r="AG1676">
        <v>363.18</v>
      </c>
      <c r="AH1676">
        <v>22.01</v>
      </c>
      <c r="AI1676">
        <v>29.88</v>
      </c>
      <c r="AJ1676">
        <v>26.4593198476155</v>
      </c>
      <c r="AK1676">
        <v>62.96</v>
      </c>
      <c r="AL1676">
        <v>0</v>
      </c>
      <c r="AM1676">
        <v>141.47</v>
      </c>
      <c r="AN1676">
        <v>2.92</v>
      </c>
      <c r="AO1676">
        <v>181.87</v>
      </c>
      <c r="AP1676">
        <v>-60.57</v>
      </c>
      <c r="AQ1676">
        <v>1636.5068892899999</v>
      </c>
      <c r="AR1676" t="str" cm="1">
        <f t="array" ref="AR1676">_xlfn.IFS($AQ1676&lt;5000,"Small Cap",$AQ1676&lt;=20000,"Mid Cap", $AQ1676&gt;20000,"Large Cap")</f>
        <v>Small Cap</v>
      </c>
      <c r="AS1676">
        <v>22.46</v>
      </c>
    </row>
    <row r="1677" spans="1:45" x14ac:dyDescent="0.3">
      <c r="A1677" t="s">
        <v>1831</v>
      </c>
      <c r="B1677" t="s">
        <v>1832</v>
      </c>
      <c r="C1677" t="s">
        <v>433</v>
      </c>
      <c r="D1677">
        <v>698.05</v>
      </c>
      <c r="E1677">
        <v>116.68506956890501</v>
      </c>
      <c r="F1677">
        <v>2.2987198648385001</v>
      </c>
      <c r="G1677">
        <v>1.5668253792492399</v>
      </c>
      <c r="H1677">
        <v>1.19922368276083</v>
      </c>
      <c r="I1677">
        <v>7.1325684111851997</v>
      </c>
      <c r="J1677">
        <v>6.0944293305534902</v>
      </c>
      <c r="K1677">
        <v>-5.29716473313868</v>
      </c>
      <c r="L1677">
        <v>0</v>
      </c>
      <c r="M1677">
        <v>9.1860315830016592</v>
      </c>
      <c r="N1677">
        <v>5.4676466812170998</v>
      </c>
      <c r="O1677">
        <v>5.3912977215575202</v>
      </c>
      <c r="P1677">
        <v>9.2568983263670006</v>
      </c>
      <c r="Q1677">
        <v>6.9336898634936004</v>
      </c>
      <c r="R1677">
        <v>12.2935410400367</v>
      </c>
      <c r="S1677">
        <v>10.596861626356899</v>
      </c>
      <c r="T1677">
        <v>77.0400554402636</v>
      </c>
      <c r="U1677">
        <v>1677.9337344</v>
      </c>
      <c r="V1677">
        <v>2.6497203338040798</v>
      </c>
      <c r="W1677">
        <v>7.1022618254083195E-2</v>
      </c>
      <c r="X1677">
        <v>164.55671961345601</v>
      </c>
      <c r="Y1677">
        <v>14.846214366447001</v>
      </c>
      <c r="Z1677">
        <v>9.4012689870940296</v>
      </c>
      <c r="AA1677">
        <v>71.493780165604093</v>
      </c>
      <c r="AB1677">
        <v>5.1033606054243901</v>
      </c>
      <c r="AC1677">
        <v>6.0349073783027496</v>
      </c>
      <c r="AD1677">
        <v>0</v>
      </c>
      <c r="AE1677">
        <v>0</v>
      </c>
      <c r="AF1677">
        <v>14738</v>
      </c>
      <c r="AG1677">
        <v>1179.9299999999901</v>
      </c>
      <c r="AH1677">
        <v>14.1499999999998</v>
      </c>
      <c r="AI1677">
        <v>11.0699999999998</v>
      </c>
      <c r="AJ1677">
        <v>6.0333432823092501</v>
      </c>
      <c r="AK1677">
        <v>71.909999999999798</v>
      </c>
      <c r="AL1677">
        <v>0</v>
      </c>
      <c r="AM1677">
        <v>228.56</v>
      </c>
      <c r="AN1677">
        <v>30.4</v>
      </c>
      <c r="AO1677">
        <v>623.12</v>
      </c>
      <c r="AP1677">
        <v>43.09</v>
      </c>
      <c r="AQ1677">
        <v>1651.0937343999999</v>
      </c>
      <c r="AR1677" t="str" cm="1">
        <f t="array" ref="AR1677">_xlfn.IFS($AQ1677&lt;5000,"Small Cap",$AQ1677&lt;=20000,"Mid Cap", $AQ1677&gt;20000,"Large Cap")</f>
        <v>Small Cap</v>
      </c>
      <c r="AS1677">
        <v>77.37</v>
      </c>
    </row>
    <row r="1678" spans="1:45" x14ac:dyDescent="0.3">
      <c r="A1678" t="s">
        <v>1829</v>
      </c>
      <c r="B1678" t="s">
        <v>1830</v>
      </c>
      <c r="C1678" t="s">
        <v>156</v>
      </c>
      <c r="D1678">
        <v>1352.3</v>
      </c>
      <c r="E1678">
        <v>33.755986457823902</v>
      </c>
      <c r="F1678">
        <v>40.515106488360601</v>
      </c>
      <c r="G1678">
        <v>11.6175304463091</v>
      </c>
      <c r="H1678">
        <v>7.2175409185159101</v>
      </c>
      <c r="I1678">
        <v>10.054771770692801</v>
      </c>
      <c r="J1678">
        <v>14.3130248084587</v>
      </c>
      <c r="K1678">
        <v>34.131765101306897</v>
      </c>
      <c r="L1678">
        <v>35.413922929030697</v>
      </c>
      <c r="M1678">
        <v>60.824742268041199</v>
      </c>
      <c r="N1678">
        <v>48.093821351968401</v>
      </c>
      <c r="O1678">
        <v>16.0146180702842</v>
      </c>
      <c r="P1678">
        <v>4.1825146436921399</v>
      </c>
      <c r="Q1678">
        <v>3.9398261856865702</v>
      </c>
      <c r="R1678">
        <v>-15.708711527562899</v>
      </c>
      <c r="S1678">
        <v>29.879705680867001</v>
      </c>
      <c r="T1678">
        <v>0</v>
      </c>
      <c r="U1678">
        <v>1730.24381535</v>
      </c>
      <c r="V1678">
        <v>11.462975267072499</v>
      </c>
      <c r="W1678">
        <v>0.14802753312115999</v>
      </c>
      <c r="X1678">
        <v>38.563928988287998</v>
      </c>
      <c r="Y1678">
        <v>0.91438842261799103</v>
      </c>
      <c r="Z1678">
        <v>0.43278583710815</v>
      </c>
      <c r="AA1678">
        <v>39.217235753660503</v>
      </c>
      <c r="AB1678">
        <v>2.9963256956243902</v>
      </c>
      <c r="AC1678">
        <v>14.0885331610964</v>
      </c>
      <c r="AD1678">
        <v>0</v>
      </c>
      <c r="AE1678">
        <v>0</v>
      </c>
      <c r="AF1678">
        <v>19383</v>
      </c>
      <c r="AG1678">
        <v>680.01</v>
      </c>
      <c r="AH1678">
        <v>49.08</v>
      </c>
      <c r="AI1678">
        <v>69.010000000000005</v>
      </c>
      <c r="AJ1678">
        <v>40.0254930096064</v>
      </c>
      <c r="AK1678">
        <v>97.33</v>
      </c>
      <c r="AL1678">
        <v>1.28</v>
      </c>
      <c r="AM1678">
        <v>75.2</v>
      </c>
      <c r="AN1678">
        <v>14.41</v>
      </c>
      <c r="AO1678">
        <v>144.53</v>
      </c>
      <c r="AP1678">
        <v>13.88</v>
      </c>
      <c r="AQ1678">
        <v>1656.74381535</v>
      </c>
      <c r="AR1678" t="str" cm="1">
        <f t="array" ref="AR1678">_xlfn.IFS($AQ1678&lt;5000,"Small Cap",$AQ1678&lt;=20000,"Mid Cap", $AQ1678&gt;20000,"Large Cap")</f>
        <v>Small Cap</v>
      </c>
      <c r="AS1678">
        <v>44.53</v>
      </c>
    </row>
    <row r="1679" spans="1:45" x14ac:dyDescent="0.3">
      <c r="A1679" t="s">
        <v>1827</v>
      </c>
      <c r="B1679" t="s">
        <v>1828</v>
      </c>
      <c r="C1679" t="s">
        <v>396</v>
      </c>
      <c r="D1679">
        <v>373.4</v>
      </c>
      <c r="E1679">
        <v>26.674437950680499</v>
      </c>
      <c r="F1679">
        <v>18.0721148281051</v>
      </c>
      <c r="G1679">
        <v>13.0993833116583</v>
      </c>
      <c r="H1679">
        <v>8.1325693449667895</v>
      </c>
      <c r="I1679">
        <v>13.1318729939479</v>
      </c>
      <c r="J1679">
        <v>17.266571168120802</v>
      </c>
      <c r="K1679">
        <v>285.62260353278299</v>
      </c>
      <c r="L1679">
        <v>37.131339331542897</v>
      </c>
      <c r="M1679">
        <v>0</v>
      </c>
      <c r="N1679">
        <v>0</v>
      </c>
      <c r="O1679">
        <v>51.868770764119603</v>
      </c>
      <c r="P1679">
        <v>11.4902315783829</v>
      </c>
      <c r="Q1679">
        <v>15.1825275655561</v>
      </c>
      <c r="R1679">
        <v>13.8265815319136</v>
      </c>
      <c r="S1679">
        <v>43.207329146186503</v>
      </c>
      <c r="T1679">
        <v>0</v>
      </c>
      <c r="U1679">
        <v>1647.26865002</v>
      </c>
      <c r="V1679">
        <v>4.4294263189215002</v>
      </c>
      <c r="W1679">
        <v>0.28164542400480802</v>
      </c>
      <c r="X1679">
        <v>9.4950944662413104</v>
      </c>
      <c r="Y1679">
        <v>0</v>
      </c>
      <c r="Z1679">
        <v>0</v>
      </c>
      <c r="AA1679">
        <v>68.202196132661399</v>
      </c>
      <c r="AB1679">
        <v>0.22170845462904501</v>
      </c>
      <c r="AC1679">
        <v>22.354569834145401</v>
      </c>
      <c r="AD1679">
        <v>0</v>
      </c>
      <c r="AE1679">
        <v>0</v>
      </c>
      <c r="AF1679">
        <v>26739</v>
      </c>
      <c r="AG1679">
        <v>767.9</v>
      </c>
      <c r="AH1679">
        <v>62.45</v>
      </c>
      <c r="AI1679">
        <v>93.49</v>
      </c>
      <c r="AJ1679">
        <v>13.310734569245801</v>
      </c>
      <c r="AK1679">
        <v>132.59</v>
      </c>
      <c r="AL1679">
        <v>0.42</v>
      </c>
      <c r="AM1679">
        <v>323.83999999999997</v>
      </c>
      <c r="AN1679">
        <v>18.55</v>
      </c>
      <c r="AO1679">
        <v>376.08</v>
      </c>
      <c r="AP1679">
        <v>91.19</v>
      </c>
      <c r="AQ1679">
        <v>1665.81865002</v>
      </c>
      <c r="AR1679" t="str" cm="1">
        <f t="array" ref="AR1679">_xlfn.IFS($AQ1679&lt;5000,"Small Cap",$AQ1679&lt;=20000,"Mid Cap", $AQ1679&gt;20000,"Large Cap")</f>
        <v>Small Cap</v>
      </c>
      <c r="AS1679">
        <v>105.84</v>
      </c>
    </row>
    <row r="1680" spans="1:45" x14ac:dyDescent="0.3">
      <c r="A1680" t="s">
        <v>1825</v>
      </c>
      <c r="B1680" t="s">
        <v>1826</v>
      </c>
      <c r="C1680" t="s">
        <v>280</v>
      </c>
      <c r="D1680">
        <v>64.3</v>
      </c>
      <c r="E1680">
        <v>24.324820667055299</v>
      </c>
      <c r="F1680">
        <v>7.8741513191499202</v>
      </c>
      <c r="G1680">
        <v>4.9752867498540398</v>
      </c>
      <c r="H1680">
        <v>10.491221630880201</v>
      </c>
      <c r="I1680">
        <v>16.806430488507001</v>
      </c>
      <c r="J1680">
        <v>22.514834526212699</v>
      </c>
      <c r="K1680">
        <v>7.6741064830795898</v>
      </c>
      <c r="L1680">
        <v>11.298471094213101</v>
      </c>
      <c r="M1680">
        <v>22.9086285998562</v>
      </c>
      <c r="N1680">
        <v>0.83577469459952303</v>
      </c>
      <c r="O1680">
        <v>14.874886161585501</v>
      </c>
      <c r="P1680">
        <v>-5.9147069841340203</v>
      </c>
      <c r="Q1680">
        <v>-0.68270766586145903</v>
      </c>
      <c r="R1680">
        <v>4.0772582418483596</v>
      </c>
      <c r="S1680">
        <v>-4.0266508935510199</v>
      </c>
      <c r="T1680">
        <v>0</v>
      </c>
      <c r="U1680">
        <v>1592.9526977600001</v>
      </c>
      <c r="V1680">
        <v>1.8447655715659701</v>
      </c>
      <c r="W1680">
        <v>0.68861238661040303</v>
      </c>
      <c r="X1680">
        <v>-37.252175381139899</v>
      </c>
      <c r="Y1680">
        <v>5.3933565836803998</v>
      </c>
      <c r="Z1680">
        <v>5.3597654482854997</v>
      </c>
      <c r="AA1680">
        <v>50.449035424527899</v>
      </c>
      <c r="AB1680">
        <v>0.89225744677997199</v>
      </c>
      <c r="AC1680">
        <v>15.6857558060219</v>
      </c>
      <c r="AD1680">
        <v>0</v>
      </c>
      <c r="AE1680">
        <v>0</v>
      </c>
      <c r="AF1680">
        <v>51899</v>
      </c>
      <c r="AG1680">
        <v>653.88</v>
      </c>
      <c r="AH1680">
        <v>68.599999999999994</v>
      </c>
      <c r="AI1680">
        <v>100.96</v>
      </c>
      <c r="AJ1680">
        <v>2.9850081879949402</v>
      </c>
      <c r="AK1680">
        <v>147.22</v>
      </c>
      <c r="AL1680">
        <v>90.98</v>
      </c>
      <c r="AM1680">
        <v>799.94</v>
      </c>
      <c r="AN1680">
        <v>282.95</v>
      </c>
      <c r="AO1680">
        <v>904.55</v>
      </c>
      <c r="AP1680">
        <v>96.44</v>
      </c>
      <c r="AQ1680">
        <v>1668.6826977600001</v>
      </c>
      <c r="AR1680" t="str" cm="1">
        <f t="array" ref="AR1680">_xlfn.IFS($AQ1680&lt;5000,"Small Cap",$AQ1680&lt;=20000,"Mid Cap", $AQ1680&gt;20000,"Large Cap")</f>
        <v>Small Cap</v>
      </c>
      <c r="AS1680">
        <v>108.22</v>
      </c>
    </row>
    <row r="1681" spans="1:45" x14ac:dyDescent="0.3">
      <c r="A1681" t="s">
        <v>1823</v>
      </c>
      <c r="B1681" t="s">
        <v>1824</v>
      </c>
      <c r="C1681" t="s">
        <v>200</v>
      </c>
      <c r="D1681">
        <v>375.3</v>
      </c>
      <c r="E1681">
        <v>18.628221593314699</v>
      </c>
      <c r="F1681">
        <v>14.9512314983716</v>
      </c>
      <c r="G1681">
        <v>12.357918362007799</v>
      </c>
      <c r="H1681">
        <v>16.851928348792601</v>
      </c>
      <c r="I1681">
        <v>26.037350760763498</v>
      </c>
      <c r="J1681">
        <v>26.5612677907544</v>
      </c>
      <c r="K1681">
        <v>-25.8281567250446</v>
      </c>
      <c r="L1681">
        <v>0.46744898194901402</v>
      </c>
      <c r="M1681">
        <v>6.5483544872514798</v>
      </c>
      <c r="N1681">
        <v>2.5529115386466801</v>
      </c>
      <c r="O1681">
        <v>67.3141828545713</v>
      </c>
      <c r="P1681">
        <v>1.21469470156889</v>
      </c>
      <c r="Q1681">
        <v>0.73264203823379903</v>
      </c>
      <c r="R1681">
        <v>-4.9867492362845596</v>
      </c>
      <c r="S1681">
        <v>2.9871489097762201</v>
      </c>
      <c r="T1681">
        <v>14.469661753347999</v>
      </c>
      <c r="U1681">
        <v>1542.8128879999999</v>
      </c>
      <c r="V1681">
        <v>2.6826958617480399</v>
      </c>
      <c r="W1681">
        <v>0</v>
      </c>
      <c r="X1681">
        <v>101.54009283755801</v>
      </c>
      <c r="Y1681">
        <v>4.4218172355622496</v>
      </c>
      <c r="Z1681">
        <v>3.6322098991421701</v>
      </c>
      <c r="AA1681">
        <v>59.4259538422885</v>
      </c>
      <c r="AB1681">
        <v>1.67852015361975</v>
      </c>
      <c r="AC1681">
        <v>20.6586626467104</v>
      </c>
      <c r="AD1681">
        <v>0</v>
      </c>
      <c r="AE1681">
        <v>0.115905746383834</v>
      </c>
      <c r="AF1681">
        <v>33327</v>
      </c>
      <c r="AG1681">
        <v>532.58000000000004</v>
      </c>
      <c r="AH1681">
        <v>89.75</v>
      </c>
      <c r="AI1681">
        <v>119.5</v>
      </c>
      <c r="AJ1681">
        <v>19.965474744508601</v>
      </c>
      <c r="AK1681">
        <v>141.46</v>
      </c>
      <c r="AL1681">
        <v>56.25</v>
      </c>
      <c r="AM1681">
        <v>600.91999999999996</v>
      </c>
      <c r="AN1681">
        <v>169.88</v>
      </c>
      <c r="AO1681">
        <v>623.20999999999901</v>
      </c>
      <c r="AP1681">
        <v>27.16</v>
      </c>
      <c r="AQ1681">
        <v>1671.8828880000001</v>
      </c>
      <c r="AR1681" t="str" cm="1">
        <f t="array" ref="AR1681">_xlfn.IFS($AQ1681&lt;5000,"Small Cap",$AQ1681&lt;=20000,"Mid Cap", $AQ1681&gt;20000,"Large Cap")</f>
        <v>Small Cap</v>
      </c>
      <c r="AS1681">
        <v>54.52</v>
      </c>
    </row>
    <row r="1682" spans="1:45" x14ac:dyDescent="0.3">
      <c r="A1682" t="s">
        <v>1821</v>
      </c>
      <c r="B1682" t="s">
        <v>1822</v>
      </c>
      <c r="C1682" t="s">
        <v>147</v>
      </c>
      <c r="D1682">
        <v>2770.45</v>
      </c>
      <c r="E1682">
        <v>-42.174022698612802</v>
      </c>
      <c r="F1682">
        <v>-105.52228875582099</v>
      </c>
      <c r="G1682">
        <v>-9.1220724244236902</v>
      </c>
      <c r="H1682">
        <v>-222.87802136031399</v>
      </c>
      <c r="I1682">
        <v>-344.97831333301298</v>
      </c>
      <c r="J1682">
        <v>-104.384485666104</v>
      </c>
      <c r="K1682">
        <v>-3.2425693759077201</v>
      </c>
      <c r="L1682">
        <v>5.1010972804941899</v>
      </c>
      <c r="M1682">
        <v>1727.06142778085</v>
      </c>
      <c r="N1682">
        <v>1538.90426120641</v>
      </c>
      <c r="O1682">
        <v>0</v>
      </c>
      <c r="P1682">
        <v>-23.9668166115828</v>
      </c>
      <c r="Q1682">
        <v>0</v>
      </c>
      <c r="R1682">
        <v>0</v>
      </c>
      <c r="S1682">
        <v>0</v>
      </c>
      <c r="T1682">
        <v>0</v>
      </c>
      <c r="U1682">
        <v>1873.33</v>
      </c>
      <c r="V1682">
        <v>92.5401217487548</v>
      </c>
      <c r="W1682">
        <v>0</v>
      </c>
      <c r="X1682">
        <v>-273.11887163073999</v>
      </c>
      <c r="Y1682">
        <v>12.450749999999999</v>
      </c>
      <c r="Z1682">
        <v>0</v>
      </c>
      <c r="AA1682">
        <v>50.0148333333333</v>
      </c>
      <c r="AB1682">
        <v>3.16716666666666</v>
      </c>
      <c r="AC1682">
        <v>29.086483333333302</v>
      </c>
      <c r="AD1682">
        <v>0</v>
      </c>
      <c r="AE1682">
        <v>11.0174166666666</v>
      </c>
      <c r="AF1682">
        <v>18531</v>
      </c>
      <c r="AG1682">
        <v>17.79</v>
      </c>
      <c r="AH1682">
        <v>-39.65</v>
      </c>
      <c r="AI1682">
        <v>-52.41</v>
      </c>
      <c r="AJ1682">
        <v>-66.0833333333333</v>
      </c>
      <c r="AK1682">
        <v>-18.57</v>
      </c>
      <c r="AL1682">
        <v>0.02</v>
      </c>
      <c r="AM1682">
        <v>17.47</v>
      </c>
      <c r="AN1682">
        <v>110.95</v>
      </c>
      <c r="AO1682">
        <v>18.069999999999901</v>
      </c>
      <c r="AP1682">
        <v>-25.66</v>
      </c>
      <c r="AQ1682">
        <v>1672.2</v>
      </c>
      <c r="AR1682" t="str" cm="1">
        <f t="array" ref="AR1682">_xlfn.IFS($AQ1682&lt;5000,"Small Cap",$AQ1682&lt;=20000,"Mid Cap", $AQ1682&gt;20000,"Large Cap")</f>
        <v>Small Cap</v>
      </c>
      <c r="AS1682">
        <v>-23.41</v>
      </c>
    </row>
    <row r="1683" spans="1:45" x14ac:dyDescent="0.3">
      <c r="A1683" t="s">
        <v>1819</v>
      </c>
      <c r="B1683" t="s">
        <v>1820</v>
      </c>
      <c r="C1683" t="s">
        <v>511</v>
      </c>
      <c r="D1683">
        <v>1392.7</v>
      </c>
      <c r="E1683">
        <v>18.0991869488814</v>
      </c>
      <c r="F1683">
        <v>35.832397475119002</v>
      </c>
      <c r="G1683">
        <v>22.751134114407201</v>
      </c>
      <c r="H1683">
        <v>9.2980023312834099</v>
      </c>
      <c r="I1683">
        <v>16.2150467119586</v>
      </c>
      <c r="J1683">
        <v>14.4941516941999</v>
      </c>
      <c r="K1683">
        <v>-9.4315747666985601</v>
      </c>
      <c r="L1683">
        <v>0.14495218331347301</v>
      </c>
      <c r="M1683">
        <v>0</v>
      </c>
      <c r="N1683">
        <v>0</v>
      </c>
      <c r="O1683">
        <v>52.038692986896102</v>
      </c>
      <c r="P1683">
        <v>12.9132941285645</v>
      </c>
      <c r="Q1683">
        <v>9.8755621881525002</v>
      </c>
      <c r="R1683">
        <v>-14.9824930914085</v>
      </c>
      <c r="S1683">
        <v>13.0392386816818</v>
      </c>
      <c r="T1683">
        <v>14.244426486312101</v>
      </c>
      <c r="U1683">
        <v>1523.0977683799999</v>
      </c>
      <c r="V1683">
        <v>5.9689837415974596</v>
      </c>
      <c r="W1683">
        <v>5.0011284934904703</v>
      </c>
      <c r="X1683">
        <v>-69.849704445509602</v>
      </c>
      <c r="Y1683">
        <v>8.9114657897873304</v>
      </c>
      <c r="Z1683">
        <v>8.7640434445365205</v>
      </c>
      <c r="AA1683">
        <v>52.148377155746999</v>
      </c>
      <c r="AB1683">
        <v>1.8481826600582201</v>
      </c>
      <c r="AC1683">
        <v>23.539373454208999</v>
      </c>
      <c r="AD1683">
        <v>0</v>
      </c>
      <c r="AE1683">
        <v>7.6519923308751098E-2</v>
      </c>
      <c r="AF1683">
        <v>30713</v>
      </c>
      <c r="AG1683">
        <v>995.16</v>
      </c>
      <c r="AH1683">
        <v>92.53</v>
      </c>
      <c r="AI1683">
        <v>124.47</v>
      </c>
      <c r="AJ1683">
        <v>76.248768260603498</v>
      </c>
      <c r="AK1683">
        <v>144.24</v>
      </c>
      <c r="AL1683">
        <v>0</v>
      </c>
      <c r="AM1683">
        <v>266.45999999999998</v>
      </c>
      <c r="AN1683">
        <v>151.62</v>
      </c>
      <c r="AO1683">
        <v>280.57</v>
      </c>
      <c r="AP1683">
        <v>22.38</v>
      </c>
      <c r="AQ1683">
        <v>1674.7177683800001</v>
      </c>
      <c r="AR1683" t="str" cm="1">
        <f t="array" ref="AR1683">_xlfn.IFS($AQ1683&lt;5000,"Small Cap",$AQ1683&lt;=20000,"Mid Cap", $AQ1683&gt;20000,"Large Cap")</f>
        <v>Small Cap</v>
      </c>
      <c r="AS1683">
        <v>28</v>
      </c>
    </row>
    <row r="1684" spans="1:45" x14ac:dyDescent="0.3">
      <c r="A1684" t="s">
        <v>1817</v>
      </c>
      <c r="B1684" t="s">
        <v>1818</v>
      </c>
      <c r="C1684" t="s">
        <v>52</v>
      </c>
      <c r="D1684">
        <v>8</v>
      </c>
      <c r="E1684">
        <v>27.215775759127499</v>
      </c>
      <c r="F1684">
        <v>1.0968769132217999</v>
      </c>
      <c r="G1684">
        <v>6.4687000609040299E-2</v>
      </c>
      <c r="H1684">
        <v>0.72901405265860597</v>
      </c>
      <c r="I1684">
        <v>5.7307250800537801</v>
      </c>
      <c r="J1684">
        <v>1.99389465452507</v>
      </c>
      <c r="K1684">
        <v>-26.713277174390701</v>
      </c>
      <c r="L1684">
        <v>-17.0330519729028</v>
      </c>
      <c r="M1684">
        <v>0</v>
      </c>
      <c r="N1684">
        <v>0</v>
      </c>
      <c r="O1684">
        <v>6.9990590279607495E-2</v>
      </c>
      <c r="P1684">
        <v>6.9269370874818401</v>
      </c>
      <c r="Q1684">
        <v>-21.7394478778949</v>
      </c>
      <c r="R1684">
        <v>121.32972916106201</v>
      </c>
      <c r="S1684">
        <v>-32.318766702639401</v>
      </c>
      <c r="T1684">
        <v>-7.9036807366536799</v>
      </c>
      <c r="U1684">
        <v>-7083.2234805099997</v>
      </c>
      <c r="V1684">
        <v>0.289996026931233</v>
      </c>
      <c r="W1684">
        <v>0</v>
      </c>
      <c r="X1684">
        <v>3.15715170583863</v>
      </c>
      <c r="Y1684">
        <v>16.618491299624299</v>
      </c>
      <c r="Z1684">
        <v>0</v>
      </c>
      <c r="AA1684">
        <v>0</v>
      </c>
      <c r="AB1684">
        <v>7.2822879988105598</v>
      </c>
      <c r="AC1684">
        <v>53.740745621491897</v>
      </c>
      <c r="AD1684">
        <v>0</v>
      </c>
      <c r="AE1684">
        <v>16.502327618638901</v>
      </c>
      <c r="AF1684">
        <v>657044</v>
      </c>
      <c r="AG1684">
        <v>8490.92</v>
      </c>
      <c r="AH1684">
        <v>61.900000000000098</v>
      </c>
      <c r="AI1684">
        <v>86.650000000000105</v>
      </c>
      <c r="AJ1684">
        <v>0.31723553724588699</v>
      </c>
      <c r="AK1684">
        <v>169.3</v>
      </c>
      <c r="AL1684">
        <v>20321.080000000002</v>
      </c>
      <c r="AM1684">
        <v>3830.99</v>
      </c>
      <c r="AN1684">
        <v>8767.8799999999992</v>
      </c>
      <c r="AO1684">
        <v>5809.24</v>
      </c>
      <c r="AP1684">
        <v>5727.1399999999903</v>
      </c>
      <c r="AQ1684">
        <v>1684.6565194899999</v>
      </c>
      <c r="AR1684" t="str" cm="1">
        <f t="array" ref="AR1684">_xlfn.IFS($AQ1684&lt;5000,"Small Cap",$AQ1684&lt;=20000,"Mid Cap", $AQ1684&gt;20000,"Large Cap")</f>
        <v>Small Cap</v>
      </c>
      <c r="AS1684">
        <v>5808.41</v>
      </c>
    </row>
    <row r="1685" spans="1:45" x14ac:dyDescent="0.3">
      <c r="A1685" t="s">
        <v>1815</v>
      </c>
      <c r="B1685" t="s">
        <v>1816</v>
      </c>
      <c r="C1685" t="s">
        <v>433</v>
      </c>
      <c r="D1685">
        <v>624.29999999999995</v>
      </c>
      <c r="E1685">
        <v>-17.620708667572099</v>
      </c>
      <c r="F1685">
        <v>-2.69037366925753</v>
      </c>
      <c r="G1685">
        <v>-1.5475955582438801</v>
      </c>
      <c r="H1685">
        <v>-1.6897314688426599</v>
      </c>
      <c r="I1685">
        <v>0</v>
      </c>
      <c r="J1685">
        <v>11.492610846137101</v>
      </c>
      <c r="K1685">
        <v>66.819501700990301</v>
      </c>
      <c r="L1685">
        <v>0</v>
      </c>
      <c r="M1685">
        <v>49.358583479514799</v>
      </c>
      <c r="N1685">
        <v>28.052399929486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4445.4856123999998</v>
      </c>
      <c r="V1685">
        <v>0.48727588349020701</v>
      </c>
      <c r="W1685">
        <v>0</v>
      </c>
      <c r="X1685">
        <v>-139.950928594206</v>
      </c>
      <c r="Y1685">
        <v>2.3911214979181201</v>
      </c>
      <c r="Z1685">
        <v>2.7799352346757501E-3</v>
      </c>
      <c r="AA1685">
        <v>54.346885146692799</v>
      </c>
      <c r="AB1685">
        <v>12.9258388341411</v>
      </c>
      <c r="AC1685">
        <v>15.651842570872001</v>
      </c>
      <c r="AD1685">
        <v>0</v>
      </c>
      <c r="AE1685">
        <v>0.59027794411077805</v>
      </c>
      <c r="AF1685">
        <v>46398</v>
      </c>
      <c r="AG1685">
        <v>5663.03</v>
      </c>
      <c r="AH1685">
        <v>-95.690000000000893</v>
      </c>
      <c r="AI1685">
        <v>294.44999999999902</v>
      </c>
      <c r="AJ1685">
        <v>-36.093894519148698</v>
      </c>
      <c r="AK1685">
        <v>650.82999999999902</v>
      </c>
      <c r="AL1685">
        <v>157.07</v>
      </c>
      <c r="AM1685">
        <v>2132.48</v>
      </c>
      <c r="AN1685">
        <v>249.92</v>
      </c>
      <c r="AO1685">
        <v>3460.31</v>
      </c>
      <c r="AP1685">
        <v>715.08999999999901</v>
      </c>
      <c r="AQ1685">
        <v>1686.1256123999999</v>
      </c>
      <c r="AR1685" t="str" cm="1">
        <f t="array" ref="AR1685">_xlfn.IFS($AQ1685&lt;5000,"Small Cap",$AQ1685&lt;=20000,"Mid Cap", $AQ1685&gt;20000,"Large Cap")</f>
        <v>Small Cap</v>
      </c>
      <c r="AS1685">
        <v>900.53</v>
      </c>
    </row>
    <row r="1686" spans="1:45" x14ac:dyDescent="0.3">
      <c r="A1686" t="s">
        <v>1813</v>
      </c>
      <c r="B1686" t="s">
        <v>1814</v>
      </c>
      <c r="C1686" t="s">
        <v>225</v>
      </c>
      <c r="D1686">
        <v>536.54999999999995</v>
      </c>
      <c r="E1686">
        <v>9.2076665963119098</v>
      </c>
      <c r="F1686">
        <v>1059.7134670487101</v>
      </c>
      <c r="G1686">
        <v>29.9584450510729</v>
      </c>
      <c r="H1686">
        <v>27.955493741307301</v>
      </c>
      <c r="I1686">
        <v>7.6861363330035903</v>
      </c>
      <c r="J1686">
        <v>54.246538066154599</v>
      </c>
      <c r="K1686">
        <v>-16.098752034725901</v>
      </c>
      <c r="L1686">
        <v>0</v>
      </c>
      <c r="M1686">
        <v>99.961185146849502</v>
      </c>
      <c r="N1686">
        <v>72.437141501703493</v>
      </c>
      <c r="O1686">
        <v>49.621639027531799</v>
      </c>
      <c r="P1686">
        <v>73.257343313001499</v>
      </c>
      <c r="Q1686">
        <v>97.011913358128893</v>
      </c>
      <c r="R1686">
        <v>0</v>
      </c>
      <c r="S1686">
        <v>0</v>
      </c>
      <c r="T1686">
        <v>0</v>
      </c>
      <c r="U1686">
        <v>1781.55170699</v>
      </c>
      <c r="V1686">
        <v>7.3432600465346898</v>
      </c>
      <c r="W1686">
        <v>0</v>
      </c>
      <c r="X1686">
        <v>-74.956868319685</v>
      </c>
      <c r="Y1686">
        <v>23.751553979597102</v>
      </c>
      <c r="Z1686">
        <v>11.222550580517</v>
      </c>
      <c r="AA1686">
        <v>27.383215405578699</v>
      </c>
      <c r="AB1686">
        <v>10.824150867774501</v>
      </c>
      <c r="AC1686">
        <v>9.5711320475222106</v>
      </c>
      <c r="AD1686">
        <v>0</v>
      </c>
      <c r="AE1686">
        <v>0</v>
      </c>
      <c r="AF1686">
        <v>75065</v>
      </c>
      <c r="AG1686">
        <v>661.48</v>
      </c>
      <c r="AH1686">
        <v>184.92</v>
      </c>
      <c r="AI1686">
        <v>295.45</v>
      </c>
      <c r="AJ1686">
        <v>317.23963773058699</v>
      </c>
      <c r="AK1686">
        <v>358.83</v>
      </c>
      <c r="AL1686">
        <v>0.28999999999999998</v>
      </c>
      <c r="AM1686">
        <v>-40.340000000000003</v>
      </c>
      <c r="AN1686">
        <v>152.91</v>
      </c>
      <c r="AO1686">
        <v>231.87</v>
      </c>
      <c r="AP1686">
        <v>35.72</v>
      </c>
      <c r="AQ1686">
        <v>1702.6817069900001</v>
      </c>
      <c r="AR1686" t="str" cm="1">
        <f t="array" ref="AR1686">_xlfn.IFS($AQ1686&lt;5000,"Small Cap",$AQ1686&lt;=20000,"Mid Cap", $AQ1686&gt;20000,"Large Cap")</f>
        <v>Small Cap</v>
      </c>
      <c r="AS1686">
        <v>102.56</v>
      </c>
    </row>
    <row r="1687" spans="1:45" x14ac:dyDescent="0.3">
      <c r="A1687" t="s">
        <v>1811</v>
      </c>
      <c r="B1687" t="s">
        <v>1812</v>
      </c>
      <c r="C1687" t="s">
        <v>344</v>
      </c>
      <c r="D1687">
        <v>820.15</v>
      </c>
      <c r="E1687">
        <v>123.41110696245499</v>
      </c>
      <c r="F1687">
        <v>2.6915415634261102</v>
      </c>
      <c r="G1687">
        <v>1.31879014097247</v>
      </c>
      <c r="H1687">
        <v>0.67739742442249695</v>
      </c>
      <c r="I1687">
        <v>5.2043785145249002</v>
      </c>
      <c r="J1687">
        <v>3.7758181346871398</v>
      </c>
      <c r="K1687">
        <v>88.478449262355596</v>
      </c>
      <c r="L1687">
        <v>0</v>
      </c>
      <c r="M1687">
        <v>32.424712941131297</v>
      </c>
      <c r="N1687">
        <v>10.435716065712</v>
      </c>
      <c r="O1687">
        <v>3.42711503724047</v>
      </c>
      <c r="P1687">
        <v>7.7948148924278302E-2</v>
      </c>
      <c r="Q1687">
        <v>-8.4865820520480799</v>
      </c>
      <c r="R1687">
        <v>-3.5619310459681799</v>
      </c>
      <c r="S1687">
        <v>-20.099983082065901</v>
      </c>
      <c r="T1687">
        <v>0</v>
      </c>
      <c r="U1687">
        <v>1863.22383143</v>
      </c>
      <c r="V1687">
        <v>3.2764848111449698</v>
      </c>
      <c r="W1687">
        <v>0</v>
      </c>
      <c r="X1687">
        <v>105.58278999680699</v>
      </c>
      <c r="Y1687">
        <v>4.3279132172213703</v>
      </c>
      <c r="Z1687">
        <v>4.3279132172213703</v>
      </c>
      <c r="AA1687">
        <v>56.481040184730098</v>
      </c>
      <c r="AB1687">
        <v>22.645175616996301</v>
      </c>
      <c r="AC1687">
        <v>10.7916793694483</v>
      </c>
      <c r="AD1687">
        <v>0</v>
      </c>
      <c r="AE1687">
        <v>0</v>
      </c>
      <c r="AF1687">
        <v>24615</v>
      </c>
      <c r="AG1687">
        <v>2044.59</v>
      </c>
      <c r="AH1687">
        <v>13.8499999999999</v>
      </c>
      <c r="AI1687">
        <v>20.139999999999901</v>
      </c>
      <c r="AJ1687">
        <v>6.0614479394271603</v>
      </c>
      <c r="AK1687">
        <v>77.199999999999903</v>
      </c>
      <c r="AL1687">
        <v>0</v>
      </c>
      <c r="AM1687">
        <v>387.539999999999</v>
      </c>
      <c r="AN1687">
        <v>15.17</v>
      </c>
      <c r="AO1687">
        <v>521.66999999999996</v>
      </c>
      <c r="AP1687">
        <v>116.05</v>
      </c>
      <c r="AQ1687">
        <v>1709.24383143</v>
      </c>
      <c r="AR1687" t="str" cm="1">
        <f t="array" ref="AR1687">_xlfn.IFS($AQ1687&lt;5000,"Small Cap",$AQ1687&lt;=20000,"Mid Cap", $AQ1687&gt;20000,"Large Cap")</f>
        <v>Small Cap</v>
      </c>
      <c r="AS1687">
        <v>133.03</v>
      </c>
    </row>
    <row r="1688" spans="1:45" x14ac:dyDescent="0.3">
      <c r="A1688" t="s">
        <v>1809</v>
      </c>
      <c r="B1688" t="s">
        <v>1810</v>
      </c>
      <c r="C1688" t="s">
        <v>1711</v>
      </c>
      <c r="D1688">
        <v>64.95</v>
      </c>
      <c r="E1688">
        <v>19.288157208778799</v>
      </c>
      <c r="F1688">
        <v>4.0720643097427098</v>
      </c>
      <c r="G1688">
        <v>3.0125128629382898</v>
      </c>
      <c r="H1688">
        <v>6.4846441291527999</v>
      </c>
      <c r="I1688">
        <v>24.299182202023601</v>
      </c>
      <c r="J1688">
        <v>19.657558241373199</v>
      </c>
      <c r="K1688">
        <v>-5.5455605453642702</v>
      </c>
      <c r="L1688">
        <v>-17.736273524169398</v>
      </c>
      <c r="M1688">
        <v>14.3353676151957</v>
      </c>
      <c r="N1688">
        <v>13.4258088978766</v>
      </c>
      <c r="O1688">
        <v>11.9148194338281</v>
      </c>
      <c r="P1688">
        <v>-8.81220466857601</v>
      </c>
      <c r="Q1688">
        <v>-17.015030230997599</v>
      </c>
      <c r="R1688">
        <v>-3.8793393982406501</v>
      </c>
      <c r="S1688">
        <v>-21.609629195281499</v>
      </c>
      <c r="T1688">
        <v>9.2423687786281796</v>
      </c>
      <c r="U1688">
        <v>1901.9127679999999</v>
      </c>
      <c r="V1688">
        <v>0.77357755308392195</v>
      </c>
      <c r="W1688">
        <v>0</v>
      </c>
      <c r="X1688">
        <v>203.59865644074799</v>
      </c>
      <c r="Y1688">
        <v>11.8147829594052</v>
      </c>
      <c r="Z1688">
        <v>11.749765996585101</v>
      </c>
      <c r="AA1688">
        <v>69.401196730845996</v>
      </c>
      <c r="AB1688">
        <v>2.9030369741173701</v>
      </c>
      <c r="AC1688">
        <v>7.8075950918026402</v>
      </c>
      <c r="AD1688">
        <v>69.397403885039196</v>
      </c>
      <c r="AE1688">
        <v>0</v>
      </c>
      <c r="AF1688">
        <v>46155</v>
      </c>
      <c r="AG1688">
        <v>1370.16</v>
      </c>
      <c r="AH1688">
        <v>88.850000000000094</v>
      </c>
      <c r="AI1688">
        <v>107.15</v>
      </c>
      <c r="AJ1688">
        <v>3.1767254466049999</v>
      </c>
      <c r="AK1688">
        <v>269.33999999999997</v>
      </c>
      <c r="AL1688">
        <v>601.19000000000005</v>
      </c>
      <c r="AM1688">
        <v>1643.35</v>
      </c>
      <c r="AN1688">
        <v>349.47</v>
      </c>
      <c r="AO1688">
        <v>2215.36</v>
      </c>
      <c r="AP1688">
        <v>340.409999999999</v>
      </c>
      <c r="AQ1688">
        <v>1713.7527679999901</v>
      </c>
      <c r="AR1688" t="str" cm="1">
        <f t="array" ref="AR1688">_xlfn.IFS($AQ1688&lt;5000,"Small Cap",$AQ1688&lt;=20000,"Mid Cap", $AQ1688&gt;20000,"Large Cap")</f>
        <v>Small Cap</v>
      </c>
      <c r="AS1688">
        <v>348.32</v>
      </c>
    </row>
    <row r="1689" spans="1:45" x14ac:dyDescent="0.3">
      <c r="A1689" t="s">
        <v>1807</v>
      </c>
      <c r="B1689" t="s">
        <v>1808</v>
      </c>
      <c r="C1689" t="s">
        <v>127</v>
      </c>
      <c r="D1689">
        <v>56.6</v>
      </c>
      <c r="E1689">
        <v>-5.0272194230533396</v>
      </c>
      <c r="F1689">
        <v>0</v>
      </c>
      <c r="G1689">
        <v>-14.5548574621744</v>
      </c>
      <c r="H1689">
        <v>-26.1747736043712</v>
      </c>
      <c r="I1689">
        <v>4.3712243779645297</v>
      </c>
      <c r="J1689">
        <v>-1.2051507393679901</v>
      </c>
      <c r="K1689">
        <v>396.11844253540897</v>
      </c>
      <c r="L1689">
        <v>35.700754998011497</v>
      </c>
      <c r="M1689">
        <v>0</v>
      </c>
      <c r="N1689">
        <v>0</v>
      </c>
      <c r="O1689">
        <v>0</v>
      </c>
      <c r="P1689">
        <v>4.95567476117344</v>
      </c>
      <c r="Q1689">
        <v>0</v>
      </c>
      <c r="R1689">
        <v>0</v>
      </c>
      <c r="S1689">
        <v>0</v>
      </c>
      <c r="T1689">
        <v>0</v>
      </c>
      <c r="U1689">
        <v>3773.3229245899902</v>
      </c>
      <c r="V1689">
        <v>-1.1810395043589199</v>
      </c>
      <c r="W1689">
        <v>0</v>
      </c>
      <c r="X1689">
        <v>-120.636081129338</v>
      </c>
      <c r="Y1689">
        <v>3.6296585677965898E-2</v>
      </c>
      <c r="Z1689">
        <v>3.2449523019178597E-2</v>
      </c>
      <c r="AA1689">
        <v>48.610540420631999</v>
      </c>
      <c r="AB1689">
        <v>0.359378859925165</v>
      </c>
      <c r="AC1689">
        <v>16.642481798277601</v>
      </c>
      <c r="AD1689">
        <v>47.030272744933697</v>
      </c>
      <c r="AE1689">
        <v>0</v>
      </c>
      <c r="AF1689">
        <v>73730</v>
      </c>
      <c r="AG1689">
        <v>1308.55</v>
      </c>
      <c r="AH1689">
        <v>-342.50999999999902</v>
      </c>
      <c r="AI1689">
        <v>-342.41999999999899</v>
      </c>
      <c r="AJ1689">
        <v>-23.379298764380302</v>
      </c>
      <c r="AK1689">
        <v>-15.769999999999801</v>
      </c>
      <c r="AL1689">
        <v>0</v>
      </c>
      <c r="AM1689">
        <v>-1531.42</v>
      </c>
      <c r="AN1689">
        <v>41.34</v>
      </c>
      <c r="AO1689">
        <v>-1457.9299999999901</v>
      </c>
      <c r="AP1689">
        <v>0.74000000000000199</v>
      </c>
      <c r="AQ1689">
        <v>1721.8729245899999</v>
      </c>
      <c r="AR1689" t="str" cm="1">
        <f t="array" ref="AR1689">_xlfn.IFS($AQ1689&lt;5000,"Small Cap",$AQ1689&lt;=20000,"Mid Cap", $AQ1689&gt;20000,"Large Cap")</f>
        <v>Small Cap</v>
      </c>
      <c r="AS1689">
        <v>16.420000000000002</v>
      </c>
    </row>
    <row r="1690" spans="1:45" x14ac:dyDescent="0.3">
      <c r="A1690" t="s">
        <v>1805</v>
      </c>
      <c r="B1690" t="s">
        <v>1806</v>
      </c>
      <c r="C1690" t="s">
        <v>127</v>
      </c>
      <c r="D1690">
        <v>469</v>
      </c>
      <c r="E1690">
        <v>67.717339246467702</v>
      </c>
      <c r="F1690">
        <v>20.004710685404699</v>
      </c>
      <c r="G1690">
        <v>13.286749752307401</v>
      </c>
      <c r="H1690">
        <v>12.165775401069499</v>
      </c>
      <c r="I1690">
        <v>18.169903136316702</v>
      </c>
      <c r="J1690">
        <v>19.9818563789152</v>
      </c>
      <c r="K1690">
        <v>424.22382861043502</v>
      </c>
      <c r="L1690">
        <v>71.978151290525602</v>
      </c>
      <c r="M1690">
        <v>20.3727598566308</v>
      </c>
      <c r="N1690">
        <v>6.06451612903225</v>
      </c>
      <c r="O1690">
        <v>31.313751997050499</v>
      </c>
      <c r="P1690">
        <v>13.855208311175801</v>
      </c>
      <c r="Q1690">
        <v>23.8362347658902</v>
      </c>
      <c r="R1690">
        <v>13.634516967126</v>
      </c>
      <c r="S1690">
        <v>50.132807807206397</v>
      </c>
      <c r="T1690">
        <v>0</v>
      </c>
      <c r="U1690">
        <v>1737.9278039999999</v>
      </c>
      <c r="V1690">
        <v>12.3687297777777</v>
      </c>
      <c r="W1690">
        <v>0.13354106387714201</v>
      </c>
      <c r="X1690">
        <v>177.97086002351199</v>
      </c>
      <c r="Y1690">
        <v>0.109283698063682</v>
      </c>
      <c r="Z1690">
        <v>0</v>
      </c>
      <c r="AA1690">
        <v>60.607351547283002</v>
      </c>
      <c r="AB1690">
        <v>7.2661368441884394E-2</v>
      </c>
      <c r="AC1690">
        <v>26.241487599862499</v>
      </c>
      <c r="AD1690">
        <v>0</v>
      </c>
      <c r="AE1690">
        <v>0</v>
      </c>
      <c r="AF1690">
        <v>13927</v>
      </c>
      <c r="AG1690">
        <v>209.44</v>
      </c>
      <c r="AH1690">
        <v>25.48</v>
      </c>
      <c r="AI1690">
        <v>34.32</v>
      </c>
      <c r="AJ1690">
        <v>6.6349328694782601</v>
      </c>
      <c r="AK1690">
        <v>41.85</v>
      </c>
      <c r="AL1690">
        <v>13.01</v>
      </c>
      <c r="AM1690">
        <v>131.82</v>
      </c>
      <c r="AN1690">
        <v>15.93</v>
      </c>
      <c r="AO1690">
        <v>139.5</v>
      </c>
      <c r="AP1690">
        <v>14.78</v>
      </c>
      <c r="AQ1690">
        <v>1725.4378039999999</v>
      </c>
      <c r="AR1690" t="str" cm="1">
        <f t="array" ref="AR1690">_xlfn.IFS($AQ1690&lt;5000,"Small Cap",$AQ1690&lt;=20000,"Mid Cap", $AQ1690&gt;20000,"Large Cap")</f>
        <v>Small Cap</v>
      </c>
      <c r="AS1690">
        <v>29.84</v>
      </c>
    </row>
    <row r="1691" spans="1:45" x14ac:dyDescent="0.3">
      <c r="A1691" t="s">
        <v>1803</v>
      </c>
      <c r="B1691" t="s">
        <v>1804</v>
      </c>
      <c r="C1691" t="s">
        <v>200</v>
      </c>
      <c r="D1691">
        <v>68.150000000000006</v>
      </c>
      <c r="E1691">
        <v>15.2573172109278</v>
      </c>
      <c r="F1691">
        <v>40.838526095882898</v>
      </c>
      <c r="G1691">
        <v>7.0988282362811397</v>
      </c>
      <c r="H1691">
        <v>5.2613017290183501</v>
      </c>
      <c r="I1691">
        <v>-0.696440301506697</v>
      </c>
      <c r="J1691">
        <v>4.7842671393701899</v>
      </c>
      <c r="K1691">
        <v>65.151247965273996</v>
      </c>
      <c r="L1691">
        <v>15.8554677385587</v>
      </c>
      <c r="M1691">
        <v>113.33233308327</v>
      </c>
      <c r="N1691">
        <v>69.8724681170292</v>
      </c>
      <c r="O1691">
        <v>8.2279261823380203</v>
      </c>
      <c r="P1691">
        <v>-3.2581800019262301</v>
      </c>
      <c r="Q1691">
        <v>22.516226431372701</v>
      </c>
      <c r="R1691">
        <v>7.5013819300669899</v>
      </c>
      <c r="S1691">
        <v>11.8966937126395</v>
      </c>
      <c r="T1691">
        <v>0</v>
      </c>
      <c r="U1691">
        <v>2098.1746253749998</v>
      </c>
      <c r="V1691">
        <v>5.1909216065266301</v>
      </c>
      <c r="W1691">
        <v>0</v>
      </c>
      <c r="X1691">
        <v>101.26140248220599</v>
      </c>
      <c r="Y1691">
        <v>4.7775900800951998</v>
      </c>
      <c r="Z1691">
        <v>3.4564509544752799</v>
      </c>
      <c r="AA1691">
        <v>74.999999904256001</v>
      </c>
      <c r="AB1691">
        <v>0</v>
      </c>
      <c r="AC1691">
        <v>3.5080963807908701</v>
      </c>
      <c r="AD1691">
        <v>0</v>
      </c>
      <c r="AE1691">
        <v>1.2995569112487899</v>
      </c>
      <c r="AF1691">
        <v>19231</v>
      </c>
      <c r="AG1691">
        <v>2154.98</v>
      </c>
      <c r="AH1691">
        <v>113.379999999999</v>
      </c>
      <c r="AI1691">
        <v>3.3899999999997799</v>
      </c>
      <c r="AJ1691">
        <v>4.3421788433781199</v>
      </c>
      <c r="AK1691">
        <v>103.099999999999</v>
      </c>
      <c r="AL1691">
        <v>0</v>
      </c>
      <c r="AM1691">
        <v>-375.45</v>
      </c>
      <c r="AN1691">
        <v>9.3800000000000008</v>
      </c>
      <c r="AO1691">
        <v>333.25</v>
      </c>
      <c r="AP1691">
        <v>156.22</v>
      </c>
      <c r="AQ1691">
        <v>1729.8746253750001</v>
      </c>
      <c r="AR1691" t="str" cm="1">
        <f t="array" ref="AR1691">_xlfn.IFS($AQ1691&lt;5000,"Small Cap",$AQ1691&lt;=20000,"Mid Cap", $AQ1691&gt;20000,"Large Cap")</f>
        <v>Small Cap</v>
      </c>
      <c r="AS1691">
        <v>182.15</v>
      </c>
    </row>
    <row r="1692" spans="1:45" x14ac:dyDescent="0.3">
      <c r="A1692" t="s">
        <v>1801</v>
      </c>
      <c r="B1692" t="s">
        <v>1802</v>
      </c>
      <c r="C1692" t="s">
        <v>156</v>
      </c>
      <c r="D1692">
        <v>1521.25</v>
      </c>
      <c r="E1692">
        <v>50.182635769788398</v>
      </c>
      <c r="F1692">
        <v>13.5411554543491</v>
      </c>
      <c r="G1692">
        <v>4.5708757421543602</v>
      </c>
      <c r="H1692">
        <v>5.0608950843727003</v>
      </c>
      <c r="I1692">
        <v>13.3651063636717</v>
      </c>
      <c r="J1692">
        <v>11.970652971386601</v>
      </c>
      <c r="K1692">
        <v>500.79094788417098</v>
      </c>
      <c r="L1692">
        <v>42.804287329610901</v>
      </c>
      <c r="M1692">
        <v>94.904318498423606</v>
      </c>
      <c r="N1692">
        <v>36.025368428770399</v>
      </c>
      <c r="O1692">
        <v>6.8891818472355304</v>
      </c>
      <c r="P1692">
        <v>7.1672638076215804</v>
      </c>
      <c r="Q1692">
        <v>-1.1369282355872601</v>
      </c>
      <c r="R1692">
        <v>11.6973594812188</v>
      </c>
      <c r="S1692">
        <v>10.1708885193207</v>
      </c>
      <c r="T1692">
        <v>0</v>
      </c>
      <c r="U1692">
        <v>1978.98910769999</v>
      </c>
      <c r="V1692">
        <v>6.3450366878070197</v>
      </c>
      <c r="W1692">
        <v>6.9020257445560201E-2</v>
      </c>
      <c r="X1692">
        <v>105.993185473577</v>
      </c>
      <c r="Y1692">
        <v>0</v>
      </c>
      <c r="Z1692">
        <v>0</v>
      </c>
      <c r="AA1692">
        <v>74.999924661100493</v>
      </c>
      <c r="AB1692">
        <v>0.30480444532990902</v>
      </c>
      <c r="AC1692">
        <v>12.9590524710321</v>
      </c>
      <c r="AD1692">
        <v>30.300359450260402</v>
      </c>
      <c r="AE1692">
        <v>0</v>
      </c>
      <c r="AF1692">
        <v>7237</v>
      </c>
      <c r="AG1692">
        <v>681.5</v>
      </c>
      <c r="AH1692">
        <v>34.489999999999903</v>
      </c>
      <c r="AI1692">
        <v>33.999999999999901</v>
      </c>
      <c r="AJ1692">
        <v>28.8715404795906</v>
      </c>
      <c r="AK1692">
        <v>81.579999999999899</v>
      </c>
      <c r="AL1692">
        <v>1.01</v>
      </c>
      <c r="AM1692">
        <v>184.2</v>
      </c>
      <c r="AN1692">
        <v>10.69</v>
      </c>
      <c r="AO1692">
        <v>272.77999999999901</v>
      </c>
      <c r="AP1692">
        <v>12.91</v>
      </c>
      <c r="AQ1692">
        <v>1730.7991076999999</v>
      </c>
      <c r="AR1692" t="str" cm="1">
        <f t="array" ref="AR1692">_xlfn.IFS($AQ1692&lt;5000,"Small Cap",$AQ1692&lt;=20000,"Mid Cap", $AQ1692&gt;20000,"Large Cap")</f>
        <v>Small Cap</v>
      </c>
      <c r="AS1692">
        <v>67.37</v>
      </c>
    </row>
    <row r="1693" spans="1:45" x14ac:dyDescent="0.3">
      <c r="A1693" t="s">
        <v>1799</v>
      </c>
      <c r="B1693" t="s">
        <v>1800</v>
      </c>
      <c r="C1693" t="s">
        <v>225</v>
      </c>
      <c r="D1693">
        <v>1582.85</v>
      </c>
      <c r="E1693">
        <v>22.302183717173001</v>
      </c>
      <c r="F1693">
        <v>16.5095693017225</v>
      </c>
      <c r="G1693">
        <v>6.5046641322369396</v>
      </c>
      <c r="H1693">
        <v>11.0622178550576</v>
      </c>
      <c r="I1693">
        <v>24.860924713988702</v>
      </c>
      <c r="J1693">
        <v>29.5096908332265</v>
      </c>
      <c r="K1693">
        <v>28.917280947408599</v>
      </c>
      <c r="L1693">
        <v>6.87811357788605</v>
      </c>
      <c r="M1693">
        <v>122.074509803921</v>
      </c>
      <c r="N1693">
        <v>115.574509803921</v>
      </c>
      <c r="O1693">
        <v>10.076664634383601</v>
      </c>
      <c r="P1693">
        <v>8.2275189087035905</v>
      </c>
      <c r="Q1693">
        <v>15.7477242804739</v>
      </c>
      <c r="R1693">
        <v>16.7534988840114</v>
      </c>
      <c r="S1693">
        <v>13.8505794906104</v>
      </c>
      <c r="T1693">
        <v>0</v>
      </c>
      <c r="U1693">
        <v>2200.1536311499999</v>
      </c>
      <c r="V1693">
        <v>3.3969286885294099</v>
      </c>
      <c r="W1693">
        <v>0.18948365703458001</v>
      </c>
      <c r="X1693">
        <v>-39.342229896611201</v>
      </c>
      <c r="Y1693">
        <v>1.7683272434895001</v>
      </c>
      <c r="Z1693">
        <v>1.7683272434895001</v>
      </c>
      <c r="AA1693">
        <v>55.741829248833497</v>
      </c>
      <c r="AB1693">
        <v>2.0881514260945302</v>
      </c>
      <c r="AC1693">
        <v>18.6593777410922</v>
      </c>
      <c r="AD1693">
        <v>0</v>
      </c>
      <c r="AE1693">
        <v>0</v>
      </c>
      <c r="AF1693">
        <v>9517</v>
      </c>
      <c r="AG1693">
        <v>702.21</v>
      </c>
      <c r="AH1693">
        <v>77.680000000000007</v>
      </c>
      <c r="AI1693">
        <v>105.73</v>
      </c>
      <c r="AJ1693">
        <v>70.990806105721106</v>
      </c>
      <c r="AK1693">
        <v>207.22</v>
      </c>
      <c r="AL1693">
        <v>0.16</v>
      </c>
      <c r="AM1693">
        <v>499.06</v>
      </c>
      <c r="AN1693">
        <v>154.86000000000001</v>
      </c>
      <c r="AO1693">
        <v>510</v>
      </c>
      <c r="AP1693">
        <v>5.4499999999999797</v>
      </c>
      <c r="AQ1693">
        <v>1732.4336311499901</v>
      </c>
      <c r="AR1693" t="str" cm="1">
        <f t="array" ref="AR1693">_xlfn.IFS($AQ1693&lt;5000,"Small Cap",$AQ1693&lt;=20000,"Mid Cap", $AQ1693&gt;20000,"Large Cap")</f>
        <v>Small Cap</v>
      </c>
      <c r="AS1693">
        <v>186.38</v>
      </c>
    </row>
    <row r="1694" spans="1:45" x14ac:dyDescent="0.3">
      <c r="A1694" t="s">
        <v>1797</v>
      </c>
      <c r="B1694" t="s">
        <v>1798</v>
      </c>
      <c r="C1694" t="s">
        <v>101</v>
      </c>
      <c r="D1694">
        <v>815.35</v>
      </c>
      <c r="E1694">
        <v>28.651592205308798</v>
      </c>
      <c r="F1694">
        <v>13.6127406151718</v>
      </c>
      <c r="G1694">
        <v>10.916245584223899</v>
      </c>
      <c r="H1694">
        <v>14.2254440352431</v>
      </c>
      <c r="I1694">
        <v>15.8361760882842</v>
      </c>
      <c r="J1694">
        <v>23.623607291035299</v>
      </c>
      <c r="K1694">
        <v>114.74779383163801</v>
      </c>
      <c r="L1694">
        <v>55.701671298101502</v>
      </c>
      <c r="M1694">
        <v>4.6564298626550498</v>
      </c>
      <c r="N1694">
        <v>0</v>
      </c>
      <c r="O1694">
        <v>46.126521049051398</v>
      </c>
      <c r="P1694">
        <v>4.4386436800314799</v>
      </c>
      <c r="Q1694">
        <v>16.682115305321702</v>
      </c>
      <c r="R1694">
        <v>-3.5951199302450698</v>
      </c>
      <c r="S1694">
        <v>16.1340969858216</v>
      </c>
      <c r="T1694">
        <v>0</v>
      </c>
      <c r="U1694">
        <v>1516.14667229</v>
      </c>
      <c r="V1694">
        <v>3.6333174149437899</v>
      </c>
      <c r="W1694">
        <v>1.0145185124318099</v>
      </c>
      <c r="X1694">
        <v>102.368777487372</v>
      </c>
      <c r="Y1694">
        <v>0</v>
      </c>
      <c r="Z1694">
        <v>0</v>
      </c>
      <c r="AA1694">
        <v>66.393700955034305</v>
      </c>
      <c r="AB1694">
        <v>0.467719018782493</v>
      </c>
      <c r="AC1694">
        <v>18.410833568900401</v>
      </c>
      <c r="AD1694">
        <v>0</v>
      </c>
      <c r="AE1694">
        <v>0</v>
      </c>
      <c r="AF1694">
        <v>36540</v>
      </c>
      <c r="AG1694">
        <v>429.02</v>
      </c>
      <c r="AH1694">
        <v>61.029999999999902</v>
      </c>
      <c r="AI1694">
        <v>97.209999999999894</v>
      </c>
      <c r="AJ1694">
        <v>27.522079783546399</v>
      </c>
      <c r="AK1694">
        <v>101.349999999999</v>
      </c>
      <c r="AL1694">
        <v>39.54</v>
      </c>
      <c r="AM1694">
        <v>442.61</v>
      </c>
      <c r="AN1694">
        <v>271.36</v>
      </c>
      <c r="AO1694">
        <v>481.27</v>
      </c>
      <c r="AP1694">
        <v>18.809999999999999</v>
      </c>
      <c r="AQ1694">
        <v>1748.60667229</v>
      </c>
      <c r="AR1694" t="str" cm="1">
        <f t="array" ref="AR1694">_xlfn.IFS($AQ1694&lt;5000,"Small Cap",$AQ1694&lt;=20000,"Mid Cap", $AQ1694&gt;20000,"Large Cap")</f>
        <v>Small Cap</v>
      </c>
      <c r="AS1694">
        <v>49.07</v>
      </c>
    </row>
    <row r="1695" spans="1:45" x14ac:dyDescent="0.3">
      <c r="A1695" t="s">
        <v>1795</v>
      </c>
      <c r="B1695" t="s">
        <v>1796</v>
      </c>
      <c r="C1695" t="s">
        <v>366</v>
      </c>
      <c r="D1695">
        <v>153.05000000000001</v>
      </c>
      <c r="E1695">
        <v>-7.6791502981832496</v>
      </c>
      <c r="F1695">
        <v>-31.292741204580999</v>
      </c>
      <c r="G1695">
        <v>-16.096460092603301</v>
      </c>
      <c r="H1695">
        <v>-17.203034763899801</v>
      </c>
      <c r="I1695">
        <v>1.9941082563065</v>
      </c>
      <c r="J1695">
        <v>-12.610878345223201</v>
      </c>
      <c r="K1695">
        <v>27.4080459024517</v>
      </c>
      <c r="L1695">
        <v>1.58167712774377</v>
      </c>
      <c r="M1695">
        <v>57.031583090092099</v>
      </c>
      <c r="N1695">
        <v>14.200911744449099</v>
      </c>
      <c r="O1695">
        <v>0</v>
      </c>
      <c r="P1695">
        <v>-4.6622621959403299</v>
      </c>
      <c r="Q1695">
        <v>0</v>
      </c>
      <c r="R1695">
        <v>-12.975170510413299</v>
      </c>
      <c r="S1695">
        <v>0</v>
      </c>
      <c r="T1695">
        <v>0</v>
      </c>
      <c r="U1695">
        <v>2126.1547699499902</v>
      </c>
      <c r="V1695">
        <v>2.8695758911646001</v>
      </c>
      <c r="W1695">
        <v>0</v>
      </c>
      <c r="X1695">
        <v>-112.79221280776299</v>
      </c>
      <c r="Y1695">
        <v>1.2164643418210499</v>
      </c>
      <c r="Z1695">
        <v>0</v>
      </c>
      <c r="AA1695">
        <v>51.825163703660998</v>
      </c>
      <c r="AB1695">
        <v>4.2841424493362297</v>
      </c>
      <c r="AC1695">
        <v>20.809541936818398</v>
      </c>
      <c r="AD1695">
        <v>2.2154771255066801</v>
      </c>
      <c r="AE1695">
        <v>0</v>
      </c>
      <c r="AF1695">
        <v>88770</v>
      </c>
      <c r="AG1695">
        <v>1324.65</v>
      </c>
      <c r="AH1695">
        <v>-227.879999999999</v>
      </c>
      <c r="AI1695">
        <v>-252.569999999999</v>
      </c>
      <c r="AJ1695">
        <v>-18.686963326391599</v>
      </c>
      <c r="AK1695">
        <v>-167.04999999999899</v>
      </c>
      <c r="AL1695">
        <v>0</v>
      </c>
      <c r="AM1695">
        <v>159.70999999999901</v>
      </c>
      <c r="AN1695">
        <v>56.28</v>
      </c>
      <c r="AO1695">
        <v>609.82000000000005</v>
      </c>
      <c r="AP1695">
        <v>42.349999999999902</v>
      </c>
      <c r="AQ1695">
        <v>1749.9247699499999</v>
      </c>
      <c r="AR1695" t="str" cm="1">
        <f t="array" ref="AR1695">_xlfn.IFS($AQ1695&lt;5000,"Small Cap",$AQ1695&lt;=20000,"Mid Cap", $AQ1695&gt;20000,"Large Cap")</f>
        <v>Small Cap</v>
      </c>
      <c r="AS1695">
        <v>48.91</v>
      </c>
    </row>
    <row r="1696" spans="1:45" x14ac:dyDescent="0.3">
      <c r="A1696" t="s">
        <v>1793</v>
      </c>
      <c r="B1696" t="s">
        <v>1794</v>
      </c>
      <c r="C1696" t="s">
        <v>244</v>
      </c>
      <c r="D1696">
        <v>119.8</v>
      </c>
      <c r="E1696">
        <v>29.119591021897701</v>
      </c>
      <c r="F1696">
        <v>8.9430230919300797</v>
      </c>
      <c r="G1696">
        <v>5.4723884052181999</v>
      </c>
      <c r="H1696">
        <v>3.5063839688218001</v>
      </c>
      <c r="I1696">
        <v>8.7682572214230792</v>
      </c>
      <c r="J1696">
        <v>7.3792281069132999</v>
      </c>
      <c r="K1696">
        <v>-7.87833649723727</v>
      </c>
      <c r="L1696">
        <v>-0.50154630093011099</v>
      </c>
      <c r="M1696">
        <v>2.1082563800605998</v>
      </c>
      <c r="N1696">
        <v>1.8554953971650501</v>
      </c>
      <c r="O1696">
        <v>11.467270340708</v>
      </c>
      <c r="P1696">
        <v>3.5973499034471099</v>
      </c>
      <c r="Q1696">
        <v>-0.66597401028247705</v>
      </c>
      <c r="R1696">
        <v>17.548130427168999</v>
      </c>
      <c r="S1696">
        <v>-4.3353501079617702</v>
      </c>
      <c r="T1696">
        <v>18.0915991078604</v>
      </c>
      <c r="U1696">
        <v>1499.4989467999901</v>
      </c>
      <c r="V1696">
        <v>2.5209015335123701</v>
      </c>
      <c r="W1696">
        <v>0.73649754500818299</v>
      </c>
      <c r="X1696">
        <v>102.40746940553601</v>
      </c>
      <c r="Y1696">
        <v>7.3023178005281597</v>
      </c>
      <c r="Z1696">
        <v>7.2656298622830802</v>
      </c>
      <c r="AA1696">
        <v>55</v>
      </c>
      <c r="AB1696">
        <v>1.19392018904521</v>
      </c>
      <c r="AC1696">
        <v>24.914052065127098</v>
      </c>
      <c r="AD1696">
        <v>0</v>
      </c>
      <c r="AE1696">
        <v>0</v>
      </c>
      <c r="AF1696">
        <v>111852</v>
      </c>
      <c r="AG1696">
        <v>1719.15</v>
      </c>
      <c r="AH1696">
        <v>60.280000000000101</v>
      </c>
      <c r="AI1696">
        <v>77.910000000000096</v>
      </c>
      <c r="AJ1696">
        <v>4.1964875093233998</v>
      </c>
      <c r="AK1696">
        <v>126.86</v>
      </c>
      <c r="AL1696">
        <v>0.04</v>
      </c>
      <c r="AM1696">
        <v>654.77</v>
      </c>
      <c r="AN1696">
        <v>270.51</v>
      </c>
      <c r="AO1696">
        <v>696.31</v>
      </c>
      <c r="AP1696">
        <v>151.70999999999901</v>
      </c>
      <c r="AQ1696">
        <v>1755.32894679999</v>
      </c>
      <c r="AR1696" t="str" cm="1">
        <f t="array" ref="AR1696">_xlfn.IFS($AQ1696&lt;5000,"Small Cap",$AQ1696&lt;=20000,"Mid Cap", $AQ1696&gt;20000,"Large Cap")</f>
        <v>Small Cap</v>
      </c>
      <c r="AS1696">
        <v>204.32</v>
      </c>
    </row>
    <row r="1697" spans="1:45" x14ac:dyDescent="0.3">
      <c r="A1697" t="s">
        <v>1791</v>
      </c>
      <c r="B1697" t="s">
        <v>1792</v>
      </c>
      <c r="C1697" t="s">
        <v>109</v>
      </c>
      <c r="D1697">
        <v>250.85</v>
      </c>
      <c r="E1697">
        <v>51.3943517331777</v>
      </c>
      <c r="F1697">
        <v>1.34940194725816</v>
      </c>
      <c r="G1697">
        <v>1.0973748351780099</v>
      </c>
      <c r="H1697">
        <v>2.67090941625887</v>
      </c>
      <c r="I1697">
        <v>21.0732922765472</v>
      </c>
      <c r="J1697">
        <v>10.966833420211101</v>
      </c>
      <c r="K1697">
        <v>-32.314516897785403</v>
      </c>
      <c r="L1697">
        <v>-2.6769533437006001</v>
      </c>
      <c r="M1697">
        <v>4.6581118025054398</v>
      </c>
      <c r="N1697">
        <v>0.55967741304662399</v>
      </c>
      <c r="O1697">
        <v>6.1834687224193798</v>
      </c>
      <c r="P1697">
        <v>-0.99735702887525601</v>
      </c>
      <c r="Q1697">
        <v>-4.6764822094171503</v>
      </c>
      <c r="R1697">
        <v>-21.595644203091702</v>
      </c>
      <c r="S1697">
        <v>-16.3505991539108</v>
      </c>
      <c r="T1697">
        <v>0</v>
      </c>
      <c r="U1697">
        <v>1564.5880950000001</v>
      </c>
      <c r="V1697">
        <v>0.69006077643018904</v>
      </c>
      <c r="W1697">
        <v>1.5961691939345499</v>
      </c>
      <c r="X1697">
        <v>39.783028046859002</v>
      </c>
      <c r="Y1697">
        <v>9.3033282082784403</v>
      </c>
      <c r="Z1697">
        <v>8.1811570787897292</v>
      </c>
      <c r="AA1697">
        <v>50.934781605195603</v>
      </c>
      <c r="AB1697">
        <v>1.4466957599343799</v>
      </c>
      <c r="AC1697">
        <v>25.128271483508001</v>
      </c>
      <c r="AD1697">
        <v>0</v>
      </c>
      <c r="AE1697">
        <v>0.27249620947152697</v>
      </c>
      <c r="AF1697">
        <v>35313</v>
      </c>
      <c r="AG1697">
        <v>1285.33</v>
      </c>
      <c r="AH1697">
        <v>34.330000000000098</v>
      </c>
      <c r="AI1697">
        <v>51.480000000000103</v>
      </c>
      <c r="AJ1697">
        <v>4.8760221998913602</v>
      </c>
      <c r="AK1697">
        <v>140.96</v>
      </c>
      <c r="AL1697">
        <v>155.59</v>
      </c>
      <c r="AM1697">
        <v>2541.42</v>
      </c>
      <c r="AN1697">
        <v>318.88</v>
      </c>
      <c r="AO1697">
        <v>2556.83</v>
      </c>
      <c r="AP1697">
        <v>-254.71</v>
      </c>
      <c r="AQ1697">
        <v>1764.368095</v>
      </c>
      <c r="AR1697" t="str" cm="1">
        <f t="array" ref="AR1697">_xlfn.IFS($AQ1697&lt;5000,"Small Cap",$AQ1697&lt;=20000,"Mid Cap", $AQ1697&gt;20000,"Large Cap")</f>
        <v>Small Cap</v>
      </c>
      <c r="AS1697">
        <v>33.1</v>
      </c>
    </row>
    <row r="1698" spans="1:45" x14ac:dyDescent="0.3">
      <c r="A1698" t="s">
        <v>1789</v>
      </c>
      <c r="B1698" t="s">
        <v>1790</v>
      </c>
      <c r="C1698" t="s">
        <v>317</v>
      </c>
      <c r="D1698">
        <v>152.80000000000001</v>
      </c>
      <c r="E1698">
        <v>30.921173560461501</v>
      </c>
      <c r="F1698">
        <v>6.5003608805485298</v>
      </c>
      <c r="G1698">
        <v>2.80003594772035</v>
      </c>
      <c r="H1698">
        <v>5.4774733681139498</v>
      </c>
      <c r="I1698">
        <v>14.9962563650887</v>
      </c>
      <c r="J1698">
        <v>18.4109245374461</v>
      </c>
      <c r="K1698">
        <v>133.98308102582999</v>
      </c>
      <c r="L1698">
        <v>23.8441715617966</v>
      </c>
      <c r="M1698">
        <v>36.4568942072341</v>
      </c>
      <c r="N1698">
        <v>16.287190644547099</v>
      </c>
      <c r="O1698">
        <v>5.3945792153339198</v>
      </c>
      <c r="P1698">
        <v>-4.3301412515781097</v>
      </c>
      <c r="Q1698">
        <v>-1.0858352671784499</v>
      </c>
      <c r="R1698">
        <v>82.622445052188397</v>
      </c>
      <c r="S1698">
        <v>8.4058079127707597</v>
      </c>
      <c r="T1698">
        <v>0</v>
      </c>
      <c r="U1698">
        <v>1975.9464440249999</v>
      </c>
      <c r="V1698">
        <v>1.9388593353549</v>
      </c>
      <c r="W1698">
        <v>0.25180988353792799</v>
      </c>
      <c r="X1698">
        <v>-48.490364546611602</v>
      </c>
      <c r="Y1698">
        <v>1.84113872049781</v>
      </c>
      <c r="Z1698">
        <v>1.8009649111744299</v>
      </c>
      <c r="AA1698">
        <v>59.214547883325899</v>
      </c>
      <c r="AB1698">
        <v>1.7051324392124301</v>
      </c>
      <c r="AC1698">
        <v>23.561337118064099</v>
      </c>
      <c r="AD1698">
        <v>6.6844940637904804</v>
      </c>
      <c r="AE1698">
        <v>0</v>
      </c>
      <c r="AF1698">
        <v>60406</v>
      </c>
      <c r="AG1698">
        <v>1052.31</v>
      </c>
      <c r="AH1698">
        <v>57.639999999999901</v>
      </c>
      <c r="AI1698">
        <v>81.299999999999898</v>
      </c>
      <c r="AJ1698">
        <v>5.13725650449177</v>
      </c>
      <c r="AK1698">
        <v>193.73999999999899</v>
      </c>
      <c r="AL1698">
        <v>53.44</v>
      </c>
      <c r="AM1698">
        <v>868.03</v>
      </c>
      <c r="AN1698">
        <v>141.47999999999999</v>
      </c>
      <c r="AO1698">
        <v>919.25</v>
      </c>
      <c r="AP1698">
        <v>244.06</v>
      </c>
      <c r="AQ1698">
        <v>1782.296444025</v>
      </c>
      <c r="AR1698" t="str" cm="1">
        <f t="array" ref="AR1698">_xlfn.IFS($AQ1698&lt;5000,"Small Cap",$AQ1698&lt;=20000,"Mid Cap", $AQ1698&gt;20000,"Large Cap")</f>
        <v>Small Cap</v>
      </c>
      <c r="AS1698">
        <v>248.03</v>
      </c>
    </row>
    <row r="1699" spans="1:45" x14ac:dyDescent="0.3">
      <c r="A1699" t="s">
        <v>1787</v>
      </c>
      <c r="B1699" t="s">
        <v>1788</v>
      </c>
      <c r="C1699" t="s">
        <v>705</v>
      </c>
      <c r="D1699">
        <v>66.75</v>
      </c>
      <c r="E1699">
        <v>130.111913428572</v>
      </c>
      <c r="F1699">
        <v>1.76472101458594</v>
      </c>
      <c r="G1699">
        <v>1.2829624088273599</v>
      </c>
      <c r="H1699">
        <v>1.4842862552063401</v>
      </c>
      <c r="I1699">
        <v>9.0661790925235195</v>
      </c>
      <c r="J1699">
        <v>7.8909503975766597</v>
      </c>
      <c r="K1699">
        <v>75.987578900525804</v>
      </c>
      <c r="L1699">
        <v>9.7870615989487302</v>
      </c>
      <c r="M1699">
        <v>8.9431622019052401</v>
      </c>
      <c r="N1699">
        <v>2.5688894571958301</v>
      </c>
      <c r="O1699">
        <v>5.3969003225552203</v>
      </c>
      <c r="P1699">
        <v>-6.7704940149550197</v>
      </c>
      <c r="Q1699">
        <v>-12.9687943743329</v>
      </c>
      <c r="R1699">
        <v>-5.5356766793616297</v>
      </c>
      <c r="S1699">
        <v>-3.4040483564239299</v>
      </c>
      <c r="T1699">
        <v>0</v>
      </c>
      <c r="U1699">
        <v>1786.80545224</v>
      </c>
      <c r="V1699">
        <v>2.2826359596445198</v>
      </c>
      <c r="W1699">
        <v>0.54347826086956497</v>
      </c>
      <c r="X1699">
        <v>116.74524143606099</v>
      </c>
      <c r="Y1699">
        <v>9.3245711629965999</v>
      </c>
      <c r="Z1699">
        <v>0</v>
      </c>
      <c r="AA1699">
        <v>58.950603666489599</v>
      </c>
      <c r="AB1699">
        <v>11.245249038559299</v>
      </c>
      <c r="AC1699">
        <v>17.4664172989647</v>
      </c>
      <c r="AD1699">
        <v>0</v>
      </c>
      <c r="AE1699">
        <v>0</v>
      </c>
      <c r="AF1699">
        <v>118833</v>
      </c>
      <c r="AG1699">
        <v>924.349999999999</v>
      </c>
      <c r="AH1699">
        <v>13.7199999999998</v>
      </c>
      <c r="AI1699">
        <v>19.419999999999799</v>
      </c>
      <c r="AJ1699">
        <v>0.494958519193199</v>
      </c>
      <c r="AK1699">
        <v>72.939999999999799</v>
      </c>
      <c r="AL1699">
        <v>7.05</v>
      </c>
      <c r="AM1699">
        <v>524.22</v>
      </c>
      <c r="AN1699">
        <v>68.27</v>
      </c>
      <c r="AO1699">
        <v>782.05</v>
      </c>
      <c r="AP1699">
        <v>82.38</v>
      </c>
      <c r="AQ1699">
        <v>1785.1354522399999</v>
      </c>
      <c r="AR1699" t="str" cm="1">
        <f t="array" ref="AR1699">_xlfn.IFS($AQ1699&lt;5000,"Small Cap",$AQ1699&lt;=20000,"Mid Cap", $AQ1699&gt;20000,"Large Cap")</f>
        <v>Small Cap</v>
      </c>
      <c r="AS1699">
        <v>118.67</v>
      </c>
    </row>
    <row r="1700" spans="1:45" x14ac:dyDescent="0.3">
      <c r="A1700" t="s">
        <v>1785</v>
      </c>
      <c r="B1700" t="s">
        <v>1786</v>
      </c>
      <c r="C1700" t="s">
        <v>49</v>
      </c>
      <c r="D1700">
        <v>597.85</v>
      </c>
      <c r="E1700">
        <v>-41.6075279328984</v>
      </c>
      <c r="F1700">
        <v>-15.299884145798</v>
      </c>
      <c r="G1700">
        <v>-12.832625725049301</v>
      </c>
      <c r="H1700">
        <v>-52.811615602313204</v>
      </c>
      <c r="I1700">
        <v>11.256455492768501</v>
      </c>
      <c r="J1700">
        <v>-40.0639842500307</v>
      </c>
      <c r="K1700">
        <v>369.16910510813102</v>
      </c>
      <c r="L1700">
        <v>25.940109533303701</v>
      </c>
      <c r="M1700">
        <v>4.2835288118306902</v>
      </c>
      <c r="N1700">
        <v>2.0123171066567198</v>
      </c>
      <c r="O1700">
        <v>0</v>
      </c>
      <c r="P1700">
        <v>8.9917159639555297</v>
      </c>
      <c r="Q1700">
        <v>0</v>
      </c>
      <c r="R1700">
        <v>-8.3585558004280909</v>
      </c>
      <c r="S1700">
        <v>0</v>
      </c>
      <c r="T1700">
        <v>0</v>
      </c>
      <c r="U1700">
        <v>1867.2150988799999</v>
      </c>
      <c r="V1700">
        <v>7.0050409872513999</v>
      </c>
      <c r="W1700">
        <v>0</v>
      </c>
      <c r="X1700">
        <v>-207.329953272534</v>
      </c>
      <c r="Y1700">
        <v>7.3657247591343896E-3</v>
      </c>
      <c r="Z1700">
        <v>7.3657247591343896E-3</v>
      </c>
      <c r="AA1700">
        <v>48.008199140503102</v>
      </c>
      <c r="AB1700">
        <v>5.6375720111682304</v>
      </c>
      <c r="AC1700">
        <v>11.5911592344155</v>
      </c>
      <c r="AD1700">
        <v>2.5173036887037101</v>
      </c>
      <c r="AE1700">
        <v>0</v>
      </c>
      <c r="AF1700">
        <v>6891</v>
      </c>
      <c r="AG1700">
        <v>81.27</v>
      </c>
      <c r="AH1700">
        <v>-42.92</v>
      </c>
      <c r="AI1700">
        <v>-54.44</v>
      </c>
      <c r="AJ1700">
        <v>-13.763154201969201</v>
      </c>
      <c r="AK1700">
        <v>-32.559999999999903</v>
      </c>
      <c r="AL1700">
        <v>0</v>
      </c>
      <c r="AM1700">
        <v>101.85</v>
      </c>
      <c r="AN1700">
        <v>11.12</v>
      </c>
      <c r="AO1700">
        <v>254.93</v>
      </c>
      <c r="AP1700">
        <v>12.2</v>
      </c>
      <c r="AQ1700">
        <v>1785.7950988799901</v>
      </c>
      <c r="AR1700" t="str" cm="1">
        <f t="array" ref="AR1700">_xlfn.IFS($AQ1700&lt;5000,"Small Cap",$AQ1700&lt;=20000,"Mid Cap", $AQ1700&gt;20000,"Large Cap")</f>
        <v>Small Cap</v>
      </c>
      <c r="AS1700">
        <v>28.83</v>
      </c>
    </row>
    <row r="1701" spans="1:45" x14ac:dyDescent="0.3">
      <c r="A1701" t="s">
        <v>1783</v>
      </c>
      <c r="B1701" t="s">
        <v>1784</v>
      </c>
      <c r="C1701" t="s">
        <v>124</v>
      </c>
      <c r="D1701">
        <v>300.3</v>
      </c>
      <c r="E1701">
        <v>24.766060215797399</v>
      </c>
      <c r="F1701">
        <v>19.260127619326699</v>
      </c>
      <c r="G1701">
        <v>11.593761276612801</v>
      </c>
      <c r="H1701">
        <v>8.1138111005107003</v>
      </c>
      <c r="I1701">
        <v>13.1023342119468</v>
      </c>
      <c r="J1701">
        <v>17.022279589202501</v>
      </c>
      <c r="K1701">
        <v>-29.269201651611901</v>
      </c>
      <c r="L1701">
        <v>0</v>
      </c>
      <c r="M1701">
        <v>30.617971014492699</v>
      </c>
      <c r="N1701">
        <v>26.854492753623099</v>
      </c>
      <c r="O1701">
        <v>28.925256081946198</v>
      </c>
      <c r="P1701">
        <v>9.5164951897245693</v>
      </c>
      <c r="Q1701">
        <v>14.141623884585901</v>
      </c>
      <c r="R1701">
        <v>21.552597455334201</v>
      </c>
      <c r="S1701">
        <v>13.0034149503943</v>
      </c>
      <c r="T1701">
        <v>27.4574647933084</v>
      </c>
      <c r="U1701">
        <v>1831.4584929999901</v>
      </c>
      <c r="V1701">
        <v>4.1515095489854996</v>
      </c>
      <c r="W1701">
        <v>0.78751383691553101</v>
      </c>
      <c r="X1701">
        <v>-43.848620284949398</v>
      </c>
      <c r="Y1701">
        <v>4.8790889109258497</v>
      </c>
      <c r="Z1701">
        <v>4.5479099197360497</v>
      </c>
      <c r="AA1701">
        <v>51.073005207401302</v>
      </c>
      <c r="AB1701">
        <v>1.9983567208036299</v>
      </c>
      <c r="AC1701">
        <v>17.318214257933601</v>
      </c>
      <c r="AD1701">
        <v>0</v>
      </c>
      <c r="AE1701">
        <v>0.23898873295352799</v>
      </c>
      <c r="AF1701">
        <v>118939</v>
      </c>
      <c r="AG1701">
        <v>890.95</v>
      </c>
      <c r="AH1701">
        <v>72.290000000000106</v>
      </c>
      <c r="AI1701">
        <v>97.090000000000103</v>
      </c>
      <c r="AJ1701">
        <v>12.4622421988932</v>
      </c>
      <c r="AK1701">
        <v>151.66</v>
      </c>
      <c r="AL1701">
        <v>3.92</v>
      </c>
      <c r="AM1701">
        <v>309.659999999999</v>
      </c>
      <c r="AN1701">
        <v>90.92</v>
      </c>
      <c r="AO1701">
        <v>431.25</v>
      </c>
      <c r="AP1701">
        <v>29.11</v>
      </c>
      <c r="AQ1701">
        <v>1790.338493</v>
      </c>
      <c r="AR1701" t="str" cm="1">
        <f t="array" ref="AR1701">_xlfn.IFS($AQ1701&lt;5000,"Small Cap",$AQ1701&lt;=20000,"Mid Cap", $AQ1701&gt;20000,"Large Cap")</f>
        <v>Small Cap</v>
      </c>
      <c r="AS1701">
        <v>110.28</v>
      </c>
    </row>
    <row r="1702" spans="1:45" x14ac:dyDescent="0.3">
      <c r="A1702" t="s">
        <v>1781</v>
      </c>
      <c r="B1702" t="s">
        <v>1782</v>
      </c>
      <c r="C1702" t="s">
        <v>188</v>
      </c>
      <c r="D1702">
        <v>122.8</v>
      </c>
      <c r="E1702">
        <v>4.24447308359718</v>
      </c>
      <c r="F1702">
        <v>8.6269929358621802</v>
      </c>
      <c r="G1702">
        <v>4.4742525909159596</v>
      </c>
      <c r="H1702">
        <v>14.986490841038</v>
      </c>
      <c r="I1702">
        <v>38.248662177362299</v>
      </c>
      <c r="J1702">
        <v>46.589424258412599</v>
      </c>
      <c r="K1702">
        <v>59.204602711883503</v>
      </c>
      <c r="L1702">
        <v>1.2859433944138301</v>
      </c>
      <c r="M1702">
        <v>66.832556096042495</v>
      </c>
      <c r="N1702">
        <v>44.280065488891097</v>
      </c>
      <c r="O1702">
        <v>9.2814660163514393</v>
      </c>
      <c r="P1702">
        <v>10.692504115355</v>
      </c>
      <c r="Q1702">
        <v>23.866266205539699</v>
      </c>
      <c r="R1702">
        <v>0</v>
      </c>
      <c r="S1702">
        <v>10.469064169332199</v>
      </c>
      <c r="T1702">
        <v>0</v>
      </c>
      <c r="U1702">
        <v>5196.78589844</v>
      </c>
      <c r="V1702">
        <v>0.353913059446339</v>
      </c>
      <c r="W1702">
        <v>2.0586490069710299</v>
      </c>
      <c r="X1702">
        <v>-92.929399629664402</v>
      </c>
      <c r="Y1702">
        <v>0.24552131879668199</v>
      </c>
      <c r="Z1702">
        <v>0.23647931858163099</v>
      </c>
      <c r="AA1702">
        <v>49.505565233972298</v>
      </c>
      <c r="AB1702">
        <v>6.2515452206350703</v>
      </c>
      <c r="AC1702">
        <v>22.267686376403098</v>
      </c>
      <c r="AD1702">
        <v>0</v>
      </c>
      <c r="AE1702">
        <v>0</v>
      </c>
      <c r="AF1702">
        <v>45559</v>
      </c>
      <c r="AG1702">
        <v>2824.01</v>
      </c>
      <c r="AH1702">
        <v>423.219999999999</v>
      </c>
      <c r="AI1702">
        <v>667.75999999999897</v>
      </c>
      <c r="AJ1702">
        <v>26.113500594658699</v>
      </c>
      <c r="AK1702">
        <v>1315.6899999999901</v>
      </c>
      <c r="AL1702">
        <v>17.27</v>
      </c>
      <c r="AM1702">
        <v>4272.6899999999996</v>
      </c>
      <c r="AN1702">
        <v>655.96</v>
      </c>
      <c r="AO1702">
        <v>5075.6699999999901</v>
      </c>
      <c r="AP1702">
        <v>724.85999999999899</v>
      </c>
      <c r="AQ1702">
        <v>1796.3458984399999</v>
      </c>
      <c r="AR1702" t="str" cm="1">
        <f t="array" ref="AR1702">_xlfn.IFS($AQ1702&lt;5000,"Small Cap",$AQ1702&lt;=20000,"Mid Cap", $AQ1702&gt;20000,"Large Cap")</f>
        <v>Small Cap</v>
      </c>
      <c r="AS1702">
        <v>757.68</v>
      </c>
    </row>
    <row r="1703" spans="1:45" x14ac:dyDescent="0.3">
      <c r="A1703" t="s">
        <v>1779</v>
      </c>
      <c r="B1703" t="s">
        <v>1780</v>
      </c>
      <c r="C1703" t="s">
        <v>396</v>
      </c>
      <c r="D1703">
        <v>164.7</v>
      </c>
      <c r="E1703">
        <v>42.684557743601701</v>
      </c>
      <c r="F1703">
        <v>21.725712245262301</v>
      </c>
      <c r="G1703">
        <v>17.934897039626001</v>
      </c>
      <c r="H1703">
        <v>18.046610169491501</v>
      </c>
      <c r="I1703">
        <v>21.7181506954193</v>
      </c>
      <c r="J1703">
        <v>24.6016949152542</v>
      </c>
      <c r="K1703">
        <v>163.76530913774599</v>
      </c>
      <c r="L1703">
        <v>37.021224415116798</v>
      </c>
      <c r="M1703">
        <v>1.6058123929843999</v>
      </c>
      <c r="N1703">
        <v>0</v>
      </c>
      <c r="O1703">
        <v>83.5261816042362</v>
      </c>
      <c r="P1703">
        <v>16.064666655347299</v>
      </c>
      <c r="Q1703">
        <v>13.860291413699599</v>
      </c>
      <c r="R1703">
        <v>-7.4288883227842701</v>
      </c>
      <c r="S1703">
        <v>19.632369576725701</v>
      </c>
      <c r="T1703">
        <v>0</v>
      </c>
      <c r="U1703">
        <v>1793.3853142999999</v>
      </c>
      <c r="V1703">
        <v>8.4128618367346899</v>
      </c>
      <c r="W1703">
        <v>0.182759671032592</v>
      </c>
      <c r="X1703">
        <v>75.214551512834007</v>
      </c>
      <c r="Y1703">
        <v>6.1478032824305702</v>
      </c>
      <c r="Z1703">
        <v>6.1478032824305702</v>
      </c>
      <c r="AA1703">
        <v>64.8208534261707</v>
      </c>
      <c r="AB1703">
        <v>0.59852862912175098</v>
      </c>
      <c r="AC1703">
        <v>20.1341942395205</v>
      </c>
      <c r="AD1703">
        <v>0</v>
      </c>
      <c r="AE1703">
        <v>0</v>
      </c>
      <c r="AF1703">
        <v>63047</v>
      </c>
      <c r="AG1703">
        <v>236</v>
      </c>
      <c r="AH1703">
        <v>42.589999999999897</v>
      </c>
      <c r="AI1703">
        <v>55.87</v>
      </c>
      <c r="AJ1703">
        <v>3.8361002523683698</v>
      </c>
      <c r="AK1703">
        <v>58.059999999999903</v>
      </c>
      <c r="AL1703">
        <v>31.52</v>
      </c>
      <c r="AM1703">
        <v>179.13</v>
      </c>
      <c r="AN1703">
        <v>34.769999999999897</v>
      </c>
      <c r="AO1703">
        <v>216.09</v>
      </c>
      <c r="AP1703">
        <v>-14.979999999999899</v>
      </c>
      <c r="AQ1703">
        <v>1817.9353143000001</v>
      </c>
      <c r="AR1703" t="str" cm="1">
        <f t="array" ref="AR1703">_xlfn.IFS($AQ1703&lt;5000,"Small Cap",$AQ1703&lt;=20000,"Mid Cap", $AQ1703&gt;20000,"Large Cap")</f>
        <v>Small Cap</v>
      </c>
      <c r="AS1703">
        <v>9.26</v>
      </c>
    </row>
    <row r="1704" spans="1:45" x14ac:dyDescent="0.3">
      <c r="A1704" t="s">
        <v>1777</v>
      </c>
      <c r="B1704" t="s">
        <v>1778</v>
      </c>
      <c r="C1704" t="s">
        <v>52</v>
      </c>
      <c r="D1704">
        <v>58.1</v>
      </c>
      <c r="E1704">
        <v>3.7694061282800599</v>
      </c>
      <c r="F1704">
        <v>7.6503902022486896</v>
      </c>
      <c r="G1704">
        <v>0.57035831993619002</v>
      </c>
      <c r="H1704">
        <v>6.2434325291039201</v>
      </c>
      <c r="I1704">
        <v>8.0614062009794392</v>
      </c>
      <c r="J1704">
        <v>8.8688679880116101</v>
      </c>
      <c r="K1704">
        <v>-22.615244391926201</v>
      </c>
      <c r="L1704">
        <v>-14.363723544470901</v>
      </c>
      <c r="M1704">
        <v>0</v>
      </c>
      <c r="N1704">
        <v>0</v>
      </c>
      <c r="O1704">
        <v>0.61030335666846103</v>
      </c>
      <c r="P1704">
        <v>6.90129208188183</v>
      </c>
      <c r="Q1704">
        <v>3.7455985002425098</v>
      </c>
      <c r="R1704">
        <v>39.5723904740439</v>
      </c>
      <c r="S1704">
        <v>-0.99803828827499297</v>
      </c>
      <c r="T1704">
        <v>3.8126216041052898</v>
      </c>
      <c r="U1704">
        <v>-3496.9823193500001</v>
      </c>
      <c r="V1704">
        <v>0.27379091131017302</v>
      </c>
      <c r="W1704">
        <v>3.07702007527068</v>
      </c>
      <c r="X1704">
        <v>-85.712654187874904</v>
      </c>
      <c r="Y1704">
        <v>5.6348625656137799</v>
      </c>
      <c r="Z1704">
        <v>0</v>
      </c>
      <c r="AA1704">
        <v>0</v>
      </c>
      <c r="AB1704">
        <v>11.157661698795099</v>
      </c>
      <c r="AC1704">
        <v>46.407129936696499</v>
      </c>
      <c r="AD1704">
        <v>0</v>
      </c>
      <c r="AE1704">
        <v>5.6346262411935299</v>
      </c>
      <c r="AF1704">
        <v>229492</v>
      </c>
      <c r="AG1704">
        <v>7727.48</v>
      </c>
      <c r="AH1704">
        <v>482.46</v>
      </c>
      <c r="AI1704">
        <v>611.82000000000005</v>
      </c>
      <c r="AJ1704">
        <v>15.519196893687599</v>
      </c>
      <c r="AK1704">
        <v>685.34</v>
      </c>
      <c r="AL1704">
        <v>21634.69</v>
      </c>
      <c r="AM1704">
        <v>5076.3599999999997</v>
      </c>
      <c r="AN1704">
        <v>5315.57</v>
      </c>
      <c r="AO1704">
        <v>6642.25</v>
      </c>
      <c r="AP1704">
        <v>3280.65</v>
      </c>
      <c r="AQ1704">
        <v>1818.58768065</v>
      </c>
      <c r="AR1704" t="str" cm="1">
        <f t="array" ref="AR1704">_xlfn.IFS($AQ1704&lt;5000,"Small Cap",$AQ1704&lt;=20000,"Mid Cap", $AQ1704&gt;20000,"Large Cap")</f>
        <v>Small Cap</v>
      </c>
      <c r="AS1704">
        <v>3368.27</v>
      </c>
    </row>
    <row r="1705" spans="1:45" x14ac:dyDescent="0.3">
      <c r="A1705" t="s">
        <v>1775</v>
      </c>
      <c r="B1705" t="s">
        <v>1776</v>
      </c>
      <c r="C1705" t="s">
        <v>580</v>
      </c>
      <c r="D1705">
        <v>427.59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3.9703258042047</v>
      </c>
      <c r="L1705">
        <v>11.2026610650784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1819.7538187499999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1819.7538187499999</v>
      </c>
      <c r="AR1705" t="str" cm="1">
        <f t="array" ref="AR1705">_xlfn.IFS($AQ1705&lt;5000,"Small Cap",$AQ1705&lt;=20000,"Mid Cap", $AQ1705&gt;20000,"Large Cap")</f>
        <v>Small Cap</v>
      </c>
      <c r="AS1705">
        <v>0</v>
      </c>
    </row>
    <row r="1706" spans="1:45" x14ac:dyDescent="0.3">
      <c r="A1706" t="s">
        <v>1773</v>
      </c>
      <c r="B1706" t="s">
        <v>1774</v>
      </c>
      <c r="C1706" t="s">
        <v>396</v>
      </c>
      <c r="D1706">
        <v>106.95</v>
      </c>
      <c r="E1706">
        <v>9.0645123666699696</v>
      </c>
      <c r="F1706">
        <v>34.658973475714802</v>
      </c>
      <c r="G1706">
        <v>26.018204856352298</v>
      </c>
      <c r="H1706">
        <v>19.386693385229002</v>
      </c>
      <c r="I1706">
        <v>15.371536431326099</v>
      </c>
      <c r="J1706">
        <v>28.2818551417175</v>
      </c>
      <c r="K1706">
        <v>56.262247159472203</v>
      </c>
      <c r="L1706">
        <v>23.351885804727999</v>
      </c>
      <c r="M1706">
        <v>2.1001235366786202</v>
      </c>
      <c r="N1706">
        <v>0</v>
      </c>
      <c r="O1706">
        <v>97.419635941130906</v>
      </c>
      <c r="P1706">
        <v>11.969512893290499</v>
      </c>
      <c r="Q1706">
        <v>30.554300943882499</v>
      </c>
      <c r="R1706">
        <v>0</v>
      </c>
      <c r="S1706">
        <v>33.223495103563998</v>
      </c>
      <c r="T1706">
        <v>0</v>
      </c>
      <c r="U1706">
        <v>1551.3718235449901</v>
      </c>
      <c r="V1706">
        <v>2.6825869515045002</v>
      </c>
      <c r="W1706">
        <v>1.41500444323111</v>
      </c>
      <c r="X1706">
        <v>-62.791357039497797</v>
      </c>
      <c r="Y1706">
        <v>4.9942084333412899E-2</v>
      </c>
      <c r="Z1706">
        <v>3.1918747728805201E-2</v>
      </c>
      <c r="AA1706">
        <v>44.864881923395103</v>
      </c>
      <c r="AB1706">
        <v>2.6820317898052899</v>
      </c>
      <c r="AC1706">
        <v>32.858115893066</v>
      </c>
      <c r="AD1706">
        <v>0</v>
      </c>
      <c r="AE1706">
        <v>0</v>
      </c>
      <c r="AF1706">
        <v>157189</v>
      </c>
      <c r="AG1706">
        <v>1037.98</v>
      </c>
      <c r="AH1706">
        <v>201.23</v>
      </c>
      <c r="AI1706">
        <v>267.83999999999997</v>
      </c>
      <c r="AJ1706">
        <v>11.6946979582294</v>
      </c>
      <c r="AK1706">
        <v>293.56</v>
      </c>
      <c r="AL1706">
        <v>0.17</v>
      </c>
      <c r="AM1706">
        <v>593.02</v>
      </c>
      <c r="AN1706">
        <v>286.95999999999998</v>
      </c>
      <c r="AO1706">
        <v>679.96</v>
      </c>
      <c r="AP1706">
        <v>193.54</v>
      </c>
      <c r="AQ1706">
        <v>1824.0518235449999</v>
      </c>
      <c r="AR1706" t="str" cm="1">
        <f t="array" ref="AR1706">_xlfn.IFS($AQ1706&lt;5000,"Small Cap",$AQ1706&lt;=20000,"Mid Cap", $AQ1706&gt;20000,"Large Cap")</f>
        <v>Small Cap</v>
      </c>
      <c r="AS1706">
        <v>218.03</v>
      </c>
    </row>
    <row r="1707" spans="1:45" x14ac:dyDescent="0.3">
      <c r="A1707" t="s">
        <v>1771</v>
      </c>
      <c r="B1707" t="s">
        <v>1772</v>
      </c>
      <c r="C1707" t="s">
        <v>244</v>
      </c>
      <c r="D1707">
        <v>74.400000000000006</v>
      </c>
      <c r="E1707">
        <v>155.53119198085099</v>
      </c>
      <c r="F1707">
        <v>1.8858536898533</v>
      </c>
      <c r="G1707">
        <v>1.2889001020150701</v>
      </c>
      <c r="H1707">
        <v>0.87789424923230897</v>
      </c>
      <c r="I1707">
        <v>11.690164758476399</v>
      </c>
      <c r="J1707">
        <v>8.0833513893143394</v>
      </c>
      <c r="K1707">
        <v>-31.021565070746501</v>
      </c>
      <c r="L1707">
        <v>-1.8545488270950701</v>
      </c>
      <c r="M1707">
        <v>7.7703027390677502</v>
      </c>
      <c r="N1707">
        <v>3.3813871536120401</v>
      </c>
      <c r="O1707">
        <v>3.8080114078299201</v>
      </c>
      <c r="P1707">
        <v>-2.6943164705685301</v>
      </c>
      <c r="Q1707">
        <v>-12.416454305221199</v>
      </c>
      <c r="R1707">
        <v>-7.0408067685430398</v>
      </c>
      <c r="S1707">
        <v>-23.746645340215998</v>
      </c>
      <c r="T1707">
        <v>0</v>
      </c>
      <c r="U1707">
        <v>1826.991505775</v>
      </c>
      <c r="V1707">
        <v>2.9272649459794899</v>
      </c>
      <c r="W1707">
        <v>0.20066889632106999</v>
      </c>
      <c r="X1707">
        <v>112.85857984814599</v>
      </c>
      <c r="Y1707">
        <v>3.5527942315915602</v>
      </c>
      <c r="Z1707">
        <v>2.6825202139153199</v>
      </c>
      <c r="AA1707">
        <v>74.999854896384306</v>
      </c>
      <c r="AB1707">
        <v>4.5769402544789699</v>
      </c>
      <c r="AC1707">
        <v>12.1213834058867</v>
      </c>
      <c r="AD1707">
        <v>0</v>
      </c>
      <c r="AE1707">
        <v>0</v>
      </c>
      <c r="AF1707">
        <v>48114</v>
      </c>
      <c r="AG1707">
        <v>1338.43</v>
      </c>
      <c r="AH1707">
        <v>11.749999999999901</v>
      </c>
      <c r="AI1707">
        <v>20.5199999999999</v>
      </c>
      <c r="AJ1707">
        <v>0.48061098901115001</v>
      </c>
      <c r="AK1707">
        <v>108.19</v>
      </c>
      <c r="AL1707">
        <v>0</v>
      </c>
      <c r="AM1707">
        <v>493.38</v>
      </c>
      <c r="AN1707">
        <v>74.77</v>
      </c>
      <c r="AO1707">
        <v>624.29999999999995</v>
      </c>
      <c r="AP1707">
        <v>54.16</v>
      </c>
      <c r="AQ1707">
        <v>1827.491505775</v>
      </c>
      <c r="AR1707" t="str" cm="1">
        <f t="array" ref="AR1707">_xlfn.IFS($AQ1707&lt;5000,"Small Cap",$AQ1707&lt;=20000,"Mid Cap", $AQ1707&gt;20000,"Large Cap")</f>
        <v>Small Cap</v>
      </c>
      <c r="AS1707">
        <v>91.26</v>
      </c>
    </row>
    <row r="1708" spans="1:45" x14ac:dyDescent="0.3">
      <c r="A1708" t="s">
        <v>1769</v>
      </c>
      <c r="B1708" t="s">
        <v>1770</v>
      </c>
      <c r="C1708" t="s">
        <v>285</v>
      </c>
      <c r="D1708">
        <v>759</v>
      </c>
      <c r="E1708">
        <v>49.629587719386301</v>
      </c>
      <c r="F1708">
        <v>22.631886195348201</v>
      </c>
      <c r="G1708">
        <v>16.060176605254501</v>
      </c>
      <c r="H1708">
        <v>18.763054664017499</v>
      </c>
      <c r="I1708">
        <v>22.224403147524299</v>
      </c>
      <c r="J1708">
        <v>27.709001986856101</v>
      </c>
      <c r="K1708">
        <v>405.55073250135598</v>
      </c>
      <c r="L1708">
        <v>0</v>
      </c>
      <c r="M1708">
        <v>21.267193282881198</v>
      </c>
      <c r="N1708">
        <v>14.9864663315472</v>
      </c>
      <c r="O1708">
        <v>57.1983227209193</v>
      </c>
      <c r="P1708">
        <v>21.412960203028799</v>
      </c>
      <c r="Q1708">
        <v>25.5291897209338</v>
      </c>
      <c r="R1708">
        <v>35.459744147355998</v>
      </c>
      <c r="S1708">
        <v>15.7048443053373</v>
      </c>
      <c r="T1708">
        <v>0</v>
      </c>
      <c r="U1708">
        <v>1826.3777157049999</v>
      </c>
      <c r="V1708">
        <v>10.0969878788322</v>
      </c>
      <c r="W1708">
        <v>0.39415978268424301</v>
      </c>
      <c r="X1708">
        <v>28.023499484215101</v>
      </c>
      <c r="Y1708">
        <v>8.2743821529189399E-3</v>
      </c>
      <c r="Z1708">
        <v>0</v>
      </c>
      <c r="AA1708">
        <v>74.548542469652304</v>
      </c>
      <c r="AB1708">
        <v>0.29345923743542301</v>
      </c>
      <c r="AC1708">
        <v>11.1236532357033</v>
      </c>
      <c r="AD1708">
        <v>0</v>
      </c>
      <c r="AE1708">
        <v>0</v>
      </c>
      <c r="AF1708">
        <v>14513</v>
      </c>
      <c r="AG1708">
        <v>196.29</v>
      </c>
      <c r="AH1708">
        <v>36.829999999999899</v>
      </c>
      <c r="AI1708">
        <v>35.049999999999898</v>
      </c>
      <c r="AJ1708">
        <v>15.335865021069599</v>
      </c>
      <c r="AK1708">
        <v>54.389999999999901</v>
      </c>
      <c r="AL1708">
        <v>67.12</v>
      </c>
      <c r="AM1708">
        <v>128.13999999999999</v>
      </c>
      <c r="AN1708">
        <v>39.979999999999997</v>
      </c>
      <c r="AO1708">
        <v>181.02999999999901</v>
      </c>
      <c r="AP1708">
        <v>-876.12</v>
      </c>
      <c r="AQ1708">
        <v>1827.8577157049999</v>
      </c>
      <c r="AR1708" t="str" cm="1">
        <f t="array" ref="AR1708">_xlfn.IFS($AQ1708&lt;5000,"Small Cap",$AQ1708&lt;=20000,"Mid Cap", $AQ1708&gt;20000,"Large Cap")</f>
        <v>Small Cap</v>
      </c>
      <c r="AS1708">
        <v>34.619999999999997</v>
      </c>
    </row>
    <row r="1709" spans="1:45" x14ac:dyDescent="0.3">
      <c r="A1709" t="s">
        <v>1767</v>
      </c>
      <c r="B1709" t="s">
        <v>1768</v>
      </c>
      <c r="C1709" t="s">
        <v>446</v>
      </c>
      <c r="D1709">
        <v>577.75</v>
      </c>
      <c r="E1709">
        <v>13.7682939628297</v>
      </c>
      <c r="F1709">
        <v>16.771298757611699</v>
      </c>
      <c r="G1709">
        <v>10.722335386358401</v>
      </c>
      <c r="H1709">
        <v>8.1886130168509599</v>
      </c>
      <c r="I1709">
        <v>14.204119054814001</v>
      </c>
      <c r="J1709">
        <v>16.836240012764002</v>
      </c>
      <c r="K1709">
        <v>73.203344950857201</v>
      </c>
      <c r="L1709">
        <v>14.443185663606201</v>
      </c>
      <c r="M1709">
        <v>9.4800876167561299</v>
      </c>
      <c r="N1709">
        <v>3.6215682491402799</v>
      </c>
      <c r="O1709">
        <v>28.017721040586199</v>
      </c>
      <c r="P1709">
        <v>6.1485516664042201</v>
      </c>
      <c r="Q1709">
        <v>14.145197134676399</v>
      </c>
      <c r="R1709">
        <v>13.999328464236999</v>
      </c>
      <c r="S1709">
        <v>16.0192002161129</v>
      </c>
      <c r="T1709">
        <v>0</v>
      </c>
      <c r="U1709">
        <v>1776.0511464000001</v>
      </c>
      <c r="V1709">
        <v>2.0851439053012601</v>
      </c>
      <c r="W1709">
        <v>1.70867063703162</v>
      </c>
      <c r="X1709">
        <v>-77.064266288156205</v>
      </c>
      <c r="Y1709">
        <v>12.478491620396399</v>
      </c>
      <c r="Z1709">
        <v>11.8085750392706</v>
      </c>
      <c r="AA1709">
        <v>34.315313609503598</v>
      </c>
      <c r="AB1709">
        <v>6.7847820314307699</v>
      </c>
      <c r="AC1709">
        <v>27.580330230078498</v>
      </c>
      <c r="AD1709">
        <v>0</v>
      </c>
      <c r="AE1709">
        <v>0</v>
      </c>
      <c r="AF1709">
        <v>45166</v>
      </c>
      <c r="AG1709">
        <v>1629.58</v>
      </c>
      <c r="AH1709">
        <v>133.44</v>
      </c>
      <c r="AI1709">
        <v>180.11</v>
      </c>
      <c r="AJ1709">
        <v>42.507103630178001</v>
      </c>
      <c r="AK1709">
        <v>274.36</v>
      </c>
      <c r="AL1709">
        <v>62.94</v>
      </c>
      <c r="AM1709">
        <v>832.69</v>
      </c>
      <c r="AN1709">
        <v>146.44</v>
      </c>
      <c r="AO1709">
        <v>881.11</v>
      </c>
      <c r="AP1709">
        <v>187.57</v>
      </c>
      <c r="AQ1709">
        <v>1837.2411463999999</v>
      </c>
      <c r="AR1709" t="str" cm="1">
        <f t="array" ref="AR1709">_xlfn.IFS($AQ1709&lt;5000,"Small Cap",$AQ1709&lt;=20000,"Mid Cap", $AQ1709&gt;20000,"Large Cap")</f>
        <v>Small Cap</v>
      </c>
      <c r="AS1709">
        <v>225.96</v>
      </c>
    </row>
    <row r="1710" spans="1:45" x14ac:dyDescent="0.3">
      <c r="A1710" t="s">
        <v>1764</v>
      </c>
      <c r="B1710" t="s">
        <v>1765</v>
      </c>
      <c r="C1710" t="s">
        <v>1766</v>
      </c>
      <c r="D1710">
        <v>288.14999999999998</v>
      </c>
      <c r="E1710">
        <v>16.687096496775901</v>
      </c>
      <c r="F1710">
        <v>8.5737756615651897</v>
      </c>
      <c r="G1710">
        <v>2.69261054351069</v>
      </c>
      <c r="H1710">
        <v>3.8656111218381999</v>
      </c>
      <c r="I1710">
        <v>8.3478979235725497</v>
      </c>
      <c r="J1710">
        <v>8.1700573996384094</v>
      </c>
      <c r="K1710">
        <v>0.30197509110717002</v>
      </c>
      <c r="L1710">
        <v>-13.4715100421781</v>
      </c>
      <c r="M1710">
        <v>25.0311528710772</v>
      </c>
      <c r="N1710">
        <v>9.4547173324548393</v>
      </c>
      <c r="O1710">
        <v>3.9884089468441601</v>
      </c>
      <c r="P1710">
        <v>2.5119310430753399</v>
      </c>
      <c r="Q1710">
        <v>0.82711214652635401</v>
      </c>
      <c r="R1710">
        <v>0</v>
      </c>
      <c r="S1710">
        <v>2.9232749933445401</v>
      </c>
      <c r="T1710">
        <v>11.858627164386199</v>
      </c>
      <c r="U1710">
        <v>1802.19619526</v>
      </c>
      <c r="V1710">
        <v>1.31588022634888</v>
      </c>
      <c r="W1710">
        <v>0</v>
      </c>
      <c r="X1710">
        <v>-43.008342219575297</v>
      </c>
      <c r="Y1710">
        <v>3.6204590841535902</v>
      </c>
      <c r="Z1710">
        <v>3.4114237001231098</v>
      </c>
      <c r="AA1710">
        <v>21.700320184321601</v>
      </c>
      <c r="AB1710">
        <v>18.041541698346201</v>
      </c>
      <c r="AC1710">
        <v>31.075225917403198</v>
      </c>
      <c r="AD1710">
        <v>0</v>
      </c>
      <c r="AE1710">
        <v>0.209035384030481</v>
      </c>
      <c r="AF1710">
        <v>99553</v>
      </c>
      <c r="AG1710">
        <v>2848.45</v>
      </c>
      <c r="AH1710">
        <v>110.11</v>
      </c>
      <c r="AI1710">
        <v>130.29</v>
      </c>
      <c r="AJ1710">
        <v>18.841408895910199</v>
      </c>
      <c r="AK1710">
        <v>232.72</v>
      </c>
      <c r="AL1710">
        <v>24.35</v>
      </c>
      <c r="AM1710">
        <v>1003.41999999999</v>
      </c>
      <c r="AN1710">
        <v>371.31</v>
      </c>
      <c r="AO1710">
        <v>1396.3399999999899</v>
      </c>
      <c r="AP1710">
        <v>120.3</v>
      </c>
      <c r="AQ1710">
        <v>1837.41619526</v>
      </c>
      <c r="AR1710" t="str" cm="1">
        <f t="array" ref="AR1710">_xlfn.IFS($AQ1710&lt;5000,"Small Cap",$AQ1710&lt;=20000,"Mid Cap", $AQ1710&gt;20000,"Large Cap")</f>
        <v>Small Cap</v>
      </c>
      <c r="AS1710">
        <v>135.32</v>
      </c>
    </row>
    <row r="1711" spans="1:45" x14ac:dyDescent="0.3">
      <c r="A1711" t="s">
        <v>1762</v>
      </c>
      <c r="B1711" t="s">
        <v>1763</v>
      </c>
      <c r="C1711" t="s">
        <v>109</v>
      </c>
      <c r="D1711">
        <v>40.75</v>
      </c>
      <c r="E1711">
        <v>19.088309366155102</v>
      </c>
      <c r="F1711">
        <v>27.430815522185501</v>
      </c>
      <c r="G1711">
        <v>12.761315168602</v>
      </c>
      <c r="H1711">
        <v>8.0899569213334992</v>
      </c>
      <c r="I1711">
        <v>10.2448372392923</v>
      </c>
      <c r="J1711">
        <v>10.880487947139001</v>
      </c>
      <c r="K1711">
        <v>12.856944167805599</v>
      </c>
      <c r="L1711">
        <v>15.355137877075499</v>
      </c>
      <c r="M1711">
        <v>32.218529779160399</v>
      </c>
      <c r="N1711">
        <v>0.19562091965400899</v>
      </c>
      <c r="O1711">
        <v>22.377670730864001</v>
      </c>
      <c r="P1711">
        <v>19.802695794259499</v>
      </c>
      <c r="Q1711">
        <v>17.472819955333499</v>
      </c>
      <c r="R1711">
        <v>0.301147490880038</v>
      </c>
      <c r="S1711">
        <v>49.966034003679901</v>
      </c>
      <c r="T1711">
        <v>0</v>
      </c>
      <c r="U1711">
        <v>1921.63395635999</v>
      </c>
      <c r="V1711">
        <v>4.3679652038935597</v>
      </c>
      <c r="W1711">
        <v>0</v>
      </c>
      <c r="X1711">
        <v>-48.083367266720202</v>
      </c>
      <c r="Y1711">
        <v>1.1588733526935</v>
      </c>
      <c r="Z1711">
        <v>0</v>
      </c>
      <c r="AA1711">
        <v>34.540359579719699</v>
      </c>
      <c r="AB1711">
        <v>0.91368732470215797</v>
      </c>
      <c r="AC1711">
        <v>39.502917307820702</v>
      </c>
      <c r="AD1711">
        <v>0</v>
      </c>
      <c r="AE1711">
        <v>1.1328052848001799</v>
      </c>
      <c r="AF1711">
        <v>255155</v>
      </c>
      <c r="AG1711">
        <v>1200.1299999999901</v>
      </c>
      <c r="AH1711">
        <v>97.089999999999705</v>
      </c>
      <c r="AI1711">
        <v>98.509999999999707</v>
      </c>
      <c r="AJ1711">
        <v>2.15854751366706</v>
      </c>
      <c r="AK1711">
        <v>130.57999999999899</v>
      </c>
      <c r="AL1711">
        <v>1.0900000000000001</v>
      </c>
      <c r="AM1711">
        <v>123.63</v>
      </c>
      <c r="AN1711">
        <v>67.89</v>
      </c>
      <c r="AO1711">
        <v>424.29</v>
      </c>
      <c r="AP1711">
        <v>10.43</v>
      </c>
      <c r="AQ1711">
        <v>1853.28395635999</v>
      </c>
      <c r="AR1711" t="str" cm="1">
        <f t="array" ref="AR1711">_xlfn.IFS($AQ1711&lt;5000,"Small Cap",$AQ1711&lt;=20000,"Mid Cap", $AQ1711&gt;20000,"Large Cap")</f>
        <v>Small Cap</v>
      </c>
      <c r="AS1711">
        <v>50.83</v>
      </c>
    </row>
    <row r="1712" spans="1:45" x14ac:dyDescent="0.3">
      <c r="A1712" t="s">
        <v>1760</v>
      </c>
      <c r="B1712" t="s">
        <v>1761</v>
      </c>
      <c r="C1712" t="s">
        <v>1383</v>
      </c>
      <c r="D1712">
        <v>39.65</v>
      </c>
      <c r="E1712">
        <v>9.3686573320872792</v>
      </c>
      <c r="F1712">
        <v>7.1818834848605801</v>
      </c>
      <c r="G1712">
        <v>5.5453077357267002</v>
      </c>
      <c r="H1712">
        <v>13.2128363947031</v>
      </c>
      <c r="I1712">
        <v>19.078670412587201</v>
      </c>
      <c r="J1712">
        <v>29.333751601879499</v>
      </c>
      <c r="K1712">
        <v>-46.169298771939303</v>
      </c>
      <c r="L1712">
        <v>-13.3775367947388</v>
      </c>
      <c r="M1712">
        <v>0</v>
      </c>
      <c r="N1712">
        <v>0</v>
      </c>
      <c r="O1712">
        <v>32.302069055544699</v>
      </c>
      <c r="P1712">
        <v>7.5340661932918804</v>
      </c>
      <c r="Q1712">
        <v>0</v>
      </c>
      <c r="R1712">
        <v>96.145965700981193</v>
      </c>
      <c r="S1712">
        <v>0</v>
      </c>
      <c r="T1712">
        <v>0</v>
      </c>
      <c r="U1712">
        <v>-474.24059453999899</v>
      </c>
      <c r="V1712">
        <v>0.65320520327831899</v>
      </c>
      <c r="W1712">
        <v>0</v>
      </c>
      <c r="X1712">
        <v>150.320012521271</v>
      </c>
      <c r="Y1712">
        <v>0</v>
      </c>
      <c r="Z1712">
        <v>0</v>
      </c>
      <c r="AA1712">
        <v>74.904042567277799</v>
      </c>
      <c r="AB1712">
        <v>1.0311469243536999</v>
      </c>
      <c r="AC1712">
        <v>12.053377592647299</v>
      </c>
      <c r="AD1712">
        <v>0</v>
      </c>
      <c r="AE1712">
        <v>0</v>
      </c>
      <c r="AF1712">
        <v>86903</v>
      </c>
      <c r="AG1712">
        <v>1498.24</v>
      </c>
      <c r="AH1712">
        <v>197.96</v>
      </c>
      <c r="AI1712">
        <v>185.52</v>
      </c>
      <c r="AJ1712">
        <v>4.1521417215153802</v>
      </c>
      <c r="AK1712">
        <v>439.49</v>
      </c>
      <c r="AL1712">
        <v>61.84</v>
      </c>
      <c r="AM1712">
        <v>-1113.3599999999899</v>
      </c>
      <c r="AN1712">
        <v>2393.5299999999902</v>
      </c>
      <c r="AO1712">
        <v>2839.26</v>
      </c>
      <c r="AP1712">
        <v>106.03</v>
      </c>
      <c r="AQ1712">
        <v>1854.6194054600001</v>
      </c>
      <c r="AR1712" t="str" cm="1">
        <f t="array" ref="AR1712">_xlfn.IFS($AQ1712&lt;5000,"Small Cap",$AQ1712&lt;=20000,"Mid Cap", $AQ1712&gt;20000,"Large Cap")</f>
        <v>Small Cap</v>
      </c>
      <c r="AS1712">
        <v>217.75</v>
      </c>
    </row>
    <row r="1713" spans="1:45" x14ac:dyDescent="0.3">
      <c r="A1713" t="s">
        <v>1758</v>
      </c>
      <c r="B1713" t="s">
        <v>1759</v>
      </c>
      <c r="C1713" t="s">
        <v>852</v>
      </c>
      <c r="D1713">
        <v>120.4</v>
      </c>
      <c r="E1713">
        <v>40.9452344370861</v>
      </c>
      <c r="F1713">
        <v>15.483738656366899</v>
      </c>
      <c r="G1713">
        <v>11.2803018041012</v>
      </c>
      <c r="H1713">
        <v>9.1769138828677193</v>
      </c>
      <c r="I1713">
        <v>14.7210797181146</v>
      </c>
      <c r="J1713">
        <v>16.153799404412201</v>
      </c>
      <c r="K1713">
        <v>157.848915769597</v>
      </c>
      <c r="L1713">
        <v>26.786738101861602</v>
      </c>
      <c r="M1713">
        <v>17.268273817197301</v>
      </c>
      <c r="N1713">
        <v>3.4517210261699098</v>
      </c>
      <c r="O1713">
        <v>39.278591866816903</v>
      </c>
      <c r="P1713">
        <v>12.3258238050405</v>
      </c>
      <c r="Q1713">
        <v>14.4819648391908</v>
      </c>
      <c r="R1713">
        <v>-25.658790024655499</v>
      </c>
      <c r="S1713">
        <v>15.933336955186</v>
      </c>
      <c r="T1713">
        <v>0</v>
      </c>
      <c r="U1713">
        <v>1884.5591199999999</v>
      </c>
      <c r="V1713">
        <v>5.9778881010699996</v>
      </c>
      <c r="W1713">
        <v>0.57471264367816</v>
      </c>
      <c r="X1713">
        <v>-7.1660414952858602</v>
      </c>
      <c r="Y1713">
        <v>1.57600273173806E-2</v>
      </c>
      <c r="Z1713">
        <v>0</v>
      </c>
      <c r="AA1713">
        <v>74.999983583304797</v>
      </c>
      <c r="AB1713">
        <v>1.69886527803314E-2</v>
      </c>
      <c r="AC1713">
        <v>17.968914002784199</v>
      </c>
      <c r="AD1713">
        <v>0</v>
      </c>
      <c r="AE1713">
        <v>0</v>
      </c>
      <c r="AF1713">
        <v>26595</v>
      </c>
      <c r="AG1713">
        <v>493.62999999999897</v>
      </c>
      <c r="AH1713">
        <v>45.299999999999898</v>
      </c>
      <c r="AI1713">
        <v>60.559999999999903</v>
      </c>
      <c r="AJ1713">
        <v>2.9747051561556002</v>
      </c>
      <c r="AK1713">
        <v>79.739999999999895</v>
      </c>
      <c r="AL1713">
        <v>0.01</v>
      </c>
      <c r="AM1713">
        <v>295.05</v>
      </c>
      <c r="AN1713">
        <v>23.84</v>
      </c>
      <c r="AO1713">
        <v>310.27999999999997</v>
      </c>
      <c r="AP1713">
        <v>2.4299999999999899</v>
      </c>
      <c r="AQ1713">
        <v>1854.8191200000001</v>
      </c>
      <c r="AR1713" t="str" cm="1">
        <f t="array" ref="AR1713">_xlfn.IFS($AQ1713&lt;5000,"Small Cap",$AQ1713&lt;=20000,"Mid Cap", $AQ1713&gt;20000,"Large Cap")</f>
        <v>Small Cap</v>
      </c>
      <c r="AS1713">
        <v>7.64</v>
      </c>
    </row>
    <row r="1714" spans="1:45" x14ac:dyDescent="0.3">
      <c r="A1714" t="s">
        <v>1756</v>
      </c>
      <c r="B1714" t="s">
        <v>1757</v>
      </c>
      <c r="C1714" t="s">
        <v>46</v>
      </c>
      <c r="D1714">
        <v>126.85</v>
      </c>
      <c r="E1714">
        <v>7.2441350034983296</v>
      </c>
      <c r="F1714">
        <v>12.401837666375901</v>
      </c>
      <c r="G1714">
        <v>1.89577930081073</v>
      </c>
      <c r="H1714">
        <v>1.13697886074949</v>
      </c>
      <c r="I1714">
        <v>3.7482250967740698</v>
      </c>
      <c r="J1714">
        <v>9.4512527937213893</v>
      </c>
      <c r="K1714">
        <v>4.3665850972778104</v>
      </c>
      <c r="L1714">
        <v>-19.0332562039119</v>
      </c>
      <c r="M1714">
        <v>386.16844688221698</v>
      </c>
      <c r="N1714">
        <v>108.806203088914</v>
      </c>
      <c r="O1714">
        <v>2.1352708970362402</v>
      </c>
      <c r="P1714">
        <v>-2.6674157924601198</v>
      </c>
      <c r="Q1714">
        <v>8.7660574894107501</v>
      </c>
      <c r="R1714">
        <v>-27.719883505334</v>
      </c>
      <c r="S1714">
        <v>-19.501254113429599</v>
      </c>
      <c r="T1714">
        <v>0</v>
      </c>
      <c r="U1714">
        <v>10419.996171000001</v>
      </c>
      <c r="V1714">
        <v>0.84062237072387302</v>
      </c>
      <c r="W1714">
        <v>0</v>
      </c>
      <c r="X1714">
        <v>-60.2625059590343</v>
      </c>
      <c r="Y1714">
        <v>5.8420644759232596</v>
      </c>
      <c r="Z1714">
        <v>5.8414137534131001</v>
      </c>
      <c r="AA1714">
        <v>67.287057941836494</v>
      </c>
      <c r="AB1714">
        <v>2.6732594012278401</v>
      </c>
      <c r="AC1714">
        <v>14.5053669497432</v>
      </c>
      <c r="AD1714">
        <v>0</v>
      </c>
      <c r="AE1714">
        <v>0</v>
      </c>
      <c r="AF1714">
        <v>86694</v>
      </c>
      <c r="AG1714">
        <v>22626.63</v>
      </c>
      <c r="AH1714">
        <v>257.26000000000198</v>
      </c>
      <c r="AI1714">
        <v>1296.24</v>
      </c>
      <c r="AJ1714">
        <v>17.276044681602801</v>
      </c>
      <c r="AK1714">
        <v>2138.5</v>
      </c>
      <c r="AL1714">
        <v>198.62</v>
      </c>
      <c r="AM1714">
        <v>1212.25</v>
      </c>
      <c r="AN1714">
        <v>4.83</v>
      </c>
      <c r="AO1714">
        <v>2216.96</v>
      </c>
      <c r="AP1714">
        <v>-116.62</v>
      </c>
      <c r="AQ1714">
        <v>1863.6261709999901</v>
      </c>
      <c r="AR1714" t="str" cm="1">
        <f t="array" ref="AR1714">_xlfn.IFS($AQ1714&lt;5000,"Small Cap",$AQ1714&lt;=20000,"Mid Cap", $AQ1714&gt;20000,"Large Cap")</f>
        <v>Small Cap</v>
      </c>
      <c r="AS1714">
        <v>452.25</v>
      </c>
    </row>
    <row r="1715" spans="1:45" x14ac:dyDescent="0.3">
      <c r="A1715" t="s">
        <v>1754</v>
      </c>
      <c r="B1715" t="s">
        <v>1755</v>
      </c>
      <c r="C1715" t="s">
        <v>396</v>
      </c>
      <c r="D1715">
        <v>142.65</v>
      </c>
      <c r="E1715">
        <v>36.579634278453703</v>
      </c>
      <c r="F1715">
        <v>8.6868325278921201</v>
      </c>
      <c r="G1715">
        <v>3.7646502591152</v>
      </c>
      <c r="H1715">
        <v>4.2748808804778102</v>
      </c>
      <c r="I1715">
        <v>10.214093036089499</v>
      </c>
      <c r="J1715">
        <v>16.094557412254201</v>
      </c>
      <c r="K1715">
        <v>-14.8207967631604</v>
      </c>
      <c r="L1715">
        <v>9.61278416909248</v>
      </c>
      <c r="M1715">
        <v>77.120141342756099</v>
      </c>
      <c r="N1715">
        <v>39.498850187896103</v>
      </c>
      <c r="O1715">
        <v>6.6863478317916396</v>
      </c>
      <c r="P1715">
        <v>19.284575797865202</v>
      </c>
      <c r="Q1715">
        <v>15.9561228594571</v>
      </c>
      <c r="R1715">
        <v>10.400160545208401</v>
      </c>
      <c r="S1715">
        <v>1.9477814295945699</v>
      </c>
      <c r="T1715">
        <v>29.428226414953802</v>
      </c>
      <c r="U1715">
        <v>2345.4981628300002</v>
      </c>
      <c r="V1715">
        <v>2.6138568663834199</v>
      </c>
      <c r="W1715">
        <v>0</v>
      </c>
      <c r="X1715">
        <v>50.154635620266603</v>
      </c>
      <c r="Y1715">
        <v>17.881856378155899</v>
      </c>
      <c r="Z1715">
        <v>16.820970785562999</v>
      </c>
      <c r="AA1715">
        <v>21.602137349226201</v>
      </c>
      <c r="AB1715">
        <v>4.81245349437234</v>
      </c>
      <c r="AC1715">
        <v>26.806168355780301</v>
      </c>
      <c r="AD1715">
        <v>0</v>
      </c>
      <c r="AE1715">
        <v>0</v>
      </c>
      <c r="AF1715">
        <v>56394</v>
      </c>
      <c r="AG1715">
        <v>1192.08</v>
      </c>
      <c r="AH1715">
        <v>50.959999999999901</v>
      </c>
      <c r="AI1715">
        <v>105.08999999999899</v>
      </c>
      <c r="AJ1715">
        <v>4.0972457973652903</v>
      </c>
      <c r="AK1715">
        <v>191.85999999999899</v>
      </c>
      <c r="AL1715">
        <v>7.36</v>
      </c>
      <c r="AM1715">
        <v>340.92</v>
      </c>
      <c r="AN1715">
        <v>138.34</v>
      </c>
      <c r="AO1715">
        <v>713.16</v>
      </c>
      <c r="AP1715">
        <v>33.509999999999899</v>
      </c>
      <c r="AQ1715">
        <v>1864.0981628300001</v>
      </c>
      <c r="AR1715" t="str" cm="1">
        <f t="array" ref="AR1715">_xlfn.IFS($AQ1715&lt;5000,"Small Cap",$AQ1715&lt;=20000,"Mid Cap", $AQ1715&gt;20000,"Large Cap")</f>
        <v>Small Cap</v>
      </c>
      <c r="AS1715">
        <v>117.38</v>
      </c>
    </row>
    <row r="1716" spans="1:45" x14ac:dyDescent="0.3">
      <c r="A1716" t="s">
        <v>1752</v>
      </c>
      <c r="B1716" t="s">
        <v>1753</v>
      </c>
      <c r="C1716" t="s">
        <v>1141</v>
      </c>
      <c r="D1716">
        <v>45.25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-3.4524986117735299</v>
      </c>
      <c r="L1716">
        <v>11.027858183164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1876.056728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1876.056728</v>
      </c>
      <c r="AR1716" t="str" cm="1">
        <f t="array" ref="AR1716">_xlfn.IFS($AQ1716&lt;5000,"Small Cap",$AQ1716&lt;=20000,"Mid Cap", $AQ1716&gt;20000,"Large Cap")</f>
        <v>Small Cap</v>
      </c>
      <c r="AS1716">
        <v>0</v>
      </c>
    </row>
    <row r="1717" spans="1:45" x14ac:dyDescent="0.3">
      <c r="A1717" t="s">
        <v>1750</v>
      </c>
      <c r="B1717" t="s">
        <v>1751</v>
      </c>
      <c r="C1717" t="s">
        <v>98</v>
      </c>
      <c r="D1717">
        <v>518.04999999999995</v>
      </c>
      <c r="E1717">
        <v>23.011652152581799</v>
      </c>
      <c r="F1717">
        <v>16.4579064767806</v>
      </c>
      <c r="G1717">
        <v>8.3437378471866896</v>
      </c>
      <c r="H1717">
        <v>6.48339589032381</v>
      </c>
      <c r="I1717">
        <v>15.1399595547209</v>
      </c>
      <c r="J1717">
        <v>12.055474266810799</v>
      </c>
      <c r="K1717">
        <v>-5.8753477794068401</v>
      </c>
      <c r="L1717">
        <v>0</v>
      </c>
      <c r="M1717">
        <v>15.6503078932636</v>
      </c>
      <c r="N1717">
        <v>0.52061951856689703</v>
      </c>
      <c r="O1717">
        <v>17.901763168873298</v>
      </c>
      <c r="P1717">
        <v>20.9271764048828</v>
      </c>
      <c r="Q1717">
        <v>27.394475454930799</v>
      </c>
      <c r="R1717">
        <v>12.656292853732801</v>
      </c>
      <c r="S1717">
        <v>23.3616880619998</v>
      </c>
      <c r="T1717">
        <v>0</v>
      </c>
      <c r="U1717">
        <v>1730.98</v>
      </c>
      <c r="V1717">
        <v>3.5009143496921</v>
      </c>
      <c r="W1717">
        <v>0.76753333972944404</v>
      </c>
      <c r="X1717">
        <v>-61.666338076012501</v>
      </c>
      <c r="Y1717">
        <v>5.7153722222222196</v>
      </c>
      <c r="Z1717">
        <v>2.8919722222222202</v>
      </c>
      <c r="AA1717">
        <v>70.161966666666601</v>
      </c>
      <c r="AB1717">
        <v>1.7128416666666599</v>
      </c>
      <c r="AC1717">
        <v>12.135533333333299</v>
      </c>
      <c r="AD1717">
        <v>0</v>
      </c>
      <c r="AE1717">
        <v>1.0033749999999999</v>
      </c>
      <c r="AF1717">
        <v>28324</v>
      </c>
      <c r="AG1717">
        <v>1257.52</v>
      </c>
      <c r="AH1717">
        <v>81.53</v>
      </c>
      <c r="AI1717">
        <v>110.95</v>
      </c>
      <c r="AJ1717">
        <v>22.647222222222201</v>
      </c>
      <c r="AK1717">
        <v>151.6</v>
      </c>
      <c r="AL1717">
        <v>0.67</v>
      </c>
      <c r="AM1717">
        <v>365.01</v>
      </c>
      <c r="AN1717">
        <v>229.03</v>
      </c>
      <c r="AO1717">
        <v>535.9</v>
      </c>
      <c r="AP1717">
        <v>-5.7999999999999901</v>
      </c>
      <c r="AQ1717">
        <v>1876.14</v>
      </c>
      <c r="AR1717" t="str" cm="1">
        <f t="array" ref="AR1717">_xlfn.IFS($AQ1717&lt;5000,"Small Cap",$AQ1717&lt;=20000,"Mid Cap", $AQ1717&gt;20000,"Large Cap")</f>
        <v>Small Cap</v>
      </c>
      <c r="AS1717">
        <v>73.47</v>
      </c>
    </row>
    <row r="1718" spans="1:45" x14ac:dyDescent="0.3">
      <c r="A1718" t="s">
        <v>1748</v>
      </c>
      <c r="B1718" t="s">
        <v>1749</v>
      </c>
      <c r="C1718" t="s">
        <v>127</v>
      </c>
      <c r="D1718">
        <v>129.69999999999999</v>
      </c>
      <c r="E1718">
        <v>-9.2082430830797897</v>
      </c>
      <c r="F1718">
        <v>-35.7217357769538</v>
      </c>
      <c r="G1718">
        <v>-5.2951669713375402</v>
      </c>
      <c r="H1718">
        <v>-5.8651853557448703</v>
      </c>
      <c r="I1718">
        <v>13.003898843989001</v>
      </c>
      <c r="J1718">
        <v>7.0866912272622598</v>
      </c>
      <c r="K1718">
        <v>110.45146630588501</v>
      </c>
      <c r="L1718">
        <v>11.968148719157799</v>
      </c>
      <c r="M1718">
        <v>444.00625843924797</v>
      </c>
      <c r="N1718">
        <v>377.10525751762799</v>
      </c>
      <c r="O1718">
        <v>0</v>
      </c>
      <c r="P1718">
        <v>3.13385077544923</v>
      </c>
      <c r="Q1718">
        <v>-7.90412570980663</v>
      </c>
      <c r="R1718">
        <v>0</v>
      </c>
      <c r="S1718">
        <v>0</v>
      </c>
      <c r="T1718">
        <v>0</v>
      </c>
      <c r="U1718">
        <v>3480.3857754699902</v>
      </c>
      <c r="V1718">
        <v>4.0218097508841097</v>
      </c>
      <c r="W1718">
        <v>0.75357950263752804</v>
      </c>
      <c r="X1718">
        <v>-137.79863883595701</v>
      </c>
      <c r="Y1718">
        <v>3.59265518704348</v>
      </c>
      <c r="Z1718">
        <v>6.5343826165734304E-4</v>
      </c>
      <c r="AA1718">
        <v>74.606437281973697</v>
      </c>
      <c r="AB1718">
        <v>6.6470370701254E-2</v>
      </c>
      <c r="AC1718">
        <v>7.3959232849619996</v>
      </c>
      <c r="AD1718">
        <v>0</v>
      </c>
      <c r="AE1718">
        <v>3.5859249143852598</v>
      </c>
      <c r="AF1718">
        <v>32347</v>
      </c>
      <c r="AG1718">
        <v>3474.3999999999901</v>
      </c>
      <c r="AH1718">
        <v>-203.77999999999901</v>
      </c>
      <c r="AI1718">
        <v>-154.70999999999901</v>
      </c>
      <c r="AJ1718">
        <v>-14.411000969754699</v>
      </c>
      <c r="AK1718">
        <v>246.22</v>
      </c>
      <c r="AL1718">
        <v>106.71</v>
      </c>
      <c r="AM1718">
        <v>220.9</v>
      </c>
      <c r="AN1718">
        <v>467.67</v>
      </c>
      <c r="AO1718">
        <v>466.56999999999903</v>
      </c>
      <c r="AP1718">
        <v>-334.87</v>
      </c>
      <c r="AQ1718">
        <v>1876.4557754699999</v>
      </c>
      <c r="AR1718" t="str" cm="1">
        <f t="array" ref="AR1718">_xlfn.IFS($AQ1718&lt;5000,"Small Cap",$AQ1718&lt;=20000,"Mid Cap", $AQ1718&gt;20000,"Large Cap")</f>
        <v>Small Cap</v>
      </c>
      <c r="AS1718">
        <v>-328.46</v>
      </c>
    </row>
    <row r="1719" spans="1:45" x14ac:dyDescent="0.3">
      <c r="A1719" t="s">
        <v>1746</v>
      </c>
      <c r="B1719" t="s">
        <v>1747</v>
      </c>
      <c r="C1719" t="s">
        <v>1141</v>
      </c>
      <c r="D1719">
        <v>45.43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-3.0888017859697601</v>
      </c>
      <c r="L1719">
        <v>11.3411345213446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1877.95405859999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1877.95405859999</v>
      </c>
      <c r="AR1719" t="str" cm="1">
        <f t="array" ref="AR1719">_xlfn.IFS($AQ1719&lt;5000,"Small Cap",$AQ1719&lt;=20000,"Mid Cap", $AQ1719&gt;20000,"Large Cap")</f>
        <v>Small Cap</v>
      </c>
      <c r="AS1719">
        <v>0</v>
      </c>
    </row>
    <row r="1720" spans="1:45" x14ac:dyDescent="0.3">
      <c r="A1720" t="s">
        <v>1744</v>
      </c>
      <c r="B1720" t="s">
        <v>1745</v>
      </c>
      <c r="C1720" t="s">
        <v>200</v>
      </c>
      <c r="D1720">
        <v>517</v>
      </c>
      <c r="E1720">
        <v>45.423469644168101</v>
      </c>
      <c r="F1720">
        <v>4.8234170432837704</v>
      </c>
      <c r="G1720">
        <v>2.0162870811067299</v>
      </c>
      <c r="H1720">
        <v>1.9543804835687499</v>
      </c>
      <c r="I1720">
        <v>7.6562755333562604</v>
      </c>
      <c r="J1720">
        <v>9.6746789501753199</v>
      </c>
      <c r="K1720">
        <v>367.53080830203697</v>
      </c>
      <c r="L1720">
        <v>31.306950738204002</v>
      </c>
      <c r="M1720">
        <v>119.59661881480299</v>
      </c>
      <c r="N1720">
        <v>21.284984018442799</v>
      </c>
      <c r="O1720">
        <v>3.1752238989080999</v>
      </c>
      <c r="P1720">
        <v>0.69097876217596399</v>
      </c>
      <c r="Q1720">
        <v>-3.3479691634112401</v>
      </c>
      <c r="R1720">
        <v>0</v>
      </c>
      <c r="S1720">
        <v>-4.0314861309373002</v>
      </c>
      <c r="T1720">
        <v>0</v>
      </c>
      <c r="U1720">
        <v>2953.09587796499</v>
      </c>
      <c r="V1720">
        <v>2.0948490137819999</v>
      </c>
      <c r="W1720">
        <v>0.28792961783739501</v>
      </c>
      <c r="X1720">
        <v>103.755396611834</v>
      </c>
      <c r="Y1720">
        <v>0.56076889191808499</v>
      </c>
      <c r="Z1720">
        <v>0.55381761245704697</v>
      </c>
      <c r="AA1720">
        <v>66.309782563035697</v>
      </c>
      <c r="AB1720">
        <v>0.49003608814821198</v>
      </c>
      <c r="AC1720">
        <v>18.763230687400501</v>
      </c>
      <c r="AD1720">
        <v>0</v>
      </c>
      <c r="AE1720">
        <v>0</v>
      </c>
      <c r="AF1720">
        <v>26889</v>
      </c>
      <c r="AG1720">
        <v>2118.83</v>
      </c>
      <c r="AH1720">
        <v>41.409999999999897</v>
      </c>
      <c r="AI1720">
        <v>53.529999999999902</v>
      </c>
      <c r="AJ1720">
        <v>11.468975203444099</v>
      </c>
      <c r="AK1720">
        <v>204.98999999999899</v>
      </c>
      <c r="AL1720">
        <v>61.32</v>
      </c>
      <c r="AM1720">
        <v>670.26</v>
      </c>
      <c r="AN1720">
        <v>1.76</v>
      </c>
      <c r="AO1720">
        <v>897.91</v>
      </c>
      <c r="AP1720">
        <v>-136.81</v>
      </c>
      <c r="AQ1720">
        <v>1880.9858779649901</v>
      </c>
      <c r="AR1720" t="str" cm="1">
        <f t="array" ref="AR1720">_xlfn.IFS($AQ1720&lt;5000,"Small Cap",$AQ1720&lt;=20000,"Mid Cap", $AQ1720&gt;20000,"Large Cap")</f>
        <v>Small Cap</v>
      </c>
      <c r="AS1720">
        <v>-85.31</v>
      </c>
    </row>
    <row r="1721" spans="1:45" x14ac:dyDescent="0.3">
      <c r="A1721" t="s">
        <v>1742</v>
      </c>
      <c r="B1721" t="s">
        <v>1743</v>
      </c>
      <c r="C1721" t="s">
        <v>268</v>
      </c>
      <c r="D1721">
        <v>1717.5</v>
      </c>
      <c r="E1721">
        <v>19.476391334712801</v>
      </c>
      <c r="F1721">
        <v>1.29211489060472</v>
      </c>
      <c r="G1721">
        <v>1.1577734333822001</v>
      </c>
      <c r="H1721">
        <v>48.426696061729601</v>
      </c>
      <c r="I1721">
        <v>61.181603967229499</v>
      </c>
      <c r="J1721">
        <v>70.217456658983807</v>
      </c>
      <c r="K1721">
        <v>-15.321283940256199</v>
      </c>
      <c r="L1721">
        <v>1.6173852983019299</v>
      </c>
      <c r="M1721">
        <v>8.2244730947850595</v>
      </c>
      <c r="N1721">
        <v>4.0105513035814697</v>
      </c>
      <c r="O1721">
        <v>8.0458526189603994</v>
      </c>
      <c r="P1721">
        <v>47.609873029130398</v>
      </c>
      <c r="Q1721">
        <v>44.544879339438801</v>
      </c>
      <c r="R1721">
        <v>0</v>
      </c>
      <c r="S1721">
        <v>64.0202229638559</v>
      </c>
      <c r="T1721">
        <v>0</v>
      </c>
      <c r="U1721">
        <v>2668.7532225</v>
      </c>
      <c r="V1721">
        <v>0.191124926388615</v>
      </c>
      <c r="W1721">
        <v>0.882301041115228</v>
      </c>
      <c r="X1721">
        <v>-26.177777426629401</v>
      </c>
      <c r="Y1721">
        <v>0.249091196459617</v>
      </c>
      <c r="Z1721">
        <v>0</v>
      </c>
      <c r="AA1721">
        <v>57.549097970150598</v>
      </c>
      <c r="AB1721">
        <v>0.36180541443699299</v>
      </c>
      <c r="AC1721">
        <v>9.6543701596333094</v>
      </c>
      <c r="AD1721">
        <v>0</v>
      </c>
      <c r="AE1721">
        <v>0</v>
      </c>
      <c r="AF1721">
        <v>13223</v>
      </c>
      <c r="AG1721">
        <v>199.57999999999899</v>
      </c>
      <c r="AH1721">
        <v>96.65</v>
      </c>
      <c r="AI1721">
        <v>139.69</v>
      </c>
      <c r="AJ1721">
        <v>87.2906095687906</v>
      </c>
      <c r="AK1721">
        <v>140.13999999999999</v>
      </c>
      <c r="AL1721">
        <v>9001.17</v>
      </c>
      <c r="AM1721">
        <v>9837.9500000000007</v>
      </c>
      <c r="AN1721">
        <v>23.67</v>
      </c>
      <c r="AO1721">
        <v>9849.0199999999895</v>
      </c>
      <c r="AP1721">
        <v>-442.21</v>
      </c>
      <c r="AQ1721">
        <v>1882.3932225000001</v>
      </c>
      <c r="AR1721" t="str" cm="1">
        <f t="array" ref="AR1721">_xlfn.IFS($AQ1721&lt;5000,"Small Cap",$AQ1721&lt;=20000,"Mid Cap", $AQ1721&gt;20000,"Large Cap")</f>
        <v>Small Cap</v>
      </c>
      <c r="AS1721">
        <v>-442.21</v>
      </c>
    </row>
    <row r="1722" spans="1:45" x14ac:dyDescent="0.3">
      <c r="A1722" t="s">
        <v>1740</v>
      </c>
      <c r="B1722" t="s">
        <v>1741</v>
      </c>
      <c r="C1722" t="s">
        <v>396</v>
      </c>
      <c r="D1722">
        <v>369.95</v>
      </c>
      <c r="E1722">
        <v>42.718979379669399</v>
      </c>
      <c r="F1722">
        <v>15.869366051700201</v>
      </c>
      <c r="G1722">
        <v>10.4098418609035</v>
      </c>
      <c r="H1722">
        <v>8.07318321392016</v>
      </c>
      <c r="I1722">
        <v>12.3114343637577</v>
      </c>
      <c r="J1722">
        <v>13.916508261441701</v>
      </c>
      <c r="K1722">
        <v>90.288974604046601</v>
      </c>
      <c r="L1722">
        <v>24.2954742210155</v>
      </c>
      <c r="M1722">
        <v>4.7118533071381696</v>
      </c>
      <c r="N1722">
        <v>1.9711853307138101</v>
      </c>
      <c r="O1722">
        <v>30.185197840497501</v>
      </c>
      <c r="P1722">
        <v>12.4173842467379</v>
      </c>
      <c r="Q1722">
        <v>9.5254804615711297</v>
      </c>
      <c r="R1722">
        <v>0</v>
      </c>
      <c r="S1722">
        <v>2.85776209008064</v>
      </c>
      <c r="T1722">
        <v>19.694806917914502</v>
      </c>
      <c r="U1722">
        <v>1872.0373192</v>
      </c>
      <c r="V1722">
        <v>6.1784457079240296</v>
      </c>
      <c r="W1722">
        <v>0.96167055914273902</v>
      </c>
      <c r="X1722">
        <v>75.355847846795299</v>
      </c>
      <c r="Y1722">
        <v>1.8323864074733499E-2</v>
      </c>
      <c r="Z1722">
        <v>1.33089118016486E-2</v>
      </c>
      <c r="AA1722">
        <v>58.1474399825942</v>
      </c>
      <c r="AB1722">
        <v>0.89548530850443298</v>
      </c>
      <c r="AC1722">
        <v>30.594545737907701</v>
      </c>
      <c r="AD1722">
        <v>0</v>
      </c>
      <c r="AE1722">
        <v>0</v>
      </c>
      <c r="AF1722">
        <v>30705</v>
      </c>
      <c r="AG1722">
        <v>547.12</v>
      </c>
      <c r="AH1722">
        <v>44.17</v>
      </c>
      <c r="AI1722">
        <v>56.75</v>
      </c>
      <c r="AJ1722">
        <v>8.5196323808524497</v>
      </c>
      <c r="AK1722">
        <v>76.14</v>
      </c>
      <c r="AL1722">
        <v>68.16</v>
      </c>
      <c r="AM1722">
        <v>269.02999999999997</v>
      </c>
      <c r="AN1722">
        <v>29.25</v>
      </c>
      <c r="AO1722">
        <v>305.39999999999998</v>
      </c>
      <c r="AP1722">
        <v>51.47</v>
      </c>
      <c r="AQ1722">
        <v>1886.8973192000001</v>
      </c>
      <c r="AR1722" t="str" cm="1">
        <f t="array" ref="AR1722">_xlfn.IFS($AQ1722&lt;5000,"Small Cap",$AQ1722&lt;=20000,"Mid Cap", $AQ1722&gt;20000,"Large Cap")</f>
        <v>Small Cap</v>
      </c>
      <c r="AS1722">
        <v>75.22</v>
      </c>
    </row>
    <row r="1723" spans="1:45" x14ac:dyDescent="0.3">
      <c r="A1723" t="s">
        <v>1738</v>
      </c>
      <c r="B1723" t="s">
        <v>1739</v>
      </c>
      <c r="C1723" t="s">
        <v>425</v>
      </c>
      <c r="D1723">
        <v>1097.2</v>
      </c>
      <c r="E1723">
        <v>6.7370767866702304</v>
      </c>
      <c r="F1723">
        <v>37.408131796244497</v>
      </c>
      <c r="G1723">
        <v>23.659645611946299</v>
      </c>
      <c r="H1723">
        <v>17.0383027369522</v>
      </c>
      <c r="I1723">
        <v>9.1871396677404995</v>
      </c>
      <c r="J1723">
        <v>25.9484472767295</v>
      </c>
      <c r="K1723">
        <v>-0.80426351478691704</v>
      </c>
      <c r="L1723">
        <v>12.509908160962601</v>
      </c>
      <c r="M1723">
        <v>11.0702311033101</v>
      </c>
      <c r="N1723">
        <v>8.2540111163617507</v>
      </c>
      <c r="O1723">
        <v>65.993075673002195</v>
      </c>
      <c r="P1723">
        <v>0.719295721009238</v>
      </c>
      <c r="Q1723">
        <v>34.005682286879299</v>
      </c>
      <c r="R1723">
        <v>58.124812760742998</v>
      </c>
      <c r="S1723">
        <v>34.4360913933928</v>
      </c>
      <c r="T1723">
        <v>0</v>
      </c>
      <c r="U1723">
        <v>1743.898915625</v>
      </c>
      <c r="V1723">
        <v>2.1239552145919101</v>
      </c>
      <c r="W1723">
        <v>0.93157576039871404</v>
      </c>
      <c r="X1723">
        <v>-72.345177036280901</v>
      </c>
      <c r="Y1723">
        <v>3.0237310303159499</v>
      </c>
      <c r="Z1723">
        <v>3.00866190425418</v>
      </c>
      <c r="AA1723">
        <v>74.999995735152993</v>
      </c>
      <c r="AB1723">
        <v>2.01571453957422</v>
      </c>
      <c r="AC1723">
        <v>14.654190567580001</v>
      </c>
      <c r="AD1723">
        <v>0</v>
      </c>
      <c r="AE1723">
        <v>2.8432313324092801E-4</v>
      </c>
      <c r="AF1723">
        <v>28306</v>
      </c>
      <c r="AG1723">
        <v>1644.53</v>
      </c>
      <c r="AH1723">
        <v>280.2</v>
      </c>
      <c r="AI1723">
        <v>376.06</v>
      </c>
      <c r="AJ1723">
        <v>159.33468386821599</v>
      </c>
      <c r="AK1723">
        <v>426.73</v>
      </c>
      <c r="AL1723">
        <v>0.57999999999999996</v>
      </c>
      <c r="AM1723">
        <v>827.91</v>
      </c>
      <c r="AN1723">
        <v>242.22</v>
      </c>
      <c r="AO1723">
        <v>888.78</v>
      </c>
      <c r="AP1723">
        <v>262.51</v>
      </c>
      <c r="AQ1723">
        <v>1887.7289156249999</v>
      </c>
      <c r="AR1723" t="str" cm="1">
        <f t="array" ref="AR1723">_xlfn.IFS($AQ1723&lt;5000,"Small Cap",$AQ1723&lt;=20000,"Mid Cap", $AQ1723&gt;20000,"Large Cap")</f>
        <v>Small Cap</v>
      </c>
      <c r="AS1723">
        <v>281.54000000000002</v>
      </c>
    </row>
    <row r="1724" spans="1:45" x14ac:dyDescent="0.3">
      <c r="A1724" t="s">
        <v>1736</v>
      </c>
      <c r="B1724" t="s">
        <v>1737</v>
      </c>
      <c r="C1724" t="s">
        <v>396</v>
      </c>
      <c r="D1724">
        <v>1535.05</v>
      </c>
      <c r="E1724">
        <v>44.442104072033899</v>
      </c>
      <c r="F1724">
        <v>28.756134709764702</v>
      </c>
      <c r="G1724">
        <v>17.793788091398401</v>
      </c>
      <c r="H1724">
        <v>10.704296333627299</v>
      </c>
      <c r="I1724">
        <v>0</v>
      </c>
      <c r="J1724">
        <v>17.374322791986799</v>
      </c>
      <c r="K1724">
        <v>120.37201743303901</v>
      </c>
      <c r="L1724">
        <v>0</v>
      </c>
      <c r="M1724">
        <v>33.669175605997701</v>
      </c>
      <c r="N1724">
        <v>15.403307058614301</v>
      </c>
      <c r="O1724">
        <v>47.268276399243298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1944.3305809799999</v>
      </c>
      <c r="V1724">
        <v>11.188885088484501</v>
      </c>
      <c r="W1724">
        <v>0.24139595834195399</v>
      </c>
      <c r="X1724">
        <v>82.429050338124497</v>
      </c>
      <c r="Y1724">
        <v>5.3230413684090303</v>
      </c>
      <c r="Z1724">
        <v>7.6799594989655805E-5</v>
      </c>
      <c r="AA1724">
        <v>58.8917649483883</v>
      </c>
      <c r="AB1724">
        <v>6.2213355111650399</v>
      </c>
      <c r="AC1724">
        <v>16.570411174279599</v>
      </c>
      <c r="AD1724">
        <v>0</v>
      </c>
      <c r="AE1724">
        <v>0</v>
      </c>
      <c r="AF1724">
        <v>23459</v>
      </c>
      <c r="AG1724">
        <v>396.849999999999</v>
      </c>
      <c r="AH1724">
        <v>42.479999999999897</v>
      </c>
      <c r="AI1724">
        <v>55.559999999999903</v>
      </c>
      <c r="AJ1724">
        <v>65.248935903211603</v>
      </c>
      <c r="AK1724">
        <v>68.949999999999903</v>
      </c>
      <c r="AL1724">
        <v>0</v>
      </c>
      <c r="AM1724">
        <v>155.71</v>
      </c>
      <c r="AN1724">
        <v>0.38</v>
      </c>
      <c r="AO1724">
        <v>168.73</v>
      </c>
      <c r="AP1724">
        <v>16.309999999999999</v>
      </c>
      <c r="AQ1724">
        <v>1887.9005809800001</v>
      </c>
      <c r="AR1724" t="str" cm="1">
        <f t="array" ref="AR1724">_xlfn.IFS($AQ1724&lt;5000,"Small Cap",$AQ1724&lt;=20000,"Mid Cap", $AQ1724&gt;20000,"Large Cap")</f>
        <v>Small Cap</v>
      </c>
      <c r="AS1724">
        <v>39.43</v>
      </c>
    </row>
    <row r="1725" spans="1:45" x14ac:dyDescent="0.3">
      <c r="A1725" t="s">
        <v>1734</v>
      </c>
      <c r="B1725" t="s">
        <v>1735</v>
      </c>
      <c r="C1725" t="s">
        <v>344</v>
      </c>
      <c r="D1725">
        <v>488.4</v>
      </c>
      <c r="E1725">
        <v>42.582710116932702</v>
      </c>
      <c r="F1725">
        <v>13.516922749585801</v>
      </c>
      <c r="G1725">
        <v>9.1089717328963609</v>
      </c>
      <c r="H1725">
        <v>8.4466646406321306</v>
      </c>
      <c r="I1725">
        <v>13.7133258725783</v>
      </c>
      <c r="J1725">
        <v>15.7346907764777</v>
      </c>
      <c r="K1725">
        <v>56.257441354287003</v>
      </c>
      <c r="L1725">
        <v>0</v>
      </c>
      <c r="M1725">
        <v>17.904799840669099</v>
      </c>
      <c r="N1725">
        <v>5.1953225026318002</v>
      </c>
      <c r="O1725">
        <v>31.145818742120699</v>
      </c>
      <c r="P1725">
        <v>17.389094303558899</v>
      </c>
      <c r="Q1725">
        <v>27.893673009849401</v>
      </c>
      <c r="R1725">
        <v>7.7270395647465797</v>
      </c>
      <c r="S1725">
        <v>58.896580832397099</v>
      </c>
      <c r="T1725">
        <v>39.1520671331809</v>
      </c>
      <c r="U1725">
        <v>1884.1331189</v>
      </c>
      <c r="V1725">
        <v>5.3878086860898504</v>
      </c>
      <c r="W1725">
        <v>0</v>
      </c>
      <c r="X1725">
        <v>-29.0641453031648</v>
      </c>
      <c r="Y1725">
        <v>10.8484175454125</v>
      </c>
      <c r="Z1725">
        <v>10.615376150135001</v>
      </c>
      <c r="AA1725">
        <v>52.034410112680902</v>
      </c>
      <c r="AB1725">
        <v>1.2099611154396399</v>
      </c>
      <c r="AC1725">
        <v>16.280846881243399</v>
      </c>
      <c r="AD1725">
        <v>0</v>
      </c>
      <c r="AE1725">
        <v>0</v>
      </c>
      <c r="AF1725">
        <v>39783</v>
      </c>
      <c r="AG1725">
        <v>526.48</v>
      </c>
      <c r="AH1725">
        <v>44.47</v>
      </c>
      <c r="AI1725">
        <v>60.67</v>
      </c>
      <c r="AJ1725">
        <v>11.307349654116299</v>
      </c>
      <c r="AK1725">
        <v>82.84</v>
      </c>
      <c r="AL1725">
        <v>0.31</v>
      </c>
      <c r="AM1725">
        <v>157.80000000000001</v>
      </c>
      <c r="AN1725">
        <v>72.45</v>
      </c>
      <c r="AO1725">
        <v>351.47</v>
      </c>
      <c r="AP1725">
        <v>-53.15</v>
      </c>
      <c r="AQ1725">
        <v>1893.6531189</v>
      </c>
      <c r="AR1725" t="str" cm="1">
        <f t="array" ref="AR1725">_xlfn.IFS($AQ1725&lt;5000,"Small Cap",$AQ1725&lt;=20000,"Mid Cap", $AQ1725&gt;20000,"Large Cap")</f>
        <v>Small Cap</v>
      </c>
      <c r="AS1725">
        <v>31.44</v>
      </c>
    </row>
    <row r="1726" spans="1:45" x14ac:dyDescent="0.3">
      <c r="A1726" t="s">
        <v>1732</v>
      </c>
      <c r="B1726" t="s">
        <v>1733</v>
      </c>
      <c r="C1726" t="s">
        <v>1383</v>
      </c>
      <c r="D1726">
        <v>170.7</v>
      </c>
      <c r="E1726">
        <v>10.100808181436401</v>
      </c>
      <c r="F1726">
        <v>21.788003914914299</v>
      </c>
      <c r="G1726">
        <v>8.4304546870343202</v>
      </c>
      <c r="H1726">
        <v>7.4350603152519197</v>
      </c>
      <c r="I1726">
        <v>23.466835655375199</v>
      </c>
      <c r="J1726">
        <v>22.5834374160092</v>
      </c>
      <c r="K1726">
        <v>30.111098072340301</v>
      </c>
      <c r="L1726">
        <v>0</v>
      </c>
      <c r="M1726">
        <v>17.293682950895299</v>
      </c>
      <c r="N1726">
        <v>1.6301723594986599</v>
      </c>
      <c r="O1726">
        <v>13.779438156978999</v>
      </c>
      <c r="P1726">
        <v>27.715724313583902</v>
      </c>
      <c r="Q1726">
        <v>28.678887135448701</v>
      </c>
      <c r="R1726">
        <v>19.465096999387601</v>
      </c>
      <c r="S1726">
        <v>82.795935867443603</v>
      </c>
      <c r="T1726">
        <v>9.8067279696186702</v>
      </c>
      <c r="U1726">
        <v>1992.66302701</v>
      </c>
      <c r="V1726">
        <v>1.9944817951945</v>
      </c>
      <c r="W1726">
        <v>2.3675643681562502</v>
      </c>
      <c r="X1726">
        <v>154.25246928650299</v>
      </c>
      <c r="Y1726">
        <v>0.36923331201492099</v>
      </c>
      <c r="Z1726">
        <v>0.36923331201492099</v>
      </c>
      <c r="AA1726">
        <v>74.999999555409403</v>
      </c>
      <c r="AB1726">
        <v>9.9270659930065204</v>
      </c>
      <c r="AC1726">
        <v>4.3257510080778703</v>
      </c>
      <c r="AD1726">
        <v>0</v>
      </c>
      <c r="AE1726">
        <v>0</v>
      </c>
      <c r="AF1726">
        <v>26786</v>
      </c>
      <c r="AG1726">
        <v>2530.04</v>
      </c>
      <c r="AH1726">
        <v>188.10999999999899</v>
      </c>
      <c r="AI1726">
        <v>287.909999999999</v>
      </c>
      <c r="AJ1726">
        <v>16.726384361055501</v>
      </c>
      <c r="AK1726">
        <v>571.36999999999898</v>
      </c>
      <c r="AL1726">
        <v>9.8699999999999992</v>
      </c>
      <c r="AM1726">
        <v>427.92999999999898</v>
      </c>
      <c r="AN1726">
        <v>144.68</v>
      </c>
      <c r="AO1726">
        <v>952.65999999999894</v>
      </c>
      <c r="AP1726">
        <v>176.69999999999899</v>
      </c>
      <c r="AQ1726">
        <v>1900.06302700999</v>
      </c>
      <c r="AR1726" t="str" cm="1">
        <f t="array" ref="AR1726">_xlfn.IFS($AQ1726&lt;5000,"Small Cap",$AQ1726&lt;=20000,"Mid Cap", $AQ1726&gt;20000,"Large Cap")</f>
        <v>Small Cap</v>
      </c>
      <c r="AS1726">
        <v>547.66999999999996</v>
      </c>
    </row>
    <row r="1727" spans="1:45" x14ac:dyDescent="0.3">
      <c r="A1727" t="s">
        <v>1730</v>
      </c>
      <c r="B1727" t="s">
        <v>1731</v>
      </c>
      <c r="C1727" t="s">
        <v>425</v>
      </c>
      <c r="D1727">
        <v>741.55</v>
      </c>
      <c r="E1727">
        <v>15.1445845612893</v>
      </c>
      <c r="F1727">
        <v>8.4899587836630896</v>
      </c>
      <c r="G1727">
        <v>7.10163925183587</v>
      </c>
      <c r="H1727">
        <v>12.5374501079956</v>
      </c>
      <c r="I1727">
        <v>15.491140156418099</v>
      </c>
      <c r="J1727">
        <v>23.256392646341499</v>
      </c>
      <c r="K1727">
        <v>-13.3767683804802</v>
      </c>
      <c r="L1727">
        <v>41.225558729161101</v>
      </c>
      <c r="M1727">
        <v>8.7960090818969601</v>
      </c>
      <c r="N1727">
        <v>6.1788877874068602</v>
      </c>
      <c r="O1727">
        <v>41.326815184225097</v>
      </c>
      <c r="P1727">
        <v>3.0740167934468299</v>
      </c>
      <c r="Q1727">
        <v>21.809066312493901</v>
      </c>
      <c r="R1727">
        <v>14.5187384130554</v>
      </c>
      <c r="S1727">
        <v>50.185129643746698</v>
      </c>
      <c r="T1727">
        <v>0</v>
      </c>
      <c r="U1727">
        <v>1816.93187133999</v>
      </c>
      <c r="V1727">
        <v>1.22005172289981</v>
      </c>
      <c r="W1727">
        <v>1.2178784557301101</v>
      </c>
      <c r="X1727">
        <v>-37.833452376527099</v>
      </c>
      <c r="Y1727">
        <v>3.2417494296971698</v>
      </c>
      <c r="Z1727">
        <v>0.61972089488496096</v>
      </c>
      <c r="AA1727">
        <v>60.716824964314903</v>
      </c>
      <c r="AB1727">
        <v>0.109343014757755</v>
      </c>
      <c r="AC1727">
        <v>17.234835979451699</v>
      </c>
      <c r="AD1727">
        <v>0</v>
      </c>
      <c r="AE1727">
        <v>2.5659086188018301</v>
      </c>
      <c r="AF1727">
        <v>30599</v>
      </c>
      <c r="AG1727">
        <v>1004.67</v>
      </c>
      <c r="AH1727">
        <v>125.959999999999</v>
      </c>
      <c r="AI1727">
        <v>190.08999999999901</v>
      </c>
      <c r="AJ1727">
        <v>54.217400066476102</v>
      </c>
      <c r="AK1727">
        <v>233.64999999999901</v>
      </c>
      <c r="AL1727">
        <v>67.53</v>
      </c>
      <c r="AM1727">
        <v>1534.3999999999901</v>
      </c>
      <c r="AN1727">
        <v>228.20999999999901</v>
      </c>
      <c r="AO1727">
        <v>1563.55</v>
      </c>
      <c r="AP1727">
        <v>135.47</v>
      </c>
      <c r="AQ1727">
        <v>1907.6118713399901</v>
      </c>
      <c r="AR1727" t="str" cm="1">
        <f t="array" ref="AR1727">_xlfn.IFS($AQ1727&lt;5000,"Small Cap",$AQ1727&lt;=20000,"Mid Cap", $AQ1727&gt;20000,"Large Cap")</f>
        <v>Small Cap</v>
      </c>
      <c r="AS1727">
        <v>199.28</v>
      </c>
    </row>
    <row r="1728" spans="1:45" x14ac:dyDescent="0.3">
      <c r="A1728" t="s">
        <v>1728</v>
      </c>
      <c r="B1728" t="s">
        <v>1729</v>
      </c>
      <c r="C1728" t="s">
        <v>1452</v>
      </c>
      <c r="D1728">
        <v>216.05</v>
      </c>
      <c r="E1728">
        <v>66.437309107452293</v>
      </c>
      <c r="F1728">
        <v>5.2509441689038496</v>
      </c>
      <c r="G1728">
        <v>3.1346940549467801</v>
      </c>
      <c r="H1728">
        <v>4.42640808874296</v>
      </c>
      <c r="I1728">
        <v>22.432363667655</v>
      </c>
      <c r="J1728">
        <v>13.463338294183499</v>
      </c>
      <c r="K1728">
        <v>41.2001194614516</v>
      </c>
      <c r="L1728">
        <v>14.257677722422899</v>
      </c>
      <c r="M1728">
        <v>21.755861822086899</v>
      </c>
      <c r="N1728">
        <v>0</v>
      </c>
      <c r="O1728">
        <v>7.4623005095574397</v>
      </c>
      <c r="P1728">
        <v>8.8047625070786406</v>
      </c>
      <c r="Q1728">
        <v>-4.3022878046926296</v>
      </c>
      <c r="R1728">
        <v>0</v>
      </c>
      <c r="S1728">
        <v>-12.9958553459103</v>
      </c>
      <c r="T1728">
        <v>0</v>
      </c>
      <c r="U1728">
        <v>1981.6363677499901</v>
      </c>
      <c r="V1728">
        <v>3.43067185922677</v>
      </c>
      <c r="W1728">
        <v>0.54225033890646102</v>
      </c>
      <c r="X1728">
        <v>71.380363994603897</v>
      </c>
      <c r="Y1728">
        <v>0.58076004187657104</v>
      </c>
      <c r="Z1728">
        <v>0.55051007846228495</v>
      </c>
      <c r="AA1728">
        <v>8.7068943072628393</v>
      </c>
      <c r="AB1728">
        <v>1.42860416912616</v>
      </c>
      <c r="AC1728">
        <v>24.181481307225599</v>
      </c>
      <c r="AD1728">
        <v>0</v>
      </c>
      <c r="AE1728">
        <v>0</v>
      </c>
      <c r="AF1728">
        <v>38589</v>
      </c>
      <c r="AG1728">
        <v>651.77</v>
      </c>
      <c r="AH1728">
        <v>28.85</v>
      </c>
      <c r="AI1728">
        <v>38.549999999999997</v>
      </c>
      <c r="AJ1728">
        <v>3.3309597118402299</v>
      </c>
      <c r="AK1728">
        <v>87.75</v>
      </c>
      <c r="AL1728">
        <v>16.100000000000001</v>
      </c>
      <c r="AM1728">
        <v>472.82</v>
      </c>
      <c r="AN1728">
        <v>56.63</v>
      </c>
      <c r="AO1728">
        <v>558.70000000000005</v>
      </c>
      <c r="AP1728">
        <v>-30.07</v>
      </c>
      <c r="AQ1728">
        <v>1916.71636775</v>
      </c>
      <c r="AR1728" t="str" cm="1">
        <f t="array" ref="AR1728">_xlfn.IFS($AQ1728&lt;5000,"Small Cap",$AQ1728&lt;=20000,"Mid Cap", $AQ1728&gt;20000,"Large Cap")</f>
        <v>Small Cap</v>
      </c>
      <c r="AS1728">
        <v>-26.38</v>
      </c>
    </row>
    <row r="1729" spans="1:45" x14ac:dyDescent="0.3">
      <c r="A1729" t="s">
        <v>1726</v>
      </c>
      <c r="B1729" t="s">
        <v>1727</v>
      </c>
      <c r="C1729" t="s">
        <v>425</v>
      </c>
      <c r="D1729">
        <v>388.1</v>
      </c>
      <c r="E1729">
        <v>52.772848741794199</v>
      </c>
      <c r="F1729">
        <v>25.209446647129798</v>
      </c>
      <c r="G1729">
        <v>17.751019615459299</v>
      </c>
      <c r="H1729">
        <v>13.641791044776101</v>
      </c>
      <c r="I1729">
        <v>18.744103564060701</v>
      </c>
      <c r="J1729">
        <v>20.201492537313399</v>
      </c>
      <c r="K1729">
        <v>89.245163309189394</v>
      </c>
      <c r="L1729">
        <v>48.138843076380397</v>
      </c>
      <c r="M1729">
        <v>19.060311163453701</v>
      </c>
      <c r="N1729">
        <v>1.14671790739478</v>
      </c>
      <c r="O1729">
        <v>56.911581569115803</v>
      </c>
      <c r="P1729">
        <v>7.5863230375185804</v>
      </c>
      <c r="Q1729">
        <v>12.2795168094001</v>
      </c>
      <c r="R1729">
        <v>-8.2656080489281507</v>
      </c>
      <c r="S1729">
        <v>19.958789509577599</v>
      </c>
      <c r="T1729">
        <v>0</v>
      </c>
      <c r="U1729">
        <v>1949.5253499999999</v>
      </c>
      <c r="V1729">
        <v>11.9591852104382</v>
      </c>
      <c r="W1729">
        <v>0.20709293295366299</v>
      </c>
      <c r="X1729">
        <v>116.62567244788001</v>
      </c>
      <c r="Y1729">
        <v>0</v>
      </c>
      <c r="Z1729">
        <v>0</v>
      </c>
      <c r="AA1729">
        <v>64.272699969966894</v>
      </c>
      <c r="AB1729">
        <v>0.221083191510661</v>
      </c>
      <c r="AC1729">
        <v>22.421938131945101</v>
      </c>
      <c r="AD1729">
        <v>0</v>
      </c>
      <c r="AE1729">
        <v>0</v>
      </c>
      <c r="AF1729">
        <v>21652</v>
      </c>
      <c r="AG1729">
        <v>268</v>
      </c>
      <c r="AH1729">
        <v>36.56</v>
      </c>
      <c r="AI1729">
        <v>49.56</v>
      </c>
      <c r="AJ1729">
        <v>7.3200520572629904</v>
      </c>
      <c r="AK1729">
        <v>54.14</v>
      </c>
      <c r="AL1729">
        <v>0</v>
      </c>
      <c r="AM1729">
        <v>156.33000000000001</v>
      </c>
      <c r="AN1729">
        <v>10.6</v>
      </c>
      <c r="AO1729">
        <v>161.33000000000001</v>
      </c>
      <c r="AP1729">
        <v>7.8599999999999897</v>
      </c>
      <c r="AQ1729">
        <v>1929.37534999999</v>
      </c>
      <c r="AR1729" t="str" cm="1">
        <f t="array" ref="AR1729">_xlfn.IFS($AQ1729&lt;5000,"Small Cap",$AQ1729&lt;=20000,"Mid Cap", $AQ1729&gt;20000,"Large Cap")</f>
        <v>Small Cap</v>
      </c>
      <c r="AS1729">
        <v>11.18</v>
      </c>
    </row>
    <row r="1730" spans="1:45" x14ac:dyDescent="0.3">
      <c r="A1730" t="s">
        <v>1724</v>
      </c>
      <c r="B1730" t="s">
        <v>1725</v>
      </c>
      <c r="C1730" t="s">
        <v>121</v>
      </c>
      <c r="D1730">
        <v>220.65</v>
      </c>
      <c r="E1730">
        <v>6.9377082830493304</v>
      </c>
      <c r="F1730">
        <v>8.3291127515354599</v>
      </c>
      <c r="G1730">
        <v>7.2271569984806696</v>
      </c>
      <c r="H1730">
        <v>22.591704083121201</v>
      </c>
      <c r="I1730">
        <v>15.7052700506483</v>
      </c>
      <c r="J1730">
        <v>17.609777446387699</v>
      </c>
      <c r="K1730">
        <v>-30.041809757034802</v>
      </c>
      <c r="L1730">
        <v>0.99431488480004004</v>
      </c>
      <c r="M1730">
        <v>4.3763167411982797</v>
      </c>
      <c r="N1730">
        <v>0.67595106745733302</v>
      </c>
      <c r="O1730">
        <v>53.941868565678298</v>
      </c>
      <c r="P1730">
        <v>6.3216382031140199</v>
      </c>
      <c r="Q1730">
        <v>12.0984610400099</v>
      </c>
      <c r="R1730">
        <v>19.138978557819001</v>
      </c>
      <c r="S1730">
        <v>7.6909956262443302</v>
      </c>
      <c r="T1730">
        <v>0</v>
      </c>
      <c r="U1730">
        <v>2008.9361838999901</v>
      </c>
      <c r="V1730">
        <v>0.55507958825825598</v>
      </c>
      <c r="W1730">
        <v>0.44812906116961598</v>
      </c>
      <c r="X1730">
        <v>-71.521610868193306</v>
      </c>
      <c r="Y1730">
        <v>3.50899218190541</v>
      </c>
      <c r="Z1730">
        <v>1.8923864446974199</v>
      </c>
      <c r="AA1730">
        <v>54.0251186607073</v>
      </c>
      <c r="AB1730">
        <v>2.9946023138347502</v>
      </c>
      <c r="AC1730">
        <v>19.306367672685401</v>
      </c>
      <c r="AD1730">
        <v>2.9770469678776599</v>
      </c>
      <c r="AE1730">
        <v>0</v>
      </c>
      <c r="AF1730">
        <v>28625</v>
      </c>
      <c r="AG1730">
        <v>1233.8599999999999</v>
      </c>
      <c r="AH1730">
        <v>278.74999999999898</v>
      </c>
      <c r="AI1730">
        <v>175.099999999999</v>
      </c>
      <c r="AJ1730">
        <v>32.164800088988201</v>
      </c>
      <c r="AK1730">
        <v>217.27999999999901</v>
      </c>
      <c r="AL1730">
        <v>2817.42</v>
      </c>
      <c r="AM1730">
        <v>3473.21</v>
      </c>
      <c r="AN1730">
        <v>77.42</v>
      </c>
      <c r="AO1730">
        <v>3483.97999999999</v>
      </c>
      <c r="AP1730">
        <v>144.79</v>
      </c>
      <c r="AQ1730">
        <v>1933.8861839000001</v>
      </c>
      <c r="AR1730" t="str" cm="1">
        <f t="array" ref="AR1730">_xlfn.IFS($AQ1730&lt;5000,"Small Cap",$AQ1730&lt;=20000,"Mid Cap", $AQ1730&gt;20000,"Large Cap")</f>
        <v>Small Cap</v>
      </c>
      <c r="AS1730">
        <v>190.11</v>
      </c>
    </row>
    <row r="1731" spans="1:45" x14ac:dyDescent="0.3">
      <c r="A1731" t="s">
        <v>1722</v>
      </c>
      <c r="B1731" t="s">
        <v>1723</v>
      </c>
      <c r="C1731" t="s">
        <v>451</v>
      </c>
      <c r="D1731">
        <v>158.05000000000001</v>
      </c>
      <c r="E1731">
        <v>231.92642362768399</v>
      </c>
      <c r="F1731">
        <v>1.3236246465859001</v>
      </c>
      <c r="G1731">
        <v>0.68952749264600099</v>
      </c>
      <c r="H1731">
        <v>0.79799643853618196</v>
      </c>
      <c r="I1731">
        <v>14.5940567120615</v>
      </c>
      <c r="J1731">
        <v>11.377638958985999</v>
      </c>
      <c r="K1731">
        <v>208.77277931162499</v>
      </c>
      <c r="L1731">
        <v>12.540196716593201</v>
      </c>
      <c r="M1731">
        <v>21.8627604574651</v>
      </c>
      <c r="N1731">
        <v>0.68776437411875402</v>
      </c>
      <c r="O1731">
        <v>1.57477355583117</v>
      </c>
      <c r="P1731">
        <v>2.4874572393708698</v>
      </c>
      <c r="Q1731">
        <v>-7.1912047823037897</v>
      </c>
      <c r="R1731">
        <v>21.3776344395507</v>
      </c>
      <c r="S1731">
        <v>-38.267955655074402</v>
      </c>
      <c r="T1731">
        <v>0</v>
      </c>
      <c r="U1731">
        <v>2071.1134299999999</v>
      </c>
      <c r="V1731">
        <v>3.0448745574181402</v>
      </c>
      <c r="W1731">
        <v>0</v>
      </c>
      <c r="X1731">
        <v>119.174574560444</v>
      </c>
      <c r="Y1731">
        <v>3.90628896314398E-2</v>
      </c>
      <c r="Z1731">
        <v>3.74046182235299E-3</v>
      </c>
      <c r="AA1731">
        <v>67.910528984422996</v>
      </c>
      <c r="AB1731">
        <v>2.8223604807740199</v>
      </c>
      <c r="AC1731">
        <v>22.5764134789619</v>
      </c>
      <c r="AD1731">
        <v>0</v>
      </c>
      <c r="AE1731">
        <v>0</v>
      </c>
      <c r="AF1731">
        <v>68221</v>
      </c>
      <c r="AG1731">
        <v>1050.1300000000001</v>
      </c>
      <c r="AH1731">
        <v>8.3800000000000097</v>
      </c>
      <c r="AI1731">
        <v>11.93</v>
      </c>
      <c r="AJ1731">
        <v>0.69655711269595899</v>
      </c>
      <c r="AK1731">
        <v>119.48</v>
      </c>
      <c r="AL1731">
        <v>1.94</v>
      </c>
      <c r="AM1731">
        <v>614.09</v>
      </c>
      <c r="AN1731">
        <v>12.08</v>
      </c>
      <c r="AO1731">
        <v>638.29999999999995</v>
      </c>
      <c r="AP1731">
        <v>188.74</v>
      </c>
      <c r="AQ1731">
        <v>1943.5434299999999</v>
      </c>
      <c r="AR1731" t="str" cm="1">
        <f t="array" ref="AR1731">_xlfn.IFS($AQ1731&lt;5000,"Small Cap",$AQ1731&lt;=20000,"Mid Cap", $AQ1731&gt;20000,"Large Cap")</f>
        <v>Small Cap</v>
      </c>
      <c r="AS1731">
        <v>237.84</v>
      </c>
    </row>
    <row r="1732" spans="1:45" x14ac:dyDescent="0.3">
      <c r="A1732" t="s">
        <v>1720</v>
      </c>
      <c r="B1732" t="s">
        <v>1721</v>
      </c>
      <c r="C1732" t="s">
        <v>1141</v>
      </c>
      <c r="D1732">
        <v>44.14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-4.06829518193409</v>
      </c>
      <c r="L1732">
        <v>11.598518606179599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1945.3457208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1945.3457208</v>
      </c>
      <c r="AR1732" t="str" cm="1">
        <f t="array" ref="AR1732">_xlfn.IFS($AQ1732&lt;5000,"Small Cap",$AQ1732&lt;=20000,"Mid Cap", $AQ1732&gt;20000,"Large Cap")</f>
        <v>Small Cap</v>
      </c>
      <c r="AS1732">
        <v>0</v>
      </c>
    </row>
    <row r="1733" spans="1:45" x14ac:dyDescent="0.3">
      <c r="A1733" t="s">
        <v>1718</v>
      </c>
      <c r="B1733" t="s">
        <v>1719</v>
      </c>
      <c r="C1733" t="s">
        <v>183</v>
      </c>
      <c r="D1733">
        <v>65.25</v>
      </c>
      <c r="E1733">
        <v>184.33110671683801</v>
      </c>
      <c r="F1733">
        <v>0.42008006417780103</v>
      </c>
      <c r="G1733">
        <v>0.23113041908967599</v>
      </c>
      <c r="H1733">
        <v>3.9425858615829701</v>
      </c>
      <c r="I1733">
        <v>26.258883180471301</v>
      </c>
      <c r="J1733">
        <v>20.521474668051301</v>
      </c>
      <c r="K1733">
        <v>3.9564457573623302</v>
      </c>
      <c r="L1733">
        <v>6.2666145250133303</v>
      </c>
      <c r="M1733">
        <v>65.561057536882103</v>
      </c>
      <c r="N1733">
        <v>55.622402876449797</v>
      </c>
      <c r="O1733">
        <v>0.51250897975517196</v>
      </c>
      <c r="P1733">
        <v>-10.759968100086301</v>
      </c>
      <c r="Q1733">
        <v>-19.252347797307799</v>
      </c>
      <c r="R1733">
        <v>0</v>
      </c>
      <c r="S1733">
        <v>-31.277751621382201</v>
      </c>
      <c r="T1733">
        <v>0</v>
      </c>
      <c r="U1733">
        <v>3621.9596643999998</v>
      </c>
      <c r="V1733">
        <v>0.77250958595838304</v>
      </c>
      <c r="W1733">
        <v>0.15060240963855401</v>
      </c>
      <c r="X1733">
        <v>102.08891577110801</v>
      </c>
      <c r="Y1733">
        <v>6.8113350170885698E-2</v>
      </c>
      <c r="Z1733">
        <v>0</v>
      </c>
      <c r="AA1733">
        <v>65.036391590563099</v>
      </c>
      <c r="AB1733">
        <v>7.90469525824507</v>
      </c>
      <c r="AC1733">
        <v>10.450646904848799</v>
      </c>
      <c r="AD1733">
        <v>0</v>
      </c>
      <c r="AE1733">
        <v>0</v>
      </c>
      <c r="AF1733">
        <v>57633</v>
      </c>
      <c r="AG1733">
        <v>269.62</v>
      </c>
      <c r="AH1733">
        <v>10.63</v>
      </c>
      <c r="AI1733">
        <v>7.6000000000000103</v>
      </c>
      <c r="AJ1733">
        <v>0.36022134941120199</v>
      </c>
      <c r="AK1733">
        <v>55.33</v>
      </c>
      <c r="AL1733">
        <v>422.54</v>
      </c>
      <c r="AM1733">
        <v>1856.6899999999901</v>
      </c>
      <c r="AN1733">
        <v>37.36</v>
      </c>
      <c r="AO1733">
        <v>2536.45999999999</v>
      </c>
      <c r="AP1733">
        <v>-116.03</v>
      </c>
      <c r="AQ1733">
        <v>1959.4396644000001</v>
      </c>
      <c r="AR1733" t="str" cm="1">
        <f t="array" ref="AR1733">_xlfn.IFS($AQ1733&lt;5000,"Small Cap",$AQ1733&lt;=20000,"Mid Cap", $AQ1733&gt;20000,"Large Cap")</f>
        <v>Small Cap</v>
      </c>
      <c r="AS1733">
        <v>-111.77</v>
      </c>
    </row>
    <row r="1734" spans="1:45" x14ac:dyDescent="0.3">
      <c r="A1734" t="s">
        <v>1716</v>
      </c>
      <c r="B1734" t="s">
        <v>1717</v>
      </c>
      <c r="C1734" t="s">
        <v>285</v>
      </c>
      <c r="D1734">
        <v>36.1</v>
      </c>
      <c r="E1734">
        <v>37.9847783863109</v>
      </c>
      <c r="F1734">
        <v>9.7223527642536105</v>
      </c>
      <c r="G1734">
        <v>7.3687284954087797</v>
      </c>
      <c r="H1734">
        <v>13.5282885616384</v>
      </c>
      <c r="I1734">
        <v>-0.41465565530563803</v>
      </c>
      <c r="J1734">
        <v>27.9066725955376</v>
      </c>
      <c r="K1734">
        <v>-16.3749951286486</v>
      </c>
      <c r="L1734">
        <v>27.062132767069102</v>
      </c>
      <c r="M1734">
        <v>4.70148573511986</v>
      </c>
      <c r="N1734">
        <v>2.87120590648072</v>
      </c>
      <c r="O1734">
        <v>29.243469410833299</v>
      </c>
      <c r="P1734">
        <v>3.3466539932830401</v>
      </c>
      <c r="Q1734">
        <v>90.612585268398206</v>
      </c>
      <c r="R1734">
        <v>6.4996669694428997</v>
      </c>
      <c r="S1734">
        <v>0</v>
      </c>
      <c r="T1734">
        <v>0</v>
      </c>
      <c r="U1734">
        <v>1843.6327381399999</v>
      </c>
      <c r="V1734">
        <v>3.5813922853705198</v>
      </c>
      <c r="W1734">
        <v>2.1455158827515102</v>
      </c>
      <c r="X1734">
        <v>-2.0152195572574501</v>
      </c>
      <c r="Y1734">
        <v>1.52670253357855E-2</v>
      </c>
      <c r="Z1734">
        <v>0</v>
      </c>
      <c r="AA1734">
        <v>0</v>
      </c>
      <c r="AB1734">
        <v>0.59860610015105897</v>
      </c>
      <c r="AC1734">
        <v>47.558358437541798</v>
      </c>
      <c r="AD1734">
        <v>0</v>
      </c>
      <c r="AE1734">
        <v>0</v>
      </c>
      <c r="AF1734">
        <v>337373</v>
      </c>
      <c r="AG1734">
        <v>382.30999999999898</v>
      </c>
      <c r="AH1734">
        <v>51.719999999999899</v>
      </c>
      <c r="AI1734">
        <v>89.369999999999905</v>
      </c>
      <c r="AJ1734">
        <v>0.92027989142084998</v>
      </c>
      <c r="AK1734">
        <v>106.689999999999</v>
      </c>
      <c r="AL1734">
        <v>0</v>
      </c>
      <c r="AM1734">
        <v>114.32</v>
      </c>
      <c r="AN1734">
        <v>146.72999999999999</v>
      </c>
      <c r="AO1734">
        <v>548.54999999999995</v>
      </c>
      <c r="AP1734">
        <v>82.33</v>
      </c>
      <c r="AQ1734">
        <v>1964.57273814</v>
      </c>
      <c r="AR1734" t="str" cm="1">
        <f t="array" ref="AR1734">_xlfn.IFS($AQ1734&lt;5000,"Small Cap",$AQ1734&lt;=20000,"Mid Cap", $AQ1734&gt;20000,"Large Cap")</f>
        <v>Small Cap</v>
      </c>
      <c r="AS1734">
        <v>90.95</v>
      </c>
    </row>
    <row r="1735" spans="1:45" x14ac:dyDescent="0.3">
      <c r="A1735" t="s">
        <v>1714</v>
      </c>
      <c r="B1735" t="s">
        <v>1715</v>
      </c>
      <c r="C1735" t="s">
        <v>127</v>
      </c>
      <c r="D1735">
        <v>3954.5</v>
      </c>
      <c r="E1735">
        <v>448.439978877275</v>
      </c>
      <c r="F1735">
        <v>2.87572301558771</v>
      </c>
      <c r="G1735">
        <v>1.1788029791566099</v>
      </c>
      <c r="H1735">
        <v>2.61050133491544</v>
      </c>
      <c r="I1735">
        <v>19.1957140783136</v>
      </c>
      <c r="J1735">
        <v>23.820824681103499</v>
      </c>
      <c r="K1735">
        <v>126.61284190132</v>
      </c>
      <c r="L1735">
        <v>69.505535131417105</v>
      </c>
      <c r="M1735">
        <v>113.571980427504</v>
      </c>
      <c r="N1735">
        <v>57.661601854236402</v>
      </c>
      <c r="O1735">
        <v>1.8551311240407999</v>
      </c>
      <c r="P1735">
        <v>11.2741697215051</v>
      </c>
      <c r="Q1735">
        <v>19.815499236378901</v>
      </c>
      <c r="R1735">
        <v>-19.2403159701399</v>
      </c>
      <c r="S1735">
        <v>-8.7809541246875007</v>
      </c>
      <c r="T1735">
        <v>0</v>
      </c>
      <c r="U1735">
        <v>2146.02590705999</v>
      </c>
      <c r="V1735">
        <v>12.7036821211692</v>
      </c>
      <c r="W1735">
        <v>0</v>
      </c>
      <c r="X1735">
        <v>1740.7877212030901</v>
      </c>
      <c r="Y1735">
        <v>0</v>
      </c>
      <c r="Z1735">
        <v>0</v>
      </c>
      <c r="AA1735">
        <v>67.780803552085501</v>
      </c>
      <c r="AB1735">
        <v>0</v>
      </c>
      <c r="AC1735">
        <v>13.634594583038901</v>
      </c>
      <c r="AD1735">
        <v>0</v>
      </c>
      <c r="AE1735">
        <v>0</v>
      </c>
      <c r="AF1735">
        <v>3223</v>
      </c>
      <c r="AG1735">
        <v>168.54999999999899</v>
      </c>
      <c r="AH1735">
        <v>4.3999999999999702</v>
      </c>
      <c r="AI1735">
        <v>12.3399999999999</v>
      </c>
      <c r="AJ1735">
        <v>8.3984483484927992</v>
      </c>
      <c r="AK1735">
        <v>40.149999999999899</v>
      </c>
      <c r="AL1735">
        <v>8.3699999999999992</v>
      </c>
      <c r="AM1735">
        <v>108.87</v>
      </c>
      <c r="AN1735">
        <v>3.51</v>
      </c>
      <c r="AO1735">
        <v>155.32</v>
      </c>
      <c r="AP1735">
        <v>-9.51</v>
      </c>
      <c r="AQ1735">
        <v>1973.1359070599999</v>
      </c>
      <c r="AR1735" t="str" cm="1">
        <f t="array" ref="AR1735">_xlfn.IFS($AQ1735&lt;5000,"Small Cap",$AQ1735&lt;=20000,"Mid Cap", $AQ1735&gt;20000,"Large Cap")</f>
        <v>Small Cap</v>
      </c>
      <c r="AS1735">
        <v>4.76</v>
      </c>
    </row>
    <row r="1736" spans="1:45" x14ac:dyDescent="0.3">
      <c r="A1736" t="s">
        <v>1712</v>
      </c>
      <c r="B1736" t="s">
        <v>1713</v>
      </c>
      <c r="C1736">
        <v>0</v>
      </c>
      <c r="D1736">
        <v>81.349999999999994</v>
      </c>
      <c r="E1736">
        <v>240.42920914945401</v>
      </c>
      <c r="F1736">
        <v>9.84979953324153</v>
      </c>
      <c r="G1736">
        <v>3.4769750739332301</v>
      </c>
      <c r="H1736">
        <v>2.9242467310971998</v>
      </c>
      <c r="I1736">
        <v>10.2588969923689</v>
      </c>
      <c r="J1736">
        <v>15.182632177373399</v>
      </c>
      <c r="K1736">
        <v>309.59460223005601</v>
      </c>
      <c r="L1736">
        <v>95.562505652499595</v>
      </c>
      <c r="M1736">
        <v>0.65197143744178798</v>
      </c>
      <c r="N1736">
        <v>0.44499637793645802</v>
      </c>
      <c r="O1736">
        <v>5.5212666040520304</v>
      </c>
      <c r="P1736">
        <v>2.6899342038416201</v>
      </c>
      <c r="Q1736">
        <v>0</v>
      </c>
      <c r="R1736">
        <v>18.3947234245746</v>
      </c>
      <c r="S1736">
        <v>0</v>
      </c>
      <c r="T1736">
        <v>0</v>
      </c>
      <c r="U1736">
        <v>1971.3723912999999</v>
      </c>
      <c r="V1736">
        <v>20.477412721722001</v>
      </c>
      <c r="W1736">
        <v>0</v>
      </c>
      <c r="X1736">
        <v>842.40865758251198</v>
      </c>
      <c r="Y1736">
        <v>4.9929187208125697E-2</v>
      </c>
      <c r="Z1736">
        <v>2.4036158304738198E-2</v>
      </c>
      <c r="AA1736">
        <v>31.353396228704</v>
      </c>
      <c r="AB1736">
        <v>0</v>
      </c>
      <c r="AC1736">
        <v>10.929919970527701</v>
      </c>
      <c r="AD1736">
        <v>9.8248838981342193</v>
      </c>
      <c r="AE1736">
        <v>0</v>
      </c>
      <c r="AF1736">
        <v>21334</v>
      </c>
      <c r="AG1736">
        <v>281.44</v>
      </c>
      <c r="AH1736">
        <v>8.2299999999999596</v>
      </c>
      <c r="AI1736">
        <v>20.069999999999901</v>
      </c>
      <c r="AJ1736">
        <v>0.565893949823563</v>
      </c>
      <c r="AK1736">
        <v>42.729999999999897</v>
      </c>
      <c r="AL1736">
        <v>0</v>
      </c>
      <c r="AM1736">
        <v>5.38</v>
      </c>
      <c r="AN1736">
        <v>7.99</v>
      </c>
      <c r="AO1736">
        <v>96.63</v>
      </c>
      <c r="AP1736">
        <v>52.12</v>
      </c>
      <c r="AQ1736">
        <v>1978.7323913</v>
      </c>
      <c r="AR1736" t="str" cm="1">
        <f t="array" ref="AR1736">_xlfn.IFS($AQ1736&lt;5000,"Small Cap",$AQ1736&lt;=20000,"Mid Cap", $AQ1736&gt;20000,"Large Cap")</f>
        <v>Small Cap</v>
      </c>
      <c r="AS1736">
        <v>52.76</v>
      </c>
    </row>
    <row r="1737" spans="1:45" x14ac:dyDescent="0.3">
      <c r="A1737" t="s">
        <v>1709</v>
      </c>
      <c r="B1737" t="s">
        <v>1710</v>
      </c>
      <c r="C1737" t="s">
        <v>1711</v>
      </c>
      <c r="D1737">
        <v>90.95</v>
      </c>
      <c r="E1737">
        <v>35.410269974164102</v>
      </c>
      <c r="F1737">
        <v>6.2349852569855004</v>
      </c>
      <c r="G1737">
        <v>4.5283416052011498</v>
      </c>
      <c r="H1737">
        <v>6.2593027810419004</v>
      </c>
      <c r="I1737">
        <v>20.7747916348149</v>
      </c>
      <c r="J1737">
        <v>16.487046052263398</v>
      </c>
      <c r="K1737">
        <v>-9.1616562087412508</v>
      </c>
      <c r="L1737">
        <v>-8.2781272123296095</v>
      </c>
      <c r="M1737">
        <v>7.9646778248071604</v>
      </c>
      <c r="N1737">
        <v>2.3601830565283701</v>
      </c>
      <c r="O1737">
        <v>22.402467355603498</v>
      </c>
      <c r="P1737">
        <v>-1.80238171636224</v>
      </c>
      <c r="Q1737">
        <v>-8.0474090799107394</v>
      </c>
      <c r="R1737">
        <v>9.7934942676708605</v>
      </c>
      <c r="S1737">
        <v>-11.5432032129803</v>
      </c>
      <c r="T1737">
        <v>9.2002591662628799</v>
      </c>
      <c r="U1737">
        <v>2030.6063996549899</v>
      </c>
      <c r="V1737">
        <v>2.12759856439743</v>
      </c>
      <c r="W1737">
        <v>1.15562189378313</v>
      </c>
      <c r="X1737">
        <v>290.19216578439699</v>
      </c>
      <c r="Y1737">
        <v>14.2683378825745</v>
      </c>
      <c r="Z1737">
        <v>11.841320157201601</v>
      </c>
      <c r="AA1737">
        <v>63.1544834692899</v>
      </c>
      <c r="AB1737">
        <v>3.6630208564195001</v>
      </c>
      <c r="AC1737">
        <v>11.5940357162476</v>
      </c>
      <c r="AD1737">
        <v>0</v>
      </c>
      <c r="AE1737">
        <v>0</v>
      </c>
      <c r="AF1737">
        <v>40647</v>
      </c>
      <c r="AG1737">
        <v>893.55</v>
      </c>
      <c r="AH1737">
        <v>55.9299999999999</v>
      </c>
      <c r="AI1737">
        <v>88.749999999999901</v>
      </c>
      <c r="AJ1737">
        <v>2.44374001891899</v>
      </c>
      <c r="AK1737">
        <v>147.319999999999</v>
      </c>
      <c r="AL1737">
        <v>142.5</v>
      </c>
      <c r="AM1737">
        <v>884.7</v>
      </c>
      <c r="AN1737">
        <v>24.42</v>
      </c>
      <c r="AO1737">
        <v>930.85999999999899</v>
      </c>
      <c r="AP1737">
        <v>236.36</v>
      </c>
      <c r="AQ1737">
        <v>1980.496399655</v>
      </c>
      <c r="AR1737" t="str" cm="1">
        <f t="array" ref="AR1737">_xlfn.IFS($AQ1737&lt;5000,"Small Cap",$AQ1737&lt;=20000,"Mid Cap", $AQ1737&gt;20000,"Large Cap")</f>
        <v>Small Cap</v>
      </c>
      <c r="AS1737">
        <v>267.86</v>
      </c>
    </row>
    <row r="1738" spans="1:45" x14ac:dyDescent="0.3">
      <c r="A1738" t="s">
        <v>1707</v>
      </c>
      <c r="B1738" t="s">
        <v>1708</v>
      </c>
      <c r="C1738" t="s">
        <v>813</v>
      </c>
      <c r="D1738">
        <v>15.8</v>
      </c>
      <c r="E1738">
        <v>-6.8204621752630699</v>
      </c>
      <c r="F1738">
        <v>-11.473728231794301</v>
      </c>
      <c r="G1738">
        <v>-2.1797233710536301</v>
      </c>
      <c r="H1738">
        <v>-4.3480210987118104</v>
      </c>
      <c r="I1738">
        <v>8.5523845211915894</v>
      </c>
      <c r="J1738">
        <v>2.7736911981054302</v>
      </c>
      <c r="K1738">
        <v>130.776247965274</v>
      </c>
      <c r="L1738">
        <v>2.4485486407494101</v>
      </c>
      <c r="M1738">
        <v>227.72466297392299</v>
      </c>
      <c r="N1738">
        <v>202.439908608813</v>
      </c>
      <c r="O1738">
        <v>0</v>
      </c>
      <c r="P1738">
        <v>6.9479803848968702</v>
      </c>
      <c r="Q1738">
        <v>-26.660808601172501</v>
      </c>
      <c r="R1738">
        <v>-2.1747585203920501</v>
      </c>
      <c r="S1738">
        <v>0</v>
      </c>
      <c r="T1738">
        <v>0</v>
      </c>
      <c r="U1738">
        <v>6265.7168098100001</v>
      </c>
      <c r="V1738">
        <v>0.83614791621772</v>
      </c>
      <c r="W1738">
        <v>0</v>
      </c>
      <c r="X1738">
        <v>-115.463838741337</v>
      </c>
      <c r="Y1738">
        <v>26.485440859394</v>
      </c>
      <c r="Z1738">
        <v>1.56572938780947E-4</v>
      </c>
      <c r="AA1738">
        <v>24.953297149817701</v>
      </c>
      <c r="AB1738">
        <v>0.94199971396942395</v>
      </c>
      <c r="AC1738">
        <v>32.477938704609798</v>
      </c>
      <c r="AD1738">
        <v>24.953297149817701</v>
      </c>
      <c r="AE1738">
        <v>3.3793055959163598</v>
      </c>
      <c r="AF1738">
        <v>330090</v>
      </c>
      <c r="AG1738">
        <v>6688.56</v>
      </c>
      <c r="AH1738">
        <v>-290.81999999999903</v>
      </c>
      <c r="AI1738">
        <v>-293.70999999999901</v>
      </c>
      <c r="AJ1738">
        <v>-2.64218497042439</v>
      </c>
      <c r="AK1738">
        <v>185.52</v>
      </c>
      <c r="AL1738">
        <v>47.9</v>
      </c>
      <c r="AM1738">
        <v>-2069.6799999999998</v>
      </c>
      <c r="AN1738">
        <v>1119.92</v>
      </c>
      <c r="AO1738">
        <v>2372.2199999999898</v>
      </c>
      <c r="AP1738">
        <v>337.28</v>
      </c>
      <c r="AQ1738">
        <v>1983.52680981</v>
      </c>
      <c r="AR1738" t="str" cm="1">
        <f t="array" ref="AR1738">_xlfn.IFS($AQ1738&lt;5000,"Small Cap",$AQ1738&lt;=20000,"Mid Cap", $AQ1738&gt;20000,"Large Cap")</f>
        <v>Small Cap</v>
      </c>
      <c r="AS1738">
        <v>339.82</v>
      </c>
    </row>
    <row r="1739" spans="1:45" x14ac:dyDescent="0.3">
      <c r="A1739" t="s">
        <v>1705</v>
      </c>
      <c r="B1739" t="s">
        <v>1706</v>
      </c>
      <c r="C1739" t="s">
        <v>433</v>
      </c>
      <c r="D1739">
        <v>835.65</v>
      </c>
      <c r="E1739">
        <v>63.517006128959999</v>
      </c>
      <c r="F1739">
        <v>7.39837590852055</v>
      </c>
      <c r="G1739">
        <v>5.96157881684121</v>
      </c>
      <c r="H1739">
        <v>3.4977949900382699</v>
      </c>
      <c r="I1739">
        <v>7.8250614421892601</v>
      </c>
      <c r="J1739">
        <v>7.0817756486310897</v>
      </c>
      <c r="K1739">
        <v>-12.861986329617499</v>
      </c>
      <c r="L1739">
        <v>9.2471274332990294</v>
      </c>
      <c r="M1739">
        <v>3.3162095220621901</v>
      </c>
      <c r="N1739">
        <v>2.85524263829006</v>
      </c>
      <c r="O1739">
        <v>29.096834264431902</v>
      </c>
      <c r="P1739">
        <v>2.6961670542643401</v>
      </c>
      <c r="Q1739">
        <v>2.1163017332264702</v>
      </c>
      <c r="R1739">
        <v>0</v>
      </c>
      <c r="S1739">
        <v>6.1566758856399</v>
      </c>
      <c r="T1739">
        <v>61.451929182467403</v>
      </c>
      <c r="U1739">
        <v>1981.29644153</v>
      </c>
      <c r="V1739">
        <v>4.5521200842353897</v>
      </c>
      <c r="W1739">
        <v>0.36831857900389098</v>
      </c>
      <c r="X1739">
        <v>44.010290632962203</v>
      </c>
      <c r="Y1739">
        <v>3.4847954374001602</v>
      </c>
      <c r="Z1739">
        <v>3.4833509949254098</v>
      </c>
      <c r="AA1739">
        <v>51.772671509488298</v>
      </c>
      <c r="AB1739">
        <v>7.6314245682594199</v>
      </c>
      <c r="AC1739">
        <v>10.347530397307001</v>
      </c>
      <c r="AD1739">
        <v>0</v>
      </c>
      <c r="AE1739">
        <v>0</v>
      </c>
      <c r="AF1739">
        <v>15912</v>
      </c>
      <c r="AG1739">
        <v>893.42</v>
      </c>
      <c r="AH1739">
        <v>31.249999999999901</v>
      </c>
      <c r="AI1739">
        <v>42.809999999999903</v>
      </c>
      <c r="AJ1739">
        <v>12.8235304931654</v>
      </c>
      <c r="AK1739">
        <v>63.269999999999897</v>
      </c>
      <c r="AL1739">
        <v>0</v>
      </c>
      <c r="AM1739">
        <v>339.54</v>
      </c>
      <c r="AN1739">
        <v>18.07</v>
      </c>
      <c r="AO1739">
        <v>436.04</v>
      </c>
      <c r="AP1739">
        <v>10.899999999999901</v>
      </c>
      <c r="AQ1739">
        <v>1984.9064415299999</v>
      </c>
      <c r="AR1739" t="str" cm="1">
        <f t="array" ref="AR1739">_xlfn.IFS($AQ1739&lt;5000,"Small Cap",$AQ1739&lt;=20000,"Mid Cap", $AQ1739&gt;20000,"Large Cap")</f>
        <v>Small Cap</v>
      </c>
      <c r="AS1739">
        <v>62.39</v>
      </c>
    </row>
    <row r="1740" spans="1:45" x14ac:dyDescent="0.3">
      <c r="A1740" t="s">
        <v>1703</v>
      </c>
      <c r="B1740" t="s">
        <v>1704</v>
      </c>
      <c r="C1740" t="s">
        <v>396</v>
      </c>
      <c r="D1740">
        <v>142.65</v>
      </c>
      <c r="E1740">
        <v>13.736853506288799</v>
      </c>
      <c r="F1740">
        <v>16.175549991057</v>
      </c>
      <c r="G1740">
        <v>8.6639443399954601</v>
      </c>
      <c r="H1740">
        <v>10.587469177806501</v>
      </c>
      <c r="I1740">
        <v>16.211708221641199</v>
      </c>
      <c r="J1740">
        <v>20.141800381939099</v>
      </c>
      <c r="K1740">
        <v>7.46123064175735</v>
      </c>
      <c r="L1740">
        <v>-13.8898136935226</v>
      </c>
      <c r="M1740">
        <v>54.232795918581097</v>
      </c>
      <c r="N1740">
        <v>34.736059168002299</v>
      </c>
      <c r="O1740">
        <v>15.7381827673968</v>
      </c>
      <c r="P1740">
        <v>7.84162646418444</v>
      </c>
      <c r="Q1740">
        <v>11.245585707809299</v>
      </c>
      <c r="R1740">
        <v>17.701234064254599</v>
      </c>
      <c r="S1740">
        <v>14.1754086468511</v>
      </c>
      <c r="T1740">
        <v>11.047838948335</v>
      </c>
      <c r="U1740">
        <v>2369.2027023599999</v>
      </c>
      <c r="V1740">
        <v>2.0823226189383699</v>
      </c>
      <c r="W1740">
        <v>1.2441946829724699</v>
      </c>
      <c r="X1740">
        <v>-43.6120050543879</v>
      </c>
      <c r="Y1740">
        <v>4.6978788352607701</v>
      </c>
      <c r="Z1740">
        <v>4.3524349964588698</v>
      </c>
      <c r="AA1740">
        <v>58.567310271613799</v>
      </c>
      <c r="AB1740">
        <v>7.59965123605547</v>
      </c>
      <c r="AC1740">
        <v>9.1765464873072702</v>
      </c>
      <c r="AD1740">
        <v>3.5614007027882599</v>
      </c>
      <c r="AE1740">
        <v>0</v>
      </c>
      <c r="AF1740">
        <v>54937</v>
      </c>
      <c r="AG1740">
        <v>1366.71</v>
      </c>
      <c r="AH1740">
        <v>144.69999999999999</v>
      </c>
      <c r="AI1740">
        <v>193.51</v>
      </c>
      <c r="AJ1740">
        <v>10.2391154717556</v>
      </c>
      <c r="AK1740">
        <v>275.27999999999997</v>
      </c>
      <c r="AL1740">
        <v>1.31</v>
      </c>
      <c r="AM1740">
        <v>652.58999999999901</v>
      </c>
      <c r="AN1740">
        <v>139.16999999999999</v>
      </c>
      <c r="AO1740">
        <v>954.56999999999903</v>
      </c>
      <c r="AP1740">
        <v>195.15</v>
      </c>
      <c r="AQ1740">
        <v>1987.7227023600001</v>
      </c>
      <c r="AR1740" t="str" cm="1">
        <f t="array" ref="AR1740">_xlfn.IFS($AQ1740&lt;5000,"Small Cap",$AQ1740&lt;=20000,"Mid Cap", $AQ1740&gt;20000,"Large Cap")</f>
        <v>Small Cap</v>
      </c>
      <c r="AS1740">
        <v>195.15</v>
      </c>
    </row>
    <row r="1741" spans="1:45" x14ac:dyDescent="0.3">
      <c r="A1741" t="s">
        <v>1701</v>
      </c>
      <c r="B1741" t="s">
        <v>1702</v>
      </c>
      <c r="C1741" t="s">
        <v>621</v>
      </c>
      <c r="D1741">
        <v>305.35000000000002</v>
      </c>
      <c r="E1741">
        <v>22.770832903918201</v>
      </c>
      <c r="F1741">
        <v>7.0710396556431698</v>
      </c>
      <c r="G1741">
        <v>3.0762995662435002</v>
      </c>
      <c r="H1741">
        <v>4.6555771752463899</v>
      </c>
      <c r="I1741">
        <v>14.0866996663754</v>
      </c>
      <c r="J1741">
        <v>16.288439575314001</v>
      </c>
      <c r="K1741">
        <v>69.693763937284999</v>
      </c>
      <c r="L1741">
        <v>-1.22134073305792</v>
      </c>
      <c r="M1741">
        <v>72.628003502059002</v>
      </c>
      <c r="N1741">
        <v>54.751288952300598</v>
      </c>
      <c r="O1741">
        <v>5.4269442698125001</v>
      </c>
      <c r="P1741">
        <v>-1.2091531887887199</v>
      </c>
      <c r="Q1741">
        <v>-1.36474518758069</v>
      </c>
      <c r="R1741">
        <v>2.3447908086290101</v>
      </c>
      <c r="S1741">
        <v>25.354905325355901</v>
      </c>
      <c r="T1741">
        <v>0</v>
      </c>
      <c r="U1741">
        <v>2877.4718371899999</v>
      </c>
      <c r="V1741">
        <v>1.62535412723337</v>
      </c>
      <c r="W1741">
        <v>1.29073894804775</v>
      </c>
      <c r="X1741">
        <v>-62.067503694276198</v>
      </c>
      <c r="Y1741">
        <v>2.6355008095304502</v>
      </c>
      <c r="Z1741">
        <v>0.28200832426277</v>
      </c>
      <c r="AA1741">
        <v>60.2386346983659</v>
      </c>
      <c r="AB1741">
        <v>7.24322210198895</v>
      </c>
      <c r="AC1741">
        <v>16.4129410431621</v>
      </c>
      <c r="AD1741">
        <v>0</v>
      </c>
      <c r="AE1741">
        <v>6.2599133649629393E-2</v>
      </c>
      <c r="AF1741">
        <v>40754</v>
      </c>
      <c r="AG1741">
        <v>1891.28</v>
      </c>
      <c r="AH1741">
        <v>88.049999999999898</v>
      </c>
      <c r="AI1741">
        <v>114.82</v>
      </c>
      <c r="AJ1741">
        <v>12.8545985913987</v>
      </c>
      <c r="AK1741">
        <v>308.06</v>
      </c>
      <c r="AL1741">
        <v>11.12</v>
      </c>
      <c r="AM1741">
        <v>930.88999999999896</v>
      </c>
      <c r="AN1741">
        <v>23.41</v>
      </c>
      <c r="AO1741">
        <v>1233.56</v>
      </c>
      <c r="AP1741">
        <v>178.78</v>
      </c>
      <c r="AQ1741">
        <v>2004.9718371899901</v>
      </c>
      <c r="AR1741" t="str" cm="1">
        <f t="array" ref="AR1741">_xlfn.IFS($AQ1741&lt;5000,"Small Cap",$AQ1741&lt;=20000,"Mid Cap", $AQ1741&gt;20000,"Large Cap")</f>
        <v>Small Cap</v>
      </c>
      <c r="AS1741">
        <v>348.76</v>
      </c>
    </row>
    <row r="1742" spans="1:45" x14ac:dyDescent="0.3">
      <c r="A1742" t="s">
        <v>1699</v>
      </c>
      <c r="B1742" t="s">
        <v>1700</v>
      </c>
      <c r="C1742" t="s">
        <v>86</v>
      </c>
      <c r="D1742">
        <v>100.1</v>
      </c>
      <c r="E1742">
        <v>-200.59920239282101</v>
      </c>
      <c r="F1742">
        <v>0</v>
      </c>
      <c r="G1742">
        <v>0</v>
      </c>
      <c r="H1742">
        <v>-46.672871102838499</v>
      </c>
      <c r="I1742">
        <v>0</v>
      </c>
      <c r="J1742">
        <v>62.494183341088799</v>
      </c>
      <c r="K1742">
        <v>-16.098752034725901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2012.00999999999</v>
      </c>
      <c r="V1742">
        <v>0</v>
      </c>
      <c r="W1742">
        <v>0</v>
      </c>
      <c r="X1742">
        <v>-785.109065918488</v>
      </c>
      <c r="Y1742">
        <v>1.29353233830845</v>
      </c>
      <c r="Z1742">
        <v>0</v>
      </c>
      <c r="AA1742">
        <v>77.114427860696495</v>
      </c>
      <c r="AB1742">
        <v>1.69154228855721</v>
      </c>
      <c r="AC1742">
        <v>0</v>
      </c>
      <c r="AD1742">
        <v>0</v>
      </c>
      <c r="AE1742">
        <v>0</v>
      </c>
      <c r="AF1742">
        <v>0</v>
      </c>
      <c r="AG1742">
        <v>21.49</v>
      </c>
      <c r="AH1742">
        <v>-10.029999999999999</v>
      </c>
      <c r="AI1742">
        <v>-10.029999999999999</v>
      </c>
      <c r="AJ1742">
        <v>-0.05</v>
      </c>
      <c r="AK1742">
        <v>13.4299999999999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2012.00999999999</v>
      </c>
      <c r="AR1742" t="str" cm="1">
        <f t="array" ref="AR1742">_xlfn.IFS($AQ1742&lt;5000,"Small Cap",$AQ1742&lt;=20000,"Mid Cap", $AQ1742&gt;20000,"Large Cap")</f>
        <v>Small Cap</v>
      </c>
      <c r="AS1742">
        <v>0</v>
      </c>
    </row>
    <row r="1743" spans="1:45" x14ac:dyDescent="0.3">
      <c r="A1743" t="s">
        <v>1697</v>
      </c>
      <c r="B1743" t="s">
        <v>1698</v>
      </c>
      <c r="C1743" t="s">
        <v>200</v>
      </c>
      <c r="D1743">
        <v>111.85</v>
      </c>
      <c r="E1743">
        <v>21.824401384989201</v>
      </c>
      <c r="F1743">
        <v>6.1988104442592302</v>
      </c>
      <c r="G1743">
        <v>5.9070061175149702</v>
      </c>
      <c r="H1743">
        <v>15.8787317591782</v>
      </c>
      <c r="I1743">
        <v>12.455556026933801</v>
      </c>
      <c r="J1743">
        <v>27.419105921086398</v>
      </c>
      <c r="K1743">
        <v>11.003520692546701</v>
      </c>
      <c r="L1743">
        <v>8.7897517434868995</v>
      </c>
      <c r="M1743">
        <v>6.4582117776074996</v>
      </c>
      <c r="N1743">
        <v>0</v>
      </c>
      <c r="O1743">
        <v>78.209459459459495</v>
      </c>
      <c r="P1743">
        <v>-3.23863915301501</v>
      </c>
      <c r="Q1743">
        <v>8.5021964791936497</v>
      </c>
      <c r="R1743">
        <v>0</v>
      </c>
      <c r="S1743">
        <v>0</v>
      </c>
      <c r="T1743">
        <v>0</v>
      </c>
      <c r="U1743">
        <v>2082.77956824999</v>
      </c>
      <c r="V1743">
        <v>1.42066569299065</v>
      </c>
      <c r="W1743">
        <v>0.44151213822422503</v>
      </c>
      <c r="X1743">
        <v>101.804337794064</v>
      </c>
      <c r="Y1743">
        <v>1.5961229572011399</v>
      </c>
      <c r="Z1743">
        <v>3.5864506360654198E-2</v>
      </c>
      <c r="AA1743">
        <v>73.008030679395304</v>
      </c>
      <c r="AB1743">
        <v>0.57772396109351098</v>
      </c>
      <c r="AC1743">
        <v>21.814578148507099</v>
      </c>
      <c r="AD1743">
        <v>0</v>
      </c>
      <c r="AE1743">
        <v>0</v>
      </c>
      <c r="AF1743">
        <v>97719</v>
      </c>
      <c r="AG1743">
        <v>583.16999999999996</v>
      </c>
      <c r="AH1743">
        <v>92.599999999999895</v>
      </c>
      <c r="AI1743">
        <v>130.219999999999</v>
      </c>
      <c r="AJ1743">
        <v>5.1890160745743303</v>
      </c>
      <c r="AK1743">
        <v>159.89999999999901</v>
      </c>
      <c r="AL1743">
        <v>656.18</v>
      </c>
      <c r="AM1743">
        <v>705.68</v>
      </c>
      <c r="AN1743">
        <v>57.82</v>
      </c>
      <c r="AO1743">
        <v>1422.53</v>
      </c>
      <c r="AP1743">
        <v>-13.51</v>
      </c>
      <c r="AQ1743">
        <v>2020.9395682499901</v>
      </c>
      <c r="AR1743" t="str" cm="1">
        <f t="array" ref="AR1743">_xlfn.IFS($AQ1743&lt;5000,"Small Cap",$AQ1743&lt;=20000,"Mid Cap", $AQ1743&gt;20000,"Large Cap")</f>
        <v>Small Cap</v>
      </c>
      <c r="AS1743">
        <v>-4.95</v>
      </c>
    </row>
    <row r="1744" spans="1:45" x14ac:dyDescent="0.3">
      <c r="A1744" t="s">
        <v>1695</v>
      </c>
      <c r="B1744" t="s">
        <v>1696</v>
      </c>
      <c r="C1744" t="s">
        <v>357</v>
      </c>
      <c r="D1744">
        <v>2452</v>
      </c>
      <c r="E1744">
        <v>58.933889993463097</v>
      </c>
      <c r="F1744">
        <v>15.558468562129899</v>
      </c>
      <c r="G1744">
        <v>8.6301352689708697</v>
      </c>
      <c r="H1744">
        <v>15.716177343500201</v>
      </c>
      <c r="I1744">
        <v>34.934085184643102</v>
      </c>
      <c r="J1744">
        <v>31.9665768686361</v>
      </c>
      <c r="K1744">
        <v>21.715996166712799</v>
      </c>
      <c r="L1744">
        <v>27.446761897016</v>
      </c>
      <c r="M1744">
        <v>44.295643329377803</v>
      </c>
      <c r="N1744">
        <v>35.111883370062699</v>
      </c>
      <c r="O1744">
        <v>19.658461362727699</v>
      </c>
      <c r="P1744">
        <v>16.565178786706799</v>
      </c>
      <c r="Q1744">
        <v>15.3651257513323</v>
      </c>
      <c r="R1744">
        <v>25.227056911950001</v>
      </c>
      <c r="S1744">
        <v>12.418404891704901</v>
      </c>
      <c r="T1744">
        <v>0</v>
      </c>
      <c r="U1744">
        <v>2119.4044935749998</v>
      </c>
      <c r="V1744">
        <v>8.5968151109298105</v>
      </c>
      <c r="W1744">
        <v>0.41936633746409102</v>
      </c>
      <c r="X1744">
        <v>60.289162525786303</v>
      </c>
      <c r="Y1744">
        <v>2.15825689017046E-2</v>
      </c>
      <c r="Z1744">
        <v>2.04070477196946E-2</v>
      </c>
      <c r="AA1744">
        <v>53.732414937817801</v>
      </c>
      <c r="AB1744">
        <v>0.799154565165898</v>
      </c>
      <c r="AC1744">
        <v>19.354662381500098</v>
      </c>
      <c r="AD1744">
        <v>0</v>
      </c>
      <c r="AE1744">
        <v>0</v>
      </c>
      <c r="AF1744">
        <v>16269</v>
      </c>
      <c r="AG1744">
        <v>219.01</v>
      </c>
      <c r="AH1744">
        <v>34.42</v>
      </c>
      <c r="AI1744">
        <v>50.1</v>
      </c>
      <c r="AJ1744">
        <v>40.4614390847862</v>
      </c>
      <c r="AK1744">
        <v>70.010000000000005</v>
      </c>
      <c r="AL1744">
        <v>0</v>
      </c>
      <c r="AM1744">
        <v>202.29</v>
      </c>
      <c r="AN1744">
        <v>21.27</v>
      </c>
      <c r="AO1744">
        <v>235.96</v>
      </c>
      <c r="AP1744">
        <v>17.309999999999899</v>
      </c>
      <c r="AQ1744">
        <v>2028.504493575</v>
      </c>
      <c r="AR1744" t="str" cm="1">
        <f t="array" ref="AR1744">_xlfn.IFS($AQ1744&lt;5000,"Small Cap",$AQ1744&lt;=20000,"Mid Cap", $AQ1744&gt;20000,"Large Cap")</f>
        <v>Small Cap</v>
      </c>
      <c r="AS1744">
        <v>58.05</v>
      </c>
    </row>
    <row r="1745" spans="1:45" x14ac:dyDescent="0.3">
      <c r="A1745" t="s">
        <v>1693</v>
      </c>
      <c r="B1745" t="s">
        <v>1694</v>
      </c>
      <c r="C1745" t="s">
        <v>1146</v>
      </c>
      <c r="D1745">
        <v>323.95</v>
      </c>
      <c r="E1745">
        <v>-654.52337218066202</v>
      </c>
      <c r="F1745">
        <v>-0.18187898593664201</v>
      </c>
      <c r="G1745">
        <v>-9.9149235591374493E-2</v>
      </c>
      <c r="H1745">
        <v>-0.136612623887815</v>
      </c>
      <c r="I1745">
        <v>21.223379392547098</v>
      </c>
      <c r="J1745">
        <v>12.04350451042</v>
      </c>
      <c r="K1745">
        <v>16.803812067838098</v>
      </c>
      <c r="L1745">
        <v>13.2623693464409</v>
      </c>
      <c r="M1745">
        <v>38.8449241779837</v>
      </c>
      <c r="N1745">
        <v>23.807233156366401</v>
      </c>
      <c r="O1745">
        <v>0</v>
      </c>
      <c r="P1745">
        <v>5.8501183389656903</v>
      </c>
      <c r="Q1745">
        <v>6.0257831325353397</v>
      </c>
      <c r="R1745">
        <v>28.038716891466699</v>
      </c>
      <c r="S1745">
        <v>0</v>
      </c>
      <c r="T1745">
        <v>0</v>
      </c>
      <c r="U1745">
        <v>2803.5424537599902</v>
      </c>
      <c r="V1745">
        <v>1.19028683527996</v>
      </c>
      <c r="W1745">
        <v>0.32552083333333298</v>
      </c>
      <c r="X1745">
        <v>-2786.7332162646699</v>
      </c>
      <c r="Y1745">
        <v>8.4388722974799197</v>
      </c>
      <c r="Z1745">
        <v>7.7146771298626096</v>
      </c>
      <c r="AA1745">
        <v>56.466172006961799</v>
      </c>
      <c r="AB1745">
        <v>2.23162508606501</v>
      </c>
      <c r="AC1745">
        <v>20.146373956704899</v>
      </c>
      <c r="AD1745">
        <v>0</v>
      </c>
      <c r="AE1745">
        <v>0.51494568237222005</v>
      </c>
      <c r="AF1745">
        <v>30058</v>
      </c>
      <c r="AG1745">
        <v>2269.19</v>
      </c>
      <c r="AH1745">
        <v>-3.0999999999999099</v>
      </c>
      <c r="AI1745">
        <v>-26.169999999999899</v>
      </c>
      <c r="AJ1745">
        <v>-0.46934916774095797</v>
      </c>
      <c r="AK1745">
        <v>273.29000000000002</v>
      </c>
      <c r="AL1745">
        <v>107.83</v>
      </c>
      <c r="AM1745">
        <v>1229.93</v>
      </c>
      <c r="AN1745">
        <v>203.43</v>
      </c>
      <c r="AO1745">
        <v>1704.65</v>
      </c>
      <c r="AP1745">
        <v>263.77</v>
      </c>
      <c r="AQ1745">
        <v>2029.02245376</v>
      </c>
      <c r="AR1745" t="str" cm="1">
        <f t="array" ref="AR1745">_xlfn.IFS($AQ1745&lt;5000,"Small Cap",$AQ1745&lt;=20000,"Mid Cap", $AQ1745&gt;20000,"Large Cap")</f>
        <v>Small Cap</v>
      </c>
      <c r="AS1745">
        <v>337.82</v>
      </c>
    </row>
    <row r="1746" spans="1:45" x14ac:dyDescent="0.3">
      <c r="A1746" t="s">
        <v>1691</v>
      </c>
      <c r="B1746" t="s">
        <v>1692</v>
      </c>
      <c r="C1746" t="s">
        <v>425</v>
      </c>
      <c r="D1746">
        <v>154.30000000000001</v>
      </c>
      <c r="E1746">
        <v>15.036616278337499</v>
      </c>
      <c r="F1746">
        <v>10.2827410993497</v>
      </c>
      <c r="G1746">
        <v>7.3231336805555403</v>
      </c>
      <c r="H1746">
        <v>8.6454703832752404</v>
      </c>
      <c r="I1746">
        <v>20.167081273693199</v>
      </c>
      <c r="J1746">
        <v>16.5793451526952</v>
      </c>
      <c r="K1746">
        <v>142.403509650648</v>
      </c>
      <c r="L1746">
        <v>21.8470947567683</v>
      </c>
      <c r="M1746">
        <v>11.483356983872</v>
      </c>
      <c r="N1746">
        <v>3.5677497893061099</v>
      </c>
      <c r="O1746">
        <v>27.5149316101677</v>
      </c>
      <c r="P1746">
        <v>4.08560434609943</v>
      </c>
      <c r="Q1746">
        <v>7.77204325444416</v>
      </c>
      <c r="R1746">
        <v>7.2437240072876703</v>
      </c>
      <c r="S1746">
        <v>22.913162528680399</v>
      </c>
      <c r="T1746">
        <v>0</v>
      </c>
      <c r="U1746">
        <v>2083.1724652499902</v>
      </c>
      <c r="V1746">
        <v>1.4619940395240101</v>
      </c>
      <c r="W1746">
        <v>1.3355592654424</v>
      </c>
      <c r="X1746">
        <v>-38.276648119321003</v>
      </c>
      <c r="Y1746">
        <v>2.02161221508271E-2</v>
      </c>
      <c r="Z1746">
        <v>0</v>
      </c>
      <c r="AA1746">
        <v>46.923043494396502</v>
      </c>
      <c r="AB1746">
        <v>2.5994428466247799</v>
      </c>
      <c r="AC1746">
        <v>22.945143700106598</v>
      </c>
      <c r="AD1746">
        <v>1.0573769699559601</v>
      </c>
      <c r="AE1746">
        <v>0</v>
      </c>
      <c r="AF1746">
        <v>27720</v>
      </c>
      <c r="AG1746">
        <v>1561.28</v>
      </c>
      <c r="AH1746">
        <v>134.979999999999</v>
      </c>
      <c r="AI1746">
        <v>170.23999999999899</v>
      </c>
      <c r="AJ1746">
        <v>9.9579180581307103</v>
      </c>
      <c r="AK1746">
        <v>258.849999999999</v>
      </c>
      <c r="AL1746">
        <v>196.22</v>
      </c>
      <c r="AM1746">
        <v>1254.81</v>
      </c>
      <c r="AN1746">
        <v>196.63</v>
      </c>
      <c r="AO1746">
        <v>1388.27</v>
      </c>
      <c r="AP1746">
        <v>162.31</v>
      </c>
      <c r="AQ1746">
        <v>2029.64246525</v>
      </c>
      <c r="AR1746" t="str" cm="1">
        <f t="array" ref="AR1746">_xlfn.IFS($AQ1746&lt;5000,"Small Cap",$AQ1746&lt;=20000,"Mid Cap", $AQ1746&gt;20000,"Large Cap")</f>
        <v>Small Cap</v>
      </c>
      <c r="AS1746">
        <v>252.52</v>
      </c>
    </row>
    <row r="1747" spans="1:45" x14ac:dyDescent="0.3">
      <c r="A1747" t="s">
        <v>1689</v>
      </c>
      <c r="B1747" t="s">
        <v>1690</v>
      </c>
      <c r="C1747" t="s">
        <v>446</v>
      </c>
      <c r="D1747">
        <v>1027.7</v>
      </c>
      <c r="E1747">
        <v>29.8297199294636</v>
      </c>
      <c r="F1747">
        <v>6.4449506454062302</v>
      </c>
      <c r="G1747">
        <v>5.2033014727157703</v>
      </c>
      <c r="H1747">
        <v>6.3787705517331803</v>
      </c>
      <c r="I1747">
        <v>15.3395481743276</v>
      </c>
      <c r="J1747">
        <v>11.1452728670253</v>
      </c>
      <c r="K1747">
        <v>-9.3358183135541495</v>
      </c>
      <c r="L1747">
        <v>-3.7581810206052499</v>
      </c>
      <c r="M1747">
        <v>0</v>
      </c>
      <c r="N1747">
        <v>0</v>
      </c>
      <c r="O1747">
        <v>31.482766597270299</v>
      </c>
      <c r="P1747">
        <v>5.0347392381012197</v>
      </c>
      <c r="Q1747">
        <v>-6.2440633250253397</v>
      </c>
      <c r="R1747">
        <v>13.6054763502516</v>
      </c>
      <c r="S1747">
        <v>-5.2000005737127903</v>
      </c>
      <c r="T1747">
        <v>20.5194616421639</v>
      </c>
      <c r="U1747">
        <v>1470.6424411999999</v>
      </c>
      <c r="V1747">
        <v>2.4113951546685599</v>
      </c>
      <c r="W1747">
        <v>0.79988001799730002</v>
      </c>
      <c r="X1747">
        <v>-50.308548404900399</v>
      </c>
      <c r="Y1747">
        <v>25.174871206656601</v>
      </c>
      <c r="Z1747">
        <v>24.914456387637401</v>
      </c>
      <c r="AA1747">
        <v>55.565656028159097</v>
      </c>
      <c r="AB1747">
        <v>0.651007485189258</v>
      </c>
      <c r="AC1747">
        <v>10.787743248942601</v>
      </c>
      <c r="AD1747">
        <v>0</v>
      </c>
      <c r="AE1747">
        <v>0</v>
      </c>
      <c r="AF1747">
        <v>14966</v>
      </c>
      <c r="AG1747">
        <v>1066.82</v>
      </c>
      <c r="AH1747">
        <v>68.049999999999898</v>
      </c>
      <c r="AI1747">
        <v>91.559999999999903</v>
      </c>
      <c r="AJ1747">
        <v>33.53</v>
      </c>
      <c r="AK1747">
        <v>118.899999999999</v>
      </c>
      <c r="AL1747">
        <v>0</v>
      </c>
      <c r="AM1747">
        <v>804.55</v>
      </c>
      <c r="AN1747">
        <v>559.27</v>
      </c>
      <c r="AO1747">
        <v>841.79999999999905</v>
      </c>
      <c r="AP1747">
        <v>86.94</v>
      </c>
      <c r="AQ1747">
        <v>2029.9124412000001</v>
      </c>
      <c r="AR1747" t="str" cm="1">
        <f t="array" ref="AR1747">_xlfn.IFS($AQ1747&lt;5000,"Small Cap",$AQ1747&lt;=20000,"Mid Cap", $AQ1747&gt;20000,"Large Cap")</f>
        <v>Small Cap</v>
      </c>
      <c r="AS1747">
        <v>102.11</v>
      </c>
    </row>
    <row r="1748" spans="1:45" x14ac:dyDescent="0.3">
      <c r="A1748" t="s">
        <v>1687</v>
      </c>
      <c r="B1748" t="s">
        <v>1688</v>
      </c>
      <c r="C1748" t="s">
        <v>109</v>
      </c>
      <c r="D1748">
        <v>48.65</v>
      </c>
      <c r="E1748">
        <v>8.5109245496771901</v>
      </c>
      <c r="F1748">
        <v>30.690846397807601</v>
      </c>
      <c r="G1748">
        <v>22.403486280752599</v>
      </c>
      <c r="H1748">
        <v>17.249633009610399</v>
      </c>
      <c r="I1748">
        <v>14.3487933392933</v>
      </c>
      <c r="J1748">
        <v>25.0421225422491</v>
      </c>
      <c r="K1748">
        <v>-24.3062992045373</v>
      </c>
      <c r="L1748">
        <v>-0.26509345342277102</v>
      </c>
      <c r="M1748">
        <v>3.7664991439774602</v>
      </c>
      <c r="N1748">
        <v>1.0294361296736001</v>
      </c>
      <c r="O1748">
        <v>74.055446897022804</v>
      </c>
      <c r="P1748">
        <v>8.9170089809127209</v>
      </c>
      <c r="Q1748">
        <v>18.996194963034899</v>
      </c>
      <c r="R1748">
        <v>42.145407332375797</v>
      </c>
      <c r="S1748">
        <v>24.886698509241501</v>
      </c>
      <c r="T1748">
        <v>0</v>
      </c>
      <c r="U1748">
        <v>1870.86594208</v>
      </c>
      <c r="V1748">
        <v>2.2424431900149102</v>
      </c>
      <c r="W1748">
        <v>0.50403225806451601</v>
      </c>
      <c r="X1748">
        <v>-76.851876423917801</v>
      </c>
      <c r="Y1748">
        <v>0.41433037992293098</v>
      </c>
      <c r="Z1748">
        <v>0.34032577135984299</v>
      </c>
      <c r="AA1748">
        <v>48.2494805243483</v>
      </c>
      <c r="AB1748">
        <v>2.5896673020701102</v>
      </c>
      <c r="AC1748">
        <v>35.639468630732203</v>
      </c>
      <c r="AD1748">
        <v>0</v>
      </c>
      <c r="AE1748">
        <v>0</v>
      </c>
      <c r="AF1748">
        <v>214998</v>
      </c>
      <c r="AG1748">
        <v>1382.87</v>
      </c>
      <c r="AH1748">
        <v>238.54</v>
      </c>
      <c r="AI1748">
        <v>302.16000000000003</v>
      </c>
      <c r="AJ1748">
        <v>5.82780398421946</v>
      </c>
      <c r="AK1748">
        <v>346.3</v>
      </c>
      <c r="AL1748">
        <v>0</v>
      </c>
      <c r="AM1748">
        <v>670.43</v>
      </c>
      <c r="AN1748">
        <v>212.29</v>
      </c>
      <c r="AO1748">
        <v>905.349999999999</v>
      </c>
      <c r="AP1748">
        <v>132.32</v>
      </c>
      <c r="AQ1748">
        <v>2030.1959420799999</v>
      </c>
      <c r="AR1748" t="str" cm="1">
        <f t="array" ref="AR1748">_xlfn.IFS($AQ1748&lt;5000,"Small Cap",$AQ1748&lt;=20000,"Mid Cap", $AQ1748&gt;20000,"Large Cap")</f>
        <v>Small Cap</v>
      </c>
      <c r="AS1748">
        <v>178.74</v>
      </c>
    </row>
    <row r="1749" spans="1:45" x14ac:dyDescent="0.3">
      <c r="A1749" t="s">
        <v>1685</v>
      </c>
      <c r="B1749" t="s">
        <v>1686</v>
      </c>
      <c r="C1749" t="s">
        <v>425</v>
      </c>
      <c r="D1749">
        <v>1180.6500000000001</v>
      </c>
      <c r="E1749">
        <v>14.399274822755199</v>
      </c>
      <c r="F1749">
        <v>19.945384110586499</v>
      </c>
      <c r="G1749">
        <v>14.082794836408199</v>
      </c>
      <c r="H1749">
        <v>10.902064241414401</v>
      </c>
      <c r="I1749">
        <v>13.574792519857899</v>
      </c>
      <c r="J1749">
        <v>15.579005831713401</v>
      </c>
      <c r="K1749">
        <v>19.141797793452699</v>
      </c>
      <c r="L1749">
        <v>-0.58584293635581797</v>
      </c>
      <c r="M1749">
        <v>2.48316498316498</v>
      </c>
      <c r="N1749">
        <v>7.4671445639187595E-2</v>
      </c>
      <c r="O1749">
        <v>46.506959755174499</v>
      </c>
      <c r="P1749">
        <v>5.3768300535643503</v>
      </c>
      <c r="Q1749">
        <v>8.0252528205296603</v>
      </c>
      <c r="R1749">
        <v>-11.3503717648523</v>
      </c>
      <c r="S1749">
        <v>10.332617187082</v>
      </c>
      <c r="T1749">
        <v>0</v>
      </c>
      <c r="U1749">
        <v>1868.9295107</v>
      </c>
      <c r="V1749">
        <v>2.7629107074779999</v>
      </c>
      <c r="W1749">
        <v>5.1371723120406898</v>
      </c>
      <c r="X1749">
        <v>-40.892851805234301</v>
      </c>
      <c r="Y1749">
        <v>9.4575011478420503</v>
      </c>
      <c r="Z1749">
        <v>5.7392102846648299E-6</v>
      </c>
      <c r="AA1749">
        <v>57.278925619834702</v>
      </c>
      <c r="AB1749">
        <v>0.773949724517906</v>
      </c>
      <c r="AC1749">
        <v>24.506324609733699</v>
      </c>
      <c r="AD1749">
        <v>0</v>
      </c>
      <c r="AE1749">
        <v>9.45749540863177</v>
      </c>
      <c r="AF1749">
        <v>62884</v>
      </c>
      <c r="AG1749">
        <v>1296.3599999999999</v>
      </c>
      <c r="AH1749">
        <v>141.33000000000001</v>
      </c>
      <c r="AI1749">
        <v>185.43</v>
      </c>
      <c r="AJ1749">
        <v>81.112258953167995</v>
      </c>
      <c r="AK1749">
        <v>201.96</v>
      </c>
      <c r="AL1749">
        <v>74.12</v>
      </c>
      <c r="AM1749">
        <v>731.34</v>
      </c>
      <c r="AN1749">
        <v>184.41</v>
      </c>
      <c r="AO1749">
        <v>736.56</v>
      </c>
      <c r="AP1749">
        <v>50.959999999999901</v>
      </c>
      <c r="AQ1749">
        <v>2035.0495106999999</v>
      </c>
      <c r="AR1749" t="str" cm="1">
        <f t="array" ref="AR1749">_xlfn.IFS($AQ1749&lt;5000,"Small Cap",$AQ1749&lt;=20000,"Mid Cap", $AQ1749&gt;20000,"Large Cap")</f>
        <v>Small Cap</v>
      </c>
      <c r="AS1749">
        <v>69.33</v>
      </c>
    </row>
    <row r="1750" spans="1:45" x14ac:dyDescent="0.3">
      <c r="A1750" t="s">
        <v>1683</v>
      </c>
      <c r="B1750" t="s">
        <v>1684</v>
      </c>
      <c r="C1750" t="s">
        <v>188</v>
      </c>
      <c r="D1750">
        <v>117.6</v>
      </c>
      <c r="E1750">
        <v>16.946903212415801</v>
      </c>
      <c r="F1750">
        <v>7.5699717533672697</v>
      </c>
      <c r="G1750">
        <v>5.1062692153455496</v>
      </c>
      <c r="H1750">
        <v>7.6243156934306704</v>
      </c>
      <c r="I1750">
        <v>14.600389657478701</v>
      </c>
      <c r="J1750">
        <v>12.0209854014598</v>
      </c>
      <c r="K1750">
        <v>-29.309084138047002</v>
      </c>
      <c r="L1750">
        <v>-5.7052332070501004</v>
      </c>
      <c r="M1750">
        <v>7.91644003693537</v>
      </c>
      <c r="N1750">
        <v>7.2371832981266602</v>
      </c>
      <c r="O1750">
        <v>15.077624769757</v>
      </c>
      <c r="P1750">
        <v>-0.97629178719662502</v>
      </c>
      <c r="Q1750">
        <v>-6.7095903295364998</v>
      </c>
      <c r="R1750">
        <v>10.140203404818701</v>
      </c>
      <c r="S1750">
        <v>-6.0066903946487198</v>
      </c>
      <c r="T1750">
        <v>0</v>
      </c>
      <c r="U1750">
        <v>1671.1708635499999</v>
      </c>
      <c r="V1750">
        <v>1.2897155619047</v>
      </c>
      <c r="W1750">
        <v>5.0314465408805003</v>
      </c>
      <c r="X1750">
        <v>-71.769221345091594</v>
      </c>
      <c r="Y1750">
        <v>2.4981812397365601</v>
      </c>
      <c r="Z1750">
        <v>2.4104721013116798E-3</v>
      </c>
      <c r="AA1750">
        <v>0</v>
      </c>
      <c r="AB1750">
        <v>1.5693553465458301</v>
      </c>
      <c r="AC1750">
        <v>21.292944487342101</v>
      </c>
      <c r="AD1750">
        <v>0</v>
      </c>
      <c r="AE1750">
        <v>0</v>
      </c>
      <c r="AF1750">
        <v>89741</v>
      </c>
      <c r="AG1750">
        <v>1578.24</v>
      </c>
      <c r="AH1750">
        <v>120.33</v>
      </c>
      <c r="AI1750">
        <v>122.78</v>
      </c>
      <c r="AJ1750">
        <v>7.0366838416020299</v>
      </c>
      <c r="AK1750">
        <v>189.72</v>
      </c>
      <c r="AL1750">
        <v>386.18</v>
      </c>
      <c r="AM1750">
        <v>1334.74</v>
      </c>
      <c r="AN1750">
        <v>532.35</v>
      </c>
      <c r="AO1750">
        <v>1581.14</v>
      </c>
      <c r="AP1750">
        <v>200.26</v>
      </c>
      <c r="AQ1750">
        <v>2039.2208635499901</v>
      </c>
      <c r="AR1750" t="str" cm="1">
        <f t="array" ref="AR1750">_xlfn.IFS($AQ1750&lt;5000,"Small Cap",$AQ1750&lt;=20000,"Mid Cap", $AQ1750&gt;20000,"Large Cap")</f>
        <v>Small Cap</v>
      </c>
      <c r="AS1750">
        <v>243.59</v>
      </c>
    </row>
    <row r="1751" spans="1:45" x14ac:dyDescent="0.3">
      <c r="A1751" t="s">
        <v>1681</v>
      </c>
      <c r="B1751" t="s">
        <v>1682</v>
      </c>
      <c r="C1751" t="s">
        <v>580</v>
      </c>
      <c r="D1751">
        <v>184.41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1.3224514036694199</v>
      </c>
      <c r="L1751">
        <v>14.6826370131565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2039.693312115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2039.693312115</v>
      </c>
      <c r="AR1751" t="str" cm="1">
        <f t="array" ref="AR1751">_xlfn.IFS($AQ1751&lt;5000,"Small Cap",$AQ1751&lt;=20000,"Mid Cap", $AQ1751&gt;20000,"Large Cap")</f>
        <v>Small Cap</v>
      </c>
      <c r="AS1751">
        <v>0</v>
      </c>
    </row>
    <row r="1752" spans="1:45" x14ac:dyDescent="0.3">
      <c r="A1752" t="s">
        <v>1679</v>
      </c>
      <c r="B1752" t="s">
        <v>1680</v>
      </c>
      <c r="C1752" t="s">
        <v>200</v>
      </c>
      <c r="D1752">
        <v>423.55</v>
      </c>
      <c r="E1752">
        <v>571.44941548748898</v>
      </c>
      <c r="F1752">
        <v>0.46957875254244102</v>
      </c>
      <c r="G1752">
        <v>0.26458048516247701</v>
      </c>
      <c r="H1752">
        <v>0.21501383515205699</v>
      </c>
      <c r="I1752">
        <v>9.2239737947442393</v>
      </c>
      <c r="J1752">
        <v>5.6658241797731099</v>
      </c>
      <c r="K1752">
        <v>93.113399113705697</v>
      </c>
      <c r="L1752">
        <v>4.7189389763701399</v>
      </c>
      <c r="M1752">
        <v>18.162616042557602</v>
      </c>
      <c r="N1752">
        <v>10.2860644622926</v>
      </c>
      <c r="O1752">
        <v>0.809397123145567</v>
      </c>
      <c r="P1752">
        <v>-4.4513481478897301</v>
      </c>
      <c r="Q1752">
        <v>-14.250636023977901</v>
      </c>
      <c r="R1752">
        <v>35.873186851470301</v>
      </c>
      <c r="S1752">
        <v>-46.882533622463598</v>
      </c>
      <c r="T1752">
        <v>9.7664123775632099</v>
      </c>
      <c r="U1752">
        <v>2157.6234015999999</v>
      </c>
      <c r="V1752">
        <v>2.67485058099509</v>
      </c>
      <c r="W1752">
        <v>1.05094813799405</v>
      </c>
      <c r="X1752">
        <v>147.24472206917301</v>
      </c>
      <c r="Y1752">
        <v>7.75246169837986</v>
      </c>
      <c r="Z1752">
        <v>5.8262840601082804</v>
      </c>
      <c r="AA1752">
        <v>67.194984518908399</v>
      </c>
      <c r="AB1752">
        <v>2.8252522718117801</v>
      </c>
      <c r="AC1752">
        <v>16.8840164130293</v>
      </c>
      <c r="AD1752">
        <v>0</v>
      </c>
      <c r="AE1752">
        <v>0</v>
      </c>
      <c r="AF1752">
        <v>29769</v>
      </c>
      <c r="AG1752">
        <v>1669.6599999999901</v>
      </c>
      <c r="AH1752">
        <v>3.58999999999984</v>
      </c>
      <c r="AI1752">
        <v>3.4699999999998399</v>
      </c>
      <c r="AJ1752">
        <v>0.76594706047010097</v>
      </c>
      <c r="AK1752">
        <v>94.599999999999795</v>
      </c>
      <c r="AL1752">
        <v>17</v>
      </c>
      <c r="AM1752">
        <v>749.59</v>
      </c>
      <c r="AN1752">
        <v>33.18</v>
      </c>
      <c r="AO1752">
        <v>766.96</v>
      </c>
      <c r="AP1752">
        <v>309.14999999999998</v>
      </c>
      <c r="AQ1752">
        <v>2051.5034016</v>
      </c>
      <c r="AR1752" t="str" cm="1">
        <f t="array" ref="AR1752">_xlfn.IFS($AQ1752&lt;5000,"Small Cap",$AQ1752&lt;=20000,"Mid Cap", $AQ1752&gt;20000,"Large Cap")</f>
        <v>Small Cap</v>
      </c>
      <c r="AS1752">
        <v>330.12</v>
      </c>
    </row>
    <row r="1753" spans="1:45" x14ac:dyDescent="0.3">
      <c r="A1753" t="s">
        <v>1677</v>
      </c>
      <c r="B1753" t="s">
        <v>1678</v>
      </c>
      <c r="C1753" t="s">
        <v>415</v>
      </c>
      <c r="D1753">
        <v>71.95</v>
      </c>
      <c r="E1753">
        <v>41.904347310372799</v>
      </c>
      <c r="F1753">
        <v>9.5911027715883002</v>
      </c>
      <c r="G1753">
        <v>6.5696020350102202</v>
      </c>
      <c r="H1753">
        <v>5.6534863357758498</v>
      </c>
      <c r="I1753">
        <v>12.0987081808812</v>
      </c>
      <c r="J1753">
        <v>14.5006682335591</v>
      </c>
      <c r="K1753">
        <v>53.995810613028098</v>
      </c>
      <c r="L1753">
        <v>0</v>
      </c>
      <c r="M1753">
        <v>15.790423267058699</v>
      </c>
      <c r="N1753">
        <v>8.6529787464366894</v>
      </c>
      <c r="O1753">
        <v>20.914670531071501</v>
      </c>
      <c r="P1753">
        <v>19.500156754709501</v>
      </c>
      <c r="Q1753">
        <v>28.359494218496501</v>
      </c>
      <c r="R1753">
        <v>22.416463231185698</v>
      </c>
      <c r="S1753">
        <v>111.735679818657</v>
      </c>
      <c r="T1753">
        <v>0</v>
      </c>
      <c r="U1753">
        <v>2147.1363225199998</v>
      </c>
      <c r="V1753">
        <v>3.7098948553386402</v>
      </c>
      <c r="W1753">
        <v>0.138121545502356</v>
      </c>
      <c r="X1753">
        <v>129.86509096425601</v>
      </c>
      <c r="Y1753">
        <v>0</v>
      </c>
      <c r="Z1753">
        <v>0</v>
      </c>
      <c r="AA1753">
        <v>58.949863875961199</v>
      </c>
      <c r="AB1753">
        <v>6.2744309505625901</v>
      </c>
      <c r="AC1753">
        <v>20.489520082577599</v>
      </c>
      <c r="AD1753">
        <v>2.88896322144898</v>
      </c>
      <c r="AE1753">
        <v>0</v>
      </c>
      <c r="AF1753">
        <v>68427</v>
      </c>
      <c r="AG1753">
        <v>867.96</v>
      </c>
      <c r="AH1753">
        <v>49.0700000000001</v>
      </c>
      <c r="AI1753">
        <v>65.060000000000102</v>
      </c>
      <c r="AJ1753">
        <v>1.7592639930681999</v>
      </c>
      <c r="AK1753">
        <v>125.86</v>
      </c>
      <c r="AL1753">
        <v>11.96</v>
      </c>
      <c r="AM1753">
        <v>280.63</v>
      </c>
      <c r="AN1753">
        <v>17.66</v>
      </c>
      <c r="AO1753">
        <v>554.26</v>
      </c>
      <c r="AP1753">
        <v>-11.6799999999999</v>
      </c>
      <c r="AQ1753">
        <v>2056.2463225199999</v>
      </c>
      <c r="AR1753" t="str" cm="1">
        <f t="array" ref="AR1753">_xlfn.IFS($AQ1753&lt;5000,"Small Cap",$AQ1753&lt;=20000,"Mid Cap", $AQ1753&gt;20000,"Large Cap")</f>
        <v>Small Cap</v>
      </c>
      <c r="AS1753">
        <v>97.54</v>
      </c>
    </row>
    <row r="1754" spans="1:45" x14ac:dyDescent="0.3">
      <c r="A1754" t="s">
        <v>1675</v>
      </c>
      <c r="B1754" t="s">
        <v>1676</v>
      </c>
      <c r="C1754" t="s">
        <v>317</v>
      </c>
      <c r="D1754">
        <v>2014.95</v>
      </c>
      <c r="E1754">
        <v>18.340998866512201</v>
      </c>
      <c r="F1754">
        <v>14.183877246644199</v>
      </c>
      <c r="G1754">
        <v>12.9936143483219</v>
      </c>
      <c r="H1754">
        <v>14.6769552707297</v>
      </c>
      <c r="I1754">
        <v>15.9726725268618</v>
      </c>
      <c r="J1754">
        <v>19.606330107245501</v>
      </c>
      <c r="K1754">
        <v>74.530387038121702</v>
      </c>
      <c r="L1754">
        <v>16.2554555726514</v>
      </c>
      <c r="M1754">
        <v>0</v>
      </c>
      <c r="N1754">
        <v>0</v>
      </c>
      <c r="O1754">
        <v>147.11588883062299</v>
      </c>
      <c r="P1754">
        <v>5.26539643880976</v>
      </c>
      <c r="Q1754">
        <v>17.937806704657799</v>
      </c>
      <c r="R1754">
        <v>0</v>
      </c>
      <c r="S1754">
        <v>20.609845115024299</v>
      </c>
      <c r="T1754">
        <v>20.562401195142801</v>
      </c>
      <c r="U1754">
        <v>2014.5468928</v>
      </c>
      <c r="V1754">
        <v>2.4674837470928099</v>
      </c>
      <c r="W1754">
        <v>1.2288635469917399</v>
      </c>
      <c r="X1754">
        <v>-69.446885202537104</v>
      </c>
      <c r="Y1754">
        <v>21.407060507337999</v>
      </c>
      <c r="Z1754">
        <v>17.763503842990801</v>
      </c>
      <c r="AA1754">
        <v>50.000019768471603</v>
      </c>
      <c r="AB1754">
        <v>15.613820929276301</v>
      </c>
      <c r="AC1754">
        <v>10.1601641573886</v>
      </c>
      <c r="AD1754">
        <v>0</v>
      </c>
      <c r="AE1754">
        <v>3.6179861462550602</v>
      </c>
      <c r="AF1754">
        <v>16924</v>
      </c>
      <c r="AG1754">
        <v>764.599999999999</v>
      </c>
      <c r="AH1754">
        <v>112.219999999999</v>
      </c>
      <c r="AI1754">
        <v>140.45999999999901</v>
      </c>
      <c r="AJ1754">
        <v>110.920894483805</v>
      </c>
      <c r="AK1754">
        <v>149.909999999999</v>
      </c>
      <c r="AL1754">
        <v>468.84</v>
      </c>
      <c r="AM1754">
        <v>824.02</v>
      </c>
      <c r="AN1754">
        <v>43.68</v>
      </c>
      <c r="AO1754">
        <v>834.14</v>
      </c>
      <c r="AP1754">
        <v>8.84</v>
      </c>
      <c r="AQ1754">
        <v>2058.2268927999999</v>
      </c>
      <c r="AR1754" t="str" cm="1">
        <f t="array" ref="AR1754">_xlfn.IFS($AQ1754&lt;5000,"Small Cap",$AQ1754&lt;=20000,"Mid Cap", $AQ1754&gt;20000,"Large Cap")</f>
        <v>Small Cap</v>
      </c>
      <c r="AS1754">
        <v>18.8</v>
      </c>
    </row>
    <row r="1755" spans="1:45" x14ac:dyDescent="0.3">
      <c r="A1755" t="s">
        <v>1673</v>
      </c>
      <c r="B1755" t="s">
        <v>1674</v>
      </c>
      <c r="C1755" t="s">
        <v>260</v>
      </c>
      <c r="D1755">
        <v>1615.05</v>
      </c>
      <c r="E1755">
        <v>29.009833239943699</v>
      </c>
      <c r="F1755">
        <v>9.1597742907938393</v>
      </c>
      <c r="G1755">
        <v>6.9416985193972103</v>
      </c>
      <c r="H1755">
        <v>9.3690702087286404</v>
      </c>
      <c r="I1755">
        <v>20.083468030865099</v>
      </c>
      <c r="J1755">
        <v>17.260963525194999</v>
      </c>
      <c r="K1755">
        <v>73.028246033076499</v>
      </c>
      <c r="L1755">
        <v>34.983361112951101</v>
      </c>
      <c r="M1755">
        <v>1.00992308143972</v>
      </c>
      <c r="N1755">
        <v>0.25482942868886099</v>
      </c>
      <c r="O1755">
        <v>27.389344735929701</v>
      </c>
      <c r="P1755">
        <v>10.924161173405</v>
      </c>
      <c r="Q1755">
        <v>14.8926494201888</v>
      </c>
      <c r="R1755">
        <v>14.590861937442099</v>
      </c>
      <c r="S1755">
        <v>21.917009775272899</v>
      </c>
      <c r="T1755">
        <v>0</v>
      </c>
      <c r="U1755">
        <v>2003.3891433599999</v>
      </c>
      <c r="V1755">
        <v>2.4221703286477601</v>
      </c>
      <c r="W1755">
        <v>0.68564115065821496</v>
      </c>
      <c r="X1755">
        <v>19.081588033104499</v>
      </c>
      <c r="Y1755">
        <v>7.3538758201940597</v>
      </c>
      <c r="Z1755">
        <v>6.6120445002616698E-3</v>
      </c>
      <c r="AA1755">
        <v>52.491754980873097</v>
      </c>
      <c r="AB1755">
        <v>0.27104573691436301</v>
      </c>
      <c r="AC1755">
        <v>28.267267654759902</v>
      </c>
      <c r="AD1755">
        <v>0</v>
      </c>
      <c r="AE1755">
        <v>8.0145993942565693E-6</v>
      </c>
      <c r="AF1755">
        <v>25566</v>
      </c>
      <c r="AG1755">
        <v>758.88</v>
      </c>
      <c r="AH1755">
        <v>71.099999999999895</v>
      </c>
      <c r="AI1755">
        <v>100.819999999999</v>
      </c>
      <c r="AJ1755">
        <v>56.5601320913756</v>
      </c>
      <c r="AK1755">
        <v>130.98999999999899</v>
      </c>
      <c r="AL1755">
        <v>349.7</v>
      </c>
      <c r="AM1755">
        <v>839.92</v>
      </c>
      <c r="AN1755">
        <v>67.81</v>
      </c>
      <c r="AO1755">
        <v>851.55</v>
      </c>
      <c r="AP1755">
        <v>43.14</v>
      </c>
      <c r="AQ1755">
        <v>2062.5991433600002</v>
      </c>
      <c r="AR1755" t="str" cm="1">
        <f t="array" ref="AR1755">_xlfn.IFS($AQ1755&lt;5000,"Small Cap",$AQ1755&lt;=20000,"Mid Cap", $AQ1755&gt;20000,"Large Cap")</f>
        <v>Small Cap</v>
      </c>
      <c r="AS1755">
        <v>90.86</v>
      </c>
    </row>
    <row r="1756" spans="1:45" x14ac:dyDescent="0.3">
      <c r="A1756" t="s">
        <v>1671</v>
      </c>
      <c r="B1756" t="s">
        <v>1672</v>
      </c>
      <c r="C1756" t="s">
        <v>200</v>
      </c>
      <c r="D1756">
        <v>99.9</v>
      </c>
      <c r="E1756">
        <v>-4.4070053483117304</v>
      </c>
      <c r="F1756">
        <v>0</v>
      </c>
      <c r="G1756">
        <v>-9.94041514455472</v>
      </c>
      <c r="H1756">
        <v>-36.5443639479629</v>
      </c>
      <c r="I1756">
        <v>20.072431273131102</v>
      </c>
      <c r="J1756">
        <v>9.0005452987458092</v>
      </c>
      <c r="K1756">
        <v>17.190107204766999</v>
      </c>
      <c r="L1756">
        <v>4.8063700149953297</v>
      </c>
      <c r="M1756">
        <v>0</v>
      </c>
      <c r="N1756">
        <v>0</v>
      </c>
      <c r="O1756">
        <v>0</v>
      </c>
      <c r="P1756">
        <v>-7.5031646688344296</v>
      </c>
      <c r="Q1756">
        <v>-13.1506791425851</v>
      </c>
      <c r="R1756">
        <v>0</v>
      </c>
      <c r="S1756">
        <v>0</v>
      </c>
      <c r="T1756">
        <v>0</v>
      </c>
      <c r="U1756">
        <v>5974.7543489999998</v>
      </c>
      <c r="V1756">
        <v>-10.6130100051334</v>
      </c>
      <c r="W1756">
        <v>0</v>
      </c>
      <c r="X1756">
        <v>99.635649740474804</v>
      </c>
      <c r="Y1756">
        <v>0.488590766533754</v>
      </c>
      <c r="Z1756">
        <v>3.60297317927878E-3</v>
      </c>
      <c r="AA1756">
        <v>53.566699132974001</v>
      </c>
      <c r="AB1756">
        <v>0.43998307474292703</v>
      </c>
      <c r="AC1756">
        <v>28.841987228573899</v>
      </c>
      <c r="AD1756">
        <v>0</v>
      </c>
      <c r="AE1756">
        <v>0.416383116148063</v>
      </c>
      <c r="AF1756">
        <v>153136</v>
      </c>
      <c r="AG1756">
        <v>1283.7</v>
      </c>
      <c r="AH1756">
        <v>-469.12</v>
      </c>
      <c r="AI1756">
        <v>-506.57</v>
      </c>
      <c r="AJ1756">
        <v>-22.713836741393301</v>
      </c>
      <c r="AK1756">
        <v>115.539999999999</v>
      </c>
      <c r="AL1756">
        <v>473.53</v>
      </c>
      <c r="AM1756">
        <v>-343.11</v>
      </c>
      <c r="AN1756">
        <v>238.28</v>
      </c>
      <c r="AO1756">
        <v>-194.80000000000101</v>
      </c>
      <c r="AP1756">
        <v>598.16</v>
      </c>
      <c r="AQ1756">
        <v>2067.4143489999901</v>
      </c>
      <c r="AR1756" t="str" cm="1">
        <f t="array" ref="AR1756">_xlfn.IFS($AQ1756&lt;5000,"Small Cap",$AQ1756&lt;=20000,"Mid Cap", $AQ1756&gt;20000,"Large Cap")</f>
        <v>Small Cap</v>
      </c>
      <c r="AS1756">
        <v>603.65</v>
      </c>
    </row>
    <row r="1757" spans="1:45" x14ac:dyDescent="0.3">
      <c r="A1757" t="s">
        <v>1669</v>
      </c>
      <c r="B1757" t="s">
        <v>1670</v>
      </c>
      <c r="C1757" t="s">
        <v>121</v>
      </c>
      <c r="D1757">
        <v>668.05</v>
      </c>
      <c r="E1757">
        <v>73.555072791519194</v>
      </c>
      <c r="F1757">
        <v>8.0366904738239704</v>
      </c>
      <c r="G1757">
        <v>2.94670422065921</v>
      </c>
      <c r="H1757">
        <v>9.3988708070408595</v>
      </c>
      <c r="I1757">
        <v>32.6088854172148</v>
      </c>
      <c r="J1757">
        <v>29.4652939222849</v>
      </c>
      <c r="K1757">
        <v>181.80537282591999</v>
      </c>
      <c r="L1757">
        <v>25.152059049653701</v>
      </c>
      <c r="M1757">
        <v>83.852613726509205</v>
      </c>
      <c r="N1757">
        <v>61.889651776677503</v>
      </c>
      <c r="O1757">
        <v>4.4394246003733597</v>
      </c>
      <c r="P1757">
        <v>-5.50841185000231</v>
      </c>
      <c r="Q1757">
        <v>-6.2747443773099896</v>
      </c>
      <c r="R1757">
        <v>-1.4020665859927799</v>
      </c>
      <c r="S1757">
        <v>22.535907961801598</v>
      </c>
      <c r="T1757">
        <v>0</v>
      </c>
      <c r="U1757">
        <v>2361.6685599999901</v>
      </c>
      <c r="V1757">
        <v>5.6941449243646902</v>
      </c>
      <c r="W1757">
        <v>8.93655049151027E-2</v>
      </c>
      <c r="X1757">
        <v>201.93399608531101</v>
      </c>
      <c r="Y1757">
        <v>9.8207747387433795</v>
      </c>
      <c r="Z1757">
        <v>9.8207747387433795</v>
      </c>
      <c r="AA1757">
        <v>56.661672687395097</v>
      </c>
      <c r="AB1757">
        <v>1.72927686750096</v>
      </c>
      <c r="AC1757">
        <v>22.315249645207</v>
      </c>
      <c r="AD1757">
        <v>0</v>
      </c>
      <c r="AE1757">
        <v>0</v>
      </c>
      <c r="AF1757">
        <v>18255</v>
      </c>
      <c r="AG1757">
        <v>301.10000000000002</v>
      </c>
      <c r="AH1757">
        <v>28.3</v>
      </c>
      <c r="AI1757">
        <v>45.22</v>
      </c>
      <c r="AJ1757">
        <v>9.1278544703909308</v>
      </c>
      <c r="AK1757">
        <v>88.72</v>
      </c>
      <c r="AL1757">
        <v>0</v>
      </c>
      <c r="AM1757">
        <v>358.63</v>
      </c>
      <c r="AN1757">
        <v>26.48</v>
      </c>
      <c r="AO1757">
        <v>365.56999999999903</v>
      </c>
      <c r="AP1757">
        <v>10.71</v>
      </c>
      <c r="AQ1757">
        <v>2081.6085599999901</v>
      </c>
      <c r="AR1757" t="str" cm="1">
        <f t="array" ref="AR1757">_xlfn.IFS($AQ1757&lt;5000,"Small Cap",$AQ1757&lt;=20000,"Mid Cap", $AQ1757&gt;20000,"Large Cap")</f>
        <v>Small Cap</v>
      </c>
      <c r="AS1757">
        <v>98.31</v>
      </c>
    </row>
    <row r="1758" spans="1:45" x14ac:dyDescent="0.3">
      <c r="A1758" t="s">
        <v>1667</v>
      </c>
      <c r="B1758" t="s">
        <v>1668</v>
      </c>
      <c r="C1758" t="s">
        <v>89</v>
      </c>
      <c r="D1758">
        <v>35.65</v>
      </c>
      <c r="E1758">
        <v>-0.65712958856975301</v>
      </c>
      <c r="F1758">
        <v>-120.884522746955</v>
      </c>
      <c r="G1758">
        <v>-15.726221973282099</v>
      </c>
      <c r="H1758">
        <v>-48.614284386064597</v>
      </c>
      <c r="I1758">
        <v>3.0872996286054399</v>
      </c>
      <c r="J1758">
        <v>-4.7960102852213202</v>
      </c>
      <c r="K1758">
        <v>-52.324154539198197</v>
      </c>
      <c r="L1758">
        <v>-32.499267540803899</v>
      </c>
      <c r="M1758">
        <v>1115.79717300272</v>
      </c>
      <c r="N1758">
        <v>493.12542286100899</v>
      </c>
      <c r="O1758">
        <v>0</v>
      </c>
      <c r="P1758">
        <v>-2.07472253494831</v>
      </c>
      <c r="Q1758">
        <v>0</v>
      </c>
      <c r="R1758">
        <v>0</v>
      </c>
      <c r="S1758">
        <v>0</v>
      </c>
      <c r="T1758">
        <v>0</v>
      </c>
      <c r="U1758">
        <v>14226.467965334999</v>
      </c>
      <c r="V1758">
        <v>1.9162945172847301</v>
      </c>
      <c r="W1758">
        <v>0</v>
      </c>
      <c r="X1758">
        <v>99.945671648383893</v>
      </c>
      <c r="Y1758">
        <v>7.2165093012070498</v>
      </c>
      <c r="Z1758">
        <v>3.6795658904085198E-2</v>
      </c>
      <c r="AA1758">
        <v>18.235453303802402</v>
      </c>
      <c r="AB1758">
        <v>2.8479521339589202</v>
      </c>
      <c r="AC1758">
        <v>38.600543719816599</v>
      </c>
      <c r="AD1758">
        <v>8.3830347894097006</v>
      </c>
      <c r="AE1758">
        <v>2.2794694660397699E-2</v>
      </c>
      <c r="AF1758">
        <v>402005</v>
      </c>
      <c r="AG1758">
        <v>6560.87</v>
      </c>
      <c r="AH1758">
        <v>-3189.52</v>
      </c>
      <c r="AI1758">
        <v>-3168.49</v>
      </c>
      <c r="AJ1758">
        <v>-59.634890658276603</v>
      </c>
      <c r="AK1758">
        <v>-314.66000000000003</v>
      </c>
      <c r="AL1758">
        <v>0</v>
      </c>
      <c r="AM1758">
        <v>-4239.18</v>
      </c>
      <c r="AN1758">
        <v>73.38</v>
      </c>
      <c r="AO1758">
        <v>1093.73999999999</v>
      </c>
      <c r="AP1758">
        <v>-186.92</v>
      </c>
      <c r="AQ1758">
        <v>2095.927965335</v>
      </c>
      <c r="AR1758" t="str" cm="1">
        <f t="array" ref="AR1758">_xlfn.IFS($AQ1758&lt;5000,"Small Cap",$AQ1758&lt;=20000,"Mid Cap", $AQ1758&gt;20000,"Large Cap")</f>
        <v>Small Cap</v>
      </c>
      <c r="AS1758">
        <v>-113.01</v>
      </c>
    </row>
    <row r="1759" spans="1:45" x14ac:dyDescent="0.3">
      <c r="A1759" t="s">
        <v>1665</v>
      </c>
      <c r="B1759" t="s">
        <v>1666</v>
      </c>
      <c r="C1759">
        <v>0</v>
      </c>
      <c r="D1759">
        <v>79.45</v>
      </c>
      <c r="E1759">
        <v>1115.8131305930799</v>
      </c>
      <c r="F1759">
        <v>9.6410256410256299</v>
      </c>
      <c r="G1759">
        <v>7.6067165688852798</v>
      </c>
      <c r="H1759">
        <v>4.7764227642276396</v>
      </c>
      <c r="I1759">
        <v>-119.46283391405299</v>
      </c>
      <c r="J1759">
        <v>7.9268292682926802</v>
      </c>
      <c r="K1759">
        <v>-17.0512596962045</v>
      </c>
      <c r="L1759">
        <v>68.023688208730107</v>
      </c>
      <c r="M1759">
        <v>0</v>
      </c>
      <c r="N1759">
        <v>0</v>
      </c>
      <c r="O1759">
        <v>18.8376753507013</v>
      </c>
      <c r="P1759">
        <v>145.65210086286001</v>
      </c>
      <c r="Q1759">
        <v>174.55219468270801</v>
      </c>
      <c r="R1759">
        <v>0</v>
      </c>
      <c r="S1759">
        <v>434464.93122690299</v>
      </c>
      <c r="T1759">
        <v>0</v>
      </c>
      <c r="U1759">
        <v>2095.4486855149999</v>
      </c>
      <c r="V1759">
        <v>74.625709196549195</v>
      </c>
      <c r="W1759">
        <v>5.2302283301743696E-3</v>
      </c>
      <c r="X1759">
        <v>3545.4604385510102</v>
      </c>
      <c r="Y1759">
        <v>0</v>
      </c>
      <c r="Z1759">
        <v>0</v>
      </c>
      <c r="AA1759">
        <v>71.639194639249197</v>
      </c>
      <c r="AB1759">
        <v>3.51038684463027E-2</v>
      </c>
      <c r="AC1759">
        <v>3.7878525013456401</v>
      </c>
      <c r="AD1759">
        <v>0</v>
      </c>
      <c r="AE1759">
        <v>0</v>
      </c>
      <c r="AF1759">
        <v>27432</v>
      </c>
      <c r="AG1759">
        <v>39.36</v>
      </c>
      <c r="AH1759">
        <v>1.8799999999999899</v>
      </c>
      <c r="AI1759">
        <v>2.48999999999999</v>
      </c>
      <c r="AJ1759">
        <v>0.393874878959803</v>
      </c>
      <c r="AK1759">
        <v>3.1199999999999899</v>
      </c>
      <c r="AL1759">
        <v>0</v>
      </c>
      <c r="AM1759">
        <v>0.94999999999999896</v>
      </c>
      <c r="AN1759">
        <v>2.2799999999999998</v>
      </c>
      <c r="AO1759">
        <v>28.11</v>
      </c>
      <c r="AP1759">
        <v>-15.63</v>
      </c>
      <c r="AQ1759">
        <v>2097.7286855150001</v>
      </c>
      <c r="AR1759" t="str" cm="1">
        <f t="array" ref="AR1759">_xlfn.IFS($AQ1759&lt;5000,"Small Cap",$AQ1759&lt;=20000,"Mid Cap", $AQ1759&gt;20000,"Large Cap")</f>
        <v>Small Cap</v>
      </c>
      <c r="AS1759">
        <v>0.04</v>
      </c>
    </row>
    <row r="1760" spans="1:45" x14ac:dyDescent="0.3">
      <c r="A1760" t="s">
        <v>1663</v>
      </c>
      <c r="B1760" t="s">
        <v>1664</v>
      </c>
      <c r="C1760" t="s">
        <v>127</v>
      </c>
      <c r="D1760">
        <v>873.3</v>
      </c>
      <c r="E1760">
        <v>45.100554742025302</v>
      </c>
      <c r="F1760">
        <v>9.9155132886133792</v>
      </c>
      <c r="G1760">
        <v>3.8906681437489801</v>
      </c>
      <c r="H1760">
        <v>5.79528535980148</v>
      </c>
      <c r="I1760">
        <v>19.781319129260101</v>
      </c>
      <c r="J1760">
        <v>18.703473945409399</v>
      </c>
      <c r="K1760">
        <v>67.618508930878207</v>
      </c>
      <c r="L1760">
        <v>26.321922106039601</v>
      </c>
      <c r="M1760">
        <v>126.26447163149599</v>
      </c>
      <c r="N1760">
        <v>61.033336070284903</v>
      </c>
      <c r="O1760">
        <v>5.987770641849</v>
      </c>
      <c r="P1760">
        <v>9.68587606560396</v>
      </c>
      <c r="Q1760">
        <v>5.8536597438693496</v>
      </c>
      <c r="R1760">
        <v>-30.610306556882598</v>
      </c>
      <c r="S1760">
        <v>-1.3914827944728401</v>
      </c>
      <c r="T1760">
        <v>0</v>
      </c>
      <c r="U1760">
        <v>2533.8869119999999</v>
      </c>
      <c r="V1760">
        <v>4.3243429509811904</v>
      </c>
      <c r="W1760">
        <v>0.57296739815504405</v>
      </c>
      <c r="X1760">
        <v>85.131904600522603</v>
      </c>
      <c r="Y1760">
        <v>21.220730050371099</v>
      </c>
      <c r="Z1760">
        <v>20.707076816012702</v>
      </c>
      <c r="AA1760">
        <v>56.335726239395498</v>
      </c>
      <c r="AB1760">
        <v>0.76729851537645799</v>
      </c>
      <c r="AC1760">
        <v>9.2815731044538694</v>
      </c>
      <c r="AD1760">
        <v>0</v>
      </c>
      <c r="AE1760">
        <v>0</v>
      </c>
      <c r="AF1760">
        <v>9414</v>
      </c>
      <c r="AG1760">
        <v>806</v>
      </c>
      <c r="AH1760">
        <v>46.709999999999901</v>
      </c>
      <c r="AI1760">
        <v>52.1799999999999</v>
      </c>
      <c r="AJ1760">
        <v>19.348985949098601</v>
      </c>
      <c r="AK1760">
        <v>150.74999999999901</v>
      </c>
      <c r="AL1760">
        <v>3.29</v>
      </c>
      <c r="AM1760">
        <v>459.78</v>
      </c>
      <c r="AN1760">
        <v>187.87</v>
      </c>
      <c r="AO1760">
        <v>487.159999999999</v>
      </c>
      <c r="AP1760">
        <v>-12.1299999999999</v>
      </c>
      <c r="AQ1760">
        <v>2106.6469120000002</v>
      </c>
      <c r="AR1760" t="str" cm="1">
        <f t="array" ref="AR1760">_xlfn.IFS($AQ1760&lt;5000,"Small Cap",$AQ1760&lt;=20000,"Mid Cap", $AQ1760&gt;20000,"Large Cap")</f>
        <v>Small Cap</v>
      </c>
      <c r="AS1760">
        <v>19.75</v>
      </c>
    </row>
    <row r="1761" spans="1:45" x14ac:dyDescent="0.3">
      <c r="A1761" t="s">
        <v>1661</v>
      </c>
      <c r="B1761" t="s">
        <v>1662</v>
      </c>
      <c r="C1761" t="s">
        <v>109</v>
      </c>
      <c r="D1761">
        <v>82.05</v>
      </c>
      <c r="E1761">
        <v>6.1454173921946103</v>
      </c>
      <c r="F1761">
        <v>18.456668497044401</v>
      </c>
      <c r="G1761">
        <v>17.673622566809598</v>
      </c>
      <c r="H1761">
        <v>409.16577157178602</v>
      </c>
      <c r="I1761">
        <v>32.360191458267003</v>
      </c>
      <c r="J1761">
        <v>25.4684329872299</v>
      </c>
      <c r="K1761">
        <v>-34.578632809688699</v>
      </c>
      <c r="L1761">
        <v>17.490004728890099</v>
      </c>
      <c r="M1761">
        <v>1.21896535961654E-2</v>
      </c>
      <c r="N1761">
        <v>0</v>
      </c>
      <c r="O1761">
        <v>306.29857946931202</v>
      </c>
      <c r="P1761">
        <v>-12.4353327146864</v>
      </c>
      <c r="Q1761">
        <v>-7.5453076397040597</v>
      </c>
      <c r="R1761">
        <v>0</v>
      </c>
      <c r="S1761">
        <v>13.3013473855989</v>
      </c>
      <c r="T1761">
        <v>0</v>
      </c>
      <c r="U1761">
        <v>2084.0148987399998</v>
      </c>
      <c r="V1761">
        <v>0.91722567782745501</v>
      </c>
      <c r="W1761">
        <v>0.24375380865325999</v>
      </c>
      <c r="X1761">
        <v>-83.285613638001195</v>
      </c>
      <c r="Y1761">
        <v>5.1637298882380396</v>
      </c>
      <c r="Z1761">
        <v>5.1146415236205804</v>
      </c>
      <c r="AA1761">
        <v>70.881564485162798</v>
      </c>
      <c r="AB1761">
        <v>1.1935346141394301</v>
      </c>
      <c r="AC1761">
        <v>15.510157128408601</v>
      </c>
      <c r="AD1761">
        <v>0</v>
      </c>
      <c r="AE1761">
        <v>0</v>
      </c>
      <c r="AF1761">
        <v>78381</v>
      </c>
      <c r="AG1761">
        <v>83.789999999999907</v>
      </c>
      <c r="AH1761">
        <v>342.84</v>
      </c>
      <c r="AI1761">
        <v>17.0399999999999</v>
      </c>
      <c r="AJ1761">
        <v>13.3514120788952</v>
      </c>
      <c r="AK1761">
        <v>21.3399999999999</v>
      </c>
      <c r="AL1761">
        <v>2030.58</v>
      </c>
      <c r="AM1761">
        <v>2034.16</v>
      </c>
      <c r="AN1761">
        <v>23.16</v>
      </c>
      <c r="AO1761">
        <v>2297.0300000000002</v>
      </c>
      <c r="AP1761">
        <v>-49.64</v>
      </c>
      <c r="AQ1761">
        <v>2106.8948987399999</v>
      </c>
      <c r="AR1761" t="str" cm="1">
        <f t="array" ref="AR1761">_xlfn.IFS($AQ1761&lt;5000,"Small Cap",$AQ1761&lt;=20000,"Mid Cap", $AQ1761&gt;20000,"Large Cap")</f>
        <v>Small Cap</v>
      </c>
      <c r="AS1761">
        <v>-2.1800000000000002</v>
      </c>
    </row>
    <row r="1762" spans="1:45" x14ac:dyDescent="0.3">
      <c r="A1762" t="s">
        <v>1659</v>
      </c>
      <c r="B1762" t="s">
        <v>1660</v>
      </c>
      <c r="C1762" t="s">
        <v>396</v>
      </c>
      <c r="D1762">
        <v>1832</v>
      </c>
      <c r="E1762">
        <v>98.142972625698306</v>
      </c>
      <c r="F1762">
        <v>31.4863676341248</v>
      </c>
      <c r="G1762">
        <v>7.3697934536471497</v>
      </c>
      <c r="H1762">
        <v>5.8129465252218999</v>
      </c>
      <c r="I1762">
        <v>13.3655430207085</v>
      </c>
      <c r="J1762">
        <v>15.9910153712924</v>
      </c>
      <c r="K1762">
        <v>644.22496657909403</v>
      </c>
      <c r="L1762">
        <v>0</v>
      </c>
      <c r="M1762">
        <v>204.827061953629</v>
      </c>
      <c r="N1762">
        <v>67.439503357405201</v>
      </c>
      <c r="O1762">
        <v>9.4939226519336906</v>
      </c>
      <c r="P1762">
        <v>15.4594994119473</v>
      </c>
      <c r="Q1762">
        <v>23.762739880825499</v>
      </c>
      <c r="R1762">
        <v>92.502440241814298</v>
      </c>
      <c r="S1762">
        <v>61.178672044256302</v>
      </c>
      <c r="T1762">
        <v>0</v>
      </c>
      <c r="U1762">
        <v>2255.0310519999998</v>
      </c>
      <c r="V1762">
        <v>26.708615887495199</v>
      </c>
      <c r="W1762">
        <v>2.5850630567255301E-2</v>
      </c>
      <c r="X1762">
        <v>302.86412327478502</v>
      </c>
      <c r="Y1762">
        <v>0</v>
      </c>
      <c r="Z1762">
        <v>0</v>
      </c>
      <c r="AA1762">
        <v>70.838304442416998</v>
      </c>
      <c r="AB1762">
        <v>0.23743771492736299</v>
      </c>
      <c r="AC1762">
        <v>12.062653519545201</v>
      </c>
      <c r="AD1762">
        <v>0.21054109060284901</v>
      </c>
      <c r="AE1762">
        <v>0</v>
      </c>
      <c r="AF1762">
        <v>24804</v>
      </c>
      <c r="AG1762">
        <v>369.52</v>
      </c>
      <c r="AH1762">
        <v>21.479999999999901</v>
      </c>
      <c r="AI1762">
        <v>30.6999999999999</v>
      </c>
      <c r="AJ1762">
        <v>19.7078684674104</v>
      </c>
      <c r="AK1762">
        <v>59.089999999999897</v>
      </c>
      <c r="AL1762">
        <v>0.14000000000000001</v>
      </c>
      <c r="AM1762">
        <v>60.29</v>
      </c>
      <c r="AN1762">
        <v>14.75</v>
      </c>
      <c r="AO1762">
        <v>78.930000000000007</v>
      </c>
      <c r="AP1762">
        <v>20.64</v>
      </c>
      <c r="AQ1762">
        <v>2108.1110519999902</v>
      </c>
      <c r="AR1762" t="str" cm="1">
        <f t="array" ref="AR1762">_xlfn.IFS($AQ1762&lt;5000,"Small Cap",$AQ1762&lt;=20000,"Mid Cap", $AQ1762&gt;20000,"Large Cap")</f>
        <v>Small Cap</v>
      </c>
      <c r="AS1762">
        <v>34.630000000000003</v>
      </c>
    </row>
    <row r="1763" spans="1:45" x14ac:dyDescent="0.3">
      <c r="A1763" t="s">
        <v>1657</v>
      </c>
      <c r="B1763" t="s">
        <v>1658</v>
      </c>
      <c r="C1763" t="s">
        <v>307</v>
      </c>
      <c r="D1763">
        <v>935.6</v>
      </c>
      <c r="E1763">
        <v>-101.727603827751</v>
      </c>
      <c r="F1763">
        <v>-8.2023508172916397</v>
      </c>
      <c r="G1763">
        <v>-5.1420206418914596</v>
      </c>
      <c r="H1763">
        <v>-6.3082913283631497</v>
      </c>
      <c r="I1763">
        <v>7.2890167706172004</v>
      </c>
      <c r="J1763">
        <v>-0.793818478162436</v>
      </c>
      <c r="K1763">
        <v>27.497288177076602</v>
      </c>
      <c r="L1763">
        <v>0</v>
      </c>
      <c r="M1763">
        <v>14.6421018674504</v>
      </c>
      <c r="N1763">
        <v>8.9142980035126698</v>
      </c>
      <c r="O1763">
        <v>0</v>
      </c>
      <c r="P1763">
        <v>3.5040172183542002</v>
      </c>
      <c r="Q1763">
        <v>0</v>
      </c>
      <c r="R1763">
        <v>0</v>
      </c>
      <c r="S1763">
        <v>0</v>
      </c>
      <c r="T1763">
        <v>70.246904177130503</v>
      </c>
      <c r="U1763">
        <v>2162.4569200000001</v>
      </c>
      <c r="V1763">
        <v>7.6207280547689802</v>
      </c>
      <c r="W1763">
        <v>0</v>
      </c>
      <c r="X1763">
        <v>91.589645138572394</v>
      </c>
      <c r="Y1763">
        <v>6.1466982290805898</v>
      </c>
      <c r="Z1763">
        <v>2.9796779740503299</v>
      </c>
      <c r="AA1763">
        <v>49.889457111592399</v>
      </c>
      <c r="AB1763">
        <v>16.275812322740499</v>
      </c>
      <c r="AC1763">
        <v>12.846160030371299</v>
      </c>
      <c r="AD1763">
        <v>0</v>
      </c>
      <c r="AE1763">
        <v>0</v>
      </c>
      <c r="AF1763">
        <v>14567</v>
      </c>
      <c r="AG1763">
        <v>331.31</v>
      </c>
      <c r="AH1763">
        <v>-20.899999999999899</v>
      </c>
      <c r="AI1763">
        <v>-28.8399999999999</v>
      </c>
      <c r="AJ1763">
        <v>-9.3406777577904005</v>
      </c>
      <c r="AK1763">
        <v>-2.6299999999999599</v>
      </c>
      <c r="AL1763">
        <v>0</v>
      </c>
      <c r="AM1763">
        <v>83.38</v>
      </c>
      <c r="AN1763">
        <v>4.5</v>
      </c>
      <c r="AO1763">
        <v>278.99</v>
      </c>
      <c r="AP1763">
        <v>102.8</v>
      </c>
      <c r="AQ1763">
        <v>2126.1069200000002</v>
      </c>
      <c r="AR1763" t="str" cm="1">
        <f t="array" ref="AR1763">_xlfn.IFS($AQ1763&lt;5000,"Small Cap",$AQ1763&lt;=20000,"Mid Cap", $AQ1763&gt;20000,"Large Cap")</f>
        <v>Small Cap</v>
      </c>
      <c r="AS1763">
        <v>111.12</v>
      </c>
    </row>
    <row r="1764" spans="1:45" x14ac:dyDescent="0.3">
      <c r="A1764" t="s">
        <v>1655</v>
      </c>
      <c r="B1764" t="s">
        <v>1656</v>
      </c>
      <c r="C1764" t="s">
        <v>334</v>
      </c>
      <c r="D1764">
        <v>928.25</v>
      </c>
      <c r="E1764">
        <v>15.6637596705562</v>
      </c>
      <c r="F1764">
        <v>15.5254627387755</v>
      </c>
      <c r="G1764">
        <v>10.103062208052201</v>
      </c>
      <c r="H1764">
        <v>7.5103759597418298</v>
      </c>
      <c r="I1764">
        <v>12.4463615577844</v>
      </c>
      <c r="J1764">
        <v>13.191937341880299</v>
      </c>
      <c r="K1764">
        <v>-15.3607847006329</v>
      </c>
      <c r="L1764">
        <v>0</v>
      </c>
      <c r="M1764">
        <v>1.7270745738890101</v>
      </c>
      <c r="N1764">
        <v>1.38165965911121</v>
      </c>
      <c r="O1764">
        <v>24.728236212184399</v>
      </c>
      <c r="P1764">
        <v>0.51835681467546901</v>
      </c>
      <c r="Q1764">
        <v>0.45144165455741597</v>
      </c>
      <c r="R1764">
        <v>99.355451653048107</v>
      </c>
      <c r="S1764">
        <v>2.6151110452773998</v>
      </c>
      <c r="T1764">
        <v>0</v>
      </c>
      <c r="U1764">
        <v>1552.2838927099999</v>
      </c>
      <c r="V1764">
        <v>2.5421869441618901</v>
      </c>
      <c r="W1764">
        <v>19.2370042148492</v>
      </c>
      <c r="X1764">
        <v>101.2950052133</v>
      </c>
      <c r="Y1764">
        <v>7.0367307889313198</v>
      </c>
      <c r="Z1764">
        <v>5.71446296571908</v>
      </c>
      <c r="AA1764">
        <v>73.999999219647705</v>
      </c>
      <c r="AB1764">
        <v>0.78640428739383905</v>
      </c>
      <c r="AC1764">
        <v>13.789625798132301</v>
      </c>
      <c r="AD1764">
        <v>0</v>
      </c>
      <c r="AE1764">
        <v>1.26739172081841</v>
      </c>
      <c r="AF1764">
        <v>46950</v>
      </c>
      <c r="AG1764">
        <v>1814.29</v>
      </c>
      <c r="AH1764">
        <v>136.26</v>
      </c>
      <c r="AI1764">
        <v>183.17</v>
      </c>
      <c r="AJ1764">
        <v>59.072663234186301</v>
      </c>
      <c r="AK1764">
        <v>239.34</v>
      </c>
      <c r="AL1764">
        <v>0</v>
      </c>
      <c r="AM1764">
        <v>753.36</v>
      </c>
      <c r="AN1764">
        <v>596.55999999999995</v>
      </c>
      <c r="AO1764">
        <v>839.57</v>
      </c>
      <c r="AP1764">
        <v>249.689999999999</v>
      </c>
      <c r="AQ1764">
        <v>2134.3438927100001</v>
      </c>
      <c r="AR1764" t="str" cm="1">
        <f t="array" ref="AR1764">_xlfn.IFS($AQ1764&lt;5000,"Small Cap",$AQ1764&lt;=20000,"Mid Cap", $AQ1764&gt;20000,"Large Cap")</f>
        <v>Small Cap</v>
      </c>
      <c r="AS1764">
        <v>293.77999999999997</v>
      </c>
    </row>
    <row r="1765" spans="1:45" x14ac:dyDescent="0.3">
      <c r="A1765" t="s">
        <v>1653</v>
      </c>
      <c r="B1765" t="s">
        <v>1654</v>
      </c>
      <c r="C1765" t="s">
        <v>307</v>
      </c>
      <c r="D1765">
        <v>388.55</v>
      </c>
      <c r="E1765">
        <v>80.717663928652101</v>
      </c>
      <c r="F1765">
        <v>10.2539289308663</v>
      </c>
      <c r="G1765">
        <v>2.7670998203317598</v>
      </c>
      <c r="H1765">
        <v>2.16609154987162</v>
      </c>
      <c r="I1765">
        <v>5.5163628877641901</v>
      </c>
      <c r="J1765">
        <v>9.2972672412383304</v>
      </c>
      <c r="K1765">
        <v>372.64338633005298</v>
      </c>
      <c r="L1765">
        <v>46.693265670007101</v>
      </c>
      <c r="M1765">
        <v>164.963629468748</v>
      </c>
      <c r="N1765">
        <v>35.991312441824398</v>
      </c>
      <c r="O1765">
        <v>3.78509680645853</v>
      </c>
      <c r="P1765">
        <v>3.35595265927413E-2</v>
      </c>
      <c r="Q1765">
        <v>-0.27216984948527001</v>
      </c>
      <c r="R1765">
        <v>7.5467526655513497</v>
      </c>
      <c r="S1765">
        <v>-18.954365832949499</v>
      </c>
      <c r="T1765">
        <v>0</v>
      </c>
      <c r="U1765">
        <v>2564.65091747</v>
      </c>
      <c r="V1765">
        <v>7.3713618004964303</v>
      </c>
      <c r="W1765">
        <v>0</v>
      </c>
      <c r="X1765">
        <v>106.673352872587</v>
      </c>
      <c r="Y1765">
        <v>26.2408892978988</v>
      </c>
      <c r="Z1765">
        <v>26.2408892978988</v>
      </c>
      <c r="AA1765">
        <v>24.090201680669701</v>
      </c>
      <c r="AB1765">
        <v>12.3737235028476</v>
      </c>
      <c r="AC1765">
        <v>15.411368400673799</v>
      </c>
      <c r="AD1765">
        <v>0</v>
      </c>
      <c r="AE1765">
        <v>0</v>
      </c>
      <c r="AF1765">
        <v>27650</v>
      </c>
      <c r="AG1765">
        <v>1222.94</v>
      </c>
      <c r="AH1765">
        <v>26.49</v>
      </c>
      <c r="AI1765">
        <v>26.62</v>
      </c>
      <c r="AJ1765">
        <v>6.18049235495962</v>
      </c>
      <c r="AK1765">
        <v>113.7</v>
      </c>
      <c r="AL1765">
        <v>0</v>
      </c>
      <c r="AM1765">
        <v>63.52</v>
      </c>
      <c r="AN1765">
        <v>52.07</v>
      </c>
      <c r="AO1765">
        <v>290.07</v>
      </c>
      <c r="AP1765">
        <v>82.49</v>
      </c>
      <c r="AQ1765">
        <v>2138.2109174699999</v>
      </c>
      <c r="AR1765" t="str" cm="1">
        <f t="array" ref="AR1765">_xlfn.IFS($AQ1765&lt;5000,"Small Cap",$AQ1765&lt;=20000,"Mid Cap", $AQ1765&gt;20000,"Large Cap")</f>
        <v>Small Cap</v>
      </c>
      <c r="AS1765">
        <v>118.71</v>
      </c>
    </row>
    <row r="1766" spans="1:45" x14ac:dyDescent="0.3">
      <c r="A1766" t="s">
        <v>1651</v>
      </c>
      <c r="B1766" t="s">
        <v>1652</v>
      </c>
      <c r="C1766" t="s">
        <v>263</v>
      </c>
      <c r="D1766">
        <v>1.65</v>
      </c>
      <c r="E1766">
        <v>-1.68871280052251</v>
      </c>
      <c r="F1766">
        <v>0</v>
      </c>
      <c r="G1766">
        <v>-18.3149898067498</v>
      </c>
      <c r="H1766">
        <v>-87.709477927169203</v>
      </c>
      <c r="I1766">
        <v>-9.7578703614770195</v>
      </c>
      <c r="J1766">
        <v>-4.1736837746058697</v>
      </c>
      <c r="K1766">
        <v>90.151247965273996</v>
      </c>
      <c r="L1766">
        <v>-22.2301627449664</v>
      </c>
      <c r="M1766">
        <v>0</v>
      </c>
      <c r="N1766">
        <v>0</v>
      </c>
      <c r="O1766">
        <v>0</v>
      </c>
      <c r="P1766">
        <v>9.2615468149474793</v>
      </c>
      <c r="Q1766">
        <v>0</v>
      </c>
      <c r="R1766">
        <v>-1.3765627104987901</v>
      </c>
      <c r="S1766">
        <v>0</v>
      </c>
      <c r="T1766">
        <v>0</v>
      </c>
      <c r="U1766">
        <v>6728.7755655199999</v>
      </c>
      <c r="V1766">
        <v>-1.6672873634682599</v>
      </c>
      <c r="W1766">
        <v>0</v>
      </c>
      <c r="X1766">
        <v>90.929751590328095</v>
      </c>
      <c r="Y1766">
        <v>51.715390368755102</v>
      </c>
      <c r="Z1766">
        <v>1.6955611534550999E-6</v>
      </c>
      <c r="AA1766">
        <v>3.3288779083468198</v>
      </c>
      <c r="AB1766">
        <v>1.900765792351</v>
      </c>
      <c r="AC1766">
        <v>7.2937889960396296</v>
      </c>
      <c r="AD1766">
        <v>3.3288779083468198</v>
      </c>
      <c r="AE1766">
        <v>3.3780774675601801</v>
      </c>
      <c r="AF1766">
        <v>576867</v>
      </c>
      <c r="AG1766">
        <v>1448.84</v>
      </c>
      <c r="AH1766">
        <v>-1270.76999999999</v>
      </c>
      <c r="AI1766">
        <v>-1270.76999999999</v>
      </c>
      <c r="AJ1766">
        <v>-1.0241665560545501</v>
      </c>
      <c r="AK1766">
        <v>-60.4699999999998</v>
      </c>
      <c r="AL1766">
        <v>0</v>
      </c>
      <c r="AM1766">
        <v>-14808.28</v>
      </c>
      <c r="AN1766">
        <v>502.08</v>
      </c>
      <c r="AO1766">
        <v>-1287.0999999999999</v>
      </c>
      <c r="AP1766">
        <v>419.01</v>
      </c>
      <c r="AQ1766">
        <v>2145.9655655199999</v>
      </c>
      <c r="AR1766" t="str" cm="1">
        <f t="array" ref="AR1766">_xlfn.IFS($AQ1766&lt;5000,"Small Cap",$AQ1766&lt;=20000,"Mid Cap", $AQ1766&gt;20000,"Large Cap")</f>
        <v>Small Cap</v>
      </c>
      <c r="AS1766">
        <v>419.01</v>
      </c>
    </row>
    <row r="1767" spans="1:45" x14ac:dyDescent="0.3">
      <c r="A1767" t="s">
        <v>1649</v>
      </c>
      <c r="B1767" t="s">
        <v>1650</v>
      </c>
      <c r="C1767" t="s">
        <v>1197</v>
      </c>
      <c r="D1767">
        <v>784.25</v>
      </c>
      <c r="E1767">
        <v>54.894033202146602</v>
      </c>
      <c r="F1767">
        <v>22.097981081462599</v>
      </c>
      <c r="G1767">
        <v>10.934596414749</v>
      </c>
      <c r="H1767">
        <v>12.315487992950001</v>
      </c>
      <c r="I1767">
        <v>18.3066882215793</v>
      </c>
      <c r="J1767">
        <v>23.573474333553602</v>
      </c>
      <c r="K1767">
        <v>117.691678729918</v>
      </c>
      <c r="L1767">
        <v>107.433912062329</v>
      </c>
      <c r="M1767">
        <v>52.773481802247602</v>
      </c>
      <c r="N1767">
        <v>11.191875451077401</v>
      </c>
      <c r="O1767">
        <v>19.8427991886409</v>
      </c>
      <c r="P1767">
        <v>12.589230257612201</v>
      </c>
      <c r="Q1767">
        <v>18.312047947246299</v>
      </c>
      <c r="R1767">
        <v>33.804350404691</v>
      </c>
      <c r="S1767">
        <v>27.004884810640998</v>
      </c>
      <c r="T1767">
        <v>0</v>
      </c>
      <c r="U1767">
        <v>2232.8035191999902</v>
      </c>
      <c r="V1767">
        <v>11.073324668522501</v>
      </c>
      <c r="W1767">
        <v>0.248555272478717</v>
      </c>
      <c r="X1767">
        <v>-8.5554876085185505</v>
      </c>
      <c r="Y1767">
        <v>6.2111161391248002</v>
      </c>
      <c r="Z1767">
        <v>0</v>
      </c>
      <c r="AA1767">
        <v>44.0412168925277</v>
      </c>
      <c r="AB1767">
        <v>0.37664900535233697</v>
      </c>
      <c r="AC1767">
        <v>33.683552801136301</v>
      </c>
      <c r="AD1767">
        <v>0</v>
      </c>
      <c r="AE1767">
        <v>0</v>
      </c>
      <c r="AF1767">
        <v>46010</v>
      </c>
      <c r="AG1767">
        <v>317.73</v>
      </c>
      <c r="AH1767">
        <v>39.130000000000003</v>
      </c>
      <c r="AI1767">
        <v>53.84</v>
      </c>
      <c r="AJ1767">
        <v>14.6582415804079</v>
      </c>
      <c r="AK1767">
        <v>74.900000000000006</v>
      </c>
      <c r="AL1767">
        <v>0</v>
      </c>
      <c r="AM1767">
        <v>145.72999999999999</v>
      </c>
      <c r="AN1767">
        <v>20.13</v>
      </c>
      <c r="AO1767">
        <v>193.98</v>
      </c>
      <c r="AP1767">
        <v>8.8699999999999992</v>
      </c>
      <c r="AQ1767">
        <v>2148.0035192</v>
      </c>
      <c r="AR1767" t="str" cm="1">
        <f t="array" ref="AR1767">_xlfn.IFS($AQ1767&lt;5000,"Small Cap",$AQ1767&lt;=20000,"Mid Cap", $AQ1767&gt;20000,"Large Cap")</f>
        <v>Small Cap</v>
      </c>
      <c r="AS1767">
        <v>45.42</v>
      </c>
    </row>
    <row r="1768" spans="1:45" x14ac:dyDescent="0.3">
      <c r="A1768" t="s">
        <v>1647</v>
      </c>
      <c r="B1768" t="s">
        <v>1648</v>
      </c>
      <c r="C1768" t="s">
        <v>327</v>
      </c>
      <c r="D1768">
        <v>655.85</v>
      </c>
      <c r="E1768">
        <v>26.5014240084693</v>
      </c>
      <c r="F1768">
        <v>67.469979296066199</v>
      </c>
      <c r="G1768">
        <v>15.651806384061899</v>
      </c>
      <c r="H1768">
        <v>9.4676412824952507</v>
      </c>
      <c r="I1768">
        <v>5.6534804834130599</v>
      </c>
      <c r="J1768">
        <v>13.3653298625233</v>
      </c>
      <c r="K1768">
        <v>32.856505744061202</v>
      </c>
      <c r="L1768">
        <v>0</v>
      </c>
      <c r="M1768">
        <v>17.385967822192701</v>
      </c>
      <c r="N1768">
        <v>6.8535412174489903</v>
      </c>
      <c r="O1768">
        <v>30.3652627655609</v>
      </c>
      <c r="P1768">
        <v>11.450181798869</v>
      </c>
      <c r="Q1768">
        <v>0</v>
      </c>
      <c r="R1768">
        <v>41.601944108478797</v>
      </c>
      <c r="S1768">
        <v>0</v>
      </c>
      <c r="T1768">
        <v>0</v>
      </c>
      <c r="U1768">
        <v>2174.1310139699999</v>
      </c>
      <c r="V1768">
        <v>7.1622856658483904</v>
      </c>
      <c r="W1768">
        <v>0</v>
      </c>
      <c r="X1768">
        <v>102.191011798742</v>
      </c>
      <c r="Y1768">
        <v>7.0893871081410698</v>
      </c>
      <c r="Z1768">
        <v>5.6877329650309596</v>
      </c>
      <c r="AA1768">
        <v>54.014267778790298</v>
      </c>
      <c r="AB1768">
        <v>9.7970359303308694</v>
      </c>
      <c r="AC1768">
        <v>10.6423870638463</v>
      </c>
      <c r="AD1768">
        <v>0</v>
      </c>
      <c r="AE1768">
        <v>0</v>
      </c>
      <c r="AF1768">
        <v>36649</v>
      </c>
      <c r="AG1768">
        <v>860.51</v>
      </c>
      <c r="AH1768">
        <v>81.469999999999899</v>
      </c>
      <c r="AI1768">
        <v>81.469999999999899</v>
      </c>
      <c r="AJ1768">
        <v>28.433154167584199</v>
      </c>
      <c r="AK1768">
        <v>115.009999999999</v>
      </c>
      <c r="AL1768">
        <v>0</v>
      </c>
      <c r="AM1768">
        <v>-109.69999999999899</v>
      </c>
      <c r="AN1768">
        <v>37.35</v>
      </c>
      <c r="AO1768">
        <v>301.45</v>
      </c>
      <c r="AP1768">
        <v>46.629999999999903</v>
      </c>
      <c r="AQ1768">
        <v>2159.07101397</v>
      </c>
      <c r="AR1768" t="str" cm="1">
        <f t="array" ref="AR1768">_xlfn.IFS($AQ1768&lt;5000,"Small Cap",$AQ1768&lt;=20000,"Mid Cap", $AQ1768&gt;20000,"Large Cap")</f>
        <v>Small Cap</v>
      </c>
      <c r="AS1768">
        <v>109.99</v>
      </c>
    </row>
    <row r="1769" spans="1:45" x14ac:dyDescent="0.3">
      <c r="A1769" t="s">
        <v>1645</v>
      </c>
      <c r="B1769" t="s">
        <v>1646</v>
      </c>
      <c r="C1769" t="s">
        <v>183</v>
      </c>
      <c r="D1769">
        <v>283.7</v>
      </c>
      <c r="E1769">
        <v>-392.41406820652298</v>
      </c>
      <c r="F1769">
        <v>-0.60862997612891201</v>
      </c>
      <c r="G1769">
        <v>-0.14467247540633299</v>
      </c>
      <c r="H1769">
        <v>-0.77915478643818703</v>
      </c>
      <c r="I1769">
        <v>22.459446734931099</v>
      </c>
      <c r="J1769">
        <v>11.166473759986401</v>
      </c>
      <c r="K1769">
        <v>7.8147662006966003</v>
      </c>
      <c r="L1769">
        <v>12.519067068653801</v>
      </c>
      <c r="M1769">
        <v>75.841358252524898</v>
      </c>
      <c r="N1769">
        <v>48.020892751288997</v>
      </c>
      <c r="O1769">
        <v>0</v>
      </c>
      <c r="P1769">
        <v>-1.6587786083565299</v>
      </c>
      <c r="Q1769">
        <v>-18.118296529649399</v>
      </c>
      <c r="R1769">
        <v>54.796398485134098</v>
      </c>
      <c r="S1769">
        <v>0</v>
      </c>
      <c r="T1769">
        <v>19.4081150096066</v>
      </c>
      <c r="U1769">
        <v>2679.8156564999899</v>
      </c>
      <c r="V1769">
        <v>2.4227154497869301</v>
      </c>
      <c r="W1769">
        <v>0</v>
      </c>
      <c r="X1769">
        <v>-530.21785627863005</v>
      </c>
      <c r="Y1769">
        <v>3.3970845033476902</v>
      </c>
      <c r="Z1769">
        <v>3.3523502564173602</v>
      </c>
      <c r="AA1769">
        <v>74.446310081826894</v>
      </c>
      <c r="AB1769">
        <v>1.61885740075947</v>
      </c>
      <c r="AC1769">
        <v>12.3174341109605</v>
      </c>
      <c r="AD1769">
        <v>0</v>
      </c>
      <c r="AE1769">
        <v>0</v>
      </c>
      <c r="AF1769">
        <v>48782</v>
      </c>
      <c r="AG1769">
        <v>708.46</v>
      </c>
      <c r="AH1769">
        <v>-5.51999999999998</v>
      </c>
      <c r="AI1769">
        <v>-3.1599999999999802</v>
      </c>
      <c r="AJ1769">
        <v>-0.72718018664791795</v>
      </c>
      <c r="AK1769">
        <v>79.11</v>
      </c>
      <c r="AL1769">
        <v>16.920000000000002</v>
      </c>
      <c r="AM1769">
        <v>518.01</v>
      </c>
      <c r="AN1769">
        <v>164.57</v>
      </c>
      <c r="AO1769">
        <v>894.09</v>
      </c>
      <c r="AP1769">
        <v>206.12</v>
      </c>
      <c r="AQ1769">
        <v>2166.1256564999999</v>
      </c>
      <c r="AR1769" t="str" cm="1">
        <f t="array" ref="AR1769">_xlfn.IFS($AQ1769&lt;5000,"Small Cap",$AQ1769&lt;=20000,"Mid Cap", $AQ1769&gt;20000,"Large Cap")</f>
        <v>Small Cap</v>
      </c>
      <c r="AS1769">
        <v>323.79000000000002</v>
      </c>
    </row>
    <row r="1770" spans="1:45" x14ac:dyDescent="0.3">
      <c r="A1770" t="s">
        <v>1643</v>
      </c>
      <c r="B1770" t="s">
        <v>1644</v>
      </c>
      <c r="C1770" t="s">
        <v>485</v>
      </c>
      <c r="D1770">
        <v>715.4</v>
      </c>
      <c r="E1770">
        <v>45.437964886363602</v>
      </c>
      <c r="F1770">
        <v>21.155245804018399</v>
      </c>
      <c r="G1770">
        <v>11.9928483014716</v>
      </c>
      <c r="H1770">
        <v>9.9954149472718896</v>
      </c>
      <c r="I1770">
        <v>18.044475014965201</v>
      </c>
      <c r="J1770">
        <v>19.901212954858</v>
      </c>
      <c r="K1770">
        <v>65.083975583356803</v>
      </c>
      <c r="L1770">
        <v>26.0522278419133</v>
      </c>
      <c r="M1770">
        <v>42.248788873261397</v>
      </c>
      <c r="N1770">
        <v>6.4892952023753701</v>
      </c>
      <c r="O1770">
        <v>26.5662216806071</v>
      </c>
      <c r="P1770">
        <v>11.662683717993501</v>
      </c>
      <c r="Q1770">
        <v>15.5481225086829</v>
      </c>
      <c r="R1770">
        <v>12.4996077212374</v>
      </c>
      <c r="S1770">
        <v>14.7800874594863</v>
      </c>
      <c r="T1770">
        <v>29.4608793783115</v>
      </c>
      <c r="U1770">
        <v>2286.05479595</v>
      </c>
      <c r="V1770">
        <v>8.5138490230895396</v>
      </c>
      <c r="W1770">
        <v>0.89207470248454901</v>
      </c>
      <c r="X1770">
        <v>86.516929308315895</v>
      </c>
      <c r="Y1770">
        <v>15.8200488200842</v>
      </c>
      <c r="Z1770">
        <v>14.8210509919953</v>
      </c>
      <c r="AA1770">
        <v>33.823482781127602</v>
      </c>
      <c r="AB1770">
        <v>10.0056247182481</v>
      </c>
      <c r="AC1770">
        <v>24.147309959859601</v>
      </c>
      <c r="AD1770">
        <v>0.25597443532119502</v>
      </c>
      <c r="AE1770">
        <v>0</v>
      </c>
      <c r="AF1770">
        <v>54950</v>
      </c>
      <c r="AG1770">
        <v>479.82</v>
      </c>
      <c r="AH1770">
        <v>47.96</v>
      </c>
      <c r="AI1770">
        <v>63.94</v>
      </c>
      <c r="AJ1770">
        <v>17.225612710777099</v>
      </c>
      <c r="AK1770">
        <v>95.49</v>
      </c>
      <c r="AL1770">
        <v>8.65</v>
      </c>
      <c r="AM1770">
        <v>148.45999999999901</v>
      </c>
      <c r="AN1770">
        <v>1.29</v>
      </c>
      <c r="AO1770">
        <v>255.95999999999901</v>
      </c>
      <c r="AP1770">
        <v>8.9600000000000009</v>
      </c>
      <c r="AQ1770">
        <v>2179.2047959500001</v>
      </c>
      <c r="AR1770" t="str" cm="1">
        <f t="array" ref="AR1770">_xlfn.IFS($AQ1770&lt;5000,"Small Cap",$AQ1770&lt;=20000,"Mid Cap", $AQ1770&gt;20000,"Large Cap")</f>
        <v>Small Cap</v>
      </c>
      <c r="AS1770">
        <v>68.44</v>
      </c>
    </row>
    <row r="1771" spans="1:45" x14ac:dyDescent="0.3">
      <c r="A1771" t="s">
        <v>1641</v>
      </c>
      <c r="B1771" t="s">
        <v>1642</v>
      </c>
      <c r="C1771" t="s">
        <v>511</v>
      </c>
      <c r="D1771">
        <v>2506.4</v>
      </c>
      <c r="E1771">
        <v>24.052571590172899</v>
      </c>
      <c r="F1771">
        <v>14.5876189251735</v>
      </c>
      <c r="G1771">
        <v>11.2478314745972</v>
      </c>
      <c r="H1771">
        <v>11.201747457794401</v>
      </c>
      <c r="I1771">
        <v>15.3743190788453</v>
      </c>
      <c r="J1771">
        <v>17.059926942442399</v>
      </c>
      <c r="K1771">
        <v>21.581491861014001</v>
      </c>
      <c r="L1771">
        <v>6.6458282297242102</v>
      </c>
      <c r="M1771">
        <v>0</v>
      </c>
      <c r="N1771">
        <v>0</v>
      </c>
      <c r="O1771">
        <v>41.679676737992402</v>
      </c>
      <c r="P1771">
        <v>4.2226561972149996</v>
      </c>
      <c r="Q1771">
        <v>1.9752898323359001</v>
      </c>
      <c r="R1771">
        <v>12.674313514113599</v>
      </c>
      <c r="S1771">
        <v>4.1304992847078301</v>
      </c>
      <c r="T1771">
        <v>19.954753770321901</v>
      </c>
      <c r="U1771">
        <v>1893.8419232399999</v>
      </c>
      <c r="V1771">
        <v>3.2704464299474201</v>
      </c>
      <c r="W1771">
        <v>0.79143665538869401</v>
      </c>
      <c r="X1771">
        <v>-59.932335947606099</v>
      </c>
      <c r="Y1771">
        <v>15.2089442849192</v>
      </c>
      <c r="Z1771">
        <v>14.975910721048599</v>
      </c>
      <c r="AA1771">
        <v>54.821166156299199</v>
      </c>
      <c r="AB1771">
        <v>5.6655294131809004</v>
      </c>
      <c r="AC1771">
        <v>20.3725134058249</v>
      </c>
      <c r="AD1771">
        <v>0</v>
      </c>
      <c r="AE1771">
        <v>0</v>
      </c>
      <c r="AF1771">
        <v>22205</v>
      </c>
      <c r="AG1771">
        <v>810.32</v>
      </c>
      <c r="AH1771">
        <v>90.77</v>
      </c>
      <c r="AI1771">
        <v>119.22</v>
      </c>
      <c r="AJ1771">
        <v>105.06360995646899</v>
      </c>
      <c r="AK1771">
        <v>138.24</v>
      </c>
      <c r="AL1771">
        <v>54.77</v>
      </c>
      <c r="AM1771">
        <v>658.93</v>
      </c>
      <c r="AN1771">
        <v>289.41000000000003</v>
      </c>
      <c r="AO1771">
        <v>667.56999999999903</v>
      </c>
      <c r="AP1771">
        <v>126.44</v>
      </c>
      <c r="AQ1771">
        <v>2183.25192324</v>
      </c>
      <c r="AR1771" t="str" cm="1">
        <f t="array" ref="AR1771">_xlfn.IFS($AQ1771&lt;5000,"Small Cap",$AQ1771&lt;=20000,"Mid Cap", $AQ1771&gt;20000,"Large Cap")</f>
        <v>Small Cap</v>
      </c>
      <c r="AS1771">
        <v>154.69</v>
      </c>
    </row>
    <row r="1772" spans="1:45" x14ac:dyDescent="0.3">
      <c r="A1772" t="s">
        <v>1639</v>
      </c>
      <c r="B1772" t="s">
        <v>1640</v>
      </c>
      <c r="C1772" t="s">
        <v>188</v>
      </c>
      <c r="D1772">
        <v>8.65</v>
      </c>
      <c r="E1772">
        <v>-3.30232962919293</v>
      </c>
      <c r="F1772">
        <v>-35.6183117739699</v>
      </c>
      <c r="G1772">
        <v>-1.82111288488363</v>
      </c>
      <c r="H1772">
        <v>-10.003659525048</v>
      </c>
      <c r="I1772">
        <v>5.4093818469385502</v>
      </c>
      <c r="J1772">
        <v>13.7652581023699</v>
      </c>
      <c r="K1772">
        <v>9.2635668058537206</v>
      </c>
      <c r="L1772">
        <v>-8.4499123090871606</v>
      </c>
      <c r="M1772">
        <v>1242.1179996885801</v>
      </c>
      <c r="N1772">
        <v>1028.6714330201801</v>
      </c>
      <c r="O1772">
        <v>0</v>
      </c>
      <c r="P1772">
        <v>-18.774283389373899</v>
      </c>
      <c r="Q1772">
        <v>-28.720032010732901</v>
      </c>
      <c r="R1772">
        <v>-30.216978679890001</v>
      </c>
      <c r="S1772">
        <v>0</v>
      </c>
      <c r="T1772">
        <v>0</v>
      </c>
      <c r="U1772">
        <v>20644.5301196</v>
      </c>
      <c r="V1772">
        <v>1.4173133593709399</v>
      </c>
      <c r="W1772">
        <v>0</v>
      </c>
      <c r="X1772">
        <v>-105.50114293087999</v>
      </c>
      <c r="Y1772">
        <v>1.74789681448305</v>
      </c>
      <c r="Z1772">
        <v>1.94591317696628E-2</v>
      </c>
      <c r="AA1772">
        <v>38.299101598664897</v>
      </c>
      <c r="AB1772">
        <v>0.91728880444031102</v>
      </c>
      <c r="AC1772">
        <v>33.469991537995199</v>
      </c>
      <c r="AD1772">
        <v>7.7136689609698799</v>
      </c>
      <c r="AE1772">
        <v>1.6695471682659699</v>
      </c>
      <c r="AF1772">
        <v>609921</v>
      </c>
      <c r="AG1772">
        <v>6612.88</v>
      </c>
      <c r="AH1772">
        <v>-661.53</v>
      </c>
      <c r="AI1772">
        <v>-658.64</v>
      </c>
      <c r="AJ1772">
        <v>-2.7130261049825899</v>
      </c>
      <c r="AK1772">
        <v>910.27999999999895</v>
      </c>
      <c r="AL1772">
        <v>1462.02</v>
      </c>
      <c r="AM1772">
        <v>-4044.03</v>
      </c>
      <c r="AN1772">
        <v>664.77</v>
      </c>
      <c r="AO1772">
        <v>1541.36</v>
      </c>
      <c r="AP1772">
        <v>996.64</v>
      </c>
      <c r="AQ1772">
        <v>2184.5901196</v>
      </c>
      <c r="AR1772" t="str" cm="1">
        <f t="array" ref="AR1772">_xlfn.IFS($AQ1772&lt;5000,"Small Cap",$AQ1772&lt;=20000,"Mid Cap", $AQ1772&gt;20000,"Large Cap")</f>
        <v>Small Cap</v>
      </c>
      <c r="AS1772">
        <v>1104.7</v>
      </c>
    </row>
    <row r="1773" spans="1:45" x14ac:dyDescent="0.3">
      <c r="A1773" t="s">
        <v>1637</v>
      </c>
      <c r="B1773" t="s">
        <v>1638</v>
      </c>
      <c r="C1773" t="s">
        <v>127</v>
      </c>
      <c r="D1773">
        <v>239.15</v>
      </c>
      <c r="E1773">
        <v>15.7132741993998</v>
      </c>
      <c r="F1773">
        <v>61.131614002139997</v>
      </c>
      <c r="G1773">
        <v>11.7806973984328</v>
      </c>
      <c r="H1773">
        <v>10.057266854921499</v>
      </c>
      <c r="I1773">
        <v>4.6075031835712998</v>
      </c>
      <c r="J1773">
        <v>15.2033799659416</v>
      </c>
      <c r="K1773">
        <v>329.245754482964</v>
      </c>
      <c r="L1773">
        <v>0</v>
      </c>
      <c r="M1773">
        <v>144.82690209304599</v>
      </c>
      <c r="N1773">
        <v>136.557219852527</v>
      </c>
      <c r="O1773">
        <v>20.383287946526099</v>
      </c>
      <c r="P1773">
        <v>-3.7186469649554699</v>
      </c>
      <c r="Q1773">
        <v>5.3630065404360403</v>
      </c>
      <c r="R1773">
        <v>-13.7342797906256</v>
      </c>
      <c r="S1773">
        <v>72.952029510964806</v>
      </c>
      <c r="T1773">
        <v>0</v>
      </c>
      <c r="U1773">
        <v>2632.6369896900001</v>
      </c>
      <c r="V1773">
        <v>7.2723836580035002</v>
      </c>
      <c r="W1773">
        <v>0</v>
      </c>
      <c r="X1773">
        <v>-35.499055462072199</v>
      </c>
      <c r="Y1773">
        <v>0.889457914487223</v>
      </c>
      <c r="Z1773">
        <v>4.0156139148776297E-3</v>
      </c>
      <c r="AA1773">
        <v>49.782342259118501</v>
      </c>
      <c r="AB1773">
        <v>8.6028993459067795</v>
      </c>
      <c r="AC1773">
        <v>7.7753286607421197</v>
      </c>
      <c r="AD1773">
        <v>49.247076932225802</v>
      </c>
      <c r="AE1773">
        <v>0</v>
      </c>
      <c r="AF1773">
        <v>49311</v>
      </c>
      <c r="AG1773">
        <v>1391.73</v>
      </c>
      <c r="AH1773">
        <v>139.97</v>
      </c>
      <c r="AI1773">
        <v>142.63</v>
      </c>
      <c r="AJ1773">
        <v>17.901989300846701</v>
      </c>
      <c r="AK1773">
        <v>211.59</v>
      </c>
      <c r="AL1773">
        <v>0</v>
      </c>
      <c r="AM1773">
        <v>119.49</v>
      </c>
      <c r="AN1773">
        <v>4.75</v>
      </c>
      <c r="AO1773">
        <v>302.43</v>
      </c>
      <c r="AP1773">
        <v>77.41</v>
      </c>
      <c r="AQ1773">
        <v>2199.3869896900001</v>
      </c>
      <c r="AR1773" t="str" cm="1">
        <f t="array" ref="AR1773">_xlfn.IFS($AQ1773&lt;5000,"Small Cap",$AQ1773&lt;=20000,"Mid Cap", $AQ1773&gt;20000,"Large Cap")</f>
        <v>Small Cap</v>
      </c>
      <c r="AS1773">
        <v>79.3</v>
      </c>
    </row>
    <row r="1774" spans="1:45" x14ac:dyDescent="0.3">
      <c r="A1774" t="s">
        <v>1635</v>
      </c>
      <c r="B1774" t="s">
        <v>1636</v>
      </c>
      <c r="C1774" t="s">
        <v>396</v>
      </c>
      <c r="D1774">
        <v>703.8</v>
      </c>
      <c r="E1774">
        <v>11.697852333616799</v>
      </c>
      <c r="F1774">
        <v>25.863396392432801</v>
      </c>
      <c r="G1774">
        <v>15.1389805411147</v>
      </c>
      <c r="H1774">
        <v>16.692843515683901</v>
      </c>
      <c r="I1774">
        <v>18.256794490682299</v>
      </c>
      <c r="J1774">
        <v>26.736767380983999</v>
      </c>
      <c r="K1774">
        <v>44.128908750703701</v>
      </c>
      <c r="L1774">
        <v>15.146015521527501</v>
      </c>
      <c r="M1774">
        <v>19.940389294403801</v>
      </c>
      <c r="N1774">
        <v>10.9257907542579</v>
      </c>
      <c r="O1774">
        <v>37.4890394579513</v>
      </c>
      <c r="P1774">
        <v>3.3354615084292698</v>
      </c>
      <c r="Q1774">
        <v>20.8770609407884</v>
      </c>
      <c r="R1774">
        <v>21.440570271067799</v>
      </c>
      <c r="S1774">
        <v>25.596303965164999</v>
      </c>
      <c r="T1774">
        <v>0</v>
      </c>
      <c r="U1774">
        <v>2280.959981</v>
      </c>
      <c r="V1774">
        <v>2.6771289306569299</v>
      </c>
      <c r="W1774">
        <v>1.04975973368419</v>
      </c>
      <c r="X1774">
        <v>-51.981839366597001</v>
      </c>
      <c r="Y1774">
        <v>1.8602428652842899</v>
      </c>
      <c r="Z1774">
        <v>1.8303872238377501</v>
      </c>
      <c r="AA1774">
        <v>68.735980204482203</v>
      </c>
      <c r="AB1774">
        <v>3.02491812754405</v>
      </c>
      <c r="AC1774">
        <v>16.395949322695099</v>
      </c>
      <c r="AD1774">
        <v>0</v>
      </c>
      <c r="AE1774">
        <v>0</v>
      </c>
      <c r="AF1774">
        <v>38623</v>
      </c>
      <c r="AG1774">
        <v>1126.94999999999</v>
      </c>
      <c r="AH1774">
        <v>188.11999999999901</v>
      </c>
      <c r="AI1774">
        <v>252.64999999999901</v>
      </c>
      <c r="AJ1774">
        <v>61.068801412775898</v>
      </c>
      <c r="AK1774">
        <v>301.30999999999898</v>
      </c>
      <c r="AL1774">
        <v>5.83</v>
      </c>
      <c r="AM1774">
        <v>768.45</v>
      </c>
      <c r="AN1774">
        <v>83.55</v>
      </c>
      <c r="AO1774">
        <v>822</v>
      </c>
      <c r="AP1774">
        <v>112.63</v>
      </c>
      <c r="AQ1774">
        <v>2200.5999809999998</v>
      </c>
      <c r="AR1774" t="str" cm="1">
        <f t="array" ref="AR1774">_xlfn.IFS($AQ1774&lt;5000,"Small Cap",$AQ1774&lt;=20000,"Mid Cap", $AQ1774&gt;20000,"Large Cap")</f>
        <v>Small Cap</v>
      </c>
      <c r="AS1774">
        <v>183.26</v>
      </c>
    </row>
    <row r="1775" spans="1:45" x14ac:dyDescent="0.3">
      <c r="A1775" t="s">
        <v>1630</v>
      </c>
      <c r="B1775" t="s">
        <v>1631</v>
      </c>
      <c r="C1775" t="s">
        <v>1632</v>
      </c>
      <c r="D1775">
        <v>21.5</v>
      </c>
      <c r="E1775">
        <v>-7.2108744778081402</v>
      </c>
      <c r="F1775">
        <v>0</v>
      </c>
      <c r="G1775">
        <v>0</v>
      </c>
      <c r="H1775">
        <v>-14.0620924752339</v>
      </c>
      <c r="I1775">
        <v>0</v>
      </c>
      <c r="J1775">
        <v>5.6656523828044403</v>
      </c>
      <c r="K1775">
        <v>46.780035844061899</v>
      </c>
      <c r="L1775">
        <v>-18.771772568923499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2216.0459445199999</v>
      </c>
      <c r="V1775">
        <v>0</v>
      </c>
      <c r="W1775">
        <v>0</v>
      </c>
      <c r="X1775">
        <v>-112.012141613117</v>
      </c>
      <c r="Y1775">
        <v>4.2862390890078201E-3</v>
      </c>
      <c r="Z1775">
        <v>3.1149089389282902E-3</v>
      </c>
      <c r="AA1775">
        <v>30.369771306598999</v>
      </c>
      <c r="AB1775">
        <v>2.1923568738214101E-3</v>
      </c>
      <c r="AC1775">
        <v>48.315150419522702</v>
      </c>
      <c r="AD1775">
        <v>0</v>
      </c>
      <c r="AE1775">
        <v>0</v>
      </c>
      <c r="AF1775">
        <v>45393</v>
      </c>
      <c r="AG1775">
        <v>2185.4499999999998</v>
      </c>
      <c r="AH1775">
        <v>-307.32</v>
      </c>
      <c r="AI1775">
        <v>-475.75</v>
      </c>
      <c r="AJ1775">
        <v>0</v>
      </c>
      <c r="AK1775">
        <v>123.819999999999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2216.0459445199999</v>
      </c>
      <c r="AR1775" t="str" cm="1">
        <f t="array" ref="AR1775">_xlfn.IFS($AQ1775&lt;5000,"Small Cap",$AQ1775&lt;=20000,"Mid Cap", $AQ1775&gt;20000,"Large Cap")</f>
        <v>Small Cap</v>
      </c>
      <c r="AS1775">
        <v>0</v>
      </c>
    </row>
    <row r="1776" spans="1:45" x14ac:dyDescent="0.3">
      <c r="A1776" t="s">
        <v>1633</v>
      </c>
      <c r="B1776" t="s">
        <v>1634</v>
      </c>
      <c r="C1776" t="s">
        <v>1632</v>
      </c>
      <c r="D1776">
        <v>41.65</v>
      </c>
      <c r="E1776">
        <v>-5.6010260192594297</v>
      </c>
      <c r="F1776">
        <v>-11.819850717063</v>
      </c>
      <c r="G1776">
        <v>-3.0826347118770898</v>
      </c>
      <c r="H1776">
        <v>-6.44198549596695</v>
      </c>
      <c r="I1776">
        <v>9.5388077087090597</v>
      </c>
      <c r="J1776">
        <v>7.5496520530012496</v>
      </c>
      <c r="K1776">
        <v>81.294612894183899</v>
      </c>
      <c r="L1776">
        <v>-15.363191272179201</v>
      </c>
      <c r="M1776">
        <v>225.004950478979</v>
      </c>
      <c r="N1776">
        <v>85.225822996841401</v>
      </c>
      <c r="O1776">
        <v>0</v>
      </c>
      <c r="P1776">
        <v>-2.5600600263021298</v>
      </c>
      <c r="Q1776">
        <v>-11.514565825631299</v>
      </c>
      <c r="R1776">
        <v>-9.2984904966681796</v>
      </c>
      <c r="S1776">
        <v>0</v>
      </c>
      <c r="T1776">
        <v>0</v>
      </c>
      <c r="U1776">
        <v>8793.3259445200001</v>
      </c>
      <c r="V1776">
        <v>0.71937631902509602</v>
      </c>
      <c r="W1776">
        <v>0</v>
      </c>
      <c r="X1776">
        <v>-109.330396462891</v>
      </c>
      <c r="Y1776">
        <v>4.4271762476875099E-3</v>
      </c>
      <c r="Z1776">
        <v>7.5549082725042804E-4</v>
      </c>
      <c r="AA1776">
        <v>28.644557809838702</v>
      </c>
      <c r="AB1776">
        <v>6.6597825939559101</v>
      </c>
      <c r="AC1776">
        <v>31.601512442672998</v>
      </c>
      <c r="AD1776">
        <v>14.3069816259171</v>
      </c>
      <c r="AE1776">
        <v>2.0962352153441801E-3</v>
      </c>
      <c r="AF1776">
        <v>204379</v>
      </c>
      <c r="AG1776">
        <v>6141.74</v>
      </c>
      <c r="AH1776">
        <v>-395.65</v>
      </c>
      <c r="AI1776">
        <v>-633.27</v>
      </c>
      <c r="AJ1776">
        <v>-7.6726859962981502</v>
      </c>
      <c r="AK1776">
        <v>463.67999999999898</v>
      </c>
      <c r="AL1776">
        <v>87.36</v>
      </c>
      <c r="AM1776">
        <v>1407.51999999999</v>
      </c>
      <c r="AN1776">
        <v>466.68</v>
      </c>
      <c r="AO1776">
        <v>3080.5099999999902</v>
      </c>
      <c r="AP1776">
        <v>165.44</v>
      </c>
      <c r="AQ1776">
        <v>2216.0459445199999</v>
      </c>
      <c r="AR1776" t="str" cm="1">
        <f t="array" ref="AR1776">_xlfn.IFS($AQ1776&lt;5000,"Small Cap",$AQ1776&lt;=20000,"Mid Cap", $AQ1776&gt;20000,"Large Cap")</f>
        <v>Small Cap</v>
      </c>
      <c r="AS1776">
        <v>270.33</v>
      </c>
    </row>
    <row r="1777" spans="1:45" x14ac:dyDescent="0.3">
      <c r="A1777" t="s">
        <v>1628</v>
      </c>
      <c r="B1777" t="s">
        <v>1629</v>
      </c>
      <c r="C1777" t="s">
        <v>52</v>
      </c>
      <c r="D1777">
        <v>71.599999999999994</v>
      </c>
      <c r="E1777">
        <v>6.6168160456670497</v>
      </c>
      <c r="F1777">
        <v>9.3527834836193993</v>
      </c>
      <c r="G1777">
        <v>0.85901224847095603</v>
      </c>
      <c r="H1777">
        <v>8.5732376099100307</v>
      </c>
      <c r="I1777">
        <v>14.8147302477651</v>
      </c>
      <c r="J1777">
        <v>13.005637197332501</v>
      </c>
      <c r="K1777">
        <v>-49.151580459223403</v>
      </c>
      <c r="L1777">
        <v>-15.438916709344101</v>
      </c>
      <c r="M1777">
        <v>0</v>
      </c>
      <c r="N1777">
        <v>0</v>
      </c>
      <c r="O1777">
        <v>0.93574434728766498</v>
      </c>
      <c r="P1777">
        <v>15.3388966049113</v>
      </c>
      <c r="Q1777">
        <v>11.910547022601</v>
      </c>
      <c r="R1777">
        <v>0</v>
      </c>
      <c r="S1777">
        <v>9.5074860531109806</v>
      </c>
      <c r="T1777">
        <v>8.4101266069565703</v>
      </c>
      <c r="U1777">
        <v>-817.40317186499897</v>
      </c>
      <c r="V1777">
        <v>0.59115967108277301</v>
      </c>
      <c r="W1777">
        <v>0</v>
      </c>
      <c r="X1777">
        <v>-74.919991159774796</v>
      </c>
      <c r="Y1777">
        <v>39.617207216135</v>
      </c>
      <c r="Z1777">
        <v>28.5794729373306</v>
      </c>
      <c r="AA1777">
        <v>14.871162166391899</v>
      </c>
      <c r="AB1777">
        <v>9.2369676562519807</v>
      </c>
      <c r="AC1777">
        <v>20.564810122953499</v>
      </c>
      <c r="AD1777">
        <v>0</v>
      </c>
      <c r="AE1777">
        <v>1.17998597759513</v>
      </c>
      <c r="AF1777">
        <v>197806</v>
      </c>
      <c r="AG1777">
        <v>3916.84</v>
      </c>
      <c r="AH1777">
        <v>335.8</v>
      </c>
      <c r="AI1777">
        <v>452.81</v>
      </c>
      <c r="AJ1777">
        <v>10.815659063216399</v>
      </c>
      <c r="AK1777">
        <v>509.41</v>
      </c>
      <c r="AL1777">
        <v>8413.69</v>
      </c>
      <c r="AM1777">
        <v>2081.42</v>
      </c>
      <c r="AN1777">
        <v>3039.33</v>
      </c>
      <c r="AO1777">
        <v>3758.5899999999901</v>
      </c>
      <c r="AP1777">
        <v>-1582.38</v>
      </c>
      <c r="AQ1777">
        <v>2221.9268281350001</v>
      </c>
      <c r="AR1777" t="str" cm="1">
        <f t="array" ref="AR1777">_xlfn.IFS($AQ1777&lt;5000,"Small Cap",$AQ1777&lt;=20000,"Mid Cap", $AQ1777&gt;20000,"Large Cap")</f>
        <v>Small Cap</v>
      </c>
      <c r="AS1777">
        <v>-1502.13</v>
      </c>
    </row>
    <row r="1778" spans="1:45" x14ac:dyDescent="0.3">
      <c r="A1778" t="s">
        <v>1626</v>
      </c>
      <c r="B1778" t="s">
        <v>1627</v>
      </c>
      <c r="C1778" t="s">
        <v>244</v>
      </c>
      <c r="D1778">
        <v>333.45</v>
      </c>
      <c r="E1778">
        <v>47.0749323026591</v>
      </c>
      <c r="F1778">
        <v>6.1248893111761902</v>
      </c>
      <c r="G1778">
        <v>3.3394888566233001</v>
      </c>
      <c r="H1778">
        <v>2.6225479342868598</v>
      </c>
      <c r="I1778">
        <v>10.386841182529</v>
      </c>
      <c r="J1778">
        <v>9.1196918035690597</v>
      </c>
      <c r="K1778">
        <v>-7.6244514491696904</v>
      </c>
      <c r="L1778">
        <v>11.3323808149926</v>
      </c>
      <c r="M1778">
        <v>6.5046785390884301</v>
      </c>
      <c r="N1778">
        <v>4.1364825435154398</v>
      </c>
      <c r="O1778">
        <v>7.2422120999052497</v>
      </c>
      <c r="P1778">
        <v>6.5874728155712798</v>
      </c>
      <c r="Q1778">
        <v>1.27849121546297</v>
      </c>
      <c r="R1778">
        <v>6.6173053231235404</v>
      </c>
      <c r="S1778">
        <v>12.722547573188301</v>
      </c>
      <c r="T1778">
        <v>0</v>
      </c>
      <c r="U1778">
        <v>2162.9602924999899</v>
      </c>
      <c r="V1778">
        <v>2.8051241227739099</v>
      </c>
      <c r="W1778">
        <v>0.20473822755191501</v>
      </c>
      <c r="X1778">
        <v>103.89193169646801</v>
      </c>
      <c r="Y1778">
        <v>12.2368103378898</v>
      </c>
      <c r="Z1778">
        <v>12.2128771417512</v>
      </c>
      <c r="AA1778">
        <v>36.789643715294098</v>
      </c>
      <c r="AB1778">
        <v>0.59827625190175604</v>
      </c>
      <c r="AC1778">
        <v>8.7586806314022603</v>
      </c>
      <c r="AD1778">
        <v>0</v>
      </c>
      <c r="AE1778">
        <v>0</v>
      </c>
      <c r="AF1778">
        <v>24230</v>
      </c>
      <c r="AG1778">
        <v>1806.64</v>
      </c>
      <c r="AH1778">
        <v>47.380000000000102</v>
      </c>
      <c r="AI1778">
        <v>56.400000000000098</v>
      </c>
      <c r="AJ1778">
        <v>7.2628888301276699</v>
      </c>
      <c r="AK1778">
        <v>164.76</v>
      </c>
      <c r="AL1778">
        <v>5.14</v>
      </c>
      <c r="AM1778">
        <v>573.9</v>
      </c>
      <c r="AN1778">
        <v>119.17</v>
      </c>
      <c r="AO1778">
        <v>795.12</v>
      </c>
      <c r="AP1778">
        <v>144.79</v>
      </c>
      <c r="AQ1778">
        <v>2230.4102924999902</v>
      </c>
      <c r="AR1778" t="str" cm="1">
        <f t="array" ref="AR1778">_xlfn.IFS($AQ1778&lt;5000,"Small Cap",$AQ1778&lt;=20000,"Mid Cap", $AQ1778&gt;20000,"Large Cap")</f>
        <v>Small Cap</v>
      </c>
      <c r="AS1778">
        <v>208.31</v>
      </c>
    </row>
    <row r="1779" spans="1:45" x14ac:dyDescent="0.3">
      <c r="A1779" t="s">
        <v>1624</v>
      </c>
      <c r="B1779" t="s">
        <v>1625</v>
      </c>
      <c r="C1779" t="s">
        <v>127</v>
      </c>
      <c r="D1779">
        <v>435.95</v>
      </c>
      <c r="E1779">
        <v>13.3937707149204</v>
      </c>
      <c r="F1779">
        <v>13.9558657790104</v>
      </c>
      <c r="G1779">
        <v>6.72198701209593</v>
      </c>
      <c r="H1779">
        <v>8.7935121778659902</v>
      </c>
      <c r="I1779">
        <v>19.621814866363401</v>
      </c>
      <c r="J1779">
        <v>20.4571253583666</v>
      </c>
      <c r="K1779">
        <v>83.901247965273996</v>
      </c>
      <c r="L1779">
        <v>1.8920206966520801</v>
      </c>
      <c r="M1779">
        <v>53.3962115853179</v>
      </c>
      <c r="N1779">
        <v>24.091016269747701</v>
      </c>
      <c r="O1779">
        <v>13.1237835580385</v>
      </c>
      <c r="P1779">
        <v>9.0709150823953006</v>
      </c>
      <c r="Q1779">
        <v>26.093988501901102</v>
      </c>
      <c r="R1779">
        <v>-1.0068065279926499</v>
      </c>
      <c r="S1779">
        <v>0</v>
      </c>
      <c r="T1779">
        <v>0</v>
      </c>
      <c r="U1779">
        <v>2770.8125125699999</v>
      </c>
      <c r="V1779">
        <v>1.7533070129450601</v>
      </c>
      <c r="W1779">
        <v>1.2093360744951001</v>
      </c>
      <c r="X1779">
        <v>-45.020315239595199</v>
      </c>
      <c r="Y1779">
        <v>6.6945785368031103E-3</v>
      </c>
      <c r="Z1779">
        <v>6.1607915438354199E-3</v>
      </c>
      <c r="AA1779">
        <v>58.686380606510198</v>
      </c>
      <c r="AB1779">
        <v>1.2438719677794301</v>
      </c>
      <c r="AC1779">
        <v>10.959759021862</v>
      </c>
      <c r="AD1779">
        <v>0</v>
      </c>
      <c r="AE1779">
        <v>0</v>
      </c>
      <c r="AF1779">
        <v>39262</v>
      </c>
      <c r="AG1779">
        <v>1894.01</v>
      </c>
      <c r="AH1779">
        <v>166.54999999999899</v>
      </c>
      <c r="AI1779">
        <v>228.45999999999901</v>
      </c>
      <c r="AJ1779">
        <v>30.868827666239099</v>
      </c>
      <c r="AK1779">
        <v>387.45999999999901</v>
      </c>
      <c r="AL1779">
        <v>0.35</v>
      </c>
      <c r="AM1779">
        <v>1046.3999999999901</v>
      </c>
      <c r="AN1779">
        <v>169.75</v>
      </c>
      <c r="AO1779">
        <v>1272.29999999999</v>
      </c>
      <c r="AP1779">
        <v>171.35999999999899</v>
      </c>
      <c r="AQ1779">
        <v>2230.7325125699999</v>
      </c>
      <c r="AR1779" t="str" cm="1">
        <f t="array" ref="AR1779">_xlfn.IFS($AQ1779&lt;5000,"Small Cap",$AQ1779&lt;=20000,"Mid Cap", $AQ1779&gt;20000,"Large Cap")</f>
        <v>Small Cap</v>
      </c>
      <c r="AS1779">
        <v>207.14</v>
      </c>
    </row>
    <row r="1780" spans="1:45" x14ac:dyDescent="0.3">
      <c r="A1780" t="s">
        <v>1622</v>
      </c>
      <c r="B1780" t="s">
        <v>1623</v>
      </c>
      <c r="C1780" t="s">
        <v>425</v>
      </c>
      <c r="D1780">
        <v>132.85</v>
      </c>
      <c r="E1780">
        <v>6.6860166717584697</v>
      </c>
      <c r="F1780">
        <v>64.356760090982604</v>
      </c>
      <c r="G1780">
        <v>46.686616419392202</v>
      </c>
      <c r="H1780">
        <v>25.630848834263499</v>
      </c>
      <c r="I1780">
        <v>15.575828062476999</v>
      </c>
      <c r="J1780">
        <v>35.1033693891494</v>
      </c>
      <c r="K1780">
        <v>-27.354597058105998</v>
      </c>
      <c r="L1780">
        <v>37.993746773036897</v>
      </c>
      <c r="M1780">
        <v>0</v>
      </c>
      <c r="N1780">
        <v>0</v>
      </c>
      <c r="O1780">
        <v>348.325508607198</v>
      </c>
      <c r="P1780">
        <v>19.5511911911304</v>
      </c>
      <c r="Q1780">
        <v>63.197395423510898</v>
      </c>
      <c r="R1780">
        <v>9.3705556581668592</v>
      </c>
      <c r="S1780">
        <v>83.197598364993297</v>
      </c>
      <c r="T1780">
        <v>0</v>
      </c>
      <c r="U1780">
        <v>2079.1603862000002</v>
      </c>
      <c r="V1780">
        <v>3.2762315787774199</v>
      </c>
      <c r="W1780">
        <v>0.74321813452248198</v>
      </c>
      <c r="X1780">
        <v>-72.554772159374295</v>
      </c>
      <c r="Y1780">
        <v>1.4500411197594E-2</v>
      </c>
      <c r="Z1780">
        <v>3.9178897112840698E-3</v>
      </c>
      <c r="AA1780">
        <v>56.448954960180899</v>
      </c>
      <c r="AB1780">
        <v>1.5413231280142099</v>
      </c>
      <c r="AC1780">
        <v>25.272306595484</v>
      </c>
      <c r="AD1780">
        <v>0</v>
      </c>
      <c r="AE1780">
        <v>0</v>
      </c>
      <c r="AF1780">
        <v>102385</v>
      </c>
      <c r="AG1780">
        <v>1302.6099999999999</v>
      </c>
      <c r="AH1780">
        <v>333.86999999999898</v>
      </c>
      <c r="AI1780">
        <v>446.43999999999897</v>
      </c>
      <c r="AJ1780">
        <v>20.124089813944799</v>
      </c>
      <c r="AK1780">
        <v>457.25999999999902</v>
      </c>
      <c r="AL1780">
        <v>2</v>
      </c>
      <c r="AM1780">
        <v>634.99</v>
      </c>
      <c r="AN1780">
        <v>153.1</v>
      </c>
      <c r="AO1780">
        <v>681.35</v>
      </c>
      <c r="AP1780">
        <v>87.52</v>
      </c>
      <c r="AQ1780">
        <v>2232.2603862000001</v>
      </c>
      <c r="AR1780" t="str" cm="1">
        <f t="array" ref="AR1780">_xlfn.IFS($AQ1780&lt;5000,"Small Cap",$AQ1780&lt;=20000,"Mid Cap", $AQ1780&gt;20000,"Large Cap")</f>
        <v>Small Cap</v>
      </c>
      <c r="AS1780">
        <v>87.52</v>
      </c>
    </row>
    <row r="1781" spans="1:45" x14ac:dyDescent="0.3">
      <c r="A1781" t="s">
        <v>1620</v>
      </c>
      <c r="B1781" t="s">
        <v>1621</v>
      </c>
      <c r="C1781" t="s">
        <v>115</v>
      </c>
      <c r="D1781">
        <v>312.10000000000002</v>
      </c>
      <c r="E1781">
        <v>19.770588756086699</v>
      </c>
      <c r="F1781">
        <v>21.892292633762001</v>
      </c>
      <c r="G1781">
        <v>5.0773857419636101</v>
      </c>
      <c r="H1781">
        <v>11.362264606470299</v>
      </c>
      <c r="I1781">
        <v>10.063381582799201</v>
      </c>
      <c r="J1781">
        <v>16.346772895541601</v>
      </c>
      <c r="K1781">
        <v>-13.8546897906637</v>
      </c>
      <c r="L1781">
        <v>0</v>
      </c>
      <c r="M1781">
        <v>27.670938256116099</v>
      </c>
      <c r="N1781">
        <v>0.77426292678555397</v>
      </c>
      <c r="O1781">
        <v>6.6838669972601696</v>
      </c>
      <c r="P1781">
        <v>-21.3721467047028</v>
      </c>
      <c r="Q1781">
        <v>0</v>
      </c>
      <c r="R1781">
        <v>42.439274941771203</v>
      </c>
      <c r="S1781">
        <v>0</v>
      </c>
      <c r="T1781">
        <v>0</v>
      </c>
      <c r="U1781">
        <v>1627.768</v>
      </c>
      <c r="V1781">
        <v>4.0023084505780098</v>
      </c>
      <c r="W1781">
        <v>1.3871374527112199</v>
      </c>
      <c r="X1781">
        <v>-67.065421448716506</v>
      </c>
      <c r="Y1781">
        <v>2.23559375</v>
      </c>
      <c r="Z1781">
        <v>0</v>
      </c>
      <c r="AA1781">
        <v>64.745454545454507</v>
      </c>
      <c r="AB1781">
        <v>0.29536079545454502</v>
      </c>
      <c r="AC1781">
        <v>18.2092173295454</v>
      </c>
      <c r="AD1781">
        <v>0</v>
      </c>
      <c r="AE1781">
        <v>2.23559375</v>
      </c>
      <c r="AF1781">
        <v>61393</v>
      </c>
      <c r="AG1781">
        <v>994.08</v>
      </c>
      <c r="AH1781">
        <v>112.94999999999899</v>
      </c>
      <c r="AI1781">
        <v>135.88</v>
      </c>
      <c r="AJ1781">
        <v>16.044034090909001</v>
      </c>
      <c r="AK1781">
        <v>162.5</v>
      </c>
      <c r="AL1781">
        <v>14.36</v>
      </c>
      <c r="AM1781">
        <v>487.55</v>
      </c>
      <c r="AN1781">
        <v>759.71</v>
      </c>
      <c r="AO1781">
        <v>557.94999999999902</v>
      </c>
      <c r="AP1781">
        <v>645.23</v>
      </c>
      <c r="AQ1781">
        <v>2233.0880000000002</v>
      </c>
      <c r="AR1781" t="str" cm="1">
        <f t="array" ref="AR1781">_xlfn.IFS($AQ1781&lt;5000,"Small Cap",$AQ1781&lt;=20000,"Mid Cap", $AQ1781&gt;20000,"Large Cap")</f>
        <v>Small Cap</v>
      </c>
      <c r="AS1781">
        <v>681.15</v>
      </c>
    </row>
    <row r="1782" spans="1:45" x14ac:dyDescent="0.3">
      <c r="A1782" t="s">
        <v>1618</v>
      </c>
      <c r="B1782" t="s">
        <v>1619</v>
      </c>
      <c r="C1782" t="s">
        <v>156</v>
      </c>
      <c r="D1782">
        <v>925</v>
      </c>
      <c r="E1782">
        <v>60.377621545307797</v>
      </c>
      <c r="F1782">
        <v>34.741872013491701</v>
      </c>
      <c r="G1782">
        <v>10.4865736223644</v>
      </c>
      <c r="H1782">
        <v>3.9083827854078299</v>
      </c>
      <c r="I1782">
        <v>2.6562003892881099</v>
      </c>
      <c r="J1782">
        <v>6.1640298082699703</v>
      </c>
      <c r="K1782">
        <v>102.422391362391</v>
      </c>
      <c r="L1782">
        <v>96.467595511496995</v>
      </c>
      <c r="M1782">
        <v>25.310403331533799</v>
      </c>
      <c r="N1782">
        <v>5.91501503817382</v>
      </c>
      <c r="O1782">
        <v>15.3210478472852</v>
      </c>
      <c r="P1782">
        <v>154.191499444865</v>
      </c>
      <c r="Q1782">
        <v>296.06933821460302</v>
      </c>
      <c r="R1782">
        <v>0</v>
      </c>
      <c r="S1782">
        <v>179.85748998385799</v>
      </c>
      <c r="T1782">
        <v>0</v>
      </c>
      <c r="U1782">
        <v>2238.8322069000001</v>
      </c>
      <c r="V1782">
        <v>17.265382948253201</v>
      </c>
      <c r="W1782">
        <v>0.19682012043848299</v>
      </c>
      <c r="X1782">
        <v>147.84227457665199</v>
      </c>
      <c r="Y1782">
        <v>0.194546440349946</v>
      </c>
      <c r="Z1782">
        <v>0</v>
      </c>
      <c r="AA1782">
        <v>45.4172555925757</v>
      </c>
      <c r="AB1782">
        <v>11.2154161982749</v>
      </c>
      <c r="AC1782">
        <v>3.3552113493318099</v>
      </c>
      <c r="AD1782">
        <v>0</v>
      </c>
      <c r="AE1782">
        <v>0</v>
      </c>
      <c r="AF1782">
        <v>4952</v>
      </c>
      <c r="AG1782">
        <v>948.729999999999</v>
      </c>
      <c r="AH1782">
        <v>37.0799999999997</v>
      </c>
      <c r="AI1782">
        <v>50.789999999999701</v>
      </c>
      <c r="AJ1782">
        <v>16.830014942765501</v>
      </c>
      <c r="AK1782">
        <v>58.479999999999698</v>
      </c>
      <c r="AL1782">
        <v>0</v>
      </c>
      <c r="AM1782">
        <v>97.36</v>
      </c>
      <c r="AN1782">
        <v>32.79</v>
      </c>
      <c r="AO1782">
        <v>129.66999999999999</v>
      </c>
      <c r="AP1782">
        <v>6.49</v>
      </c>
      <c r="AQ1782">
        <v>2238.8022068999999</v>
      </c>
      <c r="AR1782" t="str" cm="1">
        <f t="array" ref="AR1782">_xlfn.IFS($AQ1782&lt;5000,"Small Cap",$AQ1782&lt;=20000,"Mid Cap", $AQ1782&gt;20000,"Large Cap")</f>
        <v>Small Cap</v>
      </c>
      <c r="AS1782">
        <v>13.33</v>
      </c>
    </row>
    <row r="1783" spans="1:45" x14ac:dyDescent="0.3">
      <c r="A1783" t="s">
        <v>1616</v>
      </c>
      <c r="B1783" t="s">
        <v>1617</v>
      </c>
      <c r="C1783" t="s">
        <v>660</v>
      </c>
      <c r="D1783">
        <v>190.15</v>
      </c>
      <c r="E1783">
        <v>36.953305454358897</v>
      </c>
      <c r="F1783">
        <v>14.9542117797254</v>
      </c>
      <c r="G1783">
        <v>6.4890721298027296</v>
      </c>
      <c r="H1783">
        <v>5.1966112395594104</v>
      </c>
      <c r="I1783">
        <v>11.7058145632685</v>
      </c>
      <c r="J1783">
        <v>10.332647959662401</v>
      </c>
      <c r="K1783">
        <v>-7.3794838814955597</v>
      </c>
      <c r="L1783">
        <v>-7.1674214829021903</v>
      </c>
      <c r="M1783">
        <v>46.467907764878198</v>
      </c>
      <c r="N1783">
        <v>18.469922832085299</v>
      </c>
      <c r="O1783">
        <v>12.731757279321</v>
      </c>
      <c r="P1783">
        <v>-6.69282936143086</v>
      </c>
      <c r="Q1783">
        <v>-13.5178492495094</v>
      </c>
      <c r="R1783">
        <v>3.5891598186782399</v>
      </c>
      <c r="S1783">
        <v>6.9928380024007302</v>
      </c>
      <c r="T1783">
        <v>22.9430118818285</v>
      </c>
      <c r="U1783">
        <v>2325.7758352249998</v>
      </c>
      <c r="V1783">
        <v>5.1540515106706897</v>
      </c>
      <c r="W1783">
        <v>0.21792427131571701</v>
      </c>
      <c r="X1783">
        <v>51.688507141035103</v>
      </c>
      <c r="Y1783">
        <v>31.2565695454918</v>
      </c>
      <c r="Z1783">
        <v>30.524182626565601</v>
      </c>
      <c r="AA1783">
        <v>52.247444382227897</v>
      </c>
      <c r="AB1783">
        <v>3.5469659940178899</v>
      </c>
      <c r="AC1783">
        <v>8.7827234689279603</v>
      </c>
      <c r="AD1783">
        <v>0</v>
      </c>
      <c r="AE1783">
        <v>0.73238691892623098</v>
      </c>
      <c r="AF1783">
        <v>39279</v>
      </c>
      <c r="AG1783">
        <v>1172.1099999999999</v>
      </c>
      <c r="AH1783">
        <v>60.909999999999798</v>
      </c>
      <c r="AI1783">
        <v>81.379999999999797</v>
      </c>
      <c r="AJ1783">
        <v>4.9670793381853899</v>
      </c>
      <c r="AK1783">
        <v>121.109999999999</v>
      </c>
      <c r="AL1783">
        <v>22.52</v>
      </c>
      <c r="AM1783">
        <v>424.45</v>
      </c>
      <c r="AN1783">
        <v>127.98</v>
      </c>
      <c r="AO1783">
        <v>436.70999999999901</v>
      </c>
      <c r="AP1783">
        <v>205.14999999999901</v>
      </c>
      <c r="AQ1783">
        <v>2250.825835225</v>
      </c>
      <c r="AR1783" t="str" cm="1">
        <f t="array" ref="AR1783">_xlfn.IFS($AQ1783&lt;5000,"Small Cap",$AQ1783&lt;=20000,"Mid Cap", $AQ1783&gt;20000,"Large Cap")</f>
        <v>Small Cap</v>
      </c>
      <c r="AS1783">
        <v>227.79</v>
      </c>
    </row>
    <row r="1784" spans="1:45" x14ac:dyDescent="0.3">
      <c r="A1784" t="s">
        <v>1614</v>
      </c>
      <c r="B1784" t="s">
        <v>1615</v>
      </c>
      <c r="C1784" t="s">
        <v>244</v>
      </c>
      <c r="D1784">
        <v>777.35</v>
      </c>
      <c r="E1784">
        <v>33.921978992649201</v>
      </c>
      <c r="F1784">
        <v>16.760745760154801</v>
      </c>
      <c r="G1784">
        <v>8.35898754177299</v>
      </c>
      <c r="H1784">
        <v>3.7918304427215102</v>
      </c>
      <c r="I1784">
        <v>12.5743225071075</v>
      </c>
      <c r="J1784">
        <v>8.5722899447664602</v>
      </c>
      <c r="K1784">
        <v>72.761792182961003</v>
      </c>
      <c r="L1784">
        <v>18.065177013605101</v>
      </c>
      <c r="M1784">
        <v>2.76198212835093</v>
      </c>
      <c r="N1784">
        <v>2.6180805384704602</v>
      </c>
      <c r="O1784">
        <v>12.301162576121</v>
      </c>
      <c r="P1784">
        <v>13.3241017044295</v>
      </c>
      <c r="Q1784">
        <v>7.2703193841628</v>
      </c>
      <c r="R1784">
        <v>10.0058994920562</v>
      </c>
      <c r="S1784">
        <v>30.942276154125899</v>
      </c>
      <c r="T1784">
        <v>0</v>
      </c>
      <c r="U1784">
        <v>1992.96911965</v>
      </c>
      <c r="V1784">
        <v>5.2483210389926898</v>
      </c>
      <c r="W1784">
        <v>6.9160475971336496E-2</v>
      </c>
      <c r="X1784">
        <v>102.804508021373</v>
      </c>
      <c r="Y1784">
        <v>0</v>
      </c>
      <c r="Z1784">
        <v>0</v>
      </c>
      <c r="AA1784">
        <v>73.197786330584606</v>
      </c>
      <c r="AB1784">
        <v>0.37822682442906702</v>
      </c>
      <c r="AC1784">
        <v>13.4501472001366</v>
      </c>
      <c r="AD1784">
        <v>0</v>
      </c>
      <c r="AE1784">
        <v>0</v>
      </c>
      <c r="AF1784">
        <v>12003</v>
      </c>
      <c r="AG1784">
        <v>1757.99</v>
      </c>
      <c r="AH1784">
        <v>66.66</v>
      </c>
      <c r="AI1784">
        <v>105.289999999999</v>
      </c>
      <c r="AJ1784">
        <v>22.4205669181272</v>
      </c>
      <c r="AK1784">
        <v>150.69999999999999</v>
      </c>
      <c r="AL1784">
        <v>23.43</v>
      </c>
      <c r="AM1784">
        <v>424.9</v>
      </c>
      <c r="AN1784">
        <v>280.16999999999899</v>
      </c>
      <c r="AO1784">
        <v>430.849999999999</v>
      </c>
      <c r="AP1784">
        <v>106.83</v>
      </c>
      <c r="AQ1784">
        <v>2261.2391196499998</v>
      </c>
      <c r="AR1784" t="str" cm="1">
        <f t="array" ref="AR1784">_xlfn.IFS($AQ1784&lt;5000,"Small Cap",$AQ1784&lt;=20000,"Mid Cap", $AQ1784&gt;20000,"Large Cap")</f>
        <v>Small Cap</v>
      </c>
      <c r="AS1784">
        <v>148.11000000000001</v>
      </c>
    </row>
    <row r="1785" spans="1:45" x14ac:dyDescent="0.3">
      <c r="A1785" t="s">
        <v>1612</v>
      </c>
      <c r="B1785" t="s">
        <v>1613</v>
      </c>
      <c r="C1785" t="s">
        <v>109</v>
      </c>
      <c r="D1785">
        <v>241.05</v>
      </c>
      <c r="E1785">
        <v>51.694238616549796</v>
      </c>
      <c r="F1785">
        <v>29.2188274153592</v>
      </c>
      <c r="G1785">
        <v>11.063446602548799</v>
      </c>
      <c r="H1785">
        <v>9.00026453411472</v>
      </c>
      <c r="I1785">
        <v>14.1687205973258</v>
      </c>
      <c r="J1785">
        <v>17.835703965976801</v>
      </c>
      <c r="K1785">
        <v>110.771836200568</v>
      </c>
      <c r="L1785">
        <v>31.118312204565601</v>
      </c>
      <c r="M1785">
        <v>35.484056968229197</v>
      </c>
      <c r="N1785">
        <v>22.055007784120299</v>
      </c>
      <c r="O1785">
        <v>20.230526460229601</v>
      </c>
      <c r="P1785">
        <v>19.359593372096299</v>
      </c>
      <c r="Q1785">
        <v>33.930717162037503</v>
      </c>
      <c r="R1785">
        <v>0</v>
      </c>
      <c r="S1785">
        <v>36.970990034674102</v>
      </c>
      <c r="T1785">
        <v>0</v>
      </c>
      <c r="U1785">
        <v>2334.79617401</v>
      </c>
      <c r="V1785">
        <v>13.183625520440501</v>
      </c>
      <c r="W1785">
        <v>4.2399830400678302E-2</v>
      </c>
      <c r="X1785">
        <v>40.598664302899699</v>
      </c>
      <c r="Y1785">
        <v>1.18723489085601</v>
      </c>
      <c r="Z1785">
        <v>1.18723489085601</v>
      </c>
      <c r="AA1785">
        <v>75.4825147079505</v>
      </c>
      <c r="AB1785">
        <v>1.6932645982021901</v>
      </c>
      <c r="AC1785">
        <v>13.2972702960598</v>
      </c>
      <c r="AD1785">
        <v>0</v>
      </c>
      <c r="AE1785">
        <v>0</v>
      </c>
      <c r="AF1785">
        <v>34580</v>
      </c>
      <c r="AG1785">
        <v>491.43</v>
      </c>
      <c r="AH1785">
        <v>44.229999999999897</v>
      </c>
      <c r="AI1785">
        <v>57.709999999999901</v>
      </c>
      <c r="AJ1785">
        <v>4.5624039798603899</v>
      </c>
      <c r="AK1785">
        <v>87.649999999999906</v>
      </c>
      <c r="AL1785">
        <v>0.01</v>
      </c>
      <c r="AM1785">
        <v>163.74</v>
      </c>
      <c r="AN1785">
        <v>13.18</v>
      </c>
      <c r="AO1785">
        <v>173.43</v>
      </c>
      <c r="AP1785">
        <v>74.849999999999994</v>
      </c>
      <c r="AQ1785">
        <v>2286.4361740099998</v>
      </c>
      <c r="AR1785" t="str" cm="1">
        <f t="array" ref="AR1785">_xlfn.IFS($AQ1785&lt;5000,"Small Cap",$AQ1785&lt;=20000,"Mid Cap", $AQ1785&gt;20000,"Large Cap")</f>
        <v>Small Cap</v>
      </c>
      <c r="AS1785">
        <v>89.06</v>
      </c>
    </row>
    <row r="1786" spans="1:45" x14ac:dyDescent="0.3">
      <c r="A1786" t="s">
        <v>1609</v>
      </c>
      <c r="B1786" t="s">
        <v>1610</v>
      </c>
      <c r="C1786" t="s">
        <v>1611</v>
      </c>
      <c r="D1786">
        <v>1639.3</v>
      </c>
      <c r="E1786">
        <v>15.952604387592</v>
      </c>
      <c r="F1786">
        <v>33.055459869100901</v>
      </c>
      <c r="G1786">
        <v>10.189973558738799</v>
      </c>
      <c r="H1786">
        <v>9.7085545086030596</v>
      </c>
      <c r="I1786">
        <v>11.4733878446901</v>
      </c>
      <c r="J1786">
        <v>16.0143260871031</v>
      </c>
      <c r="K1786">
        <v>2.9282946162088499</v>
      </c>
      <c r="L1786">
        <v>35.043322633963903</v>
      </c>
      <c r="M1786">
        <v>12.323024598592101</v>
      </c>
      <c r="N1786">
        <v>2.5290674681641998</v>
      </c>
      <c r="O1786">
        <v>15.3521261958851</v>
      </c>
      <c r="P1786">
        <v>11.056778737460199</v>
      </c>
      <c r="Q1786">
        <v>29.7963662322251</v>
      </c>
      <c r="R1786">
        <v>31.671373805204301</v>
      </c>
      <c r="S1786">
        <v>56.255960441118503</v>
      </c>
      <c r="T1786">
        <v>0</v>
      </c>
      <c r="U1786">
        <v>1852.7978755500001</v>
      </c>
      <c r="V1786">
        <v>4.5404925167088503</v>
      </c>
      <c r="W1786">
        <v>0.61966179914838604</v>
      </c>
      <c r="X1786">
        <v>-73.425561131104502</v>
      </c>
      <c r="Y1786">
        <v>9.4938254172269207</v>
      </c>
      <c r="Z1786">
        <v>6.6896625877781704</v>
      </c>
      <c r="AA1786">
        <v>27.007602753974101</v>
      </c>
      <c r="AB1786">
        <v>2.54160132856433</v>
      </c>
      <c r="AC1786">
        <v>23.026348400136602</v>
      </c>
      <c r="AD1786">
        <v>0</v>
      </c>
      <c r="AE1786">
        <v>0</v>
      </c>
      <c r="AF1786">
        <v>30511</v>
      </c>
      <c r="AG1786">
        <v>1482.61</v>
      </c>
      <c r="AH1786">
        <v>143.939999999999</v>
      </c>
      <c r="AI1786">
        <v>195.039999999999</v>
      </c>
      <c r="AJ1786">
        <v>101.161132169753</v>
      </c>
      <c r="AK1786">
        <v>237.42999999999901</v>
      </c>
      <c r="AL1786">
        <v>4.2699999999999996</v>
      </c>
      <c r="AM1786">
        <v>436.39</v>
      </c>
      <c r="AN1786">
        <v>505.62</v>
      </c>
      <c r="AO1786">
        <v>505.72</v>
      </c>
      <c r="AP1786">
        <v>167.1</v>
      </c>
      <c r="AQ1786">
        <v>2296.2178755499999</v>
      </c>
      <c r="AR1786" t="str" cm="1">
        <f t="array" ref="AR1786">_xlfn.IFS($AQ1786&lt;5000,"Small Cap",$AQ1786&lt;=20000,"Mid Cap", $AQ1786&gt;20000,"Large Cap")</f>
        <v>Small Cap</v>
      </c>
      <c r="AS1786">
        <v>197.05</v>
      </c>
    </row>
    <row r="1787" spans="1:45" x14ac:dyDescent="0.3">
      <c r="A1787" t="s">
        <v>1607</v>
      </c>
      <c r="B1787" t="s">
        <v>1608</v>
      </c>
      <c r="C1787" t="s">
        <v>396</v>
      </c>
      <c r="D1787">
        <v>670.3</v>
      </c>
      <c r="E1787">
        <v>22.615638845203001</v>
      </c>
      <c r="F1787">
        <v>19.960251803843601</v>
      </c>
      <c r="G1787">
        <v>15.065507023623899</v>
      </c>
      <c r="H1787">
        <v>14.2765111198252</v>
      </c>
      <c r="I1787">
        <v>16.199451794037898</v>
      </c>
      <c r="J1787">
        <v>21.949750714245699</v>
      </c>
      <c r="K1787">
        <v>3.0974780710799998</v>
      </c>
      <c r="L1787">
        <v>0</v>
      </c>
      <c r="M1787">
        <v>13.971181969890001</v>
      </c>
      <c r="N1787">
        <v>0</v>
      </c>
      <c r="O1787">
        <v>54.307175962921498</v>
      </c>
      <c r="P1787">
        <v>15.061912539677801</v>
      </c>
      <c r="Q1787">
        <v>24.309306100436199</v>
      </c>
      <c r="R1787">
        <v>-16.152236414187101</v>
      </c>
      <c r="S1787">
        <v>22.346481479794601</v>
      </c>
      <c r="T1787">
        <v>0</v>
      </c>
      <c r="U1787">
        <v>2363.1882238799999</v>
      </c>
      <c r="V1787">
        <v>4.13687348396705</v>
      </c>
      <c r="W1787">
        <v>0.36493686592219499</v>
      </c>
      <c r="X1787">
        <v>-7.1657473590093597</v>
      </c>
      <c r="Y1787">
        <v>1.8660721226178101E-3</v>
      </c>
      <c r="Z1787">
        <v>0</v>
      </c>
      <c r="AA1787">
        <v>74.167452516784493</v>
      </c>
      <c r="AB1787">
        <v>8.3797929824753203E-2</v>
      </c>
      <c r="AC1787">
        <v>17.544842782829299</v>
      </c>
      <c r="AD1787">
        <v>0</v>
      </c>
      <c r="AE1787">
        <v>0</v>
      </c>
      <c r="AF1787">
        <v>28960</v>
      </c>
      <c r="AG1787">
        <v>714.04</v>
      </c>
      <c r="AH1787">
        <v>101.939999999999</v>
      </c>
      <c r="AI1787">
        <v>136.95999999999901</v>
      </c>
      <c r="AJ1787">
        <v>30.2909860158694</v>
      </c>
      <c r="AK1787">
        <v>156.72999999999999</v>
      </c>
      <c r="AL1787">
        <v>0</v>
      </c>
      <c r="AM1787">
        <v>540.46</v>
      </c>
      <c r="AN1787">
        <v>20.11</v>
      </c>
      <c r="AO1787">
        <v>557.29</v>
      </c>
      <c r="AP1787">
        <v>-17.690000000000001</v>
      </c>
      <c r="AQ1787">
        <v>2305.4382238799999</v>
      </c>
      <c r="AR1787" t="str" cm="1">
        <f t="array" ref="AR1787">_xlfn.IFS($AQ1787&lt;5000,"Small Cap",$AQ1787&lt;=20000,"Mid Cap", $AQ1787&gt;20000,"Large Cap")</f>
        <v>Small Cap</v>
      </c>
      <c r="AS1787">
        <v>17.34</v>
      </c>
    </row>
    <row r="1788" spans="1:45" x14ac:dyDescent="0.3">
      <c r="A1788" t="s">
        <v>1605</v>
      </c>
      <c r="B1788" t="s">
        <v>1606</v>
      </c>
      <c r="C1788" t="s">
        <v>425</v>
      </c>
      <c r="D1788">
        <v>447.25</v>
      </c>
      <c r="E1788">
        <v>11.5376108648108</v>
      </c>
      <c r="F1788">
        <v>24.5406824146981</v>
      </c>
      <c r="G1788">
        <v>13.837052097272201</v>
      </c>
      <c r="H1788">
        <v>11.7405105998462</v>
      </c>
      <c r="I1788">
        <v>18.596729186264799</v>
      </c>
      <c r="J1788">
        <v>18.615008185322701</v>
      </c>
      <c r="K1788">
        <v>-54.002257761903998</v>
      </c>
      <c r="L1788">
        <v>-8.9093308216856606</v>
      </c>
      <c r="M1788">
        <v>24.314158528589601</v>
      </c>
      <c r="N1788">
        <v>0.65104615986288905</v>
      </c>
      <c r="O1788">
        <v>34.727597757606198</v>
      </c>
      <c r="P1788">
        <v>10.611676047280501</v>
      </c>
      <c r="Q1788">
        <v>12.367706979043399</v>
      </c>
      <c r="R1788">
        <v>10.429477764289</v>
      </c>
      <c r="S1788">
        <v>14.517129428617601</v>
      </c>
      <c r="T1788">
        <v>10.6996963425354</v>
      </c>
      <c r="U1788">
        <v>2024.3405579400001</v>
      </c>
      <c r="V1788">
        <v>2.6554407880879198</v>
      </c>
      <c r="W1788">
        <v>3.4868153197518201</v>
      </c>
      <c r="X1788">
        <v>-52.639609730747303</v>
      </c>
      <c r="Y1788">
        <v>5.0406334683217899</v>
      </c>
      <c r="Z1788">
        <v>5.0403459255074097</v>
      </c>
      <c r="AA1788">
        <v>71.824673128764999</v>
      </c>
      <c r="AB1788">
        <v>6.18731058488925</v>
      </c>
      <c r="AC1788">
        <v>10.971168319968401</v>
      </c>
      <c r="AD1788">
        <v>0</v>
      </c>
      <c r="AE1788">
        <v>0</v>
      </c>
      <c r="AF1788">
        <v>59547</v>
      </c>
      <c r="AG1788">
        <v>1704.27</v>
      </c>
      <c r="AH1788">
        <v>200.08999999999901</v>
      </c>
      <c r="AI1788">
        <v>268.73999999999899</v>
      </c>
      <c r="AJ1788">
        <v>39.852517601487101</v>
      </c>
      <c r="AK1788">
        <v>317.24999999999898</v>
      </c>
      <c r="AL1788">
        <v>20.27</v>
      </c>
      <c r="AM1788">
        <v>688.349999999999</v>
      </c>
      <c r="AN1788">
        <v>495.6</v>
      </c>
      <c r="AO1788">
        <v>869.37</v>
      </c>
      <c r="AP1788">
        <v>184.9</v>
      </c>
      <c r="AQ1788">
        <v>2308.5605579399999</v>
      </c>
      <c r="AR1788" t="str" cm="1">
        <f t="array" ref="AR1788">_xlfn.IFS($AQ1788&lt;5000,"Small Cap",$AQ1788&lt;=20000,"Mid Cap", $AQ1788&gt;20000,"Large Cap")</f>
        <v>Small Cap</v>
      </c>
      <c r="AS1788">
        <v>193.5</v>
      </c>
    </row>
    <row r="1789" spans="1:45" x14ac:dyDescent="0.3">
      <c r="A1789" t="s">
        <v>1603</v>
      </c>
      <c r="B1789" t="s">
        <v>1604</v>
      </c>
      <c r="C1789" t="s">
        <v>127</v>
      </c>
      <c r="D1789">
        <v>440.85</v>
      </c>
      <c r="E1789">
        <v>14.6592375638304</v>
      </c>
      <c r="F1789">
        <v>12.1473239976981</v>
      </c>
      <c r="G1789">
        <v>5.3551585388748899</v>
      </c>
      <c r="H1789">
        <v>2.84418685288956</v>
      </c>
      <c r="I1789">
        <v>6.8210750898137702</v>
      </c>
      <c r="J1789">
        <v>6.8994572491641399</v>
      </c>
      <c r="K1789">
        <v>4.8975427367849198</v>
      </c>
      <c r="L1789">
        <v>18.590446173888701</v>
      </c>
      <c r="M1789">
        <v>52.409894096308001</v>
      </c>
      <c r="N1789">
        <v>12.595810660581501</v>
      </c>
      <c r="O1789">
        <v>10.05698385775</v>
      </c>
      <c r="P1789">
        <v>13.416312420310801</v>
      </c>
      <c r="Q1789">
        <v>9.4745650957776206</v>
      </c>
      <c r="R1789">
        <v>20.989485424505901</v>
      </c>
      <c r="S1789">
        <v>13.8187686836889</v>
      </c>
      <c r="T1789">
        <v>0</v>
      </c>
      <c r="U1789">
        <v>3036.3538987299999</v>
      </c>
      <c r="V1789">
        <v>1.6973143019206001</v>
      </c>
      <c r="W1789">
        <v>0.69300922917401098</v>
      </c>
      <c r="X1789">
        <v>-39.825738603285799</v>
      </c>
      <c r="Y1789">
        <v>1.47135838290205</v>
      </c>
      <c r="Z1789">
        <v>9.09776390931393E-4</v>
      </c>
      <c r="AA1789">
        <v>62.962488504194098</v>
      </c>
      <c r="AB1789">
        <v>2.63233781986037</v>
      </c>
      <c r="AC1789">
        <v>13.627356766550999</v>
      </c>
      <c r="AD1789">
        <v>5.7011826762254296</v>
      </c>
      <c r="AE1789">
        <v>5.5137963086750999E-3</v>
      </c>
      <c r="AF1789">
        <v>37992</v>
      </c>
      <c r="AG1789">
        <v>5566.09</v>
      </c>
      <c r="AH1789">
        <v>158.31</v>
      </c>
      <c r="AI1789">
        <v>211.47</v>
      </c>
      <c r="AJ1789">
        <v>29.311795480506699</v>
      </c>
      <c r="AK1789">
        <v>384.03</v>
      </c>
      <c r="AL1789">
        <v>0</v>
      </c>
      <c r="AM1789">
        <v>1183.99</v>
      </c>
      <c r="AN1789">
        <v>0.94</v>
      </c>
      <c r="AO1789">
        <v>1367.27999999999</v>
      </c>
      <c r="AP1789">
        <v>480.18</v>
      </c>
      <c r="AQ1789">
        <v>2320.7038987299902</v>
      </c>
      <c r="AR1789" t="str" cm="1">
        <f t="array" ref="AR1789">_xlfn.IFS($AQ1789&lt;5000,"Small Cap",$AQ1789&lt;=20000,"Mid Cap", $AQ1789&gt;20000,"Large Cap")</f>
        <v>Small Cap</v>
      </c>
      <c r="AS1789">
        <v>539.99</v>
      </c>
    </row>
    <row r="1790" spans="1:45" x14ac:dyDescent="0.3">
      <c r="A1790" t="s">
        <v>1601</v>
      </c>
      <c r="B1790" t="s">
        <v>1602</v>
      </c>
      <c r="C1790" t="s">
        <v>425</v>
      </c>
      <c r="D1790">
        <v>1033.8</v>
      </c>
      <c r="E1790">
        <v>20.419631557262498</v>
      </c>
      <c r="F1790">
        <v>25.1985130765677</v>
      </c>
      <c r="G1790">
        <v>14.830253406259001</v>
      </c>
      <c r="H1790">
        <v>15.058823529411701</v>
      </c>
      <c r="I1790">
        <v>26.302810512608399</v>
      </c>
      <c r="J1790">
        <v>27.775221820571801</v>
      </c>
      <c r="K1790">
        <v>-34.837943985677001</v>
      </c>
      <c r="L1790">
        <v>0</v>
      </c>
      <c r="M1790">
        <v>41.026800637080399</v>
      </c>
      <c r="N1790">
        <v>14.8042550681322</v>
      </c>
      <c r="O1790">
        <v>31.191461555216701</v>
      </c>
      <c r="P1790">
        <v>70.063108272694805</v>
      </c>
      <c r="Q1790">
        <v>65.263800528833798</v>
      </c>
      <c r="R1790">
        <v>44.714247900108901</v>
      </c>
      <c r="S1790">
        <v>18.7914648302012</v>
      </c>
      <c r="T1790">
        <v>0</v>
      </c>
      <c r="U1790">
        <v>2519.2429911999998</v>
      </c>
      <c r="V1790">
        <v>4.5997070043455102</v>
      </c>
      <c r="W1790">
        <v>0.58038330930480198</v>
      </c>
      <c r="X1790">
        <v>-16.1800713303777</v>
      </c>
      <c r="Y1790">
        <v>1.9007797451288699</v>
      </c>
      <c r="Z1790">
        <v>1.36266471548701</v>
      </c>
      <c r="AA1790">
        <v>39.005920712653896</v>
      </c>
      <c r="AB1790">
        <v>1.9835941518820699</v>
      </c>
      <c r="AC1790">
        <v>13.0028156971951</v>
      </c>
      <c r="AD1790">
        <v>9.2146541173642196E-2</v>
      </c>
      <c r="AE1790">
        <v>0</v>
      </c>
      <c r="AF1790">
        <v>31983</v>
      </c>
      <c r="AG1790">
        <v>760.75</v>
      </c>
      <c r="AH1790">
        <v>114.55999999999899</v>
      </c>
      <c r="AI1790">
        <v>184.85999999999899</v>
      </c>
      <c r="AJ1790">
        <v>30.2467161481398</v>
      </c>
      <c r="AK1790">
        <v>211.29999999999899</v>
      </c>
      <c r="AL1790">
        <v>2.34</v>
      </c>
      <c r="AM1790">
        <v>474.71</v>
      </c>
      <c r="AN1790">
        <v>34.979999999999997</v>
      </c>
      <c r="AO1790">
        <v>508.57</v>
      </c>
      <c r="AP1790">
        <v>-58.44</v>
      </c>
      <c r="AQ1790">
        <v>2339.2729912</v>
      </c>
      <c r="AR1790" t="str" cm="1">
        <f t="array" ref="AR1790">_xlfn.IFS($AQ1790&lt;5000,"Small Cap",$AQ1790&lt;=20000,"Mid Cap", $AQ1790&gt;20000,"Large Cap")</f>
        <v>Small Cap</v>
      </c>
      <c r="AS1790">
        <v>112.91</v>
      </c>
    </row>
    <row r="1791" spans="1:45" x14ac:dyDescent="0.3">
      <c r="A1791" t="s">
        <v>1599</v>
      </c>
      <c r="B1791" t="s">
        <v>1600</v>
      </c>
      <c r="C1791" t="s">
        <v>878</v>
      </c>
      <c r="D1791">
        <v>229.5</v>
      </c>
      <c r="E1791">
        <v>46.811517750299103</v>
      </c>
      <c r="F1791">
        <v>11.2887247838616</v>
      </c>
      <c r="G1791">
        <v>10.3664650850261</v>
      </c>
      <c r="H1791">
        <v>10.0879222582137</v>
      </c>
      <c r="I1791">
        <v>14.643109998336501</v>
      </c>
      <c r="J1791">
        <v>11.9771442367663</v>
      </c>
      <c r="K1791">
        <v>105.533309771164</v>
      </c>
      <c r="L1791">
        <v>6.5149667420959503</v>
      </c>
      <c r="M1791">
        <v>0</v>
      </c>
      <c r="N1791">
        <v>0</v>
      </c>
      <c r="O1791">
        <v>131.325301204819</v>
      </c>
      <c r="P1791">
        <v>-0.33580529473411502</v>
      </c>
      <c r="Q1791">
        <v>9.2956165990733197</v>
      </c>
      <c r="R1791">
        <v>4.8552994700974796</v>
      </c>
      <c r="S1791">
        <v>74.600374158892706</v>
      </c>
      <c r="T1791">
        <v>0</v>
      </c>
      <c r="U1791">
        <v>2069.8694999999998</v>
      </c>
      <c r="V1791">
        <v>5.10323201356728</v>
      </c>
      <c r="W1791">
        <v>0.21824530772588299</v>
      </c>
      <c r="X1791">
        <v>20.754062122095</v>
      </c>
      <c r="Y1791">
        <v>0</v>
      </c>
      <c r="Z1791">
        <v>0</v>
      </c>
      <c r="AA1791">
        <v>74.5896495851635</v>
      </c>
      <c r="AB1791">
        <v>1.4734328940946799</v>
      </c>
      <c r="AC1791">
        <v>10.9033304050756</v>
      </c>
      <c r="AD1791">
        <v>0</v>
      </c>
      <c r="AE1791">
        <v>0</v>
      </c>
      <c r="AF1791">
        <v>43468</v>
      </c>
      <c r="AG1791">
        <v>497.03</v>
      </c>
      <c r="AH1791">
        <v>50.14</v>
      </c>
      <c r="AI1791">
        <v>48.36</v>
      </c>
      <c r="AJ1791">
        <v>4.8940946803318699</v>
      </c>
      <c r="AK1791">
        <v>59.53</v>
      </c>
      <c r="AL1791">
        <v>24.15</v>
      </c>
      <c r="AM1791">
        <v>449.57</v>
      </c>
      <c r="AN1791">
        <v>277.37</v>
      </c>
      <c r="AO1791">
        <v>459.93</v>
      </c>
      <c r="AP1791">
        <v>40.199999999999903</v>
      </c>
      <c r="AQ1791">
        <v>2347.1295</v>
      </c>
      <c r="AR1791" t="str" cm="1">
        <f t="array" ref="AR1791">_xlfn.IFS($AQ1791&lt;5000,"Small Cap",$AQ1791&lt;=20000,"Mid Cap", $AQ1791&gt;20000,"Large Cap")</f>
        <v>Small Cap</v>
      </c>
      <c r="AS1791">
        <v>45.01</v>
      </c>
    </row>
    <row r="1792" spans="1:45" x14ac:dyDescent="0.3">
      <c r="A1792" t="s">
        <v>1597</v>
      </c>
      <c r="B1792" t="s">
        <v>1598</v>
      </c>
      <c r="C1792" t="s">
        <v>344</v>
      </c>
      <c r="D1792">
        <v>39.200000000000003</v>
      </c>
      <c r="E1792">
        <v>-16.142022198669899</v>
      </c>
      <c r="F1792">
        <v>-4.3883412779949804</v>
      </c>
      <c r="G1792">
        <v>-2.2838113518904501</v>
      </c>
      <c r="H1792">
        <v>-4.1337232697986401</v>
      </c>
      <c r="I1792">
        <v>12.6634847299027</v>
      </c>
      <c r="J1792">
        <v>6.9389420706306204</v>
      </c>
      <c r="K1792">
        <v>47.234581298607303</v>
      </c>
      <c r="L1792">
        <v>5.1470870148007997</v>
      </c>
      <c r="M1792">
        <v>56.748081875381601</v>
      </c>
      <c r="N1792">
        <v>22.255289776196602</v>
      </c>
      <c r="O1792">
        <v>0</v>
      </c>
      <c r="P1792">
        <v>9.5806690697681294</v>
      </c>
      <c r="Q1792">
        <v>-3.9818071951643299</v>
      </c>
      <c r="R1792">
        <v>-2.6971153732499098</v>
      </c>
      <c r="S1792">
        <v>0</v>
      </c>
      <c r="T1792">
        <v>0</v>
      </c>
      <c r="U1792">
        <v>4723.1467781199899</v>
      </c>
      <c r="V1792">
        <v>0.62511927632144804</v>
      </c>
      <c r="W1792">
        <v>0.45968311654598498</v>
      </c>
      <c r="X1792">
        <v>-126.88997806982201</v>
      </c>
      <c r="Y1792">
        <v>2.6498794819667801</v>
      </c>
      <c r="Z1792">
        <v>0</v>
      </c>
      <c r="AA1792">
        <v>55.289928720927698</v>
      </c>
      <c r="AB1792">
        <v>11.341517248632099</v>
      </c>
      <c r="AC1792">
        <v>14.9771672768663</v>
      </c>
      <c r="AD1792">
        <v>7.5470411386609904</v>
      </c>
      <c r="AE1792">
        <v>2.6129887872405599</v>
      </c>
      <c r="AF1792">
        <v>56006</v>
      </c>
      <c r="AG1792">
        <v>3528.7799999999902</v>
      </c>
      <c r="AH1792">
        <v>-145.87</v>
      </c>
      <c r="AI1792">
        <v>-56.960000000000598</v>
      </c>
      <c r="AJ1792">
        <v>-3.3691745803369999</v>
      </c>
      <c r="AK1792">
        <v>244.85999999999899</v>
      </c>
      <c r="AL1792">
        <v>45.73</v>
      </c>
      <c r="AM1792">
        <v>1987.04</v>
      </c>
      <c r="AN1792">
        <v>667.08</v>
      </c>
      <c r="AO1792">
        <v>3766.7</v>
      </c>
      <c r="AP1792">
        <v>332.38</v>
      </c>
      <c r="AQ1792">
        <v>2354.6367781199901</v>
      </c>
      <c r="AR1792" t="str" cm="1">
        <f t="array" ref="AR1792">_xlfn.IFS($AQ1792&lt;5000,"Small Cap",$AQ1792&lt;=20000,"Mid Cap", $AQ1792&gt;20000,"Large Cap")</f>
        <v>Small Cap</v>
      </c>
      <c r="AS1792">
        <v>464.79</v>
      </c>
    </row>
    <row r="1793" spans="1:45" x14ac:dyDescent="0.3">
      <c r="A1793" t="s">
        <v>1595</v>
      </c>
      <c r="B1793" t="s">
        <v>1596</v>
      </c>
      <c r="C1793" t="s">
        <v>244</v>
      </c>
      <c r="D1793">
        <v>1666.9</v>
      </c>
      <c r="E1793">
        <v>103.76933823141199</v>
      </c>
      <c r="F1793">
        <v>4.1860422287498</v>
      </c>
      <c r="G1793">
        <v>2.7177129602506098</v>
      </c>
      <c r="H1793">
        <v>2.4905767882187901</v>
      </c>
      <c r="I1793">
        <v>10.1870679834519</v>
      </c>
      <c r="J1793">
        <v>7.5747282608695601</v>
      </c>
      <c r="K1793">
        <v>26.438338050356698</v>
      </c>
      <c r="L1793">
        <v>21.077800358333398</v>
      </c>
      <c r="M1793">
        <v>5.3226243118851997</v>
      </c>
      <c r="N1793">
        <v>4.23246999368288</v>
      </c>
      <c r="O1793">
        <v>5.82536712883467</v>
      </c>
      <c r="P1793">
        <v>-3.4458706609502201</v>
      </c>
      <c r="Q1793">
        <v>-6.4766823200451</v>
      </c>
      <c r="R1793">
        <v>-3.0717799092971201</v>
      </c>
      <c r="S1793">
        <v>-8.1500447588712994</v>
      </c>
      <c r="T1793">
        <v>0</v>
      </c>
      <c r="U1793">
        <v>2303.2270579999999</v>
      </c>
      <c r="V1793">
        <v>4.2571555960653296</v>
      </c>
      <c r="W1793">
        <v>0.288313685289595</v>
      </c>
      <c r="X1793">
        <v>108.579155759329</v>
      </c>
      <c r="Y1793">
        <v>13.502186180164999</v>
      </c>
      <c r="Z1793">
        <v>13.061409908367301</v>
      </c>
      <c r="AA1793">
        <v>71.036916088069205</v>
      </c>
      <c r="AB1793">
        <v>1.4323012048392001</v>
      </c>
      <c r="AC1793">
        <v>11.3361489811887</v>
      </c>
      <c r="AD1793">
        <v>0</v>
      </c>
      <c r="AE1793">
        <v>0</v>
      </c>
      <c r="AF1793">
        <v>18935</v>
      </c>
      <c r="AG1793">
        <v>912.64</v>
      </c>
      <c r="AH1793">
        <v>22.73</v>
      </c>
      <c r="AI1793">
        <v>30.16</v>
      </c>
      <c r="AJ1793">
        <v>15.0410518810413</v>
      </c>
      <c r="AK1793">
        <v>69.13</v>
      </c>
      <c r="AL1793">
        <v>0</v>
      </c>
      <c r="AM1793">
        <v>527.38</v>
      </c>
      <c r="AN1793">
        <v>84.94</v>
      </c>
      <c r="AO1793">
        <v>554.04999999999995</v>
      </c>
      <c r="AP1793">
        <v>13.9199999999999</v>
      </c>
      <c r="AQ1793">
        <v>2358.6770580000002</v>
      </c>
      <c r="AR1793" t="str" cm="1">
        <f t="array" ref="AR1793">_xlfn.IFS($AQ1793&lt;5000,"Small Cap",$AQ1793&lt;=20000,"Mid Cap", $AQ1793&gt;20000,"Large Cap")</f>
        <v>Small Cap</v>
      </c>
      <c r="AS1793">
        <v>48.69</v>
      </c>
    </row>
    <row r="1794" spans="1:45" x14ac:dyDescent="0.3">
      <c r="A1794" t="s">
        <v>1593</v>
      </c>
      <c r="B1794" t="s">
        <v>1594</v>
      </c>
      <c r="C1794" t="s">
        <v>813</v>
      </c>
      <c r="D1794">
        <v>129.65</v>
      </c>
      <c r="E1794">
        <v>25.833604185690799</v>
      </c>
      <c r="F1794">
        <v>17.2309950876136</v>
      </c>
      <c r="G1794">
        <v>5.9938457509493199</v>
      </c>
      <c r="H1794">
        <v>4.9595059454481403</v>
      </c>
      <c r="I1794">
        <v>14.3450058429684</v>
      </c>
      <c r="J1794">
        <v>11.2868712587014</v>
      </c>
      <c r="K1794">
        <v>289.69154530486702</v>
      </c>
      <c r="L1794">
        <v>23.940989181440699</v>
      </c>
      <c r="M1794">
        <v>105.278886182653</v>
      </c>
      <c r="N1794">
        <v>25.539375723342101</v>
      </c>
      <c r="O1794">
        <v>10.5651275778103</v>
      </c>
      <c r="P1794">
        <v>17.970824663603299</v>
      </c>
      <c r="Q1794">
        <v>11.3435097608794</v>
      </c>
      <c r="R1794">
        <v>51.7476136856056</v>
      </c>
      <c r="S1794">
        <v>15.273780690649099</v>
      </c>
      <c r="T1794">
        <v>15.0693174291725</v>
      </c>
      <c r="U1794">
        <v>2973.1564632</v>
      </c>
      <c r="V1794">
        <v>4.0853784926845202</v>
      </c>
      <c r="W1794">
        <v>0.99522292993630501</v>
      </c>
      <c r="X1794">
        <v>-41.428208386824203</v>
      </c>
      <c r="Y1794">
        <v>3.9058595771981999</v>
      </c>
      <c r="Z1794">
        <v>3.9058595771981999</v>
      </c>
      <c r="AA1794">
        <v>42.092879041252303</v>
      </c>
      <c r="AB1794">
        <v>4.0918745881272196</v>
      </c>
      <c r="AC1794">
        <v>31.798299822088399</v>
      </c>
      <c r="AD1794">
        <v>0</v>
      </c>
      <c r="AE1794">
        <v>0</v>
      </c>
      <c r="AF1794">
        <v>100706</v>
      </c>
      <c r="AG1794">
        <v>1845.94999999999</v>
      </c>
      <c r="AH1794">
        <v>91.549999999999898</v>
      </c>
      <c r="AI1794">
        <v>119.80999999999899</v>
      </c>
      <c r="AJ1794">
        <v>4.8618845089207197</v>
      </c>
      <c r="AK1794">
        <v>208.35</v>
      </c>
      <c r="AL1794">
        <v>0.13</v>
      </c>
      <c r="AM1794">
        <v>413.2</v>
      </c>
      <c r="AN1794">
        <v>1.38</v>
      </c>
      <c r="AO1794">
        <v>578.91</v>
      </c>
      <c r="AP1794">
        <v>276.14999999999998</v>
      </c>
      <c r="AQ1794">
        <v>2365.0664631999998</v>
      </c>
      <c r="AR1794" t="str" cm="1">
        <f t="array" ref="AR1794">_xlfn.IFS($AQ1794&lt;5000,"Small Cap",$AQ1794&lt;=20000,"Mid Cap", $AQ1794&gt;20000,"Large Cap")</f>
        <v>Small Cap</v>
      </c>
      <c r="AS1794">
        <v>295.63</v>
      </c>
    </row>
    <row r="1795" spans="1:45" x14ac:dyDescent="0.3">
      <c r="A1795" t="s">
        <v>1591</v>
      </c>
      <c r="B1795" t="s">
        <v>1592</v>
      </c>
      <c r="C1795" t="s">
        <v>498</v>
      </c>
      <c r="D1795">
        <v>395.25</v>
      </c>
      <c r="E1795">
        <v>17.9890664766159</v>
      </c>
      <c r="F1795">
        <v>14.1205021100217</v>
      </c>
      <c r="G1795">
        <v>11.4321979378575</v>
      </c>
      <c r="H1795">
        <v>16.034434405140701</v>
      </c>
      <c r="I1795">
        <v>29.087499037496102</v>
      </c>
      <c r="J1795">
        <v>28.802233846679002</v>
      </c>
      <c r="K1795">
        <v>30.344375049379199</v>
      </c>
      <c r="L1795">
        <v>9.3976872396759994</v>
      </c>
      <c r="M1795">
        <v>1.74960373948773</v>
      </c>
      <c r="N1795">
        <v>1.3811067026077399</v>
      </c>
      <c r="O1795">
        <v>60.365405802423702</v>
      </c>
      <c r="P1795">
        <v>6.3717419331676197</v>
      </c>
      <c r="Q1795">
        <v>9.2157378389416902</v>
      </c>
      <c r="R1795">
        <v>0</v>
      </c>
      <c r="S1795">
        <v>15.7132071612104</v>
      </c>
      <c r="T1795">
        <v>12.462447892951101</v>
      </c>
      <c r="U1795">
        <v>2122.4322416750001</v>
      </c>
      <c r="V1795">
        <v>2.3882265112669199</v>
      </c>
      <c r="W1795">
        <v>0.63059654433093704</v>
      </c>
      <c r="X1795">
        <v>196.62110783463001</v>
      </c>
      <c r="Y1795">
        <v>16.204835657740599</v>
      </c>
      <c r="Z1795">
        <v>15.305585691908499</v>
      </c>
      <c r="AA1795">
        <v>58.454676717399899</v>
      </c>
      <c r="AB1795">
        <v>4.6506341734260097</v>
      </c>
      <c r="AC1795">
        <v>12.2997357991299</v>
      </c>
      <c r="AD1795">
        <v>0</v>
      </c>
      <c r="AE1795">
        <v>0</v>
      </c>
      <c r="AF1795">
        <v>27748</v>
      </c>
      <c r="AG1795">
        <v>820.11</v>
      </c>
      <c r="AH1795">
        <v>131.49999999999901</v>
      </c>
      <c r="AI1795">
        <v>193.63999999999899</v>
      </c>
      <c r="AJ1795">
        <v>22.0383865119041</v>
      </c>
      <c r="AK1795">
        <v>236.20999999999901</v>
      </c>
      <c r="AL1795">
        <v>0.1</v>
      </c>
      <c r="AM1795">
        <v>906.64</v>
      </c>
      <c r="AN1795">
        <v>260.45999999999998</v>
      </c>
      <c r="AO1795">
        <v>990.50999999999897</v>
      </c>
      <c r="AP1795">
        <v>145.28</v>
      </c>
      <c r="AQ1795">
        <v>2365.5622416750002</v>
      </c>
      <c r="AR1795" t="str" cm="1">
        <f t="array" ref="AR1795">_xlfn.IFS($AQ1795&lt;5000,"Small Cap",$AQ1795&lt;=20000,"Mid Cap", $AQ1795&gt;20000,"Large Cap")</f>
        <v>Small Cap</v>
      </c>
      <c r="AS1795">
        <v>165.88</v>
      </c>
    </row>
    <row r="1796" spans="1:45" x14ac:dyDescent="0.3">
      <c r="A1796" t="s">
        <v>1589</v>
      </c>
      <c r="B1796" t="s">
        <v>1590</v>
      </c>
      <c r="C1796">
        <v>0</v>
      </c>
      <c r="D1796">
        <v>576.20000000000005</v>
      </c>
      <c r="E1796">
        <v>52.6132849885783</v>
      </c>
      <c r="F1796">
        <v>20.038664089060699</v>
      </c>
      <c r="G1796">
        <v>12.0476133221113</v>
      </c>
      <c r="H1796">
        <v>16.146821844225599</v>
      </c>
      <c r="I1796">
        <v>0</v>
      </c>
      <c r="J1796">
        <v>28.966875559534401</v>
      </c>
      <c r="K1796">
        <v>-16.098752034725901</v>
      </c>
      <c r="L1796">
        <v>0</v>
      </c>
      <c r="M1796">
        <v>13.189941483473</v>
      </c>
      <c r="N1796">
        <v>9.8687331962675895</v>
      </c>
      <c r="O1796">
        <v>52.103073723133797</v>
      </c>
      <c r="P1796">
        <v>229.40647910769201</v>
      </c>
      <c r="Q1796">
        <v>235.60486427714</v>
      </c>
      <c r="R1796">
        <v>0</v>
      </c>
      <c r="S1796">
        <v>169.30352914030499</v>
      </c>
      <c r="T1796">
        <v>0</v>
      </c>
      <c r="U1796">
        <v>2349.2630201349998</v>
      </c>
      <c r="V1796">
        <v>9.3797762934327</v>
      </c>
      <c r="W1796">
        <v>0.57988401641929499</v>
      </c>
      <c r="X1796">
        <v>262.46178414660102</v>
      </c>
      <c r="Y1796">
        <v>11.0812496289007</v>
      </c>
      <c r="Z1796">
        <v>10.3017243730432</v>
      </c>
      <c r="AA1796">
        <v>48.819973516580397</v>
      </c>
      <c r="AB1796">
        <v>1.03344303653476</v>
      </c>
      <c r="AC1796">
        <v>12.277131706341301</v>
      </c>
      <c r="AD1796">
        <v>0</v>
      </c>
      <c r="AE1796">
        <v>0.34256829673675099</v>
      </c>
      <c r="AF1796">
        <v>57939</v>
      </c>
      <c r="AG1796">
        <v>279.25</v>
      </c>
      <c r="AH1796">
        <v>45.09</v>
      </c>
      <c r="AI1796">
        <v>63.6</v>
      </c>
      <c r="AJ1796">
        <v>11.022900203516601</v>
      </c>
      <c r="AK1796">
        <v>80.89</v>
      </c>
      <c r="AL1796">
        <v>101.82</v>
      </c>
      <c r="AM1796">
        <v>189.64</v>
      </c>
      <c r="AN1796">
        <v>68.05</v>
      </c>
      <c r="AO1796">
        <v>252.92</v>
      </c>
      <c r="AP1796">
        <v>-22.32</v>
      </c>
      <c r="AQ1796">
        <v>2372.333020135</v>
      </c>
      <c r="AR1796" t="str" cm="1">
        <f t="array" ref="AR1796">_xlfn.IFS($AQ1796&lt;5000,"Small Cap",$AQ1796&lt;=20000,"Mid Cap", $AQ1796&gt;20000,"Large Cap")</f>
        <v>Small Cap</v>
      </c>
      <c r="AS1796">
        <v>-21.02</v>
      </c>
    </row>
    <row r="1797" spans="1:45" x14ac:dyDescent="0.3">
      <c r="A1797" t="s">
        <v>1587</v>
      </c>
      <c r="B1797" t="s">
        <v>1588</v>
      </c>
      <c r="C1797" t="s">
        <v>178</v>
      </c>
      <c r="D1797">
        <v>159.75</v>
      </c>
      <c r="E1797">
        <v>10.6363546858865</v>
      </c>
      <c r="F1797">
        <v>31.6421678118374</v>
      </c>
      <c r="G1797">
        <v>26.122181375418499</v>
      </c>
      <c r="H1797">
        <v>23.330370680190299</v>
      </c>
      <c r="I1797">
        <v>30.7089200969091</v>
      </c>
      <c r="J1797">
        <v>29.066764259946599</v>
      </c>
      <c r="K1797">
        <v>-56.723171287652903</v>
      </c>
      <c r="L1797">
        <v>-15.5038722608841</v>
      </c>
      <c r="M1797">
        <v>0.66041474045700699</v>
      </c>
      <c r="N1797">
        <v>0</v>
      </c>
      <c r="O1797">
        <v>163.374093871274</v>
      </c>
      <c r="P1797">
        <v>2.9137153934727298</v>
      </c>
      <c r="Q1797">
        <v>1.7080038247467799</v>
      </c>
      <c r="R1797">
        <v>4.2165431392452604</v>
      </c>
      <c r="S1797">
        <v>2.5780314200497001</v>
      </c>
      <c r="T1797">
        <v>11.5064099807889</v>
      </c>
      <c r="U1797">
        <v>1783.80345751499</v>
      </c>
      <c r="V1797">
        <v>3.13457067430326</v>
      </c>
      <c r="W1797">
        <v>6.2169656346118103</v>
      </c>
      <c r="X1797">
        <v>-75.884497350522906</v>
      </c>
      <c r="Y1797">
        <v>14.670499982313199</v>
      </c>
      <c r="Z1797">
        <v>14.6077719761709</v>
      </c>
      <c r="AA1797">
        <v>38.040490386078503</v>
      </c>
      <c r="AB1797">
        <v>18.8336078721455</v>
      </c>
      <c r="AC1797">
        <v>21.370357883374599</v>
      </c>
      <c r="AD1797">
        <v>0</v>
      </c>
      <c r="AE1797">
        <v>0</v>
      </c>
      <c r="AF1797">
        <v>157324</v>
      </c>
      <c r="AG1797">
        <v>956.349999999999</v>
      </c>
      <c r="AH1797">
        <v>223.11999999999901</v>
      </c>
      <c r="AI1797">
        <v>270.349999999999</v>
      </c>
      <c r="AJ1797">
        <v>15.124728850325299</v>
      </c>
      <c r="AK1797">
        <v>277.979999999999</v>
      </c>
      <c r="AL1797">
        <v>0</v>
      </c>
      <c r="AM1797">
        <v>446.03</v>
      </c>
      <c r="AN1797">
        <v>594.38</v>
      </c>
      <c r="AO1797">
        <v>757.1</v>
      </c>
      <c r="AP1797">
        <v>234.44</v>
      </c>
      <c r="AQ1797">
        <v>2373.1834575149901</v>
      </c>
      <c r="AR1797" t="str" cm="1">
        <f t="array" ref="AR1797">_xlfn.IFS($AQ1797&lt;5000,"Small Cap",$AQ1797&lt;=20000,"Mid Cap", $AQ1797&gt;20000,"Large Cap")</f>
        <v>Small Cap</v>
      </c>
      <c r="AS1797">
        <v>237.13</v>
      </c>
    </row>
    <row r="1798" spans="1:45" x14ac:dyDescent="0.3">
      <c r="A1798" t="s">
        <v>1585</v>
      </c>
      <c r="B1798" t="s">
        <v>1586</v>
      </c>
      <c r="C1798" t="s">
        <v>317</v>
      </c>
      <c r="D1798">
        <v>91.9</v>
      </c>
      <c r="E1798">
        <v>39.370550598889402</v>
      </c>
      <c r="F1798">
        <v>5.5487841337153698</v>
      </c>
      <c r="G1798">
        <v>1.46124031007751</v>
      </c>
      <c r="H1798">
        <v>1.7128626557889901</v>
      </c>
      <c r="I1798">
        <v>5.7208650013770903</v>
      </c>
      <c r="J1798">
        <v>6.80204112346979</v>
      </c>
      <c r="K1798">
        <v>-37.652315841810903</v>
      </c>
      <c r="L1798">
        <v>-21.9260651931294</v>
      </c>
      <c r="M1798">
        <v>28.154059928029302</v>
      </c>
      <c r="N1798">
        <v>7.2994976306694603</v>
      </c>
      <c r="O1798">
        <v>2.0243512813284301</v>
      </c>
      <c r="P1798">
        <v>0.43578647433568601</v>
      </c>
      <c r="Q1798">
        <v>-0.77962512971751996</v>
      </c>
      <c r="R1798">
        <v>0</v>
      </c>
      <c r="S1798">
        <v>11.8223069064097</v>
      </c>
      <c r="T1798">
        <v>0</v>
      </c>
      <c r="U1798">
        <v>2630.7116121250001</v>
      </c>
      <c r="V1798">
        <v>2.1153237005424499</v>
      </c>
      <c r="W1798">
        <v>0</v>
      </c>
      <c r="X1798">
        <v>-34.415079525276902</v>
      </c>
      <c r="Y1798">
        <v>15.492003436016001</v>
      </c>
      <c r="Z1798">
        <v>13.949977491396201</v>
      </c>
      <c r="AA1798">
        <v>74.999999902361495</v>
      </c>
      <c r="AB1798">
        <v>0.258945507698434</v>
      </c>
      <c r="AC1798">
        <v>6.7133698958277197</v>
      </c>
      <c r="AD1798">
        <v>0</v>
      </c>
      <c r="AE1798">
        <v>1.5399681155614899</v>
      </c>
      <c r="AF1798">
        <v>41143</v>
      </c>
      <c r="AG1798">
        <v>3521.5899999999901</v>
      </c>
      <c r="AH1798">
        <v>60.319999999999702</v>
      </c>
      <c r="AI1798">
        <v>89.339999999999705</v>
      </c>
      <c r="AJ1798">
        <v>2.3558217649772</v>
      </c>
      <c r="AK1798">
        <v>239.539999999999</v>
      </c>
      <c r="AL1798">
        <v>0.01</v>
      </c>
      <c r="AM1798">
        <v>799.71</v>
      </c>
      <c r="AN1798">
        <v>60.2</v>
      </c>
      <c r="AO1798">
        <v>1122.6799999999901</v>
      </c>
      <c r="AP1798">
        <v>310.62</v>
      </c>
      <c r="AQ1798">
        <v>2374.831612125</v>
      </c>
      <c r="AR1798" t="str" cm="1">
        <f t="array" ref="AR1798">_xlfn.IFS($AQ1798&lt;5000,"Small Cap",$AQ1798&lt;=20000,"Mid Cap", $AQ1798&gt;20000,"Large Cap")</f>
        <v>Small Cap</v>
      </c>
      <c r="AS1798">
        <v>310.62</v>
      </c>
    </row>
    <row r="1799" spans="1:45" x14ac:dyDescent="0.3">
      <c r="A1799" t="s">
        <v>1583</v>
      </c>
      <c r="B1799" t="s">
        <v>1584</v>
      </c>
      <c r="C1799" t="s">
        <v>433</v>
      </c>
      <c r="D1799">
        <v>75.2</v>
      </c>
      <c r="E1799">
        <v>8.6890873457398392</v>
      </c>
      <c r="F1799">
        <v>15.7074364581034</v>
      </c>
      <c r="G1799">
        <v>6.9110565556686003</v>
      </c>
      <c r="H1799">
        <v>5.8480592893556897</v>
      </c>
      <c r="I1799">
        <v>11.812732118083501</v>
      </c>
      <c r="J1799">
        <v>12.6730357626803</v>
      </c>
      <c r="K1799">
        <v>15.6000220458344</v>
      </c>
      <c r="L1799">
        <v>5.6984447137533296</v>
      </c>
      <c r="M1799">
        <v>83.048803068377197</v>
      </c>
      <c r="N1799">
        <v>24.993519375743901</v>
      </c>
      <c r="O1799">
        <v>12.333150319973299</v>
      </c>
      <c r="P1799">
        <v>9.4787128420165292</v>
      </c>
      <c r="Q1799">
        <v>13.2444710584831</v>
      </c>
      <c r="R1799">
        <v>8.3946627719339393</v>
      </c>
      <c r="S1799">
        <v>25.840182527153601</v>
      </c>
      <c r="T1799">
        <v>0</v>
      </c>
      <c r="U1799">
        <v>4055.8743871000001</v>
      </c>
      <c r="V1799">
        <v>1.2597510313979601</v>
      </c>
      <c r="W1799">
        <v>0.671591672263263</v>
      </c>
      <c r="X1799">
        <v>-80.299480875175206</v>
      </c>
      <c r="Y1799">
        <v>3.38572979055653</v>
      </c>
      <c r="Z1799">
        <v>3.38572979055653</v>
      </c>
      <c r="AA1799">
        <v>56.811546213135003</v>
      </c>
      <c r="AB1799">
        <v>1.4156835700116699</v>
      </c>
      <c r="AC1799">
        <v>23.204669777633999</v>
      </c>
      <c r="AD1799">
        <v>0</v>
      </c>
      <c r="AE1799">
        <v>0</v>
      </c>
      <c r="AF1799">
        <v>154833</v>
      </c>
      <c r="AG1799">
        <v>4686.17</v>
      </c>
      <c r="AH1799">
        <v>274.04999999999899</v>
      </c>
      <c r="AI1799">
        <v>397.99999999999898</v>
      </c>
      <c r="AJ1799">
        <v>8.5682186215450997</v>
      </c>
      <c r="AK1799">
        <v>593.87999999999897</v>
      </c>
      <c r="AL1799">
        <v>28.72</v>
      </c>
      <c r="AM1799">
        <v>1278.94</v>
      </c>
      <c r="AN1799">
        <v>29.97</v>
      </c>
      <c r="AO1799">
        <v>1890.24999999999</v>
      </c>
      <c r="AP1799">
        <v>330.87</v>
      </c>
      <c r="AQ1799">
        <v>2381.2443871</v>
      </c>
      <c r="AR1799" t="str" cm="1">
        <f t="array" ref="AR1799">_xlfn.IFS($AQ1799&lt;5000,"Small Cap",$AQ1799&lt;=20000,"Mid Cap", $AQ1799&gt;20000,"Large Cap")</f>
        <v>Small Cap</v>
      </c>
      <c r="AS1799">
        <v>444.65</v>
      </c>
    </row>
    <row r="1800" spans="1:45" x14ac:dyDescent="0.3">
      <c r="A1800" t="s">
        <v>1581</v>
      </c>
      <c r="B1800" t="s">
        <v>1582</v>
      </c>
      <c r="C1800" t="s">
        <v>446</v>
      </c>
      <c r="D1800">
        <v>301.75</v>
      </c>
      <c r="E1800">
        <v>14.787509497206701</v>
      </c>
      <c r="F1800">
        <v>15.6927303012887</v>
      </c>
      <c r="G1800">
        <v>5.7924116171830704</v>
      </c>
      <c r="H1800">
        <v>5.8153176405187796</v>
      </c>
      <c r="I1800">
        <v>6.7765380384674696</v>
      </c>
      <c r="J1800">
        <v>10.6206254264024</v>
      </c>
      <c r="K1800">
        <v>34.437541305259003</v>
      </c>
      <c r="L1800">
        <v>4.7950525323139797</v>
      </c>
      <c r="M1800">
        <v>27.138651060293999</v>
      </c>
      <c r="N1800">
        <v>7.5882374191683803</v>
      </c>
      <c r="O1800">
        <v>10.0228952542119</v>
      </c>
      <c r="P1800">
        <v>0.74563628436086204</v>
      </c>
      <c r="Q1800">
        <v>23.6352272856995</v>
      </c>
      <c r="R1800">
        <v>26.749304449937899</v>
      </c>
      <c r="S1800">
        <v>0</v>
      </c>
      <c r="T1800">
        <v>0</v>
      </c>
      <c r="U1800">
        <v>2383.0977800000001</v>
      </c>
      <c r="V1800">
        <v>2.1515369567573401</v>
      </c>
      <c r="W1800">
        <v>1</v>
      </c>
      <c r="X1800">
        <v>-75.366419325086298</v>
      </c>
      <c r="Y1800">
        <v>9.0454025281742201</v>
      </c>
      <c r="Z1800">
        <v>6.3533273324966002</v>
      </c>
      <c r="AA1800">
        <v>65.951874226330602</v>
      </c>
      <c r="AB1800">
        <v>1.48320353810099</v>
      </c>
      <c r="AC1800">
        <v>13.4734903731099</v>
      </c>
      <c r="AD1800">
        <v>0</v>
      </c>
      <c r="AE1800">
        <v>0</v>
      </c>
      <c r="AF1800">
        <v>22356</v>
      </c>
      <c r="AG1800">
        <v>2770.27</v>
      </c>
      <c r="AH1800">
        <v>161.099999999999</v>
      </c>
      <c r="AI1800">
        <v>182.07999999999899</v>
      </c>
      <c r="AJ1800">
        <v>20.287391873301399</v>
      </c>
      <c r="AK1800">
        <v>294.219999999999</v>
      </c>
      <c r="AL1800">
        <v>68.040000000000006</v>
      </c>
      <c r="AM1800">
        <v>1047.3399999999999</v>
      </c>
      <c r="AN1800">
        <v>302.20999999999998</v>
      </c>
      <c r="AO1800">
        <v>1107.24</v>
      </c>
      <c r="AP1800">
        <v>240.69</v>
      </c>
      <c r="AQ1800">
        <v>2382.2677800000001</v>
      </c>
      <c r="AR1800" t="str" cm="1">
        <f t="array" ref="AR1800">_xlfn.IFS($AQ1800&lt;5000,"Small Cap",$AQ1800&lt;=20000,"Mid Cap", $AQ1800&gt;20000,"Large Cap")</f>
        <v>Small Cap</v>
      </c>
      <c r="AS1800">
        <v>316.58</v>
      </c>
    </row>
    <row r="1801" spans="1:45" x14ac:dyDescent="0.3">
      <c r="A1801" t="s">
        <v>1578</v>
      </c>
      <c r="B1801" t="s">
        <v>1579</v>
      </c>
      <c r="C1801" t="s">
        <v>1580</v>
      </c>
      <c r="D1801">
        <v>352.2</v>
      </c>
      <c r="E1801">
        <v>45.425094936928303</v>
      </c>
      <c r="F1801">
        <v>20.648004249208199</v>
      </c>
      <c r="G1801">
        <v>7.8288045707807203</v>
      </c>
      <c r="H1801">
        <v>3.7038082601699398</v>
      </c>
      <c r="I1801">
        <v>7.8877722919140298</v>
      </c>
      <c r="J1801">
        <v>8.6229286057081502</v>
      </c>
      <c r="K1801">
        <v>237.33827756888601</v>
      </c>
      <c r="L1801">
        <v>43.965730299473599</v>
      </c>
      <c r="M1801">
        <v>93.934160820291396</v>
      </c>
      <c r="N1801">
        <v>19.600647598488901</v>
      </c>
      <c r="O1801">
        <v>11.704357910700701</v>
      </c>
      <c r="P1801">
        <v>26.6168139352847</v>
      </c>
      <c r="Q1801">
        <v>41.6167309006265</v>
      </c>
      <c r="R1801">
        <v>21.511346743657999</v>
      </c>
      <c r="S1801">
        <v>64.052746204580899</v>
      </c>
      <c r="T1801">
        <v>0</v>
      </c>
      <c r="U1801">
        <v>2634.15898229</v>
      </c>
      <c r="V1801">
        <v>8.5767547483000506</v>
      </c>
      <c r="W1801">
        <v>0.31855958412912999</v>
      </c>
      <c r="X1801">
        <v>86.464099841700602</v>
      </c>
      <c r="Y1801">
        <v>0.15933273997820899</v>
      </c>
      <c r="Z1801">
        <v>0</v>
      </c>
      <c r="AA1801">
        <v>73.0001981230197</v>
      </c>
      <c r="AB1801">
        <v>1.3753717993275401</v>
      </c>
      <c r="AC1801">
        <v>15.757519846268799</v>
      </c>
      <c r="AD1801">
        <v>0</v>
      </c>
      <c r="AE1801">
        <v>0</v>
      </c>
      <c r="AF1801">
        <v>38136</v>
      </c>
      <c r="AG1801">
        <v>1416.92</v>
      </c>
      <c r="AH1801">
        <v>52.48</v>
      </c>
      <c r="AI1801">
        <v>70.91</v>
      </c>
      <c r="AJ1801">
        <v>7.6016201764149498</v>
      </c>
      <c r="AK1801">
        <v>122.18</v>
      </c>
      <c r="AL1801">
        <v>0</v>
      </c>
      <c r="AM1801">
        <v>212.42</v>
      </c>
      <c r="AN1801">
        <v>19.86</v>
      </c>
      <c r="AO1801">
        <v>277.94999999999902</v>
      </c>
      <c r="AP1801">
        <v>55.32</v>
      </c>
      <c r="AQ1801">
        <v>2383.90898229</v>
      </c>
      <c r="AR1801" t="str" cm="1">
        <f t="array" ref="AR1801">_xlfn.IFS($AQ1801&lt;5000,"Small Cap",$AQ1801&lt;=20000,"Mid Cap", $AQ1801&gt;20000,"Large Cap")</f>
        <v>Small Cap</v>
      </c>
      <c r="AS1801">
        <v>76.53</v>
      </c>
    </row>
    <row r="1802" spans="1:45" x14ac:dyDescent="0.3">
      <c r="A1802" t="s">
        <v>1576</v>
      </c>
      <c r="B1802" t="s">
        <v>1577</v>
      </c>
      <c r="C1802" t="s">
        <v>425</v>
      </c>
      <c r="D1802">
        <v>398.4</v>
      </c>
      <c r="E1802">
        <v>5.3672960428063696</v>
      </c>
      <c r="F1802">
        <v>42.870436891565397</v>
      </c>
      <c r="G1802">
        <v>31.984114422205199</v>
      </c>
      <c r="H1802">
        <v>22.325338475754201</v>
      </c>
      <c r="I1802">
        <v>22.767586716558501</v>
      </c>
      <c r="J1802">
        <v>30.941906713269798</v>
      </c>
      <c r="K1802">
        <v>-47.438691715897797</v>
      </c>
      <c r="L1802">
        <v>34.637835938336103</v>
      </c>
      <c r="M1802">
        <v>0.21659275009322199</v>
      </c>
      <c r="N1802">
        <v>0.14518854676578599</v>
      </c>
      <c r="O1802">
        <v>127.140650918034</v>
      </c>
      <c r="P1802">
        <v>27.906943157527699</v>
      </c>
      <c r="Q1802">
        <v>63.576993037977999</v>
      </c>
      <c r="R1802">
        <v>84.634036647469699</v>
      </c>
      <c r="S1802">
        <v>0</v>
      </c>
      <c r="T1802">
        <v>0</v>
      </c>
      <c r="U1802">
        <v>2022.85512879</v>
      </c>
      <c r="V1802">
        <v>1.8930723076965701</v>
      </c>
      <c r="W1802">
        <v>1.47619633411243</v>
      </c>
      <c r="X1802">
        <v>-77.967948628496799</v>
      </c>
      <c r="Y1802">
        <v>0.50705639140944503</v>
      </c>
      <c r="Z1802">
        <v>0.504501264634446</v>
      </c>
      <c r="AA1802">
        <v>43.6909610278096</v>
      </c>
      <c r="AB1802">
        <v>3.0337258678070702</v>
      </c>
      <c r="AC1802">
        <v>26.352831460328801</v>
      </c>
      <c r="AD1802">
        <v>0</v>
      </c>
      <c r="AE1802">
        <v>0</v>
      </c>
      <c r="AF1802">
        <v>145041</v>
      </c>
      <c r="AG1802">
        <v>1991.28</v>
      </c>
      <c r="AH1802">
        <v>444.55999999999898</v>
      </c>
      <c r="AI1802">
        <v>571.39</v>
      </c>
      <c r="AJ1802">
        <v>76.918149821592905</v>
      </c>
      <c r="AK1802">
        <v>616.14</v>
      </c>
      <c r="AL1802">
        <v>0</v>
      </c>
      <c r="AM1802">
        <v>976</v>
      </c>
      <c r="AN1802">
        <v>365.96</v>
      </c>
      <c r="AO1802">
        <v>1260.43</v>
      </c>
      <c r="AP1802">
        <v>271.57</v>
      </c>
      <c r="AQ1802">
        <v>2386.08512879</v>
      </c>
      <c r="AR1802" t="str" cm="1">
        <f t="array" ref="AR1802">_xlfn.IFS($AQ1802&lt;5000,"Small Cap",$AQ1802&lt;=20000,"Mid Cap", $AQ1802&gt;20000,"Large Cap")</f>
        <v>Small Cap</v>
      </c>
      <c r="AS1802">
        <v>379.78</v>
      </c>
    </row>
    <row r="1803" spans="1:45" x14ac:dyDescent="0.3">
      <c r="A1803" t="s">
        <v>1574</v>
      </c>
      <c r="B1803" t="s">
        <v>1575</v>
      </c>
      <c r="C1803" t="s">
        <v>52</v>
      </c>
      <c r="D1803">
        <v>284</v>
      </c>
      <c r="E1803">
        <v>116.593476361816</v>
      </c>
      <c r="F1803">
        <v>14.5962511581498</v>
      </c>
      <c r="G1803">
        <v>2.5062717983234402</v>
      </c>
      <c r="H1803">
        <v>2.58906222345832</v>
      </c>
      <c r="I1803">
        <v>0</v>
      </c>
      <c r="J1803">
        <v>9.3625951303380504</v>
      </c>
      <c r="K1803">
        <v>-16.098752034725901</v>
      </c>
      <c r="L1803">
        <v>0</v>
      </c>
      <c r="M1803">
        <v>0</v>
      </c>
      <c r="N1803">
        <v>0</v>
      </c>
      <c r="O1803">
        <v>2.38208781622565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2117.0143958899998</v>
      </c>
      <c r="V1803">
        <v>15.8607399262039</v>
      </c>
      <c r="W1803">
        <v>0</v>
      </c>
      <c r="X1803">
        <v>341.92938079059599</v>
      </c>
      <c r="Y1803">
        <v>9.6621239459534198</v>
      </c>
      <c r="Z1803">
        <v>7.0929453929686197</v>
      </c>
      <c r="AA1803">
        <v>75.001526780817002</v>
      </c>
      <c r="AB1803">
        <v>10.199028046885401</v>
      </c>
      <c r="AC1803">
        <v>4.4171349295220903</v>
      </c>
      <c r="AD1803">
        <v>0</v>
      </c>
      <c r="AE1803">
        <v>0</v>
      </c>
      <c r="AF1803">
        <v>93449</v>
      </c>
      <c r="AG1803">
        <v>791.02</v>
      </c>
      <c r="AH1803">
        <v>20.48</v>
      </c>
      <c r="AI1803">
        <v>20.48</v>
      </c>
      <c r="AJ1803">
        <v>2.6251363684158999</v>
      </c>
      <c r="AK1803">
        <v>74.06</v>
      </c>
      <c r="AL1803">
        <v>503.56</v>
      </c>
      <c r="AM1803">
        <v>-298.5</v>
      </c>
      <c r="AN1803">
        <v>270.82</v>
      </c>
      <c r="AO1803">
        <v>150.55000000000001</v>
      </c>
      <c r="AP1803">
        <v>-101.26</v>
      </c>
      <c r="AQ1803">
        <v>2387.83439589</v>
      </c>
      <c r="AR1803" t="str" cm="1">
        <f t="array" ref="AR1803">_xlfn.IFS($AQ1803&lt;5000,"Small Cap",$AQ1803&lt;=20000,"Mid Cap", $AQ1803&gt;20000,"Large Cap")</f>
        <v>Small Cap</v>
      </c>
      <c r="AS1803">
        <v>-32.22</v>
      </c>
    </row>
    <row r="1804" spans="1:45" x14ac:dyDescent="0.3">
      <c r="A1804" t="s">
        <v>1572</v>
      </c>
      <c r="B1804" t="s">
        <v>1573</v>
      </c>
      <c r="C1804" t="s">
        <v>577</v>
      </c>
      <c r="D1804">
        <v>80.75</v>
      </c>
      <c r="E1804">
        <v>5.36055723292694</v>
      </c>
      <c r="F1804">
        <v>8.8940077549499108</v>
      </c>
      <c r="G1804">
        <v>2.14787475725343</v>
      </c>
      <c r="H1804">
        <v>2.4418651482611402</v>
      </c>
      <c r="I1804">
        <v>10.696726657889799</v>
      </c>
      <c r="J1804">
        <v>9.2885141011643793</v>
      </c>
      <c r="K1804">
        <v>-16.407394010034601</v>
      </c>
      <c r="L1804">
        <v>-1.53646602383922</v>
      </c>
      <c r="M1804">
        <v>222.38948237181299</v>
      </c>
      <c r="N1804">
        <v>149.260503485339</v>
      </c>
      <c r="O1804">
        <v>2.8934083481015298</v>
      </c>
      <c r="P1804">
        <v>6.2000164034346099</v>
      </c>
      <c r="Q1804">
        <v>6.1232883547970296</v>
      </c>
      <c r="R1804">
        <v>0</v>
      </c>
      <c r="S1804">
        <v>6.8248119793283601</v>
      </c>
      <c r="T1804">
        <v>0</v>
      </c>
      <c r="U1804">
        <v>12854.827608124901</v>
      </c>
      <c r="V1804">
        <v>0.46595208638470098</v>
      </c>
      <c r="W1804">
        <v>9.2307692307692299</v>
      </c>
      <c r="X1804">
        <v>-81.692019136439995</v>
      </c>
      <c r="Y1804">
        <v>12.462034133155299</v>
      </c>
      <c r="Z1804">
        <v>4.0715929739015602</v>
      </c>
      <c r="AA1804">
        <v>16.2157603670877</v>
      </c>
      <c r="AB1804">
        <v>34.128944976516301</v>
      </c>
      <c r="AC1804">
        <v>20.5677927547178</v>
      </c>
      <c r="AD1804">
        <v>0</v>
      </c>
      <c r="AE1804">
        <v>7.0345870445986503</v>
      </c>
      <c r="AF1804">
        <v>182447</v>
      </c>
      <c r="AG1804">
        <v>18373.66</v>
      </c>
      <c r="AH1804">
        <v>448.659999999999</v>
      </c>
      <c r="AI1804">
        <v>678.55999999999904</v>
      </c>
      <c r="AJ1804">
        <v>15.157006346453301</v>
      </c>
      <c r="AK1804">
        <v>1706.6399999999901</v>
      </c>
      <c r="AL1804">
        <v>581.65</v>
      </c>
      <c r="AM1804">
        <v>2474.5299999999902</v>
      </c>
      <c r="AN1804">
        <v>1770.75</v>
      </c>
      <c r="AO1804">
        <v>5161.6199999999899</v>
      </c>
      <c r="AP1804">
        <v>2104.4499999999998</v>
      </c>
      <c r="AQ1804">
        <v>2405.0676081249999</v>
      </c>
      <c r="AR1804" t="str" cm="1">
        <f t="array" ref="AR1804">_xlfn.IFS($AQ1804&lt;5000,"Small Cap",$AQ1804&lt;=20000,"Mid Cap", $AQ1804&gt;20000,"Large Cap")</f>
        <v>Small Cap</v>
      </c>
      <c r="AS1804">
        <v>2108.12</v>
      </c>
    </row>
    <row r="1805" spans="1:45" x14ac:dyDescent="0.3">
      <c r="A1805" t="s">
        <v>1570</v>
      </c>
      <c r="B1805" t="s">
        <v>1571</v>
      </c>
      <c r="C1805" t="s">
        <v>425</v>
      </c>
      <c r="D1805">
        <v>96.9</v>
      </c>
      <c r="E1805">
        <v>12.908000896155</v>
      </c>
      <c r="F1805">
        <v>17.271544278708301</v>
      </c>
      <c r="G1805">
        <v>10.271607114332699</v>
      </c>
      <c r="H1805">
        <v>11.180660479171101</v>
      </c>
      <c r="I1805">
        <v>0</v>
      </c>
      <c r="J1805">
        <v>18.8065088615487</v>
      </c>
      <c r="K1805">
        <v>-16.098752034725901</v>
      </c>
      <c r="L1805">
        <v>0</v>
      </c>
      <c r="M1805">
        <v>22.329352190481</v>
      </c>
      <c r="N1805">
        <v>10.5052726699231</v>
      </c>
      <c r="O1805">
        <v>23.277702188213802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2545.0840071150001</v>
      </c>
      <c r="V1805">
        <v>2.05202254598347</v>
      </c>
      <c r="W1805">
        <v>1.4791336502905399</v>
      </c>
      <c r="X1805">
        <v>-47.014337092760698</v>
      </c>
      <c r="Y1805">
        <v>0</v>
      </c>
      <c r="Z1805">
        <v>0</v>
      </c>
      <c r="AA1805">
        <v>49.3642341573549</v>
      </c>
      <c r="AB1805">
        <v>1.2517540751282701</v>
      </c>
      <c r="AC1805">
        <v>30.741355846933999</v>
      </c>
      <c r="AD1805">
        <v>0</v>
      </c>
      <c r="AE1805">
        <v>0</v>
      </c>
      <c r="AF1805">
        <v>126614</v>
      </c>
      <c r="AG1805">
        <v>1667.88</v>
      </c>
      <c r="AH1805">
        <v>186.48</v>
      </c>
      <c r="AI1805">
        <v>251.8</v>
      </c>
      <c r="AJ1805">
        <v>7.3326614060116304</v>
      </c>
      <c r="AK1805">
        <v>313.67</v>
      </c>
      <c r="AL1805">
        <v>202.03</v>
      </c>
      <c r="AM1805">
        <v>991.099999999999</v>
      </c>
      <c r="AN1805">
        <v>123.929999999999</v>
      </c>
      <c r="AO1805">
        <v>1173.03</v>
      </c>
      <c r="AP1805">
        <v>124</v>
      </c>
      <c r="AQ1805">
        <v>2407.0840071150001</v>
      </c>
      <c r="AR1805" t="str" cm="1">
        <f t="array" ref="AR1805">_xlfn.IFS($AQ1805&lt;5000,"Small Cap",$AQ1805&lt;=20000,"Mid Cap", $AQ1805&gt;20000,"Large Cap")</f>
        <v>Small Cap</v>
      </c>
      <c r="AS1805">
        <v>333.39</v>
      </c>
    </row>
    <row r="1806" spans="1:45" x14ac:dyDescent="0.3">
      <c r="A1806" t="s">
        <v>1568</v>
      </c>
      <c r="B1806" t="s">
        <v>1569</v>
      </c>
      <c r="C1806" t="s">
        <v>68</v>
      </c>
      <c r="D1806">
        <v>382.6</v>
      </c>
      <c r="E1806">
        <v>16.642741814107399</v>
      </c>
      <c r="F1806">
        <v>5.3931038329599197</v>
      </c>
      <c r="G1806">
        <v>1.99295053695471</v>
      </c>
      <c r="H1806">
        <v>9.6325766129567896</v>
      </c>
      <c r="I1806">
        <v>33.0545882202752</v>
      </c>
      <c r="J1806">
        <v>13.818891885070601</v>
      </c>
      <c r="K1806">
        <v>-51.774609465795201</v>
      </c>
      <c r="L1806">
        <v>0</v>
      </c>
      <c r="M1806">
        <v>195.313510959252</v>
      </c>
      <c r="N1806">
        <v>195.313510959252</v>
      </c>
      <c r="O1806">
        <v>2.4894349636617701</v>
      </c>
      <c r="P1806">
        <v>26.0741226423598</v>
      </c>
      <c r="Q1806">
        <v>-3.3683422519890298</v>
      </c>
      <c r="R1806">
        <v>0</v>
      </c>
      <c r="S1806">
        <v>-28.341853899264599</v>
      </c>
      <c r="T1806">
        <v>30.423189848240799</v>
      </c>
      <c r="U1806">
        <v>6407.9668453000004</v>
      </c>
      <c r="V1806">
        <v>0.87735700094507596</v>
      </c>
      <c r="W1806">
        <v>0</v>
      </c>
      <c r="X1806">
        <v>-36.918283817678699</v>
      </c>
      <c r="Y1806">
        <v>4.5506620990486404</v>
      </c>
      <c r="Z1806">
        <v>1.7803637015840201E-2</v>
      </c>
      <c r="AA1806">
        <v>62.288817999351203</v>
      </c>
      <c r="AB1806">
        <v>10.2025056193166</v>
      </c>
      <c r="AC1806">
        <v>5.0109374292597701</v>
      </c>
      <c r="AD1806">
        <v>0</v>
      </c>
      <c r="AE1806">
        <v>0</v>
      </c>
      <c r="AF1806">
        <v>25482</v>
      </c>
      <c r="AG1806">
        <v>1505.62</v>
      </c>
      <c r="AH1806">
        <v>145.03</v>
      </c>
      <c r="AI1806">
        <v>200.44</v>
      </c>
      <c r="AJ1806">
        <v>22.549780120597099</v>
      </c>
      <c r="AK1806">
        <v>208.06</v>
      </c>
      <c r="AL1806">
        <v>2.33</v>
      </c>
      <c r="AM1806">
        <v>764.77</v>
      </c>
      <c r="AN1806">
        <v>1381.02</v>
      </c>
      <c r="AO1806">
        <v>2751.0999999999899</v>
      </c>
      <c r="AP1806">
        <v>-1769.53</v>
      </c>
      <c r="AQ1806">
        <v>2413.6968452999999</v>
      </c>
      <c r="AR1806" t="str" cm="1">
        <f t="array" ref="AR1806">_xlfn.IFS($AQ1806&lt;5000,"Small Cap",$AQ1806&lt;=20000,"Mid Cap", $AQ1806&gt;20000,"Large Cap")</f>
        <v>Small Cap</v>
      </c>
      <c r="AS1806">
        <v>-1754.06</v>
      </c>
    </row>
    <row r="1807" spans="1:45" x14ac:dyDescent="0.3">
      <c r="A1807" t="s">
        <v>1566</v>
      </c>
      <c r="B1807" t="s">
        <v>1567</v>
      </c>
      <c r="C1807" t="s">
        <v>317</v>
      </c>
      <c r="D1807">
        <v>109.85</v>
      </c>
      <c r="E1807">
        <v>-7.9378414444480798</v>
      </c>
      <c r="F1807">
        <v>-20.359931771541198</v>
      </c>
      <c r="G1807">
        <v>-5.6818572720874503</v>
      </c>
      <c r="H1807">
        <v>-38.828178606826</v>
      </c>
      <c r="I1807">
        <v>-1.99735700873793</v>
      </c>
      <c r="J1807">
        <v>-14.687793844824499</v>
      </c>
      <c r="K1807">
        <v>47.490227861029702</v>
      </c>
      <c r="L1807">
        <v>-9.0739912791989408</v>
      </c>
      <c r="M1807">
        <v>118.75223195629501</v>
      </c>
      <c r="N1807">
        <v>34.068580893694197</v>
      </c>
      <c r="O1807">
        <v>0</v>
      </c>
      <c r="P1807">
        <v>-29.438719819516201</v>
      </c>
      <c r="Q1807">
        <v>0</v>
      </c>
      <c r="R1807">
        <v>0</v>
      </c>
      <c r="S1807">
        <v>0</v>
      </c>
      <c r="T1807">
        <v>0</v>
      </c>
      <c r="U1807">
        <v>3746.2762101799899</v>
      </c>
      <c r="V1807">
        <v>1.84298136947519</v>
      </c>
      <c r="W1807">
        <v>0</v>
      </c>
      <c r="X1807">
        <v>-113.22315009457201</v>
      </c>
      <c r="Y1807">
        <v>0</v>
      </c>
      <c r="Z1807">
        <v>0</v>
      </c>
      <c r="AA1807">
        <v>67.553026041222907</v>
      </c>
      <c r="AB1807">
        <v>2.3825884404825701</v>
      </c>
      <c r="AC1807">
        <v>5.8588639763189096</v>
      </c>
      <c r="AD1807">
        <v>0</v>
      </c>
      <c r="AE1807">
        <v>0</v>
      </c>
      <c r="AF1807">
        <v>58251</v>
      </c>
      <c r="AG1807">
        <v>786.98</v>
      </c>
      <c r="AH1807">
        <v>-305.56999999999903</v>
      </c>
      <c r="AI1807">
        <v>-459.099999999999</v>
      </c>
      <c r="AJ1807">
        <v>-13.7694864233458</v>
      </c>
      <c r="AK1807">
        <v>-115.58999999999899</v>
      </c>
      <c r="AL1807">
        <v>32.51</v>
      </c>
      <c r="AM1807">
        <v>449.38</v>
      </c>
      <c r="AN1807">
        <v>242.36</v>
      </c>
      <c r="AO1807">
        <v>1316.1099999999899</v>
      </c>
      <c r="AP1807">
        <v>-231.95</v>
      </c>
      <c r="AQ1807">
        <v>2425.5662101799999</v>
      </c>
      <c r="AR1807" t="str" cm="1">
        <f t="array" ref="AR1807">_xlfn.IFS($AQ1807&lt;5000,"Small Cap",$AQ1807&lt;=20000,"Mid Cap", $AQ1807&gt;20000,"Large Cap")</f>
        <v>Small Cap</v>
      </c>
      <c r="AS1807">
        <v>-111.56</v>
      </c>
    </row>
    <row r="1808" spans="1:45" x14ac:dyDescent="0.3">
      <c r="A1808" t="s">
        <v>1564</v>
      </c>
      <c r="B1808" t="s">
        <v>1565</v>
      </c>
      <c r="C1808" t="s">
        <v>109</v>
      </c>
      <c r="D1808">
        <v>838.55</v>
      </c>
      <c r="E1808">
        <v>40.115551475894698</v>
      </c>
      <c r="F1808">
        <v>32.636407275054601</v>
      </c>
      <c r="G1808">
        <v>25.515501532431198</v>
      </c>
      <c r="H1808">
        <v>17.7795211529521</v>
      </c>
      <c r="I1808">
        <v>17.370972366436401</v>
      </c>
      <c r="J1808">
        <v>25.034867503486701</v>
      </c>
      <c r="K1808">
        <v>51.076287837682301</v>
      </c>
      <c r="L1808">
        <v>24.4723197258261</v>
      </c>
      <c r="M1808">
        <v>0.62163666728521005</v>
      </c>
      <c r="N1808">
        <v>0.32473557246242302</v>
      </c>
      <c r="O1808">
        <v>104.224152614546</v>
      </c>
      <c r="P1808">
        <v>12.3316237252462</v>
      </c>
      <c r="Q1808">
        <v>18.767552047430001</v>
      </c>
      <c r="R1808">
        <v>34.099573908648303</v>
      </c>
      <c r="S1808">
        <v>24.3745345755455</v>
      </c>
      <c r="T1808">
        <v>0</v>
      </c>
      <c r="U1808">
        <v>2310.8605948099998</v>
      </c>
      <c r="V1808">
        <v>11.387412297318599</v>
      </c>
      <c r="W1808">
        <v>0.50014305894882205</v>
      </c>
      <c r="X1808">
        <v>9.1068000270212099</v>
      </c>
      <c r="Y1808">
        <v>6.1352697495743298</v>
      </c>
      <c r="Z1808">
        <v>5.9267213878045002</v>
      </c>
      <c r="AA1808">
        <v>50.023246163356703</v>
      </c>
      <c r="AB1808">
        <v>1.83105530055287</v>
      </c>
      <c r="AC1808">
        <v>31.955530893449701</v>
      </c>
      <c r="AD1808">
        <v>0</v>
      </c>
      <c r="AE1808">
        <v>0</v>
      </c>
      <c r="AF1808">
        <v>61367</v>
      </c>
      <c r="AG1808">
        <v>344.159999999999</v>
      </c>
      <c r="AH1808">
        <v>61.189999999999898</v>
      </c>
      <c r="AI1808">
        <v>81.899999999999906</v>
      </c>
      <c r="AJ1808">
        <v>20.933520762296201</v>
      </c>
      <c r="AK1808">
        <v>86.159999999999897</v>
      </c>
      <c r="AL1808">
        <v>12.01</v>
      </c>
      <c r="AM1808">
        <v>212.64</v>
      </c>
      <c r="AN1808">
        <v>145.15</v>
      </c>
      <c r="AO1808">
        <v>215.55999999999901</v>
      </c>
      <c r="AP1808">
        <v>87.8</v>
      </c>
      <c r="AQ1808">
        <v>2454.6705948099998</v>
      </c>
      <c r="AR1808" t="str" cm="1">
        <f t="array" ref="AR1808">_xlfn.IFS($AQ1808&lt;5000,"Small Cap",$AQ1808&lt;=20000,"Mid Cap", $AQ1808&gt;20000,"Large Cap")</f>
        <v>Small Cap</v>
      </c>
      <c r="AS1808">
        <v>89.76</v>
      </c>
    </row>
    <row r="1809" spans="1:45" x14ac:dyDescent="0.3">
      <c r="A1809" t="s">
        <v>1562</v>
      </c>
      <c r="B1809" t="s">
        <v>1563</v>
      </c>
      <c r="C1809" t="s">
        <v>327</v>
      </c>
      <c r="D1809">
        <v>1381.25</v>
      </c>
      <c r="E1809">
        <v>68.268050618053493</v>
      </c>
      <c r="F1809">
        <v>17.361044446577701</v>
      </c>
      <c r="G1809">
        <v>7.3747846387538196</v>
      </c>
      <c r="H1809">
        <v>4.1516494111705402</v>
      </c>
      <c r="I1809">
        <v>5.0162481124395502</v>
      </c>
      <c r="J1809">
        <v>9.3294460641399404</v>
      </c>
      <c r="K1809">
        <v>136.64598721504501</v>
      </c>
      <c r="L1809">
        <v>51.432676153602202</v>
      </c>
      <c r="M1809">
        <v>12.6473214285714</v>
      </c>
      <c r="N1809">
        <v>5.1562499999999902</v>
      </c>
      <c r="O1809">
        <v>13.6588497413239</v>
      </c>
      <c r="P1809">
        <v>-0.78706529120450197</v>
      </c>
      <c r="Q1809">
        <v>4.5042370455258904</v>
      </c>
      <c r="R1809">
        <v>54.659386095622502</v>
      </c>
      <c r="S1809">
        <v>23.875484105503801</v>
      </c>
      <c r="T1809">
        <v>0</v>
      </c>
      <c r="U1809">
        <v>2460.2253908549901</v>
      </c>
      <c r="V1809">
        <v>11.0234615663169</v>
      </c>
      <c r="W1809">
        <v>0.21722602367763599</v>
      </c>
      <c r="X1809">
        <v>105.644078006279</v>
      </c>
      <c r="Y1809">
        <v>9.5375046051212298</v>
      </c>
      <c r="Z1809">
        <v>9.5263186418942993</v>
      </c>
      <c r="AA1809">
        <v>64.7794343381441</v>
      </c>
      <c r="AB1809">
        <v>0.88815429425492798</v>
      </c>
      <c r="AC1809">
        <v>15.4418866558785</v>
      </c>
      <c r="AD1809">
        <v>0</v>
      </c>
      <c r="AE1809">
        <v>0</v>
      </c>
      <c r="AF1809">
        <v>26170</v>
      </c>
      <c r="AG1809">
        <v>871.22</v>
      </c>
      <c r="AH1809">
        <v>36.17</v>
      </c>
      <c r="AI1809">
        <v>48.36</v>
      </c>
      <c r="AJ1809">
        <v>20.2298144959009</v>
      </c>
      <c r="AK1809">
        <v>81.28</v>
      </c>
      <c r="AL1809">
        <v>0.28000000000000003</v>
      </c>
      <c r="AM1809">
        <v>109.1</v>
      </c>
      <c r="AN1809">
        <v>37.36</v>
      </c>
      <c r="AO1809">
        <v>224</v>
      </c>
      <c r="AP1809">
        <v>197.84</v>
      </c>
      <c r="AQ1809">
        <v>2469.2553908549999</v>
      </c>
      <c r="AR1809" t="str" cm="1">
        <f t="array" ref="AR1809">_xlfn.IFS($AQ1809&lt;5000,"Small Cap",$AQ1809&lt;=20000,"Mid Cap", $AQ1809&gt;20000,"Large Cap")</f>
        <v>Small Cap</v>
      </c>
      <c r="AS1809">
        <v>210.6</v>
      </c>
    </row>
    <row r="1810" spans="1:45" x14ac:dyDescent="0.3">
      <c r="A1810" t="s">
        <v>1560</v>
      </c>
      <c r="B1810" t="s">
        <v>1561</v>
      </c>
      <c r="C1810" t="s">
        <v>127</v>
      </c>
      <c r="D1810">
        <v>24.75</v>
      </c>
      <c r="E1810">
        <v>-4.4264357150175497</v>
      </c>
      <c r="F1810">
        <v>0</v>
      </c>
      <c r="G1810">
        <v>-9.5737365318955803</v>
      </c>
      <c r="H1810">
        <v>-15.042180507243801</v>
      </c>
      <c r="I1810">
        <v>8.2698737690653399</v>
      </c>
      <c r="J1810">
        <v>16.6154285544924</v>
      </c>
      <c r="K1810">
        <v>101.006511123168</v>
      </c>
      <c r="L1810">
        <v>24.124977689258198</v>
      </c>
      <c r="M1810">
        <v>0</v>
      </c>
      <c r="N1810">
        <v>0</v>
      </c>
      <c r="O1810">
        <v>0</v>
      </c>
      <c r="P1810">
        <v>6.8329645711209404</v>
      </c>
      <c r="Q1810">
        <v>26.686982390707499</v>
      </c>
      <c r="R1810">
        <v>-2.98467680166222</v>
      </c>
      <c r="S1810">
        <v>0</v>
      </c>
      <c r="T1810">
        <v>0</v>
      </c>
      <c r="U1810">
        <v>5931.17053098</v>
      </c>
      <c r="V1810">
        <v>-1.8135847137677901</v>
      </c>
      <c r="W1810">
        <v>0</v>
      </c>
      <c r="X1810">
        <v>-118.16994223686</v>
      </c>
      <c r="Y1810">
        <v>1.0835241016151601E-3</v>
      </c>
      <c r="Z1810">
        <v>6.6272004504263498E-4</v>
      </c>
      <c r="AA1810">
        <v>48.031618685398897</v>
      </c>
      <c r="AB1810">
        <v>3.7724064102426903E-4</v>
      </c>
      <c r="AC1810">
        <v>2.1260443185724198</v>
      </c>
      <c r="AD1810">
        <v>4.5242393867810096</v>
      </c>
      <c r="AE1810">
        <v>0</v>
      </c>
      <c r="AF1810">
        <v>36635</v>
      </c>
      <c r="AG1810">
        <v>3711.43</v>
      </c>
      <c r="AH1810">
        <v>-558.27999999999895</v>
      </c>
      <c r="AI1810">
        <v>-558.92999999999904</v>
      </c>
      <c r="AJ1810">
        <v>-8.7418946263377304</v>
      </c>
      <c r="AK1810">
        <v>616.66999999999996</v>
      </c>
      <c r="AL1810">
        <v>0</v>
      </c>
      <c r="AM1810">
        <v>-2979.87</v>
      </c>
      <c r="AN1810">
        <v>368.96</v>
      </c>
      <c r="AO1810">
        <v>-1362.5999999999899</v>
      </c>
      <c r="AP1810">
        <v>430</v>
      </c>
      <c r="AQ1810">
        <v>2471.1905309799999</v>
      </c>
      <c r="AR1810" t="str" cm="1">
        <f t="array" ref="AR1810">_xlfn.IFS($AQ1810&lt;5000,"Small Cap",$AQ1810&lt;=20000,"Mid Cap", $AQ1810&gt;20000,"Large Cap")</f>
        <v>Small Cap</v>
      </c>
      <c r="AS1810">
        <v>447.6</v>
      </c>
    </row>
    <row r="1811" spans="1:45" x14ac:dyDescent="0.3">
      <c r="A1811" t="s">
        <v>1558</v>
      </c>
      <c r="B1811" t="s">
        <v>1559</v>
      </c>
      <c r="C1811">
        <v>0</v>
      </c>
      <c r="D1811">
        <v>175.35</v>
      </c>
      <c r="E1811">
        <v>18.345178748799</v>
      </c>
      <c r="F1811">
        <v>14.6157834474713</v>
      </c>
      <c r="G1811">
        <v>10.162108575569899</v>
      </c>
      <c r="H1811">
        <v>52.983788863654098</v>
      </c>
      <c r="I1811">
        <v>0</v>
      </c>
      <c r="J1811">
        <v>61.578823713681501</v>
      </c>
      <c r="K1811">
        <v>-69.1383878140511</v>
      </c>
      <c r="L1811">
        <v>135.90595594178001</v>
      </c>
      <c r="M1811">
        <v>35.140628164744797</v>
      </c>
      <c r="N1811">
        <v>19.8751213515948</v>
      </c>
      <c r="O1811">
        <v>25.2500559826826</v>
      </c>
      <c r="P1811">
        <v>-4.2320823830093799</v>
      </c>
      <c r="Q1811">
        <v>154.60104819527999</v>
      </c>
      <c r="R1811">
        <v>0</v>
      </c>
      <c r="S1811">
        <v>261.02293674246999</v>
      </c>
      <c r="T1811">
        <v>0</v>
      </c>
      <c r="U1811">
        <v>2970.9061364999998</v>
      </c>
      <c r="V1811">
        <v>1.7336942823318999</v>
      </c>
      <c r="W1811">
        <v>0</v>
      </c>
      <c r="X1811">
        <v>156.64710862789099</v>
      </c>
      <c r="Y1811">
        <v>0</v>
      </c>
      <c r="Z1811">
        <v>0</v>
      </c>
      <c r="AA1811">
        <v>70.2763282543918</v>
      </c>
      <c r="AB1811">
        <v>6.7379041255826602</v>
      </c>
      <c r="AC1811">
        <v>1.5190217439302001</v>
      </c>
      <c r="AD1811">
        <v>0</v>
      </c>
      <c r="AE1811">
        <v>0</v>
      </c>
      <c r="AF1811">
        <v>6590</v>
      </c>
      <c r="AG1811">
        <v>255.38</v>
      </c>
      <c r="AH1811">
        <v>135.31</v>
      </c>
      <c r="AI1811">
        <v>157.26</v>
      </c>
      <c r="AJ1811">
        <v>8.6947984104398497</v>
      </c>
      <c r="AK1811">
        <v>157.26</v>
      </c>
      <c r="AL1811">
        <v>1625.78</v>
      </c>
      <c r="AM1811">
        <v>752.91</v>
      </c>
      <c r="AN1811">
        <v>14.52</v>
      </c>
      <c r="AO1811">
        <v>1431.79</v>
      </c>
      <c r="AP1811">
        <v>217.33</v>
      </c>
      <c r="AQ1811">
        <v>2482.2861364999999</v>
      </c>
      <c r="AR1811" t="str" cm="1">
        <f t="array" ref="AR1811">_xlfn.IFS($AQ1811&lt;5000,"Small Cap",$AQ1811&lt;=20000,"Mid Cap", $AQ1811&gt;20000,"Large Cap")</f>
        <v>Small Cap</v>
      </c>
      <c r="AS1811">
        <v>217.34</v>
      </c>
    </row>
    <row r="1812" spans="1:45" x14ac:dyDescent="0.3">
      <c r="A1812" t="s">
        <v>1556</v>
      </c>
      <c r="B1812" t="s">
        <v>1557</v>
      </c>
      <c r="C1812" t="s">
        <v>425</v>
      </c>
      <c r="D1812">
        <v>242.2</v>
      </c>
      <c r="E1812">
        <v>21.1970986812813</v>
      </c>
      <c r="F1812">
        <v>16.334149878906</v>
      </c>
      <c r="G1812">
        <v>9.2551233859171607</v>
      </c>
      <c r="H1812">
        <v>10.7714555056241</v>
      </c>
      <c r="I1812">
        <v>17.002985413595798</v>
      </c>
      <c r="J1812">
        <v>20.8271936006443</v>
      </c>
      <c r="K1812">
        <v>141.56082243335899</v>
      </c>
      <c r="L1812">
        <v>22.7979012207125</v>
      </c>
      <c r="M1812">
        <v>22.755296491424701</v>
      </c>
      <c r="N1812">
        <v>19.697592447284102</v>
      </c>
      <c r="O1812">
        <v>21.781133751596201</v>
      </c>
      <c r="P1812">
        <v>2.8506044407107001</v>
      </c>
      <c r="Q1812">
        <v>17.1727020525684</v>
      </c>
      <c r="R1812">
        <v>11.924181534473</v>
      </c>
      <c r="S1812">
        <v>29.616284520653199</v>
      </c>
      <c r="T1812">
        <v>0</v>
      </c>
      <c r="U1812">
        <v>2348.6765437999902</v>
      </c>
      <c r="V1812">
        <v>3.10713365940539</v>
      </c>
      <c r="W1812">
        <v>0.902934537246049</v>
      </c>
      <c r="X1812">
        <v>-12.9886700215205</v>
      </c>
      <c r="Y1812">
        <v>1.4904072855327299E-2</v>
      </c>
      <c r="Z1812">
        <v>0</v>
      </c>
      <c r="AA1812">
        <v>41.978055657238301</v>
      </c>
      <c r="AB1812">
        <v>1.8909977055931799</v>
      </c>
      <c r="AC1812">
        <v>43.626251756551397</v>
      </c>
      <c r="AD1812">
        <v>0</v>
      </c>
      <c r="AE1812">
        <v>3.9067032386179102E-3</v>
      </c>
      <c r="AF1812">
        <v>79556</v>
      </c>
      <c r="AG1812">
        <v>1092.6099999999999</v>
      </c>
      <c r="AH1812">
        <v>117.689999999999</v>
      </c>
      <c r="AI1812">
        <v>157.129999999999</v>
      </c>
      <c r="AJ1812">
        <v>11.4944976038235</v>
      </c>
      <c r="AK1812">
        <v>227.55999999999901</v>
      </c>
      <c r="AL1812">
        <v>115.95</v>
      </c>
      <c r="AM1812">
        <v>772.93999999999903</v>
      </c>
      <c r="AN1812">
        <v>328.71</v>
      </c>
      <c r="AO1812">
        <v>802.89</v>
      </c>
      <c r="AP1812">
        <v>159.78</v>
      </c>
      <c r="AQ1812">
        <v>2494.6865438</v>
      </c>
      <c r="AR1812" t="str" cm="1">
        <f t="array" ref="AR1812">_xlfn.IFS($AQ1812&lt;5000,"Small Cap",$AQ1812&lt;=20000,"Mid Cap", $AQ1812&gt;20000,"Large Cap")</f>
        <v>Small Cap</v>
      </c>
      <c r="AS1812">
        <v>220.77</v>
      </c>
    </row>
    <row r="1813" spans="1:45" x14ac:dyDescent="0.3">
      <c r="A1813" t="s">
        <v>1554</v>
      </c>
      <c r="B1813" t="s">
        <v>1555</v>
      </c>
      <c r="C1813" t="s">
        <v>244</v>
      </c>
      <c r="D1813">
        <v>793.2</v>
      </c>
      <c r="E1813">
        <v>51.0587474847745</v>
      </c>
      <c r="F1813">
        <v>6.8073933321817304</v>
      </c>
      <c r="G1813">
        <v>2.1624991220060399</v>
      </c>
      <c r="H1813">
        <v>2.7897651975942099</v>
      </c>
      <c r="I1813">
        <v>13.0116941920096</v>
      </c>
      <c r="J1813">
        <v>12.463896156852</v>
      </c>
      <c r="K1813">
        <v>0.72009921711496705</v>
      </c>
      <c r="L1813">
        <v>1.80170321054906</v>
      </c>
      <c r="M1813">
        <v>125.082076604831</v>
      </c>
      <c r="N1813">
        <v>50.6846389963966</v>
      </c>
      <c r="O1813">
        <v>3.02683969915942</v>
      </c>
      <c r="P1813">
        <v>8.01713695609598</v>
      </c>
      <c r="Q1813">
        <v>6.0408571725254898</v>
      </c>
      <c r="R1813">
        <v>12.309363315105299</v>
      </c>
      <c r="S1813">
        <v>-4.6596686465168</v>
      </c>
      <c r="T1813">
        <v>0</v>
      </c>
      <c r="U1813">
        <v>3399.1939010999999</v>
      </c>
      <c r="V1813">
        <v>3.3566714281329202</v>
      </c>
      <c r="W1813">
        <v>0.12412337863836601</v>
      </c>
      <c r="X1813">
        <v>104.221294604108</v>
      </c>
      <c r="Y1813">
        <v>0.39274555766467401</v>
      </c>
      <c r="Z1813">
        <v>4.1641388208568204E-3</v>
      </c>
      <c r="AA1813">
        <v>62.765756941138903</v>
      </c>
      <c r="AB1813">
        <v>0.12155121218081</v>
      </c>
      <c r="AC1813">
        <v>14.6537390443109</v>
      </c>
      <c r="AD1813">
        <v>12.2651313593606</v>
      </c>
      <c r="AE1813">
        <v>0</v>
      </c>
      <c r="AF1813">
        <v>26374</v>
      </c>
      <c r="AG1813">
        <v>1765.74</v>
      </c>
      <c r="AH1813">
        <v>49.260000000000097</v>
      </c>
      <c r="AI1813">
        <v>63.840000000000103</v>
      </c>
      <c r="AJ1813">
        <v>15.789226624491</v>
      </c>
      <c r="AK1813">
        <v>220.08</v>
      </c>
      <c r="AL1813">
        <v>0.19</v>
      </c>
      <c r="AM1813">
        <v>598.39</v>
      </c>
      <c r="AN1813">
        <v>53.2</v>
      </c>
      <c r="AO1813">
        <v>749.3</v>
      </c>
      <c r="AP1813">
        <v>112.869999999999</v>
      </c>
      <c r="AQ1813">
        <v>2515.1539011</v>
      </c>
      <c r="AR1813" t="str" cm="1">
        <f t="array" ref="AR1813">_xlfn.IFS($AQ1813&lt;5000,"Small Cap",$AQ1813&lt;=20000,"Mid Cap", $AQ1813&gt;20000,"Large Cap")</f>
        <v>Small Cap</v>
      </c>
      <c r="AS1813">
        <v>169.14</v>
      </c>
    </row>
    <row r="1814" spans="1:45" x14ac:dyDescent="0.3">
      <c r="A1814" t="s">
        <v>1552</v>
      </c>
      <c r="B1814" t="s">
        <v>1553</v>
      </c>
      <c r="C1814" t="s">
        <v>995</v>
      </c>
      <c r="D1814">
        <v>66.349999999999994</v>
      </c>
      <c r="E1814">
        <v>-9.90841177147691</v>
      </c>
      <c r="F1814">
        <v>-14.076712571599501</v>
      </c>
      <c r="G1814">
        <v>-4.9688554385903103</v>
      </c>
      <c r="H1814">
        <v>-26.868906887728102</v>
      </c>
      <c r="I1814">
        <v>5.25164422550632</v>
      </c>
      <c r="J1814">
        <v>-21.803032545942798</v>
      </c>
      <c r="K1814">
        <v>10.886893898288299</v>
      </c>
      <c r="L1814">
        <v>-20.924446242738998</v>
      </c>
      <c r="M1814">
        <v>31.949018523061099</v>
      </c>
      <c r="N1814">
        <v>12.354970537424499</v>
      </c>
      <c r="O1814">
        <v>0</v>
      </c>
      <c r="P1814">
        <v>-31.248829319937599</v>
      </c>
      <c r="Q1814">
        <v>0</v>
      </c>
      <c r="R1814">
        <v>0</v>
      </c>
      <c r="S1814">
        <v>0</v>
      </c>
      <c r="T1814">
        <v>0</v>
      </c>
      <c r="U1814">
        <v>2243.2165152500002</v>
      </c>
      <c r="V1814">
        <v>1.3141125555196</v>
      </c>
      <c r="W1814">
        <v>0</v>
      </c>
      <c r="X1814">
        <v>99.180819600819703</v>
      </c>
      <c r="Y1814">
        <v>12.2219581612912</v>
      </c>
      <c r="Z1814">
        <v>12.1110598841893</v>
      </c>
      <c r="AA1814">
        <v>65.601322902526206</v>
      </c>
      <c r="AB1814">
        <v>0.43898720596194901</v>
      </c>
      <c r="AC1814">
        <v>12.7247076270384</v>
      </c>
      <c r="AD1814">
        <v>0</v>
      </c>
      <c r="AE1814">
        <v>0</v>
      </c>
      <c r="AF1814">
        <v>92460</v>
      </c>
      <c r="AG1814">
        <v>945.74</v>
      </c>
      <c r="AH1814">
        <v>-254.11</v>
      </c>
      <c r="AI1814">
        <v>-416.46</v>
      </c>
      <c r="AJ1814">
        <v>-6.7175108385323004</v>
      </c>
      <c r="AK1814">
        <v>-206.2</v>
      </c>
      <c r="AL1814">
        <v>104.02</v>
      </c>
      <c r="AM1814">
        <v>-371.51</v>
      </c>
      <c r="AN1814">
        <v>873.51</v>
      </c>
      <c r="AO1814">
        <v>1915.98999999999</v>
      </c>
      <c r="AP1814">
        <v>-597.33000000000004</v>
      </c>
      <c r="AQ1814">
        <v>2517.8265152499998</v>
      </c>
      <c r="AR1814" t="str" cm="1">
        <f t="array" ref="AR1814">_xlfn.IFS($AQ1814&lt;5000,"Small Cap",$AQ1814&lt;=20000,"Mid Cap", $AQ1814&gt;20000,"Large Cap")</f>
        <v>Small Cap</v>
      </c>
      <c r="AS1814">
        <v>-581.12</v>
      </c>
    </row>
    <row r="1815" spans="1:45" x14ac:dyDescent="0.3">
      <c r="A1815" t="s">
        <v>1550</v>
      </c>
      <c r="B1815" t="s">
        <v>1551</v>
      </c>
      <c r="C1815" t="s">
        <v>705</v>
      </c>
      <c r="D1815">
        <v>348.05</v>
      </c>
      <c r="E1815">
        <v>-8.0837510358885396</v>
      </c>
      <c r="F1815">
        <v>-77.839134454411393</v>
      </c>
      <c r="G1815">
        <v>-27.414088969067599</v>
      </c>
      <c r="H1815">
        <v>-24.858360331317101</v>
      </c>
      <c r="I1815">
        <v>3.6015081077450102</v>
      </c>
      <c r="J1815">
        <v>-32.170957085175303</v>
      </c>
      <c r="K1815">
        <v>10.120649597186899</v>
      </c>
      <c r="L1815">
        <v>7.2654021625259997</v>
      </c>
      <c r="M1815">
        <v>180.266220244171</v>
      </c>
      <c r="N1815">
        <v>97.088726470948501</v>
      </c>
      <c r="O1815">
        <v>0</v>
      </c>
      <c r="P1815">
        <v>-1.2040769098900199</v>
      </c>
      <c r="Q1815">
        <v>0</v>
      </c>
      <c r="R1815">
        <v>6.7586983759210204</v>
      </c>
      <c r="S1815">
        <v>0</v>
      </c>
      <c r="T1815">
        <v>0</v>
      </c>
      <c r="U1815">
        <v>2878.1801227000001</v>
      </c>
      <c r="V1815">
        <v>10.2823491188599</v>
      </c>
      <c r="W1815">
        <v>0</v>
      </c>
      <c r="X1815">
        <v>-113.466211692786</v>
      </c>
      <c r="Y1815">
        <v>1.17309690859168</v>
      </c>
      <c r="Z1815">
        <v>1.1184600987848401</v>
      </c>
      <c r="AA1815">
        <v>4.8414412649479397</v>
      </c>
      <c r="AB1815">
        <v>2.4662960194124799</v>
      </c>
      <c r="AC1815">
        <v>20.514344604542799</v>
      </c>
      <c r="AD1815">
        <v>6.2913363359686399E-3</v>
      </c>
      <c r="AE1815">
        <v>0</v>
      </c>
      <c r="AF1815">
        <v>58839</v>
      </c>
      <c r="AG1815">
        <v>1253.18</v>
      </c>
      <c r="AH1815">
        <v>-311.52</v>
      </c>
      <c r="AI1815">
        <v>-482.43</v>
      </c>
      <c r="AJ1815">
        <v>-42.857579168619097</v>
      </c>
      <c r="AK1815">
        <v>-403.16</v>
      </c>
      <c r="AL1815">
        <v>1.37</v>
      </c>
      <c r="AM1815">
        <v>44.449999999999903</v>
      </c>
      <c r="AN1815">
        <v>81.56</v>
      </c>
      <c r="AO1815">
        <v>244.91</v>
      </c>
      <c r="AP1815">
        <v>161.16</v>
      </c>
      <c r="AQ1815">
        <v>2518.2501226999998</v>
      </c>
      <c r="AR1815" t="str" cm="1">
        <f t="array" ref="AR1815">_xlfn.IFS($AQ1815&lt;5000,"Small Cap",$AQ1815&lt;=20000,"Mid Cap", $AQ1815&gt;20000,"Large Cap")</f>
        <v>Small Cap</v>
      </c>
      <c r="AS1815">
        <v>172.91</v>
      </c>
    </row>
    <row r="1816" spans="1:45" x14ac:dyDescent="0.3">
      <c r="A1816" t="s">
        <v>1548</v>
      </c>
      <c r="B1816" t="s">
        <v>1549</v>
      </c>
      <c r="C1816" t="s">
        <v>118</v>
      </c>
      <c r="D1816">
        <v>226.25</v>
      </c>
      <c r="E1816">
        <v>28.008303564526798</v>
      </c>
      <c r="F1816">
        <v>15.4446512345943</v>
      </c>
      <c r="G1816">
        <v>8.5726254855662898</v>
      </c>
      <c r="H1816">
        <v>8.9645559538032593</v>
      </c>
      <c r="I1816">
        <v>16.824349323448502</v>
      </c>
      <c r="J1816">
        <v>20.849263241736299</v>
      </c>
      <c r="K1816">
        <v>196.617212028853</v>
      </c>
      <c r="L1816">
        <v>48.292041777497097</v>
      </c>
      <c r="M1816">
        <v>32.363989431127202</v>
      </c>
      <c r="N1816">
        <v>9.0488014516283002</v>
      </c>
      <c r="O1816">
        <v>21.169444901605701</v>
      </c>
      <c r="P1816">
        <v>14.518994160042601</v>
      </c>
      <c r="Q1816">
        <v>119.28527663246101</v>
      </c>
      <c r="R1816">
        <v>22.1615913823108</v>
      </c>
      <c r="S1816">
        <v>0</v>
      </c>
      <c r="T1816">
        <v>0</v>
      </c>
      <c r="U1816">
        <v>2654.9676529499998</v>
      </c>
      <c r="V1816">
        <v>4.0140509549390302</v>
      </c>
      <c r="W1816">
        <v>0.13348164627363701</v>
      </c>
      <c r="X1816">
        <v>-4.34287642142103</v>
      </c>
      <c r="Y1816">
        <v>0.51456369983652195</v>
      </c>
      <c r="Z1816">
        <v>0</v>
      </c>
      <c r="AA1816">
        <v>67.386779275950104</v>
      </c>
      <c r="AB1816">
        <v>0.55514202672861501</v>
      </c>
      <c r="AC1816">
        <v>17.975885109185299</v>
      </c>
      <c r="AD1816">
        <v>0</v>
      </c>
      <c r="AE1816">
        <v>0</v>
      </c>
      <c r="AF1816">
        <v>42430</v>
      </c>
      <c r="AG1816">
        <v>1004.4</v>
      </c>
      <c r="AH1816">
        <v>90.039999999999907</v>
      </c>
      <c r="AI1816">
        <v>145.58999999999901</v>
      </c>
      <c r="AJ1816">
        <v>8.0244060295265598</v>
      </c>
      <c r="AK1816">
        <v>209.409999999999</v>
      </c>
      <c r="AL1816">
        <v>3.2</v>
      </c>
      <c r="AM1816">
        <v>357.92</v>
      </c>
      <c r="AN1816">
        <v>70.23</v>
      </c>
      <c r="AO1816">
        <v>628.26</v>
      </c>
      <c r="AP1816">
        <v>55.339999999999897</v>
      </c>
      <c r="AQ1816">
        <v>2521.8676529499999</v>
      </c>
      <c r="AR1816" t="str" cm="1">
        <f t="array" ref="AR1816">_xlfn.IFS($AQ1816&lt;5000,"Small Cap",$AQ1816&lt;=20000,"Mid Cap", $AQ1816&gt;20000,"Large Cap")</f>
        <v>Small Cap</v>
      </c>
      <c r="AS1816">
        <v>85.32</v>
      </c>
    </row>
    <row r="1817" spans="1:45" x14ac:dyDescent="0.3">
      <c r="A1817" t="s">
        <v>1546</v>
      </c>
      <c r="B1817" t="s">
        <v>1547</v>
      </c>
      <c r="C1817" t="s">
        <v>425</v>
      </c>
      <c r="D1817">
        <v>63.75</v>
      </c>
      <c r="E1817">
        <v>53.153628131185499</v>
      </c>
      <c r="F1817">
        <v>2.6937650315378598</v>
      </c>
      <c r="G1817">
        <v>1.77412666569535</v>
      </c>
      <c r="H1817">
        <v>2.8042349912312199</v>
      </c>
      <c r="I1817">
        <v>17.676272196269501</v>
      </c>
      <c r="J1817">
        <v>8.5603273674203209</v>
      </c>
      <c r="K1817">
        <v>33.901247965274003</v>
      </c>
      <c r="L1817">
        <v>8.0434537558044195</v>
      </c>
      <c r="M1817">
        <v>40.122864380488998</v>
      </c>
      <c r="N1817">
        <v>4.7086853176507297</v>
      </c>
      <c r="O1817">
        <v>4.7539441018659296</v>
      </c>
      <c r="P1817">
        <v>7.2699946175472396</v>
      </c>
      <c r="Q1817">
        <v>-1.2895390625951699</v>
      </c>
      <c r="R1817">
        <v>0</v>
      </c>
      <c r="S1817">
        <v>0</v>
      </c>
      <c r="T1817">
        <v>0</v>
      </c>
      <c r="U1817">
        <v>3104.9557999499998</v>
      </c>
      <c r="V1817">
        <v>1.40845755540614</v>
      </c>
      <c r="W1817">
        <v>0.24896265560165901</v>
      </c>
      <c r="X1817">
        <v>118.188722259437</v>
      </c>
      <c r="Y1817">
        <v>0.35874094559215403</v>
      </c>
      <c r="Z1817">
        <v>0.35802489580055302</v>
      </c>
      <c r="AA1817">
        <v>45.425930021819099</v>
      </c>
      <c r="AB1817">
        <v>1.20850301107768</v>
      </c>
      <c r="AC1817">
        <v>37.1665155029863</v>
      </c>
      <c r="AD1817">
        <v>0</v>
      </c>
      <c r="AE1817">
        <v>0</v>
      </c>
      <c r="AF1817">
        <v>338605</v>
      </c>
      <c r="AG1817">
        <v>1693.51</v>
      </c>
      <c r="AH1817">
        <v>47.489999999999903</v>
      </c>
      <c r="AI1817">
        <v>64.569999999999894</v>
      </c>
      <c r="AJ1817">
        <v>1.1337199121680901</v>
      </c>
      <c r="AK1817">
        <v>144.969999999999</v>
      </c>
      <c r="AL1817">
        <v>66.05</v>
      </c>
      <c r="AM1817">
        <v>1295.01</v>
      </c>
      <c r="AN1817">
        <v>137.71</v>
      </c>
      <c r="AO1817">
        <v>1792.22</v>
      </c>
      <c r="AP1817">
        <v>-75.55</v>
      </c>
      <c r="AQ1817">
        <v>2524.2657999499902</v>
      </c>
      <c r="AR1817" t="str" cm="1">
        <f t="array" ref="AR1817">_xlfn.IFS($AQ1817&lt;5000,"Small Cap",$AQ1817&lt;=20000,"Mid Cap", $AQ1817&gt;20000,"Large Cap")</f>
        <v>Small Cap</v>
      </c>
      <c r="AS1817">
        <v>-40.409999999999997</v>
      </c>
    </row>
    <row r="1818" spans="1:45" x14ac:dyDescent="0.3">
      <c r="A1818" t="s">
        <v>1544</v>
      </c>
      <c r="B1818" t="s">
        <v>1545</v>
      </c>
      <c r="C1818" t="s">
        <v>98</v>
      </c>
      <c r="D1818">
        <v>16.399999999999999</v>
      </c>
      <c r="E1818">
        <v>-4.1420890585226804</v>
      </c>
      <c r="F1818">
        <v>0</v>
      </c>
      <c r="G1818">
        <v>-4.8842080316165903</v>
      </c>
      <c r="H1818">
        <v>-7.2617711236210303</v>
      </c>
      <c r="I1818">
        <v>6.6033743150771498</v>
      </c>
      <c r="J1818">
        <v>3.2048359429219802</v>
      </c>
      <c r="K1818">
        <v>98.280332932594206</v>
      </c>
      <c r="L1818">
        <v>-16.2696118527317</v>
      </c>
      <c r="M1818">
        <v>0</v>
      </c>
      <c r="N1818">
        <v>0</v>
      </c>
      <c r="O1818">
        <v>0</v>
      </c>
      <c r="P1818">
        <v>-0.85111755062323702</v>
      </c>
      <c r="Q1818">
        <v>-25.4135128111404</v>
      </c>
      <c r="R1818">
        <v>32.000912829693704</v>
      </c>
      <c r="S1818">
        <v>0</v>
      </c>
      <c r="T1818">
        <v>0</v>
      </c>
      <c r="U1818">
        <v>6041.8171674799996</v>
      </c>
      <c r="V1818">
        <v>-1.9177112512086401</v>
      </c>
      <c r="W1818">
        <v>0</v>
      </c>
      <c r="X1818">
        <v>-106.90004527165701</v>
      </c>
      <c r="Y1818">
        <v>13.433958474075901</v>
      </c>
      <c r="Z1818">
        <v>4.8631000308015402</v>
      </c>
      <c r="AA1818">
        <v>34.712826616606101</v>
      </c>
      <c r="AB1818">
        <v>11.634412556279999</v>
      </c>
      <c r="AC1818">
        <v>25.632620510420502</v>
      </c>
      <c r="AD1818">
        <v>31.984378277078601</v>
      </c>
      <c r="AE1818">
        <v>0.55399785385632205</v>
      </c>
      <c r="AF1818">
        <v>317966</v>
      </c>
      <c r="AG1818">
        <v>8400.43</v>
      </c>
      <c r="AH1818">
        <v>-610.01999999999805</v>
      </c>
      <c r="AI1818">
        <v>-867.34999999999798</v>
      </c>
      <c r="AJ1818">
        <v>-4.03188530058432</v>
      </c>
      <c r="AK1818">
        <v>269.22000000000099</v>
      </c>
      <c r="AL1818">
        <v>418.02</v>
      </c>
      <c r="AM1818">
        <v>-4119.7700000000004</v>
      </c>
      <c r="AN1818">
        <v>1261.77</v>
      </c>
      <c r="AO1818">
        <v>-1317.59</v>
      </c>
      <c r="AP1818">
        <v>273.08999999999997</v>
      </c>
      <c r="AQ1818">
        <v>2526.7571674800001</v>
      </c>
      <c r="AR1818" t="str" cm="1">
        <f t="array" ref="AR1818">_xlfn.IFS($AQ1818&lt;5000,"Small Cap",$AQ1818&lt;=20000,"Mid Cap", $AQ1818&gt;20000,"Large Cap")</f>
        <v>Small Cap</v>
      </c>
      <c r="AS1818">
        <v>347.9</v>
      </c>
    </row>
    <row r="1819" spans="1:45" x14ac:dyDescent="0.3">
      <c r="A1819" t="s">
        <v>1542</v>
      </c>
      <c r="B1819" t="s">
        <v>1543</v>
      </c>
      <c r="C1819" t="s">
        <v>300</v>
      </c>
      <c r="D1819">
        <v>651.6</v>
      </c>
      <c r="E1819">
        <v>160.921739301017</v>
      </c>
      <c r="F1819">
        <v>8.2937888853738304</v>
      </c>
      <c r="G1819">
        <v>4.4613988314708699</v>
      </c>
      <c r="H1819">
        <v>10.877532674088901</v>
      </c>
      <c r="I1819">
        <v>27.359153385170199</v>
      </c>
      <c r="J1819">
        <v>31.360210220593299</v>
      </c>
      <c r="K1819">
        <v>-16.098752034725901</v>
      </c>
      <c r="L1819">
        <v>0</v>
      </c>
      <c r="M1819">
        <v>50.179003386550498</v>
      </c>
      <c r="N1819">
        <v>12.3802612481857</v>
      </c>
      <c r="O1819">
        <v>10.079456619248999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2626.7689592049901</v>
      </c>
      <c r="V1819">
        <v>12.2462455694484</v>
      </c>
      <c r="W1819">
        <v>0</v>
      </c>
      <c r="X1819">
        <v>168.06938978925501</v>
      </c>
      <c r="Y1819">
        <v>3.4018767303979298</v>
      </c>
      <c r="Z1819">
        <v>1.91886622946564</v>
      </c>
      <c r="AA1819">
        <v>58.941574475998799</v>
      </c>
      <c r="AB1819">
        <v>0.80373720441103902</v>
      </c>
      <c r="AC1819">
        <v>20.672495871224399</v>
      </c>
      <c r="AD1819">
        <v>0</v>
      </c>
      <c r="AE1819">
        <v>0</v>
      </c>
      <c r="AF1819">
        <v>234408</v>
      </c>
      <c r="AG1819">
        <v>144.61000000000001</v>
      </c>
      <c r="AH1819">
        <v>15.73</v>
      </c>
      <c r="AI1819">
        <v>22.62</v>
      </c>
      <c r="AJ1819">
        <v>5.3993894570862402</v>
      </c>
      <c r="AK1819">
        <v>45.35</v>
      </c>
      <c r="AL1819">
        <v>1.1299999999999999</v>
      </c>
      <c r="AM1819">
        <v>133.63</v>
      </c>
      <c r="AN1819">
        <v>8.32</v>
      </c>
      <c r="AO1819">
        <v>206.7</v>
      </c>
      <c r="AP1819">
        <v>-1.04</v>
      </c>
      <c r="AQ1819">
        <v>2531.2989592049998</v>
      </c>
      <c r="AR1819" t="str" cm="1">
        <f t="array" ref="AR1819">_xlfn.IFS($AQ1819&lt;5000,"Small Cap",$AQ1819&lt;=20000,"Mid Cap", $AQ1819&gt;20000,"Large Cap")</f>
        <v>Small Cap</v>
      </c>
      <c r="AS1819">
        <v>4.29</v>
      </c>
    </row>
    <row r="1820" spans="1:45" x14ac:dyDescent="0.3">
      <c r="A1820" t="s">
        <v>1540</v>
      </c>
      <c r="B1820" t="s">
        <v>1541</v>
      </c>
      <c r="C1820" t="s">
        <v>260</v>
      </c>
      <c r="D1820">
        <v>51.9</v>
      </c>
      <c r="E1820">
        <v>10.687689539395899</v>
      </c>
      <c r="F1820">
        <v>11.729578496102601</v>
      </c>
      <c r="G1820">
        <v>2.0634133180152698</v>
      </c>
      <c r="H1820">
        <v>1.98576095150348</v>
      </c>
      <c r="I1820">
        <v>6.9771360868465102</v>
      </c>
      <c r="J1820">
        <v>7.8525839685065799</v>
      </c>
      <c r="K1820">
        <v>-16.958350888594101</v>
      </c>
      <c r="L1820">
        <v>-5.8751697769090896</v>
      </c>
      <c r="M1820">
        <v>88.194038847018206</v>
      </c>
      <c r="N1820">
        <v>30.278152874277499</v>
      </c>
      <c r="O1820">
        <v>3.7788719171542802</v>
      </c>
      <c r="P1820">
        <v>8.8806287217820294</v>
      </c>
      <c r="Q1820">
        <v>9.1589605087038297</v>
      </c>
      <c r="R1820">
        <v>30.592229443796199</v>
      </c>
      <c r="S1820">
        <v>3.7722730009641801</v>
      </c>
      <c r="T1820">
        <v>0</v>
      </c>
      <c r="U1820">
        <v>4379.137436</v>
      </c>
      <c r="V1820">
        <v>1.1839310696713801</v>
      </c>
      <c r="W1820">
        <v>0</v>
      </c>
      <c r="X1820">
        <v>-56.128426101957899</v>
      </c>
      <c r="Y1820">
        <v>13.1960206564333</v>
      </c>
      <c r="Z1820">
        <v>1.66788835382886E-2</v>
      </c>
      <c r="AA1820">
        <v>74.713752582665606</v>
      </c>
      <c r="AB1820">
        <v>0.81122446483579302</v>
      </c>
      <c r="AC1820">
        <v>9.1260424429612002</v>
      </c>
      <c r="AD1820">
        <v>0</v>
      </c>
      <c r="AE1820">
        <v>11.366142088603899</v>
      </c>
      <c r="AF1820">
        <v>115717</v>
      </c>
      <c r="AG1820">
        <v>11939</v>
      </c>
      <c r="AH1820">
        <v>237.08</v>
      </c>
      <c r="AI1820">
        <v>330.91</v>
      </c>
      <c r="AJ1820">
        <v>4.8326628322812599</v>
      </c>
      <c r="AK1820">
        <v>937.52</v>
      </c>
      <c r="AL1820">
        <v>416.4</v>
      </c>
      <c r="AM1820">
        <v>1649.61</v>
      </c>
      <c r="AN1820">
        <v>42.22</v>
      </c>
      <c r="AO1820">
        <v>2140.19</v>
      </c>
      <c r="AP1820">
        <v>6606.84</v>
      </c>
      <c r="AQ1820">
        <v>2533.8374359999998</v>
      </c>
      <c r="AR1820" t="str" cm="1">
        <f t="array" ref="AR1820">_xlfn.IFS($AQ1820&lt;5000,"Small Cap",$AQ1820&lt;=20000,"Mid Cap", $AQ1820&gt;20000,"Large Cap")</f>
        <v>Small Cap</v>
      </c>
      <c r="AS1820">
        <v>7020.66</v>
      </c>
    </row>
    <row r="1821" spans="1:45" x14ac:dyDescent="0.3">
      <c r="A1821" t="s">
        <v>1538</v>
      </c>
      <c r="B1821" t="s">
        <v>1539</v>
      </c>
      <c r="C1821" t="s">
        <v>109</v>
      </c>
      <c r="D1821">
        <v>701.05</v>
      </c>
      <c r="E1821">
        <v>11.445967465221299</v>
      </c>
      <c r="F1821">
        <v>16.503975042769401</v>
      </c>
      <c r="G1821">
        <v>9.2888414330995701</v>
      </c>
      <c r="H1821">
        <v>13.4536505332239</v>
      </c>
      <c r="I1821">
        <v>0</v>
      </c>
      <c r="J1821">
        <v>25.1961231124479</v>
      </c>
      <c r="K1821">
        <v>-57.922742740505797</v>
      </c>
      <c r="L1821">
        <v>0</v>
      </c>
      <c r="M1821">
        <v>38.971973178633299</v>
      </c>
      <c r="N1821">
        <v>10.4598307340716</v>
      </c>
      <c r="O1821">
        <v>21.6884465429752</v>
      </c>
      <c r="P1821">
        <v>0</v>
      </c>
      <c r="Q1821">
        <v>0</v>
      </c>
      <c r="R1821">
        <v>0</v>
      </c>
      <c r="S1821">
        <v>0</v>
      </c>
      <c r="T1821">
        <v>-81.694930792585694</v>
      </c>
      <c r="U1821">
        <v>2960.5671967999901</v>
      </c>
      <c r="V1821">
        <v>1.5910351821994499</v>
      </c>
      <c r="W1821">
        <v>0</v>
      </c>
      <c r="X1821">
        <v>-68.869108428084004</v>
      </c>
      <c r="Y1821">
        <v>5.3985661431825402</v>
      </c>
      <c r="Z1821">
        <v>4.8530741731818701</v>
      </c>
      <c r="AA1821">
        <v>39.513727531150799</v>
      </c>
      <c r="AB1821">
        <v>18.1473642311731</v>
      </c>
      <c r="AC1821">
        <v>11.701062032394001</v>
      </c>
      <c r="AD1821">
        <v>11.634671271984899</v>
      </c>
      <c r="AE1821">
        <v>0</v>
      </c>
      <c r="AF1821">
        <v>73000</v>
      </c>
      <c r="AG1821">
        <v>1645.65</v>
      </c>
      <c r="AH1821">
        <v>221.4</v>
      </c>
      <c r="AI1821">
        <v>221.5</v>
      </c>
      <c r="AJ1821">
        <v>70.526361425558804</v>
      </c>
      <c r="AK1821">
        <v>414.64</v>
      </c>
      <c r="AL1821">
        <v>0.42</v>
      </c>
      <c r="AM1821">
        <v>340.87999999999897</v>
      </c>
      <c r="AN1821">
        <v>198.54</v>
      </c>
      <c r="AO1821">
        <v>1592.76</v>
      </c>
      <c r="AP1821">
        <v>-19.0199999999999</v>
      </c>
      <c r="AQ1821">
        <v>2534.1371967999999</v>
      </c>
      <c r="AR1821" t="str" cm="1">
        <f t="array" ref="AR1821">_xlfn.IFS($AQ1821&lt;5000,"Small Cap",$AQ1821&lt;=20000,"Mid Cap", $AQ1821&gt;20000,"Large Cap")</f>
        <v>Small Cap</v>
      </c>
      <c r="AS1821">
        <v>155.46</v>
      </c>
    </row>
    <row r="1822" spans="1:45" x14ac:dyDescent="0.3">
      <c r="A1822" t="s">
        <v>1536</v>
      </c>
      <c r="B1822" t="s">
        <v>1537</v>
      </c>
      <c r="C1822" t="s">
        <v>215</v>
      </c>
      <c r="D1822">
        <v>660.35</v>
      </c>
      <c r="E1822">
        <v>15.8904181511214</v>
      </c>
      <c r="F1822">
        <v>12.4629702247606</v>
      </c>
      <c r="G1822">
        <v>3.3221353568346101</v>
      </c>
      <c r="H1822">
        <v>2.50379078604991</v>
      </c>
      <c r="I1822">
        <v>7.4210452357491103</v>
      </c>
      <c r="J1822">
        <v>7.1521056802510996</v>
      </c>
      <c r="K1822">
        <v>24.505953597127501</v>
      </c>
      <c r="L1822">
        <v>-1.2762145090068999</v>
      </c>
      <c r="M1822">
        <v>23.049957422651101</v>
      </c>
      <c r="N1822">
        <v>17.506386602327499</v>
      </c>
      <c r="O1822">
        <v>4.4590021836608997</v>
      </c>
      <c r="P1822">
        <v>4.7263768128971098</v>
      </c>
      <c r="Q1822">
        <v>3.2645659107681499</v>
      </c>
      <c r="R1822">
        <v>-4.7091072499636102</v>
      </c>
      <c r="S1822">
        <v>5.8181157136993402</v>
      </c>
      <c r="T1822">
        <v>11.400206459228199</v>
      </c>
      <c r="U1822">
        <v>2593.4721132549998</v>
      </c>
      <c r="V1822">
        <v>1.8098297709728901</v>
      </c>
      <c r="W1822">
        <v>1.42546327556455</v>
      </c>
      <c r="X1822">
        <v>-73.529153265619001</v>
      </c>
      <c r="Y1822">
        <v>17.8548930652553</v>
      </c>
      <c r="Z1822">
        <v>16.580836115356</v>
      </c>
      <c r="AA1822">
        <v>60.464852416022602</v>
      </c>
      <c r="AB1822">
        <v>5.5519641301924096</v>
      </c>
      <c r="AC1822">
        <v>9.1425666549399107</v>
      </c>
      <c r="AD1822">
        <v>0</v>
      </c>
      <c r="AE1822">
        <v>0</v>
      </c>
      <c r="AF1822">
        <v>33231</v>
      </c>
      <c r="AG1822">
        <v>6410.28</v>
      </c>
      <c r="AH1822">
        <v>160.5</v>
      </c>
      <c r="AI1822">
        <v>208.27</v>
      </c>
      <c r="AJ1822">
        <v>41.940368948249898</v>
      </c>
      <c r="AK1822">
        <v>458.47</v>
      </c>
      <c r="AL1822">
        <v>0.4</v>
      </c>
      <c r="AM1822">
        <v>1165.75</v>
      </c>
      <c r="AN1822">
        <v>281.76</v>
      </c>
      <c r="AO1822">
        <v>1409.19999999999</v>
      </c>
      <c r="AP1822">
        <v>267.70999999999998</v>
      </c>
      <c r="AQ1822">
        <v>2550.4121132549999</v>
      </c>
      <c r="AR1822" t="str" cm="1">
        <f t="array" ref="AR1822">_xlfn.IFS($AQ1822&lt;5000,"Small Cap",$AQ1822&lt;=20000,"Mid Cap", $AQ1822&gt;20000,"Large Cap")</f>
        <v>Small Cap</v>
      </c>
      <c r="AS1822">
        <v>323.52</v>
      </c>
    </row>
    <row r="1823" spans="1:45" x14ac:dyDescent="0.3">
      <c r="A1823" t="s">
        <v>1534</v>
      </c>
      <c r="B1823" t="s">
        <v>1535</v>
      </c>
      <c r="C1823" t="s">
        <v>183</v>
      </c>
      <c r="D1823">
        <v>101.55</v>
      </c>
      <c r="E1823">
        <v>-15.133808989748999</v>
      </c>
      <c r="F1823">
        <v>-12.5290639739586</v>
      </c>
      <c r="G1823">
        <v>-2.4175733397520802</v>
      </c>
      <c r="H1823">
        <v>-55.244914564686702</v>
      </c>
      <c r="I1823">
        <v>-11.6253682123748</v>
      </c>
      <c r="J1823">
        <v>56.403580146460499</v>
      </c>
      <c r="K1823">
        <v>284.49296394160501</v>
      </c>
      <c r="L1823">
        <v>18.80768322003</v>
      </c>
      <c r="M1823">
        <v>195.229660929445</v>
      </c>
      <c r="N1823">
        <v>112.774119758861</v>
      </c>
      <c r="O1823">
        <v>0</v>
      </c>
      <c r="P1823">
        <v>-2.7671258015069702</v>
      </c>
      <c r="Q1823">
        <v>16.346222645988501</v>
      </c>
      <c r="R1823">
        <v>0</v>
      </c>
      <c r="S1823">
        <v>0</v>
      </c>
      <c r="T1823">
        <v>0</v>
      </c>
      <c r="U1823">
        <v>4771.0227379199996</v>
      </c>
      <c r="V1823">
        <v>2.0403109837890998</v>
      </c>
      <c r="W1823">
        <v>0</v>
      </c>
      <c r="X1823">
        <v>-116.591746801171</v>
      </c>
      <c r="Y1823">
        <v>7.32380547724686E-2</v>
      </c>
      <c r="Z1823">
        <v>0</v>
      </c>
      <c r="AA1823">
        <v>63.027382090567201</v>
      </c>
      <c r="AB1823">
        <v>3.9018817417247398</v>
      </c>
      <c r="AC1823">
        <v>8.63736833147507</v>
      </c>
      <c r="AD1823">
        <v>40.454712545588499</v>
      </c>
      <c r="AE1823">
        <v>7.32380547724686E-2</v>
      </c>
      <c r="AF1823">
        <v>44851</v>
      </c>
      <c r="AG1823">
        <v>307.25</v>
      </c>
      <c r="AH1823">
        <v>-169.74</v>
      </c>
      <c r="AI1823">
        <v>-161.83000000000001</v>
      </c>
      <c r="AJ1823">
        <v>-6.9777542502042103</v>
      </c>
      <c r="AK1823">
        <v>173.29999999999899</v>
      </c>
      <c r="AL1823">
        <v>1283.93</v>
      </c>
      <c r="AM1823">
        <v>-1293.1399999999901</v>
      </c>
      <c r="AN1823">
        <v>135.79</v>
      </c>
      <c r="AO1823">
        <v>1259.02999999999</v>
      </c>
      <c r="AP1823">
        <v>95.2</v>
      </c>
      <c r="AQ1823">
        <v>2568.81273792</v>
      </c>
      <c r="AR1823" t="str" cm="1">
        <f t="array" ref="AR1823">_xlfn.IFS($AQ1823&lt;5000,"Small Cap",$AQ1823&lt;=20000,"Mid Cap", $AQ1823&gt;20000,"Large Cap")</f>
        <v>Small Cap</v>
      </c>
      <c r="AS1823">
        <v>95.2</v>
      </c>
    </row>
    <row r="1824" spans="1:45" x14ac:dyDescent="0.3">
      <c r="A1824" t="s">
        <v>1532</v>
      </c>
      <c r="B1824" t="s">
        <v>1533</v>
      </c>
      <c r="C1824" t="s">
        <v>127</v>
      </c>
      <c r="D1824">
        <v>828.8</v>
      </c>
      <c r="E1824">
        <v>11.7002387857695</v>
      </c>
      <c r="F1824">
        <v>19.807520748290099</v>
      </c>
      <c r="G1824">
        <v>12.3608205681894</v>
      </c>
      <c r="H1824">
        <v>11.4199471111134</v>
      </c>
      <c r="I1824">
        <v>16.2763535977994</v>
      </c>
      <c r="J1824">
        <v>20.663552907070301</v>
      </c>
      <c r="K1824">
        <v>-5.1779811567816596</v>
      </c>
      <c r="L1824">
        <v>9.9666678849935408</v>
      </c>
      <c r="M1824">
        <v>12.3232773871975</v>
      </c>
      <c r="N1824">
        <v>10.9210344137962</v>
      </c>
      <c r="O1824">
        <v>39.129506008010601</v>
      </c>
      <c r="P1824">
        <v>8.1214319357379292</v>
      </c>
      <c r="Q1824">
        <v>12.4777788451419</v>
      </c>
      <c r="R1824">
        <v>26.101920502600901</v>
      </c>
      <c r="S1824">
        <v>8.7007572782867406</v>
      </c>
      <c r="T1824">
        <v>8.9224160154018897</v>
      </c>
      <c r="U1824">
        <v>2689.9694875</v>
      </c>
      <c r="V1824">
        <v>1.9782390716582301</v>
      </c>
      <c r="W1824">
        <v>0.491128982749094</v>
      </c>
      <c r="X1824">
        <v>-51.972043291254003</v>
      </c>
      <c r="Y1824">
        <v>10.509464017100701</v>
      </c>
      <c r="Z1824">
        <v>10.506930567651001</v>
      </c>
      <c r="AA1824">
        <v>60.033536537091202</v>
      </c>
      <c r="AB1824">
        <v>1.0207299501227101</v>
      </c>
      <c r="AC1824">
        <v>24.515256115905299</v>
      </c>
      <c r="AD1824">
        <v>0</v>
      </c>
      <c r="AE1824">
        <v>0</v>
      </c>
      <c r="AF1824">
        <v>110043</v>
      </c>
      <c r="AG1824">
        <v>1924.79</v>
      </c>
      <c r="AH1824">
        <v>219.80999999999901</v>
      </c>
      <c r="AI1824">
        <v>305.81999999999903</v>
      </c>
      <c r="AJ1824">
        <v>73.6844751728472</v>
      </c>
      <c r="AK1824">
        <v>397.729999999999</v>
      </c>
      <c r="AL1824">
        <v>0.01</v>
      </c>
      <c r="AM1824">
        <v>870.98</v>
      </c>
      <c r="AN1824">
        <v>42.07</v>
      </c>
      <c r="AO1824">
        <v>1300.06</v>
      </c>
      <c r="AP1824">
        <v>137.29</v>
      </c>
      <c r="AQ1824">
        <v>2571.8294875000001</v>
      </c>
      <c r="AR1824" t="str" cm="1">
        <f t="array" ref="AR1824">_xlfn.IFS($AQ1824&lt;5000,"Small Cap",$AQ1824&lt;=20000,"Mid Cap", $AQ1824&gt;20000,"Large Cap")</f>
        <v>Small Cap</v>
      </c>
      <c r="AS1824">
        <v>281.24</v>
      </c>
    </row>
    <row r="1825" spans="1:45" x14ac:dyDescent="0.3">
      <c r="A1825" t="s">
        <v>1530</v>
      </c>
      <c r="B1825" t="s">
        <v>1531</v>
      </c>
      <c r="C1825" t="s">
        <v>98</v>
      </c>
      <c r="D1825">
        <v>91.65</v>
      </c>
      <c r="E1825">
        <v>9.3144165085801394</v>
      </c>
      <c r="F1825">
        <v>40.178623378134503</v>
      </c>
      <c r="G1825">
        <v>1.98356175794614</v>
      </c>
      <c r="H1825">
        <v>5.3746410030898799</v>
      </c>
      <c r="I1825">
        <v>32.041365613018201</v>
      </c>
      <c r="J1825">
        <v>32.749857957862098</v>
      </c>
      <c r="K1825">
        <v>-27.2475644438389</v>
      </c>
      <c r="L1825">
        <v>-6.5254899743757804</v>
      </c>
      <c r="M1825">
        <v>806.58956621991604</v>
      </c>
      <c r="N1825">
        <v>705.79094009703601</v>
      </c>
      <c r="O1825">
        <v>2.06377360802496</v>
      </c>
      <c r="P1825">
        <v>12.078114048258501</v>
      </c>
      <c r="Q1825">
        <v>12.2994951868949</v>
      </c>
      <c r="R1825">
        <v>-9.1375611935963104</v>
      </c>
      <c r="S1825">
        <v>0</v>
      </c>
      <c r="T1825">
        <v>9.9018086643699892</v>
      </c>
      <c r="U1825">
        <v>8854.1681279999993</v>
      </c>
      <c r="V1825">
        <v>3.08981616947686</v>
      </c>
      <c r="W1825">
        <v>0</v>
      </c>
      <c r="X1825">
        <v>-84.483700210153799</v>
      </c>
      <c r="Y1825">
        <v>21.870919568437401</v>
      </c>
      <c r="Z1825">
        <v>21.749757520055699</v>
      </c>
      <c r="AA1825">
        <v>54.480772425744803</v>
      </c>
      <c r="AB1825">
        <v>2.40253231352788</v>
      </c>
      <c r="AC1825">
        <v>13.133905130475901</v>
      </c>
      <c r="AD1825">
        <v>0</v>
      </c>
      <c r="AE1825">
        <v>6.6374987431124993E-2</v>
      </c>
      <c r="AF1825">
        <v>120443</v>
      </c>
      <c r="AG1825">
        <v>5139.32</v>
      </c>
      <c r="AH1825">
        <v>276.219999999999</v>
      </c>
      <c r="AI1825">
        <v>437.64999999999901</v>
      </c>
      <c r="AJ1825">
        <v>9.8395851597838799</v>
      </c>
      <c r="AK1825">
        <v>1683.1199999999899</v>
      </c>
      <c r="AL1825">
        <v>198.53</v>
      </c>
      <c r="AM1825">
        <v>-270.05</v>
      </c>
      <c r="AN1825">
        <v>645.94000000000005</v>
      </c>
      <c r="AO1825">
        <v>832.68</v>
      </c>
      <c r="AP1825">
        <v>69.649999999999906</v>
      </c>
      <c r="AQ1825">
        <v>2572.8281280000001</v>
      </c>
      <c r="AR1825" t="str" cm="1">
        <f t="array" ref="AR1825">_xlfn.IFS($AQ1825&lt;5000,"Small Cap",$AQ1825&lt;=20000,"Mid Cap", $AQ1825&gt;20000,"Large Cap")</f>
        <v>Small Cap</v>
      </c>
      <c r="AS1825">
        <v>155.29</v>
      </c>
    </row>
    <row r="1826" spans="1:45" x14ac:dyDescent="0.3">
      <c r="A1826" t="s">
        <v>1528</v>
      </c>
      <c r="B1826" t="s">
        <v>1529</v>
      </c>
      <c r="C1826" t="s">
        <v>446</v>
      </c>
      <c r="D1826">
        <v>145.19999999999999</v>
      </c>
      <c r="E1826">
        <v>13.222933884232599</v>
      </c>
      <c r="F1826">
        <v>10.6323453221716</v>
      </c>
      <c r="G1826">
        <v>5.9479190978053698</v>
      </c>
      <c r="H1826">
        <v>5.8677116345983</v>
      </c>
      <c r="I1826">
        <v>11.640092638316199</v>
      </c>
      <c r="J1826">
        <v>12.1525677257801</v>
      </c>
      <c r="K1826">
        <v>-30.7622842122164</v>
      </c>
      <c r="L1826">
        <v>-18.302337775335399</v>
      </c>
      <c r="M1826">
        <v>43.859448323222999</v>
      </c>
      <c r="N1826">
        <v>22.052503979939001</v>
      </c>
      <c r="O1826">
        <v>10.400307272106501</v>
      </c>
      <c r="P1826">
        <v>5.5360394153796699</v>
      </c>
      <c r="Q1826">
        <v>4.4069566469633701</v>
      </c>
      <c r="R1826">
        <v>0</v>
      </c>
      <c r="S1826">
        <v>3.3407240170119001</v>
      </c>
      <c r="T1826">
        <v>11.676018731367201</v>
      </c>
      <c r="U1826">
        <v>2376.9931900699999</v>
      </c>
      <c r="V1826">
        <v>1.3411838836245</v>
      </c>
      <c r="W1826">
        <v>2.2438642023926501</v>
      </c>
      <c r="X1826">
        <v>-77.972747293394903</v>
      </c>
      <c r="Y1826">
        <v>16.905699654889901</v>
      </c>
      <c r="Z1826">
        <v>13.519148071151999</v>
      </c>
      <c r="AA1826">
        <v>59.443060579096198</v>
      </c>
      <c r="AB1826">
        <v>1.33056609283117</v>
      </c>
      <c r="AC1826">
        <v>16.382688240375501</v>
      </c>
      <c r="AD1826">
        <v>0</v>
      </c>
      <c r="AE1826">
        <v>1.9628920632995199</v>
      </c>
      <c r="AF1826">
        <v>50140</v>
      </c>
      <c r="AG1826">
        <v>3322.5899999999901</v>
      </c>
      <c r="AH1826">
        <v>194.95999999999901</v>
      </c>
      <c r="AI1826">
        <v>269.67999999999898</v>
      </c>
      <c r="AJ1826">
        <v>13.481418631095099</v>
      </c>
      <c r="AK1826">
        <v>403.77999999999901</v>
      </c>
      <c r="AL1826">
        <v>47.9</v>
      </c>
      <c r="AM1826">
        <v>1893.22</v>
      </c>
      <c r="AN1826">
        <v>1043.99</v>
      </c>
      <c r="AO1826">
        <v>1922.14</v>
      </c>
      <c r="AP1826">
        <v>-121.52</v>
      </c>
      <c r="AQ1826">
        <v>2577.9431900700001</v>
      </c>
      <c r="AR1826" t="str" cm="1">
        <f t="array" ref="AR1826">_xlfn.IFS($AQ1826&lt;5000,"Small Cap",$AQ1826&lt;=20000,"Mid Cap", $AQ1826&gt;20000,"Large Cap")</f>
        <v>Small Cap</v>
      </c>
      <c r="AS1826">
        <v>-16.03</v>
      </c>
    </row>
    <row r="1827" spans="1:45" x14ac:dyDescent="0.3">
      <c r="A1827" t="s">
        <v>1526</v>
      </c>
      <c r="B1827" t="s">
        <v>1527</v>
      </c>
      <c r="C1827" t="s">
        <v>907</v>
      </c>
      <c r="D1827">
        <v>999.99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-16.099752034725899</v>
      </c>
      <c r="L1827">
        <v>-2.0000079999915599E-4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2580.8388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2580.8388</v>
      </c>
      <c r="AR1827" t="str" cm="1">
        <f t="array" ref="AR1827">_xlfn.IFS($AQ1827&lt;5000,"Small Cap",$AQ1827&lt;=20000,"Mid Cap", $AQ1827&gt;20000,"Large Cap")</f>
        <v>Small Cap</v>
      </c>
      <c r="AS1827">
        <v>0</v>
      </c>
    </row>
    <row r="1828" spans="1:45" x14ac:dyDescent="0.3">
      <c r="A1828" t="s">
        <v>1524</v>
      </c>
      <c r="B1828" t="s">
        <v>1525</v>
      </c>
      <c r="C1828" t="s">
        <v>446</v>
      </c>
      <c r="D1828">
        <v>1037</v>
      </c>
      <c r="E1828">
        <v>19.8767658816679</v>
      </c>
      <c r="F1828">
        <v>12.776258353424099</v>
      </c>
      <c r="G1828">
        <v>7.2435727906685399</v>
      </c>
      <c r="H1828">
        <v>9.5454011856547503</v>
      </c>
      <c r="I1828">
        <v>18.443060451609501</v>
      </c>
      <c r="J1828">
        <v>19.886863884486701</v>
      </c>
      <c r="K1828">
        <v>166.501057203589</v>
      </c>
      <c r="L1828">
        <v>20.489510298061301</v>
      </c>
      <c r="M1828">
        <v>43.626488136405897</v>
      </c>
      <c r="N1828">
        <v>9.7463136636512004</v>
      </c>
      <c r="O1828">
        <v>18.808460192855399</v>
      </c>
      <c r="P1828">
        <v>7.4252321177126603</v>
      </c>
      <c r="Q1828">
        <v>8.2051450338023102</v>
      </c>
      <c r="R1828">
        <v>12.2972341851686</v>
      </c>
      <c r="S1828">
        <v>8.9051701444902793</v>
      </c>
      <c r="T1828">
        <v>0</v>
      </c>
      <c r="U1828">
        <v>2805.2672412050001</v>
      </c>
      <c r="V1828">
        <v>2.3846766824402201</v>
      </c>
      <c r="W1828">
        <v>0</v>
      </c>
      <c r="X1828">
        <v>-66.888547662814403</v>
      </c>
      <c r="Y1828">
        <v>3.4562865594674599</v>
      </c>
      <c r="Z1828">
        <v>0</v>
      </c>
      <c r="AA1828">
        <v>74.677384270348895</v>
      </c>
      <c r="AB1828">
        <v>0.618967939537448</v>
      </c>
      <c r="AC1828">
        <v>10.0099719205793</v>
      </c>
      <c r="AD1828">
        <v>0</v>
      </c>
      <c r="AE1828">
        <v>0</v>
      </c>
      <c r="AF1828">
        <v>11322</v>
      </c>
      <c r="AG1828">
        <v>1362.96</v>
      </c>
      <c r="AH1828">
        <v>130.1</v>
      </c>
      <c r="AI1828">
        <v>174.73</v>
      </c>
      <c r="AJ1828">
        <v>53.185211633195998</v>
      </c>
      <c r="AK1828">
        <v>271.05</v>
      </c>
      <c r="AL1828">
        <v>144.6</v>
      </c>
      <c r="AM1828">
        <v>1043.44</v>
      </c>
      <c r="AN1828">
        <v>265.70999999999998</v>
      </c>
      <c r="AO1828">
        <v>1084.4100000000001</v>
      </c>
      <c r="AP1828">
        <v>222.88</v>
      </c>
      <c r="AQ1828">
        <v>2585.9672412049999</v>
      </c>
      <c r="AR1828" t="str" cm="1">
        <f t="array" ref="AR1828">_xlfn.IFS($AQ1828&lt;5000,"Small Cap",$AQ1828&lt;=20000,"Mid Cap", $AQ1828&gt;20000,"Large Cap")</f>
        <v>Small Cap</v>
      </c>
      <c r="AS1828">
        <v>258.31</v>
      </c>
    </row>
    <row r="1829" spans="1:45" x14ac:dyDescent="0.3">
      <c r="A1829" t="s">
        <v>1522</v>
      </c>
      <c r="B1829" t="s">
        <v>1523</v>
      </c>
      <c r="C1829" t="s">
        <v>98</v>
      </c>
      <c r="D1829">
        <v>240.25</v>
      </c>
      <c r="E1829">
        <v>14.2394234472135</v>
      </c>
      <c r="F1829">
        <v>11.6789868830655</v>
      </c>
      <c r="G1829">
        <v>8.4898588292990507</v>
      </c>
      <c r="H1829">
        <v>19.0120073634005</v>
      </c>
      <c r="I1829">
        <v>41.275033130408197</v>
      </c>
      <c r="J1829">
        <v>29.562379717178398</v>
      </c>
      <c r="K1829">
        <v>-32.996019416254804</v>
      </c>
      <c r="L1829">
        <v>-7.7802506322943596</v>
      </c>
      <c r="M1829">
        <v>2.4748340314427599</v>
      </c>
      <c r="N1829">
        <v>0</v>
      </c>
      <c r="O1829">
        <v>31.001313253628499</v>
      </c>
      <c r="P1829">
        <v>50.406821768222102</v>
      </c>
      <c r="Q1829">
        <v>18.3108596930681</v>
      </c>
      <c r="R1829">
        <v>0</v>
      </c>
      <c r="S1829">
        <v>107.60546308206401</v>
      </c>
      <c r="T1829">
        <v>13.7895219019205</v>
      </c>
      <c r="U1829">
        <v>1907.18</v>
      </c>
      <c r="V1829">
        <v>1.6014032308958199</v>
      </c>
      <c r="W1829">
        <v>4.2498937526561802</v>
      </c>
      <c r="X1829">
        <v>-76.279441354377497</v>
      </c>
      <c r="Y1829">
        <v>29.790951818181799</v>
      </c>
      <c r="Z1829">
        <v>27.7590654545454</v>
      </c>
      <c r="AA1829">
        <v>60.1829781818181</v>
      </c>
      <c r="AB1829">
        <v>1.18842727272727</v>
      </c>
      <c r="AC1829">
        <v>4.9004018181818099</v>
      </c>
      <c r="AD1829">
        <v>0</v>
      </c>
      <c r="AE1829">
        <v>0</v>
      </c>
      <c r="AF1829">
        <v>23026</v>
      </c>
      <c r="AG1829">
        <v>956.08</v>
      </c>
      <c r="AH1829">
        <v>181.77</v>
      </c>
      <c r="AI1829">
        <v>232.09</v>
      </c>
      <c r="AJ1829">
        <v>16.5245454545454</v>
      </c>
      <c r="AK1829">
        <v>282.64</v>
      </c>
      <c r="AL1829">
        <v>73.42</v>
      </c>
      <c r="AM1829">
        <v>1594.24</v>
      </c>
      <c r="AN1829">
        <v>721.15</v>
      </c>
      <c r="AO1829">
        <v>1616.27</v>
      </c>
      <c r="AP1829">
        <v>125.31</v>
      </c>
      <c r="AQ1829">
        <v>2588.3000000000002</v>
      </c>
      <c r="AR1829" t="str" cm="1">
        <f t="array" ref="AR1829">_xlfn.IFS($AQ1829&lt;5000,"Small Cap",$AQ1829&lt;=20000,"Mid Cap", $AQ1829&gt;20000,"Large Cap")</f>
        <v>Small Cap</v>
      </c>
      <c r="AS1829">
        <v>125.36</v>
      </c>
    </row>
    <row r="1830" spans="1:45" x14ac:dyDescent="0.3">
      <c r="A1830" t="s">
        <v>1520</v>
      </c>
      <c r="B1830" t="s">
        <v>1521</v>
      </c>
      <c r="C1830">
        <v>0</v>
      </c>
      <c r="D1830">
        <v>73.349999999999994</v>
      </c>
      <c r="E1830">
        <v>7405.6857142857298</v>
      </c>
      <c r="F1830">
        <v>0.19248219539692499</v>
      </c>
      <c r="G1830">
        <v>0.17101534251929901</v>
      </c>
      <c r="H1830">
        <v>1.0664229128580101</v>
      </c>
      <c r="I1830">
        <v>4.9534643489665298</v>
      </c>
      <c r="J1830">
        <v>5.7586837294332698</v>
      </c>
      <c r="K1830">
        <v>6843.1042840184</v>
      </c>
      <c r="L1830">
        <v>0</v>
      </c>
      <c r="M1830">
        <v>8.4365070669442197</v>
      </c>
      <c r="N1830">
        <v>5.3029472992220796</v>
      </c>
      <c r="O1830">
        <v>1.51646447140381</v>
      </c>
      <c r="P1830">
        <v>-17.0438055048221</v>
      </c>
      <c r="Q1830">
        <v>-3.7667253412291299</v>
      </c>
      <c r="R1830">
        <v>-4.3968639469701296</v>
      </c>
      <c r="S1830">
        <v>29.5267182758468</v>
      </c>
      <c r="T1830">
        <v>0</v>
      </c>
      <c r="U1830">
        <v>2607.1999999999998</v>
      </c>
      <c r="V1830">
        <v>14.1995726963953</v>
      </c>
      <c r="W1830">
        <v>0</v>
      </c>
      <c r="X1830">
        <v>22967.6258141463</v>
      </c>
      <c r="Y1830">
        <v>0</v>
      </c>
      <c r="Z1830">
        <v>0</v>
      </c>
      <c r="AA1830">
        <v>74.918990320178693</v>
      </c>
      <c r="AB1830">
        <v>0</v>
      </c>
      <c r="AC1830">
        <v>0.16780342516753499</v>
      </c>
      <c r="AD1830">
        <v>0</v>
      </c>
      <c r="AE1830">
        <v>0</v>
      </c>
      <c r="AF1830">
        <v>1246</v>
      </c>
      <c r="AG1830">
        <v>32.82</v>
      </c>
      <c r="AH1830">
        <v>0.34999999999999898</v>
      </c>
      <c r="AI1830">
        <v>0.38999999999999901</v>
      </c>
      <c r="AJ1830">
        <v>1.0424422933730399E-2</v>
      </c>
      <c r="AK1830">
        <v>1.8899999999999899</v>
      </c>
      <c r="AL1830">
        <v>3.17</v>
      </c>
      <c r="AM1830">
        <v>115.39</v>
      </c>
      <c r="AN1830">
        <v>0.19</v>
      </c>
      <c r="AO1830">
        <v>182.54</v>
      </c>
      <c r="AP1830">
        <v>2.2999999999999998</v>
      </c>
      <c r="AQ1830">
        <v>2591.9899999999998</v>
      </c>
      <c r="AR1830" t="str" cm="1">
        <f t="array" ref="AR1830">_xlfn.IFS($AQ1830&lt;5000,"Small Cap",$AQ1830&lt;=20000,"Mid Cap", $AQ1830&gt;20000,"Large Cap")</f>
        <v>Small Cap</v>
      </c>
      <c r="AS1830">
        <v>2.38</v>
      </c>
    </row>
    <row r="1831" spans="1:45" x14ac:dyDescent="0.3">
      <c r="A1831" t="s">
        <v>1518</v>
      </c>
      <c r="B1831" t="s">
        <v>1519</v>
      </c>
      <c r="C1831" t="s">
        <v>260</v>
      </c>
      <c r="D1831">
        <v>656.45</v>
      </c>
      <c r="E1831">
        <v>16.8593153383373</v>
      </c>
      <c r="F1831">
        <v>36.328299842163503</v>
      </c>
      <c r="G1831">
        <v>21.0086781194229</v>
      </c>
      <c r="H1831">
        <v>12.581587363749099</v>
      </c>
      <c r="I1831">
        <v>13.719230828254901</v>
      </c>
      <c r="J1831">
        <v>18.631290385745</v>
      </c>
      <c r="K1831">
        <v>-13.432189632473801</v>
      </c>
      <c r="L1831">
        <v>0</v>
      </c>
      <c r="M1831">
        <v>9.5203832389752492</v>
      </c>
      <c r="N1831">
        <v>0</v>
      </c>
      <c r="O1831">
        <v>48.927596928739099</v>
      </c>
      <c r="P1831">
        <v>18.944030480389301</v>
      </c>
      <c r="Q1831">
        <v>38.1927293701198</v>
      </c>
      <c r="R1831">
        <v>29.694458893915101</v>
      </c>
      <c r="S1831">
        <v>55.037750297054799</v>
      </c>
      <c r="T1831">
        <v>0</v>
      </c>
      <c r="U1831">
        <v>2565.3750183249999</v>
      </c>
      <c r="V1831">
        <v>4.9227936650540496</v>
      </c>
      <c r="W1831">
        <v>0.26163909195844498</v>
      </c>
      <c r="X1831">
        <v>-30.794705814586798</v>
      </c>
      <c r="Y1831">
        <v>1.38023031096005</v>
      </c>
      <c r="Z1831">
        <v>0.68602653201733299</v>
      </c>
      <c r="AA1831">
        <v>74.773650581190495</v>
      </c>
      <c r="AB1831">
        <v>2.6215398930565001</v>
      </c>
      <c r="AC1831">
        <v>13.6826758850963</v>
      </c>
      <c r="AD1831">
        <v>0</v>
      </c>
      <c r="AE1831">
        <v>7.0206363272645095E-2</v>
      </c>
      <c r="AF1831">
        <v>92125</v>
      </c>
      <c r="AG1831">
        <v>1225.68</v>
      </c>
      <c r="AH1831">
        <v>154.21</v>
      </c>
      <c r="AI1831">
        <v>208.27</v>
      </c>
      <c r="AJ1831">
        <v>39.005945580091499</v>
      </c>
      <c r="AK1831">
        <v>228.36</v>
      </c>
      <c r="AL1831">
        <v>10.1</v>
      </c>
      <c r="AM1831">
        <v>429.94</v>
      </c>
      <c r="AN1831">
        <v>84.78</v>
      </c>
      <c r="AO1831">
        <v>528.12999999999897</v>
      </c>
      <c r="AP1831">
        <v>36.299999999999997</v>
      </c>
      <c r="AQ1831">
        <v>2599.8750183249999</v>
      </c>
      <c r="AR1831" t="str" cm="1">
        <f t="array" ref="AR1831">_xlfn.IFS($AQ1831&lt;5000,"Small Cap",$AQ1831&lt;=20000,"Mid Cap", $AQ1831&gt;20000,"Large Cap")</f>
        <v>Small Cap</v>
      </c>
      <c r="AS1831">
        <v>60.4</v>
      </c>
    </row>
    <row r="1832" spans="1:45" x14ac:dyDescent="0.3">
      <c r="A1832" t="s">
        <v>1516</v>
      </c>
      <c r="B1832" t="s">
        <v>1517</v>
      </c>
      <c r="C1832" t="s">
        <v>1141</v>
      </c>
      <c r="D1832">
        <v>45.09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-3.9610731279999398</v>
      </c>
      <c r="L1832">
        <v>11.5171444249907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2606.687934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2606.687934</v>
      </c>
      <c r="AR1832" t="str" cm="1">
        <f t="array" ref="AR1832">_xlfn.IFS($AQ1832&lt;5000,"Small Cap",$AQ1832&lt;=20000,"Mid Cap", $AQ1832&gt;20000,"Large Cap")</f>
        <v>Small Cap</v>
      </c>
      <c r="AS1832">
        <v>0</v>
      </c>
    </row>
    <row r="1833" spans="1:45" x14ac:dyDescent="0.3">
      <c r="A1833" t="s">
        <v>1514</v>
      </c>
      <c r="B1833" t="s">
        <v>1515</v>
      </c>
      <c r="C1833" t="s">
        <v>1247</v>
      </c>
      <c r="D1833">
        <v>214.1</v>
      </c>
      <c r="E1833">
        <v>33.014861516282501</v>
      </c>
      <c r="F1833">
        <v>16.521811108351901</v>
      </c>
      <c r="G1833">
        <v>7.9485890358453002</v>
      </c>
      <c r="H1833">
        <v>6.4259613991597204</v>
      </c>
      <c r="I1833">
        <v>8.4638412766947102</v>
      </c>
      <c r="J1833">
        <v>10.8083962461568</v>
      </c>
      <c r="K1833">
        <v>21.012999486247399</v>
      </c>
      <c r="L1833">
        <v>31.9631206225502</v>
      </c>
      <c r="M1833">
        <v>10.3984413798372</v>
      </c>
      <c r="N1833">
        <v>3.8449784161668599</v>
      </c>
      <c r="O1833">
        <v>15.014292161877499</v>
      </c>
      <c r="P1833">
        <v>13.942663600161101</v>
      </c>
      <c r="Q1833">
        <v>27.243023663386001</v>
      </c>
      <c r="R1833">
        <v>8.4308122940984305</v>
      </c>
      <c r="S1833">
        <v>50.234945107907699</v>
      </c>
      <c r="T1833">
        <v>21.8976418841475</v>
      </c>
      <c r="U1833">
        <v>2629.0465434600001</v>
      </c>
      <c r="V1833">
        <v>5.0347758403560299</v>
      </c>
      <c r="W1833">
        <v>0.21526407353395199</v>
      </c>
      <c r="X1833">
        <v>-45.002621652681</v>
      </c>
      <c r="Y1833">
        <v>3.8799328160456801</v>
      </c>
      <c r="Z1833">
        <v>2.71179403011655</v>
      </c>
      <c r="AA1833">
        <v>66.757918556367898</v>
      </c>
      <c r="AB1833">
        <v>3.2623679330877202</v>
      </c>
      <c r="AC1833">
        <v>18.0943052620119</v>
      </c>
      <c r="AD1833">
        <v>0</v>
      </c>
      <c r="AE1833">
        <v>0.86750862816950203</v>
      </c>
      <c r="AF1833">
        <v>95010</v>
      </c>
      <c r="AG1833">
        <v>1242.46</v>
      </c>
      <c r="AH1833">
        <v>79.839999999999904</v>
      </c>
      <c r="AI1833">
        <v>108.119999999999</v>
      </c>
      <c r="AJ1833">
        <v>7.0354028450168</v>
      </c>
      <c r="AK1833">
        <v>134.289999999999</v>
      </c>
      <c r="AL1833">
        <v>6.39</v>
      </c>
      <c r="AM1833">
        <v>447.82</v>
      </c>
      <c r="AN1833">
        <v>61.56</v>
      </c>
      <c r="AO1833">
        <v>523.54</v>
      </c>
      <c r="AP1833">
        <v>42.28</v>
      </c>
      <c r="AQ1833">
        <v>2635.9065434600002</v>
      </c>
      <c r="AR1833" t="str" cm="1">
        <f t="array" ref="AR1833">_xlfn.IFS($AQ1833&lt;5000,"Small Cap",$AQ1833&lt;=20000,"Mid Cap", $AQ1833&gt;20000,"Large Cap")</f>
        <v>Small Cap</v>
      </c>
      <c r="AS1833">
        <v>86.11</v>
      </c>
    </row>
    <row r="1834" spans="1:45" x14ac:dyDescent="0.3">
      <c r="A1834" t="s">
        <v>1512</v>
      </c>
      <c r="B1834" t="s">
        <v>1513</v>
      </c>
      <c r="C1834" t="s">
        <v>418</v>
      </c>
      <c r="D1834">
        <v>12.15</v>
      </c>
      <c r="E1834">
        <v>-1.35938217561331</v>
      </c>
      <c r="F1834">
        <v>-34.206988655283702</v>
      </c>
      <c r="G1834">
        <v>-9.0718577143802293</v>
      </c>
      <c r="H1834">
        <v>-92.621339770439505</v>
      </c>
      <c r="I1834">
        <v>-24.003625443728701</v>
      </c>
      <c r="J1834">
        <v>-96.003205831560194</v>
      </c>
      <c r="K1834">
        <v>-17.7181852331065</v>
      </c>
      <c r="L1834">
        <v>-16.840281094289999</v>
      </c>
      <c r="M1834">
        <v>219.748471984221</v>
      </c>
      <c r="N1834">
        <v>218.34614060332399</v>
      </c>
      <c r="O1834">
        <v>0</v>
      </c>
      <c r="P1834">
        <v>-14.6701328864345</v>
      </c>
      <c r="Q1834">
        <v>0</v>
      </c>
      <c r="R1834">
        <v>0</v>
      </c>
      <c r="S1834">
        <v>0</v>
      </c>
      <c r="T1834">
        <v>0</v>
      </c>
      <c r="U1834">
        <v>12446.584087775</v>
      </c>
      <c r="V1834">
        <v>0.52527800588218798</v>
      </c>
      <c r="W1834">
        <v>0</v>
      </c>
      <c r="X1834">
        <v>-105.15252604067</v>
      </c>
      <c r="Y1834">
        <v>8.1482105795011801</v>
      </c>
      <c r="Z1834">
        <v>1.5801301660636199E-2</v>
      </c>
      <c r="AA1834">
        <v>64.857808339820906</v>
      </c>
      <c r="AB1834">
        <v>2.4867363395969901</v>
      </c>
      <c r="AC1834">
        <v>15.1170717750542</v>
      </c>
      <c r="AD1834">
        <v>0</v>
      </c>
      <c r="AE1834">
        <v>4.17131387045844</v>
      </c>
      <c r="AF1834">
        <v>553490</v>
      </c>
      <c r="AG1834">
        <v>2096.1799999999998</v>
      </c>
      <c r="AH1834">
        <v>-1941.51</v>
      </c>
      <c r="AI1834">
        <v>-2084.79</v>
      </c>
      <c r="AJ1834">
        <v>-10.8102308892399</v>
      </c>
      <c r="AK1834">
        <v>-2012.4</v>
      </c>
      <c r="AL1834">
        <v>5504.1</v>
      </c>
      <c r="AM1834">
        <v>609.91</v>
      </c>
      <c r="AN1834">
        <v>2520.44</v>
      </c>
      <c r="AO1834">
        <v>5024.49</v>
      </c>
      <c r="AP1834">
        <v>-540.87</v>
      </c>
      <c r="AQ1834">
        <v>2639.2540877749998</v>
      </c>
      <c r="AR1834" t="str" cm="1">
        <f t="array" ref="AR1834">_xlfn.IFS($AQ1834&lt;5000,"Small Cap",$AQ1834&lt;=20000,"Mid Cap", $AQ1834&gt;20000,"Large Cap")</f>
        <v>Small Cap</v>
      </c>
      <c r="AS1834">
        <v>-437.53</v>
      </c>
    </row>
    <row r="1835" spans="1:45" x14ac:dyDescent="0.3">
      <c r="A1835" t="s">
        <v>1510</v>
      </c>
      <c r="B1835" t="s">
        <v>1511</v>
      </c>
      <c r="C1835" t="s">
        <v>317</v>
      </c>
      <c r="D1835">
        <v>107.65</v>
      </c>
      <c r="E1835">
        <v>-2587.9495552940498</v>
      </c>
      <c r="F1835">
        <v>-0.77776506919823396</v>
      </c>
      <c r="G1835">
        <v>-8.9926868296813706E-2</v>
      </c>
      <c r="H1835">
        <v>-7.75282179911089E-2</v>
      </c>
      <c r="I1835">
        <v>0.70492786817280295</v>
      </c>
      <c r="J1835">
        <v>5.2650780982784102</v>
      </c>
      <c r="K1835">
        <v>-4.89007434877555</v>
      </c>
      <c r="L1835">
        <v>-3.8207783723542201</v>
      </c>
      <c r="M1835">
        <v>298.66142877928098</v>
      </c>
      <c r="N1835">
        <v>179.892332314855</v>
      </c>
      <c r="O1835">
        <v>0</v>
      </c>
      <c r="P1835">
        <v>-1.4206116878611701</v>
      </c>
      <c r="Q1835">
        <v>6.5712760367094596</v>
      </c>
      <c r="R1835">
        <v>7.7200288513581103</v>
      </c>
      <c r="S1835">
        <v>0</v>
      </c>
      <c r="T1835">
        <v>0</v>
      </c>
      <c r="U1835">
        <v>3027.2985463999999</v>
      </c>
      <c r="V1835">
        <v>19.203466800523799</v>
      </c>
      <c r="W1835">
        <v>0</v>
      </c>
      <c r="X1835">
        <v>-4411.1021612520499</v>
      </c>
      <c r="Y1835">
        <v>3.2338734894206098</v>
      </c>
      <c r="Z1835">
        <v>2.48501828921456</v>
      </c>
      <c r="AA1835">
        <v>74.999999895442997</v>
      </c>
      <c r="AB1835">
        <v>0.23084721259513599</v>
      </c>
      <c r="AC1835">
        <v>13.9861065079892</v>
      </c>
      <c r="AD1835">
        <v>0</v>
      </c>
      <c r="AE1835">
        <v>0.74440943667052695</v>
      </c>
      <c r="AF1835">
        <v>74010</v>
      </c>
      <c r="AG1835">
        <v>1315.65</v>
      </c>
      <c r="AH1835">
        <v>-1.02000000000002</v>
      </c>
      <c r="AI1835">
        <v>-1.02000000000002</v>
      </c>
      <c r="AJ1835">
        <v>-4.2659254997517E-2</v>
      </c>
      <c r="AK1835">
        <v>69.269999999999897</v>
      </c>
      <c r="AL1835">
        <v>0</v>
      </c>
      <c r="AM1835">
        <v>-148.69999999999999</v>
      </c>
      <c r="AN1835">
        <v>22.95</v>
      </c>
      <c r="AO1835">
        <v>137.45999999999901</v>
      </c>
      <c r="AP1835">
        <v>-2.6899999999999902</v>
      </c>
      <c r="AQ1835">
        <v>2639.7085464000002</v>
      </c>
      <c r="AR1835" t="str" cm="1">
        <f t="array" ref="AR1835">_xlfn.IFS($AQ1835&lt;5000,"Small Cap",$AQ1835&lt;=20000,"Mid Cap", $AQ1835&gt;20000,"Large Cap")</f>
        <v>Small Cap</v>
      </c>
      <c r="AS1835">
        <v>7.6</v>
      </c>
    </row>
    <row r="1836" spans="1:45" x14ac:dyDescent="0.3">
      <c r="A1836" t="s">
        <v>1508</v>
      </c>
      <c r="B1836" t="s">
        <v>1509</v>
      </c>
      <c r="C1836">
        <v>0</v>
      </c>
      <c r="D1836">
        <v>796.7</v>
      </c>
      <c r="E1836">
        <v>33.880143655012802</v>
      </c>
      <c r="F1836">
        <v>510.72596468280699</v>
      </c>
      <c r="G1836">
        <v>3.38883018311145</v>
      </c>
      <c r="H1836">
        <v>1.6667556001408901</v>
      </c>
      <c r="I1836">
        <v>4.1541026466999798</v>
      </c>
      <c r="J1836">
        <v>6.1782440263385601</v>
      </c>
      <c r="K1836">
        <v>-39.223179110520803</v>
      </c>
      <c r="L1836">
        <v>56.211675278193901</v>
      </c>
      <c r="M1836">
        <v>158.75665215287799</v>
      </c>
      <c r="N1836">
        <v>103.3236574746</v>
      </c>
      <c r="O1836">
        <v>3.7249393009955698</v>
      </c>
      <c r="P1836">
        <v>39.4473549099297</v>
      </c>
      <c r="Q1836">
        <v>86.497227664648406</v>
      </c>
      <c r="R1836">
        <v>69.771295544414897</v>
      </c>
      <c r="S1836">
        <v>0</v>
      </c>
      <c r="T1836">
        <v>0</v>
      </c>
      <c r="U1836">
        <v>2563.5604180199998</v>
      </c>
      <c r="V1836">
        <v>12.7997117465892</v>
      </c>
      <c r="W1836">
        <v>0</v>
      </c>
      <c r="X1836">
        <v>204.616706341971</v>
      </c>
      <c r="Y1836">
        <v>1.0709217796172101E-2</v>
      </c>
      <c r="Z1836">
        <v>8.5759074782095993E-3</v>
      </c>
      <c r="AA1836">
        <v>70.562600254156493</v>
      </c>
      <c r="AB1836">
        <v>5.73195492229965</v>
      </c>
      <c r="AC1836">
        <v>6.4372852175552904</v>
      </c>
      <c r="AD1836">
        <v>6.4975603767962298</v>
      </c>
      <c r="AE1836">
        <v>3.0475861685179802E-4</v>
      </c>
      <c r="AF1836">
        <v>8891</v>
      </c>
      <c r="AG1836">
        <v>4685.1499999999996</v>
      </c>
      <c r="AH1836">
        <v>78.090000000001197</v>
      </c>
      <c r="AI1836">
        <v>95.990000000001203</v>
      </c>
      <c r="AJ1836">
        <v>25.082516710155101</v>
      </c>
      <c r="AK1836">
        <v>289.460000000001</v>
      </c>
      <c r="AL1836">
        <v>0</v>
      </c>
      <c r="AM1836">
        <v>-58.59</v>
      </c>
      <c r="AN1836">
        <v>410.29</v>
      </c>
      <c r="AO1836">
        <v>206.69999999999899</v>
      </c>
      <c r="AP1836">
        <v>382.39</v>
      </c>
      <c r="AQ1836">
        <v>2645.7004180200001</v>
      </c>
      <c r="AR1836" t="str" cm="1">
        <f t="array" ref="AR1836">_xlfn.IFS($AQ1836&lt;5000,"Small Cap",$AQ1836&lt;=20000,"Mid Cap", $AQ1836&gt;20000,"Large Cap")</f>
        <v>Small Cap</v>
      </c>
      <c r="AS1836">
        <v>412.24</v>
      </c>
    </row>
    <row r="1837" spans="1:45" x14ac:dyDescent="0.3">
      <c r="A1837" t="s">
        <v>1506</v>
      </c>
      <c r="B1837" t="s">
        <v>1507</v>
      </c>
      <c r="C1837" t="s">
        <v>425</v>
      </c>
      <c r="D1837">
        <v>140.25</v>
      </c>
      <c r="E1837">
        <v>167.25165831638401</v>
      </c>
      <c r="F1837">
        <v>12.9412242576871</v>
      </c>
      <c r="G1837">
        <v>6.5286885245901596</v>
      </c>
      <c r="H1837">
        <v>14.7554649870322</v>
      </c>
      <c r="I1837">
        <v>29.2921307741513</v>
      </c>
      <c r="J1837">
        <v>26.204149685068501</v>
      </c>
      <c r="K1837">
        <v>654.50564356966902</v>
      </c>
      <c r="L1837">
        <v>132.82510193799399</v>
      </c>
      <c r="M1837">
        <v>64.101378938448505</v>
      </c>
      <c r="N1837">
        <v>21.577690470687902</v>
      </c>
      <c r="O1837">
        <v>11.176594401178599</v>
      </c>
      <c r="P1837">
        <v>24.543114687424001</v>
      </c>
      <c r="Q1837">
        <v>67.432166751504596</v>
      </c>
      <c r="R1837">
        <v>0</v>
      </c>
      <c r="S1837">
        <v>0</v>
      </c>
      <c r="T1837">
        <v>0</v>
      </c>
      <c r="U1837">
        <v>2729.9989169799901</v>
      </c>
      <c r="V1837">
        <v>20.524758623988902</v>
      </c>
      <c r="W1837">
        <v>0</v>
      </c>
      <c r="X1837">
        <v>586.546279282363</v>
      </c>
      <c r="Y1837">
        <v>1.26782727791042E-2</v>
      </c>
      <c r="Z1837">
        <v>6.0117127487708403E-3</v>
      </c>
      <c r="AA1837">
        <v>74.0165616245107</v>
      </c>
      <c r="AB1837">
        <v>0.21470402674181499</v>
      </c>
      <c r="AC1837">
        <v>15.082605661768699</v>
      </c>
      <c r="AD1837">
        <v>5.3676006685453901</v>
      </c>
      <c r="AE1837">
        <v>0</v>
      </c>
      <c r="AF1837">
        <v>19970</v>
      </c>
      <c r="AG1837">
        <v>107.96</v>
      </c>
      <c r="AH1837">
        <v>15.9299999999999</v>
      </c>
      <c r="AI1837">
        <v>18.659999999999901</v>
      </c>
      <c r="AJ1837">
        <v>0.81460062805609001</v>
      </c>
      <c r="AK1837">
        <v>28.2899999999999</v>
      </c>
      <c r="AL1837">
        <v>0</v>
      </c>
      <c r="AM1837">
        <v>115.84</v>
      </c>
      <c r="AN1837">
        <v>17.53</v>
      </c>
      <c r="AO1837">
        <v>129.81</v>
      </c>
      <c r="AP1837">
        <v>-8.69</v>
      </c>
      <c r="AQ1837">
        <v>2664.3189169799998</v>
      </c>
      <c r="AR1837" t="str" cm="1">
        <f t="array" ref="AR1837">_xlfn.IFS($AQ1837&lt;5000,"Small Cap",$AQ1837&lt;=20000,"Mid Cap", $AQ1837&gt;20000,"Large Cap")</f>
        <v>Small Cap</v>
      </c>
      <c r="AS1837">
        <v>0.66</v>
      </c>
    </row>
    <row r="1838" spans="1:45" x14ac:dyDescent="0.3">
      <c r="A1838" t="s">
        <v>1504</v>
      </c>
      <c r="B1838" t="s">
        <v>1505</v>
      </c>
      <c r="C1838" t="s">
        <v>159</v>
      </c>
      <c r="D1838">
        <v>179.45</v>
      </c>
      <c r="E1838">
        <v>-16.1644291913946</v>
      </c>
      <c r="F1838">
        <v>-2.89349458729196</v>
      </c>
      <c r="G1838">
        <v>-2.0006336410066199</v>
      </c>
      <c r="H1838">
        <v>-8.4661211599196005</v>
      </c>
      <c r="I1838">
        <v>25.0496016607968</v>
      </c>
      <c r="J1838">
        <v>14.8947951273532</v>
      </c>
      <c r="K1838">
        <v>41.244518460670697</v>
      </c>
      <c r="L1838">
        <v>0</v>
      </c>
      <c r="M1838">
        <v>27.880333121593502</v>
      </c>
      <c r="N1838">
        <v>15.250174597548201</v>
      </c>
      <c r="O1838">
        <v>0</v>
      </c>
      <c r="P1838">
        <v>207.19234861940399</v>
      </c>
      <c r="Q1838">
        <v>170.663197427054</v>
      </c>
      <c r="R1838">
        <v>188.475957526798</v>
      </c>
      <c r="S1838">
        <v>0</v>
      </c>
      <c r="T1838">
        <v>26.646580703291001</v>
      </c>
      <c r="U1838">
        <v>3833.9021923750001</v>
      </c>
      <c r="V1838">
        <v>0.468383313102537</v>
      </c>
      <c r="W1838">
        <v>0</v>
      </c>
      <c r="X1838">
        <v>-143.96422530539499</v>
      </c>
      <c r="Y1838">
        <v>6.3090749675530997</v>
      </c>
      <c r="Z1838">
        <v>6.1786399866643702</v>
      </c>
      <c r="AA1838">
        <v>59.322366355888001</v>
      </c>
      <c r="AB1838">
        <v>4.5987196515032398</v>
      </c>
      <c r="AC1838">
        <v>14.123158494861899</v>
      </c>
      <c r="AD1838">
        <v>0</v>
      </c>
      <c r="AE1838">
        <v>0</v>
      </c>
      <c r="AF1838">
        <v>54662</v>
      </c>
      <c r="AG1838">
        <v>1950.48</v>
      </c>
      <c r="AH1838">
        <v>-165.129999999999</v>
      </c>
      <c r="AI1838">
        <v>-65.029999999999902</v>
      </c>
      <c r="AJ1838">
        <v>-10.5296990854567</v>
      </c>
      <c r="AK1838">
        <v>290.52</v>
      </c>
      <c r="AL1838">
        <v>55.78</v>
      </c>
      <c r="AM1838">
        <v>928.69999999999902</v>
      </c>
      <c r="AN1838">
        <v>424.18</v>
      </c>
      <c r="AO1838">
        <v>5698.82</v>
      </c>
      <c r="AP1838">
        <v>147.39999999999901</v>
      </c>
      <c r="AQ1838">
        <v>2669.2321923750001</v>
      </c>
      <c r="AR1838" t="str" cm="1">
        <f t="array" ref="AR1838">_xlfn.IFS($AQ1838&lt;5000,"Small Cap",$AQ1838&lt;=20000,"Mid Cap", $AQ1838&gt;20000,"Large Cap")</f>
        <v>Small Cap</v>
      </c>
      <c r="AS1838">
        <v>513.42999999999995</v>
      </c>
    </row>
    <row r="1839" spans="1:45" x14ac:dyDescent="0.3">
      <c r="A1839" t="s">
        <v>1502</v>
      </c>
      <c r="B1839" t="s">
        <v>1503</v>
      </c>
      <c r="C1839" t="s">
        <v>215</v>
      </c>
      <c r="D1839">
        <v>3325.15</v>
      </c>
      <c r="E1839">
        <v>39.945418020035802</v>
      </c>
      <c r="F1839">
        <v>14.958274287513699</v>
      </c>
      <c r="G1839">
        <v>12.4420713278259</v>
      </c>
      <c r="H1839">
        <v>12.2130713463961</v>
      </c>
      <c r="I1839">
        <v>20.61292907887</v>
      </c>
      <c r="J1839">
        <v>18.944139077080401</v>
      </c>
      <c r="K1839">
        <v>-15.952680896575799</v>
      </c>
      <c r="L1839">
        <v>12.8100964895891</v>
      </c>
      <c r="M1839">
        <v>0</v>
      </c>
      <c r="N1839">
        <v>0</v>
      </c>
      <c r="O1839">
        <v>70.660327522451098</v>
      </c>
      <c r="P1839">
        <v>7.9886536643458603</v>
      </c>
      <c r="Q1839">
        <v>3.75216189840528</v>
      </c>
      <c r="R1839">
        <v>11.3519819997427</v>
      </c>
      <c r="S1839">
        <v>4.1821214931344599</v>
      </c>
      <c r="T1839">
        <v>0</v>
      </c>
      <c r="U1839">
        <v>2427.20955717999</v>
      </c>
      <c r="V1839">
        <v>6.0497046131793404</v>
      </c>
      <c r="W1839">
        <v>0.14837235526276699</v>
      </c>
      <c r="X1839">
        <v>-33.457444096615603</v>
      </c>
      <c r="Y1839">
        <v>7.9810466666044304</v>
      </c>
      <c r="Z1839">
        <v>7.98041596522161</v>
      </c>
      <c r="AA1839">
        <v>74.999993692986095</v>
      </c>
      <c r="AB1839">
        <v>3.9933488754972699</v>
      </c>
      <c r="AC1839">
        <v>9.2891213345842996</v>
      </c>
      <c r="AD1839">
        <v>0</v>
      </c>
      <c r="AE1839">
        <v>0</v>
      </c>
      <c r="AF1839">
        <v>7448</v>
      </c>
      <c r="AG1839">
        <v>547.61</v>
      </c>
      <c r="AH1839">
        <v>66.88</v>
      </c>
      <c r="AI1839">
        <v>91.38</v>
      </c>
      <c r="AJ1839">
        <v>84.36</v>
      </c>
      <c r="AK1839">
        <v>103.74</v>
      </c>
      <c r="AL1839">
        <v>0</v>
      </c>
      <c r="AM1839">
        <v>426.72</v>
      </c>
      <c r="AN1839">
        <v>244.34</v>
      </c>
      <c r="AO1839">
        <v>441.6</v>
      </c>
      <c r="AP1839">
        <v>62.75</v>
      </c>
      <c r="AQ1839">
        <v>2671.5495571799902</v>
      </c>
      <c r="AR1839" t="str" cm="1">
        <f t="array" ref="AR1839">_xlfn.IFS($AQ1839&lt;5000,"Small Cap",$AQ1839&lt;=20000,"Mid Cap", $AQ1839&gt;20000,"Large Cap")</f>
        <v>Small Cap</v>
      </c>
      <c r="AS1839">
        <v>79.400000000000006</v>
      </c>
    </row>
    <row r="1840" spans="1:45" x14ac:dyDescent="0.3">
      <c r="A1840" t="s">
        <v>1499</v>
      </c>
      <c r="B1840" t="s">
        <v>1500</v>
      </c>
      <c r="C1840" t="s">
        <v>1501</v>
      </c>
      <c r="D1840">
        <v>87.6</v>
      </c>
      <c r="E1840">
        <v>-61.6327702976956</v>
      </c>
      <c r="F1840">
        <v>-10.5472926995237</v>
      </c>
      <c r="G1840">
        <v>-0.84283218803314397</v>
      </c>
      <c r="H1840">
        <v>-1.66265687972172</v>
      </c>
      <c r="I1840">
        <v>19.841383690467001</v>
      </c>
      <c r="J1840">
        <v>24.303906094365299</v>
      </c>
      <c r="K1840">
        <v>34.416711882799703</v>
      </c>
      <c r="L1840">
        <v>1.6543843044878299</v>
      </c>
      <c r="M1840">
        <v>1126.8240591087499</v>
      </c>
      <c r="N1840">
        <v>450.09524359270301</v>
      </c>
      <c r="O1840">
        <v>0</v>
      </c>
      <c r="P1840">
        <v>12.815946489264601</v>
      </c>
      <c r="Q1840">
        <v>30.972884353044901</v>
      </c>
      <c r="R1840">
        <v>61.776789277812099</v>
      </c>
      <c r="S1840">
        <v>0</v>
      </c>
      <c r="T1840">
        <v>0</v>
      </c>
      <c r="U1840">
        <v>6280.8422309199996</v>
      </c>
      <c r="V1840">
        <v>7.7201057230431802</v>
      </c>
      <c r="W1840">
        <v>0</v>
      </c>
      <c r="X1840">
        <v>94.904495438876495</v>
      </c>
      <c r="Y1840">
        <v>0</v>
      </c>
      <c r="Z1840">
        <v>0</v>
      </c>
      <c r="AA1840">
        <v>70.024475739395797</v>
      </c>
      <c r="AB1840">
        <v>11.201965408215999</v>
      </c>
      <c r="AC1840">
        <v>3.1861615915025698</v>
      </c>
      <c r="AD1840">
        <v>70.024475739395797</v>
      </c>
      <c r="AE1840">
        <v>0</v>
      </c>
      <c r="AF1840">
        <v>10534</v>
      </c>
      <c r="AG1840">
        <v>2610.2799999999902</v>
      </c>
      <c r="AH1840">
        <v>-43.400000000000098</v>
      </c>
      <c r="AI1840">
        <v>-38.580000000000098</v>
      </c>
      <c r="AJ1840">
        <v>-1.45029735072312</v>
      </c>
      <c r="AK1840">
        <v>634.39999999999895</v>
      </c>
      <c r="AL1840">
        <v>0.26</v>
      </c>
      <c r="AM1840">
        <v>-680.33</v>
      </c>
      <c r="AN1840">
        <v>378.19</v>
      </c>
      <c r="AO1840">
        <v>346.479999999999</v>
      </c>
      <c r="AP1840">
        <v>216.82</v>
      </c>
      <c r="AQ1840">
        <v>2674.86223092</v>
      </c>
      <c r="AR1840" t="str" cm="1">
        <f t="array" ref="AR1840">_xlfn.IFS($AQ1840&lt;5000,"Small Cap",$AQ1840&lt;=20000,"Mid Cap", $AQ1840&gt;20000,"Large Cap")</f>
        <v>Small Cap</v>
      </c>
      <c r="AS1840">
        <v>328.11</v>
      </c>
    </row>
    <row r="1841" spans="1:45" x14ac:dyDescent="0.3">
      <c r="A1841" t="s">
        <v>1497</v>
      </c>
      <c r="B1841" t="s">
        <v>1498</v>
      </c>
      <c r="C1841" t="s">
        <v>98</v>
      </c>
      <c r="D1841">
        <v>404.25</v>
      </c>
      <c r="E1841">
        <v>34.704398554216802</v>
      </c>
      <c r="F1841">
        <v>9.1806515301085803</v>
      </c>
      <c r="G1841">
        <v>4.0414670541113598</v>
      </c>
      <c r="H1841">
        <v>3.8508164089977002</v>
      </c>
      <c r="I1841">
        <v>11.3073546392108</v>
      </c>
      <c r="J1841">
        <v>8.8061421494529792</v>
      </c>
      <c r="K1841">
        <v>16.7471237457538</v>
      </c>
      <c r="L1841">
        <v>4.7786674483178002</v>
      </c>
      <c r="M1841">
        <v>7.7064011379800803</v>
      </c>
      <c r="N1841">
        <v>5.5738264580369803</v>
      </c>
      <c r="O1841">
        <v>6.5302358634225497</v>
      </c>
      <c r="P1841">
        <v>9.6755882696639404</v>
      </c>
      <c r="Q1841">
        <v>0.24194567583646301</v>
      </c>
      <c r="R1841">
        <v>27.5316347453772</v>
      </c>
      <c r="S1841">
        <v>-1.7700961697472299</v>
      </c>
      <c r="T1841">
        <v>0</v>
      </c>
      <c r="U1841">
        <v>2328.9225243999899</v>
      </c>
      <c r="V1841">
        <v>3.0484580647510602</v>
      </c>
      <c r="W1841">
        <v>0</v>
      </c>
      <c r="X1841">
        <v>-42.188128317270397</v>
      </c>
      <c r="Y1841">
        <v>28.022283540406601</v>
      </c>
      <c r="Z1841">
        <v>27.815203300433598</v>
      </c>
      <c r="AA1841">
        <v>55.317699286255497</v>
      </c>
      <c r="AB1841">
        <v>12.344569648454099</v>
      </c>
      <c r="AC1841">
        <v>2.8316167957155001</v>
      </c>
      <c r="AD1841">
        <v>15.8148766726239</v>
      </c>
      <c r="AE1841">
        <v>4.0340325875431203E-2</v>
      </c>
      <c r="AF1841">
        <v>10464</v>
      </c>
      <c r="AG1841">
        <v>2004.51</v>
      </c>
      <c r="AH1841">
        <v>77.189999999999898</v>
      </c>
      <c r="AI1841">
        <v>103.479999999999</v>
      </c>
      <c r="AJ1841">
        <v>11.523035023219199</v>
      </c>
      <c r="AK1841">
        <v>176.51999999999899</v>
      </c>
      <c r="AL1841">
        <v>0</v>
      </c>
      <c r="AM1841">
        <v>814.74</v>
      </c>
      <c r="AN1841">
        <v>417.63</v>
      </c>
      <c r="AO1841">
        <v>878.74999999999898</v>
      </c>
      <c r="AP1841">
        <v>223.33999999999901</v>
      </c>
      <c r="AQ1841">
        <v>2678.8325243999998</v>
      </c>
      <c r="AR1841" t="str" cm="1">
        <f t="array" ref="AR1841">_xlfn.IFS($AQ1841&lt;5000,"Small Cap",$AQ1841&lt;=20000,"Mid Cap", $AQ1841&gt;20000,"Large Cap")</f>
        <v>Small Cap</v>
      </c>
      <c r="AS1841">
        <v>259.08</v>
      </c>
    </row>
    <row r="1842" spans="1:45" x14ac:dyDescent="0.3">
      <c r="A1842" t="s">
        <v>1495</v>
      </c>
      <c r="B1842" t="s">
        <v>1496</v>
      </c>
      <c r="C1842" t="s">
        <v>247</v>
      </c>
      <c r="D1842">
        <v>572.04999999999995</v>
      </c>
      <c r="E1842">
        <v>29.4174121552083</v>
      </c>
      <c r="F1842">
        <v>5.89347162312799</v>
      </c>
      <c r="G1842">
        <v>5.37854773313674</v>
      </c>
      <c r="H1842">
        <v>32.395566922421096</v>
      </c>
      <c r="I1842">
        <v>8.0864839563816595</v>
      </c>
      <c r="J1842">
        <v>25.429809605001399</v>
      </c>
      <c r="K1842">
        <v>-16.098752034725901</v>
      </c>
      <c r="L1842">
        <v>0</v>
      </c>
      <c r="M1842">
        <v>3.0951583892693599</v>
      </c>
      <c r="N1842">
        <v>2.6327286757488202</v>
      </c>
      <c r="O1842">
        <v>56.481080076794498</v>
      </c>
      <c r="P1842">
        <v>40.841002698036903</v>
      </c>
      <c r="Q1842">
        <v>0</v>
      </c>
      <c r="R1842">
        <v>0</v>
      </c>
      <c r="S1842">
        <v>0</v>
      </c>
      <c r="T1842">
        <v>0</v>
      </c>
      <c r="U1842">
        <v>2167.3379885549998</v>
      </c>
      <c r="V1842">
        <v>1.5222550617925199</v>
      </c>
      <c r="W1842">
        <v>0</v>
      </c>
      <c r="X1842">
        <v>258.00391619870402</v>
      </c>
      <c r="Y1842">
        <v>7.4650252518712099</v>
      </c>
      <c r="Z1842">
        <v>5.0795284185189802</v>
      </c>
      <c r="AA1842">
        <v>0</v>
      </c>
      <c r="AB1842">
        <v>17.205260553413002</v>
      </c>
      <c r="AC1842">
        <v>14.787765915522399</v>
      </c>
      <c r="AD1842">
        <v>0</v>
      </c>
      <c r="AE1842">
        <v>0.42862270354172699</v>
      </c>
      <c r="AF1842">
        <v>458482</v>
      </c>
      <c r="AG1842">
        <v>281.52</v>
      </c>
      <c r="AH1842">
        <v>91.199999999999903</v>
      </c>
      <c r="AI1842">
        <v>46.979999999999897</v>
      </c>
      <c r="AJ1842">
        <v>259.32643938258599</v>
      </c>
      <c r="AK1842">
        <v>71.589999999999904</v>
      </c>
      <c r="AL1842">
        <v>18.05</v>
      </c>
      <c r="AM1842">
        <v>-134.099999999999</v>
      </c>
      <c r="AN1842">
        <v>651.91999999999996</v>
      </c>
      <c r="AO1842">
        <v>1762.4299999999901</v>
      </c>
      <c r="AP1842">
        <v>29.77</v>
      </c>
      <c r="AQ1842">
        <v>2682.867988555</v>
      </c>
      <c r="AR1842" t="str" cm="1">
        <f t="array" ref="AR1842">_xlfn.IFS($AQ1842&lt;5000,"Small Cap",$AQ1842&lt;=20000,"Mid Cap", $AQ1842&gt;20000,"Large Cap")</f>
        <v>Small Cap</v>
      </c>
      <c r="AS1842">
        <v>35.21</v>
      </c>
    </row>
    <row r="1843" spans="1:45" x14ac:dyDescent="0.3">
      <c r="A1843" t="s">
        <v>1493</v>
      </c>
      <c r="B1843" t="s">
        <v>1494</v>
      </c>
      <c r="C1843" t="s">
        <v>183</v>
      </c>
      <c r="D1843">
        <v>114.2</v>
      </c>
      <c r="E1843">
        <v>-575.86240668949495</v>
      </c>
      <c r="F1843">
        <v>-0.24424558448962599</v>
      </c>
      <c r="G1843">
        <v>-5.65625588562505E-2</v>
      </c>
      <c r="H1843">
        <v>-0.443153889221026</v>
      </c>
      <c r="I1843">
        <v>28.292899460404399</v>
      </c>
      <c r="J1843">
        <v>35.524430400166999</v>
      </c>
      <c r="K1843">
        <v>37.705961769987802</v>
      </c>
      <c r="L1843">
        <v>13.813291654428999</v>
      </c>
      <c r="M1843">
        <v>147.79121725328301</v>
      </c>
      <c r="N1843">
        <v>28.393322053253801</v>
      </c>
      <c r="O1843">
        <v>0</v>
      </c>
      <c r="P1843">
        <v>-8.3625796252139093</v>
      </c>
      <c r="Q1843">
        <v>-0.64292954758170495</v>
      </c>
      <c r="R1843">
        <v>77.080036855789402</v>
      </c>
      <c r="S1843">
        <v>0</v>
      </c>
      <c r="T1843">
        <v>0</v>
      </c>
      <c r="U1843">
        <v>5347.8674392399998</v>
      </c>
      <c r="V1843">
        <v>1.4087583562025501</v>
      </c>
      <c r="W1843">
        <v>0</v>
      </c>
      <c r="X1843">
        <v>-731.33896103597704</v>
      </c>
      <c r="Y1843">
        <v>2.0316611340569</v>
      </c>
      <c r="Z1843">
        <v>1.60612905049345</v>
      </c>
      <c r="AA1843">
        <v>74.9999997891627</v>
      </c>
      <c r="AB1843">
        <v>16.312081475832102</v>
      </c>
      <c r="AC1843">
        <v>3.7731776714222498</v>
      </c>
      <c r="AD1843">
        <v>0</v>
      </c>
      <c r="AE1843">
        <v>0.42553208356345801</v>
      </c>
      <c r="AF1843">
        <v>35649</v>
      </c>
      <c r="AG1843">
        <v>1053.81</v>
      </c>
      <c r="AH1843">
        <v>-4.6700000000000896</v>
      </c>
      <c r="AI1843">
        <v>-2.8900000000001</v>
      </c>
      <c r="AJ1843">
        <v>-0.19688026981450599</v>
      </c>
      <c r="AK1843">
        <v>374.35999999999899</v>
      </c>
      <c r="AL1843">
        <v>137.99</v>
      </c>
      <c r="AM1843">
        <v>825.58</v>
      </c>
      <c r="AN1843">
        <v>163.9</v>
      </c>
      <c r="AO1843">
        <v>1908.96999999999</v>
      </c>
      <c r="AP1843">
        <v>240.31</v>
      </c>
      <c r="AQ1843">
        <v>2689.2774392399901</v>
      </c>
      <c r="AR1843" t="str" cm="1">
        <f t="array" ref="AR1843">_xlfn.IFS($AQ1843&lt;5000,"Small Cap",$AQ1843&lt;=20000,"Mid Cap", $AQ1843&gt;20000,"Large Cap")</f>
        <v>Small Cap</v>
      </c>
      <c r="AS1843">
        <v>244.29</v>
      </c>
    </row>
    <row r="1844" spans="1:45" x14ac:dyDescent="0.3">
      <c r="A1844" t="s">
        <v>1491</v>
      </c>
      <c r="B1844" t="s">
        <v>1492</v>
      </c>
      <c r="C1844" t="s">
        <v>396</v>
      </c>
      <c r="D1844">
        <v>525.9</v>
      </c>
      <c r="E1844">
        <v>10.724284119241799</v>
      </c>
      <c r="F1844">
        <v>12.2235455883492</v>
      </c>
      <c r="G1844">
        <v>9.8934127512833498</v>
      </c>
      <c r="H1844">
        <v>21.216501256334102</v>
      </c>
      <c r="I1844">
        <v>25.551270514695901</v>
      </c>
      <c r="J1844">
        <v>26.515794515828102</v>
      </c>
      <c r="K1844">
        <v>1.22417044157072</v>
      </c>
      <c r="L1844">
        <v>12.4605011587243</v>
      </c>
      <c r="M1844">
        <v>6.4812067824459696</v>
      </c>
      <c r="N1844">
        <v>4.0461900089002398</v>
      </c>
      <c r="O1844">
        <v>49.593384143945897</v>
      </c>
      <c r="P1844">
        <v>2.5844115460989801</v>
      </c>
      <c r="Q1844">
        <v>19.372956605937599</v>
      </c>
      <c r="R1844">
        <v>-20.4352208628965</v>
      </c>
      <c r="S1844">
        <v>-1.11791732717613</v>
      </c>
      <c r="T1844">
        <v>0</v>
      </c>
      <c r="U1844">
        <v>2839.090011585</v>
      </c>
      <c r="V1844">
        <v>1.2357926979552201</v>
      </c>
      <c r="W1844">
        <v>0</v>
      </c>
      <c r="X1844">
        <v>-55.978210116729201</v>
      </c>
      <c r="Y1844">
        <v>0.47544275343556303</v>
      </c>
      <c r="Z1844">
        <v>0</v>
      </c>
      <c r="AA1844">
        <v>26.991590553968301</v>
      </c>
      <c r="AB1844">
        <v>49.453292536853702</v>
      </c>
      <c r="AC1844">
        <v>14.579020022123901</v>
      </c>
      <c r="AD1844">
        <v>0.11492988674989101</v>
      </c>
      <c r="AE1844">
        <v>0</v>
      </c>
      <c r="AF1844">
        <v>34628</v>
      </c>
      <c r="AG1844">
        <v>1189.97</v>
      </c>
      <c r="AH1844">
        <v>252.47</v>
      </c>
      <c r="AI1844">
        <v>265.39</v>
      </c>
      <c r="AJ1844">
        <v>75.093738531972207</v>
      </c>
      <c r="AK1844">
        <v>315.52999999999997</v>
      </c>
      <c r="AL1844">
        <v>1444.78</v>
      </c>
      <c r="AM1844">
        <v>1643.6</v>
      </c>
      <c r="AN1844">
        <v>10.47</v>
      </c>
      <c r="AO1844">
        <v>2190.9499999999998</v>
      </c>
      <c r="AP1844">
        <v>-5.64</v>
      </c>
      <c r="AQ1844">
        <v>2707.5600115850002</v>
      </c>
      <c r="AR1844" t="str" cm="1">
        <f t="array" ref="AR1844">_xlfn.IFS($AQ1844&lt;5000,"Small Cap",$AQ1844&lt;=20000,"Mid Cap", $AQ1844&gt;20000,"Large Cap")</f>
        <v>Small Cap</v>
      </c>
      <c r="AS1844">
        <v>72.209999999999994</v>
      </c>
    </row>
    <row r="1845" spans="1:45" x14ac:dyDescent="0.3">
      <c r="A1845" t="s">
        <v>1489</v>
      </c>
      <c r="B1845" t="s">
        <v>1490</v>
      </c>
      <c r="C1845" t="s">
        <v>1134</v>
      </c>
      <c r="D1845">
        <v>232.75</v>
      </c>
      <c r="E1845">
        <v>17.660131100540799</v>
      </c>
      <c r="F1845">
        <v>14.096952717753201</v>
      </c>
      <c r="G1845">
        <v>2.5174864176793199</v>
      </c>
      <c r="H1845">
        <v>11.552648218963499</v>
      </c>
      <c r="I1845">
        <v>12.679771269153401</v>
      </c>
      <c r="J1845">
        <v>18.6820631718406</v>
      </c>
      <c r="K1845">
        <v>7.1145883570156698</v>
      </c>
      <c r="L1845">
        <v>0</v>
      </c>
      <c r="M1845">
        <v>0</v>
      </c>
      <c r="N1845">
        <v>0</v>
      </c>
      <c r="O1845">
        <v>2.7115942874003598</v>
      </c>
      <c r="P1845">
        <v>-6.3943316741772502</v>
      </c>
      <c r="Q1845">
        <v>-2.6425381419841001</v>
      </c>
      <c r="R1845">
        <v>4.1061331195850697</v>
      </c>
      <c r="S1845">
        <v>0.17735863514032299</v>
      </c>
      <c r="T1845">
        <v>13.622176560172001</v>
      </c>
      <c r="U1845">
        <v>-396.68968000000001</v>
      </c>
      <c r="V1845">
        <v>2.3834778387505202</v>
      </c>
      <c r="W1845">
        <v>2.1132713440405699</v>
      </c>
      <c r="X1845">
        <v>-70.581099929173305</v>
      </c>
      <c r="Y1845">
        <v>11.265414833437999</v>
      </c>
      <c r="Z1845">
        <v>11.2619229694811</v>
      </c>
      <c r="AA1845">
        <v>74.5</v>
      </c>
      <c r="AB1845">
        <v>1.50069662685941</v>
      </c>
      <c r="AC1845">
        <v>6.1120303442977804</v>
      </c>
      <c r="AD1845">
        <v>0</v>
      </c>
      <c r="AE1845">
        <v>0</v>
      </c>
      <c r="AF1845">
        <v>35586</v>
      </c>
      <c r="AG1845">
        <v>1328.4399999999901</v>
      </c>
      <c r="AH1845">
        <v>153.469999999999</v>
      </c>
      <c r="AI1845">
        <v>207.11999999999901</v>
      </c>
      <c r="AJ1845">
        <v>13.397409036943801</v>
      </c>
      <c r="AK1845">
        <v>248.17999999999901</v>
      </c>
      <c r="AL1845">
        <v>0</v>
      </c>
      <c r="AM1845">
        <v>1022.57</v>
      </c>
      <c r="AN1845">
        <v>3106.99</v>
      </c>
      <c r="AO1845">
        <v>1137.1199999999999</v>
      </c>
      <c r="AP1845">
        <v>353.45999999999901</v>
      </c>
      <c r="AQ1845">
        <v>2710.3003199999998</v>
      </c>
      <c r="AR1845" t="str" cm="1">
        <f t="array" ref="AR1845">_xlfn.IFS($AQ1845&lt;5000,"Small Cap",$AQ1845&lt;=20000,"Mid Cap", $AQ1845&gt;20000,"Large Cap")</f>
        <v>Small Cap</v>
      </c>
      <c r="AS1845">
        <v>517.29999999999995</v>
      </c>
    </row>
    <row r="1846" spans="1:45" x14ac:dyDescent="0.3">
      <c r="A1846" t="s">
        <v>1487</v>
      </c>
      <c r="B1846" t="s">
        <v>1488</v>
      </c>
      <c r="C1846" t="s">
        <v>446</v>
      </c>
      <c r="D1846">
        <v>421.05</v>
      </c>
      <c r="E1846">
        <v>42.529744497101703</v>
      </c>
      <c r="F1846">
        <v>11.784797740154699</v>
      </c>
      <c r="G1846">
        <v>7.5112674896150704</v>
      </c>
      <c r="H1846">
        <v>7.6591710864191498</v>
      </c>
      <c r="I1846">
        <v>14.714841158796499</v>
      </c>
      <c r="J1846">
        <v>15.031558232738901</v>
      </c>
      <c r="K1846">
        <v>40.8337861687775</v>
      </c>
      <c r="L1846">
        <v>-19.165870047945401</v>
      </c>
      <c r="M1846">
        <v>6.7953248165262297</v>
      </c>
      <c r="N1846">
        <v>6.3706170154933401</v>
      </c>
      <c r="O1846">
        <v>19.011169024571799</v>
      </c>
      <c r="P1846">
        <v>9.5483010408262903</v>
      </c>
      <c r="Q1846">
        <v>12.3504012632428</v>
      </c>
      <c r="R1846">
        <v>1.4714372696420699</v>
      </c>
      <c r="S1846">
        <v>11.639189620761901</v>
      </c>
      <c r="T1846">
        <v>30.188898417938201</v>
      </c>
      <c r="U1846">
        <v>2540.97359125</v>
      </c>
      <c r="V1846">
        <v>4.6117722058473696</v>
      </c>
      <c r="W1846">
        <v>0.82883261076111803</v>
      </c>
      <c r="X1846">
        <v>-29.152377393183102</v>
      </c>
      <c r="Y1846">
        <v>18.917035267864001</v>
      </c>
      <c r="Z1846">
        <v>16.8938312098167</v>
      </c>
      <c r="AA1846">
        <v>53.706039387057103</v>
      </c>
      <c r="AB1846">
        <v>0.149333754015122</v>
      </c>
      <c r="AC1846">
        <v>16.755624199285101</v>
      </c>
      <c r="AD1846">
        <v>0</v>
      </c>
      <c r="AE1846">
        <v>1.8676315020063301</v>
      </c>
      <c r="AF1846">
        <v>25829</v>
      </c>
      <c r="AG1846">
        <v>833.38</v>
      </c>
      <c r="AH1846">
        <v>63.829999999999899</v>
      </c>
      <c r="AI1846">
        <v>83.869999999999905</v>
      </c>
      <c r="AJ1846">
        <v>9.9341664980623392</v>
      </c>
      <c r="AK1846">
        <v>125.269999999999</v>
      </c>
      <c r="AL1846">
        <v>61.93</v>
      </c>
      <c r="AM1846">
        <v>569.79</v>
      </c>
      <c r="AN1846">
        <v>213.7</v>
      </c>
      <c r="AO1846">
        <v>588.63999999999896</v>
      </c>
      <c r="AP1846">
        <v>53</v>
      </c>
      <c r="AQ1846">
        <v>2714.6735912499998</v>
      </c>
      <c r="AR1846" t="str" cm="1">
        <f t="array" ref="AR1846">_xlfn.IFS($AQ1846&lt;5000,"Small Cap",$AQ1846&lt;=20000,"Mid Cap", $AQ1846&gt;20000,"Large Cap")</f>
        <v>Small Cap</v>
      </c>
      <c r="AS1846">
        <v>56.65</v>
      </c>
    </row>
    <row r="1847" spans="1:45" x14ac:dyDescent="0.3">
      <c r="A1847" t="s">
        <v>1485</v>
      </c>
      <c r="B1847" t="s">
        <v>1486</v>
      </c>
      <c r="C1847" t="s">
        <v>425</v>
      </c>
      <c r="D1847">
        <v>881</v>
      </c>
      <c r="E1847">
        <v>20.630413665374899</v>
      </c>
      <c r="F1847">
        <v>11.9516159790772</v>
      </c>
      <c r="G1847">
        <v>3.2078562131648698</v>
      </c>
      <c r="H1847">
        <v>5.58763341796229</v>
      </c>
      <c r="I1847">
        <v>11.720261138989301</v>
      </c>
      <c r="J1847">
        <v>13.008092112525301</v>
      </c>
      <c r="K1847">
        <v>84.973939965730494</v>
      </c>
      <c r="L1847">
        <v>42.487553545840598</v>
      </c>
      <c r="M1847">
        <v>97.283743538835395</v>
      </c>
      <c r="N1847">
        <v>44.115633450860898</v>
      </c>
      <c r="O1847">
        <v>4.4602522087754597</v>
      </c>
      <c r="P1847">
        <v>0.175241850053731</v>
      </c>
      <c r="Q1847">
        <v>19.158666609110799</v>
      </c>
      <c r="R1847">
        <v>-35.5049781864574</v>
      </c>
      <c r="S1847">
        <v>0</v>
      </c>
      <c r="T1847">
        <v>0</v>
      </c>
      <c r="U1847">
        <v>3754.4087424999998</v>
      </c>
      <c r="V1847">
        <v>2.3235962948858302</v>
      </c>
      <c r="W1847">
        <v>0.68418952049717696</v>
      </c>
      <c r="X1847">
        <v>-15.3148382228526</v>
      </c>
      <c r="Y1847">
        <v>4.3902717891574996</v>
      </c>
      <c r="Z1847">
        <v>3.0319687353648801</v>
      </c>
      <c r="AA1847">
        <v>61.014589086446001</v>
      </c>
      <c r="AB1847">
        <v>2.1888119115675901</v>
      </c>
      <c r="AC1847">
        <v>19.898609563490101</v>
      </c>
      <c r="AD1847">
        <v>0</v>
      </c>
      <c r="AE1847">
        <v>1.3501962114238599</v>
      </c>
      <c r="AF1847">
        <v>39985</v>
      </c>
      <c r="AG1847">
        <v>2355.38</v>
      </c>
      <c r="AH1847">
        <v>131.61000000000001</v>
      </c>
      <c r="AI1847">
        <v>142.88999999999999</v>
      </c>
      <c r="AJ1847">
        <v>42.507630444261501</v>
      </c>
      <c r="AK1847">
        <v>306.39</v>
      </c>
      <c r="AL1847">
        <v>27.07</v>
      </c>
      <c r="AM1847">
        <v>1097.98</v>
      </c>
      <c r="AN1847">
        <v>97.54</v>
      </c>
      <c r="AO1847">
        <v>1168.51999999999</v>
      </c>
      <c r="AP1847">
        <v>-11.549999999999899</v>
      </c>
      <c r="AQ1847">
        <v>2715.1687425</v>
      </c>
      <c r="AR1847" t="str" cm="1">
        <f t="array" ref="AR1847">_xlfn.IFS($AQ1847&lt;5000,"Small Cap",$AQ1847&lt;=20000,"Mid Cap", $AQ1847&gt;20000,"Large Cap")</f>
        <v>Small Cap</v>
      </c>
      <c r="AS1847">
        <v>137.33000000000001</v>
      </c>
    </row>
    <row r="1848" spans="1:45" x14ac:dyDescent="0.3">
      <c r="A1848" t="s">
        <v>1483</v>
      </c>
      <c r="B1848" t="s">
        <v>1484</v>
      </c>
      <c r="C1848" t="s">
        <v>124</v>
      </c>
      <c r="D1848">
        <v>528.29999999999995</v>
      </c>
      <c r="E1848">
        <v>21.585420760300099</v>
      </c>
      <c r="F1848">
        <v>23.082631680211001</v>
      </c>
      <c r="G1848">
        <v>14.2762430939226</v>
      </c>
      <c r="H1848">
        <v>6.45874137347593</v>
      </c>
      <c r="I1848">
        <v>8.4449549156145203</v>
      </c>
      <c r="J1848">
        <v>12.805709656579699</v>
      </c>
      <c r="K1848">
        <v>-16.098752034725901</v>
      </c>
      <c r="L1848">
        <v>0</v>
      </c>
      <c r="M1848">
        <v>14.988297516641801</v>
      </c>
      <c r="N1848">
        <v>9.5610808839174393</v>
      </c>
      <c r="O1848">
        <v>40.093573952067104</v>
      </c>
      <c r="P1848">
        <v>10.430695956861699</v>
      </c>
      <c r="Q1848">
        <v>19.439564455107799</v>
      </c>
      <c r="R1848">
        <v>13.410313235474099</v>
      </c>
      <c r="S1848">
        <v>28.164362568747901</v>
      </c>
      <c r="T1848">
        <v>0</v>
      </c>
      <c r="U1848">
        <v>2532.8554531749901</v>
      </c>
      <c r="V1848">
        <v>4.1325199142451101</v>
      </c>
      <c r="W1848">
        <v>0</v>
      </c>
      <c r="X1848">
        <v>-51.059993117208798</v>
      </c>
      <c r="Y1848">
        <v>10.501561241049</v>
      </c>
      <c r="Z1848">
        <v>10.501561241049</v>
      </c>
      <c r="AA1848">
        <v>62.535129709535099</v>
      </c>
      <c r="AB1848">
        <v>10.935194019908399</v>
      </c>
      <c r="AC1848">
        <v>3.73322221612437</v>
      </c>
      <c r="AD1848">
        <v>0</v>
      </c>
      <c r="AE1848">
        <v>0</v>
      </c>
      <c r="AF1848">
        <v>43143</v>
      </c>
      <c r="AG1848">
        <v>1950.3799999999901</v>
      </c>
      <c r="AH1848">
        <v>125.969999999999</v>
      </c>
      <c r="AI1848">
        <v>186.219999999999</v>
      </c>
      <c r="AJ1848">
        <v>22.100678141860801</v>
      </c>
      <c r="AK1848">
        <v>249.759999999999</v>
      </c>
      <c r="AL1848">
        <v>0</v>
      </c>
      <c r="AM1848">
        <v>447.28</v>
      </c>
      <c r="AN1848">
        <v>284.88</v>
      </c>
      <c r="AO1848">
        <v>657.98</v>
      </c>
      <c r="AP1848">
        <v>187.71</v>
      </c>
      <c r="AQ1848">
        <v>2719.1154531749999</v>
      </c>
      <c r="AR1848" t="str" cm="1">
        <f t="array" ref="AR1848">_xlfn.IFS($AQ1848&lt;5000,"Small Cap",$AQ1848&lt;=20000,"Mid Cap", $AQ1848&gt;20000,"Large Cap")</f>
        <v>Small Cap</v>
      </c>
      <c r="AS1848">
        <v>245.06</v>
      </c>
    </row>
    <row r="1849" spans="1:45" x14ac:dyDescent="0.3">
      <c r="A1849" t="s">
        <v>1481</v>
      </c>
      <c r="B1849" t="s">
        <v>1482</v>
      </c>
      <c r="C1849" t="s">
        <v>121</v>
      </c>
      <c r="D1849">
        <v>240.7</v>
      </c>
      <c r="E1849">
        <v>14.635388667885101</v>
      </c>
      <c r="F1849">
        <v>16.3273545946467</v>
      </c>
      <c r="G1849">
        <v>8.2931907295662608</v>
      </c>
      <c r="H1849">
        <v>13.488506997317</v>
      </c>
      <c r="I1849">
        <v>17.4510459257598</v>
      </c>
      <c r="J1849">
        <v>29.600464070770698</v>
      </c>
      <c r="K1849">
        <v>53.467996820504702</v>
      </c>
      <c r="L1849">
        <v>10.305132680131599</v>
      </c>
      <c r="M1849">
        <v>64.292868271279104</v>
      </c>
      <c r="N1849">
        <v>50.865632253346398</v>
      </c>
      <c r="O1849">
        <v>14.194690535601101</v>
      </c>
      <c r="P1849">
        <v>12.7308091507747</v>
      </c>
      <c r="Q1849">
        <v>26.2645494596294</v>
      </c>
      <c r="R1849">
        <v>23.956790485749799</v>
      </c>
      <c r="S1849">
        <v>26.130567101778901</v>
      </c>
      <c r="T1849">
        <v>23.623687079971699</v>
      </c>
      <c r="U1849">
        <v>3330.625</v>
      </c>
      <c r="V1849">
        <v>2.1640607611840599</v>
      </c>
      <c r="W1849">
        <v>0.56107034958998703</v>
      </c>
      <c r="X1849">
        <v>-39.923635215737903</v>
      </c>
      <c r="Y1849">
        <v>8.9580604255319098</v>
      </c>
      <c r="Z1849">
        <v>8.9391412765957394</v>
      </c>
      <c r="AA1849">
        <v>50.279157446808497</v>
      </c>
      <c r="AB1849">
        <v>5.8036893617021201</v>
      </c>
      <c r="AC1849">
        <v>6.8108306382978698</v>
      </c>
      <c r="AD1849">
        <v>5.4859574468085102</v>
      </c>
      <c r="AE1849">
        <v>2.1106382978723398E-3</v>
      </c>
      <c r="AF1849">
        <v>35295</v>
      </c>
      <c r="AG1849">
        <v>1379.1</v>
      </c>
      <c r="AH1849">
        <v>186.01999999999899</v>
      </c>
      <c r="AI1849">
        <v>281.10999999999899</v>
      </c>
      <c r="AJ1849">
        <v>16.255161114145199</v>
      </c>
      <c r="AK1849">
        <v>408.219999999999</v>
      </c>
      <c r="AL1849">
        <v>0</v>
      </c>
      <c r="AM1849">
        <v>637.76</v>
      </c>
      <c r="AN1849">
        <v>254.19</v>
      </c>
      <c r="AO1849">
        <v>1258.04</v>
      </c>
      <c r="AP1849">
        <v>-84.079999999999899</v>
      </c>
      <c r="AQ1849">
        <v>2722.4749999999999</v>
      </c>
      <c r="AR1849" t="str" cm="1">
        <f t="array" ref="AR1849">_xlfn.IFS($AQ1849&lt;5000,"Small Cap",$AQ1849&lt;=20000,"Mid Cap", $AQ1849&gt;20000,"Large Cap")</f>
        <v>Small Cap</v>
      </c>
      <c r="AS1849">
        <v>377.17</v>
      </c>
    </row>
    <row r="1850" spans="1:45" x14ac:dyDescent="0.3">
      <c r="A1850" t="s">
        <v>1479</v>
      </c>
      <c r="B1850" t="s">
        <v>1480</v>
      </c>
      <c r="C1850" t="s">
        <v>640</v>
      </c>
      <c r="D1850">
        <v>380.2</v>
      </c>
      <c r="E1850">
        <v>49.770499092069201</v>
      </c>
      <c r="F1850">
        <v>18.157441737288099</v>
      </c>
      <c r="G1850">
        <v>5.3556607918761898</v>
      </c>
      <c r="H1850">
        <v>3.0586411491791501</v>
      </c>
      <c r="I1850">
        <v>0</v>
      </c>
      <c r="J1850">
        <v>8.9879996431120599</v>
      </c>
      <c r="K1850">
        <v>25.5027377231883</v>
      </c>
      <c r="L1850">
        <v>0</v>
      </c>
      <c r="M1850">
        <v>57.416499969691401</v>
      </c>
      <c r="N1850">
        <v>12.893253318785201</v>
      </c>
      <c r="O1850">
        <v>7.7401783698351698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2886.0918751999998</v>
      </c>
      <c r="V1850">
        <v>8.2739645850760706</v>
      </c>
      <c r="W1850">
        <v>7.9449152542372795E-2</v>
      </c>
      <c r="X1850">
        <v>104.114788348926</v>
      </c>
      <c r="Y1850">
        <v>5.9195233731916996</v>
      </c>
      <c r="Z1850">
        <v>0.31813481156287199</v>
      </c>
      <c r="AA1850">
        <v>51.316233679424798</v>
      </c>
      <c r="AB1850">
        <v>3.6295018582876701</v>
      </c>
      <c r="AC1850">
        <v>18.0686575036002</v>
      </c>
      <c r="AD1850">
        <v>0</v>
      </c>
      <c r="AE1850">
        <v>0.17962029780322999</v>
      </c>
      <c r="AF1850">
        <v>29935</v>
      </c>
      <c r="AG1850">
        <v>1793.28</v>
      </c>
      <c r="AH1850">
        <v>54.85</v>
      </c>
      <c r="AI1850">
        <v>92.42</v>
      </c>
      <c r="AJ1850">
        <v>7.5868236583580702</v>
      </c>
      <c r="AK1850">
        <v>161.18</v>
      </c>
      <c r="AL1850">
        <v>0</v>
      </c>
      <c r="AM1850">
        <v>243.09</v>
      </c>
      <c r="AN1850">
        <v>33.26</v>
      </c>
      <c r="AO1850">
        <v>329.93999999999897</v>
      </c>
      <c r="AP1850">
        <v>206.12</v>
      </c>
      <c r="AQ1850">
        <v>2729.9118751999999</v>
      </c>
      <c r="AR1850" t="str" cm="1">
        <f t="array" ref="AR1850">_xlfn.IFS($AQ1850&lt;5000,"Small Cap",$AQ1850&lt;=20000,"Mid Cap", $AQ1850&gt;20000,"Large Cap")</f>
        <v>Small Cap</v>
      </c>
      <c r="AS1850">
        <v>234.49</v>
      </c>
    </row>
    <row r="1851" spans="1:45" x14ac:dyDescent="0.3">
      <c r="A1851" t="s">
        <v>1477</v>
      </c>
      <c r="B1851" t="s">
        <v>1478</v>
      </c>
      <c r="C1851" t="s">
        <v>68</v>
      </c>
      <c r="D1851">
        <v>636.35</v>
      </c>
      <c r="E1851">
        <v>44.664433804571402</v>
      </c>
      <c r="F1851">
        <v>7.5106835641718899</v>
      </c>
      <c r="G1851">
        <v>2.6107879890964898</v>
      </c>
      <c r="H1851">
        <v>17.679829119039301</v>
      </c>
      <c r="I1851">
        <v>26.456832187190201</v>
      </c>
      <c r="J1851">
        <v>24.471770003463799</v>
      </c>
      <c r="K1851">
        <v>-36.014432880434498</v>
      </c>
      <c r="L1851">
        <v>28.6743262866372</v>
      </c>
      <c r="M1851">
        <v>152.777360322763</v>
      </c>
      <c r="N1851">
        <v>56.244292105476099</v>
      </c>
      <c r="O1851">
        <v>3.8819629739955999</v>
      </c>
      <c r="P1851">
        <v>11.062222532318501</v>
      </c>
      <c r="Q1851">
        <v>2.4626064459753998</v>
      </c>
      <c r="R1851">
        <v>0</v>
      </c>
      <c r="S1851">
        <v>5.3250976096742999</v>
      </c>
      <c r="T1851">
        <v>0</v>
      </c>
      <c r="U1851">
        <v>4009.4865705299899</v>
      </c>
      <c r="V1851">
        <v>3.16254531117995</v>
      </c>
      <c r="W1851">
        <v>0.15463958779538201</v>
      </c>
      <c r="X1851">
        <v>69.293567620916505</v>
      </c>
      <c r="Y1851">
        <v>11.753900524302299</v>
      </c>
      <c r="Z1851">
        <v>0</v>
      </c>
      <c r="AA1851">
        <v>27.996494105213099</v>
      </c>
      <c r="AB1851">
        <v>13.7946953290369</v>
      </c>
      <c r="AC1851">
        <v>2.3576381072074302</v>
      </c>
      <c r="AD1851">
        <v>0</v>
      </c>
      <c r="AE1851">
        <v>10.955164568293</v>
      </c>
      <c r="AF1851">
        <v>5460</v>
      </c>
      <c r="AG1851">
        <v>346.44</v>
      </c>
      <c r="AH1851">
        <v>61.25</v>
      </c>
      <c r="AI1851">
        <v>81.040000000000006</v>
      </c>
      <c r="AJ1851">
        <v>14.478297079953199</v>
      </c>
      <c r="AK1851">
        <v>84.78</v>
      </c>
      <c r="AL1851">
        <v>23.9</v>
      </c>
      <c r="AM1851">
        <v>577.21</v>
      </c>
      <c r="AN1851">
        <v>47.78</v>
      </c>
      <c r="AO1851">
        <v>865.03</v>
      </c>
      <c r="AP1851">
        <v>-97.96</v>
      </c>
      <c r="AQ1851">
        <v>2735.6965705299999</v>
      </c>
      <c r="AR1851" t="str" cm="1">
        <f t="array" ref="AR1851">_xlfn.IFS($AQ1851&lt;5000,"Small Cap",$AQ1851&lt;=20000,"Mid Cap", $AQ1851&gt;20000,"Large Cap")</f>
        <v>Small Cap</v>
      </c>
      <c r="AS1851">
        <v>-97.89</v>
      </c>
    </row>
    <row r="1852" spans="1:45" x14ac:dyDescent="0.3">
      <c r="A1852" t="s">
        <v>1475</v>
      </c>
      <c r="B1852" t="s">
        <v>1476</v>
      </c>
      <c r="C1852" t="s">
        <v>334</v>
      </c>
      <c r="D1852">
        <v>108.9</v>
      </c>
      <c r="E1852">
        <v>8.6397476370013209</v>
      </c>
      <c r="F1852">
        <v>12.270296959322501</v>
      </c>
      <c r="G1852">
        <v>2.8829521776968798</v>
      </c>
      <c r="H1852">
        <v>3.4765209098569199</v>
      </c>
      <c r="I1852">
        <v>12.511374094978301</v>
      </c>
      <c r="J1852">
        <v>15.098490902083901</v>
      </c>
      <c r="K1852">
        <v>-19.083161834280499</v>
      </c>
      <c r="L1852">
        <v>-3.8616041825299701</v>
      </c>
      <c r="M1852">
        <v>167.55810480635299</v>
      </c>
      <c r="N1852">
        <v>102.940234542268</v>
      </c>
      <c r="O1852">
        <v>3.9128042825933198</v>
      </c>
      <c r="P1852">
        <v>5.8201748454595101</v>
      </c>
      <c r="Q1852">
        <v>4.2176301678651296</v>
      </c>
      <c r="R1852">
        <v>12.0989946634385</v>
      </c>
      <c r="S1852">
        <v>-8.8419727119799507</v>
      </c>
      <c r="T1852">
        <v>10.1313076400385</v>
      </c>
      <c r="U1852">
        <v>7348.0070103999997</v>
      </c>
      <c r="V1852">
        <v>0.99279857014857698</v>
      </c>
      <c r="W1852">
        <v>1.78491744756805</v>
      </c>
      <c r="X1852">
        <v>100.714293277401</v>
      </c>
      <c r="Y1852">
        <v>1.2619253929482701</v>
      </c>
      <c r="Z1852">
        <v>3.4176866849519399E-2</v>
      </c>
      <c r="AA1852">
        <v>55.927207424186598</v>
      </c>
      <c r="AB1852">
        <v>8.13415847760443</v>
      </c>
      <c r="AC1852">
        <v>17.264187578747201</v>
      </c>
      <c r="AD1852">
        <v>0</v>
      </c>
      <c r="AE1852">
        <v>1.2206316283319101</v>
      </c>
      <c r="AF1852">
        <v>197556</v>
      </c>
      <c r="AG1852">
        <v>9185.6200000000008</v>
      </c>
      <c r="AH1852">
        <v>319.33999999999901</v>
      </c>
      <c r="AI1852">
        <v>534.349999999999</v>
      </c>
      <c r="AJ1852">
        <v>12.9691288111385</v>
      </c>
      <c r="AK1852">
        <v>1386.8899999999901</v>
      </c>
      <c r="AL1852">
        <v>147.02000000000001</v>
      </c>
      <c r="AM1852">
        <v>2167.5699999999902</v>
      </c>
      <c r="AN1852">
        <v>173.79</v>
      </c>
      <c r="AO1852">
        <v>2779.0299999999902</v>
      </c>
      <c r="AP1852">
        <v>1405.35</v>
      </c>
      <c r="AQ1852">
        <v>2759.0170103999999</v>
      </c>
      <c r="AR1852" t="str" cm="1">
        <f t="array" ref="AR1852">_xlfn.IFS($AQ1852&lt;5000,"Small Cap",$AQ1852&lt;=20000,"Mid Cap", $AQ1852&gt;20000,"Large Cap")</f>
        <v>Small Cap</v>
      </c>
      <c r="AS1852">
        <v>1598.44</v>
      </c>
    </row>
    <row r="1853" spans="1:45" x14ac:dyDescent="0.3">
      <c r="A1853" t="s">
        <v>1473</v>
      </c>
      <c r="B1853" t="s">
        <v>1474</v>
      </c>
      <c r="C1853" t="s">
        <v>271</v>
      </c>
      <c r="D1853">
        <v>2410.3000000000002</v>
      </c>
      <c r="E1853">
        <v>5.4453051367990604</v>
      </c>
      <c r="F1853">
        <v>10.0667772195133</v>
      </c>
      <c r="G1853">
        <v>3.5375933218454101</v>
      </c>
      <c r="H1853">
        <v>4.84653266197527</v>
      </c>
      <c r="I1853">
        <v>9.9555034433545497</v>
      </c>
      <c r="J1853">
        <v>10.005357391388801</v>
      </c>
      <c r="K1853">
        <v>56.429074456809701</v>
      </c>
      <c r="L1853">
        <v>5.4338036454062397</v>
      </c>
      <c r="M1853">
        <v>94.335417855250299</v>
      </c>
      <c r="N1853">
        <v>76.442871359702707</v>
      </c>
      <c r="O1853">
        <v>5.6319789081885601</v>
      </c>
      <c r="P1853">
        <v>48.247670351345</v>
      </c>
      <c r="Q1853">
        <v>41.082531037434997</v>
      </c>
      <c r="R1853">
        <v>65.309210080778598</v>
      </c>
      <c r="S1853">
        <v>5.2518351487127903</v>
      </c>
      <c r="T1853">
        <v>0</v>
      </c>
      <c r="U1853">
        <v>9070.4775845999993</v>
      </c>
      <c r="V1853">
        <v>0.51115054616689803</v>
      </c>
      <c r="W1853">
        <v>0.30602876670406998</v>
      </c>
      <c r="X1853">
        <v>-79.360420476238801</v>
      </c>
      <c r="Y1853">
        <v>0.50415497850274804</v>
      </c>
      <c r="Z1853">
        <v>3.2222860384365599E-3</v>
      </c>
      <c r="AA1853">
        <v>72.656017070325802</v>
      </c>
      <c r="AB1853">
        <v>0</v>
      </c>
      <c r="AC1853">
        <v>7.8000922069543304</v>
      </c>
      <c r="AD1853">
        <v>0</v>
      </c>
      <c r="AE1853">
        <v>0.49412517058640598</v>
      </c>
      <c r="AF1853">
        <v>23643</v>
      </c>
      <c r="AG1853">
        <v>10490.1799999999</v>
      </c>
      <c r="AH1853">
        <v>508.40999999999798</v>
      </c>
      <c r="AI1853">
        <v>622.04999999999802</v>
      </c>
      <c r="AJ1853">
        <v>450.066605714704</v>
      </c>
      <c r="AK1853">
        <v>1049.5799999999899</v>
      </c>
      <c r="AL1853">
        <v>2423.4</v>
      </c>
      <c r="AM1853">
        <v>3715.03</v>
      </c>
      <c r="AN1853">
        <v>308.44</v>
      </c>
      <c r="AO1853">
        <v>5416.11</v>
      </c>
      <c r="AP1853">
        <v>1541.77</v>
      </c>
      <c r="AQ1853">
        <v>2768.4475846</v>
      </c>
      <c r="AR1853" t="str" cm="1">
        <f t="array" ref="AR1853">_xlfn.IFS($AQ1853&lt;5000,"Small Cap",$AQ1853&lt;=20000,"Mid Cap", $AQ1853&gt;20000,"Large Cap")</f>
        <v>Small Cap</v>
      </c>
      <c r="AS1853">
        <v>1774.66</v>
      </c>
    </row>
    <row r="1854" spans="1:45" x14ac:dyDescent="0.3">
      <c r="A1854" t="s">
        <v>1471</v>
      </c>
      <c r="B1854" t="s">
        <v>1472</v>
      </c>
      <c r="C1854" t="s">
        <v>748</v>
      </c>
      <c r="D1854">
        <v>311.14999999999998</v>
      </c>
      <c r="E1854">
        <v>29.274633882586102</v>
      </c>
      <c r="F1854">
        <v>33.534250460927503</v>
      </c>
      <c r="G1854">
        <v>17.7043165736962</v>
      </c>
      <c r="H1854">
        <v>24.614824068290599</v>
      </c>
      <c r="I1854">
        <v>4.2333672961342099</v>
      </c>
      <c r="J1854">
        <v>28.110035394545001</v>
      </c>
      <c r="K1854">
        <v>107.83071899801899</v>
      </c>
      <c r="L1854">
        <v>0</v>
      </c>
      <c r="M1854">
        <v>31.0789881259679</v>
      </c>
      <c r="N1854">
        <v>1.1722190166722299</v>
      </c>
      <c r="O1854">
        <v>57.712960702953303</v>
      </c>
      <c r="P1854">
        <v>-27.598524245614399</v>
      </c>
      <c r="Q1854">
        <v>3.9056825637070598</v>
      </c>
      <c r="R1854">
        <v>0</v>
      </c>
      <c r="S1854">
        <v>48.858283458334398</v>
      </c>
      <c r="T1854">
        <v>0</v>
      </c>
      <c r="U1854">
        <v>2827.0648726149998</v>
      </c>
      <c r="V1854">
        <v>8.4083782459685992</v>
      </c>
      <c r="W1854">
        <v>0</v>
      </c>
      <c r="X1854">
        <v>-24.483735449128599</v>
      </c>
      <c r="Y1854">
        <v>0</v>
      </c>
      <c r="Z1854">
        <v>0</v>
      </c>
      <c r="AA1854">
        <v>74.929962341543202</v>
      </c>
      <c r="AB1854">
        <v>0.35340425221744498</v>
      </c>
      <c r="AC1854">
        <v>5.9002758646294202</v>
      </c>
      <c r="AD1854">
        <v>17.852525114406699</v>
      </c>
      <c r="AE1854">
        <v>0</v>
      </c>
      <c r="AF1854">
        <v>12947</v>
      </c>
      <c r="AG1854">
        <v>384.24</v>
      </c>
      <c r="AH1854">
        <v>94.579999999999899</v>
      </c>
      <c r="AI1854">
        <v>97.019999999999897</v>
      </c>
      <c r="AJ1854">
        <v>11.021487110447699</v>
      </c>
      <c r="AK1854">
        <v>108.009999999999</v>
      </c>
      <c r="AL1854">
        <v>43</v>
      </c>
      <c r="AM1854">
        <v>245.08</v>
      </c>
      <c r="AN1854">
        <v>42.47</v>
      </c>
      <c r="AO1854">
        <v>329.289999999999</v>
      </c>
      <c r="AP1854">
        <v>-55.64</v>
      </c>
      <c r="AQ1854">
        <v>2768.7948726149998</v>
      </c>
      <c r="AR1854" t="str" cm="1">
        <f t="array" ref="AR1854">_xlfn.IFS($AQ1854&lt;5000,"Small Cap",$AQ1854&lt;=20000,"Mid Cap", $AQ1854&gt;20000,"Large Cap")</f>
        <v>Small Cap</v>
      </c>
      <c r="AS1854">
        <v>-55.64</v>
      </c>
    </row>
    <row r="1855" spans="1:45" x14ac:dyDescent="0.3">
      <c r="A1855" t="s">
        <v>1469</v>
      </c>
      <c r="B1855" t="s">
        <v>1470</v>
      </c>
      <c r="C1855" t="s">
        <v>200</v>
      </c>
      <c r="D1855">
        <v>125.95</v>
      </c>
      <c r="E1855">
        <v>16.811346452478599</v>
      </c>
      <c r="F1855">
        <v>24.433082352247698</v>
      </c>
      <c r="G1855">
        <v>9.6749819855826207</v>
      </c>
      <c r="H1855">
        <v>7.4139318608602203</v>
      </c>
      <c r="I1855">
        <v>10.0113877472971</v>
      </c>
      <c r="J1855">
        <v>15.952338370741201</v>
      </c>
      <c r="K1855">
        <v>67.769861103960096</v>
      </c>
      <c r="L1855">
        <v>39.819491346163304</v>
      </c>
      <c r="M1855">
        <v>77.148965191616597</v>
      </c>
      <c r="N1855">
        <v>70.544028539202003</v>
      </c>
      <c r="O1855">
        <v>15.8845111168587</v>
      </c>
      <c r="P1855">
        <v>11.533511828578201</v>
      </c>
      <c r="Q1855">
        <v>27.701222672808999</v>
      </c>
      <c r="R1855">
        <v>36.695692756106801</v>
      </c>
      <c r="S1855">
        <v>35.656643180992802</v>
      </c>
      <c r="T1855">
        <v>8.9058950183217593</v>
      </c>
      <c r="U1855">
        <v>3339.79746875</v>
      </c>
      <c r="V1855">
        <v>3.6561360186108098</v>
      </c>
      <c r="W1855">
        <v>0.31685097968512699</v>
      </c>
      <c r="X1855">
        <v>101.38988223494501</v>
      </c>
      <c r="Y1855">
        <v>4.3979286640971003</v>
      </c>
      <c r="Z1855">
        <v>0</v>
      </c>
      <c r="AA1855">
        <v>65.182683969231803</v>
      </c>
      <c r="AB1855">
        <v>0</v>
      </c>
      <c r="AC1855">
        <v>8.61903600311188</v>
      </c>
      <c r="AD1855">
        <v>0</v>
      </c>
      <c r="AE1855">
        <v>0</v>
      </c>
      <c r="AF1855">
        <v>34094</v>
      </c>
      <c r="AG1855">
        <v>2236.6</v>
      </c>
      <c r="AH1855">
        <v>165.819999999999</v>
      </c>
      <c r="AI1855">
        <v>239.61999999999901</v>
      </c>
      <c r="AJ1855">
        <v>7.5286660930799396</v>
      </c>
      <c r="AK1855">
        <v>356.789999999999</v>
      </c>
      <c r="AL1855">
        <v>0.05</v>
      </c>
      <c r="AM1855">
        <v>616.73</v>
      </c>
      <c r="AN1855">
        <v>36.090000000000003</v>
      </c>
      <c r="AO1855">
        <v>762.46</v>
      </c>
      <c r="AP1855">
        <v>179.56</v>
      </c>
      <c r="AQ1855">
        <v>2787.6574687500001</v>
      </c>
      <c r="AR1855" t="str" cm="1">
        <f t="array" ref="AR1855">_xlfn.IFS($AQ1855&lt;5000,"Small Cap",$AQ1855&lt;=20000,"Mid Cap", $AQ1855&gt;20000,"Large Cap")</f>
        <v>Small Cap</v>
      </c>
      <c r="AS1855">
        <v>301.36</v>
      </c>
    </row>
    <row r="1856" spans="1:45" x14ac:dyDescent="0.3">
      <c r="A1856" t="s">
        <v>1467</v>
      </c>
      <c r="B1856" t="s">
        <v>1468</v>
      </c>
      <c r="C1856" t="s">
        <v>127</v>
      </c>
      <c r="D1856">
        <v>528</v>
      </c>
      <c r="E1856">
        <v>53.107440711462402</v>
      </c>
      <c r="F1856">
        <v>26.563671816409101</v>
      </c>
      <c r="G1856">
        <v>13.003255096796201</v>
      </c>
      <c r="H1856">
        <v>9.6922487549482792</v>
      </c>
      <c r="I1856">
        <v>13.773691440088999</v>
      </c>
      <c r="J1856">
        <v>17.100534505719001</v>
      </c>
      <c r="K1856">
        <v>232.209183844949</v>
      </c>
      <c r="L1856">
        <v>0</v>
      </c>
      <c r="M1856">
        <v>62.810099761631498</v>
      </c>
      <c r="N1856">
        <v>26.1499073011388</v>
      </c>
      <c r="O1856">
        <v>24.9941195841369</v>
      </c>
      <c r="P1856">
        <v>14.085265506568099</v>
      </c>
      <c r="Q1856">
        <v>17.019635506265001</v>
      </c>
      <c r="R1856">
        <v>1.5275122284396701</v>
      </c>
      <c r="S1856">
        <v>39.992985911398499</v>
      </c>
      <c r="T1856">
        <v>0</v>
      </c>
      <c r="U1856">
        <v>2956.3883249999999</v>
      </c>
      <c r="V1856">
        <v>12.4551881566169</v>
      </c>
      <c r="W1856">
        <v>0.28789923526765598</v>
      </c>
      <c r="X1856">
        <v>117.999128915611</v>
      </c>
      <c r="Y1856">
        <v>8.5531307242323305</v>
      </c>
      <c r="Z1856">
        <v>8.5531307242323305</v>
      </c>
      <c r="AA1856">
        <v>65.001034054873799</v>
      </c>
      <c r="AB1856">
        <v>6.8936991589686998E-3</v>
      </c>
      <c r="AC1856">
        <v>12.8340883575269</v>
      </c>
      <c r="AD1856">
        <v>0</v>
      </c>
      <c r="AE1856">
        <v>0</v>
      </c>
      <c r="AF1856">
        <v>17979</v>
      </c>
      <c r="AG1856">
        <v>548.16999999999996</v>
      </c>
      <c r="AH1856">
        <v>53.129999999999903</v>
      </c>
      <c r="AI1856">
        <v>66.259999999999906</v>
      </c>
      <c r="AJ1856">
        <v>3.48821177443816</v>
      </c>
      <c r="AK1856">
        <v>93.739999999999895</v>
      </c>
      <c r="AL1856">
        <v>0</v>
      </c>
      <c r="AM1856">
        <v>213.79</v>
      </c>
      <c r="AN1856">
        <v>7.5</v>
      </c>
      <c r="AO1856">
        <v>226.54</v>
      </c>
      <c r="AP1856">
        <v>8.8899999999999899</v>
      </c>
      <c r="AQ1856">
        <v>2821.5983249999999</v>
      </c>
      <c r="AR1856" t="str" cm="1">
        <f t="array" ref="AR1856">_xlfn.IFS($AQ1856&lt;5000,"Small Cap",$AQ1856&lt;=20000,"Mid Cap", $AQ1856&gt;20000,"Large Cap")</f>
        <v>Small Cap</v>
      </c>
      <c r="AS1856">
        <v>36.44</v>
      </c>
    </row>
    <row r="1857" spans="1:45" x14ac:dyDescent="0.3">
      <c r="A1857" t="s">
        <v>1465</v>
      </c>
      <c r="B1857" t="s">
        <v>1466</v>
      </c>
      <c r="C1857" t="s">
        <v>112</v>
      </c>
      <c r="D1857">
        <v>216.1</v>
      </c>
      <c r="E1857">
        <v>52.949311650720801</v>
      </c>
      <c r="F1857">
        <v>7.5604439159730399</v>
      </c>
      <c r="G1857">
        <v>4.8095669048487304</v>
      </c>
      <c r="H1857">
        <v>37.957501243692697</v>
      </c>
      <c r="I1857">
        <v>66.492257950210103</v>
      </c>
      <c r="J1857">
        <v>57.856584464501402</v>
      </c>
      <c r="K1857">
        <v>102.95852115331201</v>
      </c>
      <c r="L1857">
        <v>25.450248667780599</v>
      </c>
      <c r="M1857">
        <v>34.601797673118099</v>
      </c>
      <c r="N1857">
        <v>21.7098353724238</v>
      </c>
      <c r="O1857">
        <v>11.817156005929601</v>
      </c>
      <c r="P1857">
        <v>17.364113182871101</v>
      </c>
      <c r="Q1857">
        <v>29.306951700508701</v>
      </c>
      <c r="R1857">
        <v>0</v>
      </c>
      <c r="S1857">
        <v>60.1183642314274</v>
      </c>
      <c r="T1857">
        <v>0</v>
      </c>
      <c r="U1857">
        <v>2964.8227352650001</v>
      </c>
      <c r="V1857">
        <v>3.8572537546066998</v>
      </c>
      <c r="W1857">
        <v>0</v>
      </c>
      <c r="X1857">
        <v>190.45192492653101</v>
      </c>
      <c r="Y1857">
        <v>4.0743632744947798</v>
      </c>
      <c r="Z1857">
        <v>4.0231243794911897</v>
      </c>
      <c r="AA1857">
        <v>4.34426581752666E-3</v>
      </c>
      <c r="AB1857">
        <v>0.96381828494903798</v>
      </c>
      <c r="AC1857">
        <v>18.719063316702599</v>
      </c>
      <c r="AD1857">
        <v>0</v>
      </c>
      <c r="AE1857">
        <v>0</v>
      </c>
      <c r="AF1857">
        <v>69155</v>
      </c>
      <c r="AG1857">
        <v>140.71</v>
      </c>
      <c r="AH1857">
        <v>53.41</v>
      </c>
      <c r="AI1857">
        <v>51.819999999999901</v>
      </c>
      <c r="AJ1857">
        <v>4.0377614535590398</v>
      </c>
      <c r="AK1857">
        <v>81.41</v>
      </c>
      <c r="AL1857">
        <v>19.28</v>
      </c>
      <c r="AM1857">
        <v>-187.74</v>
      </c>
      <c r="AN1857">
        <v>116.89</v>
      </c>
      <c r="AO1857">
        <v>733.17</v>
      </c>
      <c r="AP1857">
        <v>-283.22000000000003</v>
      </c>
      <c r="AQ1857">
        <v>2828.0227352649999</v>
      </c>
      <c r="AR1857" t="str" cm="1">
        <f t="array" ref="AR1857">_xlfn.IFS($AQ1857&lt;5000,"Small Cap",$AQ1857&lt;=20000,"Mid Cap", $AQ1857&gt;20000,"Large Cap")</f>
        <v>Small Cap</v>
      </c>
      <c r="AS1857">
        <v>-76.61</v>
      </c>
    </row>
    <row r="1858" spans="1:45" x14ac:dyDescent="0.3">
      <c r="A1858" t="s">
        <v>1463</v>
      </c>
      <c r="B1858" t="s">
        <v>1464</v>
      </c>
      <c r="C1858" t="s">
        <v>433</v>
      </c>
      <c r="D1858">
        <v>11180.6</v>
      </c>
      <c r="E1858">
        <v>72.486238688357801</v>
      </c>
      <c r="F1858">
        <v>21.278667243617399</v>
      </c>
      <c r="G1858">
        <v>10.529696742592501</v>
      </c>
      <c r="H1858">
        <v>9.7306388978208709</v>
      </c>
      <c r="I1858">
        <v>17.625078414804399</v>
      </c>
      <c r="J1858">
        <v>17.9994558361572</v>
      </c>
      <c r="K1858">
        <v>-37.518738962187399</v>
      </c>
      <c r="L1858">
        <v>0</v>
      </c>
      <c r="M1858">
        <v>84.459394056722402</v>
      </c>
      <c r="N1858">
        <v>54.868841351272799</v>
      </c>
      <c r="O1858">
        <v>16.331105483830701</v>
      </c>
      <c r="P1858">
        <v>14.132450570205901</v>
      </c>
      <c r="Q1858">
        <v>16.1997320789458</v>
      </c>
      <c r="R1858">
        <v>21.905023561966299</v>
      </c>
      <c r="S1858">
        <v>19.534663586758398</v>
      </c>
      <c r="T1858">
        <v>0</v>
      </c>
      <c r="U1858">
        <v>2991.2086300000001</v>
      </c>
      <c r="V1858">
        <v>13.8012226793146</v>
      </c>
      <c r="W1858">
        <v>1.7996859548008799E-2</v>
      </c>
      <c r="X1858">
        <v>64.345974985134305</v>
      </c>
      <c r="Y1858">
        <v>0.25756040530007701</v>
      </c>
      <c r="Z1858">
        <v>0.25756040530007701</v>
      </c>
      <c r="AA1858">
        <v>74.232657833203405</v>
      </c>
      <c r="AB1858">
        <v>3.66691348402182</v>
      </c>
      <c r="AC1858">
        <v>12.565861262665599</v>
      </c>
      <c r="AD1858">
        <v>0</v>
      </c>
      <c r="AE1858">
        <v>0</v>
      </c>
      <c r="AF1858">
        <v>16431</v>
      </c>
      <c r="AG1858">
        <v>404.29</v>
      </c>
      <c r="AH1858">
        <v>39.340000000000003</v>
      </c>
      <c r="AI1858">
        <v>52.57</v>
      </c>
      <c r="AJ1858">
        <v>153.312548713951</v>
      </c>
      <c r="AK1858">
        <v>72.77</v>
      </c>
      <c r="AL1858">
        <v>0</v>
      </c>
      <c r="AM1858">
        <v>203.1</v>
      </c>
      <c r="AN1858">
        <v>34.909999999999997</v>
      </c>
      <c r="AO1858">
        <v>206.62</v>
      </c>
      <c r="AP1858">
        <v>-17</v>
      </c>
      <c r="AQ1858">
        <v>2851.6086299999902</v>
      </c>
      <c r="AR1858" t="str" cm="1">
        <f t="array" ref="AR1858">_xlfn.IFS($AQ1858&lt;5000,"Small Cap",$AQ1858&lt;=20000,"Mid Cap", $AQ1858&gt;20000,"Large Cap")</f>
        <v>Small Cap</v>
      </c>
      <c r="AS1858">
        <v>40.06</v>
      </c>
    </row>
    <row r="1859" spans="1:45" x14ac:dyDescent="0.3">
      <c r="A1859" t="s">
        <v>1461</v>
      </c>
      <c r="B1859" t="s">
        <v>1462</v>
      </c>
      <c r="C1859" t="s">
        <v>271</v>
      </c>
      <c r="D1859">
        <v>93.6</v>
      </c>
      <c r="E1859">
        <v>13.0251097179812</v>
      </c>
      <c r="F1859">
        <v>23.856131309412898</v>
      </c>
      <c r="G1859">
        <v>7.3720168491771103</v>
      </c>
      <c r="H1859">
        <v>25.390935595017201</v>
      </c>
      <c r="I1859">
        <v>0</v>
      </c>
      <c r="J1859">
        <v>38.0990792703303</v>
      </c>
      <c r="K1859">
        <v>71.853055194189693</v>
      </c>
      <c r="L1859">
        <v>0</v>
      </c>
      <c r="M1859">
        <v>30.1360094255772</v>
      </c>
      <c r="N1859">
        <v>20.937803592467802</v>
      </c>
      <c r="O1859">
        <v>8.5517455512215896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1483.8426752600001</v>
      </c>
      <c r="V1859">
        <v>2.96611409419376</v>
      </c>
      <c r="W1859">
        <v>1.0555412032100999</v>
      </c>
      <c r="X1859">
        <v>-50.630353841287501</v>
      </c>
      <c r="Y1859">
        <v>3.11328393517794</v>
      </c>
      <c r="Z1859">
        <v>0</v>
      </c>
      <c r="AA1859">
        <v>31.342148019629398</v>
      </c>
      <c r="AB1859">
        <v>16.482802950952301</v>
      </c>
      <c r="AC1859">
        <v>9.0396075305014705</v>
      </c>
      <c r="AD1859">
        <v>0</v>
      </c>
      <c r="AE1859">
        <v>0</v>
      </c>
      <c r="AF1859">
        <v>57430</v>
      </c>
      <c r="AG1859">
        <v>867.79</v>
      </c>
      <c r="AH1859">
        <v>220.34</v>
      </c>
      <c r="AI1859">
        <v>284.74</v>
      </c>
      <c r="AJ1859">
        <v>7.0786874400517004</v>
      </c>
      <c r="AK1859">
        <v>330.62</v>
      </c>
      <c r="AL1859">
        <v>73.75</v>
      </c>
      <c r="AM1859">
        <v>787.23</v>
      </c>
      <c r="AN1859">
        <v>1677.54</v>
      </c>
      <c r="AO1859">
        <v>967.57999999999902</v>
      </c>
      <c r="AP1859">
        <v>-0.68000000000000604</v>
      </c>
      <c r="AQ1859">
        <v>2869.95267526</v>
      </c>
      <c r="AR1859" t="str" cm="1">
        <f t="array" ref="AR1859">_xlfn.IFS($AQ1859&lt;5000,"Small Cap",$AQ1859&lt;=20000,"Mid Cap", $AQ1859&gt;20000,"Large Cap")</f>
        <v>Small Cap</v>
      </c>
      <c r="AS1859">
        <v>151.84</v>
      </c>
    </row>
    <row r="1860" spans="1:45" x14ac:dyDescent="0.3">
      <c r="A1860" t="s">
        <v>1459</v>
      </c>
      <c r="B1860" t="s">
        <v>1460</v>
      </c>
      <c r="C1860" t="s">
        <v>885</v>
      </c>
      <c r="D1860">
        <v>2258.65</v>
      </c>
      <c r="E1860">
        <v>66.166718899332693</v>
      </c>
      <c r="F1860">
        <v>47.852895837921103</v>
      </c>
      <c r="G1860">
        <v>36.461260958932797</v>
      </c>
      <c r="H1860">
        <v>45.546007126388602</v>
      </c>
      <c r="I1860">
        <v>26.1715326448167</v>
      </c>
      <c r="J1860">
        <v>62.932299308321099</v>
      </c>
      <c r="K1860">
        <v>334.99971011825897</v>
      </c>
      <c r="L1860">
        <v>105.990090811396</v>
      </c>
      <c r="M1860">
        <v>0</v>
      </c>
      <c r="N1860">
        <v>0</v>
      </c>
      <c r="O1860">
        <v>92.527144986161403</v>
      </c>
      <c r="P1860">
        <v>5.9386725671114897</v>
      </c>
      <c r="Q1860">
        <v>27.204787560280099</v>
      </c>
      <c r="R1860">
        <v>6.5375441176406897</v>
      </c>
      <c r="S1860">
        <v>74.095337256433098</v>
      </c>
      <c r="T1860">
        <v>0</v>
      </c>
      <c r="U1860">
        <v>2842.1256033649902</v>
      </c>
      <c r="V1860">
        <v>28.398238231927699</v>
      </c>
      <c r="W1860">
        <v>9.0197758585699103E-2</v>
      </c>
      <c r="X1860">
        <v>455.38818482584998</v>
      </c>
      <c r="Y1860">
        <v>0</v>
      </c>
      <c r="Z1860">
        <v>0</v>
      </c>
      <c r="AA1860">
        <v>74.975770432393901</v>
      </c>
      <c r="AB1860">
        <v>1.04273695530123</v>
      </c>
      <c r="AC1860">
        <v>12.2035979201858</v>
      </c>
      <c r="AD1860">
        <v>0</v>
      </c>
      <c r="AE1860">
        <v>0</v>
      </c>
      <c r="AF1860">
        <v>13834</v>
      </c>
      <c r="AG1860">
        <v>95.42</v>
      </c>
      <c r="AH1860">
        <v>43.46</v>
      </c>
      <c r="AI1860">
        <v>59.22</v>
      </c>
      <c r="AJ1860">
        <v>31.853625189547699</v>
      </c>
      <c r="AK1860">
        <v>60.05</v>
      </c>
      <c r="AL1860">
        <v>18.04</v>
      </c>
      <c r="AM1860">
        <v>87.85</v>
      </c>
      <c r="AN1860">
        <v>33.479999999999997</v>
      </c>
      <c r="AO1860">
        <v>101.26</v>
      </c>
      <c r="AP1860">
        <v>40.47</v>
      </c>
      <c r="AQ1860">
        <v>2875.6056033649902</v>
      </c>
      <c r="AR1860" t="str" cm="1">
        <f t="array" ref="AR1860">_xlfn.IFS($AQ1860&lt;5000,"Small Cap",$AQ1860&lt;=20000,"Mid Cap", $AQ1860&gt;20000,"Large Cap")</f>
        <v>Small Cap</v>
      </c>
      <c r="AS1860">
        <v>41.23</v>
      </c>
    </row>
    <row r="1861" spans="1:45" x14ac:dyDescent="0.3">
      <c r="A1861" t="s">
        <v>1457</v>
      </c>
      <c r="B1861" t="s">
        <v>1458</v>
      </c>
      <c r="C1861" t="s">
        <v>621</v>
      </c>
      <c r="D1861">
        <v>676.5</v>
      </c>
      <c r="E1861">
        <v>49.986327456498799</v>
      </c>
      <c r="F1861">
        <v>7.92805666430798</v>
      </c>
      <c r="G1861">
        <v>3.7088101918361298</v>
      </c>
      <c r="H1861">
        <v>3.46915339429906</v>
      </c>
      <c r="I1861">
        <v>10.7718189911074</v>
      </c>
      <c r="J1861">
        <v>11.128346650793899</v>
      </c>
      <c r="K1861">
        <v>47.643230296146598</v>
      </c>
      <c r="L1861">
        <v>0.50573567305496303</v>
      </c>
      <c r="M1861">
        <v>59.517912721011797</v>
      </c>
      <c r="N1861">
        <v>24.330839017283601</v>
      </c>
      <c r="O1861">
        <v>7.1715326199087999</v>
      </c>
      <c r="P1861">
        <v>-0.67674479726935699</v>
      </c>
      <c r="Q1861">
        <v>4.63925411217358</v>
      </c>
      <c r="R1861">
        <v>43.006419069828198</v>
      </c>
      <c r="S1861">
        <v>-3.09315879670112</v>
      </c>
      <c r="T1861">
        <v>35.831054997960003</v>
      </c>
      <c r="U1861">
        <v>3194.4510942399902</v>
      </c>
      <c r="V1861">
        <v>3.8198941715647901</v>
      </c>
      <c r="W1861">
        <v>0.35264624910126802</v>
      </c>
      <c r="X1861">
        <v>-16.730925496621801</v>
      </c>
      <c r="Y1861">
        <v>20.046474909782798</v>
      </c>
      <c r="Z1861">
        <v>16.852899329028102</v>
      </c>
      <c r="AA1861">
        <v>54.769205699010598</v>
      </c>
      <c r="AB1861">
        <v>2.4779995840434399</v>
      </c>
      <c r="AC1861">
        <v>12.072624579672199</v>
      </c>
      <c r="AD1861">
        <v>0</v>
      </c>
      <c r="AE1861">
        <v>1.1107937139120201</v>
      </c>
      <c r="AF1861">
        <v>22210</v>
      </c>
      <c r="AG1861">
        <v>1663.23</v>
      </c>
      <c r="AH1861">
        <v>57.700000000000301</v>
      </c>
      <c r="AI1861">
        <v>83.650000000000304</v>
      </c>
      <c r="AJ1861">
        <v>13.615097099238699</v>
      </c>
      <c r="AK1861">
        <v>185.09</v>
      </c>
      <c r="AL1861">
        <v>0</v>
      </c>
      <c r="AM1861">
        <v>476.95</v>
      </c>
      <c r="AN1861">
        <v>238.85</v>
      </c>
      <c r="AO1861">
        <v>755.05</v>
      </c>
      <c r="AP1861">
        <v>312.289999999999</v>
      </c>
      <c r="AQ1861">
        <v>2884.21109424</v>
      </c>
      <c r="AR1861" t="str" cm="1">
        <f t="array" ref="AR1861">_xlfn.IFS($AQ1861&lt;5000,"Small Cap",$AQ1861&lt;=20000,"Mid Cap", $AQ1861&gt;20000,"Large Cap")</f>
        <v>Small Cap</v>
      </c>
      <c r="AS1861">
        <v>356.46</v>
      </c>
    </row>
    <row r="1862" spans="1:45" x14ac:dyDescent="0.3">
      <c r="A1862" t="s">
        <v>1455</v>
      </c>
      <c r="B1862" t="s">
        <v>1456</v>
      </c>
      <c r="C1862" t="s">
        <v>1036</v>
      </c>
      <c r="D1862">
        <v>172.6</v>
      </c>
      <c r="E1862">
        <v>140.81214409313</v>
      </c>
      <c r="F1862">
        <v>2.35076027249257</v>
      </c>
      <c r="G1862">
        <v>0.83814513251370404</v>
      </c>
      <c r="H1862">
        <v>1.5967308345950599</v>
      </c>
      <c r="I1862">
        <v>18.660736867886801</v>
      </c>
      <c r="J1862">
        <v>17.696134474554199</v>
      </c>
      <c r="K1862">
        <v>52.472397491594897</v>
      </c>
      <c r="L1862">
        <v>13.6379927367765</v>
      </c>
      <c r="M1862">
        <v>139.679122572458</v>
      </c>
      <c r="N1862">
        <v>76.340954927598602</v>
      </c>
      <c r="O1862">
        <v>1.1356955654577101</v>
      </c>
      <c r="P1862">
        <v>7.1304295301223704</v>
      </c>
      <c r="Q1862">
        <v>4.5416034669039496</v>
      </c>
      <c r="R1862">
        <v>6.1515443408354198</v>
      </c>
      <c r="S1862">
        <v>-19.906531205953598</v>
      </c>
      <c r="T1862">
        <v>0</v>
      </c>
      <c r="U1862">
        <v>4074.9070184050001</v>
      </c>
      <c r="V1862">
        <v>3.29781664937456</v>
      </c>
      <c r="W1862">
        <v>0</v>
      </c>
      <c r="X1862">
        <v>134.57008174235901</v>
      </c>
      <c r="Y1862">
        <v>5.3677184063359702</v>
      </c>
      <c r="Z1862">
        <v>5.3677184063359702</v>
      </c>
      <c r="AA1862">
        <v>46.037703468210097</v>
      </c>
      <c r="AB1862">
        <v>16.0660264600807</v>
      </c>
      <c r="AC1862">
        <v>9.6832416205350693</v>
      </c>
      <c r="AD1862">
        <v>2.0864404915556198</v>
      </c>
      <c r="AE1862">
        <v>0</v>
      </c>
      <c r="AF1862">
        <v>29644</v>
      </c>
      <c r="AG1862">
        <v>1294.52</v>
      </c>
      <c r="AH1862">
        <v>20.669999999999899</v>
      </c>
      <c r="AI1862">
        <v>31.739999999999899</v>
      </c>
      <c r="AJ1862">
        <v>1.2810579667109201</v>
      </c>
      <c r="AK1862">
        <v>229.07999999999899</v>
      </c>
      <c r="AL1862">
        <v>0.11</v>
      </c>
      <c r="AM1862">
        <v>482.23999999999899</v>
      </c>
      <c r="AN1862">
        <v>68.459999999999994</v>
      </c>
      <c r="AO1862">
        <v>882.57999999999902</v>
      </c>
      <c r="AP1862">
        <v>-91.3599999999999</v>
      </c>
      <c r="AQ1862">
        <v>2910.587018405</v>
      </c>
      <c r="AR1862" t="str" cm="1">
        <f t="array" ref="AR1862">_xlfn.IFS($AQ1862&lt;5000,"Small Cap",$AQ1862&lt;=20000,"Mid Cap", $AQ1862&gt;20000,"Large Cap")</f>
        <v>Small Cap</v>
      </c>
      <c r="AS1862">
        <v>139.53</v>
      </c>
    </row>
    <row r="1863" spans="1:45" x14ac:dyDescent="0.3">
      <c r="A1863" t="s">
        <v>1453</v>
      </c>
      <c r="B1863" t="s">
        <v>1454</v>
      </c>
      <c r="C1863" t="s">
        <v>52</v>
      </c>
      <c r="D1863">
        <v>16.7</v>
      </c>
      <c r="E1863">
        <v>350.44638212091002</v>
      </c>
      <c r="F1863">
        <v>0.25942564224238202</v>
      </c>
      <c r="G1863">
        <v>4.2833042367603699E-2</v>
      </c>
      <c r="H1863">
        <v>0.26661191123205102</v>
      </c>
      <c r="I1863">
        <v>7.8361329319204698</v>
      </c>
      <c r="J1863">
        <v>2.7915646686280402</v>
      </c>
      <c r="K1863">
        <v>-63.992667791356197</v>
      </c>
      <c r="L1863">
        <v>0</v>
      </c>
      <c r="M1863">
        <v>0</v>
      </c>
      <c r="N1863">
        <v>0</v>
      </c>
      <c r="O1863">
        <v>4.8421719967466303E-2</v>
      </c>
      <c r="P1863">
        <v>0</v>
      </c>
      <c r="Q1863">
        <v>0</v>
      </c>
      <c r="R1863">
        <v>0</v>
      </c>
      <c r="S1863">
        <v>0</v>
      </c>
      <c r="T1863">
        <v>-5.8910313274061998</v>
      </c>
      <c r="U1863">
        <v>334.70943542499901</v>
      </c>
      <c r="V1863">
        <v>0.90476690736903298</v>
      </c>
      <c r="W1863">
        <v>0</v>
      </c>
      <c r="X1863">
        <v>1228.31233344817</v>
      </c>
      <c r="Y1863">
        <v>0.74449084331861903</v>
      </c>
      <c r="Z1863">
        <v>1.1482807896033001E-2</v>
      </c>
      <c r="AA1863">
        <v>83.3203126974241</v>
      </c>
      <c r="AB1863">
        <v>0.113846139452403</v>
      </c>
      <c r="AC1863">
        <v>10.6170892693669</v>
      </c>
      <c r="AD1863">
        <v>0</v>
      </c>
      <c r="AE1863">
        <v>0</v>
      </c>
      <c r="AF1863">
        <v>261782</v>
      </c>
      <c r="AG1863">
        <v>3116.89</v>
      </c>
      <c r="AH1863">
        <v>8.3100000000006702</v>
      </c>
      <c r="AI1863">
        <v>10.210000000000599</v>
      </c>
      <c r="AJ1863">
        <v>4.8082801375204598E-2</v>
      </c>
      <c r="AK1863">
        <v>87.010000000000602</v>
      </c>
      <c r="AL1863">
        <v>2516.4499999999998</v>
      </c>
      <c r="AM1863">
        <v>524.54</v>
      </c>
      <c r="AN1863">
        <v>2577.5</v>
      </c>
      <c r="AO1863">
        <v>3218.7399999999898</v>
      </c>
      <c r="AP1863">
        <v>2598.54</v>
      </c>
      <c r="AQ1863">
        <v>2912.2094354249998</v>
      </c>
      <c r="AR1863" t="str" cm="1">
        <f t="array" ref="AR1863">_xlfn.IFS($AQ1863&lt;5000,"Small Cap",$AQ1863&lt;=20000,"Mid Cap", $AQ1863&gt;20000,"Large Cap")</f>
        <v>Small Cap</v>
      </c>
      <c r="AS1863">
        <v>2656.68</v>
      </c>
    </row>
    <row r="1864" spans="1:45" x14ac:dyDescent="0.3">
      <c r="A1864" t="s">
        <v>1450</v>
      </c>
      <c r="B1864" t="s">
        <v>1451</v>
      </c>
      <c r="C1864" t="s">
        <v>1452</v>
      </c>
      <c r="D1864">
        <v>90.5</v>
      </c>
      <c r="E1864">
        <v>20.479677919480501</v>
      </c>
      <c r="F1864">
        <v>10.240281796452299</v>
      </c>
      <c r="G1864">
        <v>5.5775036119670602</v>
      </c>
      <c r="H1864">
        <v>10.093602307109</v>
      </c>
      <c r="I1864">
        <v>30.226190286511301</v>
      </c>
      <c r="J1864">
        <v>25.567388701117402</v>
      </c>
      <c r="K1864">
        <v>-46.803193076073597</v>
      </c>
      <c r="L1864">
        <v>0</v>
      </c>
      <c r="M1864">
        <v>2.1361532254639601</v>
      </c>
      <c r="N1864">
        <v>1.56920202148893</v>
      </c>
      <c r="O1864">
        <v>10.9821063749412</v>
      </c>
      <c r="P1864">
        <v>16.831155079833401</v>
      </c>
      <c r="Q1864">
        <v>5.4460822400816697</v>
      </c>
      <c r="R1864">
        <v>17.677659581260901</v>
      </c>
      <c r="S1864">
        <v>6.7416391832071101</v>
      </c>
      <c r="T1864">
        <v>15.6692904501513</v>
      </c>
      <c r="U1864">
        <v>2359.1001196299999</v>
      </c>
      <c r="V1864">
        <v>2.06489865632564</v>
      </c>
      <c r="W1864">
        <v>2.4202420242024201</v>
      </c>
      <c r="X1864">
        <v>-47.171029298368602</v>
      </c>
      <c r="Y1864">
        <v>4.7361299453324701</v>
      </c>
      <c r="Z1864">
        <v>2.53213788775364</v>
      </c>
      <c r="AA1864">
        <v>72.844207144082901</v>
      </c>
      <c r="AB1864">
        <v>2.471673949575</v>
      </c>
      <c r="AC1864">
        <v>17.445296287022401</v>
      </c>
      <c r="AD1864">
        <v>0</v>
      </c>
      <c r="AE1864">
        <v>0</v>
      </c>
      <c r="AF1864">
        <v>298618</v>
      </c>
      <c r="AG1864">
        <v>1411.29</v>
      </c>
      <c r="AH1864">
        <v>142.44999999999899</v>
      </c>
      <c r="AI1864">
        <v>197.17999999999901</v>
      </c>
      <c r="AJ1864">
        <v>4.43854636568941</v>
      </c>
      <c r="AK1864">
        <v>360.82999999999902</v>
      </c>
      <c r="AL1864">
        <v>0</v>
      </c>
      <c r="AM1864">
        <v>1091.8800000000001</v>
      </c>
      <c r="AN1864">
        <v>588.41</v>
      </c>
      <c r="AO1864">
        <v>1412.82</v>
      </c>
      <c r="AP1864">
        <v>259.409999999999</v>
      </c>
      <c r="AQ1864">
        <v>2917.3301196299999</v>
      </c>
      <c r="AR1864" t="str" cm="1">
        <f t="array" ref="AR1864">_xlfn.IFS($AQ1864&lt;5000,"Small Cap",$AQ1864&lt;=20000,"Mid Cap", $AQ1864&gt;20000,"Large Cap")</f>
        <v>Small Cap</v>
      </c>
      <c r="AS1864">
        <v>348.77</v>
      </c>
    </row>
    <row r="1865" spans="1:45" x14ac:dyDescent="0.3">
      <c r="A1865" t="s">
        <v>1448</v>
      </c>
      <c r="B1865" t="s">
        <v>1449</v>
      </c>
      <c r="C1865" t="s">
        <v>927</v>
      </c>
      <c r="D1865">
        <v>5405</v>
      </c>
      <c r="E1865">
        <v>36.2584130468071</v>
      </c>
      <c r="F1865">
        <v>50.836773929213102</v>
      </c>
      <c r="G1865">
        <v>23.363944494336401</v>
      </c>
      <c r="H1865">
        <v>10.395988553455799</v>
      </c>
      <c r="I1865">
        <v>14.902026355654501</v>
      </c>
      <c r="J1865">
        <v>15.2285441748949</v>
      </c>
      <c r="K1865">
        <v>-18.0915352220911</v>
      </c>
      <c r="L1865">
        <v>13.612403780119299</v>
      </c>
      <c r="M1865">
        <v>21.1281878061138</v>
      </c>
      <c r="N1865">
        <v>12.982041321848699</v>
      </c>
      <c r="O1865">
        <v>37.613095793302897</v>
      </c>
      <c r="P1865">
        <v>7.21447955639995</v>
      </c>
      <c r="Q1865">
        <v>11.9685525173683</v>
      </c>
      <c r="R1865">
        <v>40.467279680210098</v>
      </c>
      <c r="S1865">
        <v>14.8612916034792</v>
      </c>
      <c r="T1865">
        <v>0</v>
      </c>
      <c r="U1865">
        <v>2794.6910122250001</v>
      </c>
      <c r="V1865">
        <v>16.4625401802904</v>
      </c>
      <c r="W1865">
        <v>1.44661537209659</v>
      </c>
      <c r="X1865">
        <v>102.99767328592699</v>
      </c>
      <c r="Y1865">
        <v>16.886369890020699</v>
      </c>
      <c r="Z1865">
        <v>16.744326342733199</v>
      </c>
      <c r="AA1865">
        <v>56.0332954159704</v>
      </c>
      <c r="AB1865">
        <v>0.33253810884079699</v>
      </c>
      <c r="AC1865">
        <v>18.4664176034902</v>
      </c>
      <c r="AD1865">
        <v>0</v>
      </c>
      <c r="AE1865">
        <v>0</v>
      </c>
      <c r="AF1865">
        <v>15730</v>
      </c>
      <c r="AG1865">
        <v>775.78</v>
      </c>
      <c r="AH1865">
        <v>80.650000000000105</v>
      </c>
      <c r="AI1865">
        <v>108.08</v>
      </c>
      <c r="AJ1865">
        <v>152.520464501878</v>
      </c>
      <c r="AK1865">
        <v>118.14</v>
      </c>
      <c r="AL1865">
        <v>0</v>
      </c>
      <c r="AM1865">
        <v>169.85</v>
      </c>
      <c r="AN1865">
        <v>167.08</v>
      </c>
      <c r="AO1865">
        <v>177.63</v>
      </c>
      <c r="AP1865">
        <v>174.87</v>
      </c>
      <c r="AQ1865">
        <v>2924.2410122249998</v>
      </c>
      <c r="AR1865" t="str" cm="1">
        <f t="array" ref="AR1865">_xlfn.IFS($AQ1865&lt;5000,"Small Cap",$AQ1865&lt;=20000,"Mid Cap", $AQ1865&gt;20000,"Large Cap")</f>
        <v>Small Cap</v>
      </c>
      <c r="AS1865">
        <v>188.94</v>
      </c>
    </row>
    <row r="1866" spans="1:45" x14ac:dyDescent="0.3">
      <c r="A1866" t="s">
        <v>1446</v>
      </c>
      <c r="B1866" t="s">
        <v>1447</v>
      </c>
      <c r="C1866" t="s">
        <v>1383</v>
      </c>
      <c r="D1866">
        <v>15.55</v>
      </c>
      <c r="E1866">
        <v>-2.5017067309782601</v>
      </c>
      <c r="F1866">
        <v>-36.652587873147603</v>
      </c>
      <c r="G1866">
        <v>-11.2723513420377</v>
      </c>
      <c r="H1866">
        <v>-36.067823189258</v>
      </c>
      <c r="I1866">
        <v>23.073771221646901</v>
      </c>
      <c r="J1866">
        <v>38.370454768205398</v>
      </c>
      <c r="K1866">
        <v>40.971955035980997</v>
      </c>
      <c r="L1866">
        <v>-32.050593319752103</v>
      </c>
      <c r="M1866">
        <v>30.817351598173499</v>
      </c>
      <c r="N1866">
        <v>10.219939117199299</v>
      </c>
      <c r="O1866">
        <v>0</v>
      </c>
      <c r="P1866">
        <v>0.88670174664384704</v>
      </c>
      <c r="Q1866">
        <v>2.8424885011820198</v>
      </c>
      <c r="R1866">
        <v>6.8063820828274801</v>
      </c>
      <c r="S1866">
        <v>0</v>
      </c>
      <c r="T1866">
        <v>0</v>
      </c>
      <c r="U1866">
        <v>3541.4598464000001</v>
      </c>
      <c r="V1866">
        <v>1.1210083129375901</v>
      </c>
      <c r="W1866">
        <v>0</v>
      </c>
      <c r="X1866">
        <v>86.563078404391803</v>
      </c>
      <c r="Y1866">
        <v>26.616948757255798</v>
      </c>
      <c r="Z1866">
        <v>1.59370606508234</v>
      </c>
      <c r="AA1866">
        <v>5.9286754731465701</v>
      </c>
      <c r="AB1866">
        <v>10.9935849262611</v>
      </c>
      <c r="AC1866">
        <v>9.2802090371180306</v>
      </c>
      <c r="AD1866">
        <v>2.3607111865218502</v>
      </c>
      <c r="AE1866">
        <v>0</v>
      </c>
      <c r="AF1866">
        <v>254044</v>
      </c>
      <c r="AG1866">
        <v>3264.96</v>
      </c>
      <c r="AH1866">
        <v>-1177.5999999999999</v>
      </c>
      <c r="AI1866">
        <v>-697.49999999999898</v>
      </c>
      <c r="AJ1866">
        <v>-6.39564139472074</v>
      </c>
      <c r="AK1866">
        <v>1252.78</v>
      </c>
      <c r="AL1866">
        <v>0</v>
      </c>
      <c r="AM1866">
        <v>-3841.55</v>
      </c>
      <c r="AN1866">
        <v>155.47</v>
      </c>
      <c r="AO1866">
        <v>2628</v>
      </c>
      <c r="AP1866">
        <v>1114.95</v>
      </c>
      <c r="AQ1866">
        <v>2946.0098463999998</v>
      </c>
      <c r="AR1866" t="str" cm="1">
        <f t="array" ref="AR1866">_xlfn.IFS($AQ1866&lt;5000,"Small Cap",$AQ1866&lt;=20000,"Mid Cap", $AQ1866&gt;20000,"Large Cap")</f>
        <v>Small Cap</v>
      </c>
      <c r="AS1866">
        <v>1573.89</v>
      </c>
    </row>
    <row r="1867" spans="1:45" x14ac:dyDescent="0.3">
      <c r="A1867" t="s">
        <v>1444</v>
      </c>
      <c r="B1867" t="s">
        <v>1445</v>
      </c>
      <c r="C1867" t="s">
        <v>344</v>
      </c>
      <c r="D1867">
        <v>93.3</v>
      </c>
      <c r="E1867">
        <v>9.2703817169897498</v>
      </c>
      <c r="F1867">
        <v>4.9708653100359497</v>
      </c>
      <c r="G1867">
        <v>2.0639023899230899</v>
      </c>
      <c r="H1867">
        <v>2.9326629893405198</v>
      </c>
      <c r="I1867">
        <v>13.575686014838601</v>
      </c>
      <c r="J1867">
        <v>13.345621746812601</v>
      </c>
      <c r="K1867">
        <v>8.0529445720604294</v>
      </c>
      <c r="L1867">
        <v>1.9048351338371201</v>
      </c>
      <c r="M1867">
        <v>81.578822619096698</v>
      </c>
      <c r="N1867">
        <v>38.685787599225002</v>
      </c>
      <c r="O1867">
        <v>3.43735378525054</v>
      </c>
      <c r="P1867">
        <v>6.6198682157826596</v>
      </c>
      <c r="Q1867">
        <v>11.0566078428157</v>
      </c>
      <c r="R1867">
        <v>11.1640959567737</v>
      </c>
      <c r="S1867">
        <v>0</v>
      </c>
      <c r="T1867">
        <v>0</v>
      </c>
      <c r="U1867">
        <v>7058.1485066449904</v>
      </c>
      <c r="V1867">
        <v>0.45199176482430398</v>
      </c>
      <c r="W1867">
        <v>2.1636428311698199</v>
      </c>
      <c r="X1867">
        <v>-84.557054995917397</v>
      </c>
      <c r="Y1867">
        <v>0.87538700869956199</v>
      </c>
      <c r="Z1867">
        <v>2.7757265749294401E-2</v>
      </c>
      <c r="AA1867">
        <v>63.0221130194236</v>
      </c>
      <c r="AB1867">
        <v>12.382543928277199</v>
      </c>
      <c r="AC1867">
        <v>16.903344515811099</v>
      </c>
      <c r="AD1867">
        <v>2.4081003466798201</v>
      </c>
      <c r="AE1867">
        <v>0.42642703487067202</v>
      </c>
      <c r="AF1867">
        <v>99061</v>
      </c>
      <c r="AG1867">
        <v>10872.029999999901</v>
      </c>
      <c r="AH1867">
        <v>318.83999999999799</v>
      </c>
      <c r="AI1867">
        <v>499.27999999999798</v>
      </c>
      <c r="AJ1867">
        <v>9.9711857936859101</v>
      </c>
      <c r="AK1867">
        <v>1450.9399999999901</v>
      </c>
      <c r="AL1867">
        <v>132.88999999999999</v>
      </c>
      <c r="AM1867">
        <v>6276.74</v>
      </c>
      <c r="AN1867">
        <v>788.81</v>
      </c>
      <c r="AO1867">
        <v>6539.4299999999903</v>
      </c>
      <c r="AP1867">
        <v>1153.69</v>
      </c>
      <c r="AQ1867">
        <v>2955.7685066449999</v>
      </c>
      <c r="AR1867" t="str" cm="1">
        <f t="array" ref="AR1867">_xlfn.IFS($AQ1867&lt;5000,"Small Cap",$AQ1867&lt;=20000,"Mid Cap", $AQ1867&gt;20000,"Large Cap")</f>
        <v>Small Cap</v>
      </c>
      <c r="AS1867">
        <v>1557.15</v>
      </c>
    </row>
    <row r="1868" spans="1:45" x14ac:dyDescent="0.3">
      <c r="A1868" t="s">
        <v>1442</v>
      </c>
      <c r="B1868" t="s">
        <v>1443</v>
      </c>
      <c r="C1868" t="s">
        <v>813</v>
      </c>
      <c r="D1868">
        <v>2439.9499999999998</v>
      </c>
      <c r="E1868">
        <v>32.256217992403698</v>
      </c>
      <c r="F1868">
        <v>7.0048878381768098</v>
      </c>
      <c r="G1868">
        <v>3.8198949580702699</v>
      </c>
      <c r="H1868">
        <v>5.8686791491529604</v>
      </c>
      <c r="I1868">
        <v>15.9811134008816</v>
      </c>
      <c r="J1868">
        <v>13.9854795567443</v>
      </c>
      <c r="K1868">
        <v>24.504008215367602</v>
      </c>
      <c r="L1868">
        <v>4.1088394809959103</v>
      </c>
      <c r="M1868">
        <v>64.229986431478906</v>
      </c>
      <c r="N1868">
        <v>12.4734528936345</v>
      </c>
      <c r="O1868">
        <v>8.90957961093706</v>
      </c>
      <c r="P1868">
        <v>1.4875306662391801</v>
      </c>
      <c r="Q1868">
        <v>1.1692468549092601</v>
      </c>
      <c r="R1868">
        <v>5.7744439040748397</v>
      </c>
      <c r="S1868">
        <v>21.515184680248801</v>
      </c>
      <c r="T1868">
        <v>0</v>
      </c>
      <c r="U1868">
        <v>3839.5804879999901</v>
      </c>
      <c r="V1868">
        <v>2.1919138162940199</v>
      </c>
      <c r="W1868">
        <v>0.42186972662841699</v>
      </c>
      <c r="X1868">
        <v>-26.866399868171701</v>
      </c>
      <c r="Y1868">
        <v>9.2617845721986905E-2</v>
      </c>
      <c r="Z1868">
        <v>9.1708733063789405E-2</v>
      </c>
      <c r="AA1868">
        <v>58.695790170418697</v>
      </c>
      <c r="AB1868">
        <v>0.207700343708382</v>
      </c>
      <c r="AC1868">
        <v>7.9195754284392699</v>
      </c>
      <c r="AD1868">
        <v>0</v>
      </c>
      <c r="AE1868">
        <v>0</v>
      </c>
      <c r="AF1868">
        <v>7647</v>
      </c>
      <c r="AG1868">
        <v>1570.2</v>
      </c>
      <c r="AH1868">
        <v>92.149999999999807</v>
      </c>
      <c r="AI1868">
        <v>114.539999999999</v>
      </c>
      <c r="AJ1868">
        <v>73.486606537636305</v>
      </c>
      <c r="AK1868">
        <v>219.599999999999</v>
      </c>
      <c r="AL1868">
        <v>0.96</v>
      </c>
      <c r="AM1868">
        <v>1258.51</v>
      </c>
      <c r="AN1868">
        <v>3.84</v>
      </c>
      <c r="AO1868">
        <v>1356.0799999999899</v>
      </c>
      <c r="AP1868">
        <v>166.82999999999899</v>
      </c>
      <c r="AQ1868">
        <v>2972.410488</v>
      </c>
      <c r="AR1868" t="str" cm="1">
        <f t="array" ref="AR1868">_xlfn.IFS($AQ1868&lt;5000,"Small Cap",$AQ1868&lt;=20000,"Mid Cap", $AQ1868&gt;20000,"Large Cap")</f>
        <v>Small Cap</v>
      </c>
      <c r="AS1868">
        <v>235.76</v>
      </c>
    </row>
    <row r="1869" spans="1:45" x14ac:dyDescent="0.3">
      <c r="A1869" t="s">
        <v>1440</v>
      </c>
      <c r="B1869" t="s">
        <v>1441</v>
      </c>
      <c r="C1869" t="s">
        <v>121</v>
      </c>
      <c r="D1869">
        <v>3960.5</v>
      </c>
      <c r="E1869">
        <v>11.4491990445252</v>
      </c>
      <c r="F1869">
        <v>29.889528193325599</v>
      </c>
      <c r="G1869">
        <v>12.1718511298349</v>
      </c>
      <c r="H1869">
        <v>8.3562287265871706</v>
      </c>
      <c r="I1869">
        <v>12.1709040661262</v>
      </c>
      <c r="J1869">
        <v>15.2473667616798</v>
      </c>
      <c r="K1869">
        <v>16.250994828212399</v>
      </c>
      <c r="L1869">
        <v>41.566190081501198</v>
      </c>
      <c r="M1869">
        <v>41.230017985069303</v>
      </c>
      <c r="N1869">
        <v>26.060265053704001</v>
      </c>
      <c r="O1869">
        <v>23.227987337017701</v>
      </c>
      <c r="P1869">
        <v>22.826856912512898</v>
      </c>
      <c r="Q1869">
        <v>34.1122147410045</v>
      </c>
      <c r="R1869">
        <v>64.594951124027105</v>
      </c>
      <c r="S1869">
        <v>45.332067242214698</v>
      </c>
      <c r="T1869">
        <v>13.5573271799145</v>
      </c>
      <c r="U1869">
        <v>3223.9849598249998</v>
      </c>
      <c r="V1869">
        <v>2.9879479536457398</v>
      </c>
      <c r="W1869">
        <v>1.01146078038998</v>
      </c>
      <c r="X1869">
        <v>-53.0025287407747</v>
      </c>
      <c r="Y1869">
        <v>3.5125819430993399</v>
      </c>
      <c r="Z1869">
        <v>1.1884635721275599E-2</v>
      </c>
      <c r="AA1869">
        <v>40.714020396590101</v>
      </c>
      <c r="AB1869">
        <v>4.7552516980855302</v>
      </c>
      <c r="AC1869">
        <v>35.787832235790098</v>
      </c>
      <c r="AD1869">
        <v>0</v>
      </c>
      <c r="AE1869">
        <v>0</v>
      </c>
      <c r="AF1869">
        <v>38553</v>
      </c>
      <c r="AG1869">
        <v>3108.34</v>
      </c>
      <c r="AH1869">
        <v>259.73999999999899</v>
      </c>
      <c r="AI1869">
        <v>337.13999999999902</v>
      </c>
      <c r="AJ1869">
        <v>345.73809972894901</v>
      </c>
      <c r="AK1869">
        <v>473.93999999999897</v>
      </c>
      <c r="AL1869">
        <v>2.65</v>
      </c>
      <c r="AM1869">
        <v>978.33</v>
      </c>
      <c r="AN1869">
        <v>160.18</v>
      </c>
      <c r="AO1869">
        <v>995.26999999999896</v>
      </c>
      <c r="AP1869">
        <v>357.35</v>
      </c>
      <c r="AQ1869">
        <v>2973.8149598249902</v>
      </c>
      <c r="AR1869" t="str" cm="1">
        <f t="array" ref="AR1869">_xlfn.IFS($AQ1869&lt;5000,"Small Cap",$AQ1869&lt;=20000,"Mid Cap", $AQ1869&gt;20000,"Large Cap")</f>
        <v>Small Cap</v>
      </c>
      <c r="AS1869">
        <v>466.01</v>
      </c>
    </row>
    <row r="1870" spans="1:45" x14ac:dyDescent="0.3">
      <c r="A1870" t="s">
        <v>1438</v>
      </c>
      <c r="B1870" t="s">
        <v>1439</v>
      </c>
      <c r="C1870" t="s">
        <v>109</v>
      </c>
      <c r="D1870">
        <v>352.1</v>
      </c>
      <c r="E1870">
        <v>11.1506045661438</v>
      </c>
      <c r="F1870">
        <v>9.9259335953822099</v>
      </c>
      <c r="G1870">
        <v>4.0982899490900797</v>
      </c>
      <c r="H1870">
        <v>7.6283661661229196</v>
      </c>
      <c r="I1870">
        <v>21.319836313582101</v>
      </c>
      <c r="J1870">
        <v>18.350649645906</v>
      </c>
      <c r="K1870">
        <v>-70.123691644310099</v>
      </c>
      <c r="L1870">
        <v>-21.120603900344499</v>
      </c>
      <c r="M1870">
        <v>83.448116560056803</v>
      </c>
      <c r="N1870">
        <v>38.836176261549397</v>
      </c>
      <c r="O1870">
        <v>6.4609067364995498</v>
      </c>
      <c r="P1870">
        <v>3.5082383064121299</v>
      </c>
      <c r="Q1870">
        <v>8.1283929170581803</v>
      </c>
      <c r="R1870">
        <v>45.731299448505197</v>
      </c>
      <c r="S1870">
        <v>16.2584738212594</v>
      </c>
      <c r="T1870">
        <v>-6.85439310771475</v>
      </c>
      <c r="U1870">
        <v>5099.5467836899998</v>
      </c>
      <c r="V1870">
        <v>1.0636662344314101</v>
      </c>
      <c r="W1870">
        <v>0.74905000373418595</v>
      </c>
      <c r="X1870">
        <v>-69.672440292645504</v>
      </c>
      <c r="Y1870">
        <v>21.055544166330201</v>
      </c>
      <c r="Z1870">
        <v>14.8437961008841</v>
      </c>
      <c r="AA1870">
        <v>29.598396858442001</v>
      </c>
      <c r="AB1870">
        <v>19.871426475256602</v>
      </c>
      <c r="AC1870">
        <v>18.054371802572099</v>
      </c>
      <c r="AD1870">
        <v>11.2001849264659</v>
      </c>
      <c r="AE1870">
        <v>0</v>
      </c>
      <c r="AF1870">
        <v>125553</v>
      </c>
      <c r="AG1870">
        <v>3518.8399999999901</v>
      </c>
      <c r="AH1870">
        <v>268.42999999999898</v>
      </c>
      <c r="AI1870">
        <v>289.36999999999898</v>
      </c>
      <c r="AJ1870">
        <v>29.950945521770699</v>
      </c>
      <c r="AK1870">
        <v>645.729999999999</v>
      </c>
      <c r="AL1870">
        <v>598</v>
      </c>
      <c r="AM1870">
        <v>959.71</v>
      </c>
      <c r="AN1870">
        <v>279.18</v>
      </c>
      <c r="AO1870">
        <v>2814</v>
      </c>
      <c r="AP1870">
        <v>183.95999999999901</v>
      </c>
      <c r="AQ1870">
        <v>2993.1567836899999</v>
      </c>
      <c r="AR1870" t="str" cm="1">
        <f t="array" ref="AR1870">_xlfn.IFS($AQ1870&lt;5000,"Small Cap",$AQ1870&lt;=20000,"Mid Cap", $AQ1870&gt;20000,"Large Cap")</f>
        <v>Small Cap</v>
      </c>
      <c r="AS1870">
        <v>481.44</v>
      </c>
    </row>
    <row r="1871" spans="1:45" x14ac:dyDescent="0.3">
      <c r="A1871" t="s">
        <v>1436</v>
      </c>
      <c r="B1871" t="s">
        <v>1437</v>
      </c>
      <c r="C1871" t="s">
        <v>995</v>
      </c>
      <c r="D1871">
        <v>345.95</v>
      </c>
      <c r="E1871">
        <v>-87.010995251881894</v>
      </c>
      <c r="F1871">
        <v>-11.6934118762272</v>
      </c>
      <c r="G1871">
        <v>-5.9122575786104203</v>
      </c>
      <c r="H1871">
        <v>-17.4136627174186</v>
      </c>
      <c r="I1871">
        <v>5.5202510997029197</v>
      </c>
      <c r="J1871">
        <v>-14.141668767330399</v>
      </c>
      <c r="K1871">
        <v>-23.338328385443202</v>
      </c>
      <c r="L1871">
        <v>-3.6646074593407398</v>
      </c>
      <c r="M1871">
        <v>0.35666678675649299</v>
      </c>
      <c r="N1871">
        <v>0</v>
      </c>
      <c r="O1871">
        <v>0</v>
      </c>
      <c r="P1871">
        <v>-16.653887154161801</v>
      </c>
      <c r="Q1871">
        <v>0</v>
      </c>
      <c r="R1871">
        <v>0</v>
      </c>
      <c r="S1871">
        <v>0</v>
      </c>
      <c r="T1871">
        <v>0</v>
      </c>
      <c r="U1871">
        <v>2765.099776</v>
      </c>
      <c r="V1871">
        <v>10.827394084375101</v>
      </c>
      <c r="W1871">
        <v>0</v>
      </c>
      <c r="X1871">
        <v>92.806344400351605</v>
      </c>
      <c r="Y1871">
        <v>4.3138928335746701E-5</v>
      </c>
      <c r="Z1871">
        <v>4.3138928335746701E-5</v>
      </c>
      <c r="AA1871">
        <v>87.026003446450602</v>
      </c>
      <c r="AB1871">
        <v>7.2286852886926996E-5</v>
      </c>
      <c r="AC1871">
        <v>2.09058358808619</v>
      </c>
      <c r="AD1871">
        <v>0</v>
      </c>
      <c r="AE1871">
        <v>0</v>
      </c>
      <c r="AF1871">
        <v>17217</v>
      </c>
      <c r="AG1871">
        <v>198.35</v>
      </c>
      <c r="AH1871">
        <v>-34.5399999999999</v>
      </c>
      <c r="AI1871">
        <v>-36.119999999999898</v>
      </c>
      <c r="AJ1871">
        <v>-4.0270772559910597</v>
      </c>
      <c r="AK1871">
        <v>-28.049999999999901</v>
      </c>
      <c r="AL1871">
        <v>0</v>
      </c>
      <c r="AM1871">
        <v>146.24</v>
      </c>
      <c r="AN1871">
        <v>232.06</v>
      </c>
      <c r="AO1871">
        <v>277.57</v>
      </c>
      <c r="AP1871">
        <v>-17.010000000000002</v>
      </c>
      <c r="AQ1871">
        <v>3005.3597759999998</v>
      </c>
      <c r="AR1871" t="str" cm="1">
        <f t="array" ref="AR1871">_xlfn.IFS($AQ1871&lt;5000,"Small Cap",$AQ1871&lt;=20000,"Mid Cap", $AQ1871&gt;20000,"Large Cap")</f>
        <v>Small Cap</v>
      </c>
      <c r="AS1871">
        <v>-12.82</v>
      </c>
    </row>
    <row r="1872" spans="1:45" x14ac:dyDescent="0.3">
      <c r="A1872" t="s">
        <v>1434</v>
      </c>
      <c r="B1872" t="s">
        <v>1435</v>
      </c>
      <c r="C1872" t="s">
        <v>121</v>
      </c>
      <c r="D1872">
        <v>151.19999999999999</v>
      </c>
      <c r="E1872">
        <v>14.093754043606101</v>
      </c>
      <c r="F1872">
        <v>17.670401108782698</v>
      </c>
      <c r="G1872">
        <v>7.4998468097026203</v>
      </c>
      <c r="H1872">
        <v>8.2850147179984894</v>
      </c>
      <c r="I1872">
        <v>14.498095167291201</v>
      </c>
      <c r="J1872">
        <v>22.0104669918422</v>
      </c>
      <c r="K1872">
        <v>38.502474959139001</v>
      </c>
      <c r="L1872">
        <v>2.4906097222159</v>
      </c>
      <c r="M1872">
        <v>61.002672465943199</v>
      </c>
      <c r="N1872">
        <v>60.022513036886103</v>
      </c>
      <c r="O1872">
        <v>14.220932703032799</v>
      </c>
      <c r="P1872">
        <v>10.3528384813652</v>
      </c>
      <c r="Q1872">
        <v>24.125663265654499</v>
      </c>
      <c r="R1872">
        <v>21.657311307888001</v>
      </c>
      <c r="S1872">
        <v>27.990759699581599</v>
      </c>
      <c r="T1872">
        <v>11.3905900571011</v>
      </c>
      <c r="U1872">
        <v>3664.1511786000001</v>
      </c>
      <c r="V1872">
        <v>2.3115997110061102</v>
      </c>
      <c r="W1872">
        <v>1.35731411127476</v>
      </c>
      <c r="X1872">
        <v>-42.146974821291103</v>
      </c>
      <c r="Y1872">
        <v>15.4035754401988</v>
      </c>
      <c r="Z1872">
        <v>11.497205332818901</v>
      </c>
      <c r="AA1872">
        <v>37.365346478399097</v>
      </c>
      <c r="AB1872">
        <v>6.6438411595794298</v>
      </c>
      <c r="AC1872">
        <v>16.121532633867599</v>
      </c>
      <c r="AD1872">
        <v>0</v>
      </c>
      <c r="AE1872">
        <v>0</v>
      </c>
      <c r="AF1872">
        <v>99978</v>
      </c>
      <c r="AG1872">
        <v>2585.27</v>
      </c>
      <c r="AH1872">
        <v>214.189999999999</v>
      </c>
      <c r="AI1872">
        <v>333.60999999999899</v>
      </c>
      <c r="AJ1872">
        <v>10.4549736660988</v>
      </c>
      <c r="AK1872">
        <v>569.02999999999895</v>
      </c>
      <c r="AL1872">
        <v>0</v>
      </c>
      <c r="AM1872">
        <v>1285.42</v>
      </c>
      <c r="AN1872">
        <v>151.22999999999999</v>
      </c>
      <c r="AO1872">
        <v>1305.9100000000001</v>
      </c>
      <c r="AP1872">
        <v>663.05</v>
      </c>
      <c r="AQ1872">
        <v>3018.7411785999998</v>
      </c>
      <c r="AR1872" t="str" cm="1">
        <f t="array" ref="AR1872">_xlfn.IFS($AQ1872&lt;5000,"Small Cap",$AQ1872&lt;=20000,"Mid Cap", $AQ1872&gt;20000,"Large Cap")</f>
        <v>Small Cap</v>
      </c>
      <c r="AS1872">
        <v>714.05</v>
      </c>
    </row>
    <row r="1873" spans="1:45" x14ac:dyDescent="0.3">
      <c r="A1873" t="s">
        <v>1432</v>
      </c>
      <c r="B1873" t="s">
        <v>1433</v>
      </c>
      <c r="C1873" t="s">
        <v>49</v>
      </c>
      <c r="D1873">
        <v>287.39999999999998</v>
      </c>
      <c r="E1873">
        <v>21.415056268822902</v>
      </c>
      <c r="F1873">
        <v>21.4920767742273</v>
      </c>
      <c r="G1873">
        <v>14.394801828467299</v>
      </c>
      <c r="H1873">
        <v>11.8117140137281</v>
      </c>
      <c r="I1873">
        <v>12.107811033743801</v>
      </c>
      <c r="J1873">
        <v>16.924695626033301</v>
      </c>
      <c r="K1873">
        <v>139.25442433133301</v>
      </c>
      <c r="L1873">
        <v>39.784884270769901</v>
      </c>
      <c r="M1873">
        <v>5.3960291601228203</v>
      </c>
      <c r="N1873">
        <v>1.9596352640585</v>
      </c>
      <c r="O1873">
        <v>63.5473291702232</v>
      </c>
      <c r="P1873">
        <v>14.6103136322655</v>
      </c>
      <c r="Q1873">
        <v>18.161369429756</v>
      </c>
      <c r="R1873">
        <v>22.624484291119401</v>
      </c>
      <c r="S1873">
        <v>22.430751520600101</v>
      </c>
      <c r="T1873">
        <v>0</v>
      </c>
      <c r="U1873">
        <v>2789.099709225</v>
      </c>
      <c r="V1873">
        <v>7.1005361084479901</v>
      </c>
      <c r="W1873">
        <v>2.2512109032193202</v>
      </c>
      <c r="X1873">
        <v>-44.758145872826802</v>
      </c>
      <c r="Y1873">
        <v>0</v>
      </c>
      <c r="Z1873">
        <v>0</v>
      </c>
      <c r="AA1873">
        <v>51.672179960608901</v>
      </c>
      <c r="AB1873">
        <v>0.81343024288092303</v>
      </c>
      <c r="AC1873">
        <v>7.7936825930977696</v>
      </c>
      <c r="AD1873">
        <v>0</v>
      </c>
      <c r="AE1873">
        <v>0</v>
      </c>
      <c r="AF1873">
        <v>28691</v>
      </c>
      <c r="AG1873">
        <v>1197.54</v>
      </c>
      <c r="AH1873">
        <v>141.44999999999899</v>
      </c>
      <c r="AI1873">
        <v>170.07999999999899</v>
      </c>
      <c r="AJ1873">
        <v>11.85</v>
      </c>
      <c r="AK1873">
        <v>202.67999999999901</v>
      </c>
      <c r="AL1873">
        <v>0</v>
      </c>
      <c r="AM1873">
        <v>409.979999999999</v>
      </c>
      <c r="AN1873">
        <v>263.08</v>
      </c>
      <c r="AO1873">
        <v>426.60999999999899</v>
      </c>
      <c r="AP1873">
        <v>106.4</v>
      </c>
      <c r="AQ1873">
        <v>3029.1597092249999</v>
      </c>
      <c r="AR1873" t="str" cm="1">
        <f t="array" ref="AR1873">_xlfn.IFS($AQ1873&lt;5000,"Small Cap",$AQ1873&lt;=20000,"Mid Cap", $AQ1873&gt;20000,"Large Cap")</f>
        <v>Small Cap</v>
      </c>
      <c r="AS1873">
        <v>124.36</v>
      </c>
    </row>
    <row r="1874" spans="1:45" x14ac:dyDescent="0.3">
      <c r="A1874" t="s">
        <v>1430</v>
      </c>
      <c r="B1874" t="s">
        <v>1431</v>
      </c>
      <c r="C1874" t="s">
        <v>109</v>
      </c>
      <c r="D1874">
        <v>122.65</v>
      </c>
      <c r="E1874">
        <v>32.038803814562598</v>
      </c>
      <c r="F1874">
        <v>12.6578081901124</v>
      </c>
      <c r="G1874">
        <v>6.72187832308677</v>
      </c>
      <c r="H1874">
        <v>6.9672549964232902</v>
      </c>
      <c r="I1874">
        <v>18.181030963635202</v>
      </c>
      <c r="J1874">
        <v>15.446940831253</v>
      </c>
      <c r="K1874">
        <v>-62.340259814695301</v>
      </c>
      <c r="L1874">
        <v>-0.966058756629673</v>
      </c>
      <c r="M1874">
        <v>28.828318219290999</v>
      </c>
      <c r="N1874">
        <v>12.071053173948799</v>
      </c>
      <c r="O1874">
        <v>15.6647465248715</v>
      </c>
      <c r="P1874">
        <v>17.142189336480101</v>
      </c>
      <c r="Q1874">
        <v>24.746886215870099</v>
      </c>
      <c r="R1874">
        <v>0</v>
      </c>
      <c r="S1874">
        <v>0</v>
      </c>
      <c r="T1874">
        <v>60.8330831392663</v>
      </c>
      <c r="U1874">
        <v>3268.7138240999998</v>
      </c>
      <c r="V1874">
        <v>3.93923101826566</v>
      </c>
      <c r="W1874">
        <v>0.40608659693412402</v>
      </c>
      <c r="X1874">
        <v>-12.860443586299199</v>
      </c>
      <c r="Y1874">
        <v>1.0953944118957999</v>
      </c>
      <c r="Z1874">
        <v>0.50770179505058499</v>
      </c>
      <c r="AA1874">
        <v>53.017504318489301</v>
      </c>
      <c r="AB1874">
        <v>6.41861824485584</v>
      </c>
      <c r="AC1874">
        <v>21.690730433318102</v>
      </c>
      <c r="AD1874">
        <v>0</v>
      </c>
      <c r="AE1874">
        <v>0</v>
      </c>
      <c r="AF1874">
        <v>167812</v>
      </c>
      <c r="AG1874">
        <v>1369.97999999999</v>
      </c>
      <c r="AH1874">
        <v>95.449999999999804</v>
      </c>
      <c r="AI1874">
        <v>136.63999999999899</v>
      </c>
      <c r="AJ1874">
        <v>3.8430413341944298</v>
      </c>
      <c r="AK1874">
        <v>211.61999999999901</v>
      </c>
      <c r="AL1874">
        <v>76.94</v>
      </c>
      <c r="AM1874">
        <v>-194.71</v>
      </c>
      <c r="AN1874">
        <v>61.86</v>
      </c>
      <c r="AO1874">
        <v>776.31999999999903</v>
      </c>
      <c r="AP1874">
        <v>61.92</v>
      </c>
      <c r="AQ1874">
        <v>3058.1038240999901</v>
      </c>
      <c r="AR1874" t="str" cm="1">
        <f t="array" ref="AR1874">_xlfn.IFS($AQ1874&lt;5000,"Small Cap",$AQ1874&lt;=20000,"Mid Cap", $AQ1874&gt;20000,"Large Cap")</f>
        <v>Small Cap</v>
      </c>
      <c r="AS1874">
        <v>114.75</v>
      </c>
    </row>
    <row r="1875" spans="1:45" x14ac:dyDescent="0.3">
      <c r="A1875" t="s">
        <v>1428</v>
      </c>
      <c r="B1875" t="s">
        <v>1429</v>
      </c>
      <c r="C1875" t="s">
        <v>92</v>
      </c>
      <c r="D1875">
        <v>115.4</v>
      </c>
      <c r="E1875">
        <v>-5.7607875258313301</v>
      </c>
      <c r="F1875">
        <v>-4.6273094712061997</v>
      </c>
      <c r="G1875">
        <v>-0.83922721095298902</v>
      </c>
      <c r="H1875">
        <v>-2.6242203260481398</v>
      </c>
      <c r="I1875">
        <v>21.636242795226199</v>
      </c>
      <c r="J1875">
        <v>18.573199133114901</v>
      </c>
      <c r="K1875">
        <v>234.12886556770101</v>
      </c>
      <c r="L1875">
        <v>-27.494367398329</v>
      </c>
      <c r="M1875">
        <v>122.15313564167801</v>
      </c>
      <c r="N1875">
        <v>57.408342680369898</v>
      </c>
      <c r="O1875">
        <v>0</v>
      </c>
      <c r="P1875">
        <v>-7.3527899012555098</v>
      </c>
      <c r="Q1875">
        <v>-11.855010181577899</v>
      </c>
      <c r="R1875">
        <v>-32.5606793341721</v>
      </c>
      <c r="S1875">
        <v>0</v>
      </c>
      <c r="T1875">
        <v>0</v>
      </c>
      <c r="U1875">
        <v>18229.0072</v>
      </c>
      <c r="V1875">
        <v>0.26934109320364202</v>
      </c>
      <c r="W1875">
        <v>0</v>
      </c>
      <c r="X1875">
        <v>-119.674892590292</v>
      </c>
      <c r="Y1875">
        <v>5.0675873236461504</v>
      </c>
      <c r="Z1875">
        <v>7.1522435534673101E-3</v>
      </c>
      <c r="AA1875">
        <v>4.9810113407115901</v>
      </c>
      <c r="AB1875">
        <v>1.3273761771375301</v>
      </c>
      <c r="AC1875">
        <v>33.0148174843211</v>
      </c>
      <c r="AD1875">
        <v>4.6888035711214</v>
      </c>
      <c r="AE1875">
        <v>4.7670974045317296</v>
      </c>
      <c r="AF1875">
        <v>766503</v>
      </c>
      <c r="AG1875">
        <v>20284.12</v>
      </c>
      <c r="AH1875">
        <v>-532.29999999999598</v>
      </c>
      <c r="AI1875">
        <v>-311.42999999999603</v>
      </c>
      <c r="AJ1875">
        <v>-20.213068526110799</v>
      </c>
      <c r="AK1875">
        <v>3767.41</v>
      </c>
      <c r="AL1875">
        <v>1768.1</v>
      </c>
      <c r="AM1875">
        <v>116.329999999999</v>
      </c>
      <c r="AN1875">
        <v>926.86</v>
      </c>
      <c r="AO1875">
        <v>11385.07</v>
      </c>
      <c r="AP1875">
        <v>454.47</v>
      </c>
      <c r="AQ1875">
        <v>3066.4672</v>
      </c>
      <c r="AR1875" t="str" cm="1">
        <f t="array" ref="AR1875">_xlfn.IFS($AQ1875&lt;5000,"Small Cap",$AQ1875&lt;=20000,"Mid Cap", $AQ1875&gt;20000,"Large Cap")</f>
        <v>Small Cap</v>
      </c>
      <c r="AS1875">
        <v>1436.22</v>
      </c>
    </row>
    <row r="1876" spans="1:45" x14ac:dyDescent="0.3">
      <c r="A1876" t="s">
        <v>1426</v>
      </c>
      <c r="B1876" t="s">
        <v>1427</v>
      </c>
      <c r="C1876" t="s">
        <v>244</v>
      </c>
      <c r="D1876">
        <v>590.6</v>
      </c>
      <c r="E1876">
        <v>28.505671016949101</v>
      </c>
      <c r="F1876">
        <v>12.964619568806601</v>
      </c>
      <c r="G1876">
        <v>5.74294764221069</v>
      </c>
      <c r="H1876">
        <v>6.86674807296039</v>
      </c>
      <c r="I1876">
        <v>18.129906328902798</v>
      </c>
      <c r="J1876">
        <v>18.9116996107761</v>
      </c>
      <c r="K1876">
        <v>-16.098752034725901</v>
      </c>
      <c r="L1876">
        <v>0</v>
      </c>
      <c r="M1876">
        <v>72.052883263009804</v>
      </c>
      <c r="N1876">
        <v>30.2312236286919</v>
      </c>
      <c r="O1876">
        <v>10.3622020039156</v>
      </c>
      <c r="P1876">
        <v>13.234600863011099</v>
      </c>
      <c r="Q1876">
        <v>14.013212522202799</v>
      </c>
      <c r="R1876">
        <v>13.146649652948501</v>
      </c>
      <c r="S1876">
        <v>8.5135906507144199</v>
      </c>
      <c r="T1876">
        <v>0</v>
      </c>
      <c r="U1876">
        <v>3662.9272996999998</v>
      </c>
      <c r="V1876">
        <v>3.4630180587341699</v>
      </c>
      <c r="W1876">
        <v>0</v>
      </c>
      <c r="X1876">
        <v>102.356713416956</v>
      </c>
      <c r="Y1876">
        <v>11.7289972524859</v>
      </c>
      <c r="Z1876">
        <v>7.0756929447044801</v>
      </c>
      <c r="AA1876">
        <v>36.092082544919101</v>
      </c>
      <c r="AB1876">
        <v>43.218159067631902</v>
      </c>
      <c r="AC1876">
        <v>7.2064404909906097</v>
      </c>
      <c r="AD1876">
        <v>0</v>
      </c>
      <c r="AE1876">
        <v>4.59487472692485</v>
      </c>
      <c r="AF1876">
        <v>97760</v>
      </c>
      <c r="AG1876">
        <v>1572.36</v>
      </c>
      <c r="AH1876">
        <v>107.97</v>
      </c>
      <c r="AI1876">
        <v>146.13</v>
      </c>
      <c r="AJ1876">
        <v>23.0034195135981</v>
      </c>
      <c r="AK1876">
        <v>297.36</v>
      </c>
      <c r="AL1876">
        <v>3.69</v>
      </c>
      <c r="AM1876">
        <v>736.68</v>
      </c>
      <c r="AN1876">
        <v>65.7</v>
      </c>
      <c r="AO1876">
        <v>888.75</v>
      </c>
      <c r="AP1876">
        <v>120.92</v>
      </c>
      <c r="AQ1876">
        <v>3077.7572996999902</v>
      </c>
      <c r="AR1876" t="str" cm="1">
        <f t="array" ref="AR1876">_xlfn.IFS($AQ1876&lt;5000,"Small Cap",$AQ1876&lt;=20000,"Mid Cap", $AQ1876&gt;20000,"Large Cap")</f>
        <v>Small Cap</v>
      </c>
      <c r="AS1876">
        <v>256.04000000000002</v>
      </c>
    </row>
    <row r="1877" spans="1:45" x14ac:dyDescent="0.3">
      <c r="A1877" t="s">
        <v>1423</v>
      </c>
      <c r="B1877" t="s">
        <v>1424</v>
      </c>
      <c r="C1877" t="s">
        <v>1425</v>
      </c>
      <c r="D1877">
        <v>1222.0999999999999</v>
      </c>
      <c r="E1877">
        <v>31.252422382305099</v>
      </c>
      <c r="F1877">
        <v>16.084075851039501</v>
      </c>
      <c r="G1877">
        <v>11.6059442782788</v>
      </c>
      <c r="H1877">
        <v>27.552275522755199</v>
      </c>
      <c r="I1877">
        <v>23.985285356944502</v>
      </c>
      <c r="J1877">
        <v>47.109471094710898</v>
      </c>
      <c r="K1877">
        <v>179.34425533865701</v>
      </c>
      <c r="L1877">
        <v>66.835720863682297</v>
      </c>
      <c r="M1877">
        <v>13.454939497923</v>
      </c>
      <c r="N1877">
        <v>5.3323099151164897</v>
      </c>
      <c r="O1877">
        <v>50.652687840476901</v>
      </c>
      <c r="P1877">
        <v>0.31492953795253498</v>
      </c>
      <c r="Q1877">
        <v>23.143728833655199</v>
      </c>
      <c r="R1877">
        <v>56.318391954107597</v>
      </c>
      <c r="S1877">
        <v>84.421582296345605</v>
      </c>
      <c r="T1877">
        <v>0</v>
      </c>
      <c r="U1877">
        <v>3144.3287500000001</v>
      </c>
      <c r="V1877">
        <v>4.6358418367346896</v>
      </c>
      <c r="W1877">
        <v>8.2542302930251693E-2</v>
      </c>
      <c r="X1877">
        <v>71.434263384498095</v>
      </c>
      <c r="Y1877">
        <v>3.0969518190757099E-2</v>
      </c>
      <c r="Z1877">
        <v>1.65191740412979E-2</v>
      </c>
      <c r="AA1877">
        <v>72.043661750245803</v>
      </c>
      <c r="AB1877">
        <v>2.58851130776794</v>
      </c>
      <c r="AC1877">
        <v>8.67120550639134</v>
      </c>
      <c r="AD1877">
        <v>0</v>
      </c>
      <c r="AE1877">
        <v>0</v>
      </c>
      <c r="AF1877">
        <v>10916</v>
      </c>
      <c r="AG1877">
        <v>357.72</v>
      </c>
      <c r="AH1877">
        <v>98.56</v>
      </c>
      <c r="AI1877">
        <v>106.24</v>
      </c>
      <c r="AJ1877">
        <v>38.764995083579102</v>
      </c>
      <c r="AK1877">
        <v>168.52</v>
      </c>
      <c r="AL1877">
        <v>222.5</v>
      </c>
      <c r="AM1877">
        <v>636.66999999999996</v>
      </c>
      <c r="AN1877">
        <v>27.65</v>
      </c>
      <c r="AO1877">
        <v>664.43999999999903</v>
      </c>
      <c r="AP1877">
        <v>4.46999999999999</v>
      </c>
      <c r="AQ1877">
        <v>3080.23875</v>
      </c>
      <c r="AR1877" t="str" cm="1">
        <f t="array" ref="AR1877">_xlfn.IFS($AQ1877&lt;5000,"Small Cap",$AQ1877&lt;=20000,"Mid Cap", $AQ1877&gt;20000,"Large Cap")</f>
        <v>Small Cap</v>
      </c>
      <c r="AS1877">
        <v>106.31</v>
      </c>
    </row>
    <row r="1878" spans="1:45" x14ac:dyDescent="0.3">
      <c r="A1878" t="s">
        <v>1421</v>
      </c>
      <c r="B1878" t="s">
        <v>1422</v>
      </c>
      <c r="C1878" t="s">
        <v>307</v>
      </c>
      <c r="D1878">
        <v>116.7</v>
      </c>
      <c r="E1878">
        <v>-186.60594665677201</v>
      </c>
      <c r="F1878">
        <v>-0.59712713892244595</v>
      </c>
      <c r="G1878">
        <v>-0.23853494493626701</v>
      </c>
      <c r="H1878">
        <v>-0.32234083445692002</v>
      </c>
      <c r="I1878">
        <v>10.4600088614695</v>
      </c>
      <c r="J1878">
        <v>9.6331519353132808</v>
      </c>
      <c r="K1878">
        <v>51.453293909279701</v>
      </c>
      <c r="L1878">
        <v>-21.8485476641448</v>
      </c>
      <c r="M1878">
        <v>76.675871641208403</v>
      </c>
      <c r="N1878">
        <v>44.715212063817901</v>
      </c>
      <c r="O1878">
        <v>0</v>
      </c>
      <c r="P1878">
        <v>-8.7645564981736701</v>
      </c>
      <c r="Q1878">
        <v>-14.211941809239899</v>
      </c>
      <c r="R1878">
        <v>3.6047323153650801</v>
      </c>
      <c r="S1878">
        <v>0</v>
      </c>
      <c r="T1878">
        <v>17.026534974328101</v>
      </c>
      <c r="U1878">
        <v>5199.8302387699996</v>
      </c>
      <c r="V1878">
        <v>1.1142586400626</v>
      </c>
      <c r="W1878">
        <v>0</v>
      </c>
      <c r="X1878">
        <v>84.572307106599396</v>
      </c>
      <c r="Y1878">
        <v>11.041039420491201</v>
      </c>
      <c r="Z1878">
        <v>9.9893931680142494</v>
      </c>
      <c r="AA1878">
        <v>41.306946944799002</v>
      </c>
      <c r="AB1878">
        <v>12.286576883909399</v>
      </c>
      <c r="AC1878">
        <v>17.387758924824599</v>
      </c>
      <c r="AD1878">
        <v>3.0527371099959901</v>
      </c>
      <c r="AE1878">
        <v>0.895537987813527</v>
      </c>
      <c r="AF1878">
        <v>202150</v>
      </c>
      <c r="AG1878">
        <v>5125.0099999999902</v>
      </c>
      <c r="AH1878">
        <v>-16.5200000000006</v>
      </c>
      <c r="AI1878">
        <v>-30.910000000000601</v>
      </c>
      <c r="AJ1878">
        <v>-0.63821616202926101</v>
      </c>
      <c r="AK1878">
        <v>493.69999999999902</v>
      </c>
      <c r="AL1878">
        <v>70.28</v>
      </c>
      <c r="AM1878">
        <v>1897.34</v>
      </c>
      <c r="AN1878">
        <v>51.56</v>
      </c>
      <c r="AO1878">
        <v>2766.62</v>
      </c>
      <c r="AP1878">
        <v>660.42</v>
      </c>
      <c r="AQ1878">
        <v>3082.7302387700001</v>
      </c>
      <c r="AR1878" t="str" cm="1">
        <f t="array" ref="AR1878">_xlfn.IFS($AQ1878&lt;5000,"Small Cap",$AQ1878&lt;=20000,"Mid Cap", $AQ1878&gt;20000,"Large Cap")</f>
        <v>Small Cap</v>
      </c>
      <c r="AS1878">
        <v>776.28</v>
      </c>
    </row>
    <row r="1879" spans="1:45" x14ac:dyDescent="0.3">
      <c r="A1879" t="s">
        <v>1419</v>
      </c>
      <c r="B1879" t="s">
        <v>1420</v>
      </c>
      <c r="C1879" t="s">
        <v>127</v>
      </c>
      <c r="D1879">
        <v>214.2</v>
      </c>
      <c r="E1879">
        <v>10.2053178779914</v>
      </c>
      <c r="F1879">
        <v>35.101519156475902</v>
      </c>
      <c r="G1879">
        <v>17.011512375310701</v>
      </c>
      <c r="H1879">
        <v>14.802710555585399</v>
      </c>
      <c r="I1879">
        <v>13.1020977413307</v>
      </c>
      <c r="J1879">
        <v>22.751125723329199</v>
      </c>
      <c r="K1879">
        <v>20.770257549938499</v>
      </c>
      <c r="L1879">
        <v>0</v>
      </c>
      <c r="M1879">
        <v>29.1953930976515</v>
      </c>
      <c r="N1879">
        <v>12.891121406486</v>
      </c>
      <c r="O1879">
        <v>32.373553364766302</v>
      </c>
      <c r="P1879">
        <v>12.828268518170001</v>
      </c>
      <c r="Q1879">
        <v>24.844757658137699</v>
      </c>
      <c r="R1879">
        <v>19.687491905867599</v>
      </c>
      <c r="S1879">
        <v>39.079274319836401</v>
      </c>
      <c r="T1879">
        <v>0</v>
      </c>
      <c r="U1879">
        <v>3358.8685841199899</v>
      </c>
      <c r="V1879">
        <v>3.0850721795931402</v>
      </c>
      <c r="W1879">
        <v>2.2436411136496202</v>
      </c>
      <c r="X1879">
        <v>-58.1084989616364</v>
      </c>
      <c r="Y1879">
        <v>12.135928713034801</v>
      </c>
      <c r="Z1879">
        <v>12.0839802788597</v>
      </c>
      <c r="AA1879">
        <v>59.053451208564603</v>
      </c>
      <c r="AB1879">
        <v>0.60810009266943799</v>
      </c>
      <c r="AC1879">
        <v>13.814598779398001</v>
      </c>
      <c r="AD1879">
        <v>0</v>
      </c>
      <c r="AE1879">
        <v>0</v>
      </c>
      <c r="AF1879">
        <v>85332</v>
      </c>
      <c r="AG1879">
        <v>2040.9099999999901</v>
      </c>
      <c r="AH1879">
        <v>302.10999999999899</v>
      </c>
      <c r="AI1879">
        <v>363.18999999999897</v>
      </c>
      <c r="AJ1879">
        <v>21.878499828540701</v>
      </c>
      <c r="AK1879">
        <v>464.32999999999902</v>
      </c>
      <c r="AL1879">
        <v>0.55000000000000004</v>
      </c>
      <c r="AM1879">
        <v>727.52</v>
      </c>
      <c r="AN1879">
        <v>16.03</v>
      </c>
      <c r="AO1879">
        <v>999.37</v>
      </c>
      <c r="AP1879">
        <v>71.099999999999994</v>
      </c>
      <c r="AQ1879">
        <v>3083.1285841199901</v>
      </c>
      <c r="AR1879" t="str" cm="1">
        <f t="array" ref="AR1879">_xlfn.IFS($AQ1879&lt;5000,"Small Cap",$AQ1879&lt;=20000,"Mid Cap", $AQ1879&gt;20000,"Large Cap")</f>
        <v>Small Cap</v>
      </c>
      <c r="AS1879">
        <v>285.25</v>
      </c>
    </row>
    <row r="1880" spans="1:45" x14ac:dyDescent="0.3">
      <c r="A1880" t="s">
        <v>1417</v>
      </c>
      <c r="B1880" t="s">
        <v>1418</v>
      </c>
      <c r="C1880" t="s">
        <v>1031</v>
      </c>
      <c r="D1880">
        <v>52.84</v>
      </c>
      <c r="E1880">
        <v>17.050682886369898</v>
      </c>
      <c r="F1880">
        <v>4.02852153148417</v>
      </c>
      <c r="G1880">
        <v>1.45646451594198</v>
      </c>
      <c r="H1880">
        <v>15.5785647218944</v>
      </c>
      <c r="I1880">
        <v>0</v>
      </c>
      <c r="J1880">
        <v>80.506335656263701</v>
      </c>
      <c r="K1880">
        <v>-22.427417165022</v>
      </c>
      <c r="L1880">
        <v>0</v>
      </c>
      <c r="M1880">
        <v>40.515773925068899</v>
      </c>
      <c r="N1880">
        <v>39.269527023457002</v>
      </c>
      <c r="O1880">
        <v>2.2928829976735101</v>
      </c>
      <c r="P1880">
        <v>2.94995945142455</v>
      </c>
      <c r="Q1880">
        <v>2.0653620690236298</v>
      </c>
      <c r="R1880">
        <v>10.028891323084199</v>
      </c>
      <c r="S1880">
        <v>0</v>
      </c>
      <c r="T1880">
        <v>0</v>
      </c>
      <c r="U1880">
        <v>4292.9660000000003</v>
      </c>
      <c r="V1880">
        <v>0.70837730613107497</v>
      </c>
      <c r="W1880">
        <v>16.001506024096301</v>
      </c>
      <c r="X1880">
        <v>-71.596341322850606</v>
      </c>
      <c r="Y1880">
        <v>5.79328165374677</v>
      </c>
      <c r="Z1880">
        <v>5.4031007751937903</v>
      </c>
      <c r="AA1880">
        <v>15.000861326442701</v>
      </c>
      <c r="AB1880">
        <v>42.266149870801001</v>
      </c>
      <c r="AC1880">
        <v>0</v>
      </c>
      <c r="AD1880">
        <v>0</v>
      </c>
      <c r="AE1880">
        <v>0</v>
      </c>
      <c r="AF1880">
        <v>0</v>
      </c>
      <c r="AG1880">
        <v>1160.8899999999901</v>
      </c>
      <c r="AH1880">
        <v>180.85</v>
      </c>
      <c r="AI1880">
        <v>180.82999999999899</v>
      </c>
      <c r="AJ1880">
        <v>3.1154177433247199</v>
      </c>
      <c r="AK1880">
        <v>934.58999999999901</v>
      </c>
      <c r="AL1880">
        <v>0</v>
      </c>
      <c r="AM1880">
        <v>-958.51</v>
      </c>
      <c r="AN1880">
        <v>554.32999999999902</v>
      </c>
      <c r="AO1880">
        <v>4353.0699999999897</v>
      </c>
      <c r="AP1880">
        <v>831.56999999999903</v>
      </c>
      <c r="AQ1880">
        <v>3083.616</v>
      </c>
      <c r="AR1880" t="str" cm="1">
        <f t="array" ref="AR1880">_xlfn.IFS($AQ1880&lt;5000,"Small Cap",$AQ1880&lt;=20000,"Mid Cap", $AQ1880&gt;20000,"Large Cap")</f>
        <v>Small Cap</v>
      </c>
      <c r="AS1880">
        <v>904.78</v>
      </c>
    </row>
    <row r="1881" spans="1:45" x14ac:dyDescent="0.3">
      <c r="A1881" t="s">
        <v>1415</v>
      </c>
      <c r="B1881" t="s">
        <v>1416</v>
      </c>
      <c r="C1881" t="s">
        <v>1123</v>
      </c>
      <c r="D1881">
        <v>1757.7</v>
      </c>
      <c r="E1881">
        <v>13.0538052272267</v>
      </c>
      <c r="F1881">
        <v>29.709427005605701</v>
      </c>
      <c r="G1881">
        <v>11.7695863753002</v>
      </c>
      <c r="H1881">
        <v>10.1983710157904</v>
      </c>
      <c r="I1881">
        <v>11.782762393519199</v>
      </c>
      <c r="J1881">
        <v>18.4956864635889</v>
      </c>
      <c r="K1881">
        <v>174.40616491428599</v>
      </c>
      <c r="L1881">
        <v>35.342918164550198</v>
      </c>
      <c r="M1881">
        <v>89.041529056285498</v>
      </c>
      <c r="N1881">
        <v>39.534584123861002</v>
      </c>
      <c r="O1881">
        <v>18.7047973975933</v>
      </c>
      <c r="P1881">
        <v>7.3925601713912901</v>
      </c>
      <c r="Q1881">
        <v>17.7378087106583</v>
      </c>
      <c r="R1881">
        <v>8.5125938010150097</v>
      </c>
      <c r="S1881">
        <v>20.536997132822499</v>
      </c>
      <c r="T1881">
        <v>0</v>
      </c>
      <c r="U1881">
        <v>3530.6064583299999</v>
      </c>
      <c r="V1881">
        <v>3.62172540970416</v>
      </c>
      <c r="W1881">
        <v>1.46912123175559</v>
      </c>
      <c r="X1881">
        <v>-46.415829299127203</v>
      </c>
      <c r="Y1881">
        <v>1.2426211493439401</v>
      </c>
      <c r="Z1881">
        <v>0.13742580566525101</v>
      </c>
      <c r="AA1881">
        <v>44.092129326850703</v>
      </c>
      <c r="AB1881">
        <v>5.4492077821063001</v>
      </c>
      <c r="AC1881">
        <v>32.7614943611892</v>
      </c>
      <c r="AD1881">
        <v>0</v>
      </c>
      <c r="AE1881">
        <v>0</v>
      </c>
      <c r="AF1881">
        <v>36164</v>
      </c>
      <c r="AG1881">
        <v>2322.9199999999901</v>
      </c>
      <c r="AH1881">
        <v>236.89999999999901</v>
      </c>
      <c r="AI1881">
        <v>328.73999999999899</v>
      </c>
      <c r="AJ1881">
        <v>125.96778579925</v>
      </c>
      <c r="AK1881">
        <v>429.63999999999902</v>
      </c>
      <c r="AL1881">
        <v>0.21</v>
      </c>
      <c r="AM1881">
        <v>831.39</v>
      </c>
      <c r="AN1881">
        <v>322.13</v>
      </c>
      <c r="AO1881">
        <v>853.86</v>
      </c>
      <c r="AP1881">
        <v>261.64999999999998</v>
      </c>
      <c r="AQ1881">
        <v>3092.44645833</v>
      </c>
      <c r="AR1881" t="str" cm="1">
        <f t="array" ref="AR1881">_xlfn.IFS($AQ1881&lt;5000,"Small Cap",$AQ1881&lt;=20000,"Mid Cap", $AQ1881&gt;20000,"Large Cap")</f>
        <v>Small Cap</v>
      </c>
      <c r="AS1881">
        <v>335.48</v>
      </c>
    </row>
    <row r="1882" spans="1:45" x14ac:dyDescent="0.3">
      <c r="A1882" t="s">
        <v>1413</v>
      </c>
      <c r="B1882" t="s">
        <v>1414</v>
      </c>
      <c r="C1882" t="s">
        <v>271</v>
      </c>
      <c r="D1882">
        <v>558.9</v>
      </c>
      <c r="E1882">
        <v>21.702375966645899</v>
      </c>
      <c r="F1882">
        <v>13.0844425108425</v>
      </c>
      <c r="G1882">
        <v>2.8169453821686998</v>
      </c>
      <c r="H1882">
        <v>22.9978811871723</v>
      </c>
      <c r="I1882">
        <v>33.8124333205824</v>
      </c>
      <c r="J1882">
        <v>31.629255547943998</v>
      </c>
      <c r="K1882">
        <v>-51.6536669958098</v>
      </c>
      <c r="L1882">
        <v>0</v>
      </c>
      <c r="M1882">
        <v>292.64381222143498</v>
      </c>
      <c r="N1882">
        <v>264.02965801641102</v>
      </c>
      <c r="O1882">
        <v>3.4133469526727902</v>
      </c>
      <c r="P1882">
        <v>15.1987449458393</v>
      </c>
      <c r="Q1882">
        <v>18.532988510022498</v>
      </c>
      <c r="R1882">
        <v>0</v>
      </c>
      <c r="S1882">
        <v>14.270197233025501</v>
      </c>
      <c r="T1882">
        <v>18.461155482421599</v>
      </c>
      <c r="U1882">
        <v>5646.8649945449997</v>
      </c>
      <c r="V1882">
        <v>2.6100345687049602</v>
      </c>
      <c r="W1882">
        <v>0.26171159382360598</v>
      </c>
      <c r="X1882">
        <v>-17.7405299858994</v>
      </c>
      <c r="Y1882">
        <v>9.9475133046161393</v>
      </c>
      <c r="Z1882">
        <v>8.5034618995122404</v>
      </c>
      <c r="AA1882">
        <v>73.615060454290003</v>
      </c>
      <c r="AB1882">
        <v>1.62405931296786</v>
      </c>
      <c r="AC1882">
        <v>5.6279089312486903</v>
      </c>
      <c r="AD1882">
        <v>0</v>
      </c>
      <c r="AE1882">
        <v>1.0490716565423599</v>
      </c>
      <c r="AF1882">
        <v>27734</v>
      </c>
      <c r="AG1882">
        <v>627.70999999999901</v>
      </c>
      <c r="AH1882">
        <v>144.35999999999899</v>
      </c>
      <c r="AI1882">
        <v>195.969999999999</v>
      </c>
      <c r="AJ1882">
        <v>26.409550773650999</v>
      </c>
      <c r="AK1882">
        <v>198.539999999999</v>
      </c>
      <c r="AL1882">
        <v>201.58</v>
      </c>
      <c r="AM1882">
        <v>698.15999999999894</v>
      </c>
      <c r="AN1882">
        <v>1019.31</v>
      </c>
      <c r="AO1882">
        <v>1200.3499999999899</v>
      </c>
      <c r="AP1882">
        <v>-580.12</v>
      </c>
      <c r="AQ1882">
        <v>3132.9549945449999</v>
      </c>
      <c r="AR1882" t="str" cm="1">
        <f t="array" ref="AR1882">_xlfn.IFS($AQ1882&lt;5000,"Small Cap",$AQ1882&lt;=20000,"Mid Cap", $AQ1882&gt;20000,"Large Cap")</f>
        <v>Small Cap</v>
      </c>
      <c r="AS1882">
        <v>-578.11</v>
      </c>
    </row>
    <row r="1883" spans="1:45" x14ac:dyDescent="0.3">
      <c r="A1883" t="s">
        <v>1411</v>
      </c>
      <c r="B1883" t="s">
        <v>1412</v>
      </c>
      <c r="C1883" t="s">
        <v>446</v>
      </c>
      <c r="D1883">
        <v>471.1</v>
      </c>
      <c r="E1883">
        <v>22.991183383027799</v>
      </c>
      <c r="F1883">
        <v>25.3482127094154</v>
      </c>
      <c r="G1883">
        <v>14.432716980133801</v>
      </c>
      <c r="H1883">
        <v>15.8722770433811</v>
      </c>
      <c r="I1883">
        <v>17.926621806253099</v>
      </c>
      <c r="J1883">
        <v>28.233801899087599</v>
      </c>
      <c r="K1883">
        <v>-16.098752034725901</v>
      </c>
      <c r="L1883">
        <v>0</v>
      </c>
      <c r="M1883">
        <v>35.794825001629398</v>
      </c>
      <c r="N1883">
        <v>17.923483021573301</v>
      </c>
      <c r="O1883">
        <v>34.456626079927197</v>
      </c>
      <c r="P1883">
        <v>8.9767925729923093</v>
      </c>
      <c r="Q1883">
        <v>32.787673367370303</v>
      </c>
      <c r="R1883">
        <v>16.794902272831798</v>
      </c>
      <c r="S1883">
        <v>0</v>
      </c>
      <c r="T1883">
        <v>0</v>
      </c>
      <c r="U1883">
        <v>3151.0774134449998</v>
      </c>
      <c r="V1883">
        <v>5.1098178541435804</v>
      </c>
      <c r="W1883">
        <v>0</v>
      </c>
      <c r="X1883">
        <v>-61.7004357099798</v>
      </c>
      <c r="Y1883">
        <v>7.4854839072435597</v>
      </c>
      <c r="Z1883">
        <v>7.3768603147815401</v>
      </c>
      <c r="AA1883">
        <v>79.169410099978805</v>
      </c>
      <c r="AB1883">
        <v>2.7268956555374899</v>
      </c>
      <c r="AC1883">
        <v>8.7232483103193594</v>
      </c>
      <c r="AD1883">
        <v>0</v>
      </c>
      <c r="AE1883">
        <v>0</v>
      </c>
      <c r="AF1883">
        <v>127941</v>
      </c>
      <c r="AG1883">
        <v>859.36</v>
      </c>
      <c r="AH1883">
        <v>136.39999999999901</v>
      </c>
      <c r="AI1883">
        <v>183.85999999999899</v>
      </c>
      <c r="AJ1883">
        <v>23.680198708116599</v>
      </c>
      <c r="AK1883">
        <v>242.629999999999</v>
      </c>
      <c r="AL1883">
        <v>45.11</v>
      </c>
      <c r="AM1883">
        <v>457.219999999999</v>
      </c>
      <c r="AN1883">
        <v>204.6</v>
      </c>
      <c r="AO1883">
        <v>613.72</v>
      </c>
      <c r="AP1883">
        <v>121.64</v>
      </c>
      <c r="AQ1883">
        <v>3135.9974134449999</v>
      </c>
      <c r="AR1883" t="str" cm="1">
        <f t="array" ref="AR1883">_xlfn.IFS($AQ1883&lt;5000,"Small Cap",$AQ1883&lt;=20000,"Mid Cap", $AQ1883&gt;20000,"Large Cap")</f>
        <v>Small Cap</v>
      </c>
      <c r="AS1883">
        <v>170.25</v>
      </c>
    </row>
    <row r="1884" spans="1:45" x14ac:dyDescent="0.3">
      <c r="A1884" t="s">
        <v>1409</v>
      </c>
      <c r="B1884" t="s">
        <v>1410</v>
      </c>
      <c r="C1884" t="s">
        <v>144</v>
      </c>
      <c r="D1884">
        <v>169.25</v>
      </c>
      <c r="E1884">
        <v>18.996289508472501</v>
      </c>
      <c r="F1884">
        <v>16.413119054780999</v>
      </c>
      <c r="G1884">
        <v>6.8547938660263004</v>
      </c>
      <c r="H1884">
        <v>19.973835499705899</v>
      </c>
      <c r="I1884">
        <v>30.315797837687601</v>
      </c>
      <c r="J1884">
        <v>31.914689326564101</v>
      </c>
      <c r="K1884">
        <v>-23.688159624133501</v>
      </c>
      <c r="L1884">
        <v>0</v>
      </c>
      <c r="M1884">
        <v>14.9785740292961</v>
      </c>
      <c r="N1884">
        <v>0</v>
      </c>
      <c r="O1884">
        <v>11.989136151114099</v>
      </c>
      <c r="P1884">
        <v>2.2490496625602701</v>
      </c>
      <c r="Q1884">
        <v>8.0052377782425506</v>
      </c>
      <c r="R1884">
        <v>-4.0173441087023196</v>
      </c>
      <c r="S1884">
        <v>6.87512086165595</v>
      </c>
      <c r="T1884">
        <v>18.1281610830587</v>
      </c>
      <c r="U1884">
        <v>3227.8525</v>
      </c>
      <c r="V1884">
        <v>2.95142746445342</v>
      </c>
      <c r="W1884">
        <v>1.6474074074074001</v>
      </c>
      <c r="X1884">
        <v>-22.0227051050122</v>
      </c>
      <c r="Y1884">
        <v>14.274886836767299</v>
      </c>
      <c r="Z1884">
        <v>12.355847122878099</v>
      </c>
      <c r="AA1884">
        <v>74</v>
      </c>
      <c r="AB1884">
        <v>0.24610440909576101</v>
      </c>
      <c r="AC1884">
        <v>8.7903138678338806</v>
      </c>
      <c r="AD1884">
        <v>0</v>
      </c>
      <c r="AE1884">
        <v>1.91637076972349</v>
      </c>
      <c r="AF1884">
        <v>87553</v>
      </c>
      <c r="AG1884">
        <v>833.19</v>
      </c>
      <c r="AH1884">
        <v>166.41999999999899</v>
      </c>
      <c r="AI1884">
        <v>226.219999999999</v>
      </c>
      <c r="AJ1884">
        <v>8.8833137610761099</v>
      </c>
      <c r="AK1884">
        <v>265.909999999999</v>
      </c>
      <c r="AL1884">
        <v>20.6</v>
      </c>
      <c r="AM1884">
        <v>883.79</v>
      </c>
      <c r="AN1884">
        <v>93.95</v>
      </c>
      <c r="AO1884">
        <v>1071.1299999999901</v>
      </c>
      <c r="AP1884">
        <v>16.6299999999999</v>
      </c>
      <c r="AQ1884">
        <v>3161.3625000000002</v>
      </c>
      <c r="AR1884" t="str" cm="1">
        <f t="array" ref="AR1884">_xlfn.IFS($AQ1884&lt;5000,"Small Cap",$AQ1884&lt;=20000,"Mid Cap", $AQ1884&gt;20000,"Large Cap")</f>
        <v>Small Cap</v>
      </c>
      <c r="AS1884">
        <v>175.88</v>
      </c>
    </row>
    <row r="1885" spans="1:45" x14ac:dyDescent="0.3">
      <c r="A1885" t="s">
        <v>1406</v>
      </c>
      <c r="B1885" t="s">
        <v>1407</v>
      </c>
      <c r="C1885" t="s">
        <v>1408</v>
      </c>
      <c r="D1885">
        <v>551.5</v>
      </c>
      <c r="E1885">
        <v>10.199916224847</v>
      </c>
      <c r="F1885">
        <v>28.1723366707647</v>
      </c>
      <c r="G1885">
        <v>17.554025977696998</v>
      </c>
      <c r="H1885">
        <v>28.7777118706903</v>
      </c>
      <c r="I1885">
        <v>27.4168540460273</v>
      </c>
      <c r="J1885">
        <v>31.862163564914301</v>
      </c>
      <c r="K1885">
        <v>-3.7311888725417899</v>
      </c>
      <c r="L1885">
        <v>0.13289446337827401</v>
      </c>
      <c r="M1885">
        <v>0.125262971944306</v>
      </c>
      <c r="N1885">
        <v>8.6720519038365806E-2</v>
      </c>
      <c r="O1885">
        <v>43.424144103826301</v>
      </c>
      <c r="P1885">
        <v>7.3172461030801497</v>
      </c>
      <c r="Q1885">
        <v>11.3733482637571</v>
      </c>
      <c r="R1885">
        <v>0.44580388271611099</v>
      </c>
      <c r="S1885">
        <v>16.157235131028202</v>
      </c>
      <c r="T1885">
        <v>14.638214328822601</v>
      </c>
      <c r="U1885">
        <v>2595.0939878150002</v>
      </c>
      <c r="V1885">
        <v>2.5430583338539199</v>
      </c>
      <c r="W1885">
        <v>0.76195419787615004</v>
      </c>
      <c r="X1885">
        <v>-76.874021785759894</v>
      </c>
      <c r="Y1885">
        <v>6.6953409762342098</v>
      </c>
      <c r="Z1885">
        <v>0.37155321024812998</v>
      </c>
      <c r="AA1885">
        <v>57.435167311767103</v>
      </c>
      <c r="AB1885">
        <v>17.576039502304901</v>
      </c>
      <c r="AC1885">
        <v>13.6638549039927</v>
      </c>
      <c r="AD1885">
        <v>0</v>
      </c>
      <c r="AE1885">
        <v>4.9132054883211396</v>
      </c>
      <c r="AF1885">
        <v>68174</v>
      </c>
      <c r="AG1885">
        <v>1078.96</v>
      </c>
      <c r="AH1885">
        <v>310.5</v>
      </c>
      <c r="AI1885">
        <v>321.02</v>
      </c>
      <c r="AJ1885">
        <v>51.467671514523502</v>
      </c>
      <c r="AK1885">
        <v>343.78</v>
      </c>
      <c r="AL1885">
        <v>38.590000000000003</v>
      </c>
      <c r="AM1885">
        <v>1232.3599999999999</v>
      </c>
      <c r="AN1885">
        <v>574.49</v>
      </c>
      <c r="AO1885">
        <v>1245.3799999999901</v>
      </c>
      <c r="AP1885">
        <v>212.74</v>
      </c>
      <c r="AQ1885">
        <v>3167.0739878149998</v>
      </c>
      <c r="AR1885" t="str" cm="1">
        <f t="array" ref="AR1885">_xlfn.IFS($AQ1885&lt;5000,"Small Cap",$AQ1885&lt;=20000,"Mid Cap", $AQ1885&gt;20000,"Large Cap")</f>
        <v>Small Cap</v>
      </c>
      <c r="AS1885">
        <v>251.86</v>
      </c>
    </row>
    <row r="1886" spans="1:45" x14ac:dyDescent="0.3">
      <c r="A1886" t="s">
        <v>1404</v>
      </c>
      <c r="B1886" t="s">
        <v>1405</v>
      </c>
      <c r="C1886" t="s">
        <v>153</v>
      </c>
      <c r="D1886">
        <v>5.75</v>
      </c>
      <c r="E1886">
        <v>-3.3933507361858899</v>
      </c>
      <c r="F1886">
        <v>-192.33605343519201</v>
      </c>
      <c r="G1886">
        <v>-4.9938651315396898</v>
      </c>
      <c r="H1886">
        <v>-35.746120205302603</v>
      </c>
      <c r="I1886">
        <v>39.4311935923552</v>
      </c>
      <c r="J1886">
        <v>65.0829866067361</v>
      </c>
      <c r="K1886">
        <v>113.901247965274</v>
      </c>
      <c r="L1886">
        <v>-6.1556456563400399</v>
      </c>
      <c r="M1886">
        <v>0</v>
      </c>
      <c r="N1886">
        <v>0</v>
      </c>
      <c r="O1886">
        <v>0</v>
      </c>
      <c r="P1886">
        <v>-0.322426305065171</v>
      </c>
      <c r="Q1886">
        <v>10.631383849583599</v>
      </c>
      <c r="R1886">
        <v>133.542508552995</v>
      </c>
      <c r="S1886">
        <v>0</v>
      </c>
      <c r="T1886">
        <v>0</v>
      </c>
      <c r="U1886">
        <v>14592.902986699901</v>
      </c>
      <c r="V1886">
        <v>-131.22024586037699</v>
      </c>
      <c r="W1886">
        <v>0</v>
      </c>
      <c r="X1886">
        <v>-111.589354920014</v>
      </c>
      <c r="Y1886">
        <v>14.1233871132663</v>
      </c>
      <c r="Z1886">
        <v>0</v>
      </c>
      <c r="AA1886">
        <v>44.193247412072402</v>
      </c>
      <c r="AB1886">
        <v>0.17033714489941101</v>
      </c>
      <c r="AC1886">
        <v>10.6915196081441</v>
      </c>
      <c r="AD1886">
        <v>39.1919545139097</v>
      </c>
      <c r="AE1886">
        <v>0.41899911447928101</v>
      </c>
      <c r="AF1886">
        <v>505992</v>
      </c>
      <c r="AG1886">
        <v>2634.16</v>
      </c>
      <c r="AH1886">
        <v>-941.60999999999899</v>
      </c>
      <c r="AI1886">
        <v>-941.849999999999</v>
      </c>
      <c r="AJ1886">
        <v>-1.8266154608226901</v>
      </c>
      <c r="AK1886">
        <v>1714.3899999999901</v>
      </c>
      <c r="AL1886">
        <v>0</v>
      </c>
      <c r="AM1886">
        <v>-7866.85</v>
      </c>
      <c r="AN1886">
        <v>248.11</v>
      </c>
      <c r="AO1886">
        <v>-24.349999999998499</v>
      </c>
      <c r="AP1886">
        <v>732.719999999999</v>
      </c>
      <c r="AQ1886">
        <v>3195.2129866999999</v>
      </c>
      <c r="AR1886" t="str" cm="1">
        <f t="array" ref="AR1886">_xlfn.IFS($AQ1886&lt;5000,"Small Cap",$AQ1886&lt;=20000,"Mid Cap", $AQ1886&gt;20000,"Large Cap")</f>
        <v>Small Cap</v>
      </c>
      <c r="AS1886">
        <v>736.43</v>
      </c>
    </row>
    <row r="1887" spans="1:45" x14ac:dyDescent="0.3">
      <c r="A1887" t="s">
        <v>1402</v>
      </c>
      <c r="B1887" t="s">
        <v>1403</v>
      </c>
      <c r="C1887" t="s">
        <v>307</v>
      </c>
      <c r="D1887">
        <v>565.79999999999995</v>
      </c>
      <c r="E1887">
        <v>37.834012773089597</v>
      </c>
      <c r="F1887">
        <v>17.105395056035501</v>
      </c>
      <c r="G1887">
        <v>10.2983156001617</v>
      </c>
      <c r="H1887">
        <v>8.2003767636768892</v>
      </c>
      <c r="I1887">
        <v>12.595228697295701</v>
      </c>
      <c r="J1887">
        <v>13.4481565491522</v>
      </c>
      <c r="K1887">
        <v>114.557587141792</v>
      </c>
      <c r="L1887">
        <v>0</v>
      </c>
      <c r="M1887">
        <v>23.1057289240801</v>
      </c>
      <c r="N1887">
        <v>0.430367955286446</v>
      </c>
      <c r="O1887">
        <v>28.3917340521113</v>
      </c>
      <c r="P1887">
        <v>4.6249143245957303</v>
      </c>
      <c r="Q1887">
        <v>13.337184171214099</v>
      </c>
      <c r="R1887">
        <v>77.288186671170195</v>
      </c>
      <c r="S1887">
        <v>61.7110858091295</v>
      </c>
      <c r="T1887">
        <v>23.870954112506599</v>
      </c>
      <c r="U1887">
        <v>3344.71796979999</v>
      </c>
      <c r="V1887">
        <v>6.0139692031672096</v>
      </c>
      <c r="W1887">
        <v>0.42168145480101898</v>
      </c>
      <c r="X1887">
        <v>103.127936383837</v>
      </c>
      <c r="Y1887">
        <v>1.6925099953945999</v>
      </c>
      <c r="Z1887">
        <v>1.44864634604764</v>
      </c>
      <c r="AA1887">
        <v>72.914832678963194</v>
      </c>
      <c r="AB1887">
        <v>0.20122674118046099</v>
      </c>
      <c r="AC1887">
        <v>10.9519515791982</v>
      </c>
      <c r="AD1887">
        <v>0</v>
      </c>
      <c r="AE1887">
        <v>0</v>
      </c>
      <c r="AF1887">
        <v>22210</v>
      </c>
      <c r="AG1887">
        <v>1040.44</v>
      </c>
      <c r="AH1887">
        <v>85.319999999999794</v>
      </c>
      <c r="AI1887">
        <v>115.33999999999899</v>
      </c>
      <c r="AJ1887">
        <v>15.043342175028799</v>
      </c>
      <c r="AK1887">
        <v>139.91999999999899</v>
      </c>
      <c r="AL1887">
        <v>4.5599999999999996</v>
      </c>
      <c r="AM1887">
        <v>407.51</v>
      </c>
      <c r="AN1887">
        <v>7.3</v>
      </c>
      <c r="AO1887">
        <v>536.75</v>
      </c>
      <c r="AP1887">
        <v>109.61</v>
      </c>
      <c r="AQ1887">
        <v>3227.9979697999902</v>
      </c>
      <c r="AR1887" t="str" cm="1">
        <f t="array" ref="AR1887">_xlfn.IFS($AQ1887&lt;5000,"Small Cap",$AQ1887&lt;=20000,"Mid Cap", $AQ1887&gt;20000,"Large Cap")</f>
        <v>Small Cap</v>
      </c>
      <c r="AS1887">
        <v>132.41</v>
      </c>
    </row>
    <row r="1888" spans="1:45" x14ac:dyDescent="0.3">
      <c r="A1888" t="s">
        <v>1400</v>
      </c>
      <c r="B1888" t="s">
        <v>1401</v>
      </c>
      <c r="C1888" t="s">
        <v>396</v>
      </c>
      <c r="D1888">
        <v>10521.8</v>
      </c>
      <c r="E1888">
        <v>86.660700009383305</v>
      </c>
      <c r="F1888">
        <v>14.952896372018399</v>
      </c>
      <c r="G1888">
        <v>12.4626204914883</v>
      </c>
      <c r="H1888">
        <v>25.3517297627948</v>
      </c>
      <c r="I1888">
        <v>32.030045503948998</v>
      </c>
      <c r="J1888">
        <v>38.469380819683202</v>
      </c>
      <c r="K1888">
        <v>17.6047869448788</v>
      </c>
      <c r="L1888">
        <v>78.098720373158201</v>
      </c>
      <c r="M1888">
        <v>0</v>
      </c>
      <c r="N1888">
        <v>0</v>
      </c>
      <c r="O1888">
        <v>65.312554718963398</v>
      </c>
      <c r="P1888">
        <v>12.790686146034499</v>
      </c>
      <c r="Q1888">
        <v>23.8040121045786</v>
      </c>
      <c r="R1888">
        <v>17.089922876695098</v>
      </c>
      <c r="S1888">
        <v>25.614724432066399</v>
      </c>
      <c r="T1888">
        <v>0</v>
      </c>
      <c r="U1888">
        <v>3188.07411035</v>
      </c>
      <c r="V1888">
        <v>11.898859273908499</v>
      </c>
      <c r="W1888">
        <v>5.72096016781483E-2</v>
      </c>
      <c r="X1888">
        <v>255.730889309926</v>
      </c>
      <c r="Y1888">
        <v>2.6929568471510102E-3</v>
      </c>
      <c r="Z1888">
        <v>0</v>
      </c>
      <c r="AA1888">
        <v>66.966244597052494</v>
      </c>
      <c r="AB1888">
        <v>4.8343442195843498E-3</v>
      </c>
      <c r="AC1888">
        <v>22.811842780636901</v>
      </c>
      <c r="AD1888">
        <v>0</v>
      </c>
      <c r="AE1888">
        <v>0</v>
      </c>
      <c r="AF1888">
        <v>11739</v>
      </c>
      <c r="AG1888">
        <v>147.13</v>
      </c>
      <c r="AH1888">
        <v>37.299999999999997</v>
      </c>
      <c r="AI1888">
        <v>51.59</v>
      </c>
      <c r="AJ1888">
        <v>121.020831805702</v>
      </c>
      <c r="AK1888">
        <v>56.6</v>
      </c>
      <c r="AL1888">
        <v>110.42</v>
      </c>
      <c r="AM1888">
        <v>268.58</v>
      </c>
      <c r="AN1888">
        <v>44.37</v>
      </c>
      <c r="AO1888">
        <v>271.659999999999</v>
      </c>
      <c r="AP1888">
        <v>-25.959999999999901</v>
      </c>
      <c r="AQ1888">
        <v>3232.4441103499998</v>
      </c>
      <c r="AR1888" t="str" cm="1">
        <f t="array" ref="AR1888">_xlfn.IFS($AQ1888&lt;5000,"Small Cap",$AQ1888&lt;=20000,"Mid Cap", $AQ1888&gt;20000,"Large Cap")</f>
        <v>Small Cap</v>
      </c>
      <c r="AS1888">
        <v>29.8</v>
      </c>
    </row>
    <row r="1889" spans="1:45" x14ac:dyDescent="0.3">
      <c r="A1889" t="s">
        <v>1398</v>
      </c>
      <c r="B1889" t="s">
        <v>1399</v>
      </c>
      <c r="C1889" t="s">
        <v>433</v>
      </c>
      <c r="D1889">
        <v>2394.15</v>
      </c>
      <c r="E1889">
        <v>12.1082691703454</v>
      </c>
      <c r="F1889">
        <v>27.5934208627903</v>
      </c>
      <c r="G1889">
        <v>15.810638448638301</v>
      </c>
      <c r="H1889">
        <v>8.4934479116110406</v>
      </c>
      <c r="I1889">
        <v>10.5145016419361</v>
      </c>
      <c r="J1889">
        <v>13.468340296215899</v>
      </c>
      <c r="K1889">
        <v>36.9505351863953</v>
      </c>
      <c r="L1889">
        <v>23.480125213934901</v>
      </c>
      <c r="M1889">
        <v>16.8251208779268</v>
      </c>
      <c r="N1889">
        <v>1.36813893265243</v>
      </c>
      <c r="O1889">
        <v>39.0744713453876</v>
      </c>
      <c r="P1889">
        <v>7.8587122900365403</v>
      </c>
      <c r="Q1889">
        <v>20.176480434145599</v>
      </c>
      <c r="R1889">
        <v>25.376472291535499</v>
      </c>
      <c r="S1889">
        <v>47.5927534011159</v>
      </c>
      <c r="T1889">
        <v>0</v>
      </c>
      <c r="U1889">
        <v>3176.8290703600001</v>
      </c>
      <c r="V1889">
        <v>2.9354675489034898</v>
      </c>
      <c r="W1889">
        <v>0.73869685184782796</v>
      </c>
      <c r="X1889">
        <v>-72.547267754665796</v>
      </c>
      <c r="Y1889">
        <v>0.14293689026796799</v>
      </c>
      <c r="Z1889">
        <v>2.7159144922787301E-2</v>
      </c>
      <c r="AA1889">
        <v>56.1068891946639</v>
      </c>
      <c r="AB1889">
        <v>0.73957205251581903</v>
      </c>
      <c r="AC1889">
        <v>22.194962908530002</v>
      </c>
      <c r="AD1889">
        <v>0</v>
      </c>
      <c r="AE1889">
        <v>0</v>
      </c>
      <c r="AF1889">
        <v>69905</v>
      </c>
      <c r="AG1889">
        <v>3152.43</v>
      </c>
      <c r="AH1889">
        <v>267.75</v>
      </c>
      <c r="AI1889">
        <v>360.67</v>
      </c>
      <c r="AJ1889">
        <v>190.06432444005</v>
      </c>
      <c r="AK1889">
        <v>424.58</v>
      </c>
      <c r="AL1889">
        <v>0</v>
      </c>
      <c r="AM1889">
        <v>1090.33</v>
      </c>
      <c r="AN1889">
        <v>250.98</v>
      </c>
      <c r="AO1889">
        <v>1104.4199999999901</v>
      </c>
      <c r="AP1889">
        <v>206.37</v>
      </c>
      <c r="AQ1889">
        <v>3241.9890703599999</v>
      </c>
      <c r="AR1889" t="str" cm="1">
        <f t="array" ref="AR1889">_xlfn.IFS($AQ1889&lt;5000,"Small Cap",$AQ1889&lt;=20000,"Mid Cap", $AQ1889&gt;20000,"Large Cap")</f>
        <v>Small Cap</v>
      </c>
      <c r="AS1889">
        <v>242.17</v>
      </c>
    </row>
    <row r="1890" spans="1:45" x14ac:dyDescent="0.3">
      <c r="A1890" t="s">
        <v>1396</v>
      </c>
      <c r="B1890" t="s">
        <v>1397</v>
      </c>
      <c r="C1890" t="s">
        <v>109</v>
      </c>
      <c r="D1890">
        <v>898.8</v>
      </c>
      <c r="E1890">
        <v>60.248321087020798</v>
      </c>
      <c r="F1890">
        <v>38.7529597474349</v>
      </c>
      <c r="G1890">
        <v>16.743393009377598</v>
      </c>
      <c r="H1890">
        <v>15.7928594403345</v>
      </c>
      <c r="I1890">
        <v>18.3523659569396</v>
      </c>
      <c r="J1890">
        <v>23.842802421123402</v>
      </c>
      <c r="K1890">
        <v>-16.098752034725901</v>
      </c>
      <c r="L1890">
        <v>0</v>
      </c>
      <c r="M1890">
        <v>81.848679087042399</v>
      </c>
      <c r="N1890">
        <v>43.5152459114598</v>
      </c>
      <c r="O1890">
        <v>21.9258717979945</v>
      </c>
      <c r="P1890">
        <v>16.9125063993861</v>
      </c>
      <c r="Q1890">
        <v>31.093895255044899</v>
      </c>
      <c r="R1890">
        <v>22.4555811707984</v>
      </c>
      <c r="S1890">
        <v>33.683168465726503</v>
      </c>
      <c r="T1890">
        <v>0</v>
      </c>
      <c r="U1890">
        <v>3387.95182191</v>
      </c>
      <c r="V1890">
        <v>19.493271562391399</v>
      </c>
      <c r="W1890">
        <v>0</v>
      </c>
      <c r="X1890">
        <v>63.8641693547534</v>
      </c>
      <c r="Y1890">
        <v>3.8105843989287602</v>
      </c>
      <c r="Z1890">
        <v>1.35730482331424</v>
      </c>
      <c r="AA1890">
        <v>41.053556952533597</v>
      </c>
      <c r="AB1890">
        <v>1.3383680605203501</v>
      </c>
      <c r="AC1890">
        <v>9.93753283401389</v>
      </c>
      <c r="AD1890">
        <v>0</v>
      </c>
      <c r="AE1890">
        <v>1.2699322464582901</v>
      </c>
      <c r="AF1890">
        <v>97547</v>
      </c>
      <c r="AG1890">
        <v>341.99</v>
      </c>
      <c r="AH1890">
        <v>54.01</v>
      </c>
      <c r="AI1890">
        <v>71.73</v>
      </c>
      <c r="AJ1890">
        <v>17.146031746031699</v>
      </c>
      <c r="AK1890">
        <v>81.540000000000006</v>
      </c>
      <c r="AL1890">
        <v>1.43</v>
      </c>
      <c r="AM1890">
        <v>135.43</v>
      </c>
      <c r="AN1890">
        <v>2.69</v>
      </c>
      <c r="AO1890">
        <v>166.93</v>
      </c>
      <c r="AP1890">
        <v>-79.430000000000007</v>
      </c>
      <c r="AQ1890">
        <v>3254.01182191</v>
      </c>
      <c r="AR1890" t="str" cm="1">
        <f t="array" ref="AR1890">_xlfn.IFS($AQ1890&lt;5000,"Small Cap",$AQ1890&lt;=20000,"Mid Cap", $AQ1890&gt;20000,"Large Cap")</f>
        <v>Small Cap</v>
      </c>
      <c r="AS1890">
        <v>27.15</v>
      </c>
    </row>
    <row r="1891" spans="1:45" x14ac:dyDescent="0.3">
      <c r="A1891" t="s">
        <v>1394</v>
      </c>
      <c r="B1891" t="s">
        <v>1395</v>
      </c>
      <c r="C1891" t="s">
        <v>52</v>
      </c>
      <c r="D1891">
        <v>34.6</v>
      </c>
      <c r="E1891">
        <v>7.6098462971875396</v>
      </c>
      <c r="F1891">
        <v>6.5172815581238899</v>
      </c>
      <c r="G1891">
        <v>0.37402549423067</v>
      </c>
      <c r="H1891">
        <v>4.8504780287892704</v>
      </c>
      <c r="I1891">
        <v>-2.3193067069310098</v>
      </c>
      <c r="J1891">
        <v>7.5248354211124999</v>
      </c>
      <c r="K1891">
        <v>13.489262946547401</v>
      </c>
      <c r="L1891">
        <v>-14.3007820411579</v>
      </c>
      <c r="M1891">
        <v>0</v>
      </c>
      <c r="N1891">
        <v>0</v>
      </c>
      <c r="O1891">
        <v>0.37758676013110298</v>
      </c>
      <c r="P1891">
        <v>3.7382012783745799</v>
      </c>
      <c r="Q1891">
        <v>-2.4842528671507602</v>
      </c>
      <c r="R1891">
        <v>0</v>
      </c>
      <c r="S1891">
        <v>-6.7901493004558899</v>
      </c>
      <c r="T1891">
        <v>0</v>
      </c>
      <c r="U1891">
        <v>-6243.2713539699898</v>
      </c>
      <c r="V1891">
        <v>0.47931626442790298</v>
      </c>
      <c r="W1891">
        <v>0</v>
      </c>
      <c r="X1891">
        <v>-71.156064927753604</v>
      </c>
      <c r="Y1891">
        <v>0.228828671537325</v>
      </c>
      <c r="Z1891">
        <v>0.22880723270421399</v>
      </c>
      <c r="AA1891">
        <v>70.115519314666003</v>
      </c>
      <c r="AB1891">
        <v>0.69842154897554398</v>
      </c>
      <c r="AC1891">
        <v>21.591368907590901</v>
      </c>
      <c r="AD1891">
        <v>0</v>
      </c>
      <c r="AE1891">
        <v>0</v>
      </c>
      <c r="AF1891">
        <v>184254</v>
      </c>
      <c r="AG1891">
        <v>8833.15</v>
      </c>
      <c r="AH1891">
        <v>428.44999999999902</v>
      </c>
      <c r="AI1891">
        <v>530.39999999999895</v>
      </c>
      <c r="AJ1891">
        <v>6.0034839291267996</v>
      </c>
      <c r="AK1891">
        <v>664.67999999999904</v>
      </c>
      <c r="AL1891">
        <v>30774.1</v>
      </c>
      <c r="AM1891">
        <v>5635</v>
      </c>
      <c r="AN1891">
        <v>9503.7099999999991</v>
      </c>
      <c r="AO1891">
        <v>6802.27</v>
      </c>
      <c r="AP1891">
        <v>-90.15</v>
      </c>
      <c r="AQ1891">
        <v>3260.4386460300002</v>
      </c>
      <c r="AR1891" t="str" cm="1">
        <f t="array" ref="AR1891">_xlfn.IFS($AQ1891&lt;5000,"Small Cap",$AQ1891&lt;=20000,"Mid Cap", $AQ1891&gt;20000,"Large Cap")</f>
        <v>Small Cap</v>
      </c>
      <c r="AS1891">
        <v>-14.17</v>
      </c>
    </row>
    <row r="1892" spans="1:45" x14ac:dyDescent="0.3">
      <c r="A1892" t="s">
        <v>1392</v>
      </c>
      <c r="B1892" t="s">
        <v>1393</v>
      </c>
      <c r="C1892" t="s">
        <v>260</v>
      </c>
      <c r="D1892">
        <v>1637.25</v>
      </c>
      <c r="E1892">
        <v>50.231303136146998</v>
      </c>
      <c r="F1892">
        <v>23.386429829923401</v>
      </c>
      <c r="G1892">
        <v>10.412147505422899</v>
      </c>
      <c r="H1892">
        <v>11.556708541374199</v>
      </c>
      <c r="I1892">
        <v>19.572094279409299</v>
      </c>
      <c r="J1892">
        <v>21.228166811777001</v>
      </c>
      <c r="K1892">
        <v>36.872377555108599</v>
      </c>
      <c r="L1892">
        <v>21.942935998354201</v>
      </c>
      <c r="M1892">
        <v>60.519849993534201</v>
      </c>
      <c r="N1892">
        <v>12.931591878960299</v>
      </c>
      <c r="O1892">
        <v>17.661434855808299</v>
      </c>
      <c r="P1892">
        <v>18.565487135386501</v>
      </c>
      <c r="Q1892">
        <v>27.3762937910634</v>
      </c>
      <c r="R1892">
        <v>0</v>
      </c>
      <c r="S1892">
        <v>67.106290483183201</v>
      </c>
      <c r="T1892">
        <v>41.006325572374998</v>
      </c>
      <c r="U1892">
        <v>3452.8139559749902</v>
      </c>
      <c r="V1892">
        <v>10.562019772323101</v>
      </c>
      <c r="W1892">
        <v>8.9932467686164197E-2</v>
      </c>
      <c r="X1892">
        <v>106.192958675423</v>
      </c>
      <c r="Y1892">
        <v>12.744699047600999</v>
      </c>
      <c r="Z1892">
        <v>9.0284060761403602</v>
      </c>
      <c r="AA1892">
        <v>65.190618881933602</v>
      </c>
      <c r="AB1892">
        <v>0.289157475184465</v>
      </c>
      <c r="AC1892">
        <v>10.0646749243468</v>
      </c>
      <c r="AD1892">
        <v>0</v>
      </c>
      <c r="AE1892">
        <v>2.65949434576136</v>
      </c>
      <c r="AF1892">
        <v>19002</v>
      </c>
      <c r="AG1892">
        <v>562.79</v>
      </c>
      <c r="AH1892">
        <v>65.039999999999907</v>
      </c>
      <c r="AI1892">
        <v>89.059999999999903</v>
      </c>
      <c r="AJ1892">
        <v>33.221038663129001</v>
      </c>
      <c r="AK1892">
        <v>119.469999999999</v>
      </c>
      <c r="AL1892">
        <v>0.01</v>
      </c>
      <c r="AM1892">
        <v>229.76</v>
      </c>
      <c r="AN1892">
        <v>1.57</v>
      </c>
      <c r="AO1892">
        <v>309.31999999999903</v>
      </c>
      <c r="AP1892">
        <v>-110.69</v>
      </c>
      <c r="AQ1892">
        <v>3267.0439559749998</v>
      </c>
      <c r="AR1892" t="str" cm="1">
        <f t="array" ref="AR1892">_xlfn.IFS($AQ1892&lt;5000,"Small Cap",$AQ1892&lt;=20000,"Mid Cap", $AQ1892&gt;20000,"Large Cap")</f>
        <v>Small Cap</v>
      </c>
      <c r="AS1892">
        <v>-8.16</v>
      </c>
    </row>
    <row r="1893" spans="1:45" x14ac:dyDescent="0.3">
      <c r="A1893" t="s">
        <v>1390</v>
      </c>
      <c r="B1893" t="s">
        <v>1391</v>
      </c>
      <c r="C1893" t="s">
        <v>366</v>
      </c>
      <c r="D1893">
        <v>437.8</v>
      </c>
      <c r="E1893">
        <v>108.933415682001</v>
      </c>
      <c r="F1893">
        <v>5.3527937122515796</v>
      </c>
      <c r="G1893">
        <v>1.93516550502979</v>
      </c>
      <c r="H1893">
        <v>0.91430243295876101</v>
      </c>
      <c r="I1893">
        <v>4.0958621299261404</v>
      </c>
      <c r="J1893">
        <v>4.5392068121626403</v>
      </c>
      <c r="K1893">
        <v>-31.801072242678199</v>
      </c>
      <c r="L1893">
        <v>0</v>
      </c>
      <c r="M1893">
        <v>47.208450852267703</v>
      </c>
      <c r="N1893">
        <v>31.606607921797998</v>
      </c>
      <c r="O1893">
        <v>2.7079722703639102</v>
      </c>
      <c r="P1893">
        <v>9.5756254784455894</v>
      </c>
      <c r="Q1893">
        <v>17.8458345536643</v>
      </c>
      <c r="R1893">
        <v>0</v>
      </c>
      <c r="S1893">
        <v>-6.52194452379804</v>
      </c>
      <c r="T1893">
        <v>98.2889180016534</v>
      </c>
      <c r="U1893">
        <v>3287.4124704599999</v>
      </c>
      <c r="V1893">
        <v>5.7250012621270701</v>
      </c>
      <c r="W1893">
        <v>0.54827330034049604</v>
      </c>
      <c r="X1893">
        <v>81.465315975173098</v>
      </c>
      <c r="Y1893">
        <v>11.092483676283299</v>
      </c>
      <c r="Z1893">
        <v>7.8395265715842299</v>
      </c>
      <c r="AA1893">
        <v>58.182855071311799</v>
      </c>
      <c r="AB1893">
        <v>21.662549418664799</v>
      </c>
      <c r="AC1893">
        <v>4.6805587189586602</v>
      </c>
      <c r="AD1893">
        <v>0</v>
      </c>
      <c r="AE1893">
        <v>3.15927955451565</v>
      </c>
      <c r="AF1893">
        <v>52392</v>
      </c>
      <c r="AG1893">
        <v>3281.1899999999901</v>
      </c>
      <c r="AH1893">
        <v>29.999999999999499</v>
      </c>
      <c r="AI1893">
        <v>39.199999999999498</v>
      </c>
      <c r="AJ1893">
        <v>4.1897218915677596</v>
      </c>
      <c r="AK1893">
        <v>148.939999999999</v>
      </c>
      <c r="AL1893">
        <v>0</v>
      </c>
      <c r="AM1893">
        <v>383.74</v>
      </c>
      <c r="AN1893">
        <v>252.84</v>
      </c>
      <c r="AO1893">
        <v>570.82999999999902</v>
      </c>
      <c r="AP1893">
        <v>222.54999999999899</v>
      </c>
      <c r="AQ1893">
        <v>3268.00247046</v>
      </c>
      <c r="AR1893" t="str" cm="1">
        <f t="array" ref="AR1893">_xlfn.IFS($AQ1893&lt;5000,"Small Cap",$AQ1893&lt;=20000,"Mid Cap", $AQ1893&gt;20000,"Large Cap")</f>
        <v>Small Cap</v>
      </c>
      <c r="AS1893">
        <v>293.7</v>
      </c>
    </row>
    <row r="1894" spans="1:45" x14ac:dyDescent="0.3">
      <c r="A1894" t="s">
        <v>1388</v>
      </c>
      <c r="B1894" t="s">
        <v>1389</v>
      </c>
      <c r="C1894" t="s">
        <v>260</v>
      </c>
      <c r="D1894">
        <v>282.25</v>
      </c>
      <c r="E1894">
        <v>24.362334548658001</v>
      </c>
      <c r="F1894">
        <v>41.623344473325901</v>
      </c>
      <c r="G1894">
        <v>30.474529039274099</v>
      </c>
      <c r="H1894">
        <v>20.524283992248598</v>
      </c>
      <c r="I1894">
        <v>24.102594271257701</v>
      </c>
      <c r="J1894">
        <v>28.9134382104765</v>
      </c>
      <c r="K1894">
        <v>-16.098752034725901</v>
      </c>
      <c r="L1894">
        <v>0</v>
      </c>
      <c r="M1894">
        <v>7.7796035739960896</v>
      </c>
      <c r="N1894">
        <v>1.9128068193488701</v>
      </c>
      <c r="O1894">
        <v>105.423622540951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3263.5376201399999</v>
      </c>
      <c r="V1894">
        <v>8.4137250183321299</v>
      </c>
      <c r="W1894">
        <v>0.10915924899869001</v>
      </c>
      <c r="X1894">
        <v>4.2110636275018501E-3</v>
      </c>
      <c r="Y1894">
        <v>1.1232438317179401</v>
      </c>
      <c r="Z1894">
        <v>1.1230041724675399</v>
      </c>
      <c r="AA1894">
        <v>66.173999319298204</v>
      </c>
      <c r="AB1894">
        <v>2.26460538176728</v>
      </c>
      <c r="AC1894">
        <v>13.1014722128818</v>
      </c>
      <c r="AD1894">
        <v>0</v>
      </c>
      <c r="AE1894">
        <v>0</v>
      </c>
      <c r="AF1894">
        <v>151633</v>
      </c>
      <c r="AG1894">
        <v>655.37</v>
      </c>
      <c r="AH1894">
        <v>134.51</v>
      </c>
      <c r="AI1894">
        <v>179.92</v>
      </c>
      <c r="AJ1894">
        <v>12.0529278641541</v>
      </c>
      <c r="AK1894">
        <v>189.49</v>
      </c>
      <c r="AL1894">
        <v>9.11</v>
      </c>
      <c r="AM1894">
        <v>377.09</v>
      </c>
      <c r="AN1894">
        <v>43.74</v>
      </c>
      <c r="AO1894">
        <v>389.48</v>
      </c>
      <c r="AP1894">
        <v>41.349999999999902</v>
      </c>
      <c r="AQ1894">
        <v>3276.97762014</v>
      </c>
      <c r="AR1894" t="str" cm="1">
        <f t="array" ref="AR1894">_xlfn.IFS($AQ1894&lt;5000,"Small Cap",$AQ1894&lt;=20000,"Mid Cap", $AQ1894&gt;20000,"Large Cap")</f>
        <v>Small Cap</v>
      </c>
      <c r="AS1894">
        <v>83.27</v>
      </c>
    </row>
    <row r="1895" spans="1:45" x14ac:dyDescent="0.3">
      <c r="A1895" t="s">
        <v>1386</v>
      </c>
      <c r="B1895" t="s">
        <v>1387</v>
      </c>
      <c r="C1895" t="s">
        <v>68</v>
      </c>
      <c r="D1895">
        <v>237.7</v>
      </c>
      <c r="E1895">
        <v>-15.3137668162392</v>
      </c>
      <c r="F1895">
        <v>-6.7131643676485204</v>
      </c>
      <c r="G1895">
        <v>-2.1188384240972198</v>
      </c>
      <c r="H1895">
        <v>-16.6344248922037</v>
      </c>
      <c r="I1895">
        <v>15.692525983953001</v>
      </c>
      <c r="J1895">
        <v>-14.4039156275492</v>
      </c>
      <c r="K1895">
        <v>-43.106275449435003</v>
      </c>
      <c r="L1895">
        <v>0</v>
      </c>
      <c r="M1895">
        <v>162.444399378084</v>
      </c>
      <c r="N1895">
        <v>154.22105049685601</v>
      </c>
      <c r="O1895">
        <v>0</v>
      </c>
      <c r="P1895">
        <v>14.852886730021099</v>
      </c>
      <c r="Q1895">
        <v>0</v>
      </c>
      <c r="R1895">
        <v>0</v>
      </c>
      <c r="S1895">
        <v>0</v>
      </c>
      <c r="T1895">
        <v>39.98531893386</v>
      </c>
      <c r="U1895">
        <v>8766.2906130249994</v>
      </c>
      <c r="V1895">
        <v>0.88658976895152997</v>
      </c>
      <c r="W1895">
        <v>0</v>
      </c>
      <c r="X1895">
        <v>-158.04444380464901</v>
      </c>
      <c r="Y1895">
        <v>2.3322798666762599</v>
      </c>
      <c r="Z1895">
        <v>0.81671866392311898</v>
      </c>
      <c r="AA1895">
        <v>89.211386640414304</v>
      </c>
      <c r="AB1895">
        <v>1.17066156170194</v>
      </c>
      <c r="AC1895">
        <v>4.2026775638424603</v>
      </c>
      <c r="AD1895">
        <v>0</v>
      </c>
      <c r="AE1895">
        <v>1.51556120275314</v>
      </c>
      <c r="AF1895">
        <v>81709</v>
      </c>
      <c r="AG1895">
        <v>1287.1499999999901</v>
      </c>
      <c r="AH1895">
        <v>-214.11</v>
      </c>
      <c r="AI1895">
        <v>-218.9</v>
      </c>
      <c r="AJ1895">
        <v>-19.808378935963599</v>
      </c>
      <c r="AK1895">
        <v>-185.4</v>
      </c>
      <c r="AL1895">
        <v>1591.36</v>
      </c>
      <c r="AM1895">
        <v>648.75</v>
      </c>
      <c r="AN1895">
        <v>520.14</v>
      </c>
      <c r="AO1895">
        <v>3698.25</v>
      </c>
      <c r="AP1895">
        <v>1057.5899999999999</v>
      </c>
      <c r="AQ1895">
        <v>3278.8306130249998</v>
      </c>
      <c r="AR1895" t="str" cm="1">
        <f t="array" ref="AR1895">_xlfn.IFS($AQ1895&lt;5000,"Small Cap",$AQ1895&lt;=20000,"Mid Cap", $AQ1895&gt;20000,"Large Cap")</f>
        <v>Small Cap</v>
      </c>
      <c r="AS1895">
        <v>1067.8599999999999</v>
      </c>
    </row>
    <row r="1896" spans="1:45" x14ac:dyDescent="0.3">
      <c r="A1896" t="s">
        <v>1384</v>
      </c>
      <c r="B1896" t="s">
        <v>1385</v>
      </c>
      <c r="C1896" t="s">
        <v>485</v>
      </c>
      <c r="D1896">
        <v>2217.75</v>
      </c>
      <c r="E1896">
        <v>29.516080657370601</v>
      </c>
      <c r="F1896">
        <v>10.3938529492959</v>
      </c>
      <c r="G1896">
        <v>6.8982154417422601</v>
      </c>
      <c r="H1896">
        <v>5.3533850266365599</v>
      </c>
      <c r="I1896">
        <v>12.00715399694</v>
      </c>
      <c r="J1896">
        <v>12.962348569586799</v>
      </c>
      <c r="K1896">
        <v>-2.2862712793118298</v>
      </c>
      <c r="L1896">
        <v>2.6952992873644699</v>
      </c>
      <c r="M1896">
        <v>4.2572408168991798</v>
      </c>
      <c r="N1896">
        <v>2.5026087109022099</v>
      </c>
      <c r="O1896">
        <v>19.360312644623701</v>
      </c>
      <c r="P1896">
        <v>1.72272930313517</v>
      </c>
      <c r="Q1896">
        <v>2.36529178340394</v>
      </c>
      <c r="R1896">
        <v>2.1359550127911699</v>
      </c>
      <c r="S1896">
        <v>-0.200645790554976</v>
      </c>
      <c r="T1896">
        <v>34.046518900889502</v>
      </c>
      <c r="U1896">
        <v>3277.18131025</v>
      </c>
      <c r="V1896">
        <v>2.9233708142246999</v>
      </c>
      <c r="W1896">
        <v>0.67141130656640202</v>
      </c>
      <c r="X1896">
        <v>21.159667762354498</v>
      </c>
      <c r="Y1896">
        <v>19.448705899303199</v>
      </c>
      <c r="Z1896">
        <v>18.9267566983469</v>
      </c>
      <c r="AA1896">
        <v>64.529602061313298</v>
      </c>
      <c r="AB1896">
        <v>2.1972755951154301</v>
      </c>
      <c r="AC1896">
        <v>9.5655125389302391</v>
      </c>
      <c r="AD1896">
        <v>0</v>
      </c>
      <c r="AE1896">
        <v>0</v>
      </c>
      <c r="AF1896">
        <v>20361</v>
      </c>
      <c r="AG1896">
        <v>2109.8799999999901</v>
      </c>
      <c r="AH1896">
        <v>112.94999999999899</v>
      </c>
      <c r="AI1896">
        <v>150.129999999999</v>
      </c>
      <c r="AJ1896">
        <v>75.690943724335895</v>
      </c>
      <c r="AK1896">
        <v>273.48999999999899</v>
      </c>
      <c r="AL1896">
        <v>19.149999999999999</v>
      </c>
      <c r="AM1896">
        <v>1059.96</v>
      </c>
      <c r="AN1896">
        <v>106.25</v>
      </c>
      <c r="AO1896">
        <v>1140.4100000000001</v>
      </c>
      <c r="AP1896">
        <v>125.37</v>
      </c>
      <c r="AQ1896">
        <v>3333.8413102499999</v>
      </c>
      <c r="AR1896" t="str" cm="1">
        <f t="array" ref="AR1896">_xlfn.IFS($AQ1896&lt;5000,"Small Cap",$AQ1896&lt;=20000,"Mid Cap", $AQ1896&gt;20000,"Large Cap")</f>
        <v>Small Cap</v>
      </c>
      <c r="AS1896">
        <v>202.96</v>
      </c>
    </row>
    <row r="1897" spans="1:45" x14ac:dyDescent="0.3">
      <c r="A1897" t="s">
        <v>1381</v>
      </c>
      <c r="B1897" t="s">
        <v>1382</v>
      </c>
      <c r="C1897" t="s">
        <v>1383</v>
      </c>
      <c r="D1897">
        <v>19.05</v>
      </c>
      <c r="E1897">
        <v>13.237437205713601</v>
      </c>
      <c r="F1897">
        <v>6.5288123596129699</v>
      </c>
      <c r="G1897">
        <v>4.6412800846239799</v>
      </c>
      <c r="H1897">
        <v>12.966164738475699</v>
      </c>
      <c r="I1897">
        <v>21.281481382378999</v>
      </c>
      <c r="J1897">
        <v>35.306672139137497</v>
      </c>
      <c r="K1897">
        <v>-51.412843715540902</v>
      </c>
      <c r="L1897">
        <v>-12.899173373623301</v>
      </c>
      <c r="M1897">
        <v>0</v>
      </c>
      <c r="N1897">
        <v>0</v>
      </c>
      <c r="O1897">
        <v>48.4956057873123</v>
      </c>
      <c r="P1897">
        <v>11.245273942900999</v>
      </c>
      <c r="Q1897">
        <v>43.879787511192603</v>
      </c>
      <c r="R1897">
        <v>41.1651893517285</v>
      </c>
      <c r="S1897">
        <v>0</v>
      </c>
      <c r="T1897">
        <v>0</v>
      </c>
      <c r="U1897">
        <v>1944.9475050000001</v>
      </c>
      <c r="V1897">
        <v>0.83680533099546295</v>
      </c>
      <c r="W1897">
        <v>0</v>
      </c>
      <c r="X1897">
        <v>171.099623172219</v>
      </c>
      <c r="Y1897">
        <v>4.7699565195162199</v>
      </c>
      <c r="Z1897">
        <v>4.63213313112304</v>
      </c>
      <c r="AA1897">
        <v>75</v>
      </c>
      <c r="AB1897">
        <v>6.5904731048364598</v>
      </c>
      <c r="AC1897">
        <v>9.2619171918946002</v>
      </c>
      <c r="AD1897">
        <v>0</v>
      </c>
      <c r="AE1897">
        <v>0.13773819568279699</v>
      </c>
      <c r="AF1897">
        <v>225532</v>
      </c>
      <c r="AG1897">
        <v>1949.15</v>
      </c>
      <c r="AH1897">
        <v>252.73</v>
      </c>
      <c r="AI1897">
        <v>278.61</v>
      </c>
      <c r="AJ1897">
        <v>1.42776881251926</v>
      </c>
      <c r="AK1897">
        <v>688.18</v>
      </c>
      <c r="AL1897">
        <v>723.66</v>
      </c>
      <c r="AM1897">
        <v>-1083.3</v>
      </c>
      <c r="AN1897">
        <v>1401.98</v>
      </c>
      <c r="AO1897">
        <v>3997.9399999999901</v>
      </c>
      <c r="AP1897">
        <v>27.8799999999999</v>
      </c>
      <c r="AQ1897">
        <v>3345.4975049999998</v>
      </c>
      <c r="AR1897" t="str" cm="1">
        <f t="array" ref="AR1897">_xlfn.IFS($AQ1897&lt;5000,"Small Cap",$AQ1897&lt;=20000,"Mid Cap", $AQ1897&gt;20000,"Large Cap")</f>
        <v>Small Cap</v>
      </c>
      <c r="AS1897">
        <v>467.3</v>
      </c>
    </row>
    <row r="1898" spans="1:45" x14ac:dyDescent="0.3">
      <c r="A1898" t="s">
        <v>1379</v>
      </c>
      <c r="B1898" t="s">
        <v>1380</v>
      </c>
      <c r="C1898" t="s">
        <v>127</v>
      </c>
      <c r="D1898">
        <v>754</v>
      </c>
      <c r="E1898">
        <v>5.8664455166867704</v>
      </c>
      <c r="F1898">
        <v>24.810992986245701</v>
      </c>
      <c r="G1898">
        <v>9.4661718526976699</v>
      </c>
      <c r="H1898">
        <v>11.847394964945099</v>
      </c>
      <c r="I1898">
        <v>17.817658732024501</v>
      </c>
      <c r="J1898">
        <v>24.3714466203411</v>
      </c>
      <c r="K1898">
        <v>-5.8648339060710004</v>
      </c>
      <c r="L1898">
        <v>1.9216491406338401</v>
      </c>
      <c r="M1898">
        <v>54.901643325507898</v>
      </c>
      <c r="N1898">
        <v>54.253256390388998</v>
      </c>
      <c r="O1898">
        <v>17.257338011639401</v>
      </c>
      <c r="P1898">
        <v>51.186278343427702</v>
      </c>
      <c r="Q1898">
        <v>80.344764696869404</v>
      </c>
      <c r="R1898">
        <v>85.437322506892897</v>
      </c>
      <c r="S1898">
        <v>48.260207559796797</v>
      </c>
      <c r="T1898">
        <v>0</v>
      </c>
      <c r="U1898">
        <v>4496.7955000000002</v>
      </c>
      <c r="V1898">
        <v>1.2935610397320101</v>
      </c>
      <c r="W1898">
        <v>0.67199784960688103</v>
      </c>
      <c r="X1898">
        <v>-75.919005033270494</v>
      </c>
      <c r="Y1898">
        <v>4.9973458980044301</v>
      </c>
      <c r="Z1898">
        <v>4.8878226164079797</v>
      </c>
      <c r="AA1898">
        <v>74.914680709534295</v>
      </c>
      <c r="AB1898">
        <v>0.53153880266075304</v>
      </c>
      <c r="AC1898">
        <v>14.941855875831401</v>
      </c>
      <c r="AD1898">
        <v>0</v>
      </c>
      <c r="AE1898">
        <v>0</v>
      </c>
      <c r="AF1898">
        <v>62175</v>
      </c>
      <c r="AG1898">
        <v>4828.1499999999996</v>
      </c>
      <c r="AH1898">
        <v>572.00999999999897</v>
      </c>
      <c r="AI1898">
        <v>614.86999999999898</v>
      </c>
      <c r="AJ1898">
        <v>126.831485587583</v>
      </c>
      <c r="AK1898">
        <v>1176.6899999999901</v>
      </c>
      <c r="AL1898">
        <v>19.600000000000001</v>
      </c>
      <c r="AM1898">
        <v>1099.04</v>
      </c>
      <c r="AN1898">
        <v>283.08999999999997</v>
      </c>
      <c r="AO1898">
        <v>2594.13</v>
      </c>
      <c r="AP1898">
        <v>1647.25</v>
      </c>
      <c r="AQ1898">
        <v>3355.6655000000001</v>
      </c>
      <c r="AR1898" t="str" cm="1">
        <f t="array" ref="AR1898">_xlfn.IFS($AQ1898&lt;5000,"Small Cap",$AQ1898&lt;=20000,"Mid Cap", $AQ1898&gt;20000,"Large Cap")</f>
        <v>Small Cap</v>
      </c>
      <c r="AS1898">
        <v>1689.72</v>
      </c>
    </row>
    <row r="1899" spans="1:45" x14ac:dyDescent="0.3">
      <c r="A1899" t="s">
        <v>1377</v>
      </c>
      <c r="B1899" t="s">
        <v>1378</v>
      </c>
      <c r="C1899" t="s">
        <v>396</v>
      </c>
      <c r="D1899">
        <v>304.55</v>
      </c>
      <c r="E1899">
        <v>22.986518587529002</v>
      </c>
      <c r="F1899">
        <v>15.4017163357443</v>
      </c>
      <c r="G1899">
        <v>13.8103043500852</v>
      </c>
      <c r="H1899">
        <v>28.624018484794998</v>
      </c>
      <c r="I1899">
        <v>45.397645071783401</v>
      </c>
      <c r="J1899">
        <v>47.255673696371503</v>
      </c>
      <c r="K1899">
        <v>-30.4306788982984</v>
      </c>
      <c r="L1899">
        <v>-5.2947562296723296</v>
      </c>
      <c r="M1899">
        <v>2.1954461228014002</v>
      </c>
      <c r="N1899">
        <v>1.30387962397043</v>
      </c>
      <c r="O1899">
        <v>127.09094070596301</v>
      </c>
      <c r="P1899">
        <v>11.596955575576899</v>
      </c>
      <c r="Q1899">
        <v>12.361235976655401</v>
      </c>
      <c r="R1899">
        <v>11.765709511627399</v>
      </c>
      <c r="S1899">
        <v>56.508882877052002</v>
      </c>
      <c r="T1899">
        <v>25.9254294599974</v>
      </c>
      <c r="U1899">
        <v>3123.8292871250001</v>
      </c>
      <c r="V1899">
        <v>3.25986329358149</v>
      </c>
      <c r="W1899">
        <v>0.29925748945237302</v>
      </c>
      <c r="X1899">
        <v>-5.6433343096065496</v>
      </c>
      <c r="Y1899">
        <v>8.9894430679978008</v>
      </c>
      <c r="Z1899">
        <v>8.5004326134886394</v>
      </c>
      <c r="AA1899">
        <v>52.706522568022201</v>
      </c>
      <c r="AB1899">
        <v>16.392450318774301</v>
      </c>
      <c r="AC1899">
        <v>11.804242675928499</v>
      </c>
      <c r="AD1899">
        <v>0</v>
      </c>
      <c r="AE1899">
        <v>0</v>
      </c>
      <c r="AF1899">
        <v>84346</v>
      </c>
      <c r="AG1899">
        <v>510.69</v>
      </c>
      <c r="AH1899">
        <v>146.18</v>
      </c>
      <c r="AI1899">
        <v>210.36</v>
      </c>
      <c r="AJ1899">
        <v>13.08643555772</v>
      </c>
      <c r="AK1899">
        <v>241.33</v>
      </c>
      <c r="AL1899">
        <v>7.0000000000000007E-2</v>
      </c>
      <c r="AM1899">
        <v>869.349999999999</v>
      </c>
      <c r="AN1899">
        <v>319.08</v>
      </c>
      <c r="AO1899">
        <v>1030.76999999999</v>
      </c>
      <c r="AP1899">
        <v>143.31</v>
      </c>
      <c r="AQ1899">
        <v>3360.1692871250002</v>
      </c>
      <c r="AR1899" t="str" cm="1">
        <f t="array" ref="AR1899">_xlfn.IFS($AQ1899&lt;5000,"Small Cap",$AQ1899&lt;=20000,"Mid Cap", $AQ1899&gt;20000,"Large Cap")</f>
        <v>Small Cap</v>
      </c>
      <c r="AS1899">
        <v>162.88999999999999</v>
      </c>
    </row>
    <row r="1900" spans="1:45" x14ac:dyDescent="0.3">
      <c r="A1900" t="s">
        <v>1375</v>
      </c>
      <c r="B1900" t="s">
        <v>1376</v>
      </c>
      <c r="C1900" t="s">
        <v>147</v>
      </c>
      <c r="D1900">
        <v>3661.2</v>
      </c>
      <c r="E1900">
        <v>21.878272028290201</v>
      </c>
      <c r="F1900">
        <v>16.798341335661299</v>
      </c>
      <c r="G1900">
        <v>9.6639829244942508</v>
      </c>
      <c r="H1900">
        <v>20.1397247370349</v>
      </c>
      <c r="I1900">
        <v>31.9670978563768</v>
      </c>
      <c r="J1900">
        <v>37.863048825160902</v>
      </c>
      <c r="K1900">
        <v>239.409331666783</v>
      </c>
      <c r="L1900">
        <v>38.438916451118899</v>
      </c>
      <c r="M1900">
        <v>36.663612288668901</v>
      </c>
      <c r="N1900">
        <v>30.909969691172101</v>
      </c>
      <c r="O1900">
        <v>21.065163250225702</v>
      </c>
      <c r="P1900">
        <v>22.7301091884366</v>
      </c>
      <c r="Q1900">
        <v>62.387645687823003</v>
      </c>
      <c r="R1900">
        <v>0</v>
      </c>
      <c r="S1900">
        <v>83.070119343134294</v>
      </c>
      <c r="T1900">
        <v>0</v>
      </c>
      <c r="U1900">
        <v>3310.8811960349999</v>
      </c>
      <c r="V1900">
        <v>3.3913073033551102</v>
      </c>
      <c r="W1900">
        <v>0.26728319991446903</v>
      </c>
      <c r="X1900">
        <v>-10.1925421287219</v>
      </c>
      <c r="Y1900">
        <v>0.80371555423435903</v>
      </c>
      <c r="Z1900">
        <v>0</v>
      </c>
      <c r="AA1900">
        <v>73.181539403557494</v>
      </c>
      <c r="AB1900">
        <v>0.25234557747045799</v>
      </c>
      <c r="AC1900">
        <v>17.1987907941187</v>
      </c>
      <c r="AD1900">
        <v>0</v>
      </c>
      <c r="AE1900">
        <v>0.77761007320532305</v>
      </c>
      <c r="AF1900">
        <v>12253</v>
      </c>
      <c r="AG1900">
        <v>764.36</v>
      </c>
      <c r="AH1900">
        <v>153.94</v>
      </c>
      <c r="AI1900">
        <v>249.54</v>
      </c>
      <c r="AJ1900">
        <v>173.43455569168401</v>
      </c>
      <c r="AK1900">
        <v>289.41000000000003</v>
      </c>
      <c r="AL1900">
        <v>0.77</v>
      </c>
      <c r="AM1900">
        <v>881.39</v>
      </c>
      <c r="AN1900">
        <v>421.17</v>
      </c>
      <c r="AO1900">
        <v>993.10999999999899</v>
      </c>
      <c r="AP1900">
        <v>276.719999999999</v>
      </c>
      <c r="AQ1900">
        <v>3367.9411960349998</v>
      </c>
      <c r="AR1900" t="str" cm="1">
        <f t="array" ref="AR1900">_xlfn.IFS($AQ1900&lt;5000,"Small Cap",$AQ1900&lt;=20000,"Mid Cap", $AQ1900&gt;20000,"Large Cap")</f>
        <v>Small Cap</v>
      </c>
      <c r="AS1900">
        <v>336.83</v>
      </c>
    </row>
    <row r="1901" spans="1:45" x14ac:dyDescent="0.3">
      <c r="A1901" t="s">
        <v>1373</v>
      </c>
      <c r="B1901" t="s">
        <v>1374</v>
      </c>
      <c r="C1901" t="s">
        <v>200</v>
      </c>
      <c r="D1901">
        <v>166.25</v>
      </c>
      <c r="E1901">
        <v>13.4524452922635</v>
      </c>
      <c r="F1901">
        <v>21.955717132782802</v>
      </c>
      <c r="G1901">
        <v>12.558972752896899</v>
      </c>
      <c r="H1901">
        <v>9.8016441013367093</v>
      </c>
      <c r="I1901">
        <v>12.7019454642239</v>
      </c>
      <c r="J1901">
        <v>16.067922816403399</v>
      </c>
      <c r="K1901">
        <v>17.704064866682401</v>
      </c>
      <c r="L1901">
        <v>-2.54277860862716</v>
      </c>
      <c r="M1901">
        <v>44.366672092644599</v>
      </c>
      <c r="N1901">
        <v>1.49989535613793</v>
      </c>
      <c r="O1901">
        <v>24.927394971355799</v>
      </c>
      <c r="P1901">
        <v>3.9119843114747699</v>
      </c>
      <c r="Q1901">
        <v>-2.4251507709415998</v>
      </c>
      <c r="R1901">
        <v>0</v>
      </c>
      <c r="S1901">
        <v>-6.1332147537063099E-2</v>
      </c>
      <c r="T1901">
        <v>9.5797405178957007</v>
      </c>
      <c r="U1901">
        <v>3656.0063636</v>
      </c>
      <c r="V1901">
        <v>2.6134505062437499</v>
      </c>
      <c r="W1901">
        <v>0.87822014051522201</v>
      </c>
      <c r="X1901">
        <v>101.112184248962</v>
      </c>
      <c r="Y1901">
        <v>4.7033513277909701E-2</v>
      </c>
      <c r="Z1901">
        <v>3.95107043492018E-2</v>
      </c>
      <c r="AA1901">
        <v>58.939688197047097</v>
      </c>
      <c r="AB1901">
        <v>9.6756620717755002</v>
      </c>
      <c r="AC1901">
        <v>11.5291418673597</v>
      </c>
      <c r="AD1901">
        <v>0</v>
      </c>
      <c r="AE1901">
        <v>0</v>
      </c>
      <c r="AF1901">
        <v>56861</v>
      </c>
      <c r="AG1901">
        <v>2557.02</v>
      </c>
      <c r="AH1901">
        <v>250.629999999999</v>
      </c>
      <c r="AI1901">
        <v>339.62999999999897</v>
      </c>
      <c r="AJ1901">
        <v>12.6965764431115</v>
      </c>
      <c r="AK1901">
        <v>410.85999999999899</v>
      </c>
      <c r="AL1901">
        <v>0</v>
      </c>
      <c r="AM1901">
        <v>1228.55</v>
      </c>
      <c r="AN1901">
        <v>293.47000000000003</v>
      </c>
      <c r="AO1901">
        <v>1290.0899999999999</v>
      </c>
      <c r="AP1901">
        <v>-52.14</v>
      </c>
      <c r="AQ1901">
        <v>3371.5863635999999</v>
      </c>
      <c r="AR1901" t="str" cm="1">
        <f t="array" ref="AR1901">_xlfn.IFS($AQ1901&lt;5000,"Small Cap",$AQ1901&lt;=20000,"Mid Cap", $AQ1901&gt;20000,"Large Cap")</f>
        <v>Small Cap</v>
      </c>
      <c r="AS1901">
        <v>-16.3</v>
      </c>
    </row>
    <row r="1902" spans="1:45" x14ac:dyDescent="0.3">
      <c r="A1902" t="s">
        <v>1371</v>
      </c>
      <c r="B1902" t="s">
        <v>1372</v>
      </c>
      <c r="C1902" t="s">
        <v>260</v>
      </c>
      <c r="D1902">
        <v>728.45</v>
      </c>
      <c r="E1902">
        <v>16.0920411254749</v>
      </c>
      <c r="F1902">
        <v>28.004096343880001</v>
      </c>
      <c r="G1902">
        <v>20.410913091735601</v>
      </c>
      <c r="H1902">
        <v>14.815961496513401</v>
      </c>
      <c r="I1902">
        <v>18.878017927600101</v>
      </c>
      <c r="J1902">
        <v>21.318350373283899</v>
      </c>
      <c r="K1902">
        <v>-12.918865349173499</v>
      </c>
      <c r="L1902">
        <v>-2.23475203931382</v>
      </c>
      <c r="M1902">
        <v>1.0500006279908001</v>
      </c>
      <c r="N1902">
        <v>0</v>
      </c>
      <c r="O1902">
        <v>62.887521653425701</v>
      </c>
      <c r="P1902">
        <v>11.054969207510499</v>
      </c>
      <c r="Q1902">
        <v>14.739098591108601</v>
      </c>
      <c r="R1902">
        <v>10.588229658678401</v>
      </c>
      <c r="S1902">
        <v>5.7760941213070103</v>
      </c>
      <c r="T1902">
        <v>17.5203283991383</v>
      </c>
      <c r="U1902">
        <v>3207.5401793800002</v>
      </c>
      <c r="V1902">
        <v>4.25569296195631</v>
      </c>
      <c r="W1902">
        <v>0.27493298508488501</v>
      </c>
      <c r="X1902">
        <v>-33.944266550382402</v>
      </c>
      <c r="Y1902">
        <v>17.0492480579593</v>
      </c>
      <c r="Z1902">
        <v>13.970889120012099</v>
      </c>
      <c r="AA1902">
        <v>69.999762121110194</v>
      </c>
      <c r="AB1902">
        <v>4.1830015180451703</v>
      </c>
      <c r="AC1902">
        <v>6.8267999509814903</v>
      </c>
      <c r="AD1902">
        <v>0</v>
      </c>
      <c r="AE1902">
        <v>2.5396555702605301</v>
      </c>
      <c r="AF1902">
        <v>38702</v>
      </c>
      <c r="AG1902">
        <v>1421.17</v>
      </c>
      <c r="AH1902">
        <v>210.56</v>
      </c>
      <c r="AI1902">
        <v>284.94</v>
      </c>
      <c r="AJ1902">
        <v>44.7254664375902</v>
      </c>
      <c r="AK1902">
        <v>302.97000000000003</v>
      </c>
      <c r="AL1902">
        <v>90.3</v>
      </c>
      <c r="AM1902">
        <v>786.87</v>
      </c>
      <c r="AN1902">
        <v>189.16</v>
      </c>
      <c r="AO1902">
        <v>796.19</v>
      </c>
      <c r="AP1902">
        <v>218.44</v>
      </c>
      <c r="AQ1902">
        <v>3388.3401793799999</v>
      </c>
      <c r="AR1902" t="str" cm="1">
        <f t="array" ref="AR1902">_xlfn.IFS($AQ1902&lt;5000,"Small Cap",$AQ1902&lt;=20000,"Mid Cap", $AQ1902&gt;20000,"Large Cap")</f>
        <v>Small Cap</v>
      </c>
      <c r="AS1902">
        <v>231.06</v>
      </c>
    </row>
    <row r="1903" spans="1:45" x14ac:dyDescent="0.3">
      <c r="A1903" t="s">
        <v>1369</v>
      </c>
      <c r="B1903" t="s">
        <v>1370</v>
      </c>
      <c r="C1903" t="s">
        <v>446</v>
      </c>
      <c r="D1903">
        <v>1248.3499999999999</v>
      </c>
      <c r="E1903">
        <v>39.188598172953</v>
      </c>
      <c r="F1903">
        <v>26.944706957720701</v>
      </c>
      <c r="G1903">
        <v>11.726788483581601</v>
      </c>
      <c r="H1903">
        <v>14.031237898541301</v>
      </c>
      <c r="I1903">
        <v>20.985978919779001</v>
      </c>
      <c r="J1903">
        <v>18.1199173873757</v>
      </c>
      <c r="K1903">
        <v>-16.098752034725901</v>
      </c>
      <c r="L1903">
        <v>0</v>
      </c>
      <c r="M1903">
        <v>64.645504656909296</v>
      </c>
      <c r="N1903">
        <v>5.6724685692562504</v>
      </c>
      <c r="O1903">
        <v>20.286947392977901</v>
      </c>
      <c r="P1903">
        <v>0.64177201230137804</v>
      </c>
      <c r="Q1903">
        <v>0.18445353813398799</v>
      </c>
      <c r="R1903">
        <v>-6.7399663986298597</v>
      </c>
      <c r="S1903">
        <v>28.708127044412102</v>
      </c>
      <c r="T1903">
        <v>0</v>
      </c>
      <c r="U1903">
        <v>3635.4904971199999</v>
      </c>
      <c r="V1903">
        <v>9.2536467730741006</v>
      </c>
      <c r="W1903">
        <v>0</v>
      </c>
      <c r="X1903">
        <v>-34.718182611306801</v>
      </c>
      <c r="Y1903">
        <v>19.3780910672928</v>
      </c>
      <c r="Z1903">
        <v>18.9647443542673</v>
      </c>
      <c r="AA1903">
        <v>57.637745273141903</v>
      </c>
      <c r="AB1903">
        <v>3.49609698592664</v>
      </c>
      <c r="AC1903">
        <v>5.9002224922183499</v>
      </c>
      <c r="AD1903">
        <v>0</v>
      </c>
      <c r="AE1903">
        <v>0.37372244697964002</v>
      </c>
      <c r="AF1903">
        <v>60169</v>
      </c>
      <c r="AG1903">
        <v>619.76</v>
      </c>
      <c r="AH1903">
        <v>86.96</v>
      </c>
      <c r="AI1903">
        <v>75.19</v>
      </c>
      <c r="AJ1903">
        <v>36.261904692405501</v>
      </c>
      <c r="AK1903">
        <v>112.3</v>
      </c>
      <c r="AL1903">
        <v>0</v>
      </c>
      <c r="AM1903">
        <v>160.51999999999899</v>
      </c>
      <c r="AN1903">
        <v>10.42</v>
      </c>
      <c r="AO1903">
        <v>368.27</v>
      </c>
      <c r="AP1903">
        <v>20.48</v>
      </c>
      <c r="AQ1903">
        <v>3407.8404971199998</v>
      </c>
      <c r="AR1903" t="str" cm="1">
        <f t="array" ref="AR1903">_xlfn.IFS($AQ1903&lt;5000,"Small Cap",$AQ1903&lt;=20000,"Mid Cap", $AQ1903&gt;20000,"Large Cap")</f>
        <v>Small Cap</v>
      </c>
      <c r="AS1903">
        <v>59.21</v>
      </c>
    </row>
    <row r="1904" spans="1:45" x14ac:dyDescent="0.3">
      <c r="A1904" t="s">
        <v>1367</v>
      </c>
      <c r="B1904" t="s">
        <v>1368</v>
      </c>
      <c r="C1904" t="s">
        <v>127</v>
      </c>
      <c r="D1904">
        <v>115</v>
      </c>
      <c r="E1904">
        <v>22.857178636272401</v>
      </c>
      <c r="F1904">
        <v>11.195473612914499</v>
      </c>
      <c r="G1904">
        <v>5.8365083173852499</v>
      </c>
      <c r="H1904">
        <v>7.0210598942077</v>
      </c>
      <c r="I1904">
        <v>10.060072430561201</v>
      </c>
      <c r="J1904">
        <v>14.4617218704678</v>
      </c>
      <c r="K1904">
        <v>222.63467948221</v>
      </c>
      <c r="L1904">
        <v>45.311470129609802</v>
      </c>
      <c r="M1904">
        <v>37.654132345938699</v>
      </c>
      <c r="N1904">
        <v>19.640103193160201</v>
      </c>
      <c r="O1904">
        <v>12.7272727272727</v>
      </c>
      <c r="P1904">
        <v>-12.461256458561699</v>
      </c>
      <c r="Q1904">
        <v>-3.77442657503259</v>
      </c>
      <c r="R1904">
        <v>-24.232422263602601</v>
      </c>
      <c r="S1904">
        <v>0</v>
      </c>
      <c r="T1904">
        <v>0</v>
      </c>
      <c r="U1904">
        <v>3833.7253522000001</v>
      </c>
      <c r="V1904">
        <v>2.4300179466551</v>
      </c>
      <c r="W1904">
        <v>0</v>
      </c>
      <c r="X1904">
        <v>-6.17425796795259</v>
      </c>
      <c r="Y1904">
        <v>5.4608464463597801E-2</v>
      </c>
      <c r="Z1904">
        <v>1.5826995149342501E-3</v>
      </c>
      <c r="AA1904">
        <v>49.792562071975503</v>
      </c>
      <c r="AB1904">
        <v>8.5952388933311799</v>
      </c>
      <c r="AC1904">
        <v>18.3168520446511</v>
      </c>
      <c r="AD1904">
        <v>26.400382193610799</v>
      </c>
      <c r="AE1904">
        <v>5.2262737182516297E-2</v>
      </c>
      <c r="AF1904">
        <v>65074</v>
      </c>
      <c r="AG1904">
        <v>2130.59</v>
      </c>
      <c r="AH1904">
        <v>149.59</v>
      </c>
      <c r="AI1904">
        <v>183.35</v>
      </c>
      <c r="AJ1904">
        <v>4.8974963412012498</v>
      </c>
      <c r="AK1904">
        <v>308.12</v>
      </c>
      <c r="AL1904">
        <v>48.47</v>
      </c>
      <c r="AM1904">
        <v>517.12</v>
      </c>
      <c r="AN1904">
        <v>118.87</v>
      </c>
      <c r="AO1904">
        <v>1407.07</v>
      </c>
      <c r="AP1904">
        <v>176.63</v>
      </c>
      <c r="AQ1904">
        <v>3419.2053522000001</v>
      </c>
      <c r="AR1904" t="str" cm="1">
        <f t="array" ref="AR1904">_xlfn.IFS($AQ1904&lt;5000,"Small Cap",$AQ1904&lt;=20000,"Mid Cap", $AQ1904&gt;20000,"Large Cap")</f>
        <v>Small Cap</v>
      </c>
      <c r="AS1904">
        <v>213.7</v>
      </c>
    </row>
    <row r="1905" spans="1:45" x14ac:dyDescent="0.3">
      <c r="A1905" t="s">
        <v>1365</v>
      </c>
      <c r="B1905" t="s">
        <v>1366</v>
      </c>
      <c r="C1905" t="s">
        <v>446</v>
      </c>
      <c r="D1905">
        <v>28.3</v>
      </c>
      <c r="E1905">
        <v>-31.213127251025</v>
      </c>
      <c r="F1905">
        <v>0</v>
      </c>
      <c r="G1905">
        <v>-15.1505739272082</v>
      </c>
      <c r="H1905">
        <v>-41.889312977099202</v>
      </c>
      <c r="I1905">
        <v>-30.448932844648699</v>
      </c>
      <c r="J1905">
        <v>-4.5000000000000098</v>
      </c>
      <c r="K1905">
        <v>-30.985970079838701</v>
      </c>
      <c r="L1905">
        <v>-6.0190509899517703</v>
      </c>
      <c r="M1905">
        <v>0</v>
      </c>
      <c r="N1905">
        <v>0</v>
      </c>
      <c r="O1905">
        <v>0</v>
      </c>
      <c r="P1905">
        <v>-5.2683413317885002</v>
      </c>
      <c r="Q1905">
        <v>0</v>
      </c>
      <c r="R1905">
        <v>0</v>
      </c>
      <c r="S1905">
        <v>0</v>
      </c>
      <c r="T1905">
        <v>0</v>
      </c>
      <c r="U1905">
        <v>7640.2507157999999</v>
      </c>
      <c r="V1905">
        <v>-0.726693561490111</v>
      </c>
      <c r="W1905">
        <v>0</v>
      </c>
      <c r="X1905">
        <v>-151.99598271769199</v>
      </c>
      <c r="Y1905">
        <v>1.5862580027546701E-3</v>
      </c>
      <c r="Z1905">
        <v>1.5779529870334401E-3</v>
      </c>
      <c r="AA1905">
        <v>93.685280133661493</v>
      </c>
      <c r="AB1905">
        <v>0</v>
      </c>
      <c r="AC1905">
        <v>0.46258638586677597</v>
      </c>
      <c r="AD1905">
        <v>0</v>
      </c>
      <c r="AE1905">
        <v>8.3050157212286598E-6</v>
      </c>
      <c r="AF1905">
        <v>18295</v>
      </c>
      <c r="AG1905">
        <v>262</v>
      </c>
      <c r="AH1905">
        <v>-109.75</v>
      </c>
      <c r="AI1905">
        <v>-105.43</v>
      </c>
      <c r="AJ1905">
        <v>-3.0863187245143102</v>
      </c>
      <c r="AK1905">
        <v>-11.79</v>
      </c>
      <c r="AL1905">
        <v>0.2</v>
      </c>
      <c r="AM1905">
        <v>-5069.3500000000004</v>
      </c>
      <c r="AN1905">
        <v>190.61</v>
      </c>
      <c r="AO1905">
        <v>-4714.01</v>
      </c>
      <c r="AP1905">
        <v>-38.03</v>
      </c>
      <c r="AQ1905">
        <v>3425.6407158000002</v>
      </c>
      <c r="AR1905" t="str" cm="1">
        <f t="array" ref="AR1905">_xlfn.IFS($AQ1905&lt;5000,"Small Cap",$AQ1905&lt;=20000,"Mid Cap", $AQ1905&gt;20000,"Large Cap")</f>
        <v>Small Cap</v>
      </c>
      <c r="AS1905">
        <v>-35.96</v>
      </c>
    </row>
    <row r="1906" spans="1:45" x14ac:dyDescent="0.3">
      <c r="A1906" t="s">
        <v>1363</v>
      </c>
      <c r="B1906" t="s">
        <v>1364</v>
      </c>
      <c r="C1906">
        <v>0</v>
      </c>
      <c r="D1906">
        <v>567.25</v>
      </c>
      <c r="E1906">
        <v>75.571460030830096</v>
      </c>
      <c r="F1906">
        <v>40.341136232399101</v>
      </c>
      <c r="G1906">
        <v>11.7290009298481</v>
      </c>
      <c r="H1906">
        <v>5.6352535305651399</v>
      </c>
      <c r="I1906">
        <v>5.4283261957431996</v>
      </c>
      <c r="J1906">
        <v>9.1062520165793899</v>
      </c>
      <c r="K1906">
        <v>16.560275093431098</v>
      </c>
      <c r="L1906">
        <v>79.666197014324993</v>
      </c>
      <c r="M1906">
        <v>138.695362769025</v>
      </c>
      <c r="N1906">
        <v>1.47918053398497E-2</v>
      </c>
      <c r="O1906">
        <v>16.235252055774001</v>
      </c>
      <c r="P1906">
        <v>17.767634463635201</v>
      </c>
      <c r="Q1906">
        <v>38.944567556438798</v>
      </c>
      <c r="R1906">
        <v>-5.0854223226207402</v>
      </c>
      <c r="S1906">
        <v>84.778015969249196</v>
      </c>
      <c r="T1906">
        <v>0</v>
      </c>
      <c r="U1906">
        <v>3614.08</v>
      </c>
      <c r="V1906">
        <v>25.380519192367402</v>
      </c>
      <c r="W1906">
        <v>0.22962380161436</v>
      </c>
      <c r="X1906">
        <v>333.35312041127003</v>
      </c>
      <c r="Y1906">
        <v>0</v>
      </c>
      <c r="Z1906">
        <v>0</v>
      </c>
      <c r="AA1906">
        <v>71.999983333333304</v>
      </c>
      <c r="AB1906">
        <v>3.6058333333333303E-2</v>
      </c>
      <c r="AC1906">
        <v>8.5206816666666594</v>
      </c>
      <c r="AD1906">
        <v>0</v>
      </c>
      <c r="AE1906">
        <v>0</v>
      </c>
      <c r="AF1906">
        <v>12796</v>
      </c>
      <c r="AG1906">
        <v>805.82</v>
      </c>
      <c r="AH1906">
        <v>45.41</v>
      </c>
      <c r="AI1906">
        <v>58.84</v>
      </c>
      <c r="AJ1906">
        <v>7.9357345794325198</v>
      </c>
      <c r="AK1906">
        <v>73.38</v>
      </c>
      <c r="AL1906">
        <v>0</v>
      </c>
      <c r="AM1906">
        <v>119.76</v>
      </c>
      <c r="AN1906">
        <v>5.35</v>
      </c>
      <c r="AO1906">
        <v>135.20999999999901</v>
      </c>
      <c r="AP1906">
        <v>34.14</v>
      </c>
      <c r="AQ1906">
        <v>3431.7</v>
      </c>
      <c r="AR1906" t="str" cm="1">
        <f t="array" ref="AR1906">_xlfn.IFS($AQ1906&lt;5000,"Small Cap",$AQ1906&lt;=20000,"Mid Cap", $AQ1906&gt;20000,"Large Cap")</f>
        <v>Small Cap</v>
      </c>
      <c r="AS1906">
        <v>35.200000000000003</v>
      </c>
    </row>
    <row r="1907" spans="1:45" x14ac:dyDescent="0.3">
      <c r="A1907" t="s">
        <v>1361</v>
      </c>
      <c r="B1907" t="s">
        <v>1362</v>
      </c>
      <c r="C1907" t="s">
        <v>98</v>
      </c>
      <c r="D1907">
        <v>61.6</v>
      </c>
      <c r="E1907">
        <v>13.853475123965399</v>
      </c>
      <c r="F1907">
        <v>11.9757597919518</v>
      </c>
      <c r="G1907">
        <v>5.2191836978619</v>
      </c>
      <c r="H1907">
        <v>7.4678588037624403</v>
      </c>
      <c r="I1907">
        <v>23.2081992155473</v>
      </c>
      <c r="J1907">
        <v>11.5735309560599</v>
      </c>
      <c r="K1907">
        <v>-32.742865701843698</v>
      </c>
      <c r="L1907">
        <v>-16.4385852621966</v>
      </c>
      <c r="M1907">
        <v>0.22962112514351299</v>
      </c>
      <c r="N1907">
        <v>0.134802451576788</v>
      </c>
      <c r="O1907">
        <v>9.2501746718399396</v>
      </c>
      <c r="P1907">
        <v>13.2654880470214</v>
      </c>
      <c r="Q1907">
        <v>-3.3441393185201398</v>
      </c>
      <c r="R1907">
        <v>14.249168477026</v>
      </c>
      <c r="S1907">
        <v>0.188728147862882</v>
      </c>
      <c r="T1907">
        <v>14.825360390967701</v>
      </c>
      <c r="U1907">
        <v>1923.459958355</v>
      </c>
      <c r="V1907">
        <v>1.9695608972102701</v>
      </c>
      <c r="W1907">
        <v>3.2599987807195898</v>
      </c>
      <c r="X1907">
        <v>-76.9223683569857</v>
      </c>
      <c r="Y1907">
        <v>12.580396318268299</v>
      </c>
      <c r="Z1907">
        <v>5.7779492365782801</v>
      </c>
      <c r="AA1907">
        <v>51.323280566961799</v>
      </c>
      <c r="AB1907">
        <v>6.1067790701965396</v>
      </c>
      <c r="AC1907">
        <v>22.571158527223702</v>
      </c>
      <c r="AD1907">
        <v>0</v>
      </c>
      <c r="AE1907">
        <v>6.3066227214865096</v>
      </c>
      <c r="AF1907">
        <v>295616</v>
      </c>
      <c r="AG1907">
        <v>3332.95</v>
      </c>
      <c r="AH1907">
        <v>248.9</v>
      </c>
      <c r="AI1907">
        <v>356.32</v>
      </c>
      <c r="AJ1907">
        <v>4.1693224216118496</v>
      </c>
      <c r="AK1907">
        <v>385.74</v>
      </c>
      <c r="AL1907">
        <v>1116.96</v>
      </c>
      <c r="AM1907">
        <v>1469.69</v>
      </c>
      <c r="AN1907">
        <v>1528.6899999999901</v>
      </c>
      <c r="AO1907">
        <v>1750.70999999999</v>
      </c>
      <c r="AP1907">
        <v>159.71</v>
      </c>
      <c r="AQ1907">
        <v>3448.1299583549999</v>
      </c>
      <c r="AR1907" t="str" cm="1">
        <f t="array" ref="AR1907">_xlfn.IFS($AQ1907&lt;5000,"Small Cap",$AQ1907&lt;=20000,"Mid Cap", $AQ1907&gt;20000,"Large Cap")</f>
        <v>Small Cap</v>
      </c>
      <c r="AS1907">
        <v>171.43</v>
      </c>
    </row>
    <row r="1908" spans="1:45" x14ac:dyDescent="0.3">
      <c r="A1908" t="s">
        <v>1359</v>
      </c>
      <c r="B1908" t="s">
        <v>1360</v>
      </c>
      <c r="C1908" t="s">
        <v>878</v>
      </c>
      <c r="D1908">
        <v>32.15</v>
      </c>
      <c r="E1908">
        <v>55.177007697085401</v>
      </c>
      <c r="F1908">
        <v>2.3688171759051402</v>
      </c>
      <c r="G1908">
        <v>2.2052625663791399</v>
      </c>
      <c r="H1908">
        <v>16.353691886964398</v>
      </c>
      <c r="I1908">
        <v>16.548828155971002</v>
      </c>
      <c r="J1908">
        <v>25.4251855710379</v>
      </c>
      <c r="K1908">
        <v>-53.550113902430198</v>
      </c>
      <c r="L1908">
        <v>-27.3613612461148</v>
      </c>
      <c r="M1908">
        <v>0</v>
      </c>
      <c r="N1908">
        <v>0</v>
      </c>
      <c r="O1908">
        <v>29.680926494918399</v>
      </c>
      <c r="P1908">
        <v>-34.547950001954703</v>
      </c>
      <c r="Q1908">
        <v>-34.766647436863103</v>
      </c>
      <c r="R1908">
        <v>0</v>
      </c>
      <c r="S1908">
        <v>-31.124660375274502</v>
      </c>
      <c r="T1908">
        <v>0</v>
      </c>
      <c r="U1908">
        <v>3443.2843132999901</v>
      </c>
      <c r="V1908">
        <v>1.3004730763715799</v>
      </c>
      <c r="W1908">
        <v>0.76445831582132895</v>
      </c>
      <c r="X1908">
        <v>42.333513959234899</v>
      </c>
      <c r="Y1908">
        <v>6.3621885192153496</v>
      </c>
      <c r="Z1908">
        <v>3.8504137093323301E-2</v>
      </c>
      <c r="AA1908">
        <v>42.604376261391202</v>
      </c>
      <c r="AB1908">
        <v>8.0155432247840395</v>
      </c>
      <c r="AC1908">
        <v>16.166745251611001</v>
      </c>
      <c r="AD1908">
        <v>0</v>
      </c>
      <c r="AE1908">
        <v>6.3221280377552</v>
      </c>
      <c r="AF1908">
        <v>185702</v>
      </c>
      <c r="AG1908">
        <v>383.95</v>
      </c>
      <c r="AH1908">
        <v>62.79</v>
      </c>
      <c r="AI1908">
        <v>82.81</v>
      </c>
      <c r="AJ1908">
        <v>0.59269062097061997</v>
      </c>
      <c r="AK1908">
        <v>97.62</v>
      </c>
      <c r="AL1908">
        <v>1.39</v>
      </c>
      <c r="AM1908">
        <v>2130.67</v>
      </c>
      <c r="AN1908">
        <v>21.28</v>
      </c>
      <c r="AO1908">
        <v>2664.08</v>
      </c>
      <c r="AP1908">
        <v>-51.959999999999901</v>
      </c>
      <c r="AQ1908">
        <v>3464.5643132999999</v>
      </c>
      <c r="AR1908" t="str" cm="1">
        <f t="array" ref="AR1908">_xlfn.IFS($AQ1908&lt;5000,"Small Cap",$AQ1908&lt;=20000,"Mid Cap", $AQ1908&gt;20000,"Large Cap")</f>
        <v>Small Cap</v>
      </c>
      <c r="AS1908">
        <v>-30.63</v>
      </c>
    </row>
    <row r="1909" spans="1:45" x14ac:dyDescent="0.3">
      <c r="A1909" t="s">
        <v>1357</v>
      </c>
      <c r="B1909" t="s">
        <v>1358</v>
      </c>
      <c r="C1909" t="s">
        <v>813</v>
      </c>
      <c r="D1909">
        <v>532.79999999999995</v>
      </c>
      <c r="E1909">
        <v>15.1443069072862</v>
      </c>
      <c r="F1909">
        <v>15.6880997686483</v>
      </c>
      <c r="G1909">
        <v>6.24527415036885</v>
      </c>
      <c r="H1909">
        <v>5.4910435138845104</v>
      </c>
      <c r="I1909">
        <v>14.1402057924061</v>
      </c>
      <c r="J1909">
        <v>11.325397034548899</v>
      </c>
      <c r="K1909">
        <v>179.65478668300901</v>
      </c>
      <c r="L1909">
        <v>18.1721881532041</v>
      </c>
      <c r="M1909">
        <v>74.231760316910893</v>
      </c>
      <c r="N1909">
        <v>21.2299526941271</v>
      </c>
      <c r="O1909">
        <v>11.995289807667101</v>
      </c>
      <c r="P1909">
        <v>12.9759537674549</v>
      </c>
      <c r="Q1909">
        <v>14.0317067662066</v>
      </c>
      <c r="R1909">
        <v>39.236410300266797</v>
      </c>
      <c r="S1909">
        <v>51.333194231725301</v>
      </c>
      <c r="T1909">
        <v>12.40983876764</v>
      </c>
      <c r="U1909">
        <v>4548.9751431499999</v>
      </c>
      <c r="V1909">
        <v>2.22496259320154</v>
      </c>
      <c r="W1909">
        <v>1.1531830902305</v>
      </c>
      <c r="X1909">
        <v>-65.663746261511903</v>
      </c>
      <c r="Y1909">
        <v>0.60556649217120195</v>
      </c>
      <c r="Z1909">
        <v>7.0043211389357498E-4</v>
      </c>
      <c r="AA1909">
        <v>49.083928185975701</v>
      </c>
      <c r="AB1909">
        <v>5.9079355042109496</v>
      </c>
      <c r="AC1909">
        <v>17.820610749689799</v>
      </c>
      <c r="AD1909">
        <v>0.37657640531912601</v>
      </c>
      <c r="AE1909">
        <v>0.47268322287343101</v>
      </c>
      <c r="AF1909">
        <v>68411</v>
      </c>
      <c r="AG1909">
        <v>4174.07</v>
      </c>
      <c r="AH1909">
        <v>229.19999999999899</v>
      </c>
      <c r="AI1909">
        <v>315.13999999999902</v>
      </c>
      <c r="AJ1909">
        <v>34.356078206305597</v>
      </c>
      <c r="AK1909">
        <v>472.729999999999</v>
      </c>
      <c r="AL1909">
        <v>2.6</v>
      </c>
      <c r="AM1909">
        <v>1113.6699999999901</v>
      </c>
      <c r="AN1909">
        <v>80.16</v>
      </c>
      <c r="AO1909">
        <v>1560.06</v>
      </c>
      <c r="AP1909">
        <v>792.36</v>
      </c>
      <c r="AQ1909">
        <v>3471.0751431499998</v>
      </c>
      <c r="AR1909" t="str" cm="1">
        <f t="array" ref="AR1909">_xlfn.IFS($AQ1909&lt;5000,"Small Cap",$AQ1909&lt;=20000,"Mid Cap", $AQ1909&gt;20000,"Large Cap")</f>
        <v>Small Cap</v>
      </c>
      <c r="AS1909">
        <v>880.27</v>
      </c>
    </row>
    <row r="1910" spans="1:45" x14ac:dyDescent="0.3">
      <c r="A1910" t="s">
        <v>1355</v>
      </c>
      <c r="B1910" t="s">
        <v>1356</v>
      </c>
      <c r="C1910" t="s">
        <v>183</v>
      </c>
      <c r="D1910">
        <v>123.85</v>
      </c>
      <c r="E1910">
        <v>-467.91330645161202</v>
      </c>
      <c r="F1910">
        <v>-2.2521227164716699</v>
      </c>
      <c r="G1910">
        <v>-1.0879340220657501</v>
      </c>
      <c r="H1910">
        <v>-2010.8108108108099</v>
      </c>
      <c r="I1910">
        <v>-525.31531531531505</v>
      </c>
      <c r="J1910">
        <v>-2143.2432432432402</v>
      </c>
      <c r="K1910">
        <v>-34.752282412394202</v>
      </c>
      <c r="L1910">
        <v>0</v>
      </c>
      <c r="M1910">
        <v>10.8860154528316</v>
      </c>
      <c r="N1910">
        <v>9.8239651647505504</v>
      </c>
      <c r="O1910">
        <v>0</v>
      </c>
      <c r="P1910">
        <v>43.883202206454399</v>
      </c>
      <c r="Q1910">
        <v>0</v>
      </c>
      <c r="R1910">
        <v>491.33783673536902</v>
      </c>
      <c r="S1910">
        <v>0</v>
      </c>
      <c r="T1910">
        <v>0</v>
      </c>
      <c r="U1910">
        <v>3383.1849999999999</v>
      </c>
      <c r="V1910">
        <v>9.2432227915991803</v>
      </c>
      <c r="W1910">
        <v>0</v>
      </c>
      <c r="X1910">
        <v>-612.99042500156804</v>
      </c>
      <c r="Y1910">
        <v>0.69845543859649095</v>
      </c>
      <c r="Z1910">
        <v>5.5993333333333298E-2</v>
      </c>
      <c r="AA1910">
        <v>51.121714035087699</v>
      </c>
      <c r="AB1910">
        <v>4.0592989473684202</v>
      </c>
      <c r="AC1910">
        <v>13.1903063157894</v>
      </c>
      <c r="AD1910">
        <v>0</v>
      </c>
      <c r="AE1910">
        <v>0.64240596491227997</v>
      </c>
      <c r="AF1910">
        <v>117476</v>
      </c>
      <c r="AG1910">
        <v>0.37</v>
      </c>
      <c r="AH1910">
        <v>-7.44</v>
      </c>
      <c r="AI1910">
        <v>-10.07</v>
      </c>
      <c r="AJ1910">
        <v>-0.26105263157894698</v>
      </c>
      <c r="AK1910">
        <v>-7.93</v>
      </c>
      <c r="AL1910">
        <v>0</v>
      </c>
      <c r="AM1910">
        <v>-8.3699999999999992</v>
      </c>
      <c r="AN1910">
        <v>139.09</v>
      </c>
      <c r="AO1910">
        <v>376.62999999999897</v>
      </c>
      <c r="AP1910">
        <v>650.76</v>
      </c>
      <c r="AQ1910">
        <v>3481.2750000000001</v>
      </c>
      <c r="AR1910" t="str" cm="1">
        <f t="array" ref="AR1910">_xlfn.IFS($AQ1910&lt;5000,"Small Cap",$AQ1910&lt;=20000,"Mid Cap", $AQ1910&gt;20000,"Large Cap")</f>
        <v>Small Cap</v>
      </c>
      <c r="AS1910">
        <v>650.76</v>
      </c>
    </row>
    <row r="1911" spans="1:45" x14ac:dyDescent="0.3">
      <c r="A1911" t="s">
        <v>1353</v>
      </c>
      <c r="B1911" t="s">
        <v>1354</v>
      </c>
      <c r="C1911" t="s">
        <v>300</v>
      </c>
      <c r="D1911">
        <v>677.1</v>
      </c>
      <c r="E1911">
        <v>62.656640101673503</v>
      </c>
      <c r="F1911">
        <v>30.763694743543599</v>
      </c>
      <c r="G1911">
        <v>17.818036072144199</v>
      </c>
      <c r="H1911">
        <v>24.528801589053099</v>
      </c>
      <c r="I1911">
        <v>0</v>
      </c>
      <c r="J1911">
        <v>41.747958508055603</v>
      </c>
      <c r="K1911">
        <v>-16.098752034725901</v>
      </c>
      <c r="L1911">
        <v>0</v>
      </c>
      <c r="M1911">
        <v>15.9936468210039</v>
      </c>
      <c r="N1911">
        <v>4.7023150599220296</v>
      </c>
      <c r="O1911">
        <v>46.070303432266599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3506.2494904499999</v>
      </c>
      <c r="V1911">
        <v>16.758095444241199</v>
      </c>
      <c r="W1911">
        <v>0</v>
      </c>
      <c r="X1911">
        <v>4.3757502948795199</v>
      </c>
      <c r="Y1911">
        <v>9.1826491014547997</v>
      </c>
      <c r="Z1911">
        <v>6.5649256600686297</v>
      </c>
      <c r="AA1911">
        <v>45.6201315752703</v>
      </c>
      <c r="AB1911">
        <v>1.27110152611509</v>
      </c>
      <c r="AC1911">
        <v>12.421347302244399</v>
      </c>
      <c r="AD1911">
        <v>0</v>
      </c>
      <c r="AE1911">
        <v>1.75976672226863</v>
      </c>
      <c r="AF1911">
        <v>112150</v>
      </c>
      <c r="AG1911">
        <v>226.54999999999899</v>
      </c>
      <c r="AH1911">
        <v>55.569999999999901</v>
      </c>
      <c r="AI1911">
        <v>74.529999999999902</v>
      </c>
      <c r="AJ1911">
        <v>59.440497729933398</v>
      </c>
      <c r="AK1911">
        <v>94.579999999999899</v>
      </c>
      <c r="AL1911">
        <v>0</v>
      </c>
      <c r="AM1911">
        <v>172.57999999999899</v>
      </c>
      <c r="AN1911">
        <v>8.81</v>
      </c>
      <c r="AO1911">
        <v>207.76999999999899</v>
      </c>
      <c r="AP1911">
        <v>49.25</v>
      </c>
      <c r="AQ1911">
        <v>3481.8294904499999</v>
      </c>
      <c r="AR1911" t="str" cm="1">
        <f t="array" ref="AR1911">_xlfn.IFS($AQ1911&lt;5000,"Small Cap",$AQ1911&lt;=20000,"Mid Cap", $AQ1911&gt;20000,"Large Cap")</f>
        <v>Small Cap</v>
      </c>
      <c r="AS1911">
        <v>54.93</v>
      </c>
    </row>
    <row r="1912" spans="1:45" x14ac:dyDescent="0.3">
      <c r="A1912" t="s">
        <v>1351</v>
      </c>
      <c r="B1912" t="s">
        <v>1352</v>
      </c>
      <c r="C1912" t="s">
        <v>366</v>
      </c>
      <c r="D1912">
        <v>280.35000000000002</v>
      </c>
      <c r="E1912">
        <v>37.097463226415101</v>
      </c>
      <c r="F1912">
        <v>6.6341779006068604</v>
      </c>
      <c r="G1912">
        <v>3.9062645568807701</v>
      </c>
      <c r="H1912">
        <v>7.9232035475526397</v>
      </c>
      <c r="I1912">
        <v>33.613770214182601</v>
      </c>
      <c r="J1912">
        <v>27.286928477844501</v>
      </c>
      <c r="K1912">
        <v>48.377634002234998</v>
      </c>
      <c r="L1912">
        <v>1.5341839691289201</v>
      </c>
      <c r="M1912">
        <v>46.730957502780498</v>
      </c>
      <c r="N1912">
        <v>36.612476773381402</v>
      </c>
      <c r="O1912">
        <v>10.5293704030268</v>
      </c>
      <c r="P1912">
        <v>20.400081667455101</v>
      </c>
      <c r="Q1912">
        <v>11.907520661873001</v>
      </c>
      <c r="R1912">
        <v>41.686332217069598</v>
      </c>
      <c r="S1912">
        <v>-6.27215756333492</v>
      </c>
      <c r="T1912">
        <v>22.006885954999301</v>
      </c>
      <c r="U1912">
        <v>4099.2546807799999</v>
      </c>
      <c r="V1912">
        <v>2.3308367448634999</v>
      </c>
      <c r="W1912">
        <v>1.42678794364187</v>
      </c>
      <c r="X1912">
        <v>-38.201672607874798</v>
      </c>
      <c r="Y1912">
        <v>32.349062579013697</v>
      </c>
      <c r="Z1912">
        <v>26.800513198494102</v>
      </c>
      <c r="AA1912">
        <v>32.1408188099212</v>
      </c>
      <c r="AB1912">
        <v>20.114472992818701</v>
      </c>
      <c r="AC1912">
        <v>7.1929608586657601</v>
      </c>
      <c r="AD1912">
        <v>0</v>
      </c>
      <c r="AE1912">
        <v>5.0913467942252604</v>
      </c>
      <c r="AF1912">
        <v>44591</v>
      </c>
      <c r="AG1912">
        <v>1190.6799999999901</v>
      </c>
      <c r="AH1912">
        <v>94.339999999999804</v>
      </c>
      <c r="AI1912">
        <v>113.439999999999</v>
      </c>
      <c r="AJ1912">
        <v>7.9743229285965196</v>
      </c>
      <c r="AK1912">
        <v>324.89999999999901</v>
      </c>
      <c r="AL1912">
        <v>0</v>
      </c>
      <c r="AM1912">
        <v>906.01</v>
      </c>
      <c r="AN1912">
        <v>112.96</v>
      </c>
      <c r="AO1912">
        <v>1501.50999999999</v>
      </c>
      <c r="AP1912">
        <v>268.81</v>
      </c>
      <c r="AQ1912">
        <v>3499.7746807799999</v>
      </c>
      <c r="AR1912" t="str" cm="1">
        <f t="array" ref="AR1912">_xlfn.IFS($AQ1912&lt;5000,"Small Cap",$AQ1912&lt;=20000,"Mid Cap", $AQ1912&gt;20000,"Large Cap")</f>
        <v>Small Cap</v>
      </c>
      <c r="AS1912">
        <v>307.63</v>
      </c>
    </row>
    <row r="1913" spans="1:45" x14ac:dyDescent="0.3">
      <c r="A1913" t="s">
        <v>1349</v>
      </c>
      <c r="B1913" t="s">
        <v>1350</v>
      </c>
      <c r="C1913" t="s">
        <v>183</v>
      </c>
      <c r="D1913">
        <v>391</v>
      </c>
      <c r="E1913">
        <v>27.6521840813122</v>
      </c>
      <c r="F1913">
        <v>24.7823930443578</v>
      </c>
      <c r="G1913">
        <v>6.8980826026577704</v>
      </c>
      <c r="H1913">
        <v>39.894166640573602</v>
      </c>
      <c r="I1913">
        <v>75.770915836863693</v>
      </c>
      <c r="J1913">
        <v>75.038356764880803</v>
      </c>
      <c r="K1913">
        <v>27.019842401584398</v>
      </c>
      <c r="L1913">
        <v>13.4547503438709</v>
      </c>
      <c r="M1913">
        <v>170.32066012116101</v>
      </c>
      <c r="N1913">
        <v>170.32066012116101</v>
      </c>
      <c r="O1913">
        <v>9.5675419955094707</v>
      </c>
      <c r="P1913">
        <v>1.8821583363372001</v>
      </c>
      <c r="Q1913">
        <v>1.5582822121761699</v>
      </c>
      <c r="R1913">
        <v>0.39818025618531999</v>
      </c>
      <c r="S1913">
        <v>23.932451969650302</v>
      </c>
      <c r="T1913">
        <v>0</v>
      </c>
      <c r="U1913">
        <v>4498.7147738000003</v>
      </c>
      <c r="V1913">
        <v>6.1332163042267203</v>
      </c>
      <c r="W1913">
        <v>2.0462974804962202</v>
      </c>
      <c r="X1913">
        <v>-69.683901978194896</v>
      </c>
      <c r="Y1913">
        <v>0.35237339826742697</v>
      </c>
      <c r="Z1913">
        <v>0</v>
      </c>
      <c r="AA1913">
        <v>70.411074186700006</v>
      </c>
      <c r="AB1913">
        <v>13.325416309542399</v>
      </c>
      <c r="AC1913">
        <v>5.5794699929115099</v>
      </c>
      <c r="AD1913">
        <v>1.4312883413798101</v>
      </c>
      <c r="AE1913">
        <v>3.9392778626787701E-3</v>
      </c>
      <c r="AF1913">
        <v>24708</v>
      </c>
      <c r="AG1913">
        <v>319.37</v>
      </c>
      <c r="AH1913">
        <v>127.41</v>
      </c>
      <c r="AI1913">
        <v>176.92</v>
      </c>
      <c r="AJ1913">
        <v>14.138123731940899</v>
      </c>
      <c r="AK1913">
        <v>239.65</v>
      </c>
      <c r="AL1913">
        <v>0</v>
      </c>
      <c r="AM1913">
        <v>358.91999999999899</v>
      </c>
      <c r="AN1913">
        <v>2.84</v>
      </c>
      <c r="AO1913">
        <v>574.43999999999903</v>
      </c>
      <c r="AP1913">
        <v>88.6099999999999</v>
      </c>
      <c r="AQ1913">
        <v>3523.1647738000001</v>
      </c>
      <c r="AR1913" t="str" cm="1">
        <f t="array" ref="AR1913">_xlfn.IFS($AQ1913&lt;5000,"Small Cap",$AQ1913&lt;=20000,"Mid Cap", $AQ1913&gt;20000,"Large Cap")</f>
        <v>Small Cap</v>
      </c>
      <c r="AS1913">
        <v>209.42</v>
      </c>
    </row>
    <row r="1914" spans="1:45" x14ac:dyDescent="0.3">
      <c r="A1914" t="s">
        <v>1346</v>
      </c>
      <c r="B1914" t="s">
        <v>1347</v>
      </c>
      <c r="C1914" t="s">
        <v>1348</v>
      </c>
      <c r="D1914">
        <v>171.65</v>
      </c>
      <c r="E1914">
        <v>19.991428456863801</v>
      </c>
      <c r="F1914">
        <v>6.3278103053934203</v>
      </c>
      <c r="G1914">
        <v>5.2824693189158198</v>
      </c>
      <c r="H1914">
        <v>13.8022908755645</v>
      </c>
      <c r="I1914">
        <v>40.256061962399997</v>
      </c>
      <c r="J1914">
        <v>26.5107121091369</v>
      </c>
      <c r="K1914">
        <v>0.82904088080535099</v>
      </c>
      <c r="L1914">
        <v>1.4219398102144301</v>
      </c>
      <c r="M1914">
        <v>0</v>
      </c>
      <c r="N1914">
        <v>0</v>
      </c>
      <c r="O1914">
        <v>30.968952157220301</v>
      </c>
      <c r="P1914">
        <v>7.6131632278780996</v>
      </c>
      <c r="Q1914">
        <v>1.00765468438448</v>
      </c>
      <c r="R1914">
        <v>0</v>
      </c>
      <c r="S1914">
        <v>7.6767994654014897</v>
      </c>
      <c r="T1914">
        <v>15.847631463137001</v>
      </c>
      <c r="U1914">
        <v>1626.4158369050001</v>
      </c>
      <c r="V1914">
        <v>1.25234435153906</v>
      </c>
      <c r="W1914">
        <v>4.97305209678869</v>
      </c>
      <c r="X1914">
        <v>-17.9377893005028</v>
      </c>
      <c r="Y1914">
        <v>12.2437546579245</v>
      </c>
      <c r="Z1914">
        <v>1.7898917479560701</v>
      </c>
      <c r="AA1914">
        <v>64.684842379036496</v>
      </c>
      <c r="AB1914">
        <v>5.3945556760879203</v>
      </c>
      <c r="AC1914">
        <v>13.6147353725868</v>
      </c>
      <c r="AD1914">
        <v>0</v>
      </c>
      <c r="AE1914">
        <v>10.4538629099684</v>
      </c>
      <c r="AF1914">
        <v>266481</v>
      </c>
      <c r="AG1914">
        <v>1279.8599999999999</v>
      </c>
      <c r="AH1914">
        <v>176.65</v>
      </c>
      <c r="AI1914">
        <v>240.13</v>
      </c>
      <c r="AJ1914">
        <v>7.4432890372731997</v>
      </c>
      <c r="AK1914">
        <v>339.3</v>
      </c>
      <c r="AL1914">
        <v>0.01</v>
      </c>
      <c r="AM1914">
        <v>2582.5700000000002</v>
      </c>
      <c r="AN1914">
        <v>1905.07</v>
      </c>
      <c r="AO1914">
        <v>2819.9</v>
      </c>
      <c r="AP1914">
        <v>154.02000000000001</v>
      </c>
      <c r="AQ1914">
        <v>3531.4858369049998</v>
      </c>
      <c r="AR1914" t="str" cm="1">
        <f t="array" ref="AR1914">_xlfn.IFS($AQ1914&lt;5000,"Small Cap",$AQ1914&lt;=20000,"Mid Cap", $AQ1914&gt;20000,"Large Cap")</f>
        <v>Small Cap</v>
      </c>
      <c r="AS1914">
        <v>290.68</v>
      </c>
    </row>
    <row r="1915" spans="1:45" x14ac:dyDescent="0.3">
      <c r="A1915" t="s">
        <v>1344</v>
      </c>
      <c r="B1915" t="s">
        <v>1345</v>
      </c>
      <c r="C1915" t="s">
        <v>225</v>
      </c>
      <c r="D1915">
        <v>267.8</v>
      </c>
      <c r="E1915">
        <v>-18.2971022705329</v>
      </c>
      <c r="F1915">
        <v>-34.128916172734897</v>
      </c>
      <c r="G1915">
        <v>-9.0458534578285601</v>
      </c>
      <c r="H1915">
        <v>-18.671646544485899</v>
      </c>
      <c r="I1915">
        <v>12.9551270457795</v>
      </c>
      <c r="J1915">
        <v>4.7984404103573803</v>
      </c>
      <c r="K1915">
        <v>36.929819393845399</v>
      </c>
      <c r="L1915">
        <v>3.3428535059556599</v>
      </c>
      <c r="M1915">
        <v>136.89775910364099</v>
      </c>
      <c r="N1915">
        <v>114.212885154061</v>
      </c>
      <c r="O1915">
        <v>0</v>
      </c>
      <c r="P1915">
        <v>11.9920271328059</v>
      </c>
      <c r="Q1915">
        <v>-9.6712229522363895</v>
      </c>
      <c r="R1915">
        <v>10.4875054303805</v>
      </c>
      <c r="S1915">
        <v>0</v>
      </c>
      <c r="T1915">
        <v>-202.978676877889</v>
      </c>
      <c r="U1915">
        <v>4493.3603762799903</v>
      </c>
      <c r="V1915">
        <v>4.9578996866666598</v>
      </c>
      <c r="W1915">
        <v>0</v>
      </c>
      <c r="X1915">
        <v>-149.76469735694801</v>
      </c>
      <c r="Y1915">
        <v>6.5923930953345504</v>
      </c>
      <c r="Z1915">
        <v>4.5655009962653397</v>
      </c>
      <c r="AA1915">
        <v>71.435280395086096</v>
      </c>
      <c r="AB1915">
        <v>7.0289709074174702</v>
      </c>
      <c r="AC1915">
        <v>4.6971636547232096</v>
      </c>
      <c r="AD1915">
        <v>2.1418330631856102</v>
      </c>
      <c r="AE1915">
        <v>0</v>
      </c>
      <c r="AF1915">
        <v>22362</v>
      </c>
      <c r="AG1915">
        <v>1036.17</v>
      </c>
      <c r="AH1915">
        <v>-193.469999999999</v>
      </c>
      <c r="AI1915">
        <v>-228.66999999999899</v>
      </c>
      <c r="AJ1915">
        <v>-18.077092140654099</v>
      </c>
      <c r="AK1915">
        <v>49.720000000000098</v>
      </c>
      <c r="AL1915">
        <v>26.28</v>
      </c>
      <c r="AM1915">
        <v>-469.52</v>
      </c>
      <c r="AN1915">
        <v>40.85</v>
      </c>
      <c r="AO1915">
        <v>714</v>
      </c>
      <c r="AP1915">
        <v>85.1</v>
      </c>
      <c r="AQ1915">
        <v>3539.9403762799998</v>
      </c>
      <c r="AR1915" t="str" cm="1">
        <f t="array" ref="AR1915">_xlfn.IFS($AQ1915&lt;5000,"Small Cap",$AQ1915&lt;=20000,"Mid Cap", $AQ1915&gt;20000,"Large Cap")</f>
        <v>Small Cap</v>
      </c>
      <c r="AS1915">
        <v>120.52</v>
      </c>
    </row>
    <row r="1916" spans="1:45" x14ac:dyDescent="0.3">
      <c r="A1916" t="s">
        <v>1342</v>
      </c>
      <c r="B1916" t="s">
        <v>1343</v>
      </c>
      <c r="C1916" t="s">
        <v>200</v>
      </c>
      <c r="D1916">
        <v>268.95</v>
      </c>
      <c r="E1916">
        <v>-6.1320396595260203</v>
      </c>
      <c r="F1916">
        <v>-90.848976777711599</v>
      </c>
      <c r="G1916">
        <v>-14.2554713835758</v>
      </c>
      <c r="H1916">
        <v>-23.747752323452399</v>
      </c>
      <c r="I1916">
        <v>4.6325390786857099</v>
      </c>
      <c r="J1916">
        <v>-0.96419691899353499</v>
      </c>
      <c r="K1916">
        <v>60.900260798442801</v>
      </c>
      <c r="L1916">
        <v>0</v>
      </c>
      <c r="M1916">
        <v>296.73993912749398</v>
      </c>
      <c r="N1916">
        <v>136.77206628339499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-22.6079383092017</v>
      </c>
      <c r="U1916">
        <v>5360.7139538000001</v>
      </c>
      <c r="V1916">
        <v>6.0115555525870796</v>
      </c>
      <c r="W1916">
        <v>0</v>
      </c>
      <c r="X1916">
        <v>99.493032101215206</v>
      </c>
      <c r="Y1916">
        <v>10.9121905951797</v>
      </c>
      <c r="Z1916">
        <v>10.1156733449691</v>
      </c>
      <c r="AA1916">
        <v>36.927094305065197</v>
      </c>
      <c r="AB1916">
        <v>7.8527462172331202</v>
      </c>
      <c r="AC1916">
        <v>11.593129478137</v>
      </c>
      <c r="AD1916">
        <v>2.9444601876593501</v>
      </c>
      <c r="AE1916">
        <v>0</v>
      </c>
      <c r="AF1916">
        <v>172130</v>
      </c>
      <c r="AG1916">
        <v>2441.41</v>
      </c>
      <c r="AH1916">
        <v>-579.78</v>
      </c>
      <c r="AI1916">
        <v>-554.13</v>
      </c>
      <c r="AJ1916">
        <v>-66.801555599189697</v>
      </c>
      <c r="AK1916">
        <v>-23.54</v>
      </c>
      <c r="AL1916">
        <v>0</v>
      </c>
      <c r="AM1916">
        <v>-1172.33</v>
      </c>
      <c r="AN1916">
        <v>18.86</v>
      </c>
      <c r="AO1916">
        <v>591.39999999999895</v>
      </c>
      <c r="AP1916">
        <v>-124.48</v>
      </c>
      <c r="AQ1916">
        <v>3555.2339538000001</v>
      </c>
      <c r="AR1916" t="str" cm="1">
        <f t="array" ref="AR1916">_xlfn.IFS($AQ1916&lt;5000,"Small Cap",$AQ1916&lt;=20000,"Mid Cap", $AQ1916&gt;20000,"Large Cap")</f>
        <v>Small Cap</v>
      </c>
      <c r="AS1916">
        <v>-78.95</v>
      </c>
    </row>
    <row r="1917" spans="1:45" x14ac:dyDescent="0.3">
      <c r="A1917" t="s">
        <v>1340</v>
      </c>
      <c r="B1917" t="s">
        <v>1341</v>
      </c>
      <c r="C1917" t="s">
        <v>285</v>
      </c>
      <c r="D1917">
        <v>347.1</v>
      </c>
      <c r="E1917">
        <v>-125.464383155353</v>
      </c>
      <c r="F1917">
        <v>-14.938323228099501</v>
      </c>
      <c r="G1917">
        <v>-6.8298861287354802</v>
      </c>
      <c r="H1917">
        <v>-10.822068234313999</v>
      </c>
      <c r="I1917">
        <v>0</v>
      </c>
      <c r="J1917">
        <v>7.7852247339921696</v>
      </c>
      <c r="K1917">
        <v>-16.098752034725901</v>
      </c>
      <c r="L1917">
        <v>0</v>
      </c>
      <c r="M1917">
        <v>47.823779193205901</v>
      </c>
      <c r="N1917">
        <v>41.115466274701902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3516.5420705799902</v>
      </c>
      <c r="V1917">
        <v>14.640584968887699</v>
      </c>
      <c r="W1917">
        <v>0</v>
      </c>
      <c r="X1917">
        <v>-423.64543270026797</v>
      </c>
      <c r="Y1917">
        <v>8.1619999049814602</v>
      </c>
      <c r="Z1917">
        <v>6.2577296233938604</v>
      </c>
      <c r="AA1917">
        <v>56.577845812784702</v>
      </c>
      <c r="AB1917">
        <v>12.675396507574</v>
      </c>
      <c r="AC1917">
        <v>7.6039608118959601</v>
      </c>
      <c r="AD1917">
        <v>0</v>
      </c>
      <c r="AE1917">
        <v>0</v>
      </c>
      <c r="AF1917">
        <v>86682</v>
      </c>
      <c r="AG1917">
        <v>264.08999999999997</v>
      </c>
      <c r="AH1917">
        <v>-28.58</v>
      </c>
      <c r="AI1917">
        <v>-24.63</v>
      </c>
      <c r="AJ1917">
        <v>-436.33587786259602</v>
      </c>
      <c r="AK1917">
        <v>20.559999999999899</v>
      </c>
      <c r="AL1917">
        <v>0</v>
      </c>
      <c r="AM1917">
        <v>64.25</v>
      </c>
      <c r="AN1917">
        <v>186.36</v>
      </c>
      <c r="AO1917">
        <v>244.92</v>
      </c>
      <c r="AP1917">
        <v>19.87</v>
      </c>
      <c r="AQ1917">
        <v>3585.7720705799902</v>
      </c>
      <c r="AR1917" t="str" cm="1">
        <f t="array" ref="AR1917">_xlfn.IFS($AQ1917&lt;5000,"Small Cap",$AQ1917&lt;=20000,"Mid Cap", $AQ1917&gt;20000,"Large Cap")</f>
        <v>Small Cap</v>
      </c>
      <c r="AS1917">
        <v>20.6</v>
      </c>
    </row>
    <row r="1918" spans="1:45" x14ac:dyDescent="0.3">
      <c r="A1918" t="s">
        <v>1338</v>
      </c>
      <c r="B1918" t="s">
        <v>1339</v>
      </c>
      <c r="C1918" t="s">
        <v>564</v>
      </c>
      <c r="D1918">
        <v>1114.7</v>
      </c>
      <c r="E1918">
        <v>44.475610467863703</v>
      </c>
      <c r="F1918">
        <v>34.121400350721501</v>
      </c>
      <c r="G1918">
        <v>12.221238469280401</v>
      </c>
      <c r="H1918">
        <v>17.793398263628699</v>
      </c>
      <c r="I1918">
        <v>19.711859786831202</v>
      </c>
      <c r="J1918">
        <v>23.769335860032601</v>
      </c>
      <c r="K1918">
        <v>328.18183784171799</v>
      </c>
      <c r="L1918">
        <v>0</v>
      </c>
      <c r="M1918">
        <v>42.299736072473003</v>
      </c>
      <c r="N1918">
        <v>3.5665882017281501E-3</v>
      </c>
      <c r="O1918">
        <v>13.901082821188099</v>
      </c>
      <c r="P1918">
        <v>43.728244401676697</v>
      </c>
      <c r="Q1918">
        <v>57.956975788344501</v>
      </c>
      <c r="R1918">
        <v>88.953674828232195</v>
      </c>
      <c r="S1918">
        <v>48.147511532195203</v>
      </c>
      <c r="T1918">
        <v>0</v>
      </c>
      <c r="U1918">
        <v>3339.0755452799999</v>
      </c>
      <c r="V1918">
        <v>12.8090646454098</v>
      </c>
      <c r="W1918">
        <v>0.177683013503909</v>
      </c>
      <c r="X1918">
        <v>68.577862224063296</v>
      </c>
      <c r="Y1918">
        <v>0</v>
      </c>
      <c r="Z1918">
        <v>0</v>
      </c>
      <c r="AA1918">
        <v>55.527391396410003</v>
      </c>
      <c r="AB1918">
        <v>0.63343344640924903</v>
      </c>
      <c r="AC1918">
        <v>7.1280012767269199</v>
      </c>
      <c r="AD1918">
        <v>3.8800764281031799</v>
      </c>
      <c r="AE1918">
        <v>0</v>
      </c>
      <c r="AF1918">
        <v>15439</v>
      </c>
      <c r="AG1918">
        <v>453.82</v>
      </c>
      <c r="AH1918">
        <v>80.75</v>
      </c>
      <c r="AI1918">
        <v>103.43</v>
      </c>
      <c r="AJ1918">
        <v>25.308252953903999</v>
      </c>
      <c r="AK1918">
        <v>107.87</v>
      </c>
      <c r="AL1918">
        <v>3.28</v>
      </c>
      <c r="AM1918">
        <v>230.07999999999899</v>
      </c>
      <c r="AN1918">
        <v>370.92999999999898</v>
      </c>
      <c r="AO1918">
        <v>280.38</v>
      </c>
      <c r="AP1918">
        <v>236.51</v>
      </c>
      <c r="AQ1918">
        <v>3591.4055452799998</v>
      </c>
      <c r="AR1918" t="str" cm="1">
        <f t="array" ref="AR1918">_xlfn.IFS($AQ1918&lt;5000,"Small Cap",$AQ1918&lt;=20000,"Mid Cap", $AQ1918&gt;20000,"Large Cap")</f>
        <v>Small Cap</v>
      </c>
      <c r="AS1918">
        <v>245.46</v>
      </c>
    </row>
    <row r="1919" spans="1:45" x14ac:dyDescent="0.3">
      <c r="A1919" t="s">
        <v>1336</v>
      </c>
      <c r="B1919" t="s">
        <v>1337</v>
      </c>
      <c r="C1919" t="s">
        <v>210</v>
      </c>
      <c r="D1919">
        <v>58.75</v>
      </c>
      <c r="E1919">
        <v>-3.4914114019351699</v>
      </c>
      <c r="F1919">
        <v>0</v>
      </c>
      <c r="G1919">
        <v>-8.5015052719601698</v>
      </c>
      <c r="H1919">
        <v>-16.829782053439899</v>
      </c>
      <c r="I1919">
        <v>10.3546544979289</v>
      </c>
      <c r="J1919">
        <v>18.5500515574264</v>
      </c>
      <c r="K1919">
        <v>-34.274239499906997</v>
      </c>
      <c r="L1919">
        <v>0</v>
      </c>
      <c r="M1919">
        <v>0</v>
      </c>
      <c r="N1919">
        <v>0</v>
      </c>
      <c r="O1919">
        <v>0</v>
      </c>
      <c r="P1919">
        <v>2.5101952956165099</v>
      </c>
      <c r="Q1919">
        <v>8.4751907312754504</v>
      </c>
      <c r="R1919">
        <v>-20.3272714813302</v>
      </c>
      <c r="S1919">
        <v>0</v>
      </c>
      <c r="T1919">
        <v>-2.0243721095997498</v>
      </c>
      <c r="U1919">
        <v>4627.704774625</v>
      </c>
      <c r="V1919">
        <v>-1.38072327228865</v>
      </c>
      <c r="W1919">
        <v>0</v>
      </c>
      <c r="X1919">
        <v>-105.81612234670899</v>
      </c>
      <c r="Y1919">
        <v>0.79636641820167098</v>
      </c>
      <c r="Z1919">
        <v>0.71357459133299905</v>
      </c>
      <c r="AA1919">
        <v>59.456220155024198</v>
      </c>
      <c r="AB1919">
        <v>1.1616745874976999</v>
      </c>
      <c r="AC1919">
        <v>24.308160258604399</v>
      </c>
      <c r="AD1919">
        <v>29.039068987532598</v>
      </c>
      <c r="AE1919">
        <v>0</v>
      </c>
      <c r="AF1919">
        <v>389471</v>
      </c>
      <c r="AG1919">
        <v>6119.3899999999903</v>
      </c>
      <c r="AH1919">
        <v>-1029.8800000000001</v>
      </c>
      <c r="AI1919">
        <v>-1029.8800000000001</v>
      </c>
      <c r="AJ1919">
        <v>-17.150186164231599</v>
      </c>
      <c r="AK1919">
        <v>1135.1499999999901</v>
      </c>
      <c r="AL1919">
        <v>0.06</v>
      </c>
      <c r="AM1919">
        <v>-4210.6399999999903</v>
      </c>
      <c r="AN1919">
        <v>35.94</v>
      </c>
      <c r="AO1919">
        <v>-2604.2399999999998</v>
      </c>
      <c r="AP1919">
        <v>151.37</v>
      </c>
      <c r="AQ1919">
        <v>3595.7347746249998</v>
      </c>
      <c r="AR1919" t="str" cm="1">
        <f t="array" ref="AR1919">_xlfn.IFS($AQ1919&lt;5000,"Small Cap",$AQ1919&lt;=20000,"Mid Cap", $AQ1919&gt;20000,"Large Cap")</f>
        <v>Small Cap</v>
      </c>
      <c r="AS1919">
        <v>228.31</v>
      </c>
    </row>
    <row r="1920" spans="1:45" x14ac:dyDescent="0.3">
      <c r="A1920" t="s">
        <v>1334</v>
      </c>
      <c r="B1920" t="s">
        <v>1335</v>
      </c>
      <c r="C1920" t="s">
        <v>109</v>
      </c>
      <c r="D1920">
        <v>409.8</v>
      </c>
      <c r="E1920">
        <v>38.7566270061794</v>
      </c>
      <c r="F1920">
        <v>12.8472413983542</v>
      </c>
      <c r="G1920">
        <v>7.1946618006371104</v>
      </c>
      <c r="H1920">
        <v>7.47599726830836</v>
      </c>
      <c r="I1920">
        <v>13.261236617095101</v>
      </c>
      <c r="J1920">
        <v>18.269393002048702</v>
      </c>
      <c r="K1920">
        <v>30.520210398189899</v>
      </c>
      <c r="L1920">
        <v>9.6322479364996596</v>
      </c>
      <c r="M1920">
        <v>33.576509447456999</v>
      </c>
      <c r="N1920">
        <v>12.604845316584001</v>
      </c>
      <c r="O1920">
        <v>17.040251986961099</v>
      </c>
      <c r="P1920">
        <v>4.2731991123277</v>
      </c>
      <c r="Q1920">
        <v>5.7459477860335397</v>
      </c>
      <c r="R1920">
        <v>-6.0333591342791797</v>
      </c>
      <c r="S1920">
        <v>2.5781080128355498</v>
      </c>
      <c r="T1920">
        <v>24.959614068515801</v>
      </c>
      <c r="U1920">
        <v>3850.1641429249898</v>
      </c>
      <c r="V1920">
        <v>4.6896632503998701</v>
      </c>
      <c r="W1920">
        <v>0.38328861632809502</v>
      </c>
      <c r="X1920">
        <v>5.41077953336936</v>
      </c>
      <c r="Y1920">
        <v>17.775967330782301</v>
      </c>
      <c r="Z1920">
        <v>17.1009064479458</v>
      </c>
      <c r="AA1920">
        <v>58.687941028550497</v>
      </c>
      <c r="AB1920">
        <v>1.6235694371443199</v>
      </c>
      <c r="AC1920">
        <v>11.179935226511001</v>
      </c>
      <c r="AD1920">
        <v>0</v>
      </c>
      <c r="AE1920">
        <v>0.130339161471488</v>
      </c>
      <c r="AF1920">
        <v>37279</v>
      </c>
      <c r="AG1920">
        <v>1244.6499999999901</v>
      </c>
      <c r="AH1920">
        <v>93.05</v>
      </c>
      <c r="AI1920">
        <v>132</v>
      </c>
      <c r="AJ1920">
        <v>10.097627947282399</v>
      </c>
      <c r="AK1920">
        <v>227.39</v>
      </c>
      <c r="AL1920">
        <v>0.02</v>
      </c>
      <c r="AM1920">
        <v>686.349999999999</v>
      </c>
      <c r="AN1920">
        <v>14.34</v>
      </c>
      <c r="AO1920">
        <v>768.98999999999899</v>
      </c>
      <c r="AP1920">
        <v>5.37</v>
      </c>
      <c r="AQ1920">
        <v>3606.3041429249902</v>
      </c>
      <c r="AR1920" t="str" cm="1">
        <f t="array" ref="AR1920">_xlfn.IFS($AQ1920&lt;5000,"Small Cap",$AQ1920&lt;=20000,"Mid Cap", $AQ1920&gt;20000,"Large Cap")</f>
        <v>Small Cap</v>
      </c>
      <c r="AS1920">
        <v>82.22</v>
      </c>
    </row>
    <row r="1921" spans="1:45" x14ac:dyDescent="0.3">
      <c r="A1921" t="s">
        <v>1332</v>
      </c>
      <c r="B1921" t="s">
        <v>1333</v>
      </c>
      <c r="C1921" t="s">
        <v>425</v>
      </c>
      <c r="D1921">
        <v>219.55</v>
      </c>
      <c r="E1921">
        <v>40.828587692003197</v>
      </c>
      <c r="F1921">
        <v>7.1587914023247103</v>
      </c>
      <c r="G1921">
        <v>5.7844237330829502</v>
      </c>
      <c r="H1921">
        <v>9.4115267516872603</v>
      </c>
      <c r="I1921">
        <v>23.440444310805599</v>
      </c>
      <c r="J1921">
        <v>15.492133109071901</v>
      </c>
      <c r="K1921">
        <v>10.9924201794563</v>
      </c>
      <c r="L1921">
        <v>20.743201095725102</v>
      </c>
      <c r="M1921">
        <v>0.30045223509998198</v>
      </c>
      <c r="N1921">
        <v>0.30045223509998198</v>
      </c>
      <c r="O1921">
        <v>26.8022797550475</v>
      </c>
      <c r="P1921">
        <v>5.50034961849759</v>
      </c>
      <c r="Q1921">
        <v>0.36400468237065498</v>
      </c>
      <c r="R1921">
        <v>-11.296773345385001</v>
      </c>
      <c r="S1921">
        <v>1.8278657442599899</v>
      </c>
      <c r="T1921">
        <v>23.728887821989701</v>
      </c>
      <c r="U1921">
        <v>3489.65543784999</v>
      </c>
      <c r="V1921">
        <v>2.8096607363803998</v>
      </c>
      <c r="W1921">
        <v>0.92096951003724703</v>
      </c>
      <c r="X1921">
        <v>67.596036119855896</v>
      </c>
      <c r="Y1921">
        <v>4.5185192614034797</v>
      </c>
      <c r="Z1921">
        <v>3.1819542850567801</v>
      </c>
      <c r="AA1921">
        <v>33.864921974191603</v>
      </c>
      <c r="AB1921">
        <v>2.7357231933752701</v>
      </c>
      <c r="AC1921">
        <v>33.9025245201749</v>
      </c>
      <c r="AD1921">
        <v>2.9302889693953702</v>
      </c>
      <c r="AE1921">
        <v>0.75190979376521305</v>
      </c>
      <c r="AF1921">
        <v>194188</v>
      </c>
      <c r="AG1921">
        <v>939.38</v>
      </c>
      <c r="AH1921">
        <v>88.409999999999798</v>
      </c>
      <c r="AI1921">
        <v>107.129999999999</v>
      </c>
      <c r="AJ1921">
        <v>5.32871105871937</v>
      </c>
      <c r="AK1921">
        <v>145.52999999999901</v>
      </c>
      <c r="AL1921">
        <v>24.98</v>
      </c>
      <c r="AM1921">
        <v>1094.55</v>
      </c>
      <c r="AN1921">
        <v>123.86</v>
      </c>
      <c r="AO1921">
        <v>1284.73</v>
      </c>
      <c r="AP1921">
        <v>66.61</v>
      </c>
      <c r="AQ1921">
        <v>3609.65543784999</v>
      </c>
      <c r="AR1921" t="str" cm="1">
        <f t="array" ref="AR1921">_xlfn.IFS($AQ1921&lt;5000,"Small Cap",$AQ1921&lt;=20000,"Mid Cap", $AQ1921&gt;20000,"Large Cap")</f>
        <v>Small Cap</v>
      </c>
      <c r="AS1921">
        <v>93.56</v>
      </c>
    </row>
    <row r="1922" spans="1:45" x14ac:dyDescent="0.3">
      <c r="A1922" t="s">
        <v>1330</v>
      </c>
      <c r="B1922" t="s">
        <v>1331</v>
      </c>
      <c r="C1922" t="s">
        <v>109</v>
      </c>
      <c r="D1922">
        <v>404.3</v>
      </c>
      <c r="E1922">
        <v>24.461124930369401</v>
      </c>
      <c r="F1922">
        <v>10.597574705802201</v>
      </c>
      <c r="G1922">
        <v>6.3880693791538299</v>
      </c>
      <c r="H1922">
        <v>14.8955256977552</v>
      </c>
      <c r="I1922">
        <v>24.055627530208199</v>
      </c>
      <c r="J1922">
        <v>27.3054399209765</v>
      </c>
      <c r="K1922">
        <v>6.2680760524411001</v>
      </c>
      <c r="L1922">
        <v>-8.7126384860609996</v>
      </c>
      <c r="M1922">
        <v>57.519301664747204</v>
      </c>
      <c r="N1922">
        <v>32.741620045110999</v>
      </c>
      <c r="O1922">
        <v>12.6299056474771</v>
      </c>
      <c r="P1922">
        <v>6.5035912414312902</v>
      </c>
      <c r="Q1922">
        <v>11.443840467764399</v>
      </c>
      <c r="R1922">
        <v>-18.222631702350899</v>
      </c>
      <c r="S1922">
        <v>6.1335768273822202</v>
      </c>
      <c r="T1922">
        <v>34.2266940752192</v>
      </c>
      <c r="U1922">
        <v>4324.6750422100004</v>
      </c>
      <c r="V1922">
        <v>2.46329790472848</v>
      </c>
      <c r="W1922">
        <v>0.24808557955229499</v>
      </c>
      <c r="X1922">
        <v>-33.470313431500003</v>
      </c>
      <c r="Y1922">
        <v>2.8661055314712098</v>
      </c>
      <c r="Z1922">
        <v>2.1167313645607102</v>
      </c>
      <c r="AA1922">
        <v>50.0100988575157</v>
      </c>
      <c r="AB1922">
        <v>14.586395334350801</v>
      </c>
      <c r="AC1922">
        <v>15.192688528538801</v>
      </c>
      <c r="AD1922">
        <v>0.403216989563983</v>
      </c>
      <c r="AE1922">
        <v>0</v>
      </c>
      <c r="AF1922">
        <v>39565</v>
      </c>
      <c r="AG1922">
        <v>992.11</v>
      </c>
      <c r="AH1922">
        <v>147.78</v>
      </c>
      <c r="AI1922">
        <v>195.05</v>
      </c>
      <c r="AJ1922">
        <v>18.126532691989102</v>
      </c>
      <c r="AK1922">
        <v>270.89999999999998</v>
      </c>
      <c r="AL1922">
        <v>21.22</v>
      </c>
      <c r="AM1922">
        <v>1041.8699999999999</v>
      </c>
      <c r="AN1922">
        <v>123.11</v>
      </c>
      <c r="AO1922">
        <v>1467.49</v>
      </c>
      <c r="AP1922">
        <v>-307.17</v>
      </c>
      <c r="AQ1922">
        <v>3614.86504221</v>
      </c>
      <c r="AR1922" t="str" cm="1">
        <f t="array" ref="AR1922">_xlfn.IFS($AQ1922&lt;5000,"Small Cap",$AQ1922&lt;=20000,"Mid Cap", $AQ1922&gt;20000,"Large Cap")</f>
        <v>Small Cap</v>
      </c>
      <c r="AS1922">
        <v>47.07</v>
      </c>
    </row>
    <row r="1923" spans="1:45" x14ac:dyDescent="0.3">
      <c r="A1923" t="s">
        <v>1328</v>
      </c>
      <c r="B1923" t="s">
        <v>1329</v>
      </c>
      <c r="C1923" t="s">
        <v>564</v>
      </c>
      <c r="D1923">
        <v>114.9</v>
      </c>
      <c r="E1923">
        <v>-7.1340326296784298</v>
      </c>
      <c r="F1923">
        <v>-206.63659270096699</v>
      </c>
      <c r="G1923">
        <v>-6.0330455934264702</v>
      </c>
      <c r="H1923">
        <v>-20.093105233415098</v>
      </c>
      <c r="I1923">
        <v>-34.537532989616899</v>
      </c>
      <c r="J1923">
        <v>-17.333538828755099</v>
      </c>
      <c r="K1923">
        <v>20.5243157417306</v>
      </c>
      <c r="L1923">
        <v>-12.4400081997266</v>
      </c>
      <c r="M1923">
        <v>1641.85078235175</v>
      </c>
      <c r="N1923">
        <v>1444.75857900745</v>
      </c>
      <c r="O1923">
        <v>0</v>
      </c>
      <c r="P1923">
        <v>-14.975768923156901</v>
      </c>
      <c r="Q1923">
        <v>0</v>
      </c>
      <c r="R1923">
        <v>0</v>
      </c>
      <c r="S1923">
        <v>0</v>
      </c>
      <c r="T1923">
        <v>0</v>
      </c>
      <c r="U1923">
        <v>7343.0488905599996</v>
      </c>
      <c r="V1923">
        <v>12.1795006734268</v>
      </c>
      <c r="W1923">
        <v>0</v>
      </c>
      <c r="X1923">
        <v>-127.040437603816</v>
      </c>
      <c r="Y1923">
        <v>1.47461846863132</v>
      </c>
      <c r="Z1923">
        <v>0.553259576299023</v>
      </c>
      <c r="AA1923">
        <v>0</v>
      </c>
      <c r="AB1923">
        <v>19.310289745856199</v>
      </c>
      <c r="AC1923">
        <v>6.8120598074512797</v>
      </c>
      <c r="AD1923">
        <v>0</v>
      </c>
      <c r="AE1923">
        <v>0</v>
      </c>
      <c r="AF1923">
        <v>52700</v>
      </c>
      <c r="AG1923">
        <v>2530.4699999999998</v>
      </c>
      <c r="AH1923">
        <v>-508.44999999999902</v>
      </c>
      <c r="AI1923">
        <v>-497.45999999999901</v>
      </c>
      <c r="AJ1923">
        <v>-19.648644822977001</v>
      </c>
      <c r="AK1923">
        <v>-438.61999999999898</v>
      </c>
      <c r="AL1923">
        <v>3189.94</v>
      </c>
      <c r="AM1923">
        <v>-4349.7199999999903</v>
      </c>
      <c r="AN1923">
        <v>1518.92</v>
      </c>
      <c r="AO1923">
        <v>297.82000000000102</v>
      </c>
      <c r="AP1923">
        <v>1373.92</v>
      </c>
      <c r="AQ1923">
        <v>3627.29889056</v>
      </c>
      <c r="AR1923" t="str" cm="1">
        <f t="array" ref="AR1923">_xlfn.IFS($AQ1923&lt;5000,"Small Cap",$AQ1923&lt;=20000,"Mid Cap", $AQ1923&gt;20000,"Large Cap")</f>
        <v>Small Cap</v>
      </c>
      <c r="AS1923">
        <v>1393.65</v>
      </c>
    </row>
    <row r="1924" spans="1:45" x14ac:dyDescent="0.3">
      <c r="A1924" t="s">
        <v>1326</v>
      </c>
      <c r="B1924" t="s">
        <v>1327</v>
      </c>
      <c r="C1924" t="s">
        <v>285</v>
      </c>
      <c r="D1924">
        <v>516.5</v>
      </c>
      <c r="E1924">
        <v>28.722324106024601</v>
      </c>
      <c r="F1924">
        <v>20.823695020456501</v>
      </c>
      <c r="G1924">
        <v>14.120247617878</v>
      </c>
      <c r="H1924">
        <v>18.392810400488599</v>
      </c>
      <c r="I1924">
        <v>21.973397650972</v>
      </c>
      <c r="J1924">
        <v>30.0933600907425</v>
      </c>
      <c r="K1924">
        <v>66.506869319348596</v>
      </c>
      <c r="L1924">
        <v>0</v>
      </c>
      <c r="M1924">
        <v>3.0178759200841201</v>
      </c>
      <c r="N1924">
        <v>2.0895298182364401</v>
      </c>
      <c r="O1924">
        <v>49.625299172126901</v>
      </c>
      <c r="P1924">
        <v>14.4835473520425</v>
      </c>
      <c r="Q1924">
        <v>37.490033077506901</v>
      </c>
      <c r="R1924">
        <v>80.923262853299093</v>
      </c>
      <c r="S1924">
        <v>28.2376241494675</v>
      </c>
      <c r="T1924">
        <v>23.411508562546199</v>
      </c>
      <c r="U1924">
        <v>3327.9695529300002</v>
      </c>
      <c r="V1924">
        <v>5.4571121420009003</v>
      </c>
      <c r="W1924">
        <v>0.66772475047338198</v>
      </c>
      <c r="X1924">
        <v>-25.908462787073599</v>
      </c>
      <c r="Y1924">
        <v>7.6164071317075299</v>
      </c>
      <c r="Z1924">
        <v>4.6654239087676297</v>
      </c>
      <c r="AA1924">
        <v>55.1581921822211</v>
      </c>
      <c r="AB1924">
        <v>17.4775919978273</v>
      </c>
      <c r="AC1924">
        <v>10.676077708091199</v>
      </c>
      <c r="AD1924">
        <v>0</v>
      </c>
      <c r="AE1924">
        <v>0</v>
      </c>
      <c r="AF1924">
        <v>78215</v>
      </c>
      <c r="AG1924">
        <v>687.66</v>
      </c>
      <c r="AH1924">
        <v>126.479999999999</v>
      </c>
      <c r="AI1924">
        <v>181.16</v>
      </c>
      <c r="AJ1924">
        <v>18.278008949663398</v>
      </c>
      <c r="AK1924">
        <v>206.94</v>
      </c>
      <c r="AL1924">
        <v>0</v>
      </c>
      <c r="AM1924">
        <v>494.65</v>
      </c>
      <c r="AN1924">
        <v>324.92</v>
      </c>
      <c r="AO1924">
        <v>665.7</v>
      </c>
      <c r="AP1924">
        <v>203.98999999999899</v>
      </c>
      <c r="AQ1924">
        <v>3632.7995529300001</v>
      </c>
      <c r="AR1924" t="str" cm="1">
        <f t="array" ref="AR1924">_xlfn.IFS($AQ1924&lt;5000,"Small Cap",$AQ1924&lt;=20000,"Mid Cap", $AQ1924&gt;20000,"Large Cap")</f>
        <v>Small Cap</v>
      </c>
      <c r="AS1924">
        <v>215.7</v>
      </c>
    </row>
    <row r="1925" spans="1:45" x14ac:dyDescent="0.3">
      <c r="A1925" t="s">
        <v>1324</v>
      </c>
      <c r="B1925" t="s">
        <v>1325</v>
      </c>
      <c r="C1925" t="s">
        <v>912</v>
      </c>
      <c r="D1925">
        <v>674.6</v>
      </c>
      <c r="E1925">
        <v>52.932061636541803</v>
      </c>
      <c r="F1925">
        <v>31.173768414383002</v>
      </c>
      <c r="G1925">
        <v>25.2923788716103</v>
      </c>
      <c r="H1925">
        <v>29.399462204959601</v>
      </c>
      <c r="I1925">
        <v>0</v>
      </c>
      <c r="J1925">
        <v>46.446711340646203</v>
      </c>
      <c r="K1925">
        <v>-16.098752034725901</v>
      </c>
      <c r="L1925">
        <v>0</v>
      </c>
      <c r="M1925">
        <v>13.710403536056299</v>
      </c>
      <c r="N1925">
        <v>1.3587623802897599</v>
      </c>
      <c r="O1925">
        <v>133.43665246028601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3676.3104055249901</v>
      </c>
      <c r="V1925">
        <v>14.9216681899197</v>
      </c>
      <c r="W1925">
        <v>0</v>
      </c>
      <c r="X1925">
        <v>43.965311494382497</v>
      </c>
      <c r="Y1925">
        <v>6.3294519682741903</v>
      </c>
      <c r="Z1925">
        <v>6.0256626468593</v>
      </c>
      <c r="AA1925">
        <v>47.303687698074498</v>
      </c>
      <c r="AB1925">
        <v>9.3274476372441804</v>
      </c>
      <c r="AC1925">
        <v>11.2882311770672</v>
      </c>
      <c r="AD1925">
        <v>0</v>
      </c>
      <c r="AE1925">
        <v>0</v>
      </c>
      <c r="AF1925">
        <v>159891</v>
      </c>
      <c r="AG1925">
        <v>234.29</v>
      </c>
      <c r="AH1925">
        <v>68.88</v>
      </c>
      <c r="AI1925">
        <v>92.44</v>
      </c>
      <c r="AJ1925">
        <v>127.496517584773</v>
      </c>
      <c r="AK1925">
        <v>108.82</v>
      </c>
      <c r="AL1925">
        <v>0</v>
      </c>
      <c r="AM1925">
        <v>242.41</v>
      </c>
      <c r="AN1925">
        <v>3.15</v>
      </c>
      <c r="AO1925">
        <v>244.34</v>
      </c>
      <c r="AP1925">
        <v>6.2799999999999896</v>
      </c>
      <c r="AQ1925">
        <v>3645.9604055249902</v>
      </c>
      <c r="AR1925" t="str" cm="1">
        <f t="array" ref="AR1925">_xlfn.IFS($AQ1925&lt;5000,"Small Cap",$AQ1925&lt;=20000,"Mid Cap", $AQ1925&gt;20000,"Large Cap")</f>
        <v>Small Cap</v>
      </c>
      <c r="AS1925">
        <v>68.16</v>
      </c>
    </row>
    <row r="1926" spans="1:45" x14ac:dyDescent="0.3">
      <c r="A1926" t="s">
        <v>1322</v>
      </c>
      <c r="B1926" t="s">
        <v>1323</v>
      </c>
      <c r="C1926" t="s">
        <v>307</v>
      </c>
      <c r="D1926">
        <v>463.25</v>
      </c>
      <c r="E1926">
        <v>20.965607068355499</v>
      </c>
      <c r="F1926">
        <v>26.808823079511701</v>
      </c>
      <c r="G1926">
        <v>16.326568635213999</v>
      </c>
      <c r="H1926">
        <v>13.277675081063</v>
      </c>
      <c r="I1926">
        <v>14.532113997697699</v>
      </c>
      <c r="J1926">
        <v>20.048334798024101</v>
      </c>
      <c r="K1926">
        <v>27.700720260788501</v>
      </c>
      <c r="L1926">
        <v>10.1877160949859</v>
      </c>
      <c r="M1926">
        <v>19.9361232574397</v>
      </c>
      <c r="N1926">
        <v>1.8559894726741799</v>
      </c>
      <c r="O1926">
        <v>41.100323624595397</v>
      </c>
      <c r="P1926">
        <v>5.3199312701312804</v>
      </c>
      <c r="Q1926">
        <v>14.264018449397099</v>
      </c>
      <c r="R1926">
        <v>5.015252349381</v>
      </c>
      <c r="S1926">
        <v>21.603562758138199</v>
      </c>
      <c r="T1926">
        <v>0</v>
      </c>
      <c r="U1926">
        <v>3701.4722947999999</v>
      </c>
      <c r="V1926">
        <v>5.0367117113758102</v>
      </c>
      <c r="W1926">
        <v>1.08497794493094</v>
      </c>
      <c r="X1926">
        <v>101.733336761069</v>
      </c>
      <c r="Y1926">
        <v>2.0576850723851798</v>
      </c>
      <c r="Z1926">
        <v>0</v>
      </c>
      <c r="AA1926">
        <v>73.279933897150698</v>
      </c>
      <c r="AB1926">
        <v>2.5128714952965399</v>
      </c>
      <c r="AC1926">
        <v>10.8326672917146</v>
      </c>
      <c r="AD1926">
        <v>0</v>
      </c>
      <c r="AE1926">
        <v>0</v>
      </c>
      <c r="AF1926">
        <v>53530</v>
      </c>
      <c r="AG1926">
        <v>1319.96</v>
      </c>
      <c r="AH1926">
        <v>175.26</v>
      </c>
      <c r="AI1926">
        <v>237.41</v>
      </c>
      <c r="AJ1926">
        <v>21.980706743810199</v>
      </c>
      <c r="AK1926">
        <v>264.63</v>
      </c>
      <c r="AL1926">
        <v>0</v>
      </c>
      <c r="AM1926">
        <v>652.77</v>
      </c>
      <c r="AN1926">
        <v>118.4</v>
      </c>
      <c r="AO1926">
        <v>729.53</v>
      </c>
      <c r="AP1926">
        <v>187.9</v>
      </c>
      <c r="AQ1926">
        <v>3674.4322947999999</v>
      </c>
      <c r="AR1926" t="str" cm="1">
        <f t="array" ref="AR1926">_xlfn.IFS($AQ1926&lt;5000,"Small Cap",$AQ1926&lt;=20000,"Mid Cap", $AQ1926&gt;20000,"Large Cap")</f>
        <v>Small Cap</v>
      </c>
      <c r="AS1926">
        <v>210.59</v>
      </c>
    </row>
    <row r="1927" spans="1:45" x14ac:dyDescent="0.3">
      <c r="A1927" t="s">
        <v>1320</v>
      </c>
      <c r="B1927" t="s">
        <v>1321</v>
      </c>
      <c r="C1927" t="s">
        <v>545</v>
      </c>
      <c r="D1927">
        <v>3851.95</v>
      </c>
      <c r="E1927">
        <v>45.156427567605597</v>
      </c>
      <c r="F1927">
        <v>11.1450840146872</v>
      </c>
      <c r="G1927">
        <v>9.3768123431695098</v>
      </c>
      <c r="H1927">
        <v>23.741676601436399</v>
      </c>
      <c r="I1927">
        <v>40.205097853658003</v>
      </c>
      <c r="J1927">
        <v>36.050129394318198</v>
      </c>
      <c r="K1927">
        <v>-0.91747073099570098</v>
      </c>
      <c r="L1927">
        <v>-1.5730279881663001</v>
      </c>
      <c r="M1927">
        <v>0</v>
      </c>
      <c r="N1927">
        <v>0</v>
      </c>
      <c r="O1927">
        <v>60.4859619231054</v>
      </c>
      <c r="P1927">
        <v>-1.35725998030701</v>
      </c>
      <c r="Q1927">
        <v>-0.65478810785649599</v>
      </c>
      <c r="R1927">
        <v>1.4176909352012701</v>
      </c>
      <c r="S1927">
        <v>2.10558825981574</v>
      </c>
      <c r="T1927">
        <v>0</v>
      </c>
      <c r="U1927">
        <v>3271.8623108950001</v>
      </c>
      <c r="V1927">
        <v>4.8448428568171602</v>
      </c>
      <c r="W1927">
        <v>0.70675796083464704</v>
      </c>
      <c r="X1927">
        <v>71.158393216954394</v>
      </c>
      <c r="Y1927">
        <v>29.060966419724</v>
      </c>
      <c r="Z1927">
        <v>15.7172385574441</v>
      </c>
      <c r="AA1927">
        <v>51.865114408721503</v>
      </c>
      <c r="AB1927">
        <v>8.1839922803629896</v>
      </c>
      <c r="AC1927">
        <v>7.3588850997349402</v>
      </c>
      <c r="AD1927">
        <v>0</v>
      </c>
      <c r="AE1927">
        <v>10.293971825977399</v>
      </c>
      <c r="AF1927">
        <v>15661</v>
      </c>
      <c r="AG1927">
        <v>343.91</v>
      </c>
      <c r="AH1927">
        <v>81.650000000000006</v>
      </c>
      <c r="AI1927">
        <v>112</v>
      </c>
      <c r="AJ1927">
        <v>84.600606907035996</v>
      </c>
      <c r="AK1927">
        <v>123.98</v>
      </c>
      <c r="AL1927">
        <v>157.76</v>
      </c>
      <c r="AM1927">
        <v>748.08</v>
      </c>
      <c r="AN1927">
        <v>418.45</v>
      </c>
      <c r="AO1927">
        <v>761.02</v>
      </c>
      <c r="AP1927">
        <v>72.869999999999905</v>
      </c>
      <c r="AQ1927">
        <v>3687.0223108949999</v>
      </c>
      <c r="AR1927" t="str" cm="1">
        <f t="array" ref="AR1927">_xlfn.IFS($AQ1927&lt;5000,"Small Cap",$AQ1927&lt;=20000,"Mid Cap", $AQ1927&gt;20000,"Large Cap")</f>
        <v>Small Cap</v>
      </c>
      <c r="AS1927">
        <v>76.38</v>
      </c>
    </row>
    <row r="1928" spans="1:45" x14ac:dyDescent="0.3">
      <c r="A1928" t="s">
        <v>1318</v>
      </c>
      <c r="B1928" t="s">
        <v>1319</v>
      </c>
      <c r="C1928" t="s">
        <v>98</v>
      </c>
      <c r="D1928">
        <v>248.55</v>
      </c>
      <c r="E1928">
        <v>13.8684280206129</v>
      </c>
      <c r="F1928">
        <v>7.5346908665403296</v>
      </c>
      <c r="G1928">
        <v>1.5189483940445401</v>
      </c>
      <c r="H1928">
        <v>2.60265439897214</v>
      </c>
      <c r="I1928">
        <v>20.7418756150024</v>
      </c>
      <c r="J1928">
        <v>21.505239870267499</v>
      </c>
      <c r="K1928">
        <v>-74.845640001530896</v>
      </c>
      <c r="L1928">
        <v>-7.0170648006488596</v>
      </c>
      <c r="M1928">
        <v>278.53270881875</v>
      </c>
      <c r="N1928">
        <v>185.781425197413</v>
      </c>
      <c r="O1928">
        <v>1.82648464397663</v>
      </c>
      <c r="P1928">
        <v>18.864464979877599</v>
      </c>
      <c r="Q1928">
        <v>17.188071576419301</v>
      </c>
      <c r="R1928">
        <v>32.145072673773697</v>
      </c>
      <c r="S1928">
        <v>-0.12743904313531301</v>
      </c>
      <c r="T1928">
        <v>10.4894061783064</v>
      </c>
      <c r="U1928">
        <v>13758.905541734999</v>
      </c>
      <c r="V1928">
        <v>0.97999102505082802</v>
      </c>
      <c r="W1928">
        <v>0.369943422270678</v>
      </c>
      <c r="X1928">
        <v>-76.897459268274005</v>
      </c>
      <c r="Y1928">
        <v>10.173639469517701</v>
      </c>
      <c r="Z1928">
        <v>6.6962650493566702</v>
      </c>
      <c r="AA1928">
        <v>70.151070918722795</v>
      </c>
      <c r="AB1928">
        <v>9.6000997052483701</v>
      </c>
      <c r="AC1928">
        <v>4.4102063939813601</v>
      </c>
      <c r="AD1928">
        <v>17.533517138952799</v>
      </c>
      <c r="AE1928">
        <v>3.0179296756144001</v>
      </c>
      <c r="AF1928">
        <v>55995</v>
      </c>
      <c r="AG1928">
        <v>10242.620000000001</v>
      </c>
      <c r="AH1928">
        <v>266.58</v>
      </c>
      <c r="AI1928">
        <v>586.44000000000005</v>
      </c>
      <c r="AJ1928">
        <v>19.4911495353271</v>
      </c>
      <c r="AK1928">
        <v>2202.6999999999998</v>
      </c>
      <c r="AL1928">
        <v>27.05</v>
      </c>
      <c r="AM1928">
        <v>2840.1</v>
      </c>
      <c r="AN1928">
        <v>818.58999999999901</v>
      </c>
      <c r="AO1928">
        <v>3772.5299999999902</v>
      </c>
      <c r="AP1928">
        <v>-3229.1099999999901</v>
      </c>
      <c r="AQ1928">
        <v>3697.0455417349999</v>
      </c>
      <c r="AR1928" t="str" cm="1">
        <f t="array" ref="AR1928">_xlfn.IFS($AQ1928&lt;5000,"Small Cap",$AQ1928&lt;=20000,"Mid Cap", $AQ1928&gt;20000,"Large Cap")</f>
        <v>Small Cap</v>
      </c>
      <c r="AS1928">
        <v>1082.04</v>
      </c>
    </row>
    <row r="1929" spans="1:45" x14ac:dyDescent="0.3">
      <c r="A1929" t="s">
        <v>1316</v>
      </c>
      <c r="B1929" t="s">
        <v>1317</v>
      </c>
      <c r="C1929" t="s">
        <v>183</v>
      </c>
      <c r="D1929">
        <v>516.15</v>
      </c>
      <c r="E1929">
        <v>21.5596201391626</v>
      </c>
      <c r="F1929">
        <v>11.9485504259174</v>
      </c>
      <c r="G1929">
        <v>10.0514637742821</v>
      </c>
      <c r="H1929">
        <v>48.484678099522</v>
      </c>
      <c r="I1929">
        <v>69.856178097371796</v>
      </c>
      <c r="J1929">
        <v>70.357042451504</v>
      </c>
      <c r="K1929">
        <v>-22.930881998624901</v>
      </c>
      <c r="L1929">
        <v>2.0149722342656502</v>
      </c>
      <c r="M1929">
        <v>0</v>
      </c>
      <c r="N1929">
        <v>0</v>
      </c>
      <c r="O1929">
        <v>58.942547592193797</v>
      </c>
      <c r="P1929">
        <v>3.71629499652619</v>
      </c>
      <c r="Q1929">
        <v>2.4817865965302199</v>
      </c>
      <c r="R1929">
        <v>-1.02946848210387</v>
      </c>
      <c r="S1929">
        <v>3.6527366357529099</v>
      </c>
      <c r="T1929">
        <v>20.348393735361402</v>
      </c>
      <c r="U1929">
        <v>3584.4020891999999</v>
      </c>
      <c r="V1929">
        <v>2.4314014825761898</v>
      </c>
      <c r="W1929">
        <v>0.56850483229107396</v>
      </c>
      <c r="X1929">
        <v>-76.363402054253896</v>
      </c>
      <c r="Y1929">
        <v>4.7925034303170104</v>
      </c>
      <c r="Z1929">
        <v>3.74855449818592</v>
      </c>
      <c r="AA1929">
        <v>68.535822330867006</v>
      </c>
      <c r="AB1929">
        <v>2.1829220453715799</v>
      </c>
      <c r="AC1929">
        <v>17.059775509381499</v>
      </c>
      <c r="AD1929">
        <v>0</v>
      </c>
      <c r="AE1929">
        <v>0.574702284815376</v>
      </c>
      <c r="AF1929">
        <v>37545</v>
      </c>
      <c r="AG1929">
        <v>355.7</v>
      </c>
      <c r="AH1929">
        <v>172.46</v>
      </c>
      <c r="AI1929">
        <v>216.31</v>
      </c>
      <c r="AJ1929">
        <v>24.476312504293201</v>
      </c>
      <c r="AK1929">
        <v>250.26</v>
      </c>
      <c r="AL1929">
        <v>685.46</v>
      </c>
      <c r="AM1929">
        <v>1515.14</v>
      </c>
      <c r="AN1929">
        <v>133.77000000000001</v>
      </c>
      <c r="AO1929">
        <v>1529.23</v>
      </c>
      <c r="AP1929">
        <v>72.12</v>
      </c>
      <c r="AQ1929">
        <v>3718.1720891999998</v>
      </c>
      <c r="AR1929" t="str" cm="1">
        <f t="array" ref="AR1929">_xlfn.IFS($AQ1929&lt;5000,"Small Cap",$AQ1929&lt;=20000,"Mid Cap", $AQ1929&gt;20000,"Large Cap")</f>
        <v>Small Cap</v>
      </c>
      <c r="AS1929">
        <v>129.75</v>
      </c>
    </row>
    <row r="1930" spans="1:45" x14ac:dyDescent="0.3">
      <c r="A1930" t="s">
        <v>1314</v>
      </c>
      <c r="B1930" t="s">
        <v>1315</v>
      </c>
      <c r="C1930" t="s">
        <v>52</v>
      </c>
      <c r="D1930">
        <v>219.35</v>
      </c>
      <c r="E1930">
        <v>17.0753801595393</v>
      </c>
      <c r="F1930">
        <v>10.5489144871887</v>
      </c>
      <c r="G1930">
        <v>1.03464970373612</v>
      </c>
      <c r="H1930">
        <v>9.6084219417450107</v>
      </c>
      <c r="I1930">
        <v>-0.87765560684857702</v>
      </c>
      <c r="J1930">
        <v>14.6636106479668</v>
      </c>
      <c r="K1930">
        <v>-26.219628904219899</v>
      </c>
      <c r="L1930">
        <v>0</v>
      </c>
      <c r="M1930">
        <v>0</v>
      </c>
      <c r="N1930">
        <v>0</v>
      </c>
      <c r="O1930">
        <v>1.03193562226081</v>
      </c>
      <c r="P1930">
        <v>7.4428485183465503</v>
      </c>
      <c r="Q1930">
        <v>0</v>
      </c>
      <c r="R1930">
        <v>0</v>
      </c>
      <c r="S1930">
        <v>0</v>
      </c>
      <c r="T1930">
        <v>11.233235269710001</v>
      </c>
      <c r="U1930">
        <v>2015.3637806449999</v>
      </c>
      <c r="V1930">
        <v>1.7105689677900899</v>
      </c>
      <c r="W1930">
        <v>0</v>
      </c>
      <c r="X1930">
        <v>-35.278435671203503</v>
      </c>
      <c r="Y1930">
        <v>12.2356093100331</v>
      </c>
      <c r="Z1930">
        <v>9.2256412392696401</v>
      </c>
      <c r="AA1930">
        <v>49.723356363860198</v>
      </c>
      <c r="AB1930">
        <v>5.71762153227652</v>
      </c>
      <c r="AC1930">
        <v>9.89720387936935</v>
      </c>
      <c r="AD1930">
        <v>0</v>
      </c>
      <c r="AE1930">
        <v>0.54166211514212004</v>
      </c>
      <c r="AF1930">
        <v>50072</v>
      </c>
      <c r="AG1930">
        <v>2273.11</v>
      </c>
      <c r="AH1930">
        <v>218.41</v>
      </c>
      <c r="AI1930">
        <v>292.56</v>
      </c>
      <c r="AJ1930">
        <v>12.5765433905142</v>
      </c>
      <c r="AK1930">
        <v>333.32</v>
      </c>
      <c r="AL1930">
        <v>6125.99</v>
      </c>
      <c r="AM1930">
        <v>214.58</v>
      </c>
      <c r="AN1930">
        <v>1714.07</v>
      </c>
      <c r="AO1930">
        <v>2180.22999999999</v>
      </c>
      <c r="AP1930">
        <v>1317.26</v>
      </c>
      <c r="AQ1930">
        <v>3729.4337806449998</v>
      </c>
      <c r="AR1930" t="str" cm="1">
        <f t="array" ref="AR1930">_xlfn.IFS($AQ1930&lt;5000,"Small Cap",$AQ1930&lt;=20000,"Mid Cap", $AQ1930&gt;20000,"Large Cap")</f>
        <v>Small Cap</v>
      </c>
      <c r="AS1930">
        <v>1373.8</v>
      </c>
    </row>
    <row r="1931" spans="1:45" x14ac:dyDescent="0.3">
      <c r="A1931" t="s">
        <v>1312</v>
      </c>
      <c r="B1931" t="s">
        <v>1313</v>
      </c>
      <c r="C1931" t="s">
        <v>68</v>
      </c>
      <c r="D1931">
        <v>107.9</v>
      </c>
      <c r="E1931">
        <v>7.8831863435571803</v>
      </c>
      <c r="F1931">
        <v>14.395067398931999</v>
      </c>
      <c r="G1931">
        <v>2.0391240005334299</v>
      </c>
      <c r="H1931">
        <v>12.3862443694725</v>
      </c>
      <c r="I1931">
        <v>15.2727265442881</v>
      </c>
      <c r="J1931">
        <v>20.497082987627799</v>
      </c>
      <c r="K1931">
        <v>8.6411323583376092</v>
      </c>
      <c r="L1931">
        <v>-7.6633545830698804</v>
      </c>
      <c r="M1931">
        <v>576.39253899218102</v>
      </c>
      <c r="N1931">
        <v>576.39253899218102</v>
      </c>
      <c r="O1931">
        <v>2.1599289456220299</v>
      </c>
      <c r="P1931">
        <v>27.9330445674142</v>
      </c>
      <c r="Q1931">
        <v>23.386428934648301</v>
      </c>
      <c r="R1931">
        <v>0</v>
      </c>
      <c r="S1931">
        <v>17.413087522403899</v>
      </c>
      <c r="T1931">
        <v>10.0115812024678</v>
      </c>
      <c r="U1931">
        <v>22111.299105225</v>
      </c>
      <c r="V1931">
        <v>1.0159996909561499</v>
      </c>
      <c r="W1931">
        <v>2.7485102581053802</v>
      </c>
      <c r="X1931">
        <v>-70.120012129546097</v>
      </c>
      <c r="Y1931">
        <v>35.6918481975407</v>
      </c>
      <c r="Z1931">
        <v>32.9351637334508</v>
      </c>
      <c r="AA1931">
        <v>0</v>
      </c>
      <c r="AB1931">
        <v>27.941993875393301</v>
      </c>
      <c r="AC1931">
        <v>13.378486677415999</v>
      </c>
      <c r="AD1931">
        <v>0</v>
      </c>
      <c r="AE1931">
        <v>0</v>
      </c>
      <c r="AF1931">
        <v>243559</v>
      </c>
      <c r="AG1931">
        <v>3820.6899999999901</v>
      </c>
      <c r="AH1931">
        <v>473.23999999999899</v>
      </c>
      <c r="AI1931">
        <v>656.08999999999901</v>
      </c>
      <c r="AJ1931">
        <v>13.8459289892321</v>
      </c>
      <c r="AK1931">
        <v>783.12999999999897</v>
      </c>
      <c r="AL1931">
        <v>3837.83</v>
      </c>
      <c r="AM1931">
        <v>938.16</v>
      </c>
      <c r="AN1931">
        <v>3379.45</v>
      </c>
      <c r="AO1931">
        <v>3671.8899999999899</v>
      </c>
      <c r="AP1931">
        <v>2690.44</v>
      </c>
      <c r="AQ1931">
        <v>3730.6391052250001</v>
      </c>
      <c r="AR1931" t="str" cm="1">
        <f t="array" ref="AR1931">_xlfn.IFS($AQ1931&lt;5000,"Small Cap",$AQ1931&lt;=20000,"Mid Cap", $AQ1931&gt;20000,"Large Cap")</f>
        <v>Small Cap</v>
      </c>
      <c r="AS1931">
        <v>2740.57</v>
      </c>
    </row>
    <row r="1932" spans="1:45" x14ac:dyDescent="0.3">
      <c r="A1932" t="s">
        <v>1310</v>
      </c>
      <c r="B1932" t="s">
        <v>1311</v>
      </c>
      <c r="C1932" t="s">
        <v>344</v>
      </c>
      <c r="D1932">
        <v>575.15</v>
      </c>
      <c r="E1932">
        <v>38.167371604447098</v>
      </c>
      <c r="F1932">
        <v>3.0150011993578798</v>
      </c>
      <c r="G1932">
        <v>1.8506860317942699</v>
      </c>
      <c r="H1932">
        <v>4.0922637681885403</v>
      </c>
      <c r="I1932">
        <v>16.380685605519201</v>
      </c>
      <c r="J1932">
        <v>14.5996644043176</v>
      </c>
      <c r="K1932">
        <v>87.782850233972994</v>
      </c>
      <c r="L1932">
        <v>10.0909608629182</v>
      </c>
      <c r="M1932">
        <v>27.9359160906996</v>
      </c>
      <c r="N1932">
        <v>21.041287740996701</v>
      </c>
      <c r="O1932">
        <v>4.7665814218064799</v>
      </c>
      <c r="P1932">
        <v>17.364072218184599</v>
      </c>
      <c r="Q1932">
        <v>29.604331565570799</v>
      </c>
      <c r="R1932">
        <v>29.591870302668401</v>
      </c>
      <c r="S1932">
        <v>0</v>
      </c>
      <c r="T1932">
        <v>0</v>
      </c>
      <c r="U1932">
        <v>4430.5191120999998</v>
      </c>
      <c r="V1932">
        <v>1.1343303965381299</v>
      </c>
      <c r="W1932">
        <v>0.62667860340196901</v>
      </c>
      <c r="X1932">
        <v>-36.419379629466597</v>
      </c>
      <c r="Y1932">
        <v>3.1323980823415298</v>
      </c>
      <c r="Z1932">
        <v>2.8196888740841599</v>
      </c>
      <c r="AA1932">
        <v>64.899836903567206</v>
      </c>
      <c r="AB1932">
        <v>1.00458620470508</v>
      </c>
      <c r="AC1932">
        <v>9.4747752771037792</v>
      </c>
      <c r="AD1932">
        <v>0</v>
      </c>
      <c r="AE1932">
        <v>0</v>
      </c>
      <c r="AF1932">
        <v>28760</v>
      </c>
      <c r="AG1932">
        <v>2395.7399999999998</v>
      </c>
      <c r="AH1932">
        <v>98.040000000000106</v>
      </c>
      <c r="AI1932">
        <v>172.57</v>
      </c>
      <c r="AJ1932">
        <v>14.6329175031514</v>
      </c>
      <c r="AK1932">
        <v>349.77</v>
      </c>
      <c r="AL1932">
        <v>903.04</v>
      </c>
      <c r="AM1932">
        <v>3007.03</v>
      </c>
      <c r="AN1932">
        <v>232.95999999999901</v>
      </c>
      <c r="AO1932">
        <v>3298.8</v>
      </c>
      <c r="AP1932">
        <v>427.42</v>
      </c>
      <c r="AQ1932">
        <v>3741.9291121000001</v>
      </c>
      <c r="AR1932" t="str" cm="1">
        <f t="array" ref="AR1932">_xlfn.IFS($AQ1932&lt;5000,"Small Cap",$AQ1932&lt;=20000,"Mid Cap", $AQ1932&gt;20000,"Large Cap")</f>
        <v>Small Cap</v>
      </c>
      <c r="AS1932">
        <v>447.41</v>
      </c>
    </row>
    <row r="1933" spans="1:45" x14ac:dyDescent="0.3">
      <c r="A1933" t="s">
        <v>1308</v>
      </c>
      <c r="B1933" t="s">
        <v>1309</v>
      </c>
      <c r="C1933" t="s">
        <v>52</v>
      </c>
      <c r="D1933">
        <v>46.35</v>
      </c>
      <c r="E1933">
        <v>10.427787434223699</v>
      </c>
      <c r="F1933">
        <v>5.3008810465478904</v>
      </c>
      <c r="G1933">
        <v>0.50233535623250003</v>
      </c>
      <c r="H1933">
        <v>5.5062907149904596</v>
      </c>
      <c r="I1933">
        <v>9.1736572105917507</v>
      </c>
      <c r="J1933">
        <v>10.0890444118962</v>
      </c>
      <c r="K1933">
        <v>-33.771931430818299</v>
      </c>
      <c r="L1933">
        <v>-13.6416203510129</v>
      </c>
      <c r="M1933">
        <v>0</v>
      </c>
      <c r="N1933">
        <v>0</v>
      </c>
      <c r="O1933">
        <v>0.53037895236727595</v>
      </c>
      <c r="P1933">
        <v>1.19657128983783</v>
      </c>
      <c r="Q1933">
        <v>-7.9130525596860801</v>
      </c>
      <c r="R1933">
        <v>42.149247526979899</v>
      </c>
      <c r="S1933">
        <v>-10.6569113568342</v>
      </c>
      <c r="T1933">
        <v>5.9296966274312304</v>
      </c>
      <c r="U1933">
        <v>-2572.5931961400001</v>
      </c>
      <c r="V1933">
        <v>0.53848948435717303</v>
      </c>
      <c r="W1933">
        <v>1.06640170859026</v>
      </c>
      <c r="X1933">
        <v>-60.475098713741801</v>
      </c>
      <c r="Y1933">
        <v>21.316705913891099</v>
      </c>
      <c r="Z1933">
        <v>18.607890690979001</v>
      </c>
      <c r="AA1933">
        <v>2.2849093945134702</v>
      </c>
      <c r="AB1933">
        <v>15.449018667765699</v>
      </c>
      <c r="AC1933">
        <v>30.587300138282298</v>
      </c>
      <c r="AD1933">
        <v>0.170270048917079</v>
      </c>
      <c r="AE1933">
        <v>2.1206253961395598</v>
      </c>
      <c r="AF1933">
        <v>204045</v>
      </c>
      <c r="AG1933">
        <v>6527.08</v>
      </c>
      <c r="AH1933">
        <v>359.39999999999901</v>
      </c>
      <c r="AI1933">
        <v>534.37999999999897</v>
      </c>
      <c r="AJ1933">
        <v>4.4963178290890697</v>
      </c>
      <c r="AK1933">
        <v>658.51999999999896</v>
      </c>
      <c r="AL1933">
        <v>16018.93</v>
      </c>
      <c r="AM1933">
        <v>4734.45</v>
      </c>
      <c r="AN1933">
        <v>6320.34</v>
      </c>
      <c r="AO1933">
        <v>6959.74</v>
      </c>
      <c r="AP1933">
        <v>3289.19</v>
      </c>
      <c r="AQ1933">
        <v>3747.74680385999</v>
      </c>
      <c r="AR1933" t="str" cm="1">
        <f t="array" ref="AR1933">_xlfn.IFS($AQ1933&lt;5000,"Small Cap",$AQ1933&lt;=20000,"Mid Cap", $AQ1933&gt;20000,"Large Cap")</f>
        <v>Small Cap</v>
      </c>
      <c r="AS1933">
        <v>3365.53</v>
      </c>
    </row>
    <row r="1934" spans="1:45" x14ac:dyDescent="0.3">
      <c r="A1934" t="s">
        <v>1306</v>
      </c>
      <c r="B1934" t="s">
        <v>1307</v>
      </c>
      <c r="C1934" t="s">
        <v>109</v>
      </c>
      <c r="D1934">
        <v>471.05</v>
      </c>
      <c r="E1934">
        <v>30.321850950570301</v>
      </c>
      <c r="F1934">
        <v>59.191687018148698</v>
      </c>
      <c r="G1934">
        <v>31.629180420152998</v>
      </c>
      <c r="H1934">
        <v>31.196527269515101</v>
      </c>
      <c r="I1934">
        <v>26.1989492485711</v>
      </c>
      <c r="J1934">
        <v>44.963783661004904</v>
      </c>
      <c r="K1934">
        <v>-16.098752034725901</v>
      </c>
      <c r="L1934">
        <v>0</v>
      </c>
      <c r="M1934">
        <v>26.110428534197101</v>
      </c>
      <c r="N1934">
        <v>0</v>
      </c>
      <c r="O1934">
        <v>69.887487985525993</v>
      </c>
      <c r="P1934">
        <v>18.110105369435001</v>
      </c>
      <c r="Q1934">
        <v>51.859141086483802</v>
      </c>
      <c r="R1934">
        <v>42.3507156922972</v>
      </c>
      <c r="S1934">
        <v>70.555311069073596</v>
      </c>
      <c r="T1934">
        <v>0</v>
      </c>
      <c r="U1934">
        <v>3725.923996</v>
      </c>
      <c r="V1934">
        <v>13.9546669496258</v>
      </c>
      <c r="W1934">
        <v>0.10543815518055399</v>
      </c>
      <c r="X1934">
        <v>-17.5302343755395</v>
      </c>
      <c r="Y1934">
        <v>7.9036688584393104</v>
      </c>
      <c r="Z1934">
        <v>3.3374360732976398</v>
      </c>
      <c r="AA1934">
        <v>68.239070956775805</v>
      </c>
      <c r="AB1934">
        <v>10.298884979150801</v>
      </c>
      <c r="AC1934">
        <v>7.0724602026768402</v>
      </c>
      <c r="AD1934">
        <v>0</v>
      </c>
      <c r="AE1934">
        <v>1.4320687153031399</v>
      </c>
      <c r="AF1934">
        <v>55292</v>
      </c>
      <c r="AG1934">
        <v>396.23</v>
      </c>
      <c r="AH1934">
        <v>123.61</v>
      </c>
      <c r="AI1934">
        <v>167.32</v>
      </c>
      <c r="AJ1934">
        <v>16.8904123646399</v>
      </c>
      <c r="AK1934">
        <v>178.16</v>
      </c>
      <c r="AL1934">
        <v>0.05</v>
      </c>
      <c r="AM1934">
        <v>253.95</v>
      </c>
      <c r="AN1934">
        <v>92.29</v>
      </c>
      <c r="AO1934">
        <v>268.58999999999997</v>
      </c>
      <c r="AP1934">
        <v>30.669999999999899</v>
      </c>
      <c r="AQ1934">
        <v>3748.0839959999998</v>
      </c>
      <c r="AR1934" t="str" cm="1">
        <f t="array" ref="AR1934">_xlfn.IFS($AQ1934&lt;5000,"Small Cap",$AQ1934&lt;=20000,"Mid Cap", $AQ1934&gt;20000,"Large Cap")</f>
        <v>Small Cap</v>
      </c>
      <c r="AS1934">
        <v>78.91</v>
      </c>
    </row>
    <row r="1935" spans="1:45" x14ac:dyDescent="0.3">
      <c r="A1935" t="s">
        <v>1304</v>
      </c>
      <c r="B1935" t="s">
        <v>1305</v>
      </c>
      <c r="C1935" t="s">
        <v>218</v>
      </c>
      <c r="D1935">
        <v>198.85</v>
      </c>
      <c r="E1935">
        <v>28.077048288686001</v>
      </c>
      <c r="F1935">
        <v>7.6273532273851599</v>
      </c>
      <c r="G1935">
        <v>3.7463924432988001</v>
      </c>
      <c r="H1935">
        <v>5.8390205964853799</v>
      </c>
      <c r="I1935">
        <v>18.630510216429698</v>
      </c>
      <c r="J1935">
        <v>18.380855842079001</v>
      </c>
      <c r="K1935">
        <v>53.207335662166301</v>
      </c>
      <c r="L1935">
        <v>9.8527398892376699</v>
      </c>
      <c r="M1935">
        <v>68.628916165756394</v>
      </c>
      <c r="N1935">
        <v>32.604037318271203</v>
      </c>
      <c r="O1935">
        <v>7.6339540728892699</v>
      </c>
      <c r="P1935">
        <v>7.8195029284455497</v>
      </c>
      <c r="Q1935">
        <v>7.2642257379729802</v>
      </c>
      <c r="R1935">
        <v>5.0830885401593902</v>
      </c>
      <c r="S1935">
        <v>10.1250138323845</v>
      </c>
      <c r="T1935">
        <v>0</v>
      </c>
      <c r="U1935">
        <v>5131.6267332999896</v>
      </c>
      <c r="V1935">
        <v>2.06163489044076</v>
      </c>
      <c r="W1935">
        <v>0.74664011946241904</v>
      </c>
      <c r="X1935">
        <v>-36.341711762043303</v>
      </c>
      <c r="Y1935">
        <v>4.3828873926843901</v>
      </c>
      <c r="Z1935">
        <v>1.53346754091668</v>
      </c>
      <c r="AA1935">
        <v>57.482254813758701</v>
      </c>
      <c r="AB1935">
        <v>0.42014587217447802</v>
      </c>
      <c r="AC1935">
        <v>30.972721743818301</v>
      </c>
      <c r="AD1935">
        <v>0</v>
      </c>
      <c r="AE1935">
        <v>2.78905695801748</v>
      </c>
      <c r="AF1935">
        <v>263569</v>
      </c>
      <c r="AG1935">
        <v>2288.7399999999998</v>
      </c>
      <c r="AH1935">
        <v>133.63999999999899</v>
      </c>
      <c r="AI1935">
        <v>284.32999999999902</v>
      </c>
      <c r="AJ1935">
        <v>7.1553105559516501</v>
      </c>
      <c r="AK1935">
        <v>420.68999999999897</v>
      </c>
      <c r="AL1935">
        <v>0.26</v>
      </c>
      <c r="AM1935">
        <v>1206.74</v>
      </c>
      <c r="AN1935">
        <v>320.01</v>
      </c>
      <c r="AO1935">
        <v>1820.02</v>
      </c>
      <c r="AP1935">
        <v>268.44</v>
      </c>
      <c r="AQ1935">
        <v>3752.2167332999902</v>
      </c>
      <c r="AR1935" t="str" cm="1">
        <f t="array" ref="AR1935">_xlfn.IFS($AQ1935&lt;5000,"Small Cap",$AQ1935&lt;=20000,"Mid Cap", $AQ1935&gt;20000,"Large Cap")</f>
        <v>Small Cap</v>
      </c>
      <c r="AS1935">
        <v>302.02</v>
      </c>
    </row>
    <row r="1936" spans="1:45" x14ac:dyDescent="0.3">
      <c r="A1936" t="s">
        <v>1302</v>
      </c>
      <c r="B1936" t="s">
        <v>1303</v>
      </c>
      <c r="C1936" t="s">
        <v>127</v>
      </c>
      <c r="D1936">
        <v>149.9</v>
      </c>
      <c r="E1936">
        <v>6.0743274162128396</v>
      </c>
      <c r="F1936">
        <v>17.5603181021701</v>
      </c>
      <c r="G1936">
        <v>8.5683646335325605</v>
      </c>
      <c r="H1936">
        <v>9.0870644830183807</v>
      </c>
      <c r="I1936">
        <v>11.356613475786</v>
      </c>
      <c r="J1936">
        <v>16.648580545403</v>
      </c>
      <c r="K1936">
        <v>-5.1439037741782201</v>
      </c>
      <c r="L1936">
        <v>12.3206771881337</v>
      </c>
      <c r="M1936">
        <v>21.7058729564327</v>
      </c>
      <c r="N1936">
        <v>12.4830766571782</v>
      </c>
      <c r="O1936">
        <v>23.066744198182501</v>
      </c>
      <c r="P1936">
        <v>-1.49827316251007</v>
      </c>
      <c r="Q1936">
        <v>5.0527594672654201</v>
      </c>
      <c r="R1936">
        <v>15.0018807761203</v>
      </c>
      <c r="S1936">
        <v>32.787507688718797</v>
      </c>
      <c r="T1936">
        <v>12.0383599290065</v>
      </c>
      <c r="U1936">
        <v>3221.626034975</v>
      </c>
      <c r="V1936">
        <v>0.98436270945664595</v>
      </c>
      <c r="W1936">
        <v>3.4701524108244901</v>
      </c>
      <c r="X1936">
        <v>-75.065676904351093</v>
      </c>
      <c r="Y1936">
        <v>6.7207034528667897</v>
      </c>
      <c r="Z1936">
        <v>2.56822936876324</v>
      </c>
      <c r="AA1936">
        <v>50.010521771855402</v>
      </c>
      <c r="AB1936">
        <v>6.1192531218552899</v>
      </c>
      <c r="AC1936">
        <v>11.205727455317501</v>
      </c>
      <c r="AD1936">
        <v>0</v>
      </c>
      <c r="AE1936">
        <v>4.1103203170867602</v>
      </c>
      <c r="AF1936">
        <v>101533</v>
      </c>
      <c r="AG1936">
        <v>6810.01</v>
      </c>
      <c r="AH1936">
        <v>618.83000000000004</v>
      </c>
      <c r="AI1936">
        <v>851.57</v>
      </c>
      <c r="AJ1936">
        <v>23.720468217349701</v>
      </c>
      <c r="AK1936">
        <v>1133.77</v>
      </c>
      <c r="AL1936">
        <v>551.14</v>
      </c>
      <c r="AM1936">
        <v>2944.04</v>
      </c>
      <c r="AN1936">
        <v>1391.4199999999901</v>
      </c>
      <c r="AO1936">
        <v>3818.69</v>
      </c>
      <c r="AP1936">
        <v>414.4</v>
      </c>
      <c r="AQ1936">
        <v>3758.9760349749999</v>
      </c>
      <c r="AR1936" t="str" cm="1">
        <f t="array" ref="AR1936">_xlfn.IFS($AQ1936&lt;5000,"Small Cap",$AQ1936&lt;=20000,"Mid Cap", $AQ1936&gt;20000,"Large Cap")</f>
        <v>Small Cap</v>
      </c>
      <c r="AS1936">
        <v>712.66</v>
      </c>
    </row>
    <row r="1937" spans="1:45" x14ac:dyDescent="0.3">
      <c r="A1937" t="s">
        <v>1300</v>
      </c>
      <c r="B1937" t="s">
        <v>1301</v>
      </c>
      <c r="C1937" t="s">
        <v>396</v>
      </c>
      <c r="D1937">
        <v>930.05</v>
      </c>
      <c r="E1937">
        <v>37.281419038476798</v>
      </c>
      <c r="F1937">
        <v>15.910381823919201</v>
      </c>
      <c r="G1937">
        <v>7.4087951891322001</v>
      </c>
      <c r="H1937">
        <v>12.137844702030501</v>
      </c>
      <c r="I1937">
        <v>37.686261977265097</v>
      </c>
      <c r="J1937">
        <v>31.718003346212601</v>
      </c>
      <c r="K1937">
        <v>-16.098752034725901</v>
      </c>
      <c r="L1937">
        <v>0</v>
      </c>
      <c r="M1937">
        <v>78.6853375820384</v>
      </c>
      <c r="N1937">
        <v>49.7668571762676</v>
      </c>
      <c r="O1937">
        <v>13.189112834665201</v>
      </c>
      <c r="P1937">
        <v>15.7708558401962</v>
      </c>
      <c r="Q1937">
        <v>11.8348410901829</v>
      </c>
      <c r="R1937">
        <v>13.1827993601975</v>
      </c>
      <c r="S1937">
        <v>20.6433606031813</v>
      </c>
      <c r="T1937">
        <v>0</v>
      </c>
      <c r="U1937">
        <v>4297.0882958399998</v>
      </c>
      <c r="V1937">
        <v>5.4952396413547104</v>
      </c>
      <c r="W1937">
        <v>0</v>
      </c>
      <c r="X1937">
        <v>53.0353706796434</v>
      </c>
      <c r="Y1937">
        <v>0</v>
      </c>
      <c r="Z1937">
        <v>0</v>
      </c>
      <c r="AA1937">
        <v>71.185500953187798</v>
      </c>
      <c r="AB1937">
        <v>1.15696067859274</v>
      </c>
      <c r="AC1937">
        <v>16.6584241589801</v>
      </c>
      <c r="AD1937">
        <v>0</v>
      </c>
      <c r="AE1937">
        <v>0</v>
      </c>
      <c r="AF1937">
        <v>98578</v>
      </c>
      <c r="AG1937">
        <v>830.79</v>
      </c>
      <c r="AH1937">
        <v>100.84</v>
      </c>
      <c r="AI1937">
        <v>160.86000000000001</v>
      </c>
      <c r="AJ1937">
        <v>24.2679982138329</v>
      </c>
      <c r="AK1937">
        <v>263.51</v>
      </c>
      <c r="AL1937">
        <v>0</v>
      </c>
      <c r="AM1937">
        <v>431.66</v>
      </c>
      <c r="AN1937">
        <v>0.68</v>
      </c>
      <c r="AO1937">
        <v>684.12999999999897</v>
      </c>
      <c r="AP1937">
        <v>32.419999999999902</v>
      </c>
      <c r="AQ1937">
        <v>3759.4582958400001</v>
      </c>
      <c r="AR1937" t="str" cm="1">
        <f t="array" ref="AR1937">_xlfn.IFS($AQ1937&lt;5000,"Small Cap",$AQ1937&lt;=20000,"Mid Cap", $AQ1937&gt;20000,"Large Cap")</f>
        <v>Small Cap</v>
      </c>
      <c r="AS1937">
        <v>229.22</v>
      </c>
    </row>
    <row r="1938" spans="1:45" x14ac:dyDescent="0.3">
      <c r="A1938" t="s">
        <v>1298</v>
      </c>
      <c r="B1938" t="s">
        <v>1299</v>
      </c>
      <c r="C1938" t="s">
        <v>98</v>
      </c>
      <c r="D1938">
        <v>61.75</v>
      </c>
      <c r="E1938">
        <v>14.0352677160746</v>
      </c>
      <c r="F1938">
        <v>5.0487830120334598</v>
      </c>
      <c r="G1938">
        <v>1.9619205630933501</v>
      </c>
      <c r="H1938">
        <v>3.32617626713543</v>
      </c>
      <c r="I1938">
        <v>11.1929002683503</v>
      </c>
      <c r="J1938">
        <v>12.6903213489664</v>
      </c>
      <c r="K1938">
        <v>-42.9352449257212</v>
      </c>
      <c r="L1938">
        <v>-5.6065303137077498</v>
      </c>
      <c r="M1938">
        <v>37.701324274464703</v>
      </c>
      <c r="N1938">
        <v>3.10106574566543</v>
      </c>
      <c r="O1938">
        <v>3.3245895220476598</v>
      </c>
      <c r="P1938">
        <v>-3.47867943857405</v>
      </c>
      <c r="Q1938">
        <v>-0.66054918445752597</v>
      </c>
      <c r="R1938">
        <v>15.8220583391644</v>
      </c>
      <c r="S1938">
        <v>15.223373199082101</v>
      </c>
      <c r="T1938">
        <v>0</v>
      </c>
      <c r="U1938">
        <v>5517.1726809000002</v>
      </c>
      <c r="V1938">
        <v>0.68852082416567695</v>
      </c>
      <c r="W1938">
        <v>1.2955465587044499</v>
      </c>
      <c r="X1938">
        <v>-76.619531528061202</v>
      </c>
      <c r="Y1938">
        <v>12.142637420150599</v>
      </c>
      <c r="Z1938">
        <v>12.115657192133</v>
      </c>
      <c r="AA1938">
        <v>19.684734220403602</v>
      </c>
      <c r="AB1938">
        <v>11.615753763961299</v>
      </c>
      <c r="AC1938">
        <v>26.5384142806748</v>
      </c>
      <c r="AD1938">
        <v>3.8181733665778901</v>
      </c>
      <c r="AE1938">
        <v>0</v>
      </c>
      <c r="AF1938">
        <v>306067</v>
      </c>
      <c r="AG1938">
        <v>8066.62</v>
      </c>
      <c r="AH1938">
        <v>268.31</v>
      </c>
      <c r="AI1938">
        <v>362.52</v>
      </c>
      <c r="AJ1938">
        <v>4.3996310757419499</v>
      </c>
      <c r="AK1938">
        <v>1023.68</v>
      </c>
      <c r="AL1938">
        <v>335.43</v>
      </c>
      <c r="AM1938">
        <v>2383.16</v>
      </c>
      <c r="AN1938">
        <v>608.78</v>
      </c>
      <c r="AO1938">
        <v>5469.41</v>
      </c>
      <c r="AP1938">
        <v>631.92999999999995</v>
      </c>
      <c r="AQ1938">
        <v>3765.8026808999998</v>
      </c>
      <c r="AR1938" t="str" cm="1">
        <f t="array" ref="AR1938">_xlfn.IFS($AQ1938&lt;5000,"Small Cap",$AQ1938&lt;=20000,"Mid Cap", $AQ1938&gt;20000,"Large Cap")</f>
        <v>Small Cap</v>
      </c>
      <c r="AS1938">
        <v>824.25</v>
      </c>
    </row>
    <row r="1939" spans="1:45" x14ac:dyDescent="0.3">
      <c r="A1939" t="s">
        <v>1296</v>
      </c>
      <c r="B1939" t="s">
        <v>1297</v>
      </c>
      <c r="C1939" t="s">
        <v>98</v>
      </c>
      <c r="D1939">
        <v>586.9</v>
      </c>
      <c r="E1939">
        <v>15.9161815349461</v>
      </c>
      <c r="F1939">
        <v>25.057707375955498</v>
      </c>
      <c r="G1939">
        <v>9.6673910912121208</v>
      </c>
      <c r="H1939">
        <v>9.0424515685300406</v>
      </c>
      <c r="I1939">
        <v>15.6349015361374</v>
      </c>
      <c r="J1939">
        <v>18.7451759581215</v>
      </c>
      <c r="K1939">
        <v>101.030363762536</v>
      </c>
      <c r="L1939">
        <v>0</v>
      </c>
      <c r="M1939">
        <v>72.246534345972407</v>
      </c>
      <c r="N1939">
        <v>52.433251456374599</v>
      </c>
      <c r="O1939">
        <v>14.6288843968869</v>
      </c>
      <c r="P1939">
        <v>28.627424561119799</v>
      </c>
      <c r="Q1939">
        <v>43.536124005660199</v>
      </c>
      <c r="R1939">
        <v>19.074955842657399</v>
      </c>
      <c r="S1939">
        <v>43.127810634527101</v>
      </c>
      <c r="T1939">
        <v>13.3848236313101</v>
      </c>
      <c r="U1939">
        <v>4271.6243602450004</v>
      </c>
      <c r="V1939">
        <v>3.5447682131482998</v>
      </c>
      <c r="W1939">
        <v>0.138420276446859</v>
      </c>
      <c r="X1939">
        <v>-73.486235667221194</v>
      </c>
      <c r="Y1939">
        <v>13.9359953522965</v>
      </c>
      <c r="Z1939">
        <v>12.342210952948101</v>
      </c>
      <c r="AA1939">
        <v>74.531730784825797</v>
      </c>
      <c r="AB1939">
        <v>1.2636227729798799</v>
      </c>
      <c r="AC1939">
        <v>7.1857820561015098</v>
      </c>
      <c r="AD1939">
        <v>0</v>
      </c>
      <c r="AE1939">
        <v>0</v>
      </c>
      <c r="AF1939">
        <v>56363</v>
      </c>
      <c r="AG1939">
        <v>2617.1</v>
      </c>
      <c r="AH1939">
        <v>236.64999999999901</v>
      </c>
      <c r="AI1939">
        <v>311.98999999999899</v>
      </c>
      <c r="AJ1939">
        <v>36.312102095545001</v>
      </c>
      <c r="AK1939">
        <v>490.57999999999902</v>
      </c>
      <c r="AL1939">
        <v>0</v>
      </c>
      <c r="AM1939">
        <v>727.95</v>
      </c>
      <c r="AN1939">
        <v>262.61</v>
      </c>
      <c r="AO1939">
        <v>1062.57</v>
      </c>
      <c r="AP1939">
        <v>-27.17</v>
      </c>
      <c r="AQ1939">
        <v>3766.564360245</v>
      </c>
      <c r="AR1939" t="str" cm="1">
        <f t="array" ref="AR1939">_xlfn.IFS($AQ1939&lt;5000,"Small Cap",$AQ1939&lt;=20000,"Mid Cap", $AQ1939&gt;20000,"Large Cap")</f>
        <v>Small Cap</v>
      </c>
      <c r="AS1939">
        <v>70.55</v>
      </c>
    </row>
    <row r="1940" spans="1:45" x14ac:dyDescent="0.3">
      <c r="A1940" t="s">
        <v>1294</v>
      </c>
      <c r="B1940" t="s">
        <v>1295</v>
      </c>
      <c r="C1940" t="s">
        <v>121</v>
      </c>
      <c r="D1940">
        <v>93.3</v>
      </c>
      <c r="E1940">
        <v>20.2057810133864</v>
      </c>
      <c r="F1940">
        <v>9.35338999782571</v>
      </c>
      <c r="G1940">
        <v>7.6064313020927496</v>
      </c>
      <c r="H1940">
        <v>10.704458999513699</v>
      </c>
      <c r="I1940">
        <v>24.730525377814502</v>
      </c>
      <c r="J1940">
        <v>16.945914252209398</v>
      </c>
      <c r="K1940">
        <v>-19.012383668440801</v>
      </c>
      <c r="L1940">
        <v>0</v>
      </c>
      <c r="M1940">
        <v>0.73813013460870902</v>
      </c>
      <c r="N1940">
        <v>9.1603347861302902E-3</v>
      </c>
      <c r="O1940">
        <v>38.347883109963497</v>
      </c>
      <c r="P1940">
        <v>0.37427148807565003</v>
      </c>
      <c r="Q1940">
        <v>-5.8366274173532702</v>
      </c>
      <c r="R1940">
        <v>29.4224757232247</v>
      </c>
      <c r="S1940">
        <v>7.2504443721777401</v>
      </c>
      <c r="T1940">
        <v>22.318895124508501</v>
      </c>
      <c r="U1940">
        <v>3306.0678010349998</v>
      </c>
      <c r="V1940">
        <v>1.8229585957857599</v>
      </c>
      <c r="W1940">
        <v>0</v>
      </c>
      <c r="X1940">
        <v>-17.057899967167401</v>
      </c>
      <c r="Y1940">
        <v>6.3388887542268</v>
      </c>
      <c r="Z1940">
        <v>6.0914744912047496</v>
      </c>
      <c r="AA1940">
        <v>67.060013696804106</v>
      </c>
      <c r="AB1940">
        <v>0.17552978080083401</v>
      </c>
      <c r="AC1940">
        <v>4.3463233895371998</v>
      </c>
      <c r="AD1940">
        <v>2.9689711562646E-2</v>
      </c>
      <c r="AE1940">
        <v>0</v>
      </c>
      <c r="AF1940">
        <v>52242</v>
      </c>
      <c r="AG1940">
        <v>1748.15</v>
      </c>
      <c r="AH1940">
        <v>187.129999999999</v>
      </c>
      <c r="AI1940">
        <v>199.259999999999</v>
      </c>
      <c r="AJ1940">
        <v>4.5372658411794404</v>
      </c>
      <c r="AK1940">
        <v>296.23999999999899</v>
      </c>
      <c r="AL1940">
        <v>1.66</v>
      </c>
      <c r="AM1940">
        <v>2032.92</v>
      </c>
      <c r="AN1940">
        <v>490.35</v>
      </c>
      <c r="AO1940">
        <v>2074.16</v>
      </c>
      <c r="AP1940">
        <v>244.82999999999899</v>
      </c>
      <c r="AQ1940">
        <v>3781.1078010350002</v>
      </c>
      <c r="AR1940" t="str" cm="1">
        <f t="array" ref="AR1940">_xlfn.IFS($AQ1940&lt;5000,"Small Cap",$AQ1940&lt;=20000,"Mid Cap", $AQ1940&gt;20000,"Large Cap")</f>
        <v>Small Cap</v>
      </c>
      <c r="AS1940">
        <v>352.33</v>
      </c>
    </row>
    <row r="1941" spans="1:45" x14ac:dyDescent="0.3">
      <c r="A1941" t="s">
        <v>1292</v>
      </c>
      <c r="B1941" t="s">
        <v>1293</v>
      </c>
      <c r="C1941" t="s">
        <v>98</v>
      </c>
      <c r="D1941">
        <v>40.950000000000003</v>
      </c>
      <c r="E1941">
        <v>9.9328236234848895</v>
      </c>
      <c r="F1941">
        <v>9.1215605505218296</v>
      </c>
      <c r="G1941">
        <v>3.6488565715528001</v>
      </c>
      <c r="H1941">
        <v>7.0609987523269604</v>
      </c>
      <c r="I1941">
        <v>14.883847254685101</v>
      </c>
      <c r="J1941">
        <v>12.513384046757899</v>
      </c>
      <c r="K1941">
        <v>-18.0149196993966</v>
      </c>
      <c r="L1941">
        <v>0</v>
      </c>
      <c r="M1941">
        <v>7.5157899040001004</v>
      </c>
      <c r="N1941">
        <v>7.0879124622711496</v>
      </c>
      <c r="O1941">
        <v>5.7081967930986597</v>
      </c>
      <c r="P1941">
        <v>13.703534733120501</v>
      </c>
      <c r="Q1941">
        <v>0.21025732906052499</v>
      </c>
      <c r="R1941">
        <v>-18.505676293680501</v>
      </c>
      <c r="S1941">
        <v>15.931386560356801</v>
      </c>
      <c r="T1941">
        <v>8.3323840202096697</v>
      </c>
      <c r="U1941">
        <v>768.82000619999997</v>
      </c>
      <c r="V1941">
        <v>0.88217472711457501</v>
      </c>
      <c r="W1941">
        <v>3.6319612590799002</v>
      </c>
      <c r="X1941">
        <v>-83.453534748023401</v>
      </c>
      <c r="Y1941">
        <v>0.88702428308111003</v>
      </c>
      <c r="Z1941">
        <v>5.0135577741633498E-2</v>
      </c>
      <c r="AA1941">
        <v>73.183426999318399</v>
      </c>
      <c r="AB1941">
        <v>2.4904136107280799</v>
      </c>
      <c r="AC1941">
        <v>14.819894029631</v>
      </c>
      <c r="AD1941">
        <v>0</v>
      </c>
      <c r="AE1941">
        <v>0</v>
      </c>
      <c r="AF1941">
        <v>283446</v>
      </c>
      <c r="AG1941">
        <v>5538.31</v>
      </c>
      <c r="AH1941">
        <v>391.05999999999898</v>
      </c>
      <c r="AI1941">
        <v>577.51999999999896</v>
      </c>
      <c r="AJ1941">
        <v>4.1584429655273398</v>
      </c>
      <c r="AK1941">
        <v>693.02999999999895</v>
      </c>
      <c r="AL1941">
        <v>850.35</v>
      </c>
      <c r="AM1941">
        <v>4309.08</v>
      </c>
      <c r="AN1941">
        <v>3446.44</v>
      </c>
      <c r="AO1941">
        <v>4403.1299999999901</v>
      </c>
      <c r="AP1941">
        <v>513.55999999999995</v>
      </c>
      <c r="AQ1941">
        <v>3884.3300061999998</v>
      </c>
      <c r="AR1941" t="str" cm="1">
        <f t="array" ref="AR1941">_xlfn.IFS($AQ1941&lt;5000,"Small Cap",$AQ1941&lt;=20000,"Mid Cap", $AQ1941&gt;20000,"Large Cap")</f>
        <v>Small Cap</v>
      </c>
      <c r="AS1941">
        <v>518.12</v>
      </c>
    </row>
    <row r="1942" spans="1:45" x14ac:dyDescent="0.3">
      <c r="A1942" t="s">
        <v>1290</v>
      </c>
      <c r="B1942" t="s">
        <v>1291</v>
      </c>
      <c r="C1942" t="s">
        <v>927</v>
      </c>
      <c r="D1942">
        <v>335.35</v>
      </c>
      <c r="E1942">
        <v>92.435453634916797</v>
      </c>
      <c r="F1942">
        <v>6.1542509647994299</v>
      </c>
      <c r="G1942">
        <v>4.9596512929257202</v>
      </c>
      <c r="H1942">
        <v>6.9978889978557497</v>
      </c>
      <c r="I1942">
        <v>0</v>
      </c>
      <c r="J1942">
        <v>16.477452170010402</v>
      </c>
      <c r="K1942">
        <v>79.15597867852</v>
      </c>
      <c r="L1942">
        <v>0</v>
      </c>
      <c r="M1942">
        <v>1.0274021000268501</v>
      </c>
      <c r="N1942">
        <v>8.4792470428625796E-2</v>
      </c>
      <c r="O1942">
        <v>27.799788695192799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3705.70259802999</v>
      </c>
      <c r="V1942">
        <v>5.4995443790082001</v>
      </c>
      <c r="W1942">
        <v>0.293250702969237</v>
      </c>
      <c r="X1942">
        <v>107.642124041012</v>
      </c>
      <c r="Y1942">
        <v>8.0693152913318897E-2</v>
      </c>
      <c r="Z1942">
        <v>1.75200896517003E-2</v>
      </c>
      <c r="AA1942">
        <v>70.440200224139701</v>
      </c>
      <c r="AB1942">
        <v>2.8282242722498498</v>
      </c>
      <c r="AC1942">
        <v>18.6986485624805</v>
      </c>
      <c r="AD1942">
        <v>0</v>
      </c>
      <c r="AE1942">
        <v>0</v>
      </c>
      <c r="AF1942">
        <v>74130</v>
      </c>
      <c r="AG1942">
        <v>601.61</v>
      </c>
      <c r="AH1942">
        <v>42.099999999999902</v>
      </c>
      <c r="AI1942">
        <v>61.23</v>
      </c>
      <c r="AJ1942">
        <v>3.69008535071</v>
      </c>
      <c r="AK1942">
        <v>99.13</v>
      </c>
      <c r="AL1942">
        <v>46.81</v>
      </c>
      <c r="AM1942">
        <v>682.16</v>
      </c>
      <c r="AN1942">
        <v>205.96</v>
      </c>
      <c r="AO1942">
        <v>707.61</v>
      </c>
      <c r="AP1942">
        <v>164.1</v>
      </c>
      <c r="AQ1942">
        <v>3891.5325980299899</v>
      </c>
      <c r="AR1942" t="str" cm="1">
        <f t="array" ref="AR1942">_xlfn.IFS($AQ1942&lt;5000,"Small Cap",$AQ1942&lt;=20000,"Mid Cap", $AQ1942&gt;20000,"Large Cap")</f>
        <v>Small Cap</v>
      </c>
      <c r="AS1942">
        <v>185.69</v>
      </c>
    </row>
    <row r="1943" spans="1:45" x14ac:dyDescent="0.3">
      <c r="A1943" t="s">
        <v>1288</v>
      </c>
      <c r="B1943" t="s">
        <v>1289</v>
      </c>
      <c r="C1943" t="s">
        <v>234</v>
      </c>
      <c r="D1943">
        <v>1473.1</v>
      </c>
      <c r="E1943">
        <v>27.7556737736438</v>
      </c>
      <c r="F1943">
        <v>27.3263484672099</v>
      </c>
      <c r="G1943">
        <v>15.717171266278999</v>
      </c>
      <c r="H1943">
        <v>11.444265678578899</v>
      </c>
      <c r="I1943">
        <v>11.578937724531601</v>
      </c>
      <c r="J1943">
        <v>21.230071668860599</v>
      </c>
      <c r="K1943">
        <v>339.19409296604601</v>
      </c>
      <c r="L1943">
        <v>80.306152882929098</v>
      </c>
      <c r="M1943">
        <v>32.002053388090303</v>
      </c>
      <c r="N1943">
        <v>19.2282683093771</v>
      </c>
      <c r="O1943">
        <v>34.479044261652902</v>
      </c>
      <c r="P1943">
        <v>11.6104916088181</v>
      </c>
      <c r="Q1943">
        <v>29.680037341481999</v>
      </c>
      <c r="R1943">
        <v>24.502131501031101</v>
      </c>
      <c r="S1943">
        <v>69.589305129706702</v>
      </c>
      <c r="T1943">
        <v>0</v>
      </c>
      <c r="U1943">
        <v>4037.0790942799999</v>
      </c>
      <c r="V1943">
        <v>6.6890983817248397</v>
      </c>
      <c r="W1943">
        <v>0.147344406643142</v>
      </c>
      <c r="X1943">
        <v>-37.070355004756799</v>
      </c>
      <c r="Y1943">
        <v>1.3969742957521101</v>
      </c>
      <c r="Z1943">
        <v>0</v>
      </c>
      <c r="AA1943">
        <v>50.904238341972103</v>
      </c>
      <c r="AB1943">
        <v>4.8839782619360399</v>
      </c>
      <c r="AC1943">
        <v>25.392246413701599</v>
      </c>
      <c r="AD1943">
        <v>0</v>
      </c>
      <c r="AE1943">
        <v>0</v>
      </c>
      <c r="AF1943">
        <v>71949</v>
      </c>
      <c r="AG1943">
        <v>1230.6600000000001</v>
      </c>
      <c r="AH1943">
        <v>140.83999999999901</v>
      </c>
      <c r="AI1943">
        <v>201.77999999999901</v>
      </c>
      <c r="AJ1943">
        <v>48.904020754971903</v>
      </c>
      <c r="AK1943">
        <v>261.26999999999902</v>
      </c>
      <c r="AL1943">
        <v>0</v>
      </c>
      <c r="AM1943">
        <v>407.61</v>
      </c>
      <c r="AN1943">
        <v>58.13</v>
      </c>
      <c r="AO1943">
        <v>584.4</v>
      </c>
      <c r="AP1943">
        <v>59.16</v>
      </c>
      <c r="AQ1943">
        <v>3909.1090942800001</v>
      </c>
      <c r="AR1943" t="str" cm="1">
        <f t="array" ref="AR1943">_xlfn.IFS($AQ1943&lt;5000,"Small Cap",$AQ1943&lt;=20000,"Mid Cap", $AQ1943&gt;20000,"Large Cap")</f>
        <v>Small Cap</v>
      </c>
      <c r="AS1943">
        <v>148.4</v>
      </c>
    </row>
    <row r="1944" spans="1:45" x14ac:dyDescent="0.3">
      <c r="A1944" t="s">
        <v>1286</v>
      </c>
      <c r="B1944" t="s">
        <v>1287</v>
      </c>
      <c r="C1944" t="s">
        <v>127</v>
      </c>
      <c r="D1944">
        <v>1120.75</v>
      </c>
      <c r="E1944">
        <v>10.4313825730214</v>
      </c>
      <c r="F1944">
        <v>17.468227619546798</v>
      </c>
      <c r="G1944">
        <v>8.6947143817983594</v>
      </c>
      <c r="H1944">
        <v>15.998583176501199</v>
      </c>
      <c r="I1944">
        <v>21.4530691032165</v>
      </c>
      <c r="J1944">
        <v>27.717676580163602</v>
      </c>
      <c r="K1944">
        <v>150.23917572192801</v>
      </c>
      <c r="L1944">
        <v>35.601265056808003</v>
      </c>
      <c r="M1944">
        <v>73.793436085595303</v>
      </c>
      <c r="N1944">
        <v>64.279162306370495</v>
      </c>
      <c r="O1944">
        <v>17.045645719378101</v>
      </c>
      <c r="P1944">
        <v>9.1075987225211108</v>
      </c>
      <c r="Q1944">
        <v>23.509917100619599</v>
      </c>
      <c r="R1944">
        <v>-16.648554434785201</v>
      </c>
      <c r="S1944">
        <v>97.048547983260207</v>
      </c>
      <c r="T1944">
        <v>0</v>
      </c>
      <c r="U1944">
        <v>5412.6710127999904</v>
      </c>
      <c r="V1944">
        <v>1.6840953678797901</v>
      </c>
      <c r="W1944">
        <v>0.69137168141592897</v>
      </c>
      <c r="X1944">
        <v>-57.180532824784599</v>
      </c>
      <c r="Y1944">
        <v>1.77575751607489</v>
      </c>
      <c r="Z1944">
        <v>0</v>
      </c>
      <c r="AA1944">
        <v>72.496295691156803</v>
      </c>
      <c r="AB1944">
        <v>1.5560995954560399</v>
      </c>
      <c r="AC1944">
        <v>13.4757006632734</v>
      </c>
      <c r="AD1944">
        <v>0</v>
      </c>
      <c r="AE1944">
        <v>0</v>
      </c>
      <c r="AF1944">
        <v>24941</v>
      </c>
      <c r="AG1944">
        <v>2343.27</v>
      </c>
      <c r="AH1944">
        <v>374.89</v>
      </c>
      <c r="AI1944">
        <v>495.35</v>
      </c>
      <c r="AJ1944">
        <v>103.993885029737</v>
      </c>
      <c r="AK1944">
        <v>649.5</v>
      </c>
      <c r="AL1944">
        <v>51.39</v>
      </c>
      <c r="AM1944">
        <v>1991.1699999999901</v>
      </c>
      <c r="AN1944">
        <v>312.33999999999997</v>
      </c>
      <c r="AO1944">
        <v>2322.09</v>
      </c>
      <c r="AP1944">
        <v>-115.1</v>
      </c>
      <c r="AQ1944">
        <v>3910.6210127999998</v>
      </c>
      <c r="AR1944" t="str" cm="1">
        <f t="array" ref="AR1944">_xlfn.IFS($AQ1944&lt;5000,"Small Cap",$AQ1944&lt;=20000,"Mid Cap", $AQ1944&gt;20000,"Large Cap")</f>
        <v>Small Cap</v>
      </c>
      <c r="AS1944">
        <v>188.87</v>
      </c>
    </row>
    <row r="1945" spans="1:45" x14ac:dyDescent="0.3">
      <c r="A1945" t="s">
        <v>1284</v>
      </c>
      <c r="B1945" t="s">
        <v>1285</v>
      </c>
      <c r="C1945" t="s">
        <v>98</v>
      </c>
      <c r="D1945">
        <v>106.4</v>
      </c>
      <c r="E1945">
        <v>122.242401396438</v>
      </c>
      <c r="F1945">
        <v>4.5488134148074497</v>
      </c>
      <c r="G1945">
        <v>2.32450901010482</v>
      </c>
      <c r="H1945">
        <v>7.0626392780707503</v>
      </c>
      <c r="I1945">
        <v>27.7786296841943</v>
      </c>
      <c r="J1945">
        <v>27.067934602740301</v>
      </c>
      <c r="K1945">
        <v>281.90623549644602</v>
      </c>
      <c r="L1945">
        <v>31.687807837839699</v>
      </c>
      <c r="M1945">
        <v>69.787053413512496</v>
      </c>
      <c r="N1945">
        <v>43.9023700035373</v>
      </c>
      <c r="O1945">
        <v>4.2714171337069704</v>
      </c>
      <c r="P1945">
        <v>11.837386713458001</v>
      </c>
      <c r="Q1945">
        <v>12.612270538956199</v>
      </c>
      <c r="R1945">
        <v>0</v>
      </c>
      <c r="S1945">
        <v>12.7241571558042</v>
      </c>
      <c r="T1945">
        <v>0</v>
      </c>
      <c r="U1945">
        <v>4160.3492686999998</v>
      </c>
      <c r="V1945">
        <v>5.5365819153873304</v>
      </c>
      <c r="W1945">
        <v>0.56925996204933504</v>
      </c>
      <c r="X1945">
        <v>103.63591700571</v>
      </c>
      <c r="Y1945">
        <v>1.62504873227006</v>
      </c>
      <c r="Z1945">
        <v>1.62424065234353</v>
      </c>
      <c r="AA1945">
        <v>66.724508219728406</v>
      </c>
      <c r="AB1945">
        <v>0.86276027092818897</v>
      </c>
      <c r="AC1945">
        <v>10.9710186040066</v>
      </c>
      <c r="AD1945">
        <v>0</v>
      </c>
      <c r="AE1945">
        <v>0</v>
      </c>
      <c r="AF1945">
        <v>69622</v>
      </c>
      <c r="AG1945">
        <v>453.23</v>
      </c>
      <c r="AH1945">
        <v>32.01</v>
      </c>
      <c r="AI1945">
        <v>55.11</v>
      </c>
      <c r="AJ1945">
        <v>0.86235063421232105</v>
      </c>
      <c r="AK1945">
        <v>122.68</v>
      </c>
      <c r="AL1945">
        <v>11.63</v>
      </c>
      <c r="AM1945">
        <v>399.76</v>
      </c>
      <c r="AN1945">
        <v>264.52</v>
      </c>
      <c r="AO1945">
        <v>706.74999999999898</v>
      </c>
      <c r="AP1945">
        <v>78.3</v>
      </c>
      <c r="AQ1945">
        <v>3912.9792686999999</v>
      </c>
      <c r="AR1945" t="str" cm="1">
        <f t="array" ref="AR1945">_xlfn.IFS($AQ1945&lt;5000,"Small Cap",$AQ1945&lt;=20000,"Mid Cap", $AQ1945&gt;20000,"Large Cap")</f>
        <v>Small Cap</v>
      </c>
      <c r="AS1945">
        <v>78.3</v>
      </c>
    </row>
    <row r="1946" spans="1:45" x14ac:dyDescent="0.3">
      <c r="A1946" t="s">
        <v>1282</v>
      </c>
      <c r="B1946" t="s">
        <v>1283</v>
      </c>
      <c r="C1946" t="s">
        <v>175</v>
      </c>
      <c r="D1946">
        <v>3455.4</v>
      </c>
      <c r="E1946">
        <v>445.11162545578202</v>
      </c>
      <c r="F1946">
        <v>7.2134405535211499E-2</v>
      </c>
      <c r="G1946">
        <v>6.9162610943453995E-2</v>
      </c>
      <c r="H1946">
        <v>28.7109375</v>
      </c>
      <c r="I1946">
        <v>66.682222879209903</v>
      </c>
      <c r="J1946">
        <v>35.7421875</v>
      </c>
      <c r="K1946">
        <v>-21.176699977861698</v>
      </c>
      <c r="L1946">
        <v>13.6716037512918</v>
      </c>
      <c r="M1946">
        <v>0</v>
      </c>
      <c r="N1946">
        <v>0</v>
      </c>
      <c r="O1946">
        <v>0.85108846688281703</v>
      </c>
      <c r="P1946">
        <v>-23.632368235845298</v>
      </c>
      <c r="Q1946">
        <v>-36.074937100468901</v>
      </c>
      <c r="R1946">
        <v>0</v>
      </c>
      <c r="S1946">
        <v>-38.726659788408497</v>
      </c>
      <c r="T1946">
        <v>0</v>
      </c>
      <c r="U1946">
        <v>3841.6045365199998</v>
      </c>
      <c r="V1946">
        <v>0.24168852884679901</v>
      </c>
      <c r="W1946">
        <v>1.4555405149702301</v>
      </c>
      <c r="X1946">
        <v>136.799713963268</v>
      </c>
      <c r="Y1946">
        <v>3.0950684285205199</v>
      </c>
      <c r="Z1946">
        <v>3.0275009082502699E-3</v>
      </c>
      <c r="AA1946">
        <v>50.999915299974496</v>
      </c>
      <c r="AB1946">
        <v>4.2310375193112497</v>
      </c>
      <c r="AC1946">
        <v>23.7444621233386</v>
      </c>
      <c r="AD1946">
        <v>0</v>
      </c>
      <c r="AE1946">
        <v>3.0196434058930199</v>
      </c>
      <c r="AF1946">
        <v>20401</v>
      </c>
      <c r="AG1946">
        <v>30.72</v>
      </c>
      <c r="AH1946">
        <v>8.82</v>
      </c>
      <c r="AI1946">
        <v>9.0500000000000007</v>
      </c>
      <c r="AJ1946">
        <v>7.7175023152506901</v>
      </c>
      <c r="AK1946">
        <v>10.98</v>
      </c>
      <c r="AL1946">
        <v>17161.13</v>
      </c>
      <c r="AM1946">
        <v>16232.14</v>
      </c>
      <c r="AN1946">
        <v>84.28</v>
      </c>
      <c r="AO1946">
        <v>16243.57</v>
      </c>
      <c r="AP1946">
        <v>-6.64</v>
      </c>
      <c r="AQ1946">
        <v>3925.88453652</v>
      </c>
      <c r="AR1946" t="str" cm="1">
        <f t="array" ref="AR1946">_xlfn.IFS($AQ1946&lt;5000,"Small Cap",$AQ1946&lt;=20000,"Mid Cap", $AQ1946&gt;20000,"Large Cap")</f>
        <v>Small Cap</v>
      </c>
      <c r="AS1946">
        <v>-5.68</v>
      </c>
    </row>
    <row r="1947" spans="1:45" x14ac:dyDescent="0.3">
      <c r="A1947" t="s">
        <v>1280</v>
      </c>
      <c r="B1947" t="s">
        <v>1281</v>
      </c>
      <c r="C1947" t="s">
        <v>156</v>
      </c>
      <c r="D1947">
        <v>561.65</v>
      </c>
      <c r="E1947">
        <v>27.8361148394869</v>
      </c>
      <c r="F1947">
        <v>20.992732655444499</v>
      </c>
      <c r="G1947">
        <v>7.7884517202648</v>
      </c>
      <c r="H1947">
        <v>7.5414321826917199</v>
      </c>
      <c r="I1947">
        <v>16.057547856050402</v>
      </c>
      <c r="J1947">
        <v>15.8727613794872</v>
      </c>
      <c r="K1947">
        <v>-8.6778856294472195</v>
      </c>
      <c r="L1947">
        <v>9.5538274657023905</v>
      </c>
      <c r="M1947">
        <v>83.158503456252106</v>
      </c>
      <c r="N1947">
        <v>41.948411737808897</v>
      </c>
      <c r="O1947">
        <v>11.235409334840799</v>
      </c>
      <c r="P1947">
        <v>5.6229884942646304</v>
      </c>
      <c r="Q1947">
        <v>10.0985211385378</v>
      </c>
      <c r="R1947">
        <v>0.15700112593073301</v>
      </c>
      <c r="S1947">
        <v>15.081018786333001</v>
      </c>
      <c r="T1947">
        <v>29.5822199012275</v>
      </c>
      <c r="U1947">
        <v>4522.4641650000003</v>
      </c>
      <c r="V1947">
        <v>5.2824903372871699</v>
      </c>
      <c r="W1947">
        <v>0.70497003877335196</v>
      </c>
      <c r="X1947">
        <v>14.263626830982799</v>
      </c>
      <c r="Y1947">
        <v>10.9195035192066</v>
      </c>
      <c r="Z1947">
        <v>8.6832179524681301</v>
      </c>
      <c r="AA1947">
        <v>35.730138059795799</v>
      </c>
      <c r="AB1947">
        <v>8.4855616827188705</v>
      </c>
      <c r="AC1947">
        <v>19.840529560252602</v>
      </c>
      <c r="AD1947">
        <v>0</v>
      </c>
      <c r="AE1947">
        <v>1.78088975078455</v>
      </c>
      <c r="AF1947">
        <v>73802</v>
      </c>
      <c r="AG1947">
        <v>1871.1299999999901</v>
      </c>
      <c r="AH1947">
        <v>141.10999999999899</v>
      </c>
      <c r="AI1947">
        <v>190.379999999999</v>
      </c>
      <c r="AJ1947">
        <v>20.383591721468001</v>
      </c>
      <c r="AK1947">
        <v>296.99999999999898</v>
      </c>
      <c r="AL1947">
        <v>1.28</v>
      </c>
      <c r="AM1947">
        <v>716.52</v>
      </c>
      <c r="AN1947">
        <v>23.84</v>
      </c>
      <c r="AO1947">
        <v>743.57999999999902</v>
      </c>
      <c r="AP1947">
        <v>-104.4</v>
      </c>
      <c r="AQ1947">
        <v>3927.9541650000001</v>
      </c>
      <c r="AR1947" t="str" cm="1">
        <f t="array" ref="AR1947">_xlfn.IFS($AQ1947&lt;5000,"Small Cap",$AQ1947&lt;=20000,"Mid Cap", $AQ1947&gt;20000,"Large Cap")</f>
        <v>Small Cap</v>
      </c>
      <c r="AS1947">
        <v>165.17</v>
      </c>
    </row>
    <row r="1948" spans="1:45" x14ac:dyDescent="0.3">
      <c r="A1948" t="s">
        <v>1278</v>
      </c>
      <c r="B1948" t="s">
        <v>1279</v>
      </c>
      <c r="C1948">
        <v>0</v>
      </c>
      <c r="D1948">
        <v>216.9</v>
      </c>
      <c r="E1948">
        <v>12.618995003475399</v>
      </c>
      <c r="F1948">
        <v>17.188078007557401</v>
      </c>
      <c r="G1948">
        <v>8.9141090083291807</v>
      </c>
      <c r="H1948">
        <v>11.713451253398601</v>
      </c>
      <c r="I1948">
        <v>16.583490051420299</v>
      </c>
      <c r="J1948">
        <v>20.020018524604801</v>
      </c>
      <c r="K1948">
        <v>-0.94080141088737601</v>
      </c>
      <c r="L1948">
        <v>28.871673954418402</v>
      </c>
      <c r="M1948">
        <v>31.229541945445099</v>
      </c>
      <c r="N1948">
        <v>15.683993823983499</v>
      </c>
      <c r="O1948">
        <v>17.589523569165198</v>
      </c>
      <c r="P1948">
        <v>6.9826864407790996</v>
      </c>
      <c r="Q1948">
        <v>24.161679271479201</v>
      </c>
      <c r="R1948">
        <v>-1.8177822007684801</v>
      </c>
      <c r="S1948">
        <v>81.507284823841005</v>
      </c>
      <c r="T1948">
        <v>0</v>
      </c>
      <c r="U1948">
        <v>4307.6354029399999</v>
      </c>
      <c r="V1948">
        <v>2.03689933244467</v>
      </c>
      <c r="W1948">
        <v>3.0481502419409101</v>
      </c>
      <c r="X1948">
        <v>138.96552824722301</v>
      </c>
      <c r="Y1948">
        <v>4.7711571448810304</v>
      </c>
      <c r="Z1948">
        <v>2.08335393140031</v>
      </c>
      <c r="AA1948">
        <v>51.384218713226403</v>
      </c>
      <c r="AB1948">
        <v>9.0737433687603097</v>
      </c>
      <c r="AC1948">
        <v>24.024231550100701</v>
      </c>
      <c r="AD1948">
        <v>0</v>
      </c>
      <c r="AE1948">
        <v>2.5717159520258002</v>
      </c>
      <c r="AF1948">
        <v>151560</v>
      </c>
      <c r="AG1948">
        <v>2677.52</v>
      </c>
      <c r="AH1948">
        <v>313.63</v>
      </c>
      <c r="AI1948">
        <v>392.04</v>
      </c>
      <c r="AJ1948">
        <v>18.198554861943801</v>
      </c>
      <c r="AK1948">
        <v>536.04</v>
      </c>
      <c r="AL1948">
        <v>196.27</v>
      </c>
      <c r="AM1948">
        <v>1901</v>
      </c>
      <c r="AN1948">
        <v>264.38</v>
      </c>
      <c r="AO1948">
        <v>1943</v>
      </c>
      <c r="AP1948">
        <v>269.52</v>
      </c>
      <c r="AQ1948">
        <v>3957.6954029399999</v>
      </c>
      <c r="AR1948" t="str" cm="1">
        <f t="array" ref="AR1948">_xlfn.IFS($AQ1948&lt;5000,"Small Cap",$AQ1948&lt;=20000,"Mid Cap", $AQ1948&gt;20000,"Large Cap")</f>
        <v>Small Cap</v>
      </c>
      <c r="AS1948">
        <v>385.01</v>
      </c>
    </row>
    <row r="1949" spans="1:45" x14ac:dyDescent="0.3">
      <c r="A1949" t="s">
        <v>1276</v>
      </c>
      <c r="B1949" t="s">
        <v>1277</v>
      </c>
      <c r="C1949" t="s">
        <v>813</v>
      </c>
      <c r="D1949">
        <v>502.55</v>
      </c>
      <c r="E1949">
        <v>14.7004504597913</v>
      </c>
      <c r="F1949">
        <v>14.7668676804754</v>
      </c>
      <c r="G1949">
        <v>7.54001291346444</v>
      </c>
      <c r="H1949">
        <v>9.8675397581478101</v>
      </c>
      <c r="I1949">
        <v>17.425657523703102</v>
      </c>
      <c r="J1949">
        <v>19.175527158182099</v>
      </c>
      <c r="K1949">
        <v>194.11729734798999</v>
      </c>
      <c r="L1949">
        <v>23.166927675099799</v>
      </c>
      <c r="M1949">
        <v>44.7050203249186</v>
      </c>
      <c r="N1949">
        <v>10.576891664216401</v>
      </c>
      <c r="O1949">
        <v>17.002301857838201</v>
      </c>
      <c r="P1949">
        <v>18.189580238005199</v>
      </c>
      <c r="Q1949">
        <v>16.171046501421699</v>
      </c>
      <c r="R1949">
        <v>0</v>
      </c>
      <c r="S1949">
        <v>35.862465809266702</v>
      </c>
      <c r="T1949">
        <v>11.823931097063801</v>
      </c>
      <c r="U1949">
        <v>4542.5497772999997</v>
      </c>
      <c r="V1949">
        <v>1.85473389865076</v>
      </c>
      <c r="W1949">
        <v>0.61099796334012202</v>
      </c>
      <c r="X1949">
        <v>-66.670089285193995</v>
      </c>
      <c r="Y1949">
        <v>6.6481916702445507E-2</v>
      </c>
      <c r="Z1949">
        <v>3.0887342827748301E-3</v>
      </c>
      <c r="AA1949">
        <v>74.9130765309407</v>
      </c>
      <c r="AB1949">
        <v>0.89569464169959501</v>
      </c>
      <c r="AC1949">
        <v>12.06864605691</v>
      </c>
      <c r="AD1949">
        <v>0</v>
      </c>
      <c r="AE1949">
        <v>0</v>
      </c>
      <c r="AF1949">
        <v>37632</v>
      </c>
      <c r="AG1949">
        <v>2739.69</v>
      </c>
      <c r="AH1949">
        <v>270.33999999999997</v>
      </c>
      <c r="AI1949">
        <v>367.94</v>
      </c>
      <c r="AJ1949">
        <v>33.400337040213898</v>
      </c>
      <c r="AK1949">
        <v>525.35</v>
      </c>
      <c r="AL1949">
        <v>310.77999999999997</v>
      </c>
      <c r="AM1949">
        <v>2126.5</v>
      </c>
      <c r="AN1949">
        <v>389.46</v>
      </c>
      <c r="AO1949">
        <v>2142.69</v>
      </c>
      <c r="AP1949">
        <v>273.66000000000003</v>
      </c>
      <c r="AQ1949">
        <v>3974.1197772999999</v>
      </c>
      <c r="AR1949" t="str" cm="1">
        <f t="array" ref="AR1949">_xlfn.IFS($AQ1949&lt;5000,"Small Cap",$AQ1949&lt;=20000,"Mid Cap", $AQ1949&gt;20000,"Large Cap")</f>
        <v>Small Cap</v>
      </c>
      <c r="AS1949">
        <v>345.54</v>
      </c>
    </row>
    <row r="1950" spans="1:45" x14ac:dyDescent="0.3">
      <c r="A1950" t="s">
        <v>1274</v>
      </c>
      <c r="B1950" t="s">
        <v>1275</v>
      </c>
      <c r="C1950" t="s">
        <v>366</v>
      </c>
      <c r="D1950">
        <v>445.1</v>
      </c>
      <c r="E1950">
        <v>88.510143847647399</v>
      </c>
      <c r="F1950">
        <v>7.4233325919885402</v>
      </c>
      <c r="G1950">
        <v>3.7181438986050801</v>
      </c>
      <c r="H1950">
        <v>2.5374764892047401</v>
      </c>
      <c r="I1950">
        <v>13.3166546720139</v>
      </c>
      <c r="J1950">
        <v>14.693261552669799</v>
      </c>
      <c r="K1950">
        <v>68.169515404727505</v>
      </c>
      <c r="L1950">
        <v>8.4203958276737492</v>
      </c>
      <c r="M1950">
        <v>70.630003014368398</v>
      </c>
      <c r="N1950">
        <v>44.0131292494222</v>
      </c>
      <c r="O1950">
        <v>7.4920191540303396</v>
      </c>
      <c r="P1950">
        <v>0.50979411774394401</v>
      </c>
      <c r="Q1950">
        <v>-1.4065291369291799</v>
      </c>
      <c r="R1950">
        <v>0.51770047162171795</v>
      </c>
      <c r="S1950">
        <v>-15.6223392385428</v>
      </c>
      <c r="T1950">
        <v>25.191035112380799</v>
      </c>
      <c r="U1950">
        <v>4391.5770817749999</v>
      </c>
      <c r="V1950">
        <v>6.6789481223414899</v>
      </c>
      <c r="W1950">
        <v>0.886033890796323</v>
      </c>
      <c r="X1950">
        <v>47.443473793277199</v>
      </c>
      <c r="Y1950">
        <v>16.662406213383299</v>
      </c>
      <c r="Z1950">
        <v>16.662406213383299</v>
      </c>
      <c r="AA1950">
        <v>69.591994294543099</v>
      </c>
      <c r="AB1950">
        <v>3.48749842871849</v>
      </c>
      <c r="AC1950">
        <v>6.4890425718384801</v>
      </c>
      <c r="AD1950">
        <v>0</v>
      </c>
      <c r="AE1950">
        <v>0</v>
      </c>
      <c r="AF1950">
        <v>46929</v>
      </c>
      <c r="AG1950">
        <v>1775.78</v>
      </c>
      <c r="AH1950">
        <v>45.06</v>
      </c>
      <c r="AI1950">
        <v>63.73</v>
      </c>
      <c r="AJ1950">
        <v>5.0434561576083503</v>
      </c>
      <c r="AK1950">
        <v>260.92</v>
      </c>
      <c r="AL1950">
        <v>0.05</v>
      </c>
      <c r="AM1950">
        <v>395.16</v>
      </c>
      <c r="AN1950">
        <v>18.45</v>
      </c>
      <c r="AO1950">
        <v>597.14</v>
      </c>
      <c r="AP1950">
        <v>232.13</v>
      </c>
      <c r="AQ1950">
        <v>3988.2670817749899</v>
      </c>
      <c r="AR1950" t="str" cm="1">
        <f t="array" ref="AR1950">_xlfn.IFS($AQ1950&lt;5000,"Small Cap",$AQ1950&lt;=20000,"Mid Cap", $AQ1950&gt;20000,"Large Cap")</f>
        <v>Small Cap</v>
      </c>
      <c r="AS1950">
        <v>271.11</v>
      </c>
    </row>
    <row r="1951" spans="1:45" x14ac:dyDescent="0.3">
      <c r="A1951" t="s">
        <v>1272</v>
      </c>
      <c r="B1951" t="s">
        <v>1273</v>
      </c>
      <c r="C1951" t="s">
        <v>446</v>
      </c>
      <c r="D1951">
        <v>1164.2</v>
      </c>
      <c r="E1951">
        <v>26.785032031191399</v>
      </c>
      <c r="F1951">
        <v>10.90915436023</v>
      </c>
      <c r="G1951">
        <v>6.3024617100921096</v>
      </c>
      <c r="H1951">
        <v>9.71770521659945</v>
      </c>
      <c r="I1951">
        <v>15.0071602874111</v>
      </c>
      <c r="J1951">
        <v>16.228697801483001</v>
      </c>
      <c r="K1951">
        <v>27.452419358615501</v>
      </c>
      <c r="L1951">
        <v>13.6821222350141</v>
      </c>
      <c r="M1951">
        <v>6.7368799263434402</v>
      </c>
      <c r="N1951">
        <v>0</v>
      </c>
      <c r="O1951">
        <v>22.999830657203901</v>
      </c>
      <c r="P1951">
        <v>12.4614765648013</v>
      </c>
      <c r="Q1951">
        <v>13.063291406505099</v>
      </c>
      <c r="R1951">
        <v>8.8676992555881409</v>
      </c>
      <c r="S1951">
        <v>16.870229420888901</v>
      </c>
      <c r="T1951">
        <v>0</v>
      </c>
      <c r="U1951">
        <v>3658.3337854599999</v>
      </c>
      <c r="V1951">
        <v>4.4931438609732499</v>
      </c>
      <c r="W1951">
        <v>1.0872874353063899</v>
      </c>
      <c r="X1951">
        <v>-55.3805022038947</v>
      </c>
      <c r="Y1951">
        <v>11.1136099093066</v>
      </c>
      <c r="Z1951">
        <v>7.3571118050287696</v>
      </c>
      <c r="AA1951">
        <v>66.692743164443002</v>
      </c>
      <c r="AB1951">
        <v>2.9033771813042999</v>
      </c>
      <c r="AC1951">
        <v>11.482216479710701</v>
      </c>
      <c r="AD1951">
        <v>0</v>
      </c>
      <c r="AE1951">
        <v>3.5205340497389002</v>
      </c>
      <c r="AF1951">
        <v>20344</v>
      </c>
      <c r="AG1951">
        <v>1537.4</v>
      </c>
      <c r="AH1951">
        <v>149.4</v>
      </c>
      <c r="AI1951">
        <v>201</v>
      </c>
      <c r="AJ1951">
        <v>42.92</v>
      </c>
      <c r="AK1951">
        <v>249.5</v>
      </c>
      <c r="AL1951">
        <v>66.23</v>
      </c>
      <c r="AM1951">
        <v>855.48999999999899</v>
      </c>
      <c r="AN1951">
        <v>403.35</v>
      </c>
      <c r="AO1951">
        <v>890.61999999999898</v>
      </c>
      <c r="AP1951">
        <v>121.67</v>
      </c>
      <c r="AQ1951">
        <v>4001.6837854599999</v>
      </c>
      <c r="AR1951" t="str" cm="1">
        <f t="array" ref="AR1951">_xlfn.IFS($AQ1951&lt;5000,"Small Cap",$AQ1951&lt;=20000,"Mid Cap", $AQ1951&gt;20000,"Large Cap")</f>
        <v>Small Cap</v>
      </c>
      <c r="AS1951">
        <v>171.46</v>
      </c>
    </row>
    <row r="1952" spans="1:45" x14ac:dyDescent="0.3">
      <c r="A1952" t="s">
        <v>1270</v>
      </c>
      <c r="B1952" t="s">
        <v>1271</v>
      </c>
      <c r="C1952" t="s">
        <v>396</v>
      </c>
      <c r="D1952">
        <v>1657.15</v>
      </c>
      <c r="E1952">
        <v>127.789118865624</v>
      </c>
      <c r="F1952">
        <v>18.4696103283616</v>
      </c>
      <c r="G1952">
        <v>7.3997094911371004</v>
      </c>
      <c r="H1952">
        <v>9.2983914049979006</v>
      </c>
      <c r="I1952">
        <v>18.682563607471799</v>
      </c>
      <c r="J1952">
        <v>19.255653825606899</v>
      </c>
      <c r="K1952">
        <v>88.323625070066498</v>
      </c>
      <c r="L1952">
        <v>0</v>
      </c>
      <c r="M1952">
        <v>118.01988853677101</v>
      </c>
      <c r="N1952">
        <v>63.435690088514903</v>
      </c>
      <c r="O1952">
        <v>10.141127727066699</v>
      </c>
      <c r="P1952">
        <v>27.380583470730201</v>
      </c>
      <c r="Q1952">
        <v>35.355693009336797</v>
      </c>
      <c r="R1952">
        <v>57.620045184305098</v>
      </c>
      <c r="S1952">
        <v>25.9463919865496</v>
      </c>
      <c r="T1952">
        <v>96.796590117521802</v>
      </c>
      <c r="U1952">
        <v>4218.42309406</v>
      </c>
      <c r="V1952">
        <v>21.8753857177357</v>
      </c>
      <c r="W1952">
        <v>0.13113804953280001</v>
      </c>
      <c r="X1952">
        <v>424.55769331748098</v>
      </c>
      <c r="Y1952">
        <v>18.476613392283799</v>
      </c>
      <c r="Z1952">
        <v>17.186810576521001</v>
      </c>
      <c r="AA1952">
        <v>60.1887878560903</v>
      </c>
      <c r="AB1952">
        <v>4.4236898878862601</v>
      </c>
      <c r="AC1952">
        <v>9.9164588154703193</v>
      </c>
      <c r="AD1952">
        <v>0</v>
      </c>
      <c r="AE1952">
        <v>0</v>
      </c>
      <c r="AF1952">
        <v>34236</v>
      </c>
      <c r="AG1952">
        <v>336.93999999999897</v>
      </c>
      <c r="AH1952">
        <v>31.329999999999899</v>
      </c>
      <c r="AI1952">
        <v>44.209999999999901</v>
      </c>
      <c r="AJ1952">
        <v>13.426410542350601</v>
      </c>
      <c r="AK1952">
        <v>64.879999999999896</v>
      </c>
      <c r="AL1952">
        <v>0.75</v>
      </c>
      <c r="AM1952">
        <v>99.13</v>
      </c>
      <c r="AN1952">
        <v>1.21</v>
      </c>
      <c r="AO1952">
        <v>183.01999999999899</v>
      </c>
      <c r="AP1952">
        <v>60.499999999999901</v>
      </c>
      <c r="AQ1952">
        <v>4003.6330940599901</v>
      </c>
      <c r="AR1952" t="str" cm="1">
        <f t="array" ref="AR1952">_xlfn.IFS($AQ1952&lt;5000,"Small Cap",$AQ1952&lt;=20000,"Mid Cap", $AQ1952&gt;20000,"Large Cap")</f>
        <v>Small Cap</v>
      </c>
      <c r="AS1952">
        <v>83.57</v>
      </c>
    </row>
    <row r="1953" spans="1:45" x14ac:dyDescent="0.3">
      <c r="A1953" t="s">
        <v>1268</v>
      </c>
      <c r="B1953" t="s">
        <v>1269</v>
      </c>
      <c r="C1953" t="s">
        <v>1134</v>
      </c>
      <c r="D1953">
        <v>301.8</v>
      </c>
      <c r="E1953">
        <v>6.58274644618594</v>
      </c>
      <c r="F1953">
        <v>15.694793800676299</v>
      </c>
      <c r="G1953">
        <v>8.7202442992192601</v>
      </c>
      <c r="H1953">
        <v>20.1388980796463</v>
      </c>
      <c r="I1953">
        <v>26.385422454342599</v>
      </c>
      <c r="J1953">
        <v>30.6455882158313</v>
      </c>
      <c r="K1953">
        <v>-32.647901765128204</v>
      </c>
      <c r="L1953">
        <v>0</v>
      </c>
      <c r="M1953">
        <v>3.0494985682232301</v>
      </c>
      <c r="N1953">
        <v>3.0494985682232301</v>
      </c>
      <c r="O1953">
        <v>17.313058392852501</v>
      </c>
      <c r="P1953">
        <v>7.5856933531209796</v>
      </c>
      <c r="Q1953">
        <v>13.1537048545965</v>
      </c>
      <c r="R1953">
        <v>81.512048520132893</v>
      </c>
      <c r="S1953">
        <v>12.4320300713565</v>
      </c>
      <c r="T1953">
        <v>0</v>
      </c>
      <c r="U1953">
        <v>1920.7902793999899</v>
      </c>
      <c r="V1953">
        <v>0.99337298823587705</v>
      </c>
      <c r="W1953">
        <v>5.0886408404464802</v>
      </c>
      <c r="X1953">
        <v>-89.034217311897294</v>
      </c>
      <c r="Y1953">
        <v>4.1110521262708701</v>
      </c>
      <c r="Z1953">
        <v>2.1118045947712298</v>
      </c>
      <c r="AA1953">
        <v>72.862383941540699</v>
      </c>
      <c r="AB1953">
        <v>3.09508281068651</v>
      </c>
      <c r="AC1953">
        <v>12.3603100158057</v>
      </c>
      <c r="AD1953">
        <v>0</v>
      </c>
      <c r="AE1953">
        <v>1.96875499608903</v>
      </c>
      <c r="AF1953">
        <v>167810</v>
      </c>
      <c r="AG1953">
        <v>3022.36</v>
      </c>
      <c r="AH1953">
        <v>608.66999999999996</v>
      </c>
      <c r="AI1953">
        <v>808.13</v>
      </c>
      <c r="AJ1953">
        <v>46.272479502303398</v>
      </c>
      <c r="AK1953">
        <v>926.22</v>
      </c>
      <c r="AL1953">
        <v>0.09</v>
      </c>
      <c r="AM1953">
        <v>2970.39</v>
      </c>
      <c r="AN1953">
        <v>2208.9299999999998</v>
      </c>
      <c r="AO1953">
        <v>4033.4499999999898</v>
      </c>
      <c r="AP1953">
        <v>736.38</v>
      </c>
      <c r="AQ1953">
        <v>4006.72027939999</v>
      </c>
      <c r="AR1953" t="str" cm="1">
        <f t="array" ref="AR1953">_xlfn.IFS($AQ1953&lt;5000,"Small Cap",$AQ1953&lt;=20000,"Mid Cap", $AQ1953&gt;20000,"Large Cap")</f>
        <v>Small Cap</v>
      </c>
      <c r="AS1953">
        <v>789.49</v>
      </c>
    </row>
    <row r="1954" spans="1:45" x14ac:dyDescent="0.3">
      <c r="A1954" t="s">
        <v>1266</v>
      </c>
      <c r="B1954" t="s">
        <v>1267</v>
      </c>
      <c r="C1954" t="s">
        <v>132</v>
      </c>
      <c r="D1954">
        <v>83.3</v>
      </c>
      <c r="E1954">
        <v>18.1540441964768</v>
      </c>
      <c r="F1954">
        <v>9.80509957061828</v>
      </c>
      <c r="G1954">
        <v>8.4105544956263003</v>
      </c>
      <c r="H1954">
        <v>28.411971019687101</v>
      </c>
      <c r="I1954">
        <v>62.077454786894499</v>
      </c>
      <c r="J1954">
        <v>60.146949642866304</v>
      </c>
      <c r="K1954">
        <v>-30.133839754024201</v>
      </c>
      <c r="L1954">
        <v>-12.782046004724901</v>
      </c>
      <c r="M1954">
        <v>2.0779928366634199</v>
      </c>
      <c r="N1954">
        <v>1.09281076108218</v>
      </c>
      <c r="O1954">
        <v>54.159041553815101</v>
      </c>
      <c r="P1954">
        <v>1.4593336623131199</v>
      </c>
      <c r="Q1954">
        <v>1.1970004426733201</v>
      </c>
      <c r="R1954">
        <v>-7.8498927529291301E-2</v>
      </c>
      <c r="S1954">
        <v>-0.49097268794547899</v>
      </c>
      <c r="T1954">
        <v>16.9340543508198</v>
      </c>
      <c r="U1954">
        <v>3350.63164985</v>
      </c>
      <c r="V1954">
        <v>1.79953002878285</v>
      </c>
      <c r="W1954">
        <v>5.3989202159568004</v>
      </c>
      <c r="X1954">
        <v>-69.758321211943496</v>
      </c>
      <c r="Y1954">
        <v>21.3712872815982</v>
      </c>
      <c r="Z1954">
        <v>20.054064216584798</v>
      </c>
      <c r="AA1954">
        <v>44.005247932467903</v>
      </c>
      <c r="AB1954">
        <v>22.293389058424999</v>
      </c>
      <c r="AC1954">
        <v>6.2812323459186397</v>
      </c>
      <c r="AD1954">
        <v>0</v>
      </c>
      <c r="AE1954">
        <v>0</v>
      </c>
      <c r="AF1954">
        <v>113754</v>
      </c>
      <c r="AG1954">
        <v>781.22</v>
      </c>
      <c r="AH1954">
        <v>221.96</v>
      </c>
      <c r="AI1954">
        <v>330.12</v>
      </c>
      <c r="AJ1954">
        <v>4.5912634726413</v>
      </c>
      <c r="AK1954">
        <v>469.88</v>
      </c>
      <c r="AL1954">
        <v>289.98</v>
      </c>
      <c r="AM1954">
        <v>326.849999999999</v>
      </c>
      <c r="AN1954">
        <v>725.37</v>
      </c>
      <c r="AO1954">
        <v>2239.1799999999998</v>
      </c>
      <c r="AP1954">
        <v>342.4</v>
      </c>
      <c r="AQ1954">
        <v>4029.4716498499902</v>
      </c>
      <c r="AR1954" t="str" cm="1">
        <f t="array" ref="AR1954">_xlfn.IFS($AQ1954&lt;5000,"Small Cap",$AQ1954&lt;=20000,"Mid Cap", $AQ1954&gt;20000,"Large Cap")</f>
        <v>Small Cap</v>
      </c>
      <c r="AS1954">
        <v>387.88</v>
      </c>
    </row>
    <row r="1955" spans="1:45" x14ac:dyDescent="0.3">
      <c r="A1955" t="s">
        <v>1264</v>
      </c>
      <c r="B1955" t="s">
        <v>1265</v>
      </c>
      <c r="C1955" t="s">
        <v>285</v>
      </c>
      <c r="D1955">
        <v>256.95</v>
      </c>
      <c r="E1955">
        <v>23.9153485479765</v>
      </c>
      <c r="F1955">
        <v>18.3686037702943</v>
      </c>
      <c r="G1955">
        <v>11.446231172844699</v>
      </c>
      <c r="H1955">
        <v>12.748123940934301</v>
      </c>
      <c r="I1955">
        <v>19.2561807396341</v>
      </c>
      <c r="J1955">
        <v>23.4083756959573</v>
      </c>
      <c r="K1955">
        <v>-16.098752034725901</v>
      </c>
      <c r="L1955">
        <v>0</v>
      </c>
      <c r="M1955">
        <v>0</v>
      </c>
      <c r="N1955">
        <v>0</v>
      </c>
      <c r="O1955">
        <v>26.862626327031499</v>
      </c>
      <c r="P1955">
        <v>7.26144295019279</v>
      </c>
      <c r="Q1955">
        <v>20.142742848274199</v>
      </c>
      <c r="R1955">
        <v>21.915772489139801</v>
      </c>
      <c r="S1955">
        <v>9.0973743236419899</v>
      </c>
      <c r="T1955">
        <v>0</v>
      </c>
      <c r="U1955">
        <v>3723.4045373049998</v>
      </c>
      <c r="V1955">
        <v>4.0937495300107596</v>
      </c>
      <c r="W1955">
        <v>0.94744335931887103</v>
      </c>
      <c r="X1955">
        <v>-38.308441532736701</v>
      </c>
      <c r="Y1955">
        <v>11.9325898648648</v>
      </c>
      <c r="Z1955">
        <v>9.0480121621621592</v>
      </c>
      <c r="AA1955">
        <v>65.590591216216197</v>
      </c>
      <c r="AB1955">
        <v>5.6750108108108099</v>
      </c>
      <c r="AC1955">
        <v>10.2216581081081</v>
      </c>
      <c r="AD1955">
        <v>0</v>
      </c>
      <c r="AE1955">
        <v>1.3268047297297201</v>
      </c>
      <c r="AF1955">
        <v>218570</v>
      </c>
      <c r="AG1955">
        <v>1321.9199999999901</v>
      </c>
      <c r="AH1955">
        <v>168.51999999999899</v>
      </c>
      <c r="AI1955">
        <v>237.74999999999901</v>
      </c>
      <c r="AJ1955">
        <v>11.386486486486399</v>
      </c>
      <c r="AK1955">
        <v>309.43999999999897</v>
      </c>
      <c r="AL1955">
        <v>0.01</v>
      </c>
      <c r="AM1955">
        <v>832.19</v>
      </c>
      <c r="AN1955">
        <v>306.81</v>
      </c>
      <c r="AO1955">
        <v>984.48</v>
      </c>
      <c r="AP1955">
        <v>130.35</v>
      </c>
      <c r="AQ1955">
        <v>4030.2145373049998</v>
      </c>
      <c r="AR1955" t="str" cm="1">
        <f t="array" ref="AR1955">_xlfn.IFS($AQ1955&lt;5000,"Small Cap",$AQ1955&lt;=20000,"Mid Cap", $AQ1955&gt;20000,"Large Cap")</f>
        <v>Small Cap</v>
      </c>
      <c r="AS1955">
        <v>185.44</v>
      </c>
    </row>
    <row r="1956" spans="1:45" x14ac:dyDescent="0.3">
      <c r="A1956" t="s">
        <v>1262</v>
      </c>
      <c r="B1956" t="s">
        <v>1263</v>
      </c>
      <c r="C1956" t="s">
        <v>127</v>
      </c>
      <c r="D1956">
        <v>1426.9</v>
      </c>
      <c r="E1956">
        <v>17.484711703994101</v>
      </c>
      <c r="F1956">
        <v>16.406014022294901</v>
      </c>
      <c r="G1956">
        <v>13.523892659521101</v>
      </c>
      <c r="H1956">
        <v>14.043498098859301</v>
      </c>
      <c r="I1956">
        <v>18.9136789721721</v>
      </c>
      <c r="J1956">
        <v>19.362433460076002</v>
      </c>
      <c r="K1956">
        <v>129.62192990086899</v>
      </c>
      <c r="L1956">
        <v>29.0151171477868</v>
      </c>
      <c r="M1956">
        <v>3.20046800846622</v>
      </c>
      <c r="N1956">
        <v>0.22874571101791799</v>
      </c>
      <c r="O1956">
        <v>61.305571785202098</v>
      </c>
      <c r="P1956">
        <v>7.3152113723499603</v>
      </c>
      <c r="Q1956">
        <v>18.614897103036899</v>
      </c>
      <c r="R1956">
        <v>-2.9893386076397199</v>
      </c>
      <c r="S1956">
        <v>23.972289284876599</v>
      </c>
      <c r="T1956">
        <v>0</v>
      </c>
      <c r="U1956">
        <v>3266.9308497500001</v>
      </c>
      <c r="V1956">
        <v>2.6530366977467201</v>
      </c>
      <c r="W1956">
        <v>0.43275992643081201</v>
      </c>
      <c r="X1956">
        <v>-28.2275351674284</v>
      </c>
      <c r="Y1956">
        <v>0.51571970575252701</v>
      </c>
      <c r="Z1956">
        <v>0</v>
      </c>
      <c r="AA1956">
        <v>74.985241253042105</v>
      </c>
      <c r="AB1956">
        <v>1.0190731857286801</v>
      </c>
      <c r="AC1956">
        <v>14.207821294297201</v>
      </c>
      <c r="AD1956">
        <v>0</v>
      </c>
      <c r="AE1956">
        <v>0</v>
      </c>
      <c r="AF1956">
        <v>33640</v>
      </c>
      <c r="AG1956">
        <v>1643.75</v>
      </c>
      <c r="AH1956">
        <v>230.83999999999901</v>
      </c>
      <c r="AI1956">
        <v>299.45999999999998</v>
      </c>
      <c r="AJ1956">
        <v>79.294987728238397</v>
      </c>
      <c r="AK1956">
        <v>318.27</v>
      </c>
      <c r="AL1956">
        <v>5.07</v>
      </c>
      <c r="AM1956">
        <v>1460.62</v>
      </c>
      <c r="AN1956">
        <v>817.67</v>
      </c>
      <c r="AO1956">
        <v>1521.34</v>
      </c>
      <c r="AP1956">
        <v>116.18</v>
      </c>
      <c r="AQ1956">
        <v>4036.1708497499999</v>
      </c>
      <c r="AR1956" t="str" cm="1">
        <f t="array" ref="AR1956">_xlfn.IFS($AQ1956&lt;5000,"Small Cap",$AQ1956&lt;=20000,"Mid Cap", $AQ1956&gt;20000,"Large Cap")</f>
        <v>Small Cap</v>
      </c>
      <c r="AS1956">
        <v>116.89</v>
      </c>
    </row>
    <row r="1957" spans="1:45" x14ac:dyDescent="0.3">
      <c r="A1957" t="s">
        <v>1260</v>
      </c>
      <c r="B1957" t="s">
        <v>1261</v>
      </c>
      <c r="C1957" t="s">
        <v>244</v>
      </c>
      <c r="D1957">
        <v>963.65</v>
      </c>
      <c r="E1957">
        <v>63.860031583174901</v>
      </c>
      <c r="F1957">
        <v>9.4210886988648603</v>
      </c>
      <c r="G1957">
        <v>3.5567253830060199</v>
      </c>
      <c r="H1957">
        <v>1.79272534506562</v>
      </c>
      <c r="I1957">
        <v>5.4217892932956504</v>
      </c>
      <c r="J1957">
        <v>6.6606379993139804</v>
      </c>
      <c r="K1957">
        <v>-27.061516517771299</v>
      </c>
      <c r="L1957">
        <v>9.8007340250198798</v>
      </c>
      <c r="M1957">
        <v>42.070471920446003</v>
      </c>
      <c r="N1957">
        <v>30.249468299132001</v>
      </c>
      <c r="O1957">
        <v>5.2897041479511397</v>
      </c>
      <c r="P1957">
        <v>13.560966821807201</v>
      </c>
      <c r="Q1957">
        <v>22.937628980607801</v>
      </c>
      <c r="R1957">
        <v>43.045982536961198</v>
      </c>
      <c r="S1957">
        <v>15.0596798948678</v>
      </c>
      <c r="T1957">
        <v>0</v>
      </c>
      <c r="U1957">
        <v>3950.5683973199998</v>
      </c>
      <c r="V1957">
        <v>5.8034551895729098</v>
      </c>
      <c r="W1957">
        <v>0</v>
      </c>
      <c r="X1957">
        <v>105.27964393996599</v>
      </c>
      <c r="Y1957">
        <v>3.3207378620035999</v>
      </c>
      <c r="Z1957">
        <v>3.18776253864996</v>
      </c>
      <c r="AA1957">
        <v>74.960763888443196</v>
      </c>
      <c r="AB1957">
        <v>7.4314078828995802</v>
      </c>
      <c r="AC1957">
        <v>6.0465222115681803</v>
      </c>
      <c r="AD1957">
        <v>0</v>
      </c>
      <c r="AE1957">
        <v>0</v>
      </c>
      <c r="AF1957">
        <v>24377</v>
      </c>
      <c r="AG1957">
        <v>3527.59</v>
      </c>
      <c r="AH1957">
        <v>63.2400000000003</v>
      </c>
      <c r="AI1957">
        <v>98.910000000000295</v>
      </c>
      <c r="AJ1957">
        <v>14.514975350707401</v>
      </c>
      <c r="AK1957">
        <v>234.96</v>
      </c>
      <c r="AL1957">
        <v>2.25</v>
      </c>
      <c r="AM1957">
        <v>480.27</v>
      </c>
      <c r="AN1957">
        <v>380.7</v>
      </c>
      <c r="AO1957">
        <v>695.87999999999897</v>
      </c>
      <c r="AP1957">
        <v>198.62</v>
      </c>
      <c r="AQ1957">
        <v>4038.5083973199999</v>
      </c>
      <c r="AR1957" t="str" cm="1">
        <f t="array" ref="AR1957">_xlfn.IFS($AQ1957&lt;5000,"Small Cap",$AQ1957&lt;=20000,"Mid Cap", $AQ1957&gt;20000,"Large Cap")</f>
        <v>Small Cap</v>
      </c>
      <c r="AS1957">
        <v>291.92</v>
      </c>
    </row>
    <row r="1958" spans="1:45" x14ac:dyDescent="0.3">
      <c r="A1958" t="s">
        <v>1258</v>
      </c>
      <c r="B1958" t="s">
        <v>1259</v>
      </c>
      <c r="C1958" t="s">
        <v>334</v>
      </c>
      <c r="D1958">
        <v>987.7</v>
      </c>
      <c r="E1958">
        <v>9.3602396715581904</v>
      </c>
      <c r="F1958">
        <v>13.778762896461499</v>
      </c>
      <c r="G1958">
        <v>5.5751808701251502</v>
      </c>
      <c r="H1958">
        <v>5.6404150543361897</v>
      </c>
      <c r="I1958">
        <v>11.0729217546881</v>
      </c>
      <c r="J1958">
        <v>13.0850736058237</v>
      </c>
      <c r="K1958">
        <v>-53.287941223915098</v>
      </c>
      <c r="L1958">
        <v>-5.1679090082152799</v>
      </c>
      <c r="M1958">
        <v>45.890289950981099</v>
      </c>
      <c r="N1958">
        <v>42.159824885537702</v>
      </c>
      <c r="O1958">
        <v>9.0127752605535605</v>
      </c>
      <c r="P1958">
        <v>6.8053165963198596</v>
      </c>
      <c r="Q1958">
        <v>4.71651958002301</v>
      </c>
      <c r="R1958">
        <v>14.099659499329899</v>
      </c>
      <c r="S1958">
        <v>-0.25267929986660898</v>
      </c>
      <c r="T1958">
        <v>45.820688548078301</v>
      </c>
      <c r="U1958">
        <v>5556.6379477</v>
      </c>
      <c r="V1958">
        <v>1.2109482315475499</v>
      </c>
      <c r="W1958">
        <v>1.80045011252813</v>
      </c>
      <c r="X1958">
        <v>100.773860134945</v>
      </c>
      <c r="Y1958">
        <v>12.718799255141301</v>
      </c>
      <c r="Z1958">
        <v>8.0178878208731792</v>
      </c>
      <c r="AA1958">
        <v>47.1099002692008</v>
      </c>
      <c r="AB1958">
        <v>22.710722141249999</v>
      </c>
      <c r="AC1958">
        <v>14.565640542918899</v>
      </c>
      <c r="AD1958">
        <v>0</v>
      </c>
      <c r="AE1958">
        <v>4.3077998438174099</v>
      </c>
      <c r="AF1958">
        <v>141236</v>
      </c>
      <c r="AG1958">
        <v>7659.72</v>
      </c>
      <c r="AH1958">
        <v>432.039999999999</v>
      </c>
      <c r="AI1958">
        <v>483.89</v>
      </c>
      <c r="AJ1958">
        <v>106.80816251295499</v>
      </c>
      <c r="AK1958">
        <v>1002.28</v>
      </c>
      <c r="AL1958">
        <v>210.09</v>
      </c>
      <c r="AM1958">
        <v>2708.81</v>
      </c>
      <c r="AN1958">
        <v>43.12</v>
      </c>
      <c r="AO1958">
        <v>3339.5299999999902</v>
      </c>
      <c r="AP1958">
        <v>718.18</v>
      </c>
      <c r="AQ1958">
        <v>4043.9979477000002</v>
      </c>
      <c r="AR1958" t="str" cm="1">
        <f t="array" ref="AR1958">_xlfn.IFS($AQ1958&lt;5000,"Small Cap",$AQ1958&lt;=20000,"Mid Cap", $AQ1958&gt;20000,"Large Cap")</f>
        <v>Small Cap</v>
      </c>
      <c r="AS1958">
        <v>1357.66</v>
      </c>
    </row>
    <row r="1959" spans="1:45" x14ac:dyDescent="0.3">
      <c r="A1959" t="s">
        <v>1256</v>
      </c>
      <c r="B1959" t="s">
        <v>1257</v>
      </c>
      <c r="C1959" t="s">
        <v>927</v>
      </c>
      <c r="D1959">
        <v>361.05</v>
      </c>
      <c r="E1959">
        <v>81.929104477611901</v>
      </c>
      <c r="F1959">
        <v>8.1892208843301404</v>
      </c>
      <c r="G1959">
        <v>7.3293862858578898</v>
      </c>
      <c r="H1959">
        <v>22.6021152443471</v>
      </c>
      <c r="I1959">
        <v>41.088888192334998</v>
      </c>
      <c r="J1959">
        <v>34.860503282275701</v>
      </c>
      <c r="K1959">
        <v>51.636439602904701</v>
      </c>
      <c r="L1959">
        <v>6.2865684498326804</v>
      </c>
      <c r="M1959">
        <v>0.24032684450853101</v>
      </c>
      <c r="N1959">
        <v>7.5102138908916094E-2</v>
      </c>
      <c r="O1959">
        <v>65.236842105263094</v>
      </c>
      <c r="P1959">
        <v>-2.6393871068222201</v>
      </c>
      <c r="Q1959">
        <v>-2.74314797121664</v>
      </c>
      <c r="R1959">
        <v>6.4176594054773304</v>
      </c>
      <c r="S1959">
        <v>-3.3239520565662701</v>
      </c>
      <c r="T1959">
        <v>41.124078121130999</v>
      </c>
      <c r="U1959">
        <v>3759.5249999999901</v>
      </c>
      <c r="V1959">
        <v>6.1013653568853599</v>
      </c>
      <c r="W1959">
        <v>0.40989206175706999</v>
      </c>
      <c r="X1959">
        <v>106.77350902024899</v>
      </c>
      <c r="Y1959">
        <v>14.580082882882801</v>
      </c>
      <c r="Z1959">
        <v>14.024354054053999</v>
      </c>
      <c r="AA1959">
        <v>65.644144144144093</v>
      </c>
      <c r="AB1959">
        <v>6.3892360360360296</v>
      </c>
      <c r="AC1959">
        <v>8.2617567567567498</v>
      </c>
      <c r="AD1959">
        <v>0</v>
      </c>
      <c r="AE1959">
        <v>0</v>
      </c>
      <c r="AF1959">
        <v>54525</v>
      </c>
      <c r="AG1959">
        <v>219.36</v>
      </c>
      <c r="AH1959">
        <v>49.58</v>
      </c>
      <c r="AI1959">
        <v>63.99</v>
      </c>
      <c r="AJ1959">
        <v>4.4666666666666597</v>
      </c>
      <c r="AK1959">
        <v>76.47</v>
      </c>
      <c r="AL1959">
        <v>161.4</v>
      </c>
      <c r="AM1959">
        <v>587.35999999999899</v>
      </c>
      <c r="AN1959">
        <v>304.12</v>
      </c>
      <c r="AO1959">
        <v>665.75999999999897</v>
      </c>
      <c r="AP1959">
        <v>37.01</v>
      </c>
      <c r="AQ1959">
        <v>4062.0449999999901</v>
      </c>
      <c r="AR1959" t="str" cm="1">
        <f t="array" ref="AR1959">_xlfn.IFS($AQ1959&lt;5000,"Small Cap",$AQ1959&lt;=20000,"Mid Cap", $AQ1959&gt;20000,"Large Cap")</f>
        <v>Small Cap</v>
      </c>
      <c r="AS1959">
        <v>83.28</v>
      </c>
    </row>
    <row r="1960" spans="1:45" x14ac:dyDescent="0.3">
      <c r="A1960" t="s">
        <v>1254</v>
      </c>
      <c r="B1960" t="s">
        <v>1255</v>
      </c>
      <c r="C1960" t="s">
        <v>1123</v>
      </c>
      <c r="D1960">
        <v>610.15</v>
      </c>
      <c r="E1960">
        <v>4.8231800094909199</v>
      </c>
      <c r="F1960">
        <v>16.441041455158299</v>
      </c>
      <c r="G1960">
        <v>7.7189454410090201</v>
      </c>
      <c r="H1960">
        <v>9.45510142043576</v>
      </c>
      <c r="I1960">
        <v>15.0061753668764</v>
      </c>
      <c r="J1960">
        <v>20.493849040984301</v>
      </c>
      <c r="K1960">
        <v>40.269776924781901</v>
      </c>
      <c r="L1960">
        <v>16.342455061360901</v>
      </c>
      <c r="M1960">
        <v>72.719566930976001</v>
      </c>
      <c r="N1960">
        <v>51.361619113777799</v>
      </c>
      <c r="O1960">
        <v>13.4499116806525</v>
      </c>
      <c r="P1960">
        <v>6.83931888708688</v>
      </c>
      <c r="Q1960">
        <v>16.725214391967501</v>
      </c>
      <c r="R1960">
        <v>9.9573889708342698</v>
      </c>
      <c r="S1960">
        <v>21.846927430627201</v>
      </c>
      <c r="T1960">
        <v>0</v>
      </c>
      <c r="U1960">
        <v>7447.2166618000001</v>
      </c>
      <c r="V1960">
        <v>0.73165101478956596</v>
      </c>
      <c r="W1960">
        <v>0.44404973357015898</v>
      </c>
      <c r="X1960">
        <v>-80.201474095036303</v>
      </c>
      <c r="Y1960">
        <v>1.0800567100917899</v>
      </c>
      <c r="Z1960">
        <v>2.9858130879622101E-2</v>
      </c>
      <c r="AA1960">
        <v>44.015489447205098</v>
      </c>
      <c r="AB1960">
        <v>6.4213911897616898</v>
      </c>
      <c r="AC1960">
        <v>11.9418966118492</v>
      </c>
      <c r="AD1960">
        <v>0</v>
      </c>
      <c r="AE1960">
        <v>0.96615100816510002</v>
      </c>
      <c r="AF1960">
        <v>57147</v>
      </c>
      <c r="AG1960">
        <v>8914.8700000000008</v>
      </c>
      <c r="AH1960">
        <v>842.91000000000099</v>
      </c>
      <c r="AI1960">
        <v>1142.2</v>
      </c>
      <c r="AJ1960">
        <v>116.727967625538</v>
      </c>
      <c r="AK1960">
        <v>1827</v>
      </c>
      <c r="AL1960">
        <v>205.3</v>
      </c>
      <c r="AM1960">
        <v>4913.3</v>
      </c>
      <c r="AN1960">
        <v>659.04</v>
      </c>
      <c r="AO1960">
        <v>5556.62</v>
      </c>
      <c r="AP1960">
        <v>251.12</v>
      </c>
      <c r="AQ1960">
        <v>4065.5066617999901</v>
      </c>
      <c r="AR1960" t="str" cm="1">
        <f t="array" ref="AR1960">_xlfn.IFS($AQ1960&lt;5000,"Small Cap",$AQ1960&lt;=20000,"Mid Cap", $AQ1960&gt;20000,"Large Cap")</f>
        <v>Small Cap</v>
      </c>
      <c r="AS1960">
        <v>1406.16</v>
      </c>
    </row>
    <row r="1961" spans="1:45" x14ac:dyDescent="0.3">
      <c r="A1961" t="s">
        <v>1252</v>
      </c>
      <c r="B1961" t="s">
        <v>1253</v>
      </c>
      <c r="C1961" t="s">
        <v>446</v>
      </c>
      <c r="D1961">
        <v>190</v>
      </c>
      <c r="E1961">
        <v>-218.576810817893</v>
      </c>
      <c r="F1961">
        <v>-2.3753209465868701</v>
      </c>
      <c r="G1961">
        <v>-1.49086073788872</v>
      </c>
      <c r="H1961">
        <v>-1.2378635977140899</v>
      </c>
      <c r="I1961">
        <v>13.1794809548724</v>
      </c>
      <c r="J1961">
        <v>3.5310092081759699</v>
      </c>
      <c r="K1961">
        <v>28.5529419127426</v>
      </c>
      <c r="L1961">
        <v>2.86799053054047</v>
      </c>
      <c r="M1961">
        <v>2.58782635365682</v>
      </c>
      <c r="N1961">
        <v>1.3827299331637899</v>
      </c>
      <c r="O1961">
        <v>0</v>
      </c>
      <c r="P1961">
        <v>-2.23376468701258</v>
      </c>
      <c r="Q1961">
        <v>-30.940121130157198</v>
      </c>
      <c r="R1961">
        <v>-8.5974919796086997</v>
      </c>
      <c r="S1961">
        <v>0</v>
      </c>
      <c r="T1961">
        <v>0</v>
      </c>
      <c r="U1961">
        <v>3844.3325071600002</v>
      </c>
      <c r="V1961">
        <v>5.2457764209530797</v>
      </c>
      <c r="W1961">
        <v>0.112649927420017</v>
      </c>
      <c r="X1961">
        <v>-464.113342004277</v>
      </c>
      <c r="Y1961">
        <v>9.1877823594365893</v>
      </c>
      <c r="Z1961">
        <v>3.8987174115741601</v>
      </c>
      <c r="AA1961">
        <v>55.618604266389298</v>
      </c>
      <c r="AB1961">
        <v>3.84473125921251</v>
      </c>
      <c r="AC1961">
        <v>23.219971710892899</v>
      </c>
      <c r="AD1961">
        <v>0</v>
      </c>
      <c r="AE1961">
        <v>5.0727030311663404</v>
      </c>
      <c r="AF1961">
        <v>192756</v>
      </c>
      <c r="AG1961">
        <v>1517.13</v>
      </c>
      <c r="AH1961">
        <v>-18.779999999999799</v>
      </c>
      <c r="AI1961">
        <v>-13.7899999999998</v>
      </c>
      <c r="AJ1961">
        <v>-0.81225986459436905</v>
      </c>
      <c r="AK1961">
        <v>53.5700000000001</v>
      </c>
      <c r="AL1961">
        <v>0.06</v>
      </c>
      <c r="AM1961">
        <v>701.68</v>
      </c>
      <c r="AN1961">
        <v>280.789999999999</v>
      </c>
      <c r="AO1961">
        <v>782.51</v>
      </c>
      <c r="AP1961">
        <v>97.84</v>
      </c>
      <c r="AQ1961">
        <v>4104.8725071600002</v>
      </c>
      <c r="AR1961" t="str" cm="1">
        <f t="array" ref="AR1961">_xlfn.IFS($AQ1961&lt;5000,"Small Cap",$AQ1961&lt;=20000,"Mid Cap", $AQ1961&gt;20000,"Large Cap")</f>
        <v>Small Cap</v>
      </c>
      <c r="AS1961">
        <v>146.80000000000001</v>
      </c>
    </row>
    <row r="1962" spans="1:45" x14ac:dyDescent="0.3">
      <c r="A1962" t="s">
        <v>1250</v>
      </c>
      <c r="B1962" t="s">
        <v>1251</v>
      </c>
      <c r="C1962" t="s">
        <v>127</v>
      </c>
      <c r="D1962">
        <v>392.85</v>
      </c>
      <c r="E1962">
        <v>41.839325848176003</v>
      </c>
      <c r="F1962">
        <v>12.215203659333399</v>
      </c>
      <c r="G1962">
        <v>7.6862831096004101</v>
      </c>
      <c r="H1962">
        <v>4.2559650294456901</v>
      </c>
      <c r="I1962">
        <v>9.0869060723632202</v>
      </c>
      <c r="J1962">
        <v>8.7309296859415202</v>
      </c>
      <c r="K1962">
        <v>134.683246050176</v>
      </c>
      <c r="L1962">
        <v>37.596756137776502</v>
      </c>
      <c r="M1962">
        <v>1.5813733601229101</v>
      </c>
      <c r="N1962">
        <v>1.3899066304219301</v>
      </c>
      <c r="O1962">
        <v>19.2586196746404</v>
      </c>
      <c r="P1962">
        <v>21.975308204597798</v>
      </c>
      <c r="Q1962">
        <v>1.65019910116877</v>
      </c>
      <c r="R1962">
        <v>17.245155830407398</v>
      </c>
      <c r="S1962">
        <v>7.6675541208235796</v>
      </c>
      <c r="T1962">
        <v>0</v>
      </c>
      <c r="U1962">
        <v>3828.9714387399899</v>
      </c>
      <c r="V1962">
        <v>4.8529859812551699</v>
      </c>
      <c r="W1962">
        <v>0.51044906872843299</v>
      </c>
      <c r="X1962">
        <v>71.744984641110605</v>
      </c>
      <c r="Y1962">
        <v>8.3158463937057607E-3</v>
      </c>
      <c r="Z1962">
        <v>4.3470934158273402E-3</v>
      </c>
      <c r="AA1962">
        <v>74.958833025352106</v>
      </c>
      <c r="AB1962">
        <v>2.6555982853076299</v>
      </c>
      <c r="AC1962">
        <v>16.361273003982301</v>
      </c>
      <c r="AD1962">
        <v>0</v>
      </c>
      <c r="AE1962">
        <v>1.00317540365246E-3</v>
      </c>
      <c r="AF1962">
        <v>92076</v>
      </c>
      <c r="AG1962">
        <v>2305.94</v>
      </c>
      <c r="AH1962">
        <v>98.14</v>
      </c>
      <c r="AI1962">
        <v>131.91</v>
      </c>
      <c r="AJ1962">
        <v>9.3646791364548303</v>
      </c>
      <c r="AK1962">
        <v>201.33</v>
      </c>
      <c r="AL1962">
        <v>0</v>
      </c>
      <c r="AM1962">
        <v>446.46</v>
      </c>
      <c r="AN1962">
        <v>290.52</v>
      </c>
      <c r="AO1962">
        <v>846.099999999999</v>
      </c>
      <c r="AP1962">
        <v>221.6</v>
      </c>
      <c r="AQ1962">
        <v>4106.1114387399903</v>
      </c>
      <c r="AR1962" t="str" cm="1">
        <f t="array" ref="AR1962">_xlfn.IFS($AQ1962&lt;5000,"Small Cap",$AQ1962&lt;=20000,"Mid Cap", $AQ1962&gt;20000,"Large Cap")</f>
        <v>Small Cap</v>
      </c>
      <c r="AS1962">
        <v>252.48</v>
      </c>
    </row>
    <row r="1963" spans="1:45" x14ac:dyDescent="0.3">
      <c r="A1963" t="s">
        <v>1248</v>
      </c>
      <c r="B1963" t="s">
        <v>1249</v>
      </c>
      <c r="C1963" t="s">
        <v>244</v>
      </c>
      <c r="D1963">
        <v>102.25</v>
      </c>
      <c r="E1963">
        <v>56.299337458544599</v>
      </c>
      <c r="F1963">
        <v>13.3071943102033</v>
      </c>
      <c r="G1963">
        <v>8.7235645032099001</v>
      </c>
      <c r="H1963">
        <v>6.6969530102789898</v>
      </c>
      <c r="I1963">
        <v>13.6612303001891</v>
      </c>
      <c r="J1963">
        <v>13.1975036710719</v>
      </c>
      <c r="K1963">
        <v>31.341767071258101</v>
      </c>
      <c r="L1963">
        <v>18.860405980361602</v>
      </c>
      <c r="M1963">
        <v>1.8603448275862</v>
      </c>
      <c r="N1963">
        <v>1.5655172413793099</v>
      </c>
      <c r="O1963">
        <v>24.0952318055738</v>
      </c>
      <c r="P1963">
        <v>-2.9280626932718601</v>
      </c>
      <c r="Q1963">
        <v>-3.3568120906581602</v>
      </c>
      <c r="R1963">
        <v>9.2596010436454694</v>
      </c>
      <c r="S1963">
        <v>0.32971662021854498</v>
      </c>
      <c r="T1963">
        <v>36.418369383070797</v>
      </c>
      <c r="U1963">
        <v>4077.7726543499998</v>
      </c>
      <c r="V1963">
        <v>7.0830390592241299</v>
      </c>
      <c r="W1963">
        <v>0.72691973608637395</v>
      </c>
      <c r="X1963">
        <v>104.65456167916101</v>
      </c>
      <c r="Y1963">
        <v>12.8687416677674</v>
      </c>
      <c r="Z1963">
        <v>12.721711529766299</v>
      </c>
      <c r="AA1963">
        <v>50.000876240013497</v>
      </c>
      <c r="AB1963">
        <v>6.7035977426159903</v>
      </c>
      <c r="AC1963">
        <v>14.9665631554036</v>
      </c>
      <c r="AD1963">
        <v>1.35869302182806</v>
      </c>
      <c r="AE1963">
        <v>7.7364602315213504E-3</v>
      </c>
      <c r="AF1963">
        <v>108128</v>
      </c>
      <c r="AG1963">
        <v>1089.5999999999999</v>
      </c>
      <c r="AH1963">
        <v>72.969999999999899</v>
      </c>
      <c r="AI1963">
        <v>100.88999999999901</v>
      </c>
      <c r="AJ1963">
        <v>1.8326161907107199</v>
      </c>
      <c r="AK1963">
        <v>143.79999999999899</v>
      </c>
      <c r="AL1963">
        <v>0.47</v>
      </c>
      <c r="AM1963">
        <v>388.98999999999899</v>
      </c>
      <c r="AN1963">
        <v>41.18</v>
      </c>
      <c r="AO1963">
        <v>580</v>
      </c>
      <c r="AP1963">
        <v>182.14</v>
      </c>
      <c r="AQ1963">
        <v>4108.1626543499997</v>
      </c>
      <c r="AR1963" t="str" cm="1">
        <f t="array" ref="AR1963">_xlfn.IFS($AQ1963&lt;5000,"Small Cap",$AQ1963&lt;=20000,"Mid Cap", $AQ1963&gt;20000,"Large Cap")</f>
        <v>Small Cap</v>
      </c>
      <c r="AS1963">
        <v>214.75</v>
      </c>
    </row>
    <row r="1964" spans="1:45" x14ac:dyDescent="0.3">
      <c r="A1964" t="s">
        <v>1245</v>
      </c>
      <c r="B1964" t="s">
        <v>1246</v>
      </c>
      <c r="C1964" t="s">
        <v>1247</v>
      </c>
      <c r="D1964">
        <v>564.20000000000005</v>
      </c>
      <c r="E1964">
        <v>16.6230569936249</v>
      </c>
      <c r="F1964">
        <v>12.521756703843501</v>
      </c>
      <c r="G1964">
        <v>4.0018504360069498</v>
      </c>
      <c r="H1964">
        <v>4.5246754005462204</v>
      </c>
      <c r="I1964">
        <v>8.9550332539967901</v>
      </c>
      <c r="J1964">
        <v>9.5126991777300596</v>
      </c>
      <c r="K1964">
        <v>-2.7258996284163</v>
      </c>
      <c r="L1964">
        <v>56.421053344281397</v>
      </c>
      <c r="M1964">
        <v>46.806047787812901</v>
      </c>
      <c r="N1964">
        <v>23.443752143592</v>
      </c>
      <c r="O1964">
        <v>5.7030300798939502</v>
      </c>
      <c r="P1964">
        <v>3.6148113194572402</v>
      </c>
      <c r="Q1964">
        <v>4.1317928982978298</v>
      </c>
      <c r="R1964">
        <v>13.1765721927279</v>
      </c>
      <c r="S1964">
        <v>6.0550849332660004</v>
      </c>
      <c r="T1964">
        <v>0</v>
      </c>
      <c r="U1964">
        <v>4957.5684453000003</v>
      </c>
      <c r="V1964">
        <v>1.96251021555009</v>
      </c>
      <c r="W1964">
        <v>0.53542744958058097</v>
      </c>
      <c r="X1964">
        <v>-72.308696363407293</v>
      </c>
      <c r="Y1964">
        <v>6.8530498843253502</v>
      </c>
      <c r="Z1964">
        <v>6.4817214204201798</v>
      </c>
      <c r="AA1964">
        <v>62.430564272766098</v>
      </c>
      <c r="AB1964">
        <v>2.2949629339295199</v>
      </c>
      <c r="AC1964">
        <v>17.684891412984999</v>
      </c>
      <c r="AD1964">
        <v>0</v>
      </c>
      <c r="AE1964">
        <v>7.0706305536375802E-2</v>
      </c>
      <c r="AF1964">
        <v>37561</v>
      </c>
      <c r="AG1964">
        <v>5477.5199999999904</v>
      </c>
      <c r="AH1964">
        <v>247.83999999999901</v>
      </c>
      <c r="AI1964">
        <v>355.80999999999898</v>
      </c>
      <c r="AJ1964">
        <v>33.706194968523398</v>
      </c>
      <c r="AK1964">
        <v>521.05999999999904</v>
      </c>
      <c r="AL1964">
        <v>16.739999999999998</v>
      </c>
      <c r="AM1964">
        <v>2009.65</v>
      </c>
      <c r="AN1964">
        <v>222.66</v>
      </c>
      <c r="AO1964">
        <v>2099.2800000000002</v>
      </c>
      <c r="AP1964">
        <v>-15.4399999999999</v>
      </c>
      <c r="AQ1964">
        <v>4119.8584453000003</v>
      </c>
      <c r="AR1964" t="str" cm="1">
        <f t="array" ref="AR1964">_xlfn.IFS($AQ1964&lt;5000,"Small Cap",$AQ1964&lt;=20000,"Mid Cap", $AQ1964&gt;20000,"Large Cap")</f>
        <v>Small Cap</v>
      </c>
      <c r="AS1964">
        <v>227.82</v>
      </c>
    </row>
    <row r="1965" spans="1:45" x14ac:dyDescent="0.3">
      <c r="A1965" t="s">
        <v>1243</v>
      </c>
      <c r="B1965" t="s">
        <v>1244</v>
      </c>
      <c r="C1965" t="s">
        <v>225</v>
      </c>
      <c r="D1965">
        <v>772.85</v>
      </c>
      <c r="E1965">
        <v>36.480371879805503</v>
      </c>
      <c r="F1965">
        <v>28.5041313986295</v>
      </c>
      <c r="G1965">
        <v>22.4003959415986</v>
      </c>
      <c r="H1965">
        <v>22.315353515432399</v>
      </c>
      <c r="I1965">
        <v>38.162445430068097</v>
      </c>
      <c r="J1965">
        <v>36.213391184301301</v>
      </c>
      <c r="K1965">
        <v>-25.169873865421899</v>
      </c>
      <c r="L1965">
        <v>1.7797728771599299</v>
      </c>
      <c r="M1965">
        <v>1.9870339597912301</v>
      </c>
      <c r="N1965">
        <v>1.2755400566386501</v>
      </c>
      <c r="O1965">
        <v>99.141330062209605</v>
      </c>
      <c r="P1965">
        <v>15.422800500630901</v>
      </c>
      <c r="Q1965">
        <v>12.790633255607499</v>
      </c>
      <c r="R1965">
        <v>11.3459241429603</v>
      </c>
      <c r="S1965">
        <v>16.592201126024101</v>
      </c>
      <c r="T1965">
        <v>21.998994173663299</v>
      </c>
      <c r="U1965">
        <v>4016.0240781999901</v>
      </c>
      <c r="V1965">
        <v>9.6607626985278596</v>
      </c>
      <c r="W1965">
        <v>3.2021875575891698</v>
      </c>
      <c r="X1965">
        <v>-0.78020884262233503</v>
      </c>
      <c r="Y1965">
        <v>6.7061201362515304</v>
      </c>
      <c r="Z1965">
        <v>4.5509723281701797</v>
      </c>
      <c r="AA1965">
        <v>71.179055413749694</v>
      </c>
      <c r="AB1965">
        <v>12.0225527571684</v>
      </c>
      <c r="AC1965">
        <v>6.5988263272339802</v>
      </c>
      <c r="AD1965">
        <v>71.179055413749694</v>
      </c>
      <c r="AE1965">
        <v>1.81520324655543</v>
      </c>
      <c r="AF1965">
        <v>65769</v>
      </c>
      <c r="AG1965">
        <v>507.05</v>
      </c>
      <c r="AH1965">
        <v>113.15</v>
      </c>
      <c r="AI1965">
        <v>152.47</v>
      </c>
      <c r="AJ1965">
        <v>21.408764638502898</v>
      </c>
      <c r="AK1965">
        <v>183.62</v>
      </c>
      <c r="AL1965">
        <v>21.1</v>
      </c>
      <c r="AM1965">
        <v>304.69</v>
      </c>
      <c r="AN1965">
        <v>120.22</v>
      </c>
      <c r="AO1965">
        <v>427.27</v>
      </c>
      <c r="AP1965">
        <v>87.78</v>
      </c>
      <c r="AQ1965">
        <v>4127.7540781999996</v>
      </c>
      <c r="AR1965" t="str" cm="1">
        <f t="array" ref="AR1965">_xlfn.IFS($AQ1965&lt;5000,"Small Cap",$AQ1965&lt;=20000,"Mid Cap", $AQ1965&gt;20000,"Large Cap")</f>
        <v>Small Cap</v>
      </c>
      <c r="AS1965">
        <v>116.04</v>
      </c>
    </row>
    <row r="1966" spans="1:45" x14ac:dyDescent="0.3">
      <c r="A1966" t="s">
        <v>1241</v>
      </c>
      <c r="B1966" t="s">
        <v>1242</v>
      </c>
      <c r="C1966" t="s">
        <v>580</v>
      </c>
      <c r="D1966">
        <v>185.38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1.3269779963121999</v>
      </c>
      <c r="L1966">
        <v>14.719236203167799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4163.938943006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4163.938943006</v>
      </c>
      <c r="AR1966" t="str" cm="1">
        <f t="array" ref="AR1966">_xlfn.IFS($AQ1966&lt;5000,"Small Cap",$AQ1966&lt;=20000,"Mid Cap", $AQ1966&gt;20000,"Large Cap")</f>
        <v>Small Cap</v>
      </c>
      <c r="AS1966">
        <v>0</v>
      </c>
    </row>
    <row r="1967" spans="1:45" x14ac:dyDescent="0.3">
      <c r="A1967" t="s">
        <v>1239</v>
      </c>
      <c r="B1967" t="s">
        <v>1240</v>
      </c>
      <c r="C1967" t="s">
        <v>109</v>
      </c>
      <c r="D1967">
        <v>326.35000000000002</v>
      </c>
      <c r="E1967">
        <v>6.1367198213713001</v>
      </c>
      <c r="F1967">
        <v>20.1258193733673</v>
      </c>
      <c r="G1967">
        <v>8.6340840302292392</v>
      </c>
      <c r="H1967">
        <v>17.931989858595301</v>
      </c>
      <c r="I1967">
        <v>6.3367286333195603</v>
      </c>
      <c r="J1967">
        <v>23.839880812357801</v>
      </c>
      <c r="K1967">
        <v>-32.4746303409311</v>
      </c>
      <c r="L1967">
        <v>-13.406080457110701</v>
      </c>
      <c r="M1967">
        <v>71.084369390333094</v>
      </c>
      <c r="N1967">
        <v>20.7805332092281</v>
      </c>
      <c r="O1967">
        <v>17.220424750062101</v>
      </c>
      <c r="P1967">
        <v>-3.2764775467036702</v>
      </c>
      <c r="Q1967">
        <v>10.234418043675699</v>
      </c>
      <c r="R1967">
        <v>0</v>
      </c>
      <c r="S1967">
        <v>22.1987262985105</v>
      </c>
      <c r="T1967">
        <v>0</v>
      </c>
      <c r="U1967">
        <v>6974.8080006499904</v>
      </c>
      <c r="V1967">
        <v>1.119648427804</v>
      </c>
      <c r="W1967">
        <v>0</v>
      </c>
      <c r="X1967">
        <v>-83.3092694045462</v>
      </c>
      <c r="Y1967">
        <v>8.66205516388803E-2</v>
      </c>
      <c r="Z1967">
        <v>2.6498097472877898E-2</v>
      </c>
      <c r="AA1967">
        <v>67.134417104076107</v>
      </c>
      <c r="AB1967">
        <v>2.9499771345169998</v>
      </c>
      <c r="AC1967">
        <v>21.700232683147199</v>
      </c>
      <c r="AD1967">
        <v>31.770825423226199</v>
      </c>
      <c r="AE1967">
        <v>1.3310411991722801E-3</v>
      </c>
      <c r="AF1967">
        <v>165270</v>
      </c>
      <c r="AG1967">
        <v>3825.9</v>
      </c>
      <c r="AH1967">
        <v>686.06</v>
      </c>
      <c r="AI1967">
        <v>416.99</v>
      </c>
      <c r="AJ1967">
        <v>57.0803869567346</v>
      </c>
      <c r="AK1967">
        <v>912.09</v>
      </c>
      <c r="AL1967">
        <v>0.45</v>
      </c>
      <c r="AM1967">
        <v>3244.92</v>
      </c>
      <c r="AN1967">
        <v>291.79000000000002</v>
      </c>
      <c r="AO1967">
        <v>3760.25</v>
      </c>
      <c r="AP1967">
        <v>-453.04999999999899</v>
      </c>
      <c r="AQ1967">
        <v>4210.1580006499998</v>
      </c>
      <c r="AR1967" t="str" cm="1">
        <f t="array" ref="AR1967">_xlfn.IFS($AQ1967&lt;5000,"Small Cap",$AQ1967&lt;=20000,"Mid Cap", $AQ1967&gt;20000,"Large Cap")</f>
        <v>Small Cap</v>
      </c>
      <c r="AS1967">
        <v>-287.32</v>
      </c>
    </row>
    <row r="1968" spans="1:45" x14ac:dyDescent="0.3">
      <c r="A1968" t="s">
        <v>1237</v>
      </c>
      <c r="B1968" t="s">
        <v>1238</v>
      </c>
      <c r="C1968" t="s">
        <v>109</v>
      </c>
      <c r="D1968">
        <v>452.2</v>
      </c>
      <c r="E1968">
        <v>15.020544916372399</v>
      </c>
      <c r="F1968">
        <v>35.814776261423198</v>
      </c>
      <c r="G1968">
        <v>16.7784090399131</v>
      </c>
      <c r="H1968">
        <v>12.9665166907892</v>
      </c>
      <c r="I1968">
        <v>16.387608898752401</v>
      </c>
      <c r="J1968">
        <v>20.582917547177601</v>
      </c>
      <c r="K1968">
        <v>-55.7933576225102</v>
      </c>
      <c r="L1968">
        <v>25.892223504768101</v>
      </c>
      <c r="M1968">
        <v>38.401576527260701</v>
      </c>
      <c r="N1968">
        <v>16.546967374644101</v>
      </c>
      <c r="O1968">
        <v>32.888039220285698</v>
      </c>
      <c r="P1968">
        <v>13.664607373283699</v>
      </c>
      <c r="Q1968">
        <v>19.876113279834598</v>
      </c>
      <c r="R1968">
        <v>3.0430769305288501</v>
      </c>
      <c r="S1968">
        <v>33.507402613018499</v>
      </c>
      <c r="T1968">
        <v>19.202868544903399</v>
      </c>
      <c r="U1968">
        <v>4552.8710000000001</v>
      </c>
      <c r="V1968">
        <v>4.6112447996496497</v>
      </c>
      <c r="W1968">
        <v>0.55319307554219399</v>
      </c>
      <c r="X1968">
        <v>-59.146926062519299</v>
      </c>
      <c r="Y1968">
        <v>2.2810626349891998</v>
      </c>
      <c r="Z1968">
        <v>2.2030755939524802</v>
      </c>
      <c r="AA1968">
        <v>59.986889848812098</v>
      </c>
      <c r="AB1968">
        <v>2.0265745140388698</v>
      </c>
      <c r="AC1968">
        <v>21.418919006479399</v>
      </c>
      <c r="AD1968">
        <v>0</v>
      </c>
      <c r="AE1968">
        <v>7.7969762419006397E-2</v>
      </c>
      <c r="AF1968">
        <v>195469</v>
      </c>
      <c r="AG1968">
        <v>2162.5700000000002</v>
      </c>
      <c r="AH1968">
        <v>280.41000000000003</v>
      </c>
      <c r="AI1968">
        <v>369.01</v>
      </c>
      <c r="AJ1968">
        <v>30.0869098712446</v>
      </c>
      <c r="AK1968">
        <v>445.12</v>
      </c>
      <c r="AL1968">
        <v>17.3</v>
      </c>
      <c r="AM1968">
        <v>820.22</v>
      </c>
      <c r="AN1968">
        <v>9.7799999999999994</v>
      </c>
      <c r="AO1968">
        <v>913.4</v>
      </c>
      <c r="AP1968">
        <v>66.72</v>
      </c>
      <c r="AQ1968">
        <v>4211.9110000000001</v>
      </c>
      <c r="AR1968" t="str" cm="1">
        <f t="array" ref="AR1968">_xlfn.IFS($AQ1968&lt;5000,"Small Cap",$AQ1968&lt;=20000,"Mid Cap", $AQ1968&gt;20000,"Large Cap")</f>
        <v>Small Cap</v>
      </c>
      <c r="AS1968">
        <v>154.85</v>
      </c>
    </row>
    <row r="1969" spans="1:45" x14ac:dyDescent="0.3">
      <c r="A1969" t="s">
        <v>1235</v>
      </c>
      <c r="B1969" t="s">
        <v>1236</v>
      </c>
      <c r="C1969" t="s">
        <v>458</v>
      </c>
      <c r="D1969">
        <v>212.35</v>
      </c>
      <c r="E1969">
        <v>-324.42731695412402</v>
      </c>
      <c r="F1969">
        <v>-17.862751792420799</v>
      </c>
      <c r="G1969">
        <v>-0.15418482729354499</v>
      </c>
      <c r="H1969">
        <v>-0.70806424546227997</v>
      </c>
      <c r="I1969">
        <v>16.106311272063099</v>
      </c>
      <c r="J1969">
        <v>19.335350702921499</v>
      </c>
      <c r="K1969">
        <v>29.9968792002241</v>
      </c>
      <c r="L1969">
        <v>3.2463573263708598</v>
      </c>
      <c r="M1969">
        <v>2737.8289111527001</v>
      </c>
      <c r="N1969">
        <v>2310.30496531982</v>
      </c>
      <c r="O1969">
        <v>0</v>
      </c>
      <c r="P1969">
        <v>2.94139049088886</v>
      </c>
      <c r="Q1969">
        <v>5.8391507623953398</v>
      </c>
      <c r="R1969">
        <v>9.5771538207249201</v>
      </c>
      <c r="S1969">
        <v>0</v>
      </c>
      <c r="T1969">
        <v>41.8617673467106</v>
      </c>
      <c r="U1969">
        <v>6274.43930576</v>
      </c>
      <c r="V1969">
        <v>46.719248109215002</v>
      </c>
      <c r="W1969">
        <v>0</v>
      </c>
      <c r="X1969">
        <v>73.177891155825407</v>
      </c>
      <c r="Y1969">
        <v>10.485692620916</v>
      </c>
      <c r="Z1969">
        <v>9.8976037153713001</v>
      </c>
      <c r="AA1969">
        <v>67.223625565325705</v>
      </c>
      <c r="AB1969">
        <v>5.1779038014584398</v>
      </c>
      <c r="AC1969">
        <v>7.4608445935813004</v>
      </c>
      <c r="AD1969">
        <v>0</v>
      </c>
      <c r="AE1969">
        <v>0</v>
      </c>
      <c r="AF1969">
        <v>62118</v>
      </c>
      <c r="AG1969">
        <v>1847.29</v>
      </c>
      <c r="AH1969">
        <v>-13.0800000000001</v>
      </c>
      <c r="AI1969">
        <v>2.4699999999998399</v>
      </c>
      <c r="AJ1969">
        <v>-0.65602616006329895</v>
      </c>
      <c r="AK1969">
        <v>357.17999999999898</v>
      </c>
      <c r="AL1969">
        <v>17.46</v>
      </c>
      <c r="AM1969">
        <v>-151.86000000000001</v>
      </c>
      <c r="AN1969">
        <v>461.99</v>
      </c>
      <c r="AO1969">
        <v>90.829999999999899</v>
      </c>
      <c r="AP1969">
        <v>261.49</v>
      </c>
      <c r="AQ1969">
        <v>4243.5093057599997</v>
      </c>
      <c r="AR1969" t="str" cm="1">
        <f t="array" ref="AR1969">_xlfn.IFS($AQ1969&lt;5000,"Small Cap",$AQ1969&lt;=20000,"Mid Cap", $AQ1969&gt;20000,"Large Cap")</f>
        <v>Small Cap</v>
      </c>
      <c r="AS1969">
        <v>382.07</v>
      </c>
    </row>
    <row r="1970" spans="1:45" x14ac:dyDescent="0.3">
      <c r="A1970" t="s">
        <v>1233</v>
      </c>
      <c r="B1970" t="s">
        <v>1234</v>
      </c>
      <c r="C1970" t="s">
        <v>225</v>
      </c>
      <c r="D1970">
        <v>403.35</v>
      </c>
      <c r="E1970">
        <v>50.456616995372002</v>
      </c>
      <c r="F1970">
        <v>26.610038366199799</v>
      </c>
      <c r="G1970">
        <v>16.4718530101641</v>
      </c>
      <c r="H1970">
        <v>21.685537828100799</v>
      </c>
      <c r="I1970">
        <v>0</v>
      </c>
      <c r="J1970">
        <v>45.761708697889802</v>
      </c>
      <c r="K1970">
        <v>-16.098752034725901</v>
      </c>
      <c r="L1970">
        <v>0</v>
      </c>
      <c r="M1970">
        <v>39.264538039695999</v>
      </c>
      <c r="N1970">
        <v>36.118921025526802</v>
      </c>
      <c r="O1970">
        <v>46.376093775796498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4171.3891142000002</v>
      </c>
      <c r="V1970">
        <v>11.836369774795999</v>
      </c>
      <c r="W1970">
        <v>0</v>
      </c>
      <c r="X1970">
        <v>37.2325648785379</v>
      </c>
      <c r="Y1970">
        <v>14.9652561386045</v>
      </c>
      <c r="Z1970">
        <v>13.3043189349351</v>
      </c>
      <c r="AA1970">
        <v>54.776509360587703</v>
      </c>
      <c r="AB1970">
        <v>26.373391636731601</v>
      </c>
      <c r="AC1970">
        <v>3.7061410102821899</v>
      </c>
      <c r="AD1970">
        <v>0</v>
      </c>
      <c r="AE1970">
        <v>0</v>
      </c>
      <c r="AF1970">
        <v>82139</v>
      </c>
      <c r="AG1970">
        <v>388.6</v>
      </c>
      <c r="AH1970">
        <v>84.269999999999897</v>
      </c>
      <c r="AI1970">
        <v>112.129999999999</v>
      </c>
      <c r="AJ1970">
        <v>8.2645254219847093</v>
      </c>
      <c r="AK1970">
        <v>177.82999999999899</v>
      </c>
      <c r="AL1970">
        <v>0.04</v>
      </c>
      <c r="AM1970">
        <v>302.89999999999998</v>
      </c>
      <c r="AN1970">
        <v>221.87</v>
      </c>
      <c r="AO1970">
        <v>359.23</v>
      </c>
      <c r="AP1970">
        <v>97.499999999999901</v>
      </c>
      <c r="AQ1970">
        <v>4251.9791142000004</v>
      </c>
      <c r="AR1970" t="str" cm="1">
        <f t="array" ref="AR1970">_xlfn.IFS($AQ1970&lt;5000,"Small Cap",$AQ1970&lt;=20000,"Mid Cap", $AQ1970&gt;20000,"Large Cap")</f>
        <v>Small Cap</v>
      </c>
      <c r="AS1970">
        <v>129.63999999999999</v>
      </c>
    </row>
    <row r="1971" spans="1:45" x14ac:dyDescent="0.3">
      <c r="A1971" t="s">
        <v>1231</v>
      </c>
      <c r="B1971" t="s">
        <v>1232</v>
      </c>
      <c r="C1971" t="s">
        <v>580</v>
      </c>
      <c r="D1971">
        <v>107.75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0.70341598695423702</v>
      </c>
      <c r="L1971">
        <v>20.850429831491599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4255.1754631399999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4255.1754631399999</v>
      </c>
      <c r="AR1971" t="str" cm="1">
        <f t="array" ref="AR1971">_xlfn.IFS($AQ1971&lt;5000,"Small Cap",$AQ1971&lt;=20000,"Mid Cap", $AQ1971&gt;20000,"Large Cap")</f>
        <v>Small Cap</v>
      </c>
      <c r="AS1971">
        <v>0</v>
      </c>
    </row>
    <row r="1972" spans="1:45" x14ac:dyDescent="0.3">
      <c r="A1972" t="s">
        <v>1229</v>
      </c>
      <c r="B1972" t="s">
        <v>1230</v>
      </c>
      <c r="C1972" t="s">
        <v>446</v>
      </c>
      <c r="D1972">
        <v>2027.9</v>
      </c>
      <c r="E1972">
        <v>44.199966546066101</v>
      </c>
      <c r="F1972">
        <v>11.5149436434814</v>
      </c>
      <c r="G1972">
        <v>4.1792761816456903</v>
      </c>
      <c r="H1972">
        <v>6.2004840147751796</v>
      </c>
      <c r="I1972">
        <v>24.429998261505599</v>
      </c>
      <c r="J1972">
        <v>28.562603490001202</v>
      </c>
      <c r="K1972">
        <v>-16.098752034725901</v>
      </c>
      <c r="L1972">
        <v>0</v>
      </c>
      <c r="M1972">
        <v>74.574750110889894</v>
      </c>
      <c r="N1972">
        <v>45.097634692551203</v>
      </c>
      <c r="O1972">
        <v>7.0424674676484802</v>
      </c>
      <c r="P1972">
        <v>11.9925509117868</v>
      </c>
      <c r="Q1972">
        <v>14.204857705014801</v>
      </c>
      <c r="R1972">
        <v>20.4891802078591</v>
      </c>
      <c r="S1972">
        <v>19.535104772279698</v>
      </c>
      <c r="T1972">
        <v>0</v>
      </c>
      <c r="U1972">
        <v>4979.5987429249999</v>
      </c>
      <c r="V1972">
        <v>4.4390092558771599</v>
      </c>
      <c r="W1972">
        <v>0</v>
      </c>
      <c r="X1972">
        <v>-26.370059681335999</v>
      </c>
      <c r="Y1972">
        <v>14.506701458531101</v>
      </c>
      <c r="Z1972">
        <v>8.6380212786530794</v>
      </c>
      <c r="AA1972">
        <v>59.762751504367699</v>
      </c>
      <c r="AB1972">
        <v>3.69785355772167</v>
      </c>
      <c r="AC1972">
        <v>6.1932257623432303</v>
      </c>
      <c r="AD1972">
        <v>0</v>
      </c>
      <c r="AE1972">
        <v>0.55208388403597397</v>
      </c>
      <c r="AF1972">
        <v>63388</v>
      </c>
      <c r="AG1972">
        <v>1570.2</v>
      </c>
      <c r="AH1972">
        <v>97.3599999999999</v>
      </c>
      <c r="AI1972">
        <v>148.759999999999</v>
      </c>
      <c r="AJ1972">
        <v>47.204950333104897</v>
      </c>
      <c r="AK1972">
        <v>448.48999999999899</v>
      </c>
      <c r="AL1972">
        <v>2.25</v>
      </c>
      <c r="AM1972">
        <v>675.79</v>
      </c>
      <c r="AN1972">
        <v>46.66</v>
      </c>
      <c r="AO1972">
        <v>969.43</v>
      </c>
      <c r="AP1972">
        <v>263.10000000000002</v>
      </c>
      <c r="AQ1972">
        <v>4303.3087429249999</v>
      </c>
      <c r="AR1972" t="str" cm="1">
        <f t="array" ref="AR1972">_xlfn.IFS($AQ1972&lt;5000,"Small Cap",$AQ1972&lt;=20000,"Mid Cap", $AQ1972&gt;20000,"Large Cap")</f>
        <v>Small Cap</v>
      </c>
      <c r="AS1972">
        <v>362.38</v>
      </c>
    </row>
    <row r="1973" spans="1:45" x14ac:dyDescent="0.3">
      <c r="A1973" t="s">
        <v>1227</v>
      </c>
      <c r="B1973" t="s">
        <v>1228</v>
      </c>
      <c r="C1973" t="s">
        <v>458</v>
      </c>
      <c r="D1973">
        <v>52.8</v>
      </c>
      <c r="E1973">
        <v>-34.345863709743398</v>
      </c>
      <c r="F1973">
        <v>-8.2513726852678602</v>
      </c>
      <c r="G1973">
        <v>-3.3535816891166901</v>
      </c>
      <c r="H1973">
        <v>-46.421394907018303</v>
      </c>
      <c r="I1973">
        <v>31.763359213289402</v>
      </c>
      <c r="J1973">
        <v>28.9613094150743</v>
      </c>
      <c r="K1973">
        <v>30.567914631940599</v>
      </c>
      <c r="L1973">
        <v>0</v>
      </c>
      <c r="M1973">
        <v>140.27831162824</v>
      </c>
      <c r="N1973">
        <v>129.031837755786</v>
      </c>
      <c r="O1973">
        <v>0</v>
      </c>
      <c r="P1973">
        <v>-6.0447658248460296</v>
      </c>
      <c r="Q1973">
        <v>-5.5333802221212398</v>
      </c>
      <c r="R1973">
        <v>-9.6255805153273695</v>
      </c>
      <c r="S1973">
        <v>0</v>
      </c>
      <c r="T1973">
        <v>-50.982106205800903</v>
      </c>
      <c r="U1973">
        <v>6992.5554429599997</v>
      </c>
      <c r="V1973">
        <v>2.8430428236121799</v>
      </c>
      <c r="W1973">
        <v>0</v>
      </c>
      <c r="X1973">
        <v>97.160447204573103</v>
      </c>
      <c r="Y1973">
        <v>13.470713830790899</v>
      </c>
      <c r="Z1973">
        <v>13.3361827159887</v>
      </c>
      <c r="AA1973">
        <v>25.876392299050998</v>
      </c>
      <c r="AB1973">
        <v>22.812534888132902</v>
      </c>
      <c r="AC1973">
        <v>7.7055398507906698</v>
      </c>
      <c r="AD1973">
        <v>7.6054140646817698</v>
      </c>
      <c r="AE1973">
        <v>0</v>
      </c>
      <c r="AF1973">
        <v>183512</v>
      </c>
      <c r="AG1973">
        <v>273.70999999999998</v>
      </c>
      <c r="AH1973">
        <v>-127.06</v>
      </c>
      <c r="AI1973">
        <v>-218.74</v>
      </c>
      <c r="AJ1973">
        <v>-1.6076056249766499</v>
      </c>
      <c r="AK1973">
        <v>79.27</v>
      </c>
      <c r="AL1973">
        <v>4.63</v>
      </c>
      <c r="AM1973">
        <v>23.09</v>
      </c>
      <c r="AN1973">
        <v>142.04999999999899</v>
      </c>
      <c r="AO1973">
        <v>1534.96999999999</v>
      </c>
      <c r="AP1973">
        <v>-29.43</v>
      </c>
      <c r="AQ1973">
        <v>4363.98544296</v>
      </c>
      <c r="AR1973" t="str" cm="1">
        <f t="array" ref="AR1973">_xlfn.IFS($AQ1973&lt;5000,"Small Cap",$AQ1973&lt;=20000,"Mid Cap", $AQ1973&gt;20000,"Large Cap")</f>
        <v>Small Cap</v>
      </c>
      <c r="AS1973">
        <v>41.01</v>
      </c>
    </row>
    <row r="1974" spans="1:45" x14ac:dyDescent="0.3">
      <c r="A1974" t="s">
        <v>1225</v>
      </c>
      <c r="B1974" t="s">
        <v>1226</v>
      </c>
      <c r="C1974" t="s">
        <v>564</v>
      </c>
      <c r="D1974">
        <v>69.05</v>
      </c>
      <c r="E1974">
        <v>-19.431377814716001</v>
      </c>
      <c r="F1974">
        <v>-4.0188603943325898</v>
      </c>
      <c r="G1974">
        <v>-2.0754841389982301</v>
      </c>
      <c r="H1974">
        <v>-16.506534845173299</v>
      </c>
      <c r="I1974">
        <v>18.278359798398998</v>
      </c>
      <c r="J1974">
        <v>-9.1517169553928905</v>
      </c>
      <c r="K1974">
        <v>-91.003349527002896</v>
      </c>
      <c r="L1974">
        <v>7.6559558755356001</v>
      </c>
      <c r="M1974">
        <v>66.611966944976004</v>
      </c>
      <c r="N1974">
        <v>66.522879450365707</v>
      </c>
      <c r="O1974">
        <v>0</v>
      </c>
      <c r="P1974">
        <v>27.189168815586001</v>
      </c>
      <c r="Q1974">
        <v>0</v>
      </c>
      <c r="R1974">
        <v>146.150732950519</v>
      </c>
      <c r="S1974">
        <v>0</v>
      </c>
      <c r="T1974">
        <v>0</v>
      </c>
      <c r="U1974">
        <v>6509.8658909799997</v>
      </c>
      <c r="V1974">
        <v>0.77919947598379302</v>
      </c>
      <c r="W1974">
        <v>0</v>
      </c>
      <c r="X1974">
        <v>-173.651605849003</v>
      </c>
      <c r="Y1974">
        <v>1.41362838832361</v>
      </c>
      <c r="Z1974">
        <v>3.6375030996192999E-2</v>
      </c>
      <c r="AA1974">
        <v>30.0531857685889</v>
      </c>
      <c r="AB1974">
        <v>27.1566682559661</v>
      </c>
      <c r="AC1974">
        <v>8.9813220344247195</v>
      </c>
      <c r="AD1974">
        <v>0</v>
      </c>
      <c r="AE1974">
        <v>0</v>
      </c>
      <c r="AF1974">
        <v>111277</v>
      </c>
      <c r="AG1974">
        <v>1363.46</v>
      </c>
      <c r="AH1974">
        <v>-225.05999999999901</v>
      </c>
      <c r="AI1974">
        <v>-208.729999999999</v>
      </c>
      <c r="AJ1974">
        <v>-3.8854945548831901</v>
      </c>
      <c r="AK1974">
        <v>-124.77999999999901</v>
      </c>
      <c r="AL1974">
        <v>1420.32</v>
      </c>
      <c r="AM1974">
        <v>476.13</v>
      </c>
      <c r="AN1974">
        <v>2032.09</v>
      </c>
      <c r="AO1974">
        <v>5612.45999999999</v>
      </c>
      <c r="AP1974">
        <v>891.49</v>
      </c>
      <c r="AQ1974">
        <v>4373.2258909800003</v>
      </c>
      <c r="AR1974" t="str" cm="1">
        <f t="array" ref="AR1974">_xlfn.IFS($AQ1974&lt;5000,"Small Cap",$AQ1974&lt;=20000,"Mid Cap", $AQ1974&gt;20000,"Large Cap")</f>
        <v>Small Cap</v>
      </c>
      <c r="AS1974">
        <v>925.37</v>
      </c>
    </row>
    <row r="1975" spans="1:45" x14ac:dyDescent="0.3">
      <c r="A1975" t="s">
        <v>1223</v>
      </c>
      <c r="B1975" t="s">
        <v>1224</v>
      </c>
      <c r="C1975" t="s">
        <v>200</v>
      </c>
      <c r="D1975">
        <v>180.75</v>
      </c>
      <c r="E1975">
        <v>-64.018684712911707</v>
      </c>
      <c r="F1975">
        <v>-4.7880542860133204</v>
      </c>
      <c r="G1975">
        <v>-1.62893435598696</v>
      </c>
      <c r="H1975">
        <v>-21.152245615116598</v>
      </c>
      <c r="I1975">
        <v>18.767716628790399</v>
      </c>
      <c r="J1975">
        <v>22.086248882586801</v>
      </c>
      <c r="K1975">
        <v>15.4993549911204</v>
      </c>
      <c r="L1975">
        <v>2.3284870683372101</v>
      </c>
      <c r="M1975">
        <v>220.14108994125999</v>
      </c>
      <c r="N1975">
        <v>142.83710980260199</v>
      </c>
      <c r="O1975">
        <v>0</v>
      </c>
      <c r="P1975">
        <v>-0.877149494750595</v>
      </c>
      <c r="Q1975">
        <v>15.235629171741699</v>
      </c>
      <c r="R1975">
        <v>19.699336825609102</v>
      </c>
      <c r="S1975">
        <v>0</v>
      </c>
      <c r="T1975">
        <v>0</v>
      </c>
      <c r="U1975">
        <v>7882.4321449999998</v>
      </c>
      <c r="V1975">
        <v>3.1430160801035898</v>
      </c>
      <c r="W1975">
        <v>5.5601890464275702E-2</v>
      </c>
      <c r="X1975">
        <v>94.707239373207798</v>
      </c>
      <c r="Y1975">
        <v>3.36410747696074</v>
      </c>
      <c r="Z1975">
        <v>2.20669213164822E-4</v>
      </c>
      <c r="AA1975">
        <v>64.890668435295595</v>
      </c>
      <c r="AB1975">
        <v>9.0085942265728303</v>
      </c>
      <c r="AC1975">
        <v>2.0717858648882101</v>
      </c>
      <c r="AD1975">
        <v>10.519657573784899</v>
      </c>
      <c r="AE1975">
        <v>3.3202835537978399</v>
      </c>
      <c r="AF1975">
        <v>11502</v>
      </c>
      <c r="AG1975">
        <v>324.41000000000003</v>
      </c>
      <c r="AH1975">
        <v>-68.619999999999905</v>
      </c>
      <c r="AI1975">
        <v>-78.049999999999898</v>
      </c>
      <c r="AJ1975">
        <v>-2.8093360681577102</v>
      </c>
      <c r="AK1975">
        <v>71.650000000000006</v>
      </c>
      <c r="AL1975">
        <v>0.36</v>
      </c>
      <c r="AM1975">
        <v>171.42</v>
      </c>
      <c r="AN1975">
        <v>110.83</v>
      </c>
      <c r="AO1975">
        <v>1397.69</v>
      </c>
      <c r="AP1975">
        <v>-1468.11</v>
      </c>
      <c r="AQ1975">
        <v>4392.9621449999904</v>
      </c>
      <c r="AR1975" t="str" cm="1">
        <f t="array" ref="AR1975">_xlfn.IFS($AQ1975&lt;5000,"Small Cap",$AQ1975&lt;=20000,"Mid Cap", $AQ1975&gt;20000,"Large Cap")</f>
        <v>Small Cap</v>
      </c>
      <c r="AS1975">
        <v>302.48</v>
      </c>
    </row>
    <row r="1976" spans="1:45" x14ac:dyDescent="0.3">
      <c r="A1976" t="s">
        <v>1221</v>
      </c>
      <c r="B1976" t="s">
        <v>1222</v>
      </c>
      <c r="C1976" t="s">
        <v>244</v>
      </c>
      <c r="D1976">
        <v>328.55</v>
      </c>
      <c r="E1976">
        <v>30.797512432205199</v>
      </c>
      <c r="F1976">
        <v>15.4826740729489</v>
      </c>
      <c r="G1976">
        <v>8.5933124988709508</v>
      </c>
      <c r="H1976">
        <v>8.5227985308608698</v>
      </c>
      <c r="I1976">
        <v>16.421045142660699</v>
      </c>
      <c r="J1976">
        <v>16.143808414703301</v>
      </c>
      <c r="K1976">
        <v>-1.76083660058643</v>
      </c>
      <c r="L1976">
        <v>7.5615783223465103</v>
      </c>
      <c r="M1976">
        <v>34.953673298238797</v>
      </c>
      <c r="N1976">
        <v>4.9085085530104697</v>
      </c>
      <c r="O1976">
        <v>19.354444971858602</v>
      </c>
      <c r="P1976">
        <v>11.5826505351703</v>
      </c>
      <c r="Q1976">
        <v>10.3316337491871</v>
      </c>
      <c r="R1976">
        <v>11.6596663305377</v>
      </c>
      <c r="S1976">
        <v>12.2574646081002</v>
      </c>
      <c r="T1976">
        <v>27.863926174782701</v>
      </c>
      <c r="U1976">
        <v>4362.2429991999998</v>
      </c>
      <c r="V1976">
        <v>4.4408089230178502</v>
      </c>
      <c r="W1976">
        <v>0.55692954377863302</v>
      </c>
      <c r="X1976">
        <v>102.546191974035</v>
      </c>
      <c r="Y1976">
        <v>14.1060208980485</v>
      </c>
      <c r="Z1976">
        <v>11.339425315588301</v>
      </c>
      <c r="AA1976">
        <v>44.614807352550798</v>
      </c>
      <c r="AB1976">
        <v>5.9217421924618003</v>
      </c>
      <c r="AC1976">
        <v>18.7962857580765</v>
      </c>
      <c r="AD1976">
        <v>0</v>
      </c>
      <c r="AE1976">
        <v>8.5339346694447094E-2</v>
      </c>
      <c r="AF1976">
        <v>68640</v>
      </c>
      <c r="AG1976">
        <v>1674.44999999999</v>
      </c>
      <c r="AH1976">
        <v>142.70999999999901</v>
      </c>
      <c r="AI1976">
        <v>194.33999999999901</v>
      </c>
      <c r="AJ1976">
        <v>10.202865291443</v>
      </c>
      <c r="AK1976">
        <v>270.31999999999903</v>
      </c>
      <c r="AL1976">
        <v>34.79</v>
      </c>
      <c r="AM1976">
        <v>789.54</v>
      </c>
      <c r="AN1976">
        <v>378.81</v>
      </c>
      <c r="AO1976">
        <v>989.70999999999901</v>
      </c>
      <c r="AP1976">
        <v>135.54</v>
      </c>
      <c r="AQ1976">
        <v>4395.1129991999996</v>
      </c>
      <c r="AR1976" t="str" cm="1">
        <f t="array" ref="AR1976">_xlfn.IFS($AQ1976&lt;5000,"Small Cap",$AQ1976&lt;=20000,"Mid Cap", $AQ1976&gt;20000,"Large Cap")</f>
        <v>Small Cap</v>
      </c>
      <c r="AS1976">
        <v>161.02000000000001</v>
      </c>
    </row>
    <row r="1977" spans="1:45" x14ac:dyDescent="0.3">
      <c r="A1977" t="s">
        <v>1219</v>
      </c>
      <c r="B1977" t="s">
        <v>1220</v>
      </c>
      <c r="C1977" t="s">
        <v>260</v>
      </c>
      <c r="D1977">
        <v>81.75</v>
      </c>
      <c r="E1977">
        <v>11.723228750333099</v>
      </c>
      <c r="F1977">
        <v>11.525580923981099</v>
      </c>
      <c r="G1977">
        <v>4.1797108615683598</v>
      </c>
      <c r="H1977">
        <v>4.4568159120084401</v>
      </c>
      <c r="I1977">
        <v>6.7696579001939803</v>
      </c>
      <c r="J1977">
        <v>10.384155443478599</v>
      </c>
      <c r="K1977">
        <v>-2.3200463979827499</v>
      </c>
      <c r="L1977">
        <v>4.1844027520448304</v>
      </c>
      <c r="M1977">
        <v>62.001901944843603</v>
      </c>
      <c r="N1977">
        <v>31.2902925815151</v>
      </c>
      <c r="O1977">
        <v>8.6966395239441106</v>
      </c>
      <c r="P1977">
        <v>0.23434780470330499</v>
      </c>
      <c r="Q1977">
        <v>9.4807749556792</v>
      </c>
      <c r="R1977">
        <v>0</v>
      </c>
      <c r="S1977">
        <v>17.289957229440301</v>
      </c>
      <c r="T1977">
        <v>0</v>
      </c>
      <c r="U1977">
        <v>4946.1977500000003</v>
      </c>
      <c r="V1977">
        <v>1.31988004847859</v>
      </c>
      <c r="W1977">
        <v>3.7366642470093701</v>
      </c>
      <c r="X1977">
        <v>-51.877672480280602</v>
      </c>
      <c r="Y1977">
        <v>0.30494041832694901</v>
      </c>
      <c r="Z1977">
        <v>1.7775804843352599E-2</v>
      </c>
      <c r="AA1977">
        <v>75.000617740349995</v>
      </c>
      <c r="AB1977">
        <v>1.2043874065799101</v>
      </c>
      <c r="AC1977">
        <v>16.650652787326699</v>
      </c>
      <c r="AD1977">
        <v>0</v>
      </c>
      <c r="AE1977">
        <v>0.28539223521406298</v>
      </c>
      <c r="AF1977">
        <v>234751</v>
      </c>
      <c r="AG1977">
        <v>8420.81</v>
      </c>
      <c r="AH1977">
        <v>375.29999999999802</v>
      </c>
      <c r="AI1977">
        <v>518.35999999999797</v>
      </c>
      <c r="AJ1977">
        <v>6.8027568475738098</v>
      </c>
      <c r="AK1977">
        <v>874.42999999999802</v>
      </c>
      <c r="AL1977">
        <v>645.15</v>
      </c>
      <c r="AM1977">
        <v>2781.74</v>
      </c>
      <c r="AN1977">
        <v>1520.32</v>
      </c>
      <c r="AO1977">
        <v>3333.4299999999898</v>
      </c>
      <c r="AP1977">
        <v>4988.3900000000003</v>
      </c>
      <c r="AQ1977">
        <v>4399.72775</v>
      </c>
      <c r="AR1977" t="str" cm="1">
        <f t="array" ref="AR1977">_xlfn.IFS($AQ1977&lt;5000,"Small Cap",$AQ1977&lt;=20000,"Mid Cap", $AQ1977&gt;20000,"Large Cap")</f>
        <v>Small Cap</v>
      </c>
      <c r="AS1977">
        <v>5220.58</v>
      </c>
    </row>
    <row r="1978" spans="1:45" x14ac:dyDescent="0.3">
      <c r="A1978" t="s">
        <v>1217</v>
      </c>
      <c r="B1978" t="s">
        <v>1218</v>
      </c>
      <c r="C1978" t="s">
        <v>109</v>
      </c>
      <c r="D1978">
        <v>263.7</v>
      </c>
      <c r="E1978">
        <v>14.679503073568901</v>
      </c>
      <c r="F1978">
        <v>18.367216332103101</v>
      </c>
      <c r="G1978">
        <v>15.990342650199601</v>
      </c>
      <c r="H1978">
        <v>21.0698903680501</v>
      </c>
      <c r="I1978">
        <v>26.223106442525101</v>
      </c>
      <c r="J1978">
        <v>29.9921691464369</v>
      </c>
      <c r="K1978">
        <v>-19.239247902494501</v>
      </c>
      <c r="L1978">
        <v>5.2009535127829301</v>
      </c>
      <c r="M1978">
        <v>0.83854298830422802</v>
      </c>
      <c r="N1978">
        <v>0.40370020069667101</v>
      </c>
      <c r="O1978">
        <v>135.57835065460901</v>
      </c>
      <c r="P1978">
        <v>6.72680101482152</v>
      </c>
      <c r="Q1978">
        <v>9.92420075346784</v>
      </c>
      <c r="R1978">
        <v>3.5070183447217498</v>
      </c>
      <c r="S1978">
        <v>13.735880544597499</v>
      </c>
      <c r="T1978">
        <v>15.4043150228622</v>
      </c>
      <c r="U1978">
        <v>3881.6182512199998</v>
      </c>
      <c r="V1978">
        <v>2.5511939440471498</v>
      </c>
      <c r="W1978">
        <v>0</v>
      </c>
      <c r="X1978">
        <v>-60.074496113898697</v>
      </c>
      <c r="Y1978">
        <v>5.4539644681416002</v>
      </c>
      <c r="Z1978">
        <v>5.2507698532985696</v>
      </c>
      <c r="AA1978">
        <v>69.355716925062296</v>
      </c>
      <c r="AB1978">
        <v>4.4723572319293403</v>
      </c>
      <c r="AC1978">
        <v>11.059627812281599</v>
      </c>
      <c r="AD1978">
        <v>0</v>
      </c>
      <c r="AE1978">
        <v>5.9786120359966097E-2</v>
      </c>
      <c r="AF1978">
        <v>53582</v>
      </c>
      <c r="AG1978">
        <v>1430.24</v>
      </c>
      <c r="AH1978">
        <v>301.349999999999</v>
      </c>
      <c r="AI1978">
        <v>387.719999999999</v>
      </c>
      <c r="AJ1978">
        <v>17.737782702644001</v>
      </c>
      <c r="AK1978">
        <v>428.95999999999901</v>
      </c>
      <c r="AL1978">
        <v>265.36</v>
      </c>
      <c r="AM1978">
        <v>1717.25</v>
      </c>
      <c r="AN1978">
        <v>556.41999999999996</v>
      </c>
      <c r="AO1978">
        <v>1733.95999999999</v>
      </c>
      <c r="AP1978">
        <v>144.54</v>
      </c>
      <c r="AQ1978">
        <v>4423.6682512199995</v>
      </c>
      <c r="AR1978" t="str" cm="1">
        <f t="array" ref="AR1978">_xlfn.IFS($AQ1978&lt;5000,"Small Cap",$AQ1978&lt;=20000,"Mid Cap", $AQ1978&gt;20000,"Large Cap")</f>
        <v>Small Cap</v>
      </c>
      <c r="AS1978">
        <v>207.08</v>
      </c>
    </row>
    <row r="1979" spans="1:45" x14ac:dyDescent="0.3">
      <c r="A1979" t="s">
        <v>1215</v>
      </c>
      <c r="B1979" t="s">
        <v>1216</v>
      </c>
      <c r="C1979" t="s">
        <v>89</v>
      </c>
      <c r="D1979">
        <v>410.75</v>
      </c>
      <c r="E1979">
        <v>-16.5606999218633</v>
      </c>
      <c r="F1979">
        <v>-286.69850297794602</v>
      </c>
      <c r="G1979">
        <v>-6.9815908755342404</v>
      </c>
      <c r="H1979">
        <v>-13.5394283397526</v>
      </c>
      <c r="I1979">
        <v>10.1711669941167</v>
      </c>
      <c r="J1979">
        <v>13.6017636326778</v>
      </c>
      <c r="K1979">
        <v>71.887517988157299</v>
      </c>
      <c r="L1979">
        <v>5.2155652131818497</v>
      </c>
      <c r="M1979">
        <v>1758.80731646203</v>
      </c>
      <c r="N1979">
        <v>1499.31512569949</v>
      </c>
      <c r="O1979">
        <v>0</v>
      </c>
      <c r="P1979">
        <v>-15.9757953600924</v>
      </c>
      <c r="Q1979">
        <v>5.2738119593994597</v>
      </c>
      <c r="R1979">
        <v>0</v>
      </c>
      <c r="S1979">
        <v>0</v>
      </c>
      <c r="T1979">
        <v>-54.485280316087596</v>
      </c>
      <c r="U1979">
        <v>6360.2765911249999</v>
      </c>
      <c r="V1979">
        <v>36.952782018917603</v>
      </c>
      <c r="W1979">
        <v>0</v>
      </c>
      <c r="X1979">
        <v>98.630840029100398</v>
      </c>
      <c r="Y1979">
        <v>20.1445353035948</v>
      </c>
      <c r="Z1979">
        <v>15.7688513245963</v>
      </c>
      <c r="AA1979">
        <v>65.508979962441799</v>
      </c>
      <c r="AB1979">
        <v>5.9432528355491998</v>
      </c>
      <c r="AC1979">
        <v>3.2828077396135198</v>
      </c>
      <c r="AD1979">
        <v>6.4660663274843397</v>
      </c>
      <c r="AE1979">
        <v>4.1742686666765296</v>
      </c>
      <c r="AF1979">
        <v>26633</v>
      </c>
      <c r="AG1979">
        <v>1973.2</v>
      </c>
      <c r="AH1979">
        <v>-267.159999999999</v>
      </c>
      <c r="AI1979">
        <v>-346.86999999999898</v>
      </c>
      <c r="AJ1979">
        <v>-26.411335937518398</v>
      </c>
      <c r="AK1979">
        <v>268.39</v>
      </c>
      <c r="AL1979">
        <v>0.01</v>
      </c>
      <c r="AM1979">
        <v>-875.67</v>
      </c>
      <c r="AN1979">
        <v>169.9</v>
      </c>
      <c r="AO1979">
        <v>119.729999999999</v>
      </c>
      <c r="AP1979">
        <v>-86.66</v>
      </c>
      <c r="AQ1979">
        <v>4424.3565911249998</v>
      </c>
      <c r="AR1979" t="str" cm="1">
        <f t="array" ref="AR1979">_xlfn.IFS($AQ1979&lt;5000,"Small Cap",$AQ1979&lt;=20000,"Mid Cap", $AQ1979&gt;20000,"Large Cap")</f>
        <v>Small Cap</v>
      </c>
      <c r="AS1979">
        <v>-2.95</v>
      </c>
    </row>
    <row r="1980" spans="1:45" x14ac:dyDescent="0.3">
      <c r="A1980" t="s">
        <v>1213</v>
      </c>
      <c r="B1980" t="s">
        <v>1214</v>
      </c>
      <c r="C1980" t="s">
        <v>124</v>
      </c>
      <c r="D1980">
        <v>1961.2</v>
      </c>
      <c r="E1980">
        <v>129.76224782470899</v>
      </c>
      <c r="F1980">
        <v>16.787858084036799</v>
      </c>
      <c r="G1980">
        <v>5.5774889949980597</v>
      </c>
      <c r="H1980">
        <v>2.4765840418715301</v>
      </c>
      <c r="I1980">
        <v>7.2906733793349696</v>
      </c>
      <c r="J1980">
        <v>6.0568318442631597</v>
      </c>
      <c r="K1980">
        <v>-21.5420768503086</v>
      </c>
      <c r="L1980">
        <v>0</v>
      </c>
      <c r="M1980">
        <v>97.348996309298698</v>
      </c>
      <c r="N1980">
        <v>83.666396615356902</v>
      </c>
      <c r="O1980">
        <v>7.2845859009380698</v>
      </c>
      <c r="P1980">
        <v>125.427547699817</v>
      </c>
      <c r="Q1980">
        <v>105.96100690465801</v>
      </c>
      <c r="R1980">
        <v>162.48875158638299</v>
      </c>
      <c r="S1980">
        <v>41.310428525702001</v>
      </c>
      <c r="T1980">
        <v>0</v>
      </c>
      <c r="U1980">
        <v>4621.1713251700003</v>
      </c>
      <c r="V1980">
        <v>20.091013255783501</v>
      </c>
      <c r="W1980">
        <v>0</v>
      </c>
      <c r="X1980">
        <v>194.206231705601</v>
      </c>
      <c r="Y1980">
        <v>6.9240994395812603</v>
      </c>
      <c r="Z1980">
        <v>0</v>
      </c>
      <c r="AA1980">
        <v>62.624040726711101</v>
      </c>
      <c r="AB1980">
        <v>6.50012232241055</v>
      </c>
      <c r="AC1980">
        <v>9.3050652988445393</v>
      </c>
      <c r="AD1980">
        <v>0</v>
      </c>
      <c r="AE1980">
        <v>3.25501208175571E-2</v>
      </c>
      <c r="AF1980">
        <v>38446</v>
      </c>
      <c r="AG1980">
        <v>1389.01</v>
      </c>
      <c r="AH1980">
        <v>34.3999999999998</v>
      </c>
      <c r="AI1980">
        <v>48.069999999999801</v>
      </c>
      <c r="AJ1980">
        <v>16.2279460326445</v>
      </c>
      <c r="AK1980">
        <v>84.129999999999797</v>
      </c>
      <c r="AL1980">
        <v>0</v>
      </c>
      <c r="AM1980">
        <v>64.699999999999903</v>
      </c>
      <c r="AN1980">
        <v>58.94</v>
      </c>
      <c r="AO1980">
        <v>222.18</v>
      </c>
      <c r="AP1980">
        <v>-4.57</v>
      </c>
      <c r="AQ1980">
        <v>4463.8213251699999</v>
      </c>
      <c r="AR1980" t="str" cm="1">
        <f t="array" ref="AR1980">_xlfn.IFS($AQ1980&lt;5000,"Small Cap",$AQ1980&lt;=20000,"Mid Cap", $AQ1980&gt;20000,"Large Cap")</f>
        <v>Small Cap</v>
      </c>
      <c r="AS1980">
        <v>73.52</v>
      </c>
    </row>
    <row r="1981" spans="1:45" x14ac:dyDescent="0.3">
      <c r="A1981" t="s">
        <v>1211</v>
      </c>
      <c r="B1981" t="s">
        <v>1212</v>
      </c>
      <c r="C1981" t="s">
        <v>121</v>
      </c>
      <c r="D1981">
        <v>192.1</v>
      </c>
      <c r="E1981">
        <v>14.2105383108429</v>
      </c>
      <c r="F1981">
        <v>22.428102957775</v>
      </c>
      <c r="G1981">
        <v>11.1719061765618</v>
      </c>
      <c r="H1981">
        <v>14.559920115758199</v>
      </c>
      <c r="I1981">
        <v>22.6547292806145</v>
      </c>
      <c r="J1981">
        <v>25.569429484127099</v>
      </c>
      <c r="K1981">
        <v>-28.321735813569902</v>
      </c>
      <c r="L1981">
        <v>10.5768584833729</v>
      </c>
      <c r="M1981">
        <v>20.211662170574801</v>
      </c>
      <c r="N1981">
        <v>12.1789422246617</v>
      </c>
      <c r="O1981">
        <v>23.303219314406601</v>
      </c>
      <c r="P1981">
        <v>5.3009163803989301</v>
      </c>
      <c r="Q1981">
        <v>16.876569757136402</v>
      </c>
      <c r="R1981">
        <v>11.3308563902717</v>
      </c>
      <c r="S1981">
        <v>54.838581117263999</v>
      </c>
      <c r="T1981">
        <v>19.5631374863537</v>
      </c>
      <c r="U1981">
        <v>4345.8990409999997</v>
      </c>
      <c r="V1981">
        <v>2.9959428344791101</v>
      </c>
      <c r="W1981">
        <v>4.0506329113924</v>
      </c>
      <c r="X1981">
        <v>-41.667590610950597</v>
      </c>
      <c r="Y1981">
        <v>10.9011448392951</v>
      </c>
      <c r="Z1981">
        <v>6.0239280236542001</v>
      </c>
      <c r="AA1981">
        <v>69.389052044101405</v>
      </c>
      <c r="AB1981">
        <v>5.4749311156376299</v>
      </c>
      <c r="AC1981">
        <v>7.9444872025853899</v>
      </c>
      <c r="AD1981">
        <v>0</v>
      </c>
      <c r="AE1981">
        <v>4.0947841695094098</v>
      </c>
      <c r="AF1981">
        <v>101586</v>
      </c>
      <c r="AG1981">
        <v>2163.13</v>
      </c>
      <c r="AH1981">
        <v>314.95</v>
      </c>
      <c r="AI1981">
        <v>391.22</v>
      </c>
      <c r="AJ1981">
        <v>13.898136416781799</v>
      </c>
      <c r="AK1981">
        <v>553.1</v>
      </c>
      <c r="AL1981">
        <v>0</v>
      </c>
      <c r="AM1981">
        <v>896.56</v>
      </c>
      <c r="AN1981">
        <v>431.65</v>
      </c>
      <c r="AO1981">
        <v>1493.89</v>
      </c>
      <c r="AP1981">
        <v>390.99</v>
      </c>
      <c r="AQ1981">
        <v>4475.6090409999997</v>
      </c>
      <c r="AR1981" t="str" cm="1">
        <f t="array" ref="AR1981">_xlfn.IFS($AQ1981&lt;5000,"Small Cap",$AQ1981&lt;=20000,"Mid Cap", $AQ1981&gt;20000,"Large Cap")</f>
        <v>Small Cap</v>
      </c>
      <c r="AS1981">
        <v>439.45</v>
      </c>
    </row>
    <row r="1982" spans="1:45" x14ac:dyDescent="0.3">
      <c r="A1982" t="s">
        <v>1209</v>
      </c>
      <c r="B1982" t="s">
        <v>1210</v>
      </c>
      <c r="C1982" t="s">
        <v>366</v>
      </c>
      <c r="D1982">
        <v>567.75</v>
      </c>
      <c r="E1982">
        <v>30.486563335938701</v>
      </c>
      <c r="F1982">
        <v>13.328381463096401</v>
      </c>
      <c r="G1982">
        <v>8.5993477727256291</v>
      </c>
      <c r="H1982">
        <v>5.1664507248971798</v>
      </c>
      <c r="I1982">
        <v>10.205801504090401</v>
      </c>
      <c r="J1982">
        <v>10.314642958718199</v>
      </c>
      <c r="K1982">
        <v>118.84848570580699</v>
      </c>
      <c r="L1982">
        <v>20.6050312439931</v>
      </c>
      <c r="M1982">
        <v>25.245684607159198</v>
      </c>
      <c r="N1982">
        <v>10.2559532902218</v>
      </c>
      <c r="O1982">
        <v>26.253903113569301</v>
      </c>
      <c r="P1982">
        <v>9.7659688261351398</v>
      </c>
      <c r="Q1982">
        <v>10.2724077401617</v>
      </c>
      <c r="R1982">
        <v>22.897378351950199</v>
      </c>
      <c r="S1982">
        <v>25.068233290156801</v>
      </c>
      <c r="T1982">
        <v>17.483305402951999</v>
      </c>
      <c r="U1982">
        <v>4752.3929292499897</v>
      </c>
      <c r="V1982">
        <v>3.8068748657008999</v>
      </c>
      <c r="W1982">
        <v>0.42968852561865001</v>
      </c>
      <c r="X1982">
        <v>-49.214354345566399</v>
      </c>
      <c r="Y1982">
        <v>12.610581476593399</v>
      </c>
      <c r="Z1982">
        <v>11.497122376627001</v>
      </c>
      <c r="AA1982">
        <v>66.544255104417303</v>
      </c>
      <c r="AB1982">
        <v>2.3145239758817899</v>
      </c>
      <c r="AC1982">
        <v>8.5471236705224705</v>
      </c>
      <c r="AD1982">
        <v>0</v>
      </c>
      <c r="AE1982">
        <v>0</v>
      </c>
      <c r="AF1982">
        <v>38538</v>
      </c>
      <c r="AG1982">
        <v>2847.99</v>
      </c>
      <c r="AH1982">
        <v>147.13999999999899</v>
      </c>
      <c r="AI1982">
        <v>174.24999999999901</v>
      </c>
      <c r="AJ1982">
        <v>19.1182807190273</v>
      </c>
      <c r="AK1982">
        <v>293.75999999999902</v>
      </c>
      <c r="AL1982">
        <v>149.97999999999999</v>
      </c>
      <c r="AM1982">
        <v>1133.6199999999999</v>
      </c>
      <c r="AN1982">
        <v>39.51</v>
      </c>
      <c r="AO1982">
        <v>1178.3399999999999</v>
      </c>
      <c r="AP1982">
        <v>149.46</v>
      </c>
      <c r="AQ1982">
        <v>4485.7929292499903</v>
      </c>
      <c r="AR1982" t="str" cm="1">
        <f t="array" ref="AR1982">_xlfn.IFS($AQ1982&lt;5000,"Small Cap",$AQ1982&lt;=20000,"Mid Cap", $AQ1982&gt;20000,"Large Cap")</f>
        <v>Small Cap</v>
      </c>
      <c r="AS1982">
        <v>304.72000000000003</v>
      </c>
    </row>
    <row r="1983" spans="1:45" x14ac:dyDescent="0.3">
      <c r="A1983" t="s">
        <v>1207</v>
      </c>
      <c r="B1983" t="s">
        <v>1208</v>
      </c>
      <c r="C1983">
        <v>0</v>
      </c>
      <c r="D1983">
        <v>1799.3</v>
      </c>
      <c r="E1983">
        <v>53.387599233962398</v>
      </c>
      <c r="F1983">
        <v>12.7127459109066</v>
      </c>
      <c r="G1983">
        <v>3.5974276664497702</v>
      </c>
      <c r="H1983">
        <v>1.34922171362195</v>
      </c>
      <c r="I1983">
        <v>2.5667803292853302</v>
      </c>
      <c r="J1983">
        <v>4.45052773720173</v>
      </c>
      <c r="K1983">
        <v>155.53470207155399</v>
      </c>
      <c r="L1983">
        <v>56.567071071626899</v>
      </c>
      <c r="M1983">
        <v>68.452239536021196</v>
      </c>
      <c r="N1983">
        <v>0.25714485360910899</v>
      </c>
      <c r="O1983">
        <v>5.1768273592839096</v>
      </c>
      <c r="P1983">
        <v>7.7269126406850104</v>
      </c>
      <c r="Q1983">
        <v>30.841811369878201</v>
      </c>
      <c r="R1983">
        <v>25.721052614546799</v>
      </c>
      <c r="S1983">
        <v>24.751119831399699</v>
      </c>
      <c r="T1983">
        <v>0</v>
      </c>
      <c r="U1983">
        <v>4572.7162433999902</v>
      </c>
      <c r="V1983">
        <v>6.2919100599538798</v>
      </c>
      <c r="W1983">
        <v>0.91119467746601102</v>
      </c>
      <c r="X1983">
        <v>264.85274821247299</v>
      </c>
      <c r="Y1983">
        <v>0.59613638935936797</v>
      </c>
      <c r="Z1983">
        <v>0</v>
      </c>
      <c r="AA1983">
        <v>66.649018893892304</v>
      </c>
      <c r="AB1983">
        <v>3.7973182347230998</v>
      </c>
      <c r="AC1983">
        <v>5.4741164378291796</v>
      </c>
      <c r="AD1983">
        <v>0</v>
      </c>
      <c r="AE1983">
        <v>0</v>
      </c>
      <c r="AF1983">
        <v>13936</v>
      </c>
      <c r="AG1983">
        <v>6250.2699999999904</v>
      </c>
      <c r="AH1983">
        <v>84.329999999999004</v>
      </c>
      <c r="AI1983">
        <v>169.95999999999901</v>
      </c>
      <c r="AJ1983">
        <v>32.376432445016498</v>
      </c>
      <c r="AK1983">
        <v>278.16999999999899</v>
      </c>
      <c r="AL1983">
        <v>96.81</v>
      </c>
      <c r="AM1983">
        <v>620.84</v>
      </c>
      <c r="AN1983">
        <v>487.92999999999898</v>
      </c>
      <c r="AO1983">
        <v>715.54999999999905</v>
      </c>
      <c r="AP1983">
        <v>352.78</v>
      </c>
      <c r="AQ1983">
        <v>4502.1762433999902</v>
      </c>
      <c r="AR1983" t="str" cm="1">
        <f t="array" ref="AR1983">_xlfn.IFS($AQ1983&lt;5000,"Small Cap",$AQ1983&lt;=20000,"Mid Cap", $AQ1983&gt;20000,"Large Cap")</f>
        <v>Small Cap</v>
      </c>
      <c r="AS1983">
        <v>379.31</v>
      </c>
    </row>
    <row r="1984" spans="1:45" x14ac:dyDescent="0.3">
      <c r="A1984" t="s">
        <v>1204</v>
      </c>
      <c r="B1984" t="s">
        <v>1205</v>
      </c>
      <c r="C1984" t="s">
        <v>1206</v>
      </c>
      <c r="D1984">
        <v>364.9</v>
      </c>
      <c r="E1984">
        <v>61.044285557061798</v>
      </c>
      <c r="F1984">
        <v>13.7300878368318</v>
      </c>
      <c r="G1984">
        <v>6.4850136239781699</v>
      </c>
      <c r="H1984">
        <v>6.11191649753549</v>
      </c>
      <c r="I1984">
        <v>13.2828751412553</v>
      </c>
      <c r="J1984">
        <v>13.9543552996727</v>
      </c>
      <c r="K1984">
        <v>83.017258005653801</v>
      </c>
      <c r="L1984">
        <v>22.9039842101778</v>
      </c>
      <c r="M1984">
        <v>43.281527685820798</v>
      </c>
      <c r="N1984">
        <v>14.5990870125797</v>
      </c>
      <c r="O1984">
        <v>12.343985276894699</v>
      </c>
      <c r="P1984">
        <v>3.1735436134006698</v>
      </c>
      <c r="Q1984">
        <v>4.87396074770332</v>
      </c>
      <c r="R1984">
        <v>12.945192453969399</v>
      </c>
      <c r="S1984">
        <v>14.3719327249814</v>
      </c>
      <c r="T1984">
        <v>50.4973654992409</v>
      </c>
      <c r="U1984">
        <v>4627.5873883999902</v>
      </c>
      <c r="V1984">
        <v>7.8472442910408704</v>
      </c>
      <c r="W1984">
        <v>0.26795284030010702</v>
      </c>
      <c r="X1984">
        <v>1.6898304137284299</v>
      </c>
      <c r="Y1984">
        <v>14.2174876806267</v>
      </c>
      <c r="Z1984">
        <v>13.7816558526976</v>
      </c>
      <c r="AA1984">
        <v>53.896504918261499</v>
      </c>
      <c r="AB1984">
        <v>1.5929194666937101</v>
      </c>
      <c r="AC1984">
        <v>3.2752931322658401</v>
      </c>
      <c r="AD1984">
        <v>0</v>
      </c>
      <c r="AE1984">
        <v>0</v>
      </c>
      <c r="AF1984">
        <v>10958</v>
      </c>
      <c r="AG1984">
        <v>1207.1499999999901</v>
      </c>
      <c r="AH1984">
        <v>73.779999999999603</v>
      </c>
      <c r="AI1984">
        <v>95.969999999999601</v>
      </c>
      <c r="AJ1984">
        <v>6.1135943617711304</v>
      </c>
      <c r="AK1984">
        <v>168.44999999999899</v>
      </c>
      <c r="AL1984">
        <v>0.01</v>
      </c>
      <c r="AM1984">
        <v>561.41</v>
      </c>
      <c r="AN1984">
        <v>125.13</v>
      </c>
      <c r="AO1984">
        <v>573.94000000000005</v>
      </c>
      <c r="AP1984">
        <v>163.13</v>
      </c>
      <c r="AQ1984">
        <v>4503.8473883999905</v>
      </c>
      <c r="AR1984" t="str" cm="1">
        <f t="array" ref="AR1984">_xlfn.IFS($AQ1984&lt;5000,"Small Cap",$AQ1984&lt;=20000,"Mid Cap", $AQ1984&gt;20000,"Large Cap")</f>
        <v>Small Cap</v>
      </c>
      <c r="AS1984">
        <v>213.04</v>
      </c>
    </row>
    <row r="1985" spans="1:45" x14ac:dyDescent="0.3">
      <c r="A1985" t="s">
        <v>1202</v>
      </c>
      <c r="B1985" t="s">
        <v>1203</v>
      </c>
      <c r="C1985" t="s">
        <v>785</v>
      </c>
      <c r="D1985">
        <v>394.75</v>
      </c>
      <c r="E1985">
        <v>121.599406870005</v>
      </c>
      <c r="F1985">
        <v>3.3894020242512899</v>
      </c>
      <c r="G1985">
        <v>2.9408193401566001</v>
      </c>
      <c r="H1985">
        <v>6.8075074802792699</v>
      </c>
      <c r="I1985">
        <v>13.136921448134</v>
      </c>
      <c r="J1985">
        <v>14.2061836975247</v>
      </c>
      <c r="K1985">
        <v>113.27370583860299</v>
      </c>
      <c r="L1985">
        <v>0</v>
      </c>
      <c r="M1985">
        <v>1.9308763886439699</v>
      </c>
      <c r="N1985">
        <v>1.50502556868277</v>
      </c>
      <c r="O1985">
        <v>21.1278703286807</v>
      </c>
      <c r="P1985">
        <v>-2.65817460797965</v>
      </c>
      <c r="Q1985">
        <v>-7.6393872104303799</v>
      </c>
      <c r="R1985">
        <v>4.3479152471623301</v>
      </c>
      <c r="S1985">
        <v>4.7422287551153604</v>
      </c>
      <c r="T1985">
        <v>0</v>
      </c>
      <c r="U1985">
        <v>4331.85173389999</v>
      </c>
      <c r="V1985">
        <v>4.0247237999470897</v>
      </c>
      <c r="W1985">
        <v>0</v>
      </c>
      <c r="X1985">
        <v>753.12279651012</v>
      </c>
      <c r="Y1985">
        <v>5.2526239418003504</v>
      </c>
      <c r="Z1985">
        <v>5.2339509065597696</v>
      </c>
      <c r="AA1985">
        <v>37.316364694202399</v>
      </c>
      <c r="AB1985">
        <v>14.2387533216676</v>
      </c>
      <c r="AC1985">
        <v>14.1933340357813</v>
      </c>
      <c r="AD1985">
        <v>0</v>
      </c>
      <c r="AE1985">
        <v>1.8584520829382101E-2</v>
      </c>
      <c r="AF1985">
        <v>96198</v>
      </c>
      <c r="AG1985">
        <v>551.45000000000005</v>
      </c>
      <c r="AH1985">
        <v>37.54</v>
      </c>
      <c r="AI1985">
        <v>22.52</v>
      </c>
      <c r="AJ1985">
        <v>3.91059633005327</v>
      </c>
      <c r="AK1985">
        <v>78.34</v>
      </c>
      <c r="AL1985">
        <v>0</v>
      </c>
      <c r="AM1985">
        <v>86.42</v>
      </c>
      <c r="AN1985">
        <v>254.89</v>
      </c>
      <c r="AO1985">
        <v>1134.2</v>
      </c>
      <c r="AP1985">
        <v>75.13</v>
      </c>
      <c r="AQ1985">
        <v>4564.8417338999998</v>
      </c>
      <c r="AR1985" t="str" cm="1">
        <f t="array" ref="AR1985">_xlfn.IFS($AQ1985&lt;5000,"Small Cap",$AQ1985&lt;=20000,"Mid Cap", $AQ1985&gt;20000,"Large Cap")</f>
        <v>Small Cap</v>
      </c>
      <c r="AS1985">
        <v>157.65</v>
      </c>
    </row>
    <row r="1986" spans="1:45" x14ac:dyDescent="0.3">
      <c r="A1986" t="s">
        <v>1200</v>
      </c>
      <c r="B1986" t="s">
        <v>1201</v>
      </c>
      <c r="C1986" t="s">
        <v>268</v>
      </c>
      <c r="D1986">
        <v>4202.3999999999996</v>
      </c>
      <c r="E1986">
        <v>60.986122512898902</v>
      </c>
      <c r="F1986">
        <v>0.76289219328969304</v>
      </c>
      <c r="G1986">
        <v>0.69127177460127698</v>
      </c>
      <c r="H1986">
        <v>81.025751535394804</v>
      </c>
      <c r="I1986">
        <v>94.661968208615704</v>
      </c>
      <c r="J1986">
        <v>94.515677189957898</v>
      </c>
      <c r="K1986">
        <v>3.06756017284525</v>
      </c>
      <c r="L1986">
        <v>22.4439576677077</v>
      </c>
      <c r="M1986">
        <v>0</v>
      </c>
      <c r="N1986">
        <v>0</v>
      </c>
      <c r="O1986">
        <v>5.2119431121953896</v>
      </c>
      <c r="P1986">
        <v>13.0105684761501</v>
      </c>
      <c r="Q1986">
        <v>13.3743716348212</v>
      </c>
      <c r="R1986">
        <v>13.375592062839999</v>
      </c>
      <c r="S1986">
        <v>15.5498008364981</v>
      </c>
      <c r="T1986">
        <v>0</v>
      </c>
      <c r="U1986">
        <v>4585.0564129699997</v>
      </c>
      <c r="V1986">
        <v>0.36391626029440799</v>
      </c>
      <c r="W1986">
        <v>0</v>
      </c>
      <c r="X1986">
        <v>131.15838209770899</v>
      </c>
      <c r="Y1986">
        <v>5.0623331869319901E-2</v>
      </c>
      <c r="Z1986">
        <v>4.0100453844161402E-2</v>
      </c>
      <c r="AA1986">
        <v>66.261418741624098</v>
      </c>
      <c r="AB1986">
        <v>22.3672781738121</v>
      </c>
      <c r="AC1986">
        <v>7.3992229467211699</v>
      </c>
      <c r="AD1986">
        <v>12.153563746522901</v>
      </c>
      <c r="AE1986">
        <v>0</v>
      </c>
      <c r="AF1986">
        <v>18876</v>
      </c>
      <c r="AG1986">
        <v>92.81</v>
      </c>
      <c r="AH1986">
        <v>75.2</v>
      </c>
      <c r="AI1986">
        <v>87.69</v>
      </c>
      <c r="AJ1986">
        <v>67.941859476538596</v>
      </c>
      <c r="AK1986">
        <v>87.72</v>
      </c>
      <c r="AL1986">
        <v>13545.98</v>
      </c>
      <c r="AM1986">
        <v>12591.16</v>
      </c>
      <c r="AN1986">
        <v>1.1000000000000001</v>
      </c>
      <c r="AO1986">
        <v>12602.23</v>
      </c>
      <c r="AP1986">
        <v>67.22</v>
      </c>
      <c r="AQ1986">
        <v>4586.15641297</v>
      </c>
      <c r="AR1986" t="str" cm="1">
        <f t="array" ref="AR1986">_xlfn.IFS($AQ1986&lt;5000,"Small Cap",$AQ1986&lt;=20000,"Mid Cap", $AQ1986&gt;20000,"Large Cap")</f>
        <v>Small Cap</v>
      </c>
      <c r="AS1986">
        <v>67.25</v>
      </c>
    </row>
    <row r="1987" spans="1:45" x14ac:dyDescent="0.3">
      <c r="A1987" t="s">
        <v>1198</v>
      </c>
      <c r="B1987" t="s">
        <v>1199</v>
      </c>
      <c r="C1987" t="s">
        <v>878</v>
      </c>
      <c r="D1987">
        <v>1092.25</v>
      </c>
      <c r="E1987">
        <v>13.8092081224186</v>
      </c>
      <c r="F1987">
        <v>17.6098849273721</v>
      </c>
      <c r="G1987">
        <v>8.0142322615416397</v>
      </c>
      <c r="H1987">
        <v>5.9264615113305599</v>
      </c>
      <c r="I1987">
        <v>12.4577495615404</v>
      </c>
      <c r="J1987">
        <v>14.809628780530799</v>
      </c>
      <c r="K1987">
        <v>64.401144680828594</v>
      </c>
      <c r="L1987">
        <v>29.749534904112799</v>
      </c>
      <c r="M1987">
        <v>18.909001956947101</v>
      </c>
      <c r="N1987">
        <v>9.1775066190859906</v>
      </c>
      <c r="O1987">
        <v>14.8895446207831</v>
      </c>
      <c r="P1987">
        <v>11.117639775895301</v>
      </c>
      <c r="Q1987">
        <v>20.031225217931301</v>
      </c>
      <c r="R1987">
        <v>36.505116978186301</v>
      </c>
      <c r="S1987">
        <v>27.030334785955802</v>
      </c>
      <c r="T1987">
        <v>0</v>
      </c>
      <c r="U1987">
        <v>4493.8624816199999</v>
      </c>
      <c r="V1987">
        <v>2.22589428725873</v>
      </c>
      <c r="W1987">
        <v>1.7994831695009701</v>
      </c>
      <c r="X1987">
        <v>-64.378040798285696</v>
      </c>
      <c r="Y1987">
        <v>0.116884425679047</v>
      </c>
      <c r="Z1987">
        <v>0.116884425679047</v>
      </c>
      <c r="AA1987">
        <v>67.134383018577296</v>
      </c>
      <c r="AB1987">
        <v>5.9830795605574298</v>
      </c>
      <c r="AC1987">
        <v>13.7276369889201</v>
      </c>
      <c r="AD1987">
        <v>0</v>
      </c>
      <c r="AE1987">
        <v>0</v>
      </c>
      <c r="AF1987">
        <v>67883</v>
      </c>
      <c r="AG1987">
        <v>5670.5</v>
      </c>
      <c r="AH1987">
        <v>336.05999999999898</v>
      </c>
      <c r="AI1987">
        <v>443.969999999999</v>
      </c>
      <c r="AJ1987">
        <v>80.507554937795206</v>
      </c>
      <c r="AK1987">
        <v>839.77999999999895</v>
      </c>
      <c r="AL1987">
        <v>0</v>
      </c>
      <c r="AM1987">
        <v>2050.9</v>
      </c>
      <c r="AN1987">
        <v>541.09</v>
      </c>
      <c r="AO1987">
        <v>2084.88</v>
      </c>
      <c r="AP1987">
        <v>533.54999999999995</v>
      </c>
      <c r="AQ1987">
        <v>4640.7224816199996</v>
      </c>
      <c r="AR1987" t="str" cm="1">
        <f t="array" ref="AR1987">_xlfn.IFS($AQ1987&lt;5000,"Small Cap",$AQ1987&lt;=20000,"Mid Cap", $AQ1987&gt;20000,"Large Cap")</f>
        <v>Small Cap</v>
      </c>
      <c r="AS1987">
        <v>691.61</v>
      </c>
    </row>
    <row r="1988" spans="1:45" x14ac:dyDescent="0.3">
      <c r="A1988" t="s">
        <v>1195</v>
      </c>
      <c r="B1988" t="s">
        <v>1196</v>
      </c>
      <c r="C1988" t="s">
        <v>1197</v>
      </c>
      <c r="D1988">
        <v>172.15</v>
      </c>
      <c r="E1988">
        <v>115.14790009923</v>
      </c>
      <c r="F1988">
        <v>3.8295648869466201</v>
      </c>
      <c r="G1988">
        <v>3.08937419288088</v>
      </c>
      <c r="H1988">
        <v>5.2811550151975801</v>
      </c>
      <c r="I1988">
        <v>13.883523357970001</v>
      </c>
      <c r="J1988">
        <v>10.887223561471499</v>
      </c>
      <c r="K1988">
        <v>-11.923260355452101</v>
      </c>
      <c r="L1988">
        <v>11.7568068657244</v>
      </c>
      <c r="M1988">
        <v>19.777389568255501</v>
      </c>
      <c r="N1988">
        <v>3.05864736710756</v>
      </c>
      <c r="O1988">
        <v>15.161545116034199</v>
      </c>
      <c r="P1988">
        <v>-19.606471023486801</v>
      </c>
      <c r="Q1988">
        <v>-18.422411858839901</v>
      </c>
      <c r="R1988">
        <v>-2.4610475555355502</v>
      </c>
      <c r="S1988">
        <v>17.2122182568637</v>
      </c>
      <c r="T1988">
        <v>0</v>
      </c>
      <c r="U1988">
        <v>4809.6318529999999</v>
      </c>
      <c r="V1988">
        <v>4.6335032223608597</v>
      </c>
      <c r="W1988">
        <v>5.6552632644270302E-2</v>
      </c>
      <c r="X1988">
        <v>91.817634144349896</v>
      </c>
      <c r="Y1988">
        <v>3.5911981707876701</v>
      </c>
      <c r="Z1988">
        <v>4.2373405236993201E-4</v>
      </c>
      <c r="AA1988">
        <v>49.576332261447199</v>
      </c>
      <c r="AB1988">
        <v>5.3384529848148796</v>
      </c>
      <c r="AC1988">
        <v>0.31203161183413097</v>
      </c>
      <c r="AD1988">
        <v>0</v>
      </c>
      <c r="AE1988">
        <v>3.5907744367353001</v>
      </c>
      <c r="AF1988">
        <v>7008</v>
      </c>
      <c r="AG1988">
        <v>763.28</v>
      </c>
      <c r="AH1988">
        <v>40.310000000000102</v>
      </c>
      <c r="AI1988">
        <v>14.8800000000001</v>
      </c>
      <c r="AJ1988">
        <v>1.5356461334917999</v>
      </c>
      <c r="AK1988">
        <v>83.100000000000094</v>
      </c>
      <c r="AL1988">
        <v>0.01</v>
      </c>
      <c r="AM1988">
        <v>704.05</v>
      </c>
      <c r="AN1988">
        <v>64.459999999999994</v>
      </c>
      <c r="AO1988">
        <v>1001.75</v>
      </c>
      <c r="AP1988">
        <v>-270.62</v>
      </c>
      <c r="AQ1988">
        <v>4641.6118530000003</v>
      </c>
      <c r="AR1988" t="str" cm="1">
        <f t="array" ref="AR1988">_xlfn.IFS($AQ1988&lt;5000,"Small Cap",$AQ1988&lt;=20000,"Mid Cap", $AQ1988&gt;20000,"Large Cap")</f>
        <v>Small Cap</v>
      </c>
      <c r="AS1988">
        <v>145.22999999999999</v>
      </c>
    </row>
    <row r="1989" spans="1:45" x14ac:dyDescent="0.3">
      <c r="A1989" t="s">
        <v>1193</v>
      </c>
      <c r="B1989" t="s">
        <v>1194</v>
      </c>
      <c r="C1989" t="s">
        <v>446</v>
      </c>
      <c r="D1989">
        <v>2196.75</v>
      </c>
      <c r="E1989">
        <v>63.462542799454297</v>
      </c>
      <c r="F1989">
        <v>12.8438759418258</v>
      </c>
      <c r="G1989">
        <v>9.9288858787673497</v>
      </c>
      <c r="H1989">
        <v>8.5173135022077506</v>
      </c>
      <c r="I1989">
        <v>12.9255776886899</v>
      </c>
      <c r="J1989">
        <v>15.8842667906111</v>
      </c>
      <c r="K1989">
        <v>82.235484151622899</v>
      </c>
      <c r="L1989">
        <v>0</v>
      </c>
      <c r="M1989">
        <v>0</v>
      </c>
      <c r="N1989">
        <v>0</v>
      </c>
      <c r="O1989">
        <v>38.256784968684698</v>
      </c>
      <c r="P1989">
        <v>8.2420621064463102</v>
      </c>
      <c r="Q1989">
        <v>20.051031701153601</v>
      </c>
      <c r="R1989">
        <v>56.932293378062496</v>
      </c>
      <c r="S1989">
        <v>28.723857091086298</v>
      </c>
      <c r="T1989">
        <v>0</v>
      </c>
      <c r="U1989">
        <v>4522.9043872000002</v>
      </c>
      <c r="V1989">
        <v>7.9422987659211097</v>
      </c>
      <c r="W1989">
        <v>0.94493397273865498</v>
      </c>
      <c r="X1989">
        <v>5.7182528390478096</v>
      </c>
      <c r="Y1989">
        <v>12.865215777059399</v>
      </c>
      <c r="Z1989">
        <v>12.7480771890742</v>
      </c>
      <c r="AA1989">
        <v>75</v>
      </c>
      <c r="AB1989">
        <v>0.63816301942284703</v>
      </c>
      <c r="AC1989">
        <v>8.93512401356978</v>
      </c>
      <c r="AD1989">
        <v>0</v>
      </c>
      <c r="AE1989">
        <v>0</v>
      </c>
      <c r="AF1989">
        <v>10440</v>
      </c>
      <c r="AG1989">
        <v>860.6</v>
      </c>
      <c r="AH1989">
        <v>73.299999999999898</v>
      </c>
      <c r="AI1989">
        <v>98.499999999999901</v>
      </c>
      <c r="AJ1989">
        <v>33.351169156401902</v>
      </c>
      <c r="AK1989">
        <v>136.69999999999899</v>
      </c>
      <c r="AL1989">
        <v>0</v>
      </c>
      <c r="AM1989">
        <v>563.6</v>
      </c>
      <c r="AN1989">
        <v>128.9</v>
      </c>
      <c r="AO1989">
        <v>585.70000000000005</v>
      </c>
      <c r="AP1989">
        <v>139.69999999999999</v>
      </c>
      <c r="AQ1989">
        <v>4651.8043871999998</v>
      </c>
      <c r="AR1989" t="str" cm="1">
        <f t="array" ref="AR1989">_xlfn.IFS($AQ1989&lt;5000,"Small Cap",$AQ1989&lt;=20000,"Mid Cap", $AQ1989&gt;20000,"Large Cap")</f>
        <v>Small Cap</v>
      </c>
      <c r="AS1989">
        <v>166</v>
      </c>
    </row>
    <row r="1990" spans="1:45" x14ac:dyDescent="0.3">
      <c r="A1990" t="s">
        <v>1191</v>
      </c>
      <c r="B1990" t="s">
        <v>1192</v>
      </c>
      <c r="C1990" t="s">
        <v>153</v>
      </c>
      <c r="D1990">
        <v>13.65</v>
      </c>
      <c r="E1990">
        <v>20.448645806543301</v>
      </c>
      <c r="F1990">
        <v>1.6913311418944801</v>
      </c>
      <c r="G1990">
        <v>0.439146396826189</v>
      </c>
      <c r="H1990">
        <v>2.7153593637913902</v>
      </c>
      <c r="I1990">
        <v>30.018140727229099</v>
      </c>
      <c r="J1990">
        <v>48.229072148296602</v>
      </c>
      <c r="K1990">
        <v>197.69435141354899</v>
      </c>
      <c r="L1990">
        <v>-22.2198443371128</v>
      </c>
      <c r="M1990">
        <v>185.57187170846601</v>
      </c>
      <c r="N1990">
        <v>121.84503234073</v>
      </c>
      <c r="O1990">
        <v>0.61845413246814995</v>
      </c>
      <c r="P1990">
        <v>-4.5394689225890801</v>
      </c>
      <c r="Q1990">
        <v>-3.0345611224690701</v>
      </c>
      <c r="R1990">
        <v>-1.9312556288954501</v>
      </c>
      <c r="S1990">
        <v>-23.894091416317199</v>
      </c>
      <c r="T1990">
        <v>0</v>
      </c>
      <c r="U1990">
        <v>31531.31389075</v>
      </c>
      <c r="V1990">
        <v>0.33844104943589198</v>
      </c>
      <c r="W1990">
        <v>0</v>
      </c>
      <c r="X1990">
        <v>-30.161473920594698</v>
      </c>
      <c r="Y1990">
        <v>3.49954300651657</v>
      </c>
      <c r="Z1990">
        <v>0.12079413708407601</v>
      </c>
      <c r="AA1990">
        <v>24.9804156491663</v>
      </c>
      <c r="AB1990">
        <v>4.9167072191309797</v>
      </c>
      <c r="AC1990">
        <v>28.0934210233508</v>
      </c>
      <c r="AD1990">
        <v>1.2207421019371401</v>
      </c>
      <c r="AE1990">
        <v>3.1581999824370799</v>
      </c>
      <c r="AF1990">
        <v>3478964</v>
      </c>
      <c r="AG1990">
        <v>8419.8799999999992</v>
      </c>
      <c r="AH1990">
        <v>228.629999999999</v>
      </c>
      <c r="AI1990">
        <v>439.02999999999901</v>
      </c>
      <c r="AJ1990">
        <v>0.81504346692082097</v>
      </c>
      <c r="AK1990">
        <v>4060.8299999999899</v>
      </c>
      <c r="AL1990">
        <v>4.29</v>
      </c>
      <c r="AM1990">
        <v>1442.52999999999</v>
      </c>
      <c r="AN1990">
        <v>346.49</v>
      </c>
      <c r="AO1990">
        <v>13813.8499999999</v>
      </c>
      <c r="AP1990">
        <v>4014.66</v>
      </c>
      <c r="AQ1990">
        <v>4675.1738907500003</v>
      </c>
      <c r="AR1990" t="str" cm="1">
        <f t="array" ref="AR1990">_xlfn.IFS($AQ1990&lt;5000,"Small Cap",$AQ1990&lt;=20000,"Mid Cap", $AQ1990&gt;20000,"Large Cap")</f>
        <v>Small Cap</v>
      </c>
      <c r="AS1990">
        <v>4148.62</v>
      </c>
    </row>
    <row r="1991" spans="1:45" x14ac:dyDescent="0.3">
      <c r="A1991" t="s">
        <v>1189</v>
      </c>
      <c r="B1991" t="s">
        <v>1190</v>
      </c>
      <c r="C1991" t="s">
        <v>244</v>
      </c>
      <c r="D1991">
        <v>197.75</v>
      </c>
      <c r="E1991">
        <v>88.548497500378502</v>
      </c>
      <c r="F1991">
        <v>4.9773755656108696</v>
      </c>
      <c r="G1991">
        <v>2.2685771982212302</v>
      </c>
      <c r="H1991">
        <v>2.1954261954262</v>
      </c>
      <c r="I1991">
        <v>8.3013942484277905</v>
      </c>
      <c r="J1991">
        <v>8.9979209979209998</v>
      </c>
      <c r="K1991">
        <v>93.938422686463596</v>
      </c>
      <c r="L1991">
        <v>16.4995453583232</v>
      </c>
      <c r="M1991">
        <v>46.023024594453098</v>
      </c>
      <c r="N1991">
        <v>10.736089307517799</v>
      </c>
      <c r="O1991">
        <v>4.4688954718578104</v>
      </c>
      <c r="P1991">
        <v>-0.58445504315874897</v>
      </c>
      <c r="Q1991">
        <v>-3.4584994847469201</v>
      </c>
      <c r="R1991">
        <v>-17.650428585331198</v>
      </c>
      <c r="S1991">
        <v>-15.202788079980399</v>
      </c>
      <c r="T1991">
        <v>56.553558905676297</v>
      </c>
      <c r="U1991">
        <v>4703.6606680200002</v>
      </c>
      <c r="V1991">
        <v>4.0775864887667801</v>
      </c>
      <c r="W1991">
        <v>0.33238425703275598</v>
      </c>
      <c r="X1991">
        <v>107.320768979139</v>
      </c>
      <c r="Y1991">
        <v>13.0040619806067</v>
      </c>
      <c r="Z1991">
        <v>3.47133714909172</v>
      </c>
      <c r="AA1991">
        <v>64.726889843487498</v>
      </c>
      <c r="AB1991">
        <v>5.1446044952056598</v>
      </c>
      <c r="AC1991">
        <v>6.55281725034075</v>
      </c>
      <c r="AD1991">
        <v>0</v>
      </c>
      <c r="AE1991">
        <v>4.5355223955111601</v>
      </c>
      <c r="AF1991">
        <v>75060</v>
      </c>
      <c r="AG1991">
        <v>2405</v>
      </c>
      <c r="AH1991">
        <v>52.800000000000097</v>
      </c>
      <c r="AI1991">
        <v>84.000000000000099</v>
      </c>
      <c r="AJ1991">
        <v>2.2646281807675899</v>
      </c>
      <c r="AK1991">
        <v>216.4</v>
      </c>
      <c r="AL1991">
        <v>180.5</v>
      </c>
      <c r="AM1991">
        <v>612.20000000000005</v>
      </c>
      <c r="AN1991">
        <v>499.4</v>
      </c>
      <c r="AO1991">
        <v>1146.5999999999999</v>
      </c>
      <c r="AP1991">
        <v>-49.5</v>
      </c>
      <c r="AQ1991">
        <v>4675.36066802</v>
      </c>
      <c r="AR1991" t="str" cm="1">
        <f t="array" ref="AR1991">_xlfn.IFS($AQ1991&lt;5000,"Small Cap",$AQ1991&lt;=20000,"Mid Cap", $AQ1991&gt;20000,"Large Cap")</f>
        <v>Small Cap</v>
      </c>
      <c r="AS1991">
        <v>85.5</v>
      </c>
    </row>
    <row r="1992" spans="1:45" x14ac:dyDescent="0.3">
      <c r="A1992" t="s">
        <v>1187</v>
      </c>
      <c r="B1992" t="s">
        <v>1188</v>
      </c>
      <c r="C1992" t="s">
        <v>80</v>
      </c>
      <c r="D1992">
        <v>3063.45</v>
      </c>
      <c r="E1992">
        <v>15.2148621673101</v>
      </c>
      <c r="F1992">
        <v>35.982217282578503</v>
      </c>
      <c r="G1992">
        <v>21.562070735802099</v>
      </c>
      <c r="H1992">
        <v>26.9611457619473</v>
      </c>
      <c r="I1992">
        <v>34.158198056573902</v>
      </c>
      <c r="J1992">
        <v>39.242867180790597</v>
      </c>
      <c r="K1992">
        <v>-25.4641366501106</v>
      </c>
      <c r="L1992">
        <v>1.1595774970242401</v>
      </c>
      <c r="M1992">
        <v>0</v>
      </c>
      <c r="N1992">
        <v>0</v>
      </c>
      <c r="O1992">
        <v>56.989878245562501</v>
      </c>
      <c r="P1992">
        <v>4.9971046583020904</v>
      </c>
      <c r="Q1992">
        <v>11.9209808381383</v>
      </c>
      <c r="R1992">
        <v>16.7161914458284</v>
      </c>
      <c r="S1992">
        <v>15.209904847627801</v>
      </c>
      <c r="T1992">
        <v>15.2860357213097</v>
      </c>
      <c r="U1992">
        <v>3823.5191616000002</v>
      </c>
      <c r="V1992">
        <v>5.0282624745863602</v>
      </c>
      <c r="W1992">
        <v>3.7226920941775701</v>
      </c>
      <c r="X1992">
        <v>-65.503778339203095</v>
      </c>
      <c r="Y1992">
        <v>16.279983318136601</v>
      </c>
      <c r="Z1992">
        <v>14.607594133372</v>
      </c>
      <c r="AA1992">
        <v>32.158578725961497</v>
      </c>
      <c r="AB1992">
        <v>1.8085380574436301</v>
      </c>
      <c r="AC1992">
        <v>12.934492601956199</v>
      </c>
      <c r="AD1992">
        <v>0</v>
      </c>
      <c r="AE1992">
        <v>1.58964040741047</v>
      </c>
      <c r="AF1992">
        <v>33361</v>
      </c>
      <c r="AG1992">
        <v>1152.77</v>
      </c>
      <c r="AH1992">
        <v>310.8</v>
      </c>
      <c r="AI1992">
        <v>417.31</v>
      </c>
      <c r="AJ1992">
        <v>201.27030835543701</v>
      </c>
      <c r="AK1992">
        <v>452.38</v>
      </c>
      <c r="AL1992">
        <v>2.7</v>
      </c>
      <c r="AM1992">
        <v>925</v>
      </c>
      <c r="AN1992">
        <v>905.26</v>
      </c>
      <c r="AO1992">
        <v>940.44</v>
      </c>
      <c r="AP1992">
        <v>239.8</v>
      </c>
      <c r="AQ1992">
        <v>4728.7791616000004</v>
      </c>
      <c r="AR1992" t="str" cm="1">
        <f t="array" ref="AR1992">_xlfn.IFS($AQ1992&lt;5000,"Small Cap",$AQ1992&lt;=20000,"Mid Cap", $AQ1992&gt;20000,"Large Cap")</f>
        <v>Small Cap</v>
      </c>
      <c r="AS1992">
        <v>286.17</v>
      </c>
    </row>
    <row r="1993" spans="1:45" x14ac:dyDescent="0.3">
      <c r="A1993" t="s">
        <v>1185</v>
      </c>
      <c r="B1993" t="s">
        <v>1186</v>
      </c>
      <c r="C1993" t="s">
        <v>307</v>
      </c>
      <c r="D1993">
        <v>738.35</v>
      </c>
      <c r="E1993">
        <v>-15.9744232326454</v>
      </c>
      <c r="F1993">
        <v>-12.7932743141768</v>
      </c>
      <c r="G1993">
        <v>-4.1106629661843197</v>
      </c>
      <c r="H1993">
        <v>-8.1429233270190799</v>
      </c>
      <c r="I1993">
        <v>8.3938249386856292</v>
      </c>
      <c r="J1993">
        <v>3.4447877231120798</v>
      </c>
      <c r="K1993">
        <v>102.08978224423301</v>
      </c>
      <c r="L1993">
        <v>2.0701942747759698</v>
      </c>
      <c r="M1993">
        <v>99.882988877060299</v>
      </c>
      <c r="N1993">
        <v>53.941209940897899</v>
      </c>
      <c r="O1993">
        <v>0</v>
      </c>
      <c r="P1993">
        <v>-7.2183035093454899</v>
      </c>
      <c r="Q1993">
        <v>-23.5330757584866</v>
      </c>
      <c r="R1993">
        <v>17.216731808961601</v>
      </c>
      <c r="S1993">
        <v>0</v>
      </c>
      <c r="T1993">
        <v>35.490820441143498</v>
      </c>
      <c r="U1993">
        <v>6343.8226770249903</v>
      </c>
      <c r="V1993">
        <v>2.17734420406051</v>
      </c>
      <c r="W1993">
        <v>0</v>
      </c>
      <c r="X1993">
        <v>98.679310599700401</v>
      </c>
      <c r="Y1993">
        <v>4.6509625589703898</v>
      </c>
      <c r="Z1993">
        <v>2.4123883883008399</v>
      </c>
      <c r="AA1993">
        <v>49.043616566323003</v>
      </c>
      <c r="AB1993">
        <v>9.58471116945584</v>
      </c>
      <c r="AC1993">
        <v>25.958624264843099</v>
      </c>
      <c r="AD1993">
        <v>0</v>
      </c>
      <c r="AE1993">
        <v>1.2636889372379401</v>
      </c>
      <c r="AF1993">
        <v>164264</v>
      </c>
      <c r="AG1993">
        <v>3647.83</v>
      </c>
      <c r="AH1993">
        <v>-297.04000000000002</v>
      </c>
      <c r="AI1993">
        <v>-464.56</v>
      </c>
      <c r="AJ1993">
        <v>-45.248461068291299</v>
      </c>
      <c r="AK1993">
        <v>125.659999999999</v>
      </c>
      <c r="AL1993">
        <v>392.66</v>
      </c>
      <c r="AM1993">
        <v>1553.12</v>
      </c>
      <c r="AN1993">
        <v>659.87</v>
      </c>
      <c r="AO1993">
        <v>2179.2799999999902</v>
      </c>
      <c r="AP1993">
        <v>681.23</v>
      </c>
      <c r="AQ1993">
        <v>4745.0426770249996</v>
      </c>
      <c r="AR1993" t="str" cm="1">
        <f t="array" ref="AR1993">_xlfn.IFS($AQ1993&lt;5000,"Small Cap",$AQ1993&lt;=20000,"Mid Cap", $AQ1993&gt;20000,"Large Cap")</f>
        <v>Small Cap</v>
      </c>
      <c r="AS1993">
        <v>701.83</v>
      </c>
    </row>
    <row r="1994" spans="1:45" x14ac:dyDescent="0.3">
      <c r="A1994" t="s">
        <v>1183</v>
      </c>
      <c r="B1994" t="s">
        <v>1184</v>
      </c>
      <c r="C1994" t="s">
        <v>433</v>
      </c>
      <c r="D1994">
        <v>207.35</v>
      </c>
      <c r="E1994">
        <v>8.5937463030899508</v>
      </c>
      <c r="F1994">
        <v>16.385709594952701</v>
      </c>
      <c r="G1994">
        <v>12.3505923272572</v>
      </c>
      <c r="H1994">
        <v>13.922073651907001</v>
      </c>
      <c r="I1994">
        <v>21.334856833292999</v>
      </c>
      <c r="J1994">
        <v>21.045892949663202</v>
      </c>
      <c r="K1994">
        <v>-3.25521461975999</v>
      </c>
      <c r="L1994">
        <v>-12.643751938804099</v>
      </c>
      <c r="M1994">
        <v>9.9994855674597005</v>
      </c>
      <c r="N1994">
        <v>1.60313424794023</v>
      </c>
      <c r="O1994">
        <v>59.812293994263797</v>
      </c>
      <c r="P1994">
        <v>3.2333637007478</v>
      </c>
      <c r="Q1994">
        <v>10.7086310373827</v>
      </c>
      <c r="R1994">
        <v>-5.5422041234628896</v>
      </c>
      <c r="S1994">
        <v>13.7782594124761</v>
      </c>
      <c r="T1994">
        <v>0</v>
      </c>
      <c r="U1994">
        <v>4992.5807462599996</v>
      </c>
      <c r="V1994">
        <v>1.30046671114071</v>
      </c>
      <c r="W1994">
        <v>1.7152658662092599</v>
      </c>
      <c r="X1994">
        <v>-80.515644893255399</v>
      </c>
      <c r="Y1994">
        <v>2.4616180205392999E-2</v>
      </c>
      <c r="Z1994">
        <v>2.08934205212176E-2</v>
      </c>
      <c r="AA1994">
        <v>59.455312550124198</v>
      </c>
      <c r="AB1994">
        <v>2.7826160861656701</v>
      </c>
      <c r="AC1994">
        <v>10.776323394549101</v>
      </c>
      <c r="AD1994">
        <v>0</v>
      </c>
      <c r="AE1994">
        <v>0</v>
      </c>
      <c r="AF1994">
        <v>64272</v>
      </c>
      <c r="AG1994">
        <v>4014.5599999999899</v>
      </c>
      <c r="AH1994">
        <v>558.90999999999894</v>
      </c>
      <c r="AI1994">
        <v>749.35999999999899</v>
      </c>
      <c r="AJ1994">
        <v>23.744010214338299</v>
      </c>
      <c r="AK1994">
        <v>844.89999999999895</v>
      </c>
      <c r="AL1994">
        <v>0</v>
      </c>
      <c r="AM1994">
        <v>3572.4199999999901</v>
      </c>
      <c r="AN1994">
        <v>180.75</v>
      </c>
      <c r="AO1994">
        <v>3693.3899999999899</v>
      </c>
      <c r="AP1994">
        <v>342.31</v>
      </c>
      <c r="AQ1994">
        <v>4803.1307462599998</v>
      </c>
      <c r="AR1994" t="str" cm="1">
        <f t="array" ref="AR1994">_xlfn.IFS($AQ1994&lt;5000,"Small Cap",$AQ1994&lt;=20000,"Mid Cap", $AQ1994&gt;20000,"Large Cap")</f>
        <v>Small Cap</v>
      </c>
      <c r="AS1994">
        <v>383.73</v>
      </c>
    </row>
    <row r="1995" spans="1:45" x14ac:dyDescent="0.3">
      <c r="A1995" t="s">
        <v>1181</v>
      </c>
      <c r="B1995" t="s">
        <v>1182</v>
      </c>
      <c r="C1995" t="s">
        <v>446</v>
      </c>
      <c r="D1995">
        <v>1566.15</v>
      </c>
      <c r="E1995">
        <v>66.412336097291401</v>
      </c>
      <c r="F1995">
        <v>17.3984130800673</v>
      </c>
      <c r="G1995">
        <v>11.8187980302003</v>
      </c>
      <c r="H1995">
        <v>11.4715114619994</v>
      </c>
      <c r="I1995">
        <v>19.030358378719001</v>
      </c>
      <c r="J1995">
        <v>19.616982149085199</v>
      </c>
      <c r="K1995">
        <v>111.45664208078399</v>
      </c>
      <c r="L1995">
        <v>17.509028510810801</v>
      </c>
      <c r="M1995">
        <v>2.1168482481638402</v>
      </c>
      <c r="N1995">
        <v>1.3335700179732299</v>
      </c>
      <c r="O1995">
        <v>32.651956139163303</v>
      </c>
      <c r="P1995">
        <v>-1.2124297151358301</v>
      </c>
      <c r="Q1995">
        <v>6.2437229217195904</v>
      </c>
      <c r="R1995">
        <v>2.7580872779920398</v>
      </c>
      <c r="S1995">
        <v>3.5289645848002298</v>
      </c>
      <c r="T1995">
        <v>0</v>
      </c>
      <c r="U1995">
        <v>4583.77664</v>
      </c>
      <c r="V1995">
        <v>10.663227283821801</v>
      </c>
      <c r="W1995">
        <v>0.19707022268935101</v>
      </c>
      <c r="X1995">
        <v>10.632127700146899</v>
      </c>
      <c r="Y1995">
        <v>4.9851241763811398</v>
      </c>
      <c r="Z1995">
        <v>4.9536049163709999</v>
      </c>
      <c r="AA1995">
        <v>75</v>
      </c>
      <c r="AB1995">
        <v>0.434962620375063</v>
      </c>
      <c r="AC1995">
        <v>13.0712050177394</v>
      </c>
      <c r="AD1995">
        <v>0</v>
      </c>
      <c r="AE1995">
        <v>1.5838824125696899E-4</v>
      </c>
      <c r="AF1995">
        <v>27969</v>
      </c>
      <c r="AG1995">
        <v>630.78</v>
      </c>
      <c r="AH1995">
        <v>72.3599999999999</v>
      </c>
      <c r="AI1995">
        <v>107.789999999999</v>
      </c>
      <c r="AJ1995">
        <v>22.9219462747085</v>
      </c>
      <c r="AK1995">
        <v>123.739999999999</v>
      </c>
      <c r="AL1995">
        <v>0</v>
      </c>
      <c r="AM1995">
        <v>419.1</v>
      </c>
      <c r="AN1995">
        <v>231.36</v>
      </c>
      <c r="AO1995">
        <v>450.66999999999899</v>
      </c>
      <c r="AP1995">
        <v>69.819999999999993</v>
      </c>
      <c r="AQ1995">
        <v>4805.5966399999998</v>
      </c>
      <c r="AR1995" t="str" cm="1">
        <f t="array" ref="AR1995">_xlfn.IFS($AQ1995&lt;5000,"Small Cap",$AQ1995&lt;=20000,"Mid Cap", $AQ1995&gt;20000,"Large Cap")</f>
        <v>Small Cap</v>
      </c>
      <c r="AS1995">
        <v>76.5</v>
      </c>
    </row>
    <row r="1996" spans="1:45" x14ac:dyDescent="0.3">
      <c r="A1996" t="s">
        <v>1179</v>
      </c>
      <c r="B1996" t="s">
        <v>1180</v>
      </c>
      <c r="C1996" t="s">
        <v>86</v>
      </c>
      <c r="D1996">
        <v>7</v>
      </c>
      <c r="E1996">
        <v>18.088082034422701</v>
      </c>
      <c r="F1996">
        <v>2.6115955546560801</v>
      </c>
      <c r="G1996">
        <v>1.53351331102987</v>
      </c>
      <c r="H1996">
        <v>7.4314981791271402</v>
      </c>
      <c r="I1996">
        <v>27.876362068089499</v>
      </c>
      <c r="J1996">
        <v>40.3435315196011</v>
      </c>
      <c r="K1996">
        <v>158.41105188684199</v>
      </c>
      <c r="L1996">
        <v>5.3272768583090402</v>
      </c>
      <c r="M1996">
        <v>50.389092040995003</v>
      </c>
      <c r="N1996">
        <v>45.780399846011598</v>
      </c>
      <c r="O1996">
        <v>3.9980722083691198</v>
      </c>
      <c r="P1996">
        <v>-3.2312745780562002</v>
      </c>
      <c r="Q1996">
        <v>-11.207920545196901</v>
      </c>
      <c r="R1996">
        <v>-22.0027171830159</v>
      </c>
      <c r="S1996">
        <v>0</v>
      </c>
      <c r="T1996">
        <v>0</v>
      </c>
      <c r="U1996">
        <v>9722.1284730349998</v>
      </c>
      <c r="V1996">
        <v>0.46852873007485102</v>
      </c>
      <c r="W1996">
        <v>0</v>
      </c>
      <c r="X1996">
        <v>-38.2235380846966</v>
      </c>
      <c r="Y1996">
        <v>23.280278065059999</v>
      </c>
      <c r="Z1996">
        <v>0</v>
      </c>
      <c r="AA1996">
        <v>26.016069330943601</v>
      </c>
      <c r="AB1996">
        <v>1.01587713237166</v>
      </c>
      <c r="AC1996">
        <v>14.743747974660399</v>
      </c>
      <c r="AD1996">
        <v>22.711428787868599</v>
      </c>
      <c r="AE1996">
        <v>1.4296449059268499</v>
      </c>
      <c r="AF1996">
        <v>996476</v>
      </c>
      <c r="AG1996">
        <v>3594.43</v>
      </c>
      <c r="AH1996">
        <v>267.11999999999898</v>
      </c>
      <c r="AI1996">
        <v>391.58999999999901</v>
      </c>
      <c r="AJ1996">
        <v>0.390129629273194</v>
      </c>
      <c r="AK1996">
        <v>1450.12</v>
      </c>
      <c r="AL1996">
        <v>111.83</v>
      </c>
      <c r="AM1996">
        <v>-597.76</v>
      </c>
      <c r="AN1996">
        <v>305.92</v>
      </c>
      <c r="AO1996">
        <v>10312.469999999999</v>
      </c>
      <c r="AP1996">
        <v>761.33999999999901</v>
      </c>
      <c r="AQ1996">
        <v>4831.6884730350002</v>
      </c>
      <c r="AR1996" t="str" cm="1">
        <f t="array" ref="AR1996">_xlfn.IFS($AQ1996&lt;5000,"Small Cap",$AQ1996&lt;=20000,"Mid Cap", $AQ1996&gt;20000,"Large Cap")</f>
        <v>Small Cap</v>
      </c>
      <c r="AS1996">
        <v>812.93</v>
      </c>
    </row>
    <row r="1997" spans="1:45" x14ac:dyDescent="0.3">
      <c r="A1997" t="s">
        <v>1177</v>
      </c>
      <c r="B1997" t="s">
        <v>1178</v>
      </c>
      <c r="C1997" t="s">
        <v>260</v>
      </c>
      <c r="D1997">
        <v>250.25</v>
      </c>
      <c r="E1997">
        <v>21.189341144725802</v>
      </c>
      <c r="F1997">
        <v>15.229674444636901</v>
      </c>
      <c r="G1997">
        <v>9.0754781034287699</v>
      </c>
      <c r="H1997">
        <v>9.2189856978066693</v>
      </c>
      <c r="I1997">
        <v>16.295325621377501</v>
      </c>
      <c r="J1997">
        <v>15.098776287237699</v>
      </c>
      <c r="K1997">
        <v>-17.3223557450081</v>
      </c>
      <c r="L1997">
        <v>-0.26953501668285301</v>
      </c>
      <c r="M1997">
        <v>4.7508938164864301</v>
      </c>
      <c r="N1997">
        <v>1.8429270683447501</v>
      </c>
      <c r="O1997">
        <v>22.922788402715799</v>
      </c>
      <c r="P1997">
        <v>9.9439961379390294</v>
      </c>
      <c r="Q1997">
        <v>8.7837263542141795</v>
      </c>
      <c r="R1997">
        <v>-1.3576968590109</v>
      </c>
      <c r="S1997">
        <v>9.7726163427480603</v>
      </c>
      <c r="T1997">
        <v>24.677992756946399</v>
      </c>
      <c r="U1997">
        <v>4584.1177054499904</v>
      </c>
      <c r="V1997">
        <v>3.04321592058385</v>
      </c>
      <c r="W1997">
        <v>1.2045897824790099</v>
      </c>
      <c r="X1997">
        <v>-13.0205136989594</v>
      </c>
      <c r="Y1997">
        <v>16.404451118119699</v>
      </c>
      <c r="Z1997">
        <v>12.712141772393499</v>
      </c>
      <c r="AA1997">
        <v>50.0936730805631</v>
      </c>
      <c r="AB1997">
        <v>6.0311405078724896</v>
      </c>
      <c r="AC1997">
        <v>11.979134554632299</v>
      </c>
      <c r="AD1997">
        <v>0</v>
      </c>
      <c r="AE1997">
        <v>3.4241847114980701</v>
      </c>
      <c r="AF1997">
        <v>112073</v>
      </c>
      <c r="AG1997">
        <v>2479.34</v>
      </c>
      <c r="AH1997">
        <v>228.57</v>
      </c>
      <c r="AI1997">
        <v>303.51</v>
      </c>
      <c r="AJ1997">
        <v>11.7534300377809</v>
      </c>
      <c r="AK1997">
        <v>374.35</v>
      </c>
      <c r="AL1997">
        <v>3.18</v>
      </c>
      <c r="AM1997">
        <v>1483.4099999999901</v>
      </c>
      <c r="AN1997">
        <v>335.43</v>
      </c>
      <c r="AO1997">
        <v>1591.49</v>
      </c>
      <c r="AP1997">
        <v>48.299999999999898</v>
      </c>
      <c r="AQ1997">
        <v>4843.2477054499996</v>
      </c>
      <c r="AR1997" t="str" cm="1">
        <f t="array" ref="AR1997">_xlfn.IFS($AQ1997&lt;5000,"Small Cap",$AQ1997&lt;=20000,"Mid Cap", $AQ1997&gt;20000,"Large Cap")</f>
        <v>Small Cap</v>
      </c>
      <c r="AS1997">
        <v>216.79</v>
      </c>
    </row>
    <row r="1998" spans="1:45" x14ac:dyDescent="0.3">
      <c r="A1998" t="s">
        <v>1175</v>
      </c>
      <c r="B1998" t="s">
        <v>1176</v>
      </c>
      <c r="C1998" t="s">
        <v>215</v>
      </c>
      <c r="D1998">
        <v>1251.3</v>
      </c>
      <c r="E1998">
        <v>-271.99720309810698</v>
      </c>
      <c r="F1998">
        <v>-0.51207398527144499</v>
      </c>
      <c r="G1998">
        <v>-0.41324408121144102</v>
      </c>
      <c r="H1998">
        <v>-1.3103115824531999</v>
      </c>
      <c r="I1998">
        <v>30.793384902082298</v>
      </c>
      <c r="J1998">
        <v>3.9243612778824701</v>
      </c>
      <c r="K1998">
        <v>-37.361022359417603</v>
      </c>
      <c r="L1998">
        <v>41.958149965894101</v>
      </c>
      <c r="M1998">
        <v>8.5279879144397199</v>
      </c>
      <c r="N1998">
        <v>2.3175435183171798E-2</v>
      </c>
      <c r="O1998">
        <v>0</v>
      </c>
      <c r="P1998">
        <v>9.4021992394530596</v>
      </c>
      <c r="Q1998">
        <v>-17.4991049323454</v>
      </c>
      <c r="R1998">
        <v>23.926853419401802</v>
      </c>
      <c r="S1998">
        <v>0</v>
      </c>
      <c r="T1998">
        <v>5.4006021303147298</v>
      </c>
      <c r="U1998">
        <v>4068.0098235800001</v>
      </c>
      <c r="V1998">
        <v>1.3961425270895</v>
      </c>
      <c r="W1998">
        <v>0.23729252461009201</v>
      </c>
      <c r="X1998">
        <v>-553.103008801702</v>
      </c>
      <c r="Y1998">
        <v>7.4953804207152999</v>
      </c>
      <c r="Z1998">
        <v>0.61954104190265002</v>
      </c>
      <c r="AA1998">
        <v>55.129843355337698</v>
      </c>
      <c r="AB1998">
        <v>13.3773320655518</v>
      </c>
      <c r="AC1998">
        <v>15.026096561604801</v>
      </c>
      <c r="AD1998">
        <v>0</v>
      </c>
      <c r="AE1998">
        <v>6.8735541386605998</v>
      </c>
      <c r="AF1998">
        <v>127059</v>
      </c>
      <c r="AG1998">
        <v>1369.14</v>
      </c>
      <c r="AH1998">
        <v>-17.939999999999799</v>
      </c>
      <c r="AI1998">
        <v>-30.759999999999799</v>
      </c>
      <c r="AJ1998">
        <v>-4.6480710660529203</v>
      </c>
      <c r="AK1998">
        <v>53.730000000000103</v>
      </c>
      <c r="AL1998">
        <v>798.59</v>
      </c>
      <c r="AM1998">
        <v>3456.48</v>
      </c>
      <c r="AN1998">
        <v>1109.68</v>
      </c>
      <c r="AO1998">
        <v>3495.08</v>
      </c>
      <c r="AP1998">
        <v>427.36999999999898</v>
      </c>
      <c r="AQ1998">
        <v>4879.6298235800004</v>
      </c>
      <c r="AR1998" t="str" cm="1">
        <f t="array" ref="AR1998">_xlfn.IFS($AQ1998&lt;5000,"Small Cap",$AQ1998&lt;=20000,"Mid Cap", $AQ1998&gt;20000,"Large Cap")</f>
        <v>Small Cap</v>
      </c>
      <c r="AS1998">
        <v>728.68</v>
      </c>
    </row>
    <row r="1999" spans="1:45" x14ac:dyDescent="0.3">
      <c r="A1999" t="s">
        <v>1173</v>
      </c>
      <c r="B1999" t="s">
        <v>1174</v>
      </c>
      <c r="C1999" t="s">
        <v>307</v>
      </c>
      <c r="D1999">
        <v>791.35</v>
      </c>
      <c r="E1999">
        <v>-86.867532037247102</v>
      </c>
      <c r="F1999">
        <v>-8.8647798742138395</v>
      </c>
      <c r="G1999">
        <v>-4.9636180355940196</v>
      </c>
      <c r="H1999">
        <v>-8.2363081238221891</v>
      </c>
      <c r="I1999">
        <v>13.6960446103345</v>
      </c>
      <c r="J1999">
        <v>7.5117233722407901</v>
      </c>
      <c r="K1999">
        <v>39.022290795814001</v>
      </c>
      <c r="L1999">
        <v>0</v>
      </c>
      <c r="M1999">
        <v>53.995980326475902</v>
      </c>
      <c r="N1999">
        <v>43.002336639487503</v>
      </c>
      <c r="O1999">
        <v>0</v>
      </c>
      <c r="P1999">
        <v>7.0272247566069499</v>
      </c>
      <c r="Q1999">
        <v>0</v>
      </c>
      <c r="R1999">
        <v>26.557145837604502</v>
      </c>
      <c r="S1999">
        <v>0</v>
      </c>
      <c r="T1999">
        <v>216.334313951571</v>
      </c>
      <c r="U1999">
        <v>5040.7414562599997</v>
      </c>
      <c r="V1999">
        <v>8.0027311823068992</v>
      </c>
      <c r="W1999">
        <v>0</v>
      </c>
      <c r="X1999">
        <v>92.818205257181404</v>
      </c>
      <c r="Y1999">
        <v>6.5752461116512499</v>
      </c>
      <c r="Z1999">
        <v>3.9188278961637999</v>
      </c>
      <c r="AA1999">
        <v>32.279764606394401</v>
      </c>
      <c r="AB1999">
        <v>17.626482131404401</v>
      </c>
      <c r="AC1999">
        <v>2.1603720274954101</v>
      </c>
      <c r="AD1999">
        <v>0</v>
      </c>
      <c r="AE1999">
        <v>0</v>
      </c>
      <c r="AF1999">
        <v>16076</v>
      </c>
      <c r="AG1999">
        <v>684.53</v>
      </c>
      <c r="AH1999">
        <v>-56.38</v>
      </c>
      <c r="AI1999">
        <v>-76.94</v>
      </c>
      <c r="AJ1999">
        <v>-9.1676754754754093</v>
      </c>
      <c r="AK1999">
        <v>51.419999999999902</v>
      </c>
      <c r="AL1999">
        <v>0</v>
      </c>
      <c r="AM1999">
        <v>268.43999999999897</v>
      </c>
      <c r="AN1999">
        <v>187.3</v>
      </c>
      <c r="AO1999">
        <v>611.99</v>
      </c>
      <c r="AP1999">
        <v>102.36</v>
      </c>
      <c r="AQ1999">
        <v>4897.5914562600001</v>
      </c>
      <c r="AR1999" t="str" cm="1">
        <f t="array" ref="AR1999">_xlfn.IFS($AQ1999&lt;5000,"Small Cap",$AQ1999&lt;=20000,"Mid Cap", $AQ1999&gt;20000,"Large Cap")</f>
        <v>Small Cap</v>
      </c>
      <c r="AS1999">
        <v>113.34</v>
      </c>
    </row>
    <row r="2000" spans="1:45" x14ac:dyDescent="0.3">
      <c r="A2000" t="s">
        <v>1171</v>
      </c>
      <c r="B2000" t="s">
        <v>1172</v>
      </c>
      <c r="C2000" t="s">
        <v>183</v>
      </c>
      <c r="D2000">
        <v>319.55</v>
      </c>
      <c r="E2000">
        <v>-68.534489467595705</v>
      </c>
      <c r="F2000">
        <v>-4.2004630754414896</v>
      </c>
      <c r="G2000">
        <v>-2.8058141944869099</v>
      </c>
      <c r="H2000">
        <v>-35.887560646226099</v>
      </c>
      <c r="I2000">
        <v>1.7740367721514001</v>
      </c>
      <c r="J2000">
        <v>-29.925473915870501</v>
      </c>
      <c r="K2000">
        <v>66.605650480997298</v>
      </c>
      <c r="L2000">
        <v>20.305065437520199</v>
      </c>
      <c r="M2000">
        <v>14.643053530016401</v>
      </c>
      <c r="N2000">
        <v>4.4953020776053698</v>
      </c>
      <c r="O2000">
        <v>0</v>
      </c>
      <c r="P2000">
        <v>-21.8293327198089</v>
      </c>
      <c r="Q2000">
        <v>0</v>
      </c>
      <c r="R2000">
        <v>0</v>
      </c>
      <c r="S2000">
        <v>0</v>
      </c>
      <c r="T2000">
        <v>206.07315434450501</v>
      </c>
      <c r="U2000">
        <v>5068.8196192999903</v>
      </c>
      <c r="V2000">
        <v>2.9391001143400199</v>
      </c>
      <c r="W2000">
        <v>0</v>
      </c>
      <c r="X2000">
        <v>-175.13686059894701</v>
      </c>
      <c r="Y2000">
        <v>17.376527490673201</v>
      </c>
      <c r="Z2000">
        <v>17.030915708138501</v>
      </c>
      <c r="AA2000">
        <v>51.3428995389948</v>
      </c>
      <c r="AB2000">
        <v>10.6124342929172</v>
      </c>
      <c r="AC2000">
        <v>9.4968675410535397</v>
      </c>
      <c r="AD2000">
        <v>0</v>
      </c>
      <c r="AE2000">
        <v>7.8555340871858392E-3</v>
      </c>
      <c r="AF2000">
        <v>70851</v>
      </c>
      <c r="AG2000">
        <v>199.93</v>
      </c>
      <c r="AH2000">
        <v>-71.75</v>
      </c>
      <c r="AI2000">
        <v>-77.790000000000006</v>
      </c>
      <c r="AJ2000">
        <v>-4.65547037160648</v>
      </c>
      <c r="AK2000">
        <v>-59.83</v>
      </c>
      <c r="AL2000">
        <v>558.04999999999995</v>
      </c>
      <c r="AM2000">
        <v>553.62</v>
      </c>
      <c r="AN2000">
        <v>135.5</v>
      </c>
      <c r="AO2000">
        <v>1673.08</v>
      </c>
      <c r="AP2000">
        <v>-71.739999999999995</v>
      </c>
      <c r="AQ2000">
        <v>4917.3496193000001</v>
      </c>
      <c r="AR2000" t="str" cm="1">
        <f t="array" ref="AR2000">_xlfn.IFS($AQ2000&lt;5000,"Small Cap",$AQ2000&lt;=20000,"Mid Cap", $AQ2000&gt;20000,"Large Cap")</f>
        <v>Small Cap</v>
      </c>
      <c r="AS2000">
        <v>-68.02</v>
      </c>
    </row>
    <row r="2001" spans="1:45" x14ac:dyDescent="0.3">
      <c r="A2001" t="s">
        <v>1169</v>
      </c>
      <c r="B2001" t="s">
        <v>1170</v>
      </c>
      <c r="C2001" t="s">
        <v>271</v>
      </c>
      <c r="D2001">
        <v>55.5</v>
      </c>
      <c r="E2001">
        <v>18.617270651969001</v>
      </c>
      <c r="F2001">
        <v>3.5655546059951302</v>
      </c>
      <c r="G2001">
        <v>0.531895594918257</v>
      </c>
      <c r="H2001">
        <v>2.4458813606972098</v>
      </c>
      <c r="I2001">
        <v>5.9019375350219203</v>
      </c>
      <c r="J2001">
        <v>3.73781552883485</v>
      </c>
      <c r="K2001">
        <v>-50.145097845777599</v>
      </c>
      <c r="L2001">
        <v>-16.490348862411899</v>
      </c>
      <c r="M2001">
        <v>370.40575745733997</v>
      </c>
      <c r="N2001">
        <v>349.40002605184299</v>
      </c>
      <c r="O2001">
        <v>0.69678112591006902</v>
      </c>
      <c r="P2001">
        <v>15.5436994643735</v>
      </c>
      <c r="Q2001">
        <v>-9.3202942614838609</v>
      </c>
      <c r="R2001">
        <v>0</v>
      </c>
      <c r="S2001">
        <v>-10.3971353630359</v>
      </c>
      <c r="T2001">
        <v>32.5741269141744</v>
      </c>
      <c r="U2001">
        <v>29715.772767499999</v>
      </c>
      <c r="V2001">
        <v>0.64349261006903702</v>
      </c>
      <c r="W2001">
        <v>2.61494457988434</v>
      </c>
      <c r="X2001">
        <v>-29.434140331284102</v>
      </c>
      <c r="Y2001">
        <v>2.6577452268139501</v>
      </c>
      <c r="Z2001">
        <v>3.7174739716962599E-2</v>
      </c>
      <c r="AA2001">
        <v>32.626751643579901</v>
      </c>
      <c r="AB2001">
        <v>32.236777305278103</v>
      </c>
      <c r="AC2001">
        <v>10.656946196940901</v>
      </c>
      <c r="AD2001">
        <v>0</v>
      </c>
      <c r="AE2001">
        <v>2.5748644344213099</v>
      </c>
      <c r="AF2001">
        <v>218505</v>
      </c>
      <c r="AG2001">
        <v>10848.85</v>
      </c>
      <c r="AH2001">
        <v>265.35000000000002</v>
      </c>
      <c r="AI2001">
        <v>145.63</v>
      </c>
      <c r="AJ2001">
        <v>2.98077191991666</v>
      </c>
      <c r="AK2001">
        <v>405.51</v>
      </c>
      <c r="AL2001">
        <v>13050.98</v>
      </c>
      <c r="AM2001">
        <v>3574.47999999999</v>
      </c>
      <c r="AN2001">
        <v>4760.21</v>
      </c>
      <c r="AO2001">
        <v>7676.99999999999</v>
      </c>
      <c r="AP2001">
        <v>3388.76</v>
      </c>
      <c r="AQ2001">
        <v>4940.0927675000003</v>
      </c>
      <c r="AR2001" t="str" cm="1">
        <f t="array" ref="AR2001">_xlfn.IFS($AQ2001&lt;5000,"Small Cap",$AQ2001&lt;=20000,"Mid Cap", $AQ2001&gt;20000,"Large Cap")</f>
        <v>Small Cap</v>
      </c>
      <c r="AS2001">
        <v>3458.03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72B0E-AB99-4BF5-9B32-42A0B443C92F}">
  <dimension ref="A1:AX2001"/>
  <sheetViews>
    <sheetView topLeftCell="AN1" zoomScaleNormal="100" workbookViewId="0">
      <selection activeCell="AV3" sqref="AV3"/>
    </sheetView>
  </sheetViews>
  <sheetFormatPr defaultRowHeight="14.4" x14ac:dyDescent="0.3"/>
  <cols>
    <col min="1" max="1" width="46.5546875" bestFit="1" customWidth="1"/>
    <col min="2" max="2" width="13.88671875" bestFit="1" customWidth="1"/>
    <col min="3" max="4" width="34.44140625" bestFit="1" customWidth="1"/>
    <col min="5" max="5" width="12.6640625" bestFit="1" customWidth="1"/>
    <col min="6" max="6" width="17.44140625" bestFit="1" customWidth="1"/>
    <col min="7" max="7" width="17.33203125" bestFit="1" customWidth="1"/>
    <col min="8" max="8" width="17.88671875" bestFit="1" customWidth="1"/>
    <col min="9" max="9" width="22.109375" bestFit="1" customWidth="1"/>
    <col min="10" max="10" width="15.88671875" bestFit="1" customWidth="1"/>
    <col min="11" max="11" width="18.21875" bestFit="1" customWidth="1"/>
    <col min="12" max="12" width="12.6640625" bestFit="1" customWidth="1"/>
    <col min="13" max="13" width="15.33203125" bestFit="1" customWidth="1"/>
    <col min="14" max="14" width="24.88671875" bestFit="1" customWidth="1"/>
    <col min="15" max="15" width="22.6640625" bestFit="1" customWidth="1"/>
    <col min="16" max="16" width="28.21875" bestFit="1" customWidth="1"/>
    <col min="17" max="17" width="26.88671875" bestFit="1" customWidth="1"/>
    <col min="18" max="18" width="28.109375" bestFit="1" customWidth="1"/>
    <col min="19" max="19" width="23.88671875" bestFit="1" customWidth="1"/>
    <col min="20" max="20" width="17.5546875" bestFit="1" customWidth="1"/>
    <col min="21" max="21" width="17" bestFit="1" customWidth="1"/>
    <col min="22" max="22" width="12.6640625" bestFit="1" customWidth="1"/>
    <col min="23" max="23" width="15.109375" bestFit="1" customWidth="1"/>
    <col min="24" max="24" width="21.6640625" bestFit="1" customWidth="1"/>
    <col min="25" max="25" width="28.88671875" bestFit="1" customWidth="1"/>
    <col min="26" max="26" width="21.109375" bestFit="1" customWidth="1"/>
    <col min="27" max="27" width="18.21875" bestFit="1" customWidth="1"/>
    <col min="28" max="28" width="27.21875" bestFit="1" customWidth="1"/>
    <col min="29" max="29" width="22.33203125" bestFit="1" customWidth="1"/>
    <col min="30" max="30" width="26.44140625" bestFit="1" customWidth="1"/>
    <col min="31" max="31" width="23.5546875" bestFit="1" customWidth="1"/>
    <col min="32" max="32" width="20.109375" bestFit="1" customWidth="1"/>
    <col min="33" max="33" width="15.33203125" bestFit="1" customWidth="1"/>
    <col min="34" max="34" width="13" bestFit="1" customWidth="1"/>
    <col min="35" max="36" width="18.88671875" bestFit="1" customWidth="1"/>
    <col min="37" max="37" width="12" bestFit="1" customWidth="1"/>
    <col min="38" max="38" width="23.109375" bestFit="1" customWidth="1"/>
    <col min="39" max="39" width="19.21875" bestFit="1" customWidth="1"/>
    <col min="40" max="40" width="20.44140625" bestFit="1" customWidth="1"/>
    <col min="41" max="41" width="12.77734375" bestFit="1" customWidth="1"/>
    <col min="42" max="42" width="15.6640625" bestFit="1" customWidth="1"/>
    <col min="43" max="43" width="20.5546875" bestFit="1" customWidth="1"/>
    <col min="44" max="44" width="12.21875" bestFit="1" customWidth="1"/>
    <col min="45" max="45" width="13" bestFit="1" customWidth="1"/>
    <col min="46" max="46" width="22.44140625" bestFit="1" customWidth="1"/>
    <col min="47" max="47" width="15.109375" bestFit="1" customWidth="1"/>
    <col min="48" max="48" width="14.109375" bestFit="1" customWidth="1"/>
    <col min="49" max="49" width="35.5546875" bestFit="1" customWidth="1"/>
    <col min="50" max="51" width="12" bestFit="1" customWidth="1"/>
  </cols>
  <sheetData>
    <row r="1" spans="1:50" x14ac:dyDescent="0.3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</v>
      </c>
      <c r="AR1" t="s">
        <v>3</v>
      </c>
      <c r="AS1" t="s">
        <v>4183</v>
      </c>
    </row>
    <row r="2" spans="1:50" x14ac:dyDescent="0.3">
      <c r="A2" s="4" t="s">
        <v>4174</v>
      </c>
      <c r="B2" s="4" t="s">
        <v>4175</v>
      </c>
      <c r="C2" t="s">
        <v>564</v>
      </c>
      <c r="D2">
        <v>2.0616024366650101</v>
      </c>
      <c r="E2">
        <v>30.499522108757901</v>
      </c>
      <c r="F2">
        <v>24.118384151798999</v>
      </c>
      <c r="G2">
        <v>62.350884409707902</v>
      </c>
      <c r="H2">
        <v>13.7408860296068</v>
      </c>
      <c r="I2">
        <v>71.534348004936206</v>
      </c>
      <c r="J2">
        <v>22.130486125878001</v>
      </c>
      <c r="K2">
        <v>8.1216642927505198</v>
      </c>
      <c r="L2">
        <v>18.078426726691099</v>
      </c>
      <c r="M2">
        <v>0</v>
      </c>
      <c r="N2">
        <v>96.055133079848005</v>
      </c>
      <c r="O2">
        <v>-1.65089114533293</v>
      </c>
      <c r="P2">
        <v>41.807680832820402</v>
      </c>
      <c r="Q2">
        <v>0</v>
      </c>
      <c r="R2">
        <v>59.023672176744697</v>
      </c>
      <c r="S2">
        <v>0</v>
      </c>
      <c r="T2">
        <v>141.03495573499899</v>
      </c>
      <c r="U2">
        <v>0.49360247891245101</v>
      </c>
      <c r="V2">
        <v>2.0110608345902401</v>
      </c>
      <c r="W2">
        <v>-92.185817622896295</v>
      </c>
      <c r="X2">
        <v>1.9890802675838E-3</v>
      </c>
      <c r="Y2">
        <v>0</v>
      </c>
      <c r="Z2">
        <v>63.621225650574402</v>
      </c>
      <c r="AA2">
        <v>3.5644318395101799</v>
      </c>
      <c r="AB2">
        <v>10.3728387747806</v>
      </c>
      <c r="AC2">
        <v>0</v>
      </c>
      <c r="AD2">
        <v>0</v>
      </c>
      <c r="AE2">
        <v>5466</v>
      </c>
      <c r="AF2">
        <v>97.24</v>
      </c>
      <c r="AG2">
        <v>60.63</v>
      </c>
      <c r="AH2">
        <v>69.53</v>
      </c>
      <c r="AI2">
        <v>48.239174649442504</v>
      </c>
      <c r="AJ2">
        <v>69.56</v>
      </c>
      <c r="AK2">
        <v>204.91</v>
      </c>
      <c r="AL2">
        <v>236.96</v>
      </c>
      <c r="AM2">
        <v>29.74</v>
      </c>
      <c r="AN2">
        <v>253.23</v>
      </c>
      <c r="AO2">
        <v>-13.069999999999901</v>
      </c>
      <c r="AP2">
        <v>-13.03</v>
      </c>
      <c r="AQ2">
        <v>100.7</v>
      </c>
      <c r="AR2">
        <v>124.994955735</v>
      </c>
      <c r="AS2" t="s">
        <v>4182</v>
      </c>
    </row>
    <row r="3" spans="1:50" x14ac:dyDescent="0.3">
      <c r="A3" s="4" t="s">
        <v>4172</v>
      </c>
      <c r="B3" s="4" t="s">
        <v>4173</v>
      </c>
      <c r="C3" t="s">
        <v>425</v>
      </c>
      <c r="D3">
        <v>14.692403282532201</v>
      </c>
      <c r="E3">
        <v>8.4875621890547297</v>
      </c>
      <c r="F3">
        <v>4.8000900368588404</v>
      </c>
      <c r="G3">
        <v>9.2126579544227205</v>
      </c>
      <c r="H3">
        <v>21.724727884191999</v>
      </c>
      <c r="I3">
        <v>21.190193325413102</v>
      </c>
      <c r="J3">
        <v>-9.8107586701274799E-2</v>
      </c>
      <c r="K3">
        <v>6.8214300542894701</v>
      </c>
      <c r="L3">
        <v>43.380738761095699</v>
      </c>
      <c r="M3">
        <v>26.658394578600699</v>
      </c>
      <c r="N3">
        <v>12.773285414794801</v>
      </c>
      <c r="O3">
        <v>-5.98048001654786</v>
      </c>
      <c r="P3">
        <v>-11.9059819030587</v>
      </c>
      <c r="Q3">
        <v>-8.5777937593818105</v>
      </c>
      <c r="R3">
        <v>-11.9852821882114</v>
      </c>
      <c r="S3">
        <v>0</v>
      </c>
      <c r="T3">
        <v>164.14619999999999</v>
      </c>
      <c r="U3">
        <v>1.1962031115777401</v>
      </c>
      <c r="V3">
        <v>0</v>
      </c>
      <c r="W3">
        <v>-39.689597646576203</v>
      </c>
      <c r="X3">
        <v>0.21666666666666601</v>
      </c>
      <c r="Y3">
        <v>0</v>
      </c>
      <c r="Z3">
        <v>74.984166666666596</v>
      </c>
      <c r="AA3">
        <v>0</v>
      </c>
      <c r="AB3">
        <v>22.385833333333299</v>
      </c>
      <c r="AC3">
        <v>0</v>
      </c>
      <c r="AD3">
        <v>0</v>
      </c>
      <c r="AE3">
        <v>3988</v>
      </c>
      <c r="AF3">
        <v>92.59</v>
      </c>
      <c r="AG3">
        <v>8.5299999999999994</v>
      </c>
      <c r="AH3">
        <v>9.14</v>
      </c>
      <c r="AI3">
        <v>710.83333333333303</v>
      </c>
      <c r="AJ3">
        <v>19.62</v>
      </c>
      <c r="AK3">
        <v>0.99</v>
      </c>
      <c r="AL3">
        <v>103.96</v>
      </c>
      <c r="AM3">
        <v>6.63</v>
      </c>
      <c r="AN3">
        <v>104.77</v>
      </c>
      <c r="AO3">
        <v>13.2</v>
      </c>
      <c r="AP3">
        <v>22.41</v>
      </c>
      <c r="AQ3">
        <v>10440</v>
      </c>
      <c r="AR3">
        <v>125.3262</v>
      </c>
      <c r="AS3" t="s">
        <v>4182</v>
      </c>
      <c r="AU3" s="5" t="s">
        <v>4185</v>
      </c>
      <c r="AV3" s="7" t="s">
        <v>4172</v>
      </c>
    </row>
    <row r="4" spans="1:50" x14ac:dyDescent="0.3">
      <c r="A4" s="4" t="s">
        <v>4170</v>
      </c>
      <c r="B4" s="4" t="s">
        <v>4171</v>
      </c>
      <c r="C4" t="s">
        <v>127</v>
      </c>
      <c r="D4">
        <v>91.609935401459893</v>
      </c>
      <c r="E4">
        <v>1.5488101294443399</v>
      </c>
      <c r="F4">
        <v>0.76798026795223795</v>
      </c>
      <c r="G4">
        <v>0.71213223827840599</v>
      </c>
      <c r="H4">
        <v>9.1814379137279492</v>
      </c>
      <c r="I4">
        <v>9.1745503690612296</v>
      </c>
      <c r="J4">
        <v>95.809893968536599</v>
      </c>
      <c r="K4">
        <v>7.0733744982195397</v>
      </c>
      <c r="L4">
        <v>62.6205968140004</v>
      </c>
      <c r="M4">
        <v>0</v>
      </c>
      <c r="N4">
        <v>1.7260929822350899</v>
      </c>
      <c r="O4">
        <v>4.5441277639058004</v>
      </c>
      <c r="P4">
        <v>0.67050280374680804</v>
      </c>
      <c r="Q4">
        <v>27.575823239754801</v>
      </c>
      <c r="R4">
        <v>29.928303739870898</v>
      </c>
      <c r="S4">
        <v>0</v>
      </c>
      <c r="T4">
        <v>180.90561149999999</v>
      </c>
      <c r="U4">
        <v>1.4079606405653999</v>
      </c>
      <c r="V4">
        <v>0</v>
      </c>
      <c r="W4">
        <v>276.04685614652999</v>
      </c>
      <c r="X4">
        <v>0</v>
      </c>
      <c r="Y4">
        <v>0</v>
      </c>
      <c r="Z4">
        <v>74.699347490928702</v>
      </c>
      <c r="AA4">
        <v>0</v>
      </c>
      <c r="AB4">
        <v>5.3972726470481298</v>
      </c>
      <c r="AC4">
        <v>0</v>
      </c>
      <c r="AD4">
        <v>0</v>
      </c>
      <c r="AE4">
        <v>3860</v>
      </c>
      <c r="AF4">
        <v>192.38</v>
      </c>
      <c r="AG4">
        <v>1.3699999999999899</v>
      </c>
      <c r="AH4">
        <v>1.9199999999999899</v>
      </c>
      <c r="AI4">
        <v>0.71116740465425199</v>
      </c>
      <c r="AJ4">
        <v>17.649999999999999</v>
      </c>
      <c r="AK4">
        <v>0</v>
      </c>
      <c r="AL4">
        <v>47.98</v>
      </c>
      <c r="AM4">
        <v>0.42</v>
      </c>
      <c r="AN4">
        <v>89.14</v>
      </c>
      <c r="AO4">
        <v>30.049999999999901</v>
      </c>
      <c r="AP4">
        <v>32.51</v>
      </c>
      <c r="AQ4">
        <v>64.95</v>
      </c>
      <c r="AR4">
        <v>125.5056115</v>
      </c>
      <c r="AS4" t="s">
        <v>4182</v>
      </c>
      <c r="AU4" s="5" t="s">
        <v>4186</v>
      </c>
      <c r="AV4" s="6">
        <f>VLOOKUP($AV$3,Table2[#All],35,FALSE)</f>
        <v>710.83333333333303</v>
      </c>
      <c r="AW4" s="6">
        <f>VLOOKUP($AV$3,Table2[#All],36,FALSE)</f>
        <v>19.62</v>
      </c>
      <c r="AX4" s="6">
        <f>VLOOKUP($AV$3,Table2[#All],36,FALSE)</f>
        <v>19.62</v>
      </c>
    </row>
    <row r="5" spans="1:50" x14ac:dyDescent="0.3">
      <c r="A5" s="4" t="s">
        <v>4168</v>
      </c>
      <c r="B5" s="4" t="s">
        <v>4169</v>
      </c>
      <c r="C5" t="s">
        <v>485</v>
      </c>
      <c r="D5">
        <v>8.9999143369175503</v>
      </c>
      <c r="E5">
        <v>7.1177100872493497</v>
      </c>
      <c r="F5">
        <v>2.0175140466703798</v>
      </c>
      <c r="G5">
        <v>1.6798121500391301</v>
      </c>
      <c r="H5">
        <v>7.7514154264016701</v>
      </c>
      <c r="I5">
        <v>7.9450900114395804</v>
      </c>
      <c r="J5">
        <v>15.803088456071499</v>
      </c>
      <c r="K5">
        <v>-23.946999963253202</v>
      </c>
      <c r="L5">
        <v>138.451670202792</v>
      </c>
      <c r="M5">
        <v>29.486357132283999</v>
      </c>
      <c r="N5">
        <v>2.6512847802949699</v>
      </c>
      <c r="O5">
        <v>0.83374908923181601</v>
      </c>
      <c r="P5">
        <v>-1.1504715700385899</v>
      </c>
      <c r="Q5">
        <v>-24.4086631061245</v>
      </c>
      <c r="R5">
        <v>-4.4976035853521203</v>
      </c>
      <c r="S5">
        <v>0</v>
      </c>
      <c r="T5">
        <v>385.48880500000001</v>
      </c>
      <c r="U5">
        <v>0.619474046479498</v>
      </c>
      <c r="V5">
        <v>1.1723329425556801</v>
      </c>
      <c r="W5">
        <v>-63.0565235402185</v>
      </c>
      <c r="X5">
        <v>0</v>
      </c>
      <c r="Y5">
        <v>0</v>
      </c>
      <c r="Z5">
        <v>72.5695213506811</v>
      </c>
      <c r="AA5">
        <v>0</v>
      </c>
      <c r="AB5">
        <v>16.0167204538505</v>
      </c>
      <c r="AC5">
        <v>0</v>
      </c>
      <c r="AD5">
        <v>0</v>
      </c>
      <c r="AE5">
        <v>13167</v>
      </c>
      <c r="AF5">
        <v>830.45</v>
      </c>
      <c r="AG5">
        <v>13.95</v>
      </c>
      <c r="AH5">
        <v>11.69</v>
      </c>
      <c r="AI5">
        <v>4.7389339946326103</v>
      </c>
      <c r="AJ5">
        <v>65.98</v>
      </c>
      <c r="AK5">
        <v>0.14000000000000001</v>
      </c>
      <c r="AL5">
        <v>144.16999999999999</v>
      </c>
      <c r="AM5">
        <v>20.66</v>
      </c>
      <c r="AN5">
        <v>202.66999999999899</v>
      </c>
      <c r="AO5">
        <v>-8.3299999999999894</v>
      </c>
      <c r="AP5">
        <v>6.96</v>
      </c>
      <c r="AQ5">
        <v>43</v>
      </c>
      <c r="AR5">
        <v>125.54880499999901</v>
      </c>
      <c r="AS5" t="s">
        <v>4182</v>
      </c>
      <c r="AU5" s="5" t="s">
        <v>4187</v>
      </c>
      <c r="AV5" s="6">
        <v>-5</v>
      </c>
      <c r="AW5" s="6">
        <v>15</v>
      </c>
      <c r="AX5" s="6">
        <v>25</v>
      </c>
    </row>
    <row r="6" spans="1:50" x14ac:dyDescent="0.3">
      <c r="A6" s="4" t="s">
        <v>4166</v>
      </c>
      <c r="B6" s="4" t="s">
        <v>4167</v>
      </c>
      <c r="C6" t="s">
        <v>1247</v>
      </c>
      <c r="D6">
        <v>15.9869847328244</v>
      </c>
      <c r="E6">
        <v>18.9763399323997</v>
      </c>
      <c r="F6">
        <v>14.784162512931401</v>
      </c>
      <c r="G6">
        <v>12.4190235424237</v>
      </c>
      <c r="H6">
        <v>16.395698784849699</v>
      </c>
      <c r="I6">
        <v>19.386948965081299</v>
      </c>
      <c r="J6">
        <v>76.185892160030505</v>
      </c>
      <c r="K6">
        <v>96.005299808403194</v>
      </c>
      <c r="L6">
        <v>6.9664902998236302</v>
      </c>
      <c r="M6">
        <v>0</v>
      </c>
      <c r="N6">
        <v>54.394463667819998</v>
      </c>
      <c r="O6">
        <v>11.088595884584899</v>
      </c>
      <c r="P6">
        <v>17.0690442400231</v>
      </c>
      <c r="Q6">
        <v>12.628311374531201</v>
      </c>
      <c r="R6">
        <v>37.3154277166405</v>
      </c>
      <c r="S6">
        <v>0</v>
      </c>
      <c r="T6">
        <v>121.1677</v>
      </c>
      <c r="U6">
        <v>2.7702314814814799</v>
      </c>
      <c r="V6">
        <v>0</v>
      </c>
      <c r="W6">
        <v>-73.368289079440004</v>
      </c>
      <c r="X6">
        <v>0</v>
      </c>
      <c r="Y6">
        <v>0</v>
      </c>
      <c r="Z6">
        <v>48.525220125786099</v>
      </c>
      <c r="AA6">
        <v>0</v>
      </c>
      <c r="AB6">
        <v>41.047264150943398</v>
      </c>
      <c r="AC6">
        <v>0</v>
      </c>
      <c r="AD6">
        <v>0</v>
      </c>
      <c r="AE6">
        <v>7126</v>
      </c>
      <c r="AF6">
        <v>63.29</v>
      </c>
      <c r="AG6">
        <v>7.8599999999999897</v>
      </c>
      <c r="AH6">
        <v>10.5399999999999</v>
      </c>
      <c r="AI6">
        <v>24.7169811320754</v>
      </c>
      <c r="AJ6">
        <v>12.2699999999999</v>
      </c>
      <c r="AK6">
        <v>0</v>
      </c>
      <c r="AL6">
        <v>42.18</v>
      </c>
      <c r="AM6">
        <v>7.65</v>
      </c>
      <c r="AN6">
        <v>45.36</v>
      </c>
      <c r="AO6">
        <v>1.3099999999999901</v>
      </c>
      <c r="AP6">
        <v>6.76</v>
      </c>
      <c r="AQ6">
        <v>385.05</v>
      </c>
      <c r="AR6">
        <v>125.65770000000001</v>
      </c>
      <c r="AS6" t="s">
        <v>4182</v>
      </c>
      <c r="AU6" s="5" t="s">
        <v>4188</v>
      </c>
      <c r="AV6" s="6">
        <v>7.3049999999999997</v>
      </c>
      <c r="AW6" s="6">
        <v>7.3049999999999997</v>
      </c>
      <c r="AX6" s="6">
        <v>7.3049999999999997</v>
      </c>
    </row>
    <row r="7" spans="1:50" x14ac:dyDescent="0.3">
      <c r="A7" s="4" t="s">
        <v>4164</v>
      </c>
      <c r="B7" s="4" t="s">
        <v>4165</v>
      </c>
      <c r="C7" t="s">
        <v>271</v>
      </c>
      <c r="D7">
        <v>12.836363676020399</v>
      </c>
      <c r="E7">
        <v>3.5885605478047502</v>
      </c>
      <c r="F7">
        <v>3.4791252485089399</v>
      </c>
      <c r="G7">
        <v>27.746319365798399</v>
      </c>
      <c r="H7">
        <v>31.546567393208999</v>
      </c>
      <c r="I7">
        <v>35.135900339750798</v>
      </c>
      <c r="J7">
        <v>101.54331751574</v>
      </c>
      <c r="K7">
        <v>0</v>
      </c>
      <c r="L7">
        <v>0.73124518917638703</v>
      </c>
      <c r="M7">
        <v>0.73124518917638703</v>
      </c>
      <c r="N7">
        <v>116.52794292508899</v>
      </c>
      <c r="O7">
        <v>0</v>
      </c>
      <c r="P7">
        <v>0</v>
      </c>
      <c r="Q7">
        <v>0</v>
      </c>
      <c r="R7">
        <v>0</v>
      </c>
      <c r="S7">
        <v>0</v>
      </c>
      <c r="T7">
        <v>87.296364025000003</v>
      </c>
      <c r="U7">
        <v>0.37242099598851303</v>
      </c>
      <c r="V7">
        <v>0</v>
      </c>
      <c r="W7">
        <v>-51.345766264463002</v>
      </c>
      <c r="X7">
        <v>2.6691358895974999</v>
      </c>
      <c r="Y7">
        <v>7.3572873681473604E-3</v>
      </c>
      <c r="Z7">
        <v>64.1866843694729</v>
      </c>
      <c r="AA7">
        <v>0</v>
      </c>
      <c r="AB7">
        <v>12.2396572383762</v>
      </c>
      <c r="AC7">
        <v>0</v>
      </c>
      <c r="AD7">
        <v>2.6589996268375802</v>
      </c>
      <c r="AE7">
        <v>5219</v>
      </c>
      <c r="AF7">
        <v>35.32</v>
      </c>
      <c r="AG7">
        <v>9.8000000000000007</v>
      </c>
      <c r="AH7">
        <v>11.71</v>
      </c>
      <c r="AI7">
        <v>9.7963880717179599</v>
      </c>
      <c r="AJ7">
        <v>12.41</v>
      </c>
      <c r="AK7">
        <v>256.49</v>
      </c>
      <c r="AL7">
        <v>327.78</v>
      </c>
      <c r="AM7">
        <v>40.97</v>
      </c>
      <c r="AN7">
        <v>337.78</v>
      </c>
      <c r="AO7">
        <v>4.1100000000000003</v>
      </c>
      <c r="AP7">
        <v>5.1100000000000003</v>
      </c>
      <c r="AQ7">
        <v>128.30000000000001</v>
      </c>
      <c r="AR7">
        <v>125.796364025</v>
      </c>
      <c r="AS7" t="s">
        <v>4182</v>
      </c>
      <c r="AU7" s="5" t="s">
        <v>4189</v>
      </c>
      <c r="AV7" s="6">
        <f>($AV$4*(8.5+2*$AV$5)*6)/$AV$6</f>
        <v>-875.7700205338806</v>
      </c>
      <c r="AW7" s="6">
        <f>($AV$4*(8.5+2*$AW$5)*6)/$AV$6</f>
        <v>22478.097193702935</v>
      </c>
      <c r="AX7" s="6">
        <f>($AV$4*(8.5+2*$AX$5)*6)/$AV$6</f>
        <v>34155.030800821347</v>
      </c>
    </row>
    <row r="8" spans="1:50" x14ac:dyDescent="0.3">
      <c r="A8" s="4" t="s">
        <v>4162</v>
      </c>
      <c r="B8" s="4" t="s">
        <v>4163</v>
      </c>
      <c r="C8" t="s">
        <v>68</v>
      </c>
      <c r="D8">
        <v>3.7651844544096398</v>
      </c>
      <c r="E8">
        <v>8.1584370922304199</v>
      </c>
      <c r="F8">
        <v>6.7529373763474201</v>
      </c>
      <c r="G8">
        <v>1.09935977493523</v>
      </c>
      <c r="H8">
        <v>1.6394218630422399</v>
      </c>
      <c r="I8">
        <v>1.5519213325094701</v>
      </c>
      <c r="J8">
        <v>-16.928627553398101</v>
      </c>
      <c r="K8">
        <v>-18.008725504151901</v>
      </c>
      <c r="L8">
        <v>18.611898680788201</v>
      </c>
      <c r="M8">
        <v>0</v>
      </c>
      <c r="N8">
        <v>30.8437067773161</v>
      </c>
      <c r="O8">
        <v>4.2498168932764102</v>
      </c>
      <c r="P8">
        <v>6.5711981042967302</v>
      </c>
      <c r="Q8">
        <v>0</v>
      </c>
      <c r="R8">
        <v>10.4067889854444</v>
      </c>
      <c r="S8">
        <v>0</v>
      </c>
      <c r="T8">
        <v>153.24542</v>
      </c>
      <c r="U8">
        <v>0.29511310541978097</v>
      </c>
      <c r="V8">
        <v>0</v>
      </c>
      <c r="W8">
        <v>-85.728655783999102</v>
      </c>
      <c r="X8">
        <v>0</v>
      </c>
      <c r="Y8">
        <v>0</v>
      </c>
      <c r="Z8">
        <v>72.708949416342406</v>
      </c>
      <c r="AA8">
        <v>0</v>
      </c>
      <c r="AB8">
        <v>15.3029182879377</v>
      </c>
      <c r="AC8">
        <v>0</v>
      </c>
      <c r="AD8">
        <v>0</v>
      </c>
      <c r="AE8">
        <v>1769</v>
      </c>
      <c r="AF8">
        <v>3042.68</v>
      </c>
      <c r="AG8">
        <v>33.449999999999299</v>
      </c>
      <c r="AH8">
        <v>44.229999999999301</v>
      </c>
      <c r="AI8">
        <v>325.38910505835901</v>
      </c>
      <c r="AJ8">
        <v>47.219999999999303</v>
      </c>
      <c r="AK8">
        <v>0</v>
      </c>
      <c r="AL8">
        <v>349.79</v>
      </c>
      <c r="AM8">
        <v>52.13</v>
      </c>
      <c r="AN8">
        <v>426.77</v>
      </c>
      <c r="AO8">
        <v>-71.73</v>
      </c>
      <c r="AP8">
        <v>-68.58</v>
      </c>
      <c r="AQ8">
        <v>1195</v>
      </c>
      <c r="AR8">
        <v>125.945419999999</v>
      </c>
      <c r="AS8" t="s">
        <v>4182</v>
      </c>
      <c r="AU8" s="5" t="s">
        <v>4</v>
      </c>
      <c r="AV8" s="6">
        <f>VLOOKUP($AV$3,Table2[#All],43,FALSE)</f>
        <v>10440</v>
      </c>
    </row>
    <row r="9" spans="1:50" x14ac:dyDescent="0.3">
      <c r="A9" s="4" t="s">
        <v>4160</v>
      </c>
      <c r="B9" s="4" t="s">
        <v>4161</v>
      </c>
      <c r="C9" t="s">
        <v>98</v>
      </c>
      <c r="D9">
        <v>-10.0690613674121</v>
      </c>
      <c r="E9">
        <v>-9.1243668695113591</v>
      </c>
      <c r="F9">
        <v>-2.4992264774281101</v>
      </c>
      <c r="G9">
        <v>-4.51577998196574</v>
      </c>
      <c r="H9">
        <v>25.748602875576999</v>
      </c>
      <c r="I9">
        <v>13.803426510369601</v>
      </c>
      <c r="J9">
        <v>-23.471152790869599</v>
      </c>
      <c r="K9">
        <v>0</v>
      </c>
      <c r="L9">
        <v>192.181665777642</v>
      </c>
      <c r="M9">
        <v>131.24285605425499</v>
      </c>
      <c r="N9">
        <v>0</v>
      </c>
      <c r="O9">
        <v>0.52689261649392305</v>
      </c>
      <c r="P9">
        <v>-14.321616405174201</v>
      </c>
      <c r="Q9">
        <v>-0.24901723312236099</v>
      </c>
      <c r="R9">
        <v>0</v>
      </c>
      <c r="S9">
        <v>0</v>
      </c>
      <c r="T9">
        <v>337.11464832000001</v>
      </c>
      <c r="U9">
        <v>0.96063894170540198</v>
      </c>
      <c r="V9">
        <v>0</v>
      </c>
      <c r="W9">
        <v>-116.773415128602</v>
      </c>
      <c r="X9">
        <v>0</v>
      </c>
      <c r="Y9">
        <v>0</v>
      </c>
      <c r="Z9">
        <v>72.652334068717295</v>
      </c>
      <c r="AA9">
        <v>0</v>
      </c>
      <c r="AB9">
        <v>8.0279528122035799</v>
      </c>
      <c r="AC9">
        <v>0</v>
      </c>
      <c r="AD9">
        <v>0</v>
      </c>
      <c r="AE9">
        <v>9473</v>
      </c>
      <c r="AF9">
        <v>277.24999999999898</v>
      </c>
      <c r="AG9">
        <v>-12.52</v>
      </c>
      <c r="AH9">
        <v>-14.98</v>
      </c>
      <c r="AI9">
        <v>-0.48868718233810399</v>
      </c>
      <c r="AJ9">
        <v>38.269999999999897</v>
      </c>
      <c r="AK9">
        <v>31.53</v>
      </c>
      <c r="AL9">
        <v>48.74</v>
      </c>
      <c r="AM9">
        <v>42.66</v>
      </c>
      <c r="AN9">
        <v>131.22999999999999</v>
      </c>
      <c r="AO9">
        <v>74.05</v>
      </c>
      <c r="AP9">
        <v>100.29</v>
      </c>
      <c r="AQ9">
        <v>4.9000000000000004</v>
      </c>
      <c r="AR9">
        <v>126.06464831999899</v>
      </c>
      <c r="AS9" t="s">
        <v>4182</v>
      </c>
    </row>
    <row r="10" spans="1:50" x14ac:dyDescent="0.3">
      <c r="A10" s="4" t="s">
        <v>4158</v>
      </c>
      <c r="B10" s="4" t="s">
        <v>4159</v>
      </c>
      <c r="C10" t="s">
        <v>183</v>
      </c>
      <c r="D10">
        <v>1804.1924999999401</v>
      </c>
      <c r="E10">
        <v>0.346792172405262</v>
      </c>
      <c r="F10">
        <v>3.8684719535784499E-2</v>
      </c>
      <c r="G10">
        <v>0.55467511885897103</v>
      </c>
      <c r="H10">
        <v>430.28327675718998</v>
      </c>
      <c r="I10">
        <v>42.709984152139398</v>
      </c>
      <c r="J10">
        <v>665.07484209730296</v>
      </c>
      <c r="K10">
        <v>-7.0502458110544204</v>
      </c>
      <c r="L10">
        <v>92.546890424481703</v>
      </c>
      <c r="M10">
        <v>15.9427443237907</v>
      </c>
      <c r="N10">
        <v>4.2553191489362999E-2</v>
      </c>
      <c r="O10">
        <v>46.190620734710699</v>
      </c>
      <c r="P10">
        <v>0.37524506900392601</v>
      </c>
      <c r="Q10">
        <v>0</v>
      </c>
      <c r="R10">
        <v>-15.2390898463778</v>
      </c>
      <c r="S10">
        <v>0</v>
      </c>
      <c r="T10">
        <v>154.13347499999901</v>
      </c>
      <c r="U10">
        <v>6.2336364758144098</v>
      </c>
      <c r="V10">
        <v>0</v>
      </c>
      <c r="W10">
        <v>1878.0020456745001</v>
      </c>
      <c r="X10">
        <v>0</v>
      </c>
      <c r="Y10">
        <v>0</v>
      </c>
      <c r="Z10">
        <v>64.332636095467905</v>
      </c>
      <c r="AA10">
        <v>0</v>
      </c>
      <c r="AB10">
        <v>11.6571037811745</v>
      </c>
      <c r="AC10">
        <v>0</v>
      </c>
      <c r="AD10">
        <v>0</v>
      </c>
      <c r="AE10">
        <v>1346</v>
      </c>
      <c r="AF10">
        <v>12.62</v>
      </c>
      <c r="AG10">
        <v>7.0000000000002102E-2</v>
      </c>
      <c r="AH10">
        <v>0.190000000000002</v>
      </c>
      <c r="AI10">
        <v>1.87717886832936E-2</v>
      </c>
      <c r="AJ10">
        <v>5.39</v>
      </c>
      <c r="AK10">
        <v>0.01</v>
      </c>
      <c r="AL10">
        <v>1.1399999999999999</v>
      </c>
      <c r="AM10">
        <v>0.08</v>
      </c>
      <c r="AN10">
        <v>20.259999999999899</v>
      </c>
      <c r="AO10">
        <v>2.41</v>
      </c>
      <c r="AP10">
        <v>2.42</v>
      </c>
      <c r="AQ10">
        <v>31.95</v>
      </c>
      <c r="AR10">
        <v>126.29347499999901</v>
      </c>
      <c r="AS10" t="s">
        <v>4182</v>
      </c>
      <c r="AV10" s="8" t="s">
        <v>4190</v>
      </c>
    </row>
    <row r="11" spans="1:50" x14ac:dyDescent="0.3">
      <c r="A11" s="4" t="s">
        <v>4156</v>
      </c>
      <c r="B11" s="4" t="s">
        <v>4157</v>
      </c>
      <c r="C11" t="s">
        <v>244</v>
      </c>
      <c r="D11">
        <v>16.269144410256398</v>
      </c>
      <c r="E11">
        <v>9.5564812545944395</v>
      </c>
      <c r="F11">
        <v>4.1704539378709198</v>
      </c>
      <c r="G11">
        <v>3.36787564766838</v>
      </c>
      <c r="H11">
        <v>10.888817132840799</v>
      </c>
      <c r="I11">
        <v>10.73402417962</v>
      </c>
      <c r="J11">
        <v>13.2529077163113</v>
      </c>
      <c r="K11">
        <v>-0.67653410793792002</v>
      </c>
      <c r="L11">
        <v>114.247343220833</v>
      </c>
      <c r="M11">
        <v>21.429405582155699</v>
      </c>
      <c r="N11">
        <v>6.0227009497335997</v>
      </c>
      <c r="O11">
        <v>6.9401748338246296</v>
      </c>
      <c r="P11">
        <v>2.9754778570412799</v>
      </c>
      <c r="Q11">
        <v>-14.6476598671247</v>
      </c>
      <c r="R11">
        <v>1.4686893898853299</v>
      </c>
      <c r="S11">
        <v>0</v>
      </c>
      <c r="T11">
        <v>211.9093264</v>
      </c>
      <c r="U11">
        <v>1.4819493915683699</v>
      </c>
      <c r="V11">
        <v>1.62337662337662</v>
      </c>
      <c r="W11">
        <v>101.34505554671</v>
      </c>
      <c r="X11">
        <v>0</v>
      </c>
      <c r="Y11">
        <v>0</v>
      </c>
      <c r="Z11">
        <v>52.397073086433601</v>
      </c>
      <c r="AA11">
        <v>0</v>
      </c>
      <c r="AB11">
        <v>38.3987021699431</v>
      </c>
      <c r="AC11">
        <v>0</v>
      </c>
      <c r="AD11">
        <v>0</v>
      </c>
      <c r="AE11">
        <v>6603</v>
      </c>
      <c r="AF11">
        <v>231.6</v>
      </c>
      <c r="AG11">
        <v>7.7999999999999901</v>
      </c>
      <c r="AH11">
        <v>9.7099999999999902</v>
      </c>
      <c r="AI11">
        <v>75.726170284856494</v>
      </c>
      <c r="AJ11">
        <v>24.8599999999999</v>
      </c>
      <c r="AK11">
        <v>0.6</v>
      </c>
      <c r="AL11">
        <v>79.86</v>
      </c>
      <c r="AM11">
        <v>12.82</v>
      </c>
      <c r="AN11">
        <v>85.63</v>
      </c>
      <c r="AO11">
        <v>-32.589999999999897</v>
      </c>
      <c r="AP11">
        <v>5.78</v>
      </c>
      <c r="AQ11">
        <v>1246.95</v>
      </c>
      <c r="AR11">
        <v>126.899326399999</v>
      </c>
      <c r="AS11" t="s">
        <v>4182</v>
      </c>
    </row>
    <row r="12" spans="1:50" x14ac:dyDescent="0.3">
      <c r="A12" s="4" t="s">
        <v>4154</v>
      </c>
      <c r="B12" s="4" t="s">
        <v>4155</v>
      </c>
      <c r="C12" t="s">
        <v>564</v>
      </c>
      <c r="D12">
        <v>111.759010333329</v>
      </c>
      <c r="E12">
        <v>1.47115756871859</v>
      </c>
      <c r="F12">
        <v>1.2423714036617699</v>
      </c>
      <c r="G12">
        <v>0.212104861666705</v>
      </c>
      <c r="H12">
        <v>-1.35759153548377</v>
      </c>
      <c r="I12">
        <v>0.80562636054106096</v>
      </c>
      <c r="J12">
        <v>242.36278642681199</v>
      </c>
      <c r="K12">
        <v>28.501102898849901</v>
      </c>
      <c r="L12">
        <v>3.1337938091583499</v>
      </c>
      <c r="M12">
        <v>0</v>
      </c>
      <c r="N12">
        <v>38.5135135135151</v>
      </c>
      <c r="O12">
        <v>13.0774128871185</v>
      </c>
      <c r="P12">
        <v>8.5728404664404891</v>
      </c>
      <c r="Q12">
        <v>-2.27050628675096</v>
      </c>
      <c r="R12">
        <v>-6.4375586596355499</v>
      </c>
      <c r="S12">
        <v>0</v>
      </c>
      <c r="T12">
        <v>124.795271779999</v>
      </c>
      <c r="U12">
        <v>1.62964021207469</v>
      </c>
      <c r="V12">
        <v>0</v>
      </c>
      <c r="W12">
        <v>323.60509160144602</v>
      </c>
      <c r="X12">
        <v>0</v>
      </c>
      <c r="Y12">
        <v>0</v>
      </c>
      <c r="Z12">
        <v>70.448669710455206</v>
      </c>
      <c r="AA12">
        <v>0</v>
      </c>
      <c r="AB12">
        <v>7.8904372319529701</v>
      </c>
      <c r="AC12">
        <v>0</v>
      </c>
      <c r="AD12">
        <v>0</v>
      </c>
      <c r="AE12">
        <v>6503</v>
      </c>
      <c r="AF12">
        <v>537.469999999999</v>
      </c>
      <c r="AG12">
        <v>1.1400000000000401</v>
      </c>
      <c r="AH12">
        <v>4.0500000000000398</v>
      </c>
      <c r="AI12">
        <v>0.21564256813047999</v>
      </c>
      <c r="AJ12">
        <v>4.33000000000004</v>
      </c>
      <c r="AK12">
        <v>1.6</v>
      </c>
      <c r="AL12">
        <v>70.39</v>
      </c>
      <c r="AM12">
        <v>5.0599999999999996</v>
      </c>
      <c r="AN12">
        <v>78.180000000000007</v>
      </c>
      <c r="AO12">
        <v>5.96</v>
      </c>
      <c r="AP12">
        <v>6.13</v>
      </c>
      <c r="AQ12">
        <v>23.3</v>
      </c>
      <c r="AR12">
        <v>127.405271779999</v>
      </c>
      <c r="AS12" t="s">
        <v>4182</v>
      </c>
      <c r="AV12" t="s">
        <v>4191</v>
      </c>
    </row>
    <row r="13" spans="1:50" x14ac:dyDescent="0.3">
      <c r="A13" s="4" t="s">
        <v>4152</v>
      </c>
      <c r="B13" s="4" t="s">
        <v>4153</v>
      </c>
      <c r="C13" t="s">
        <v>433</v>
      </c>
      <c r="D13">
        <v>49.209411196911503</v>
      </c>
      <c r="E13">
        <v>4.6146993318485201</v>
      </c>
      <c r="F13">
        <v>1.55560227033843</v>
      </c>
      <c r="G13">
        <v>1.0160847391133701</v>
      </c>
      <c r="H13">
        <v>6.0514367703345098</v>
      </c>
      <c r="I13">
        <v>5.1902706943899499</v>
      </c>
      <c r="J13">
        <v>68.909222446932702</v>
      </c>
      <c r="K13">
        <v>0</v>
      </c>
      <c r="L13">
        <v>142.190492773811</v>
      </c>
      <c r="M13">
        <v>29.514191189273799</v>
      </c>
      <c r="N13">
        <v>2.0958083832335102</v>
      </c>
      <c r="O13">
        <v>11.2082025769532</v>
      </c>
      <c r="P13">
        <v>2.77105316774202</v>
      </c>
      <c r="Q13">
        <v>0</v>
      </c>
      <c r="R13">
        <v>4.2836189040637898</v>
      </c>
      <c r="S13">
        <v>0</v>
      </c>
      <c r="T13">
        <v>204.68237499999901</v>
      </c>
      <c r="U13">
        <v>2.2192647570955901</v>
      </c>
      <c r="V13">
        <v>0</v>
      </c>
      <c r="W13">
        <v>11.571090015734701</v>
      </c>
      <c r="X13">
        <v>0.39204997160704103</v>
      </c>
      <c r="Y13">
        <v>7.4048835888699593E-2</v>
      </c>
      <c r="Z13">
        <v>45.271736513344599</v>
      </c>
      <c r="AA13">
        <v>0</v>
      </c>
      <c r="AB13">
        <v>36.052801817149302</v>
      </c>
      <c r="AC13">
        <v>0</v>
      </c>
      <c r="AD13">
        <v>0</v>
      </c>
      <c r="AE13">
        <v>37020</v>
      </c>
      <c r="AF13">
        <v>254.89999999999901</v>
      </c>
      <c r="AG13">
        <v>2.5899999999999799</v>
      </c>
      <c r="AH13">
        <v>3.8999999999999799</v>
      </c>
      <c r="AI13">
        <v>1.17660420215785</v>
      </c>
      <c r="AJ13">
        <v>13.229999999999899</v>
      </c>
      <c r="AK13">
        <v>0</v>
      </c>
      <c r="AL13">
        <v>35.42</v>
      </c>
      <c r="AM13">
        <v>4.43</v>
      </c>
      <c r="AN13">
        <v>57.43</v>
      </c>
      <c r="AO13">
        <v>-14.71</v>
      </c>
      <c r="AP13">
        <v>-10.6</v>
      </c>
      <c r="AQ13">
        <v>58</v>
      </c>
      <c r="AR13">
        <v>127.452375</v>
      </c>
      <c r="AS13" t="s">
        <v>4182</v>
      </c>
      <c r="AV13" t="s">
        <v>4192</v>
      </c>
    </row>
    <row r="14" spans="1:50" x14ac:dyDescent="0.3">
      <c r="A14" s="4" t="s">
        <v>4150</v>
      </c>
      <c r="B14" s="4" t="s">
        <v>4151</v>
      </c>
      <c r="C14" t="s">
        <v>458</v>
      </c>
      <c r="D14">
        <v>-2.61222071911493</v>
      </c>
      <c r="E14">
        <v>-12.161000585501901</v>
      </c>
      <c r="F14">
        <v>-5.4137990317052704</v>
      </c>
      <c r="G14">
        <v>-91.455874086565402</v>
      </c>
      <c r="H14">
        <v>14.6329538674223</v>
      </c>
      <c r="I14">
        <v>4.12216601086753</v>
      </c>
      <c r="J14">
        <v>53.132017196043201</v>
      </c>
      <c r="K14">
        <v>-8.7934183754551203</v>
      </c>
      <c r="L14">
        <v>74.739028687123593</v>
      </c>
      <c r="M14">
        <v>37.314296232021199</v>
      </c>
      <c r="N14">
        <v>0</v>
      </c>
      <c r="O14">
        <v>-36.8895956454366</v>
      </c>
      <c r="P14">
        <v>-56.734167188255</v>
      </c>
      <c r="Q14">
        <v>-35.238274762437001</v>
      </c>
      <c r="R14">
        <v>0</v>
      </c>
      <c r="S14">
        <v>0</v>
      </c>
      <c r="T14">
        <v>405.80249329999998</v>
      </c>
      <c r="U14">
        <v>0.33525937603533901</v>
      </c>
      <c r="V14">
        <v>0</v>
      </c>
      <c r="W14">
        <v>99.7840340045625</v>
      </c>
      <c r="X14">
        <v>0.48761771155105699</v>
      </c>
      <c r="Y14">
        <v>0</v>
      </c>
      <c r="Z14">
        <v>73.800251779076305</v>
      </c>
      <c r="AA14">
        <v>0</v>
      </c>
      <c r="AB14">
        <v>18.119037723946999</v>
      </c>
      <c r="AC14">
        <v>0</v>
      </c>
      <c r="AD14">
        <v>0</v>
      </c>
      <c r="AE14">
        <v>23670</v>
      </c>
      <c r="AF14">
        <v>53.37</v>
      </c>
      <c r="AG14">
        <v>-48.81</v>
      </c>
      <c r="AH14">
        <v>-45.29</v>
      </c>
      <c r="AI14">
        <v>-2.9859651379852599</v>
      </c>
      <c r="AJ14">
        <v>2.2000000000000002</v>
      </c>
      <c r="AK14">
        <v>0</v>
      </c>
      <c r="AL14">
        <v>-149.04</v>
      </c>
      <c r="AM14">
        <v>5.94</v>
      </c>
      <c r="AN14">
        <v>380.31</v>
      </c>
      <c r="AO14">
        <v>18.57</v>
      </c>
      <c r="AP14">
        <v>18.57</v>
      </c>
      <c r="AQ14">
        <v>7.7</v>
      </c>
      <c r="AR14">
        <v>127.5024933</v>
      </c>
      <c r="AS14" t="s">
        <v>4182</v>
      </c>
      <c r="AV14" t="s">
        <v>4196</v>
      </c>
    </row>
    <row r="15" spans="1:50" x14ac:dyDescent="0.3">
      <c r="A15" s="4" t="s">
        <v>4148</v>
      </c>
      <c r="B15" s="4" t="s">
        <v>4149</v>
      </c>
      <c r="C15" t="s">
        <v>1141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-3.5538572168706799</v>
      </c>
      <c r="K15">
        <v>10.973337793598599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128.36260005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43.87</v>
      </c>
      <c r="AR15">
        <v>128.36260005</v>
      </c>
      <c r="AS15" t="s">
        <v>4182</v>
      </c>
      <c r="AV15" t="s">
        <v>4193</v>
      </c>
    </row>
    <row r="16" spans="1:50" x14ac:dyDescent="0.3">
      <c r="A16" s="4" t="s">
        <v>4146</v>
      </c>
      <c r="B16" s="4" t="s">
        <v>4147</v>
      </c>
      <c r="C16" t="s">
        <v>215</v>
      </c>
      <c r="D16">
        <v>756.80241911764699</v>
      </c>
      <c r="E16">
        <v>0.21384992766840599</v>
      </c>
      <c r="F16">
        <v>0.14297729184188299</v>
      </c>
      <c r="G16">
        <v>0.376355988487934</v>
      </c>
      <c r="H16">
        <v>13.2121619533863</v>
      </c>
      <c r="I16">
        <v>7.9477529333628496</v>
      </c>
      <c r="J16">
        <v>-0.41465859757359302</v>
      </c>
      <c r="K16">
        <v>0</v>
      </c>
      <c r="L16">
        <v>10.581423996058099</v>
      </c>
      <c r="M16">
        <v>5.8635131805863496</v>
      </c>
      <c r="N16">
        <v>0.57085292142377397</v>
      </c>
      <c r="O16">
        <v>-7.51016928083547E-2</v>
      </c>
      <c r="P16">
        <v>7.8529102274382101</v>
      </c>
      <c r="Q16">
        <v>0</v>
      </c>
      <c r="R16">
        <v>-48.552135412051399</v>
      </c>
      <c r="S16">
        <v>0</v>
      </c>
      <c r="T16">
        <v>137.20641125</v>
      </c>
      <c r="U16">
        <v>1.58482891414141</v>
      </c>
      <c r="V16">
        <v>0</v>
      </c>
      <c r="W16">
        <v>1160.70948254172</v>
      </c>
      <c r="X16">
        <v>0</v>
      </c>
      <c r="Y16">
        <v>0</v>
      </c>
      <c r="Z16">
        <v>72.182133383578204</v>
      </c>
      <c r="AA16">
        <v>0.29876085945930603</v>
      </c>
      <c r="AB16">
        <v>2.54091729144201</v>
      </c>
      <c r="AC16">
        <v>21.394065971974602</v>
      </c>
      <c r="AD16">
        <v>0</v>
      </c>
      <c r="AE16">
        <v>1298</v>
      </c>
      <c r="AF16">
        <v>45.17</v>
      </c>
      <c r="AG16">
        <v>0.16999999999999901</v>
      </c>
      <c r="AH16">
        <v>0.51</v>
      </c>
      <c r="AI16">
        <v>6.8262976289859001E-2</v>
      </c>
      <c r="AJ16">
        <v>3.59</v>
      </c>
      <c r="AK16">
        <v>0</v>
      </c>
      <c r="AL16">
        <v>22.53</v>
      </c>
      <c r="AM16">
        <v>0.04</v>
      </c>
      <c r="AN16">
        <v>81.180000000000007</v>
      </c>
      <c r="AO16">
        <v>-1.91</v>
      </c>
      <c r="AP16">
        <v>-1.85</v>
      </c>
      <c r="AQ16">
        <v>52</v>
      </c>
      <c r="AR16">
        <v>128.65641124999999</v>
      </c>
      <c r="AS16" t="s">
        <v>4182</v>
      </c>
      <c r="AV16" t="s">
        <v>4194</v>
      </c>
    </row>
    <row r="17" spans="1:49" x14ac:dyDescent="0.3">
      <c r="A17" s="4" t="s">
        <v>4144</v>
      </c>
      <c r="B17" s="4" t="s">
        <v>4145</v>
      </c>
      <c r="C17" t="s">
        <v>115</v>
      </c>
      <c r="D17">
        <v>59.564714814814998</v>
      </c>
      <c r="E17">
        <v>3.18325841868689</v>
      </c>
      <c r="F17">
        <v>1.7631213778466901</v>
      </c>
      <c r="G17">
        <v>0.80645161290322198</v>
      </c>
      <c r="H17">
        <v>3.8625988740302701</v>
      </c>
      <c r="I17">
        <v>2.8897849462365501</v>
      </c>
      <c r="J17">
        <v>45.719429783455801</v>
      </c>
      <c r="K17">
        <v>0</v>
      </c>
      <c r="L17">
        <v>72.657383231795706</v>
      </c>
      <c r="M17">
        <v>12.8807658833768</v>
      </c>
      <c r="N17">
        <v>4.1213508872352396</v>
      </c>
      <c r="O17">
        <v>-1.71985188567973</v>
      </c>
      <c r="P17">
        <v>-0.332573242537126</v>
      </c>
      <c r="Q17">
        <v>0</v>
      </c>
      <c r="R17">
        <v>-2.4719845215241101</v>
      </c>
      <c r="S17">
        <v>0</v>
      </c>
      <c r="T17">
        <v>174.10978399999999</v>
      </c>
      <c r="U17">
        <v>1.8662573832317899</v>
      </c>
      <c r="V17">
        <v>0</v>
      </c>
      <c r="W17">
        <v>-0.77489329449717304</v>
      </c>
      <c r="X17">
        <v>0</v>
      </c>
      <c r="Y17">
        <v>0</v>
      </c>
      <c r="Z17">
        <v>73.530190288520899</v>
      </c>
      <c r="AA17">
        <v>0</v>
      </c>
      <c r="AB17">
        <v>0.70586159230610801</v>
      </c>
      <c r="AC17">
        <v>0</v>
      </c>
      <c r="AD17">
        <v>0</v>
      </c>
      <c r="AE17">
        <v>55</v>
      </c>
      <c r="AF17">
        <v>267.83999999999997</v>
      </c>
      <c r="AG17">
        <v>2.1599999999999899</v>
      </c>
      <c r="AH17">
        <v>3.00999999999999</v>
      </c>
      <c r="AI17">
        <v>1.5881885826887301</v>
      </c>
      <c r="AJ17">
        <v>7.7399999999999904</v>
      </c>
      <c r="AK17">
        <v>0</v>
      </c>
      <c r="AL17">
        <v>32.07</v>
      </c>
      <c r="AM17">
        <v>4.6399999999999997</v>
      </c>
      <c r="AN17">
        <v>68.94</v>
      </c>
      <c r="AO17">
        <v>4.45</v>
      </c>
      <c r="AP17">
        <v>4.47</v>
      </c>
      <c r="AQ17">
        <v>89</v>
      </c>
      <c r="AR17">
        <v>128.659784</v>
      </c>
      <c r="AS17" t="s">
        <v>4182</v>
      </c>
      <c r="AV17" t="s">
        <v>4195</v>
      </c>
      <c r="AW17" s="10" t="s">
        <v>4198</v>
      </c>
    </row>
    <row r="18" spans="1:49" x14ac:dyDescent="0.3">
      <c r="A18" s="4" t="s">
        <v>4142</v>
      </c>
      <c r="B18" s="4" t="s">
        <v>4143</v>
      </c>
      <c r="C18" t="s">
        <v>458</v>
      </c>
      <c r="D18">
        <v>-7.0566851973684201</v>
      </c>
      <c r="E18">
        <v>-10.189374895257201</v>
      </c>
      <c r="F18">
        <v>-6.93140794223826</v>
      </c>
      <c r="G18">
        <v>-27.424447451511</v>
      </c>
      <c r="H18">
        <v>26.415629497382501</v>
      </c>
      <c r="I18">
        <v>22.688317546233598</v>
      </c>
      <c r="J18">
        <v>28.193485408196398</v>
      </c>
      <c r="K18">
        <v>-29.585670359134401</v>
      </c>
      <c r="L18">
        <v>47.295945389277897</v>
      </c>
      <c r="M18">
        <v>31.789560407226499</v>
      </c>
      <c r="N18">
        <v>0</v>
      </c>
      <c r="O18">
        <v>-22.0874929558099</v>
      </c>
      <c r="P18">
        <v>-22.1644195291233</v>
      </c>
      <c r="Q18">
        <v>-13.5367625317035</v>
      </c>
      <c r="R18">
        <v>0</v>
      </c>
      <c r="S18">
        <v>0</v>
      </c>
      <c r="T18">
        <v>205.78393799999901</v>
      </c>
      <c r="U18">
        <v>0.75745270405460996</v>
      </c>
      <c r="V18">
        <v>0</v>
      </c>
      <c r="W18">
        <v>99.416586802184497</v>
      </c>
      <c r="X18">
        <v>0.93763747637027395</v>
      </c>
      <c r="Y18">
        <v>0</v>
      </c>
      <c r="Z18">
        <v>46.856141733461598</v>
      </c>
      <c r="AA18">
        <v>4.5210934265720297</v>
      </c>
      <c r="AB18">
        <v>20.589007376963298</v>
      </c>
      <c r="AC18">
        <v>0</v>
      </c>
      <c r="AD18">
        <v>0.93763747637027395</v>
      </c>
      <c r="AE18">
        <v>16495</v>
      </c>
      <c r="AF18">
        <v>66.510000000000005</v>
      </c>
      <c r="AG18">
        <v>-18.239999999999998</v>
      </c>
      <c r="AH18">
        <v>-19.919999999999899</v>
      </c>
      <c r="AI18">
        <v>-4.5488779933063599</v>
      </c>
      <c r="AJ18">
        <v>15.09</v>
      </c>
      <c r="AK18">
        <v>0</v>
      </c>
      <c r="AL18">
        <v>109.78</v>
      </c>
      <c r="AM18">
        <v>3.3</v>
      </c>
      <c r="AN18">
        <v>169.93</v>
      </c>
      <c r="AO18">
        <v>3.7</v>
      </c>
      <c r="AP18">
        <v>12.97</v>
      </c>
      <c r="AQ18">
        <v>31.6</v>
      </c>
      <c r="AR18">
        <v>128.71393800000001</v>
      </c>
      <c r="AS18" t="s">
        <v>4182</v>
      </c>
    </row>
    <row r="19" spans="1:49" x14ac:dyDescent="0.3">
      <c r="A19" s="4" t="s">
        <v>4140</v>
      </c>
      <c r="B19" s="4" t="s">
        <v>4141</v>
      </c>
      <c r="C19" t="s">
        <v>127</v>
      </c>
      <c r="D19">
        <v>14.1723009814612</v>
      </c>
      <c r="E19">
        <v>18.274212833798298</v>
      </c>
      <c r="F19">
        <v>6.5779563143359203</v>
      </c>
      <c r="G19">
        <v>4.2081593318342403</v>
      </c>
      <c r="H19">
        <v>13.3717968512801</v>
      </c>
      <c r="I19">
        <v>14.2306456794089</v>
      </c>
      <c r="J19">
        <v>212.32981939384501</v>
      </c>
      <c r="K19">
        <v>49.099736333006497</v>
      </c>
      <c r="L19">
        <v>119.551340507021</v>
      </c>
      <c r="M19">
        <v>70.946562101039504</v>
      </c>
      <c r="N19">
        <v>12.2790573111944</v>
      </c>
      <c r="O19">
        <v>31.295788787844899</v>
      </c>
      <c r="P19">
        <v>44.395933740527497</v>
      </c>
      <c r="Q19">
        <v>0</v>
      </c>
      <c r="R19">
        <v>84.408177616578598</v>
      </c>
      <c r="S19">
        <v>0</v>
      </c>
      <c r="T19">
        <v>190.67999999999901</v>
      </c>
      <c r="U19">
        <v>2.3702352726609499</v>
      </c>
      <c r="V19">
        <v>0</v>
      </c>
      <c r="W19">
        <v>-41.8245498691184</v>
      </c>
      <c r="X19">
        <v>0</v>
      </c>
      <c r="Y19">
        <v>0</v>
      </c>
      <c r="Z19">
        <v>73.7</v>
      </c>
      <c r="AA19">
        <v>0</v>
      </c>
      <c r="AB19">
        <v>17.9125614035087</v>
      </c>
      <c r="AC19">
        <v>0</v>
      </c>
      <c r="AD19">
        <v>0</v>
      </c>
      <c r="AE19">
        <v>9222</v>
      </c>
      <c r="AF19">
        <v>217.91</v>
      </c>
      <c r="AG19">
        <v>9.1699999999999893</v>
      </c>
      <c r="AH19">
        <v>14.5199999999999</v>
      </c>
      <c r="AI19">
        <v>8.0438596491227994</v>
      </c>
      <c r="AJ19">
        <v>31.009999999999899</v>
      </c>
      <c r="AK19">
        <v>0</v>
      </c>
      <c r="AL19">
        <v>37.96</v>
      </c>
      <c r="AM19">
        <v>4.83</v>
      </c>
      <c r="AN19">
        <v>54.829999999999899</v>
      </c>
      <c r="AO19">
        <v>31.24</v>
      </c>
      <c r="AP19">
        <v>33.53</v>
      </c>
      <c r="AQ19">
        <v>114.95</v>
      </c>
      <c r="AR19">
        <v>129.95999999999901</v>
      </c>
      <c r="AS19" t="s">
        <v>4182</v>
      </c>
    </row>
    <row r="20" spans="1:49" x14ac:dyDescent="0.3">
      <c r="A20" s="4" t="s">
        <v>4138</v>
      </c>
      <c r="B20" s="4" t="s">
        <v>4139</v>
      </c>
      <c r="C20" t="s">
        <v>68</v>
      </c>
      <c r="D20">
        <v>3.8573024021352298</v>
      </c>
      <c r="E20">
        <v>25.541584608392601</v>
      </c>
      <c r="F20">
        <v>13.797900853162</v>
      </c>
      <c r="G20">
        <v>93.953747561994902</v>
      </c>
      <c r="H20">
        <v>64.747159743249796</v>
      </c>
      <c r="I20">
        <v>89.634995820562807</v>
      </c>
      <c r="J20">
        <v>11.6634857275117</v>
      </c>
      <c r="K20">
        <v>0</v>
      </c>
      <c r="L20">
        <v>3.98253861652115</v>
      </c>
      <c r="M20">
        <v>0</v>
      </c>
      <c r="N20">
        <v>30.1907064195541</v>
      </c>
      <c r="O20">
        <v>28.4341757647367</v>
      </c>
      <c r="P20">
        <v>337.808524151923</v>
      </c>
      <c r="Q20">
        <v>0</v>
      </c>
      <c r="R20">
        <v>0</v>
      </c>
      <c r="S20">
        <v>0</v>
      </c>
      <c r="T20">
        <v>128.34823700000001</v>
      </c>
      <c r="U20">
        <v>0.87352744795164505</v>
      </c>
      <c r="V20">
        <v>0</v>
      </c>
      <c r="W20">
        <v>-85.379497075738797</v>
      </c>
      <c r="X20">
        <v>5.6699254663815203E-3</v>
      </c>
      <c r="Y20">
        <v>0</v>
      </c>
      <c r="Z20">
        <v>62.540235891607402</v>
      </c>
      <c r="AA20">
        <v>0</v>
      </c>
      <c r="AB20">
        <v>27.322448306459201</v>
      </c>
      <c r="AC20">
        <v>0</v>
      </c>
      <c r="AD20">
        <v>0</v>
      </c>
      <c r="AE20">
        <v>10333</v>
      </c>
      <c r="AF20">
        <v>35.89</v>
      </c>
      <c r="AG20">
        <v>33.72</v>
      </c>
      <c r="AH20">
        <v>32.14</v>
      </c>
      <c r="AI20">
        <v>23.884741248636399</v>
      </c>
      <c r="AJ20">
        <v>32.17</v>
      </c>
      <c r="AK20">
        <v>235.99</v>
      </c>
      <c r="AL20">
        <v>124.79</v>
      </c>
      <c r="AM20">
        <v>7.66</v>
      </c>
      <c r="AN20">
        <v>148.9</v>
      </c>
      <c r="AO20">
        <v>0.86</v>
      </c>
      <c r="AP20">
        <v>0.87</v>
      </c>
      <c r="AQ20">
        <v>91.35</v>
      </c>
      <c r="AR20">
        <v>130.06823700000001</v>
      </c>
      <c r="AS20" t="s">
        <v>4182</v>
      </c>
    </row>
    <row r="21" spans="1:49" x14ac:dyDescent="0.3">
      <c r="A21" s="4" t="s">
        <v>4136</v>
      </c>
      <c r="B21" s="4" t="s">
        <v>4137</v>
      </c>
      <c r="C21" t="s">
        <v>580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0.87849375351022996</v>
      </c>
      <c r="K21">
        <v>15.255313413509199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130.32372000000001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602</v>
      </c>
      <c r="AR21">
        <v>130.32372000000001</v>
      </c>
      <c r="AS21" t="s">
        <v>4182</v>
      </c>
    </row>
    <row r="22" spans="1:49" x14ac:dyDescent="0.3">
      <c r="A22" s="4" t="s">
        <v>4134</v>
      </c>
      <c r="B22" s="4" t="s">
        <v>4135</v>
      </c>
      <c r="C22" t="s">
        <v>940</v>
      </c>
      <c r="D22">
        <v>-0.48557123538936797</v>
      </c>
      <c r="E22">
        <v>0</v>
      </c>
      <c r="F22">
        <v>-27.3672843593687</v>
      </c>
      <c r="G22">
        <v>-578.21782178217802</v>
      </c>
      <c r="H22">
        <v>10.0179623204462</v>
      </c>
      <c r="I22">
        <v>-22.320275505811399</v>
      </c>
      <c r="J22">
        <v>96.401247965273996</v>
      </c>
      <c r="K22">
        <v>-29.6065397353075</v>
      </c>
      <c r="L22">
        <v>0</v>
      </c>
      <c r="M22">
        <v>0</v>
      </c>
      <c r="N22">
        <v>0</v>
      </c>
      <c r="O22">
        <v>-27.9070702477566</v>
      </c>
      <c r="P22">
        <v>0</v>
      </c>
      <c r="Q22">
        <v>-40.953480469541603</v>
      </c>
      <c r="R22">
        <v>0</v>
      </c>
      <c r="S22">
        <v>0</v>
      </c>
      <c r="T22">
        <v>1204.453856675</v>
      </c>
      <c r="U22">
        <v>-0.21100591503558699</v>
      </c>
      <c r="V22">
        <v>0</v>
      </c>
      <c r="W22">
        <v>99.959855277756802</v>
      </c>
      <c r="X22">
        <v>2.6458594462911101E-4</v>
      </c>
      <c r="Y22">
        <v>0</v>
      </c>
      <c r="Z22">
        <v>31.080475995337899</v>
      </c>
      <c r="AA22">
        <v>3.0807796900376698</v>
      </c>
      <c r="AB22">
        <v>24.150019640112401</v>
      </c>
      <c r="AC22">
        <v>19.077441501154802</v>
      </c>
      <c r="AD22">
        <v>0</v>
      </c>
      <c r="AE22">
        <v>33190</v>
      </c>
      <c r="AF22">
        <v>46.46</v>
      </c>
      <c r="AG22">
        <v>-268.64</v>
      </c>
      <c r="AH22">
        <v>-268.64</v>
      </c>
      <c r="AI22">
        <v>-30.505737409941801</v>
      </c>
      <c r="AJ22">
        <v>-10.37</v>
      </c>
      <c r="AK22">
        <v>0</v>
      </c>
      <c r="AL22">
        <v>-1548.76</v>
      </c>
      <c r="AM22">
        <v>3.5</v>
      </c>
      <c r="AN22">
        <v>-618.20000000000005</v>
      </c>
      <c r="AO22">
        <v>2.5</v>
      </c>
      <c r="AP22">
        <v>4.1100000000000003</v>
      </c>
      <c r="AQ22">
        <v>14.45</v>
      </c>
      <c r="AR22">
        <v>130.44385667500001</v>
      </c>
      <c r="AS22" t="s">
        <v>4182</v>
      </c>
    </row>
    <row r="23" spans="1:49" x14ac:dyDescent="0.3">
      <c r="A23" s="4" t="s">
        <v>4132</v>
      </c>
      <c r="B23" s="4" t="s">
        <v>4133</v>
      </c>
      <c r="C23" t="s">
        <v>200</v>
      </c>
      <c r="D23">
        <v>21.0114666666665</v>
      </c>
      <c r="E23">
        <v>17.715019255455701</v>
      </c>
      <c r="F23">
        <v>5.6039344854036202</v>
      </c>
      <c r="G23">
        <v>2.6971855455177298</v>
      </c>
      <c r="H23">
        <v>7.4309738391389901</v>
      </c>
      <c r="I23">
        <v>6.4671646977067496</v>
      </c>
      <c r="J23">
        <v>133.953879544221</v>
      </c>
      <c r="K23">
        <v>33.462247689986299</v>
      </c>
      <c r="L23">
        <v>201.63072067332899</v>
      </c>
      <c r="M23">
        <v>31.430825881115201</v>
      </c>
      <c r="N23">
        <v>6.1914257228315304</v>
      </c>
      <c r="O23">
        <v>18.056366564830199</v>
      </c>
      <c r="P23">
        <v>10.9660904860008</v>
      </c>
      <c r="Q23">
        <v>0</v>
      </c>
      <c r="R23">
        <v>22.908498112948401</v>
      </c>
      <c r="S23">
        <v>0</v>
      </c>
      <c r="T23">
        <v>206.611208</v>
      </c>
      <c r="U23">
        <v>3.4319097317201401</v>
      </c>
      <c r="V23">
        <v>0.40330711837063898</v>
      </c>
      <c r="W23">
        <v>101.737128214726</v>
      </c>
      <c r="X23">
        <v>0</v>
      </c>
      <c r="Y23">
        <v>0</v>
      </c>
      <c r="Z23">
        <v>65.983353602918797</v>
      </c>
      <c r="AA23">
        <v>0</v>
      </c>
      <c r="AB23">
        <v>17.557768318637802</v>
      </c>
      <c r="AC23">
        <v>0</v>
      </c>
      <c r="AD23">
        <v>0</v>
      </c>
      <c r="AE23">
        <v>2436</v>
      </c>
      <c r="AF23">
        <v>230.24</v>
      </c>
      <c r="AG23">
        <v>6.2100000000000204</v>
      </c>
      <c r="AH23">
        <v>7.77000000000002</v>
      </c>
      <c r="AI23">
        <v>11.8006993006993</v>
      </c>
      <c r="AJ23">
        <v>14.89</v>
      </c>
      <c r="AK23">
        <v>0.01</v>
      </c>
      <c r="AL23">
        <v>32.69</v>
      </c>
      <c r="AM23">
        <v>0.53</v>
      </c>
      <c r="AN23">
        <v>38.020000000000003</v>
      </c>
      <c r="AO23">
        <v>-30.19</v>
      </c>
      <c r="AP23">
        <v>-23.75</v>
      </c>
      <c r="AQ23">
        <v>237.55</v>
      </c>
      <c r="AR23">
        <v>130.48120799999899</v>
      </c>
      <c r="AS23" t="s">
        <v>4182</v>
      </c>
    </row>
    <row r="24" spans="1:49" x14ac:dyDescent="0.3">
      <c r="A24" s="4" t="s">
        <v>4130</v>
      </c>
      <c r="B24" s="4" t="s">
        <v>4131</v>
      </c>
      <c r="C24" t="s">
        <v>1425</v>
      </c>
      <c r="D24">
        <v>304.744186046511</v>
      </c>
      <c r="E24">
        <v>0.10201902773494</v>
      </c>
      <c r="F24">
        <v>8.7959743075727098E-2</v>
      </c>
      <c r="G24">
        <v>17.9166666666666</v>
      </c>
      <c r="H24">
        <v>68.745491370029498</v>
      </c>
      <c r="I24">
        <v>57.9166666666666</v>
      </c>
      <c r="J24">
        <v>23.986839976686301</v>
      </c>
      <c r="K24">
        <v>-31.666756526434501</v>
      </c>
      <c r="L24">
        <v>0.67681504238756296</v>
      </c>
      <c r="M24">
        <v>0.39731121942205</v>
      </c>
      <c r="N24">
        <v>0.747696052860371</v>
      </c>
      <c r="O24">
        <v>-57.347720548934397</v>
      </c>
      <c r="P24">
        <v>-57.228924669277802</v>
      </c>
      <c r="Q24">
        <v>0</v>
      </c>
      <c r="R24">
        <v>-58.965071450774801</v>
      </c>
      <c r="S24">
        <v>0</v>
      </c>
      <c r="T24">
        <v>152.44</v>
      </c>
      <c r="U24">
        <v>0.30269571042479898</v>
      </c>
      <c r="V24">
        <v>0</v>
      </c>
      <c r="W24">
        <v>1571.66546056833</v>
      </c>
      <c r="X24">
        <v>0</v>
      </c>
      <c r="Y24">
        <v>0</v>
      </c>
      <c r="Z24">
        <v>63.990146875000001</v>
      </c>
      <c r="AA24">
        <v>5.854959375</v>
      </c>
      <c r="AB24">
        <v>17.269506249999999</v>
      </c>
      <c r="AC24">
        <v>0</v>
      </c>
      <c r="AD24">
        <v>0</v>
      </c>
      <c r="AE24">
        <v>17932</v>
      </c>
      <c r="AF24">
        <v>2.4</v>
      </c>
      <c r="AG24">
        <v>0.42999999999999899</v>
      </c>
      <c r="AH24">
        <v>0.749999999999999</v>
      </c>
      <c r="AI24">
        <v>0.105502210148625</v>
      </c>
      <c r="AJ24">
        <v>1.39</v>
      </c>
      <c r="AK24">
        <v>0</v>
      </c>
      <c r="AL24">
        <v>221.37</v>
      </c>
      <c r="AM24">
        <v>3.4</v>
      </c>
      <c r="AN24">
        <v>432.91</v>
      </c>
      <c r="AO24">
        <v>-25.51</v>
      </c>
      <c r="AP24">
        <v>-5.84</v>
      </c>
      <c r="AQ24">
        <v>49.1</v>
      </c>
      <c r="AR24">
        <v>131.04</v>
      </c>
      <c r="AS24" t="s">
        <v>4182</v>
      </c>
    </row>
    <row r="25" spans="1:49" x14ac:dyDescent="0.3">
      <c r="A25" s="4" t="s">
        <v>4128</v>
      </c>
      <c r="B25" s="4" t="s">
        <v>4129</v>
      </c>
      <c r="C25" t="s">
        <v>183</v>
      </c>
      <c r="D25">
        <v>-2.3249369480404298</v>
      </c>
      <c r="E25">
        <v>0</v>
      </c>
      <c r="F25">
        <v>-9.5825580110966602</v>
      </c>
      <c r="G25">
        <v>-285.808413583375</v>
      </c>
      <c r="H25">
        <v>-45.872084337785601</v>
      </c>
      <c r="I25">
        <v>-87.937151545869199</v>
      </c>
      <c r="J25">
        <v>192.72477737703801</v>
      </c>
      <c r="K25">
        <v>2.0218369075211502</v>
      </c>
      <c r="L25">
        <v>0</v>
      </c>
      <c r="M25">
        <v>0</v>
      </c>
      <c r="N25">
        <v>0</v>
      </c>
      <c r="O25">
        <v>-35.823710115871201</v>
      </c>
      <c r="P25">
        <v>0</v>
      </c>
      <c r="Q25">
        <v>-26.0656684161032</v>
      </c>
      <c r="R25">
        <v>0</v>
      </c>
      <c r="S25">
        <v>0</v>
      </c>
      <c r="T25">
        <v>384.58319449999902</v>
      </c>
      <c r="U25">
        <v>-1.55170072789679</v>
      </c>
      <c r="V25">
        <v>0</v>
      </c>
      <c r="W25">
        <v>-102.548913178215</v>
      </c>
      <c r="X25">
        <v>0.18226283496463</v>
      </c>
      <c r="Y25">
        <v>1.2242264573121301E-4</v>
      </c>
      <c r="Z25">
        <v>57.534875324634697</v>
      </c>
      <c r="AA25">
        <v>0</v>
      </c>
      <c r="AB25">
        <v>12.595076028156001</v>
      </c>
      <c r="AC25">
        <v>0.40807548577071101</v>
      </c>
      <c r="AD25">
        <v>0</v>
      </c>
      <c r="AE25">
        <v>33270</v>
      </c>
      <c r="AF25">
        <v>19.73</v>
      </c>
      <c r="AG25">
        <v>-56.39</v>
      </c>
      <c r="AH25">
        <v>-80.63</v>
      </c>
      <c r="AI25">
        <v>-2.3114211347576701</v>
      </c>
      <c r="AJ25">
        <v>-17.349999999999898</v>
      </c>
      <c r="AK25">
        <v>17.57</v>
      </c>
      <c r="AL25">
        <v>-1096.6400000000001</v>
      </c>
      <c r="AM25">
        <v>3.93</v>
      </c>
      <c r="AN25">
        <v>-84.490000000000094</v>
      </c>
      <c r="AO25">
        <v>6.19</v>
      </c>
      <c r="AP25">
        <v>6.21</v>
      </c>
      <c r="AQ25">
        <v>5.25</v>
      </c>
      <c r="AR25">
        <v>131.1031945</v>
      </c>
      <c r="AS25" t="s">
        <v>4182</v>
      </c>
    </row>
    <row r="26" spans="1:49" x14ac:dyDescent="0.3">
      <c r="A26" s="4" t="s">
        <v>4126</v>
      </c>
      <c r="B26" s="4" t="s">
        <v>4127</v>
      </c>
      <c r="C26" t="s">
        <v>98</v>
      </c>
      <c r="D26">
        <v>141.305680344086</v>
      </c>
      <c r="E26">
        <v>0.77603471295059601</v>
      </c>
      <c r="F26">
        <v>0.53388443985188705</v>
      </c>
      <c r="G26">
        <v>1.3991274259064099</v>
      </c>
      <c r="H26">
        <v>9.8871956664824499</v>
      </c>
      <c r="I26">
        <v>13.524898450428701</v>
      </c>
      <c r="J26">
        <v>43.4250574890835</v>
      </c>
      <c r="K26">
        <v>0</v>
      </c>
      <c r="L26">
        <v>20.5486284289276</v>
      </c>
      <c r="M26">
        <v>8.5453034081462995</v>
      </c>
      <c r="N26">
        <v>2.1232876712328599</v>
      </c>
      <c r="O26">
        <v>-6.7733800648329998</v>
      </c>
      <c r="P26">
        <v>-3.1495938250297901</v>
      </c>
      <c r="Q26">
        <v>30.845369312434599</v>
      </c>
      <c r="R26">
        <v>-21.212703440930699</v>
      </c>
      <c r="S26">
        <v>0</v>
      </c>
      <c r="T26">
        <v>148.85428271999999</v>
      </c>
      <c r="U26">
        <v>1.09238805253532</v>
      </c>
      <c r="V26">
        <v>0</v>
      </c>
      <c r="W26">
        <v>135.39223269727299</v>
      </c>
      <c r="X26">
        <v>0</v>
      </c>
      <c r="Y26">
        <v>0</v>
      </c>
      <c r="Z26">
        <v>63.7082484621425</v>
      </c>
      <c r="AA26">
        <v>0.24592151881130001</v>
      </c>
      <c r="AB26">
        <v>11.577052299875</v>
      </c>
      <c r="AC26">
        <v>0</v>
      </c>
      <c r="AD26">
        <v>0</v>
      </c>
      <c r="AE26">
        <v>859</v>
      </c>
      <c r="AF26">
        <v>66.47</v>
      </c>
      <c r="AG26">
        <v>0.92999999999999405</v>
      </c>
      <c r="AH26">
        <v>0.989999999999994</v>
      </c>
      <c r="AI26">
        <v>0.492903044169198</v>
      </c>
      <c r="AJ26">
        <v>8.9899999999999896</v>
      </c>
      <c r="AK26">
        <v>15.6</v>
      </c>
      <c r="AL26">
        <v>40.590000000000003</v>
      </c>
      <c r="AM26">
        <v>7.28</v>
      </c>
      <c r="AN26">
        <v>120.3</v>
      </c>
      <c r="AO26">
        <v>13.7699999999999</v>
      </c>
      <c r="AP26">
        <v>27.15</v>
      </c>
      <c r="AQ26">
        <v>67</v>
      </c>
      <c r="AR26">
        <v>131.41428271999999</v>
      </c>
      <c r="AS26" t="s">
        <v>4182</v>
      </c>
    </row>
    <row r="27" spans="1:49" x14ac:dyDescent="0.3">
      <c r="A27" s="4" t="s">
        <v>4124</v>
      </c>
      <c r="B27" s="4" t="s">
        <v>4125</v>
      </c>
      <c r="C27" t="s">
        <v>4179</v>
      </c>
      <c r="D27">
        <v>730.78934655555395</v>
      </c>
      <c r="E27">
        <v>1.4139827179890001</v>
      </c>
      <c r="F27">
        <v>0.52933392148213598</v>
      </c>
      <c r="G27">
        <v>1.3846153846153799</v>
      </c>
      <c r="H27">
        <v>3.6871325588441701</v>
      </c>
      <c r="I27">
        <v>2.4615384615384599</v>
      </c>
      <c r="J27">
        <v>440.13659056813299</v>
      </c>
      <c r="K27">
        <v>0</v>
      </c>
      <c r="L27">
        <v>9.7833223900196895</v>
      </c>
      <c r="M27">
        <v>9.7833223900196895</v>
      </c>
      <c r="N27">
        <v>0.89330024813895903</v>
      </c>
      <c r="O27">
        <v>32.360584035268502</v>
      </c>
      <c r="P27">
        <v>28.878802995450801</v>
      </c>
      <c r="Q27">
        <v>0</v>
      </c>
      <c r="R27">
        <v>-23.014591520733202</v>
      </c>
      <c r="S27">
        <v>0</v>
      </c>
      <c r="T27">
        <v>132.88208238000001</v>
      </c>
      <c r="U27">
        <v>8.6370375824031491</v>
      </c>
      <c r="V27">
        <v>0</v>
      </c>
      <c r="W27">
        <v>2356.56582938164</v>
      </c>
      <c r="X27">
        <v>0</v>
      </c>
      <c r="Y27">
        <v>0</v>
      </c>
      <c r="Z27">
        <v>66.080203640975</v>
      </c>
      <c r="AA27">
        <v>0</v>
      </c>
      <c r="AB27">
        <v>11.168242349997101</v>
      </c>
      <c r="AC27">
        <v>0</v>
      </c>
      <c r="AD27">
        <v>0</v>
      </c>
      <c r="AE27">
        <v>153</v>
      </c>
      <c r="AF27">
        <v>13</v>
      </c>
      <c r="AG27">
        <v>0.18</v>
      </c>
      <c r="AH27">
        <v>0.28999999999999998</v>
      </c>
      <c r="AI27">
        <v>0.30881936645858299</v>
      </c>
      <c r="AJ27">
        <v>0.32</v>
      </c>
      <c r="AK27">
        <v>0</v>
      </c>
      <c r="AL27">
        <v>0.49</v>
      </c>
      <c r="AM27">
        <v>0.32</v>
      </c>
      <c r="AN27">
        <v>15.229999999999899</v>
      </c>
      <c r="AO27">
        <v>-5.9</v>
      </c>
      <c r="AP27">
        <v>-5.9</v>
      </c>
      <c r="AQ27">
        <v>171</v>
      </c>
      <c r="AR27">
        <v>131.54208238000001</v>
      </c>
      <c r="AS27" t="s">
        <v>4182</v>
      </c>
    </row>
    <row r="28" spans="1:49" x14ac:dyDescent="0.3">
      <c r="A28" s="4" t="s">
        <v>4122</v>
      </c>
      <c r="B28" s="4" t="s">
        <v>4123</v>
      </c>
      <c r="C28" t="s">
        <v>115</v>
      </c>
      <c r="D28">
        <v>42.425446945337598</v>
      </c>
      <c r="E28">
        <v>11.0715557137771</v>
      </c>
      <c r="F28">
        <v>6.9974125323433398</v>
      </c>
      <c r="G28">
        <v>5.8546686746987904</v>
      </c>
      <c r="H28">
        <v>9.1242304030644998</v>
      </c>
      <c r="I28">
        <v>12.048192771084301</v>
      </c>
      <c r="J28">
        <v>-41.1451342239653</v>
      </c>
      <c r="K28">
        <v>0</v>
      </c>
      <c r="L28">
        <v>22.112098427887801</v>
      </c>
      <c r="M28">
        <v>18.899521531100401</v>
      </c>
      <c r="N28">
        <v>18.176504967854999</v>
      </c>
      <c r="O28">
        <v>155.27741725014499</v>
      </c>
      <c r="P28">
        <v>216.97863849222199</v>
      </c>
      <c r="Q28">
        <v>0</v>
      </c>
      <c r="R28">
        <v>118.194041419743</v>
      </c>
      <c r="S28">
        <v>0</v>
      </c>
      <c r="T28">
        <v>145.37314000000001</v>
      </c>
      <c r="U28">
        <v>4.5093349282296602</v>
      </c>
      <c r="V28">
        <v>0</v>
      </c>
      <c r="W28">
        <v>-29.326120115448902</v>
      </c>
      <c r="X28">
        <v>0</v>
      </c>
      <c r="Y28">
        <v>0</v>
      </c>
      <c r="Z28">
        <v>63.6334712058542</v>
      </c>
      <c r="AA28">
        <v>0</v>
      </c>
      <c r="AB28">
        <v>1.2040486796054699</v>
      </c>
      <c r="AC28">
        <v>0</v>
      </c>
      <c r="AD28">
        <v>0</v>
      </c>
      <c r="AE28">
        <v>765</v>
      </c>
      <c r="AF28">
        <v>53.12</v>
      </c>
      <c r="AG28">
        <v>3.1099999999999901</v>
      </c>
      <c r="AH28">
        <v>3.94999999999999</v>
      </c>
      <c r="AI28">
        <v>2.4737511931275802</v>
      </c>
      <c r="AJ28">
        <v>6.3999999999999897</v>
      </c>
      <c r="AK28">
        <v>1.27</v>
      </c>
      <c r="AL28">
        <v>8.64</v>
      </c>
      <c r="AM28">
        <v>1.0900000000000001</v>
      </c>
      <c r="AN28">
        <v>29.26</v>
      </c>
      <c r="AO28">
        <v>1.3599999999999901</v>
      </c>
      <c r="AP28">
        <v>2.0099999999999998</v>
      </c>
      <c r="AQ28">
        <v>101</v>
      </c>
      <c r="AR28">
        <v>131.94314</v>
      </c>
      <c r="AS28" t="s">
        <v>4182</v>
      </c>
    </row>
    <row r="29" spans="1:49" x14ac:dyDescent="0.3">
      <c r="A29" s="4" t="s">
        <v>4120</v>
      </c>
      <c r="B29" s="4" t="s">
        <v>4121</v>
      </c>
      <c r="C29" t="s">
        <v>127</v>
      </c>
      <c r="D29">
        <v>-0.36363636363636298</v>
      </c>
      <c r="E29">
        <v>0</v>
      </c>
      <c r="F29">
        <v>-19.453500985204101</v>
      </c>
      <c r="G29">
        <v>-17.835318792357398</v>
      </c>
      <c r="H29">
        <v>-7.9518699561296797</v>
      </c>
      <c r="I29">
        <v>-12.044083560791201</v>
      </c>
      <c r="J29">
        <v>-16.098752034725901</v>
      </c>
      <c r="K29">
        <v>-16.7446792598126</v>
      </c>
      <c r="L29">
        <v>0</v>
      </c>
      <c r="M29">
        <v>0</v>
      </c>
      <c r="N29">
        <v>0</v>
      </c>
      <c r="O29">
        <v>-15.0412422791211</v>
      </c>
      <c r="P29">
        <v>0</v>
      </c>
      <c r="Q29">
        <v>0</v>
      </c>
      <c r="R29">
        <v>0</v>
      </c>
      <c r="S29">
        <v>0</v>
      </c>
      <c r="T29">
        <v>0</v>
      </c>
      <c r="U29">
        <v>-8.06472739754448E-2</v>
      </c>
      <c r="V29">
        <v>0</v>
      </c>
      <c r="W29">
        <v>-101.492679923053</v>
      </c>
      <c r="X29">
        <v>0.79157900647949997</v>
      </c>
      <c r="Y29">
        <v>4.4235188151772402E-2</v>
      </c>
      <c r="Z29">
        <v>46.1157075904148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2040.67</v>
      </c>
      <c r="AG29">
        <v>-363.95999999999901</v>
      </c>
      <c r="AH29">
        <v>-363.95999999999901</v>
      </c>
      <c r="AI29">
        <v>-0.55000000000000004</v>
      </c>
      <c r="AJ29">
        <v>-245.77999999999901</v>
      </c>
      <c r="AK29">
        <v>79.41</v>
      </c>
      <c r="AL29">
        <v>-2299.5700000000002</v>
      </c>
      <c r="AM29">
        <v>12.55</v>
      </c>
      <c r="AN29">
        <v>0</v>
      </c>
      <c r="AO29">
        <v>9.09</v>
      </c>
      <c r="AP29">
        <v>9.09</v>
      </c>
      <c r="AQ29">
        <v>0.2</v>
      </c>
      <c r="AR29">
        <v>132.1615267</v>
      </c>
      <c r="AS29" t="s">
        <v>4182</v>
      </c>
    </row>
    <row r="30" spans="1:49" x14ac:dyDescent="0.3">
      <c r="A30" s="4" t="s">
        <v>4118</v>
      </c>
      <c r="B30" s="4" t="s">
        <v>4119</v>
      </c>
      <c r="C30" t="s">
        <v>878</v>
      </c>
      <c r="D30">
        <v>12.625648854961799</v>
      </c>
      <c r="E30">
        <v>12.9871739265134</v>
      </c>
      <c r="F30">
        <v>8.8107949052082795</v>
      </c>
      <c r="G30">
        <v>5.1349894654319099</v>
      </c>
      <c r="H30">
        <v>5.8921844368790399</v>
      </c>
      <c r="I30">
        <v>5.8993581263168098</v>
      </c>
      <c r="J30">
        <v>57.444705462886198</v>
      </c>
      <c r="K30">
        <v>14.8824835770306</v>
      </c>
      <c r="L30">
        <v>4.1612789467497304</v>
      </c>
      <c r="M30">
        <v>2.7120985342061202E-16</v>
      </c>
      <c r="N30">
        <v>29.9771167048054</v>
      </c>
      <c r="O30">
        <v>12.9983424558115</v>
      </c>
      <c r="P30">
        <v>15.1388544553926</v>
      </c>
      <c r="Q30">
        <v>210.70413674122199</v>
      </c>
      <c r="R30">
        <v>-21.1910198053729</v>
      </c>
      <c r="S30">
        <v>0</v>
      </c>
      <c r="T30">
        <v>111.906799999999</v>
      </c>
      <c r="U30">
        <v>1.5553873280827499</v>
      </c>
      <c r="V30">
        <v>1.67597765363128</v>
      </c>
      <c r="W30">
        <v>-67.431126794557301</v>
      </c>
      <c r="X30">
        <v>0</v>
      </c>
      <c r="Y30">
        <v>0</v>
      </c>
      <c r="Z30">
        <v>73.474702380952294</v>
      </c>
      <c r="AA30">
        <v>0</v>
      </c>
      <c r="AB30">
        <v>10.064867424242401</v>
      </c>
      <c r="AC30">
        <v>0</v>
      </c>
      <c r="AD30">
        <v>0</v>
      </c>
      <c r="AE30">
        <v>3757</v>
      </c>
      <c r="AF30">
        <v>204.09</v>
      </c>
      <c r="AG30">
        <v>10.479999999999899</v>
      </c>
      <c r="AH30">
        <v>10.319999999999901</v>
      </c>
      <c r="AI30">
        <v>7.0887445887445804</v>
      </c>
      <c r="AJ30">
        <v>12.0399999999999</v>
      </c>
      <c r="AK30">
        <v>0</v>
      </c>
      <c r="AL30">
        <v>55.37</v>
      </c>
      <c r="AM30">
        <v>23.95</v>
      </c>
      <c r="AN30">
        <v>85.07</v>
      </c>
      <c r="AO30">
        <v>23.16</v>
      </c>
      <c r="AP30">
        <v>23.57</v>
      </c>
      <c r="AQ30">
        <v>90.85</v>
      </c>
      <c r="AR30">
        <v>132.3168</v>
      </c>
      <c r="AS30" t="s">
        <v>4182</v>
      </c>
    </row>
    <row r="31" spans="1:49" x14ac:dyDescent="0.3">
      <c r="A31" s="4" t="s">
        <v>4116</v>
      </c>
      <c r="B31" s="4" t="s">
        <v>4117</v>
      </c>
      <c r="C31" t="s">
        <v>244</v>
      </c>
      <c r="D31">
        <v>308.13953488372198</v>
      </c>
      <c r="E31">
        <v>0.587752870420991</v>
      </c>
      <c r="F31">
        <v>0.25285936902766498</v>
      </c>
      <c r="G31">
        <v>0.40948481097038097</v>
      </c>
      <c r="H31">
        <v>15.7334673045671</v>
      </c>
      <c r="I31">
        <v>12.494048185886999</v>
      </c>
      <c r="J31">
        <v>22.322300596852902</v>
      </c>
      <c r="K31">
        <v>3.9200155207865501</v>
      </c>
      <c r="L31">
        <v>90.767762171007703</v>
      </c>
      <c r="M31">
        <v>35.987999454520597</v>
      </c>
      <c r="N31">
        <v>0.40893961008083402</v>
      </c>
      <c r="O31">
        <v>4.2966662865799998</v>
      </c>
      <c r="P31">
        <v>-9.1213286536806396E-2</v>
      </c>
      <c r="Q31">
        <v>11.8467752849162</v>
      </c>
      <c r="R31">
        <v>-31.398058944710002</v>
      </c>
      <c r="S31">
        <v>0</v>
      </c>
      <c r="T31">
        <v>197.69</v>
      </c>
      <c r="U31">
        <v>1.8069003136506201</v>
      </c>
      <c r="V31">
        <v>0.47169811320754701</v>
      </c>
      <c r="W31">
        <v>125.47551242429201</v>
      </c>
      <c r="X31">
        <v>0</v>
      </c>
      <c r="Y31">
        <v>0</v>
      </c>
      <c r="Z31">
        <v>50.921879999999902</v>
      </c>
      <c r="AA31">
        <v>0</v>
      </c>
      <c r="AB31">
        <v>28.846499999999999</v>
      </c>
      <c r="AC31">
        <v>0</v>
      </c>
      <c r="AD31">
        <v>0</v>
      </c>
      <c r="AE31">
        <v>3514</v>
      </c>
      <c r="AF31">
        <v>105.009999999999</v>
      </c>
      <c r="AG31">
        <v>0.429999999999997</v>
      </c>
      <c r="AH31">
        <v>0.58999999999999697</v>
      </c>
      <c r="AI31">
        <v>0.85999999999999399</v>
      </c>
      <c r="AJ31">
        <v>13.1199999999999</v>
      </c>
      <c r="AK31">
        <v>0.01</v>
      </c>
      <c r="AL31">
        <v>68.08</v>
      </c>
      <c r="AM31">
        <v>1.37</v>
      </c>
      <c r="AN31">
        <v>73.33</v>
      </c>
      <c r="AO31">
        <v>2.4</v>
      </c>
      <c r="AP31">
        <v>16.16</v>
      </c>
      <c r="AQ31">
        <v>263</v>
      </c>
      <c r="AR31">
        <v>132.5</v>
      </c>
      <c r="AS31" t="s">
        <v>4182</v>
      </c>
    </row>
    <row r="32" spans="1:49" x14ac:dyDescent="0.3">
      <c r="A32" s="4" t="s">
        <v>4114</v>
      </c>
      <c r="B32" s="4" t="s">
        <v>4115</v>
      </c>
      <c r="C32" t="s">
        <v>98</v>
      </c>
      <c r="D32">
        <v>-26.612113241967801</v>
      </c>
      <c r="E32">
        <v>-0.86929958542439401</v>
      </c>
      <c r="F32">
        <v>-0.40720540978110598</v>
      </c>
      <c r="G32">
        <v>-12.62997717474</v>
      </c>
      <c r="H32">
        <v>7.19129696070293</v>
      </c>
      <c r="I32">
        <v>14.6842505706315</v>
      </c>
      <c r="J32">
        <v>123.523889474708</v>
      </c>
      <c r="K32">
        <v>11.711059850008001</v>
      </c>
      <c r="L32">
        <v>33.789233736629797</v>
      </c>
      <c r="M32">
        <v>25.7566193231632</v>
      </c>
      <c r="N32">
        <v>0</v>
      </c>
      <c r="O32">
        <v>-17.029732485057401</v>
      </c>
      <c r="P32">
        <v>0</v>
      </c>
      <c r="Q32">
        <v>-34.048877744858302</v>
      </c>
      <c r="R32">
        <v>0</v>
      </c>
      <c r="S32">
        <v>0</v>
      </c>
      <c r="T32">
        <v>322.77832394500001</v>
      </c>
      <c r="U32">
        <v>0.23238352436436899</v>
      </c>
      <c r="V32">
        <v>0</v>
      </c>
      <c r="W32">
        <v>-144.33144327648799</v>
      </c>
      <c r="X32">
        <v>0</v>
      </c>
      <c r="Y32">
        <v>0</v>
      </c>
      <c r="Z32">
        <v>32.870176588122099</v>
      </c>
      <c r="AA32">
        <v>0</v>
      </c>
      <c r="AB32">
        <v>22.525642127934098</v>
      </c>
      <c r="AC32">
        <v>0</v>
      </c>
      <c r="AD32">
        <v>0</v>
      </c>
      <c r="AE32">
        <v>19456</v>
      </c>
      <c r="AF32">
        <v>39.43</v>
      </c>
      <c r="AG32">
        <v>-4.9799999999999898</v>
      </c>
      <c r="AH32">
        <v>-4.1599999999999904</v>
      </c>
      <c r="AI32">
        <v>-0.71208174366684396</v>
      </c>
      <c r="AJ32">
        <v>5.79</v>
      </c>
      <c r="AK32">
        <v>56.77</v>
      </c>
      <c r="AL32">
        <v>70.649999999999906</v>
      </c>
      <c r="AM32">
        <v>3.18</v>
      </c>
      <c r="AN32">
        <v>570.29999999999995</v>
      </c>
      <c r="AO32">
        <v>0.58999999999999897</v>
      </c>
      <c r="AP32">
        <v>6.55</v>
      </c>
      <c r="AQ32">
        <v>19.05</v>
      </c>
      <c r="AR32">
        <v>132.52832394500001</v>
      </c>
      <c r="AS32" t="s">
        <v>4182</v>
      </c>
    </row>
    <row r="33" spans="1:45" x14ac:dyDescent="0.3">
      <c r="A33" s="4" t="s">
        <v>4112</v>
      </c>
      <c r="B33" s="4" t="s">
        <v>4113</v>
      </c>
      <c r="C33" t="s">
        <v>271</v>
      </c>
      <c r="D33">
        <v>18.781513239436599</v>
      </c>
      <c r="E33">
        <v>4.1363239149431896</v>
      </c>
      <c r="F33">
        <v>3.4011161409307502</v>
      </c>
      <c r="G33">
        <v>12.843704775687399</v>
      </c>
      <c r="H33">
        <v>30.606463346974</v>
      </c>
      <c r="I33">
        <v>26.320549927641</v>
      </c>
      <c r="J33">
        <v>191.36393453243801</v>
      </c>
      <c r="K33">
        <v>0</v>
      </c>
      <c r="L33">
        <v>11.3642756680731</v>
      </c>
      <c r="M33">
        <v>10.126582278480999</v>
      </c>
      <c r="N33">
        <v>19.457385585091799</v>
      </c>
      <c r="O33">
        <v>2.7960226070701002</v>
      </c>
      <c r="P33">
        <v>-4.7825118134760096</v>
      </c>
      <c r="Q33">
        <v>5.94441943505519</v>
      </c>
      <c r="R33">
        <v>3.8781124380807102</v>
      </c>
      <c r="S33">
        <v>0</v>
      </c>
      <c r="T33">
        <v>171.668744</v>
      </c>
      <c r="U33">
        <v>0.75020390436005602</v>
      </c>
      <c r="V33">
        <v>0</v>
      </c>
      <c r="W33">
        <v>-28.8116044292433</v>
      </c>
      <c r="X33">
        <v>0</v>
      </c>
      <c r="Y33">
        <v>0</v>
      </c>
      <c r="Z33">
        <v>74.981276764031605</v>
      </c>
      <c r="AA33">
        <v>0</v>
      </c>
      <c r="AB33">
        <v>4.3077886807842702</v>
      </c>
      <c r="AC33">
        <v>0</v>
      </c>
      <c r="AD33">
        <v>0</v>
      </c>
      <c r="AE33">
        <v>910</v>
      </c>
      <c r="AF33">
        <v>55.28</v>
      </c>
      <c r="AG33">
        <v>7.0999999999999899</v>
      </c>
      <c r="AH33">
        <v>9.5399999999999903</v>
      </c>
      <c r="AI33">
        <v>5.48411614585586</v>
      </c>
      <c r="AJ33">
        <v>14.549999999999899</v>
      </c>
      <c r="AK33">
        <v>139.80000000000001</v>
      </c>
      <c r="AL33">
        <v>150.01</v>
      </c>
      <c r="AM33">
        <v>3.15</v>
      </c>
      <c r="AN33">
        <v>177.75</v>
      </c>
      <c r="AO33">
        <v>10.489999999999901</v>
      </c>
      <c r="AP33">
        <v>14.85</v>
      </c>
      <c r="AQ33">
        <v>103</v>
      </c>
      <c r="AR33">
        <v>133.34874400000001</v>
      </c>
      <c r="AS33" t="s">
        <v>4182</v>
      </c>
    </row>
    <row r="34" spans="1:45" x14ac:dyDescent="0.3">
      <c r="A34" s="4" t="s">
        <v>4110</v>
      </c>
      <c r="B34" s="4" t="s">
        <v>4111</v>
      </c>
      <c r="C34" t="s">
        <v>215</v>
      </c>
      <c r="D34">
        <v>176.31129789473599</v>
      </c>
      <c r="E34">
        <v>2.9394701218333101</v>
      </c>
      <c r="F34">
        <v>1.3302993173463999</v>
      </c>
      <c r="G34">
        <v>1.31465144438679</v>
      </c>
      <c r="H34">
        <v>8.7859530247497997</v>
      </c>
      <c r="I34">
        <v>6.3137865421207398</v>
      </c>
      <c r="J34">
        <v>320.984581298607</v>
      </c>
      <c r="K34">
        <v>90.510905521684606</v>
      </c>
      <c r="L34">
        <v>46.367366642529497</v>
      </c>
      <c r="M34">
        <v>20.4923968139029</v>
      </c>
      <c r="N34">
        <v>2.1211275467485402</v>
      </c>
      <c r="O34">
        <v>31.955356532669398</v>
      </c>
      <c r="P34">
        <v>47.658313637526199</v>
      </c>
      <c r="Q34">
        <v>-7.9005748666960498</v>
      </c>
      <c r="R34">
        <v>31.3144297277295</v>
      </c>
      <c r="S34">
        <v>0</v>
      </c>
      <c r="T34">
        <v>152.18658640000001</v>
      </c>
      <c r="U34">
        <v>3.23428883417813</v>
      </c>
      <c r="V34">
        <v>0</v>
      </c>
      <c r="W34">
        <v>193.70588613377501</v>
      </c>
      <c r="X34">
        <v>4.0667964721258896</v>
      </c>
      <c r="Y34">
        <v>6.0903666918012397E-2</v>
      </c>
      <c r="Z34">
        <v>65.972854317928096</v>
      </c>
      <c r="AA34">
        <v>7.4286622000640401</v>
      </c>
      <c r="AB34">
        <v>16.571912797295401</v>
      </c>
      <c r="AC34">
        <v>0</v>
      </c>
      <c r="AD34">
        <v>0</v>
      </c>
      <c r="AE34">
        <v>6819</v>
      </c>
      <c r="AF34">
        <v>57.81</v>
      </c>
      <c r="AG34">
        <v>0.76000000000000301</v>
      </c>
      <c r="AH34">
        <v>1.05</v>
      </c>
      <c r="AI34">
        <v>0.72082551213941604</v>
      </c>
      <c r="AJ34">
        <v>3.65</v>
      </c>
      <c r="AK34">
        <v>0</v>
      </c>
      <c r="AL34">
        <v>30.89</v>
      </c>
      <c r="AM34">
        <v>1.02</v>
      </c>
      <c r="AN34">
        <v>41.4299999999999</v>
      </c>
      <c r="AO34">
        <v>-0.62999999999999901</v>
      </c>
      <c r="AP34">
        <v>1.1000000000000001</v>
      </c>
      <c r="AQ34">
        <v>104.9</v>
      </c>
      <c r="AR34">
        <v>133.99658640000001</v>
      </c>
      <c r="AS34" t="s">
        <v>4182</v>
      </c>
    </row>
    <row r="35" spans="1:45" x14ac:dyDescent="0.3">
      <c r="A35" s="4" t="s">
        <v>4108</v>
      </c>
      <c r="B35" s="4" t="s">
        <v>4109</v>
      </c>
      <c r="C35" t="s">
        <v>188</v>
      </c>
      <c r="D35">
        <v>-44.371121582781399</v>
      </c>
      <c r="E35">
        <v>-2.3864085341762098</v>
      </c>
      <c r="F35">
        <v>-1.5774353617132399</v>
      </c>
      <c r="G35">
        <v>-71.2264150943396</v>
      </c>
      <c r="H35">
        <v>23.736841024789399</v>
      </c>
      <c r="I35">
        <v>37.028301886792399</v>
      </c>
      <c r="J35">
        <v>186.56791463194</v>
      </c>
      <c r="K35">
        <v>25.4272774882851</v>
      </c>
      <c r="L35">
        <v>32.837592515011799</v>
      </c>
      <c r="M35">
        <v>25.757575757575701</v>
      </c>
      <c r="N35">
        <v>0</v>
      </c>
      <c r="O35">
        <v>-37.307149036457197</v>
      </c>
      <c r="P35">
        <v>-27.466509078035799</v>
      </c>
      <c r="Q35">
        <v>0</v>
      </c>
      <c r="R35">
        <v>0</v>
      </c>
      <c r="S35">
        <v>0</v>
      </c>
      <c r="T35">
        <v>166.08078717999999</v>
      </c>
      <c r="U35">
        <v>0.93562901256807696</v>
      </c>
      <c r="V35">
        <v>0</v>
      </c>
      <c r="W35">
        <v>-173.91505671406699</v>
      </c>
      <c r="X35">
        <v>0.114483305082327</v>
      </c>
      <c r="Y35">
        <v>5.9171294190601702E-5</v>
      </c>
      <c r="Z35">
        <v>73.525960879359005</v>
      </c>
      <c r="AA35">
        <v>0</v>
      </c>
      <c r="AB35">
        <v>0.91637925854160596</v>
      </c>
      <c r="AC35">
        <v>0</v>
      </c>
      <c r="AD35">
        <v>1.3149176486800299E-5</v>
      </c>
      <c r="AE35">
        <v>1684</v>
      </c>
      <c r="AF35">
        <v>4.24</v>
      </c>
      <c r="AG35">
        <v>-3.02</v>
      </c>
      <c r="AH35">
        <v>-2.99</v>
      </c>
      <c r="AI35">
        <v>-1.9883632031135301</v>
      </c>
      <c r="AJ35">
        <v>1.5699999999999901</v>
      </c>
      <c r="AK35">
        <v>110.53</v>
      </c>
      <c r="AL35">
        <v>128.03</v>
      </c>
      <c r="AM35">
        <v>14.95</v>
      </c>
      <c r="AN35">
        <v>143.219999999999</v>
      </c>
      <c r="AO35">
        <v>-8.26</v>
      </c>
      <c r="AP35">
        <v>-7.55</v>
      </c>
      <c r="AQ35">
        <v>90.8</v>
      </c>
      <c r="AR35">
        <v>134.00078718</v>
      </c>
      <c r="AS35" t="s">
        <v>4182</v>
      </c>
    </row>
    <row r="36" spans="1:45" x14ac:dyDescent="0.3">
      <c r="A36" s="4" t="s">
        <v>4106</v>
      </c>
      <c r="B36" s="4" t="s">
        <v>4107</v>
      </c>
      <c r="C36" t="s">
        <v>215</v>
      </c>
      <c r="D36">
        <v>22.807677428087899</v>
      </c>
      <c r="E36">
        <v>7.9945891105850597</v>
      </c>
      <c r="F36">
        <v>3.3928468913255601</v>
      </c>
      <c r="G36">
        <v>3.8594658133611999</v>
      </c>
      <c r="H36">
        <v>13.928187731577999</v>
      </c>
      <c r="I36">
        <v>13.361196369098099</v>
      </c>
      <c r="J36">
        <v>37.608144516998102</v>
      </c>
      <c r="K36">
        <v>0</v>
      </c>
      <c r="L36">
        <v>100.77922077922</v>
      </c>
      <c r="M36">
        <v>61.909090909090899</v>
      </c>
      <c r="N36">
        <v>5.2805575411007899</v>
      </c>
      <c r="O36">
        <v>134.48836921225001</v>
      </c>
      <c r="P36">
        <v>110.081168814904</v>
      </c>
      <c r="Q36">
        <v>0</v>
      </c>
      <c r="R36">
        <v>40.227018024633402</v>
      </c>
      <c r="S36">
        <v>0</v>
      </c>
      <c r="T36">
        <v>193.15337359999899</v>
      </c>
      <c r="U36">
        <v>1.7505632935064901</v>
      </c>
      <c r="V36">
        <v>1.1217049915872099</v>
      </c>
      <c r="W36">
        <v>-62.006126722127199</v>
      </c>
      <c r="X36">
        <v>0</v>
      </c>
      <c r="Y36">
        <v>0</v>
      </c>
      <c r="Z36">
        <v>69.480695562915997</v>
      </c>
      <c r="AA36">
        <v>0</v>
      </c>
      <c r="AB36">
        <v>2.5011111228690202</v>
      </c>
      <c r="AC36">
        <v>0</v>
      </c>
      <c r="AD36">
        <v>0</v>
      </c>
      <c r="AE36">
        <v>109</v>
      </c>
      <c r="AF36">
        <v>153.13</v>
      </c>
      <c r="AG36">
        <v>5.91</v>
      </c>
      <c r="AH36">
        <v>8.18</v>
      </c>
      <c r="AI36">
        <v>3.9087715213917602</v>
      </c>
      <c r="AJ36">
        <v>20.46</v>
      </c>
      <c r="AK36">
        <v>0</v>
      </c>
      <c r="AL36">
        <v>27</v>
      </c>
      <c r="AM36">
        <v>19.239999999999998</v>
      </c>
      <c r="AN36">
        <v>77</v>
      </c>
      <c r="AO36">
        <v>-0.73999999999999799</v>
      </c>
      <c r="AP36">
        <v>14.96</v>
      </c>
      <c r="AQ36">
        <v>89.15</v>
      </c>
      <c r="AR36">
        <v>134.7933736</v>
      </c>
      <c r="AS36" t="s">
        <v>4182</v>
      </c>
    </row>
    <row r="37" spans="1:45" x14ac:dyDescent="0.3">
      <c r="A37" s="4" t="s">
        <v>4104</v>
      </c>
      <c r="B37" s="4" t="s">
        <v>4105</v>
      </c>
      <c r="C37" t="s">
        <v>307</v>
      </c>
      <c r="D37">
        <v>6.9997962585669704</v>
      </c>
      <c r="E37">
        <v>19.4732318891866</v>
      </c>
      <c r="F37">
        <v>10.668291467028499</v>
      </c>
      <c r="G37">
        <v>8.4533005617977608</v>
      </c>
      <c r="H37">
        <v>6.72127756981026</v>
      </c>
      <c r="I37">
        <v>12.5263342696629</v>
      </c>
      <c r="J37">
        <v>15.1999492639753</v>
      </c>
      <c r="K37">
        <v>1.5969933958942499</v>
      </c>
      <c r="L37">
        <v>29.379809868718802</v>
      </c>
      <c r="M37">
        <v>10.765052059755501</v>
      </c>
      <c r="N37">
        <v>24.708146247594598</v>
      </c>
      <c r="O37">
        <v>-3.9951551768184199</v>
      </c>
      <c r="P37">
        <v>-7.1739762438419401</v>
      </c>
      <c r="Q37">
        <v>-3.6125571447305398</v>
      </c>
      <c r="R37">
        <v>-4.7526794431080601</v>
      </c>
      <c r="S37">
        <v>0</v>
      </c>
      <c r="T37">
        <v>161.88607594000001</v>
      </c>
      <c r="U37">
        <v>1.2206072968764099</v>
      </c>
      <c r="V37">
        <v>0.49309664694279998</v>
      </c>
      <c r="W37">
        <v>100.578709890699</v>
      </c>
      <c r="X37">
        <v>9.4061579315242003</v>
      </c>
      <c r="Y37">
        <v>3.38461119579742E-3</v>
      </c>
      <c r="Z37">
        <v>32.862036252796102</v>
      </c>
      <c r="AA37">
        <v>0.52659661323769502</v>
      </c>
      <c r="AB37">
        <v>23.5716583489219</v>
      </c>
      <c r="AC37">
        <v>19.931599264140399</v>
      </c>
      <c r="AD37">
        <v>1.87881271750357</v>
      </c>
      <c r="AE37">
        <v>24771</v>
      </c>
      <c r="AF37">
        <v>227.84</v>
      </c>
      <c r="AG37">
        <v>19.260000000000002</v>
      </c>
      <c r="AH37">
        <v>15.91</v>
      </c>
      <c r="AI37">
        <v>7.4739685865142196</v>
      </c>
      <c r="AJ37">
        <v>28.54</v>
      </c>
      <c r="AK37">
        <v>0</v>
      </c>
      <c r="AL37">
        <v>43.01</v>
      </c>
      <c r="AM37">
        <v>6.24</v>
      </c>
      <c r="AN37">
        <v>110.45</v>
      </c>
      <c r="AO37">
        <v>9.74</v>
      </c>
      <c r="AP37">
        <v>18.170000000000002</v>
      </c>
      <c r="AQ37">
        <v>50.55</v>
      </c>
      <c r="AR37">
        <v>134.81607593999999</v>
      </c>
      <c r="AS37" t="s">
        <v>4182</v>
      </c>
    </row>
    <row r="38" spans="1:45" x14ac:dyDescent="0.3">
      <c r="A38" s="4" t="s">
        <v>4102</v>
      </c>
      <c r="B38" s="4" t="s">
        <v>4103</v>
      </c>
      <c r="C38" t="s">
        <v>852</v>
      </c>
      <c r="D38">
        <v>4.6641166264248604</v>
      </c>
      <c r="E38">
        <v>28.7530416645975</v>
      </c>
      <c r="F38">
        <v>20.3672435626846</v>
      </c>
      <c r="G38">
        <v>19.489699744176601</v>
      </c>
      <c r="H38">
        <v>7.4521559607489998</v>
      </c>
      <c r="I38">
        <v>22.620169651272398</v>
      </c>
      <c r="J38">
        <v>101.73070532961501</v>
      </c>
      <c r="K38">
        <v>16.4629013090047</v>
      </c>
      <c r="L38">
        <v>0</v>
      </c>
      <c r="M38">
        <v>0</v>
      </c>
      <c r="N38">
        <v>86.083853702051798</v>
      </c>
      <c r="O38">
        <v>-2.0596994987090702</v>
      </c>
      <c r="P38">
        <v>0.41585235648615698</v>
      </c>
      <c r="Q38">
        <v>-3.5114361432822601</v>
      </c>
      <c r="R38">
        <v>15.726260816128599</v>
      </c>
      <c r="S38">
        <v>0</v>
      </c>
      <c r="T38">
        <v>71.976176335000005</v>
      </c>
      <c r="U38">
        <v>1.2048378364861201</v>
      </c>
      <c r="V38">
        <v>0</v>
      </c>
      <c r="W38">
        <v>-89.425181823687495</v>
      </c>
      <c r="X38">
        <v>4.9020383896365097E-3</v>
      </c>
      <c r="Y38">
        <v>0</v>
      </c>
      <c r="Z38">
        <v>71.549522890516499</v>
      </c>
      <c r="AA38">
        <v>0</v>
      </c>
      <c r="AB38">
        <v>17.454480186513901</v>
      </c>
      <c r="AC38">
        <v>0</v>
      </c>
      <c r="AD38">
        <v>0</v>
      </c>
      <c r="AE38">
        <v>8287</v>
      </c>
      <c r="AF38">
        <v>148.54</v>
      </c>
      <c r="AG38">
        <v>28.95</v>
      </c>
      <c r="AH38">
        <v>30.65</v>
      </c>
      <c r="AI38">
        <v>47.374135145888999</v>
      </c>
      <c r="AJ38">
        <v>33.6</v>
      </c>
      <c r="AK38">
        <v>16.11</v>
      </c>
      <c r="AL38">
        <v>106.83</v>
      </c>
      <c r="AM38">
        <v>63.05</v>
      </c>
      <c r="AN38">
        <v>112.07</v>
      </c>
      <c r="AO38">
        <v>14.1299999999999</v>
      </c>
      <c r="AP38">
        <v>14.87</v>
      </c>
      <c r="AQ38">
        <v>281</v>
      </c>
      <c r="AR38">
        <v>135.026176335</v>
      </c>
      <c r="AS38" t="s">
        <v>4182</v>
      </c>
    </row>
    <row r="39" spans="1:45" x14ac:dyDescent="0.3">
      <c r="A39" s="4" t="s">
        <v>4100</v>
      </c>
      <c r="B39" s="4" t="s">
        <v>4101</v>
      </c>
      <c r="C39" t="s">
        <v>127</v>
      </c>
      <c r="D39">
        <v>-38.1596636370056</v>
      </c>
      <c r="E39">
        <v>0</v>
      </c>
      <c r="F39">
        <v>-6.0245064669843398</v>
      </c>
      <c r="G39">
        <v>0</v>
      </c>
      <c r="H39">
        <v>0</v>
      </c>
      <c r="I39">
        <v>0</v>
      </c>
      <c r="J39">
        <v>178.01889502409699</v>
      </c>
      <c r="K39">
        <v>20.1124433981431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230.38520927499999</v>
      </c>
      <c r="U39">
        <v>-0.93653084633250105</v>
      </c>
      <c r="V39">
        <v>0</v>
      </c>
      <c r="W39">
        <v>-256.64045039896803</v>
      </c>
      <c r="X39">
        <v>1.02329855904944E-2</v>
      </c>
      <c r="Y39">
        <v>1.46185508435634E-3</v>
      </c>
      <c r="Z39">
        <v>73.213279296672198</v>
      </c>
      <c r="AA39">
        <v>0</v>
      </c>
      <c r="AB39">
        <v>22.972204774710999</v>
      </c>
      <c r="AC39">
        <v>0</v>
      </c>
      <c r="AD39">
        <v>4.3855652530690398E-3</v>
      </c>
      <c r="AE39">
        <v>12718</v>
      </c>
      <c r="AF39">
        <v>0</v>
      </c>
      <c r="AG39">
        <v>-3.54</v>
      </c>
      <c r="AH39">
        <v>-3.54</v>
      </c>
      <c r="AI39">
        <v>-3.4499779990809798</v>
      </c>
      <c r="AJ39">
        <v>0</v>
      </c>
      <c r="AK39">
        <v>0</v>
      </c>
      <c r="AL39">
        <v>-542.89</v>
      </c>
      <c r="AM39">
        <v>0.03</v>
      </c>
      <c r="AN39">
        <v>-144.23999999999899</v>
      </c>
      <c r="AO39">
        <v>-1.71</v>
      </c>
      <c r="AP39">
        <v>-1.71</v>
      </c>
      <c r="AQ39">
        <v>130</v>
      </c>
      <c r="AR39">
        <v>135.08520927500001</v>
      </c>
      <c r="AS39" t="s">
        <v>4182</v>
      </c>
    </row>
    <row r="40" spans="1:45" x14ac:dyDescent="0.3">
      <c r="A40" s="4" t="s">
        <v>4098</v>
      </c>
      <c r="B40" s="4" t="s">
        <v>4099</v>
      </c>
      <c r="C40" t="s">
        <v>200</v>
      </c>
      <c r="D40">
        <v>-0.69802382498837301</v>
      </c>
      <c r="E40">
        <v>-66.876306650310198</v>
      </c>
      <c r="F40">
        <v>-5.3753331287227404</v>
      </c>
      <c r="G40">
        <v>-8.7325939228763101</v>
      </c>
      <c r="H40">
        <v>-0.124008510273675</v>
      </c>
      <c r="I40">
        <v>6.40200705718848</v>
      </c>
      <c r="J40">
        <v>21.727334921795698</v>
      </c>
      <c r="K40">
        <v>-42.927287309744301</v>
      </c>
      <c r="L40">
        <v>1356.14353967594</v>
      </c>
      <c r="M40">
        <v>1.1900188631212699E-13</v>
      </c>
      <c r="N40">
        <v>0</v>
      </c>
      <c r="O40">
        <v>-24.297693596110602</v>
      </c>
      <c r="P40">
        <v>-28.209058510033501</v>
      </c>
      <c r="Q40">
        <v>0</v>
      </c>
      <c r="R40">
        <v>0</v>
      </c>
      <c r="S40">
        <v>0</v>
      </c>
      <c r="T40">
        <v>2719.0485508500001</v>
      </c>
      <c r="U40">
        <v>0.70154004388242597</v>
      </c>
      <c r="V40">
        <v>0</v>
      </c>
      <c r="W40">
        <v>99.942290707251601</v>
      </c>
      <c r="X40">
        <v>2.4814951962303899</v>
      </c>
      <c r="Y40">
        <v>9.6492263170946495E-3</v>
      </c>
      <c r="Z40">
        <v>22.909723218783</v>
      </c>
      <c r="AA40">
        <v>0</v>
      </c>
      <c r="AB40">
        <v>25.240139623571899</v>
      </c>
      <c r="AC40">
        <v>20.8379500504501</v>
      </c>
      <c r="AD40">
        <v>2.4714648865448199</v>
      </c>
      <c r="AE40">
        <v>34895</v>
      </c>
      <c r="AF40">
        <v>2216.1799999999998</v>
      </c>
      <c r="AG40">
        <v>-193.53</v>
      </c>
      <c r="AH40">
        <v>-189.84</v>
      </c>
      <c r="AI40">
        <v>-23.638161634776299</v>
      </c>
      <c r="AJ40">
        <v>141.879999999999</v>
      </c>
      <c r="AK40">
        <v>423.88</v>
      </c>
      <c r="AL40">
        <v>-697.24</v>
      </c>
      <c r="AM40">
        <v>27.43</v>
      </c>
      <c r="AN40">
        <v>192.55999999999901</v>
      </c>
      <c r="AO40">
        <v>98.91</v>
      </c>
      <c r="AP40">
        <v>103.31</v>
      </c>
      <c r="AQ40">
        <v>15.85</v>
      </c>
      <c r="AR40">
        <v>135.08855084999999</v>
      </c>
      <c r="AS40" t="s">
        <v>4182</v>
      </c>
    </row>
    <row r="41" spans="1:45" x14ac:dyDescent="0.3">
      <c r="A41" s="4" t="s">
        <v>4096</v>
      </c>
      <c r="B41" s="4" t="s">
        <v>4097</v>
      </c>
      <c r="C41" t="s">
        <v>564</v>
      </c>
      <c r="D41">
        <v>2.36345346396081</v>
      </c>
      <c r="E41">
        <v>13.347188007145199</v>
      </c>
      <c r="F41">
        <v>13.183112884440099</v>
      </c>
      <c r="G41">
        <v>93.766404199475005</v>
      </c>
      <c r="H41">
        <v>-5.7739222734605899</v>
      </c>
      <c r="I41">
        <v>96.571522309711298</v>
      </c>
      <c r="J41">
        <v>63.118568003520103</v>
      </c>
      <c r="K41">
        <v>27.136619037176299</v>
      </c>
      <c r="L41">
        <v>0</v>
      </c>
      <c r="M41">
        <v>0</v>
      </c>
      <c r="N41">
        <v>1004.56942003513</v>
      </c>
      <c r="O41">
        <v>27.432890795360102</v>
      </c>
      <c r="P41">
        <v>88.403285049882101</v>
      </c>
      <c r="Q41">
        <v>0</v>
      </c>
      <c r="R41">
        <v>0</v>
      </c>
      <c r="S41">
        <v>0</v>
      </c>
      <c r="T41">
        <v>134.42500000000001</v>
      </c>
      <c r="U41">
        <v>0.27501374101744502</v>
      </c>
      <c r="V41">
        <v>0.18505496132351301</v>
      </c>
      <c r="W41">
        <v>-91.041698399880104</v>
      </c>
      <c r="X41">
        <v>3.56E-2</v>
      </c>
      <c r="Y41">
        <v>0</v>
      </c>
      <c r="Z41">
        <v>73.582599999999999</v>
      </c>
      <c r="AA41">
        <v>0</v>
      </c>
      <c r="AB41">
        <v>13.1314999999999</v>
      </c>
      <c r="AC41">
        <v>0</v>
      </c>
      <c r="AD41">
        <v>0</v>
      </c>
      <c r="AE41">
        <v>1813</v>
      </c>
      <c r="AF41">
        <v>60.959999999999901</v>
      </c>
      <c r="AG41">
        <v>57.16</v>
      </c>
      <c r="AH41">
        <v>58.349999999999902</v>
      </c>
      <c r="AI41">
        <v>571.599999999999</v>
      </c>
      <c r="AJ41">
        <v>58.87</v>
      </c>
      <c r="AK41">
        <v>472.91</v>
      </c>
      <c r="AL41">
        <v>490.23</v>
      </c>
      <c r="AM41">
        <v>0.67</v>
      </c>
      <c r="AN41">
        <v>491.23</v>
      </c>
      <c r="AO41">
        <v>-7.42</v>
      </c>
      <c r="AP41">
        <v>-7.41</v>
      </c>
      <c r="AQ41">
        <v>1312.05</v>
      </c>
      <c r="AR41">
        <v>135.095</v>
      </c>
      <c r="AS41" t="s">
        <v>4182</v>
      </c>
    </row>
    <row r="42" spans="1:45" x14ac:dyDescent="0.3">
      <c r="A42" s="4" t="s">
        <v>4094</v>
      </c>
      <c r="B42" s="4" t="s">
        <v>4095</v>
      </c>
      <c r="C42" t="s">
        <v>580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3.86086723265216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135.11171751000001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41.59</v>
      </c>
      <c r="AR42">
        <v>135.11171751000001</v>
      </c>
      <c r="AS42" t="s">
        <v>4182</v>
      </c>
    </row>
    <row r="43" spans="1:45" x14ac:dyDescent="0.3">
      <c r="A43" s="4" t="s">
        <v>4092</v>
      </c>
      <c r="B43" s="4" t="s">
        <v>4093</v>
      </c>
      <c r="C43" t="s">
        <v>101</v>
      </c>
      <c r="D43">
        <v>225.42579033333101</v>
      </c>
      <c r="E43">
        <v>4.5610034207526002</v>
      </c>
      <c r="F43">
        <v>3.3850493653032698</v>
      </c>
      <c r="G43">
        <v>1.77252584933531</v>
      </c>
      <c r="H43">
        <v>0</v>
      </c>
      <c r="I43">
        <v>3.3677991137370902</v>
      </c>
      <c r="J43">
        <v>312.53761160163702</v>
      </c>
      <c r="K43">
        <v>0</v>
      </c>
      <c r="L43">
        <v>34.992570579494803</v>
      </c>
      <c r="M43">
        <v>0</v>
      </c>
      <c r="N43">
        <v>12.396694214876099</v>
      </c>
      <c r="O43">
        <v>0</v>
      </c>
      <c r="P43">
        <v>0</v>
      </c>
      <c r="Q43">
        <v>0</v>
      </c>
      <c r="R43">
        <v>0</v>
      </c>
      <c r="S43">
        <v>0</v>
      </c>
      <c r="T43">
        <v>139.94547420000001</v>
      </c>
      <c r="U43">
        <v>10.048697934621099</v>
      </c>
      <c r="V43">
        <v>0</v>
      </c>
      <c r="W43">
        <v>118.637133091538</v>
      </c>
      <c r="X43">
        <v>0</v>
      </c>
      <c r="Y43">
        <v>0</v>
      </c>
      <c r="Z43">
        <v>58.983202211862803</v>
      </c>
      <c r="AA43">
        <v>0.103720922077104</v>
      </c>
      <c r="AB43">
        <v>14.6794345052837</v>
      </c>
      <c r="AC43">
        <v>0</v>
      </c>
      <c r="AD43">
        <v>0</v>
      </c>
      <c r="AE43">
        <v>3072</v>
      </c>
      <c r="AF43">
        <v>33.85</v>
      </c>
      <c r="AG43">
        <v>0.60000000000000497</v>
      </c>
      <c r="AH43">
        <v>0.69000000000000505</v>
      </c>
      <c r="AI43">
        <v>0.59775776578869899</v>
      </c>
      <c r="AJ43">
        <v>1.1399999999999999</v>
      </c>
      <c r="AK43">
        <v>3.01</v>
      </c>
      <c r="AL43">
        <v>0.94999999999999896</v>
      </c>
      <c r="AM43">
        <v>0.02</v>
      </c>
      <c r="AN43">
        <v>13.46</v>
      </c>
      <c r="AO43">
        <v>-1.19</v>
      </c>
      <c r="AP43">
        <v>-1.19</v>
      </c>
      <c r="AQ43">
        <v>141.44999999999999</v>
      </c>
      <c r="AR43">
        <v>135.25547420000001</v>
      </c>
      <c r="AS43" t="s">
        <v>4182</v>
      </c>
    </row>
    <row r="44" spans="1:45" x14ac:dyDescent="0.3">
      <c r="A44" s="4" t="s">
        <v>4090</v>
      </c>
      <c r="B44" s="4" t="s">
        <v>4091</v>
      </c>
      <c r="C44" t="s">
        <v>98</v>
      </c>
      <c r="D44">
        <v>10.6039956112852</v>
      </c>
      <c r="E44">
        <v>10.3613479496548</v>
      </c>
      <c r="F44">
        <v>3.5986744694352302</v>
      </c>
      <c r="G44">
        <v>6.0379501253962902</v>
      </c>
      <c r="H44">
        <v>17.173737349150301</v>
      </c>
      <c r="I44">
        <v>16.575971229830099</v>
      </c>
      <c r="J44">
        <v>-26.106955480172999</v>
      </c>
      <c r="K44">
        <v>0</v>
      </c>
      <c r="L44">
        <v>85.316142978460505</v>
      </c>
      <c r="M44">
        <v>4.6784528680614503</v>
      </c>
      <c r="N44">
        <v>5.1443315594258898</v>
      </c>
      <c r="O44">
        <v>13.238226326135401</v>
      </c>
      <c r="P44">
        <v>20.270794641692</v>
      </c>
      <c r="Q44">
        <v>0</v>
      </c>
      <c r="R44">
        <v>26.428398903758801</v>
      </c>
      <c r="S44">
        <v>0</v>
      </c>
      <c r="T44">
        <v>207.926984</v>
      </c>
      <c r="U44">
        <v>1.04459958310816</v>
      </c>
      <c r="V44">
        <v>2.1276595744680802</v>
      </c>
      <c r="W44">
        <v>-82.335471607550303</v>
      </c>
      <c r="X44">
        <v>0</v>
      </c>
      <c r="Y44">
        <v>0</v>
      </c>
      <c r="Z44">
        <v>73.982726567905701</v>
      </c>
      <c r="AA44">
        <v>7.50293865097163E-2</v>
      </c>
      <c r="AB44">
        <v>14.0321751019149</v>
      </c>
      <c r="AC44">
        <v>22.644327361549902</v>
      </c>
      <c r="AD44">
        <v>0</v>
      </c>
      <c r="AE44">
        <v>5722</v>
      </c>
      <c r="AF44">
        <v>211.33</v>
      </c>
      <c r="AG44">
        <v>12.7599999999999</v>
      </c>
      <c r="AH44">
        <v>17.4499999999999</v>
      </c>
      <c r="AI44">
        <v>5.3187498436887699</v>
      </c>
      <c r="AJ44">
        <v>35.029999999999902</v>
      </c>
      <c r="AK44">
        <v>0</v>
      </c>
      <c r="AL44">
        <v>89.17</v>
      </c>
      <c r="AM44">
        <v>37.89</v>
      </c>
      <c r="AN44">
        <v>129.53</v>
      </c>
      <c r="AO44">
        <v>-63.16</v>
      </c>
      <c r="AP44">
        <v>-36.770000000000003</v>
      </c>
      <c r="AQ44">
        <v>54.85</v>
      </c>
      <c r="AR44">
        <v>135.306984</v>
      </c>
      <c r="AS44" t="s">
        <v>4182</v>
      </c>
    </row>
    <row r="45" spans="1:45" x14ac:dyDescent="0.3">
      <c r="A45" s="4" t="s">
        <v>4088</v>
      </c>
      <c r="B45" s="4" t="s">
        <v>4089</v>
      </c>
      <c r="C45" t="s">
        <v>852</v>
      </c>
      <c r="D45">
        <v>8.1907506053268602</v>
      </c>
      <c r="E45">
        <v>19.321637426900601</v>
      </c>
      <c r="F45">
        <v>4.7003257792383302</v>
      </c>
      <c r="G45">
        <v>2.9421193232413199</v>
      </c>
      <c r="H45">
        <v>6.3655893420811998</v>
      </c>
      <c r="I45">
        <v>9.5903829029385594</v>
      </c>
      <c r="J45">
        <v>20.2946905882248</v>
      </c>
      <c r="K45">
        <v>0</v>
      </c>
      <c r="L45">
        <v>149.334610880442</v>
      </c>
      <c r="M45">
        <v>55.999148301926901</v>
      </c>
      <c r="N45">
        <v>6.2723061735894898</v>
      </c>
      <c r="O45">
        <v>2.18178971882767</v>
      </c>
      <c r="P45">
        <v>16.568089989279301</v>
      </c>
      <c r="Q45">
        <v>11.855329200509001</v>
      </c>
      <c r="R45">
        <v>-4.7314803128330096</v>
      </c>
      <c r="S45">
        <v>0</v>
      </c>
      <c r="T45">
        <v>274.44119999999998</v>
      </c>
      <c r="U45">
        <v>1.44055360374747</v>
      </c>
      <c r="V45">
        <v>0.46707146193367499</v>
      </c>
      <c r="W45">
        <v>-81.429345508187794</v>
      </c>
      <c r="X45">
        <v>1.77215189873417E-2</v>
      </c>
      <c r="Y45">
        <v>0</v>
      </c>
      <c r="Z45">
        <v>74.975949367088603</v>
      </c>
      <c r="AA45">
        <v>0</v>
      </c>
      <c r="AB45">
        <v>19.6571360759493</v>
      </c>
      <c r="AC45">
        <v>0</v>
      </c>
      <c r="AD45">
        <v>0</v>
      </c>
      <c r="AE45">
        <v>3792</v>
      </c>
      <c r="AF45">
        <v>561.5</v>
      </c>
      <c r="AG45">
        <v>16.52</v>
      </c>
      <c r="AH45">
        <v>28.45</v>
      </c>
      <c r="AI45">
        <v>26.139240506329099</v>
      </c>
      <c r="AJ45">
        <v>53.85</v>
      </c>
      <c r="AK45">
        <v>5.07</v>
      </c>
      <c r="AL45">
        <v>89.67</v>
      </c>
      <c r="AM45">
        <v>1.32</v>
      </c>
      <c r="AN45">
        <v>93.93</v>
      </c>
      <c r="AO45">
        <v>15.1</v>
      </c>
      <c r="AP45">
        <v>35.81</v>
      </c>
      <c r="AQ45">
        <v>208</v>
      </c>
      <c r="AR45">
        <v>135.31120000000001</v>
      </c>
      <c r="AS45" t="s">
        <v>4182</v>
      </c>
    </row>
    <row r="46" spans="1:45" x14ac:dyDescent="0.3">
      <c r="A46" s="4" t="s">
        <v>4086</v>
      </c>
      <c r="B46" s="4" t="s">
        <v>4087</v>
      </c>
      <c r="C46" t="s">
        <v>621</v>
      </c>
      <c r="D46">
        <v>-11.4089308148148</v>
      </c>
      <c r="E46">
        <v>-3.55997722573492</v>
      </c>
      <c r="F46">
        <v>-2.5155634608054802</v>
      </c>
      <c r="G46">
        <v>-14.5321100917431</v>
      </c>
      <c r="H46">
        <v>23.082280743822</v>
      </c>
      <c r="I46">
        <v>12.5137614678899</v>
      </c>
      <c r="J46">
        <v>13.2115927928602</v>
      </c>
      <c r="K46">
        <v>-5.9644176728753502</v>
      </c>
      <c r="L46">
        <v>25.455527872001898</v>
      </c>
      <c r="M46">
        <v>4.9019902140305502</v>
      </c>
      <c r="N46">
        <v>0</v>
      </c>
      <c r="O46">
        <v>-6.8169739462509504</v>
      </c>
      <c r="P46">
        <v>-18.5911621208793</v>
      </c>
      <c r="Q46">
        <v>-59.647901928135397</v>
      </c>
      <c r="R46">
        <v>0</v>
      </c>
      <c r="S46">
        <v>0</v>
      </c>
      <c r="T46">
        <v>216.93809808</v>
      </c>
      <c r="U46">
        <v>0.40686248035301498</v>
      </c>
      <c r="V46">
        <v>0</v>
      </c>
      <c r="W46">
        <v>-119.00541924888201</v>
      </c>
      <c r="X46">
        <v>0.129579178782013</v>
      </c>
      <c r="Y46">
        <v>1.27393470804355E-3</v>
      </c>
      <c r="Z46">
        <v>71.280714406569004</v>
      </c>
      <c r="AA46">
        <v>1.63791605319885E-3</v>
      </c>
      <c r="AB46">
        <v>17.6613940147016</v>
      </c>
      <c r="AC46">
        <v>0</v>
      </c>
      <c r="AD46">
        <v>0.12357348658695</v>
      </c>
      <c r="AE46">
        <v>18881</v>
      </c>
      <c r="AF46">
        <v>81.75</v>
      </c>
      <c r="AG46">
        <v>-11.88</v>
      </c>
      <c r="AH46">
        <v>-15.95</v>
      </c>
      <c r="AI46">
        <v>-2.3778856633310199</v>
      </c>
      <c r="AJ46">
        <v>10.229999999999899</v>
      </c>
      <c r="AK46">
        <v>3.9</v>
      </c>
      <c r="AL46">
        <v>147.18</v>
      </c>
      <c r="AM46">
        <v>3.4</v>
      </c>
      <c r="AN46">
        <v>333.13</v>
      </c>
      <c r="AO46">
        <v>-7.8699999999999903</v>
      </c>
      <c r="AP46">
        <v>0.49</v>
      </c>
      <c r="AQ46">
        <v>26.25</v>
      </c>
      <c r="AR46">
        <v>135.53809808</v>
      </c>
      <c r="AS46" t="s">
        <v>4182</v>
      </c>
    </row>
    <row r="47" spans="1:45" x14ac:dyDescent="0.3">
      <c r="A47" s="4" t="s">
        <v>4084</v>
      </c>
      <c r="B47" s="4" t="s">
        <v>4085</v>
      </c>
      <c r="C47" t="s">
        <v>49</v>
      </c>
      <c r="D47">
        <v>67.065657256157706</v>
      </c>
      <c r="E47">
        <v>3.5815102328863699</v>
      </c>
      <c r="F47">
        <v>1.97298085333851</v>
      </c>
      <c r="G47">
        <v>4.6357615894039599</v>
      </c>
      <c r="H47">
        <v>9.5910956255686504</v>
      </c>
      <c r="I47">
        <v>13.1993605846083</v>
      </c>
      <c r="J47">
        <v>9.9389838143306193</v>
      </c>
      <c r="K47">
        <v>-4.06414973640321</v>
      </c>
      <c r="L47">
        <v>57.1502860114404</v>
      </c>
      <c r="M47">
        <v>35.7254290171606</v>
      </c>
      <c r="N47">
        <v>3.52247093527675</v>
      </c>
      <c r="O47">
        <v>9.91132910919303</v>
      </c>
      <c r="P47">
        <v>0</v>
      </c>
      <c r="Q47">
        <v>0</v>
      </c>
      <c r="R47">
        <v>0</v>
      </c>
      <c r="S47">
        <v>0</v>
      </c>
      <c r="T47">
        <v>168.94328422999999</v>
      </c>
      <c r="U47">
        <v>2.3599113231062501</v>
      </c>
      <c r="V47">
        <v>0</v>
      </c>
      <c r="W47">
        <v>73.001238408200507</v>
      </c>
      <c r="X47">
        <v>6.8168388891290801E-2</v>
      </c>
      <c r="Y47">
        <v>2.91120815138282E-2</v>
      </c>
      <c r="Z47">
        <v>18.905256027786098</v>
      </c>
      <c r="AA47">
        <v>0</v>
      </c>
      <c r="AB47">
        <v>17.2963047833167</v>
      </c>
      <c r="AC47">
        <v>8.7913485234986304</v>
      </c>
      <c r="AD47">
        <v>3.9056307377462601E-2</v>
      </c>
      <c r="AE47">
        <v>10276</v>
      </c>
      <c r="AF47">
        <v>43.79</v>
      </c>
      <c r="AG47">
        <v>2.02999999999999</v>
      </c>
      <c r="AH47">
        <v>2.7499999999999898</v>
      </c>
      <c r="AI47">
        <v>0.37486950103912903</v>
      </c>
      <c r="AJ47">
        <v>5.7799999999999896</v>
      </c>
      <c r="AK47">
        <v>1.7</v>
      </c>
      <c r="AL47">
        <v>13.219999999999899</v>
      </c>
      <c r="AM47">
        <v>0.17</v>
      </c>
      <c r="AN47">
        <v>57.69</v>
      </c>
      <c r="AO47">
        <v>1.3699999999999899</v>
      </c>
      <c r="AP47">
        <v>1.9</v>
      </c>
      <c r="AQ47">
        <v>16.7</v>
      </c>
      <c r="AR47">
        <v>136.14328423000001</v>
      </c>
      <c r="AS47" t="s">
        <v>4182</v>
      </c>
    </row>
    <row r="48" spans="1:45" x14ac:dyDescent="0.3">
      <c r="A48" s="4" t="s">
        <v>4082</v>
      </c>
      <c r="B48" s="4" t="s">
        <v>4083</v>
      </c>
      <c r="C48" t="s">
        <v>268</v>
      </c>
      <c r="D48">
        <v>-120.72965973451301</v>
      </c>
      <c r="E48">
        <v>-0.166999187172097</v>
      </c>
      <c r="F48">
        <v>-0.16314509084871501</v>
      </c>
      <c r="G48">
        <v>-45.748987854250998</v>
      </c>
      <c r="H48">
        <v>-45.291800418850897</v>
      </c>
      <c r="I48">
        <v>-45.748987854250998</v>
      </c>
      <c r="J48">
        <v>107.693518496675</v>
      </c>
      <c r="K48">
        <v>17.9989329598762</v>
      </c>
      <c r="L48">
        <v>1.83662000613058</v>
      </c>
      <c r="M48">
        <v>0</v>
      </c>
      <c r="N48">
        <v>0</v>
      </c>
      <c r="O48">
        <v>-58.489320051956398</v>
      </c>
      <c r="P48">
        <v>0</v>
      </c>
      <c r="Q48">
        <v>0</v>
      </c>
      <c r="R48">
        <v>0</v>
      </c>
      <c r="S48">
        <v>0</v>
      </c>
      <c r="T48">
        <v>150.66451549999999</v>
      </c>
      <c r="U48">
        <v>0.17424199895269199</v>
      </c>
      <c r="V48">
        <v>0</v>
      </c>
      <c r="W48">
        <v>-557.60693852170004</v>
      </c>
      <c r="X48">
        <v>0.202812155121782</v>
      </c>
      <c r="Y48">
        <v>5.0027665298910205E-4</v>
      </c>
      <c r="Z48">
        <v>2.2657672550062999</v>
      </c>
      <c r="AA48">
        <v>20.231052057502001</v>
      </c>
      <c r="AB48">
        <v>36.449056328149403</v>
      </c>
      <c r="AC48">
        <v>2.2657529613876402</v>
      </c>
      <c r="AD48">
        <v>0</v>
      </c>
      <c r="AE48">
        <v>47098</v>
      </c>
      <c r="AF48">
        <v>2.46999999999999</v>
      </c>
      <c r="AG48">
        <v>-1.1299999999999999</v>
      </c>
      <c r="AH48">
        <v>-1.1299999999999999</v>
      </c>
      <c r="AI48">
        <v>-0.80758945411098004</v>
      </c>
      <c r="AJ48">
        <v>-1.1299999999999999</v>
      </c>
      <c r="AK48">
        <v>796.79</v>
      </c>
      <c r="AL48">
        <v>753.31</v>
      </c>
      <c r="AM48">
        <v>0.14000000000000001</v>
      </c>
      <c r="AN48">
        <v>782.96</v>
      </c>
      <c r="AO48">
        <v>-1.78</v>
      </c>
      <c r="AP48">
        <v>-1.78</v>
      </c>
      <c r="AQ48">
        <v>92.65</v>
      </c>
      <c r="AR48">
        <v>136.42451550000001</v>
      </c>
      <c r="AS48" t="s">
        <v>4182</v>
      </c>
    </row>
    <row r="49" spans="1:45" x14ac:dyDescent="0.3">
      <c r="A49" s="4" t="s">
        <v>4080</v>
      </c>
      <c r="B49" s="4" t="s">
        <v>4081</v>
      </c>
      <c r="C49" t="s">
        <v>115</v>
      </c>
      <c r="D49">
        <v>-86.994439044585903</v>
      </c>
      <c r="E49">
        <v>-17.0189701897018</v>
      </c>
      <c r="F49">
        <v>-14.0303842716711</v>
      </c>
      <c r="G49">
        <v>-280.35714285714198</v>
      </c>
      <c r="H49">
        <v>-52.029796759464702</v>
      </c>
      <c r="I49">
        <v>-233.92857142857099</v>
      </c>
      <c r="J49">
        <v>77.420943009746694</v>
      </c>
      <c r="K49">
        <v>-3.7005881175022299</v>
      </c>
      <c r="L49">
        <v>3.6208732694355601</v>
      </c>
      <c r="M49">
        <v>1.06496272630457</v>
      </c>
      <c r="N49">
        <v>0</v>
      </c>
      <c r="O49">
        <v>-28.5628193513204</v>
      </c>
      <c r="P49">
        <v>0</v>
      </c>
      <c r="Q49">
        <v>0</v>
      </c>
      <c r="R49">
        <v>0</v>
      </c>
      <c r="S49">
        <v>0</v>
      </c>
      <c r="T49">
        <v>136.84126929999999</v>
      </c>
      <c r="U49">
        <v>14.545396091586699</v>
      </c>
      <c r="V49">
        <v>0</v>
      </c>
      <c r="W49">
        <v>-244.91855662905601</v>
      </c>
      <c r="X49">
        <v>7.7498547599161902E-2</v>
      </c>
      <c r="Y49">
        <v>0</v>
      </c>
      <c r="Z49">
        <v>69.288050393012398</v>
      </c>
      <c r="AA49">
        <v>0</v>
      </c>
      <c r="AB49">
        <v>14.3594215374596</v>
      </c>
      <c r="AC49">
        <v>5.0178915711687502</v>
      </c>
      <c r="AD49">
        <v>0</v>
      </c>
      <c r="AE49">
        <v>2102</v>
      </c>
      <c r="AF49">
        <v>0.56000000000000005</v>
      </c>
      <c r="AG49">
        <v>-1.57</v>
      </c>
      <c r="AH49">
        <v>-1.57</v>
      </c>
      <c r="AI49">
        <v>-17.5068661482998</v>
      </c>
      <c r="AJ49">
        <v>-1.31</v>
      </c>
      <c r="AK49">
        <v>0</v>
      </c>
      <c r="AL49">
        <v>-25.299999999999901</v>
      </c>
      <c r="AM49">
        <v>0.08</v>
      </c>
      <c r="AN49">
        <v>9.39</v>
      </c>
      <c r="AO49">
        <v>-1.46</v>
      </c>
      <c r="AP49">
        <v>-1.44</v>
      </c>
      <c r="AQ49">
        <v>1523</v>
      </c>
      <c r="AR49">
        <v>136.5812693</v>
      </c>
      <c r="AS49" t="s">
        <v>4182</v>
      </c>
    </row>
    <row r="50" spans="1:45" x14ac:dyDescent="0.3">
      <c r="A50" s="4" t="s">
        <v>4078</v>
      </c>
      <c r="B50" s="4" t="s">
        <v>4079</v>
      </c>
      <c r="C50" t="s">
        <v>446</v>
      </c>
      <c r="D50">
        <v>16.812743306273099</v>
      </c>
      <c r="E50">
        <v>6.3150535963958099</v>
      </c>
      <c r="F50">
        <v>2.8442485306465</v>
      </c>
      <c r="G50">
        <v>4.7893961708394501</v>
      </c>
      <c r="H50">
        <v>3.0104709911001</v>
      </c>
      <c r="I50">
        <v>12.624447717231201</v>
      </c>
      <c r="J50">
        <v>196.32474857726899</v>
      </c>
      <c r="K50">
        <v>17.288000362236101</v>
      </c>
      <c r="L50">
        <v>51.9489148087996</v>
      </c>
      <c r="M50">
        <v>28.458585560313001</v>
      </c>
      <c r="N50">
        <v>6.0459582062913402</v>
      </c>
      <c r="O50">
        <v>-6.2349758588938098</v>
      </c>
      <c r="P50">
        <v>7.6261125888149799</v>
      </c>
      <c r="Q50">
        <v>0</v>
      </c>
      <c r="R50">
        <v>0</v>
      </c>
      <c r="S50">
        <v>0</v>
      </c>
      <c r="T50">
        <v>201.14760307999899</v>
      </c>
      <c r="U50">
        <v>1.0090624765982501</v>
      </c>
      <c r="V50">
        <v>0</v>
      </c>
      <c r="W50">
        <v>-71.992709882625803</v>
      </c>
      <c r="X50">
        <v>2.7859146800396101E-3</v>
      </c>
      <c r="Y50">
        <v>0</v>
      </c>
      <c r="Z50">
        <v>74.908255476594604</v>
      </c>
      <c r="AA50">
        <v>0</v>
      </c>
      <c r="AB50">
        <v>12.7911093661998</v>
      </c>
      <c r="AC50">
        <v>0</v>
      </c>
      <c r="AD50">
        <v>0</v>
      </c>
      <c r="AE50">
        <v>9654</v>
      </c>
      <c r="AF50">
        <v>169.75</v>
      </c>
      <c r="AG50">
        <v>8.1299999999999599</v>
      </c>
      <c r="AH50">
        <v>7.9299999999999597</v>
      </c>
      <c r="AI50">
        <v>2.8311857935902398</v>
      </c>
      <c r="AJ50">
        <v>21.4299999999999</v>
      </c>
      <c r="AK50">
        <v>0.05</v>
      </c>
      <c r="AL50">
        <v>110.9</v>
      </c>
      <c r="AM50">
        <v>5.91</v>
      </c>
      <c r="AN50">
        <v>135.45999999999901</v>
      </c>
      <c r="AO50">
        <v>-4.8</v>
      </c>
      <c r="AP50">
        <v>-4.8</v>
      </c>
      <c r="AQ50">
        <v>51.05</v>
      </c>
      <c r="AR50">
        <v>136.68760308</v>
      </c>
      <c r="AS50" t="s">
        <v>4182</v>
      </c>
    </row>
    <row r="51" spans="1:45" x14ac:dyDescent="0.3">
      <c r="A51" s="4" t="s">
        <v>4076</v>
      </c>
      <c r="B51" s="4" t="s">
        <v>4077</v>
      </c>
      <c r="C51" t="s">
        <v>271</v>
      </c>
      <c r="D51">
        <v>-129.16028632075401</v>
      </c>
      <c r="E51">
        <v>-7.2952512044046696</v>
      </c>
      <c r="F51">
        <v>-6.1183261183261104</v>
      </c>
      <c r="G51">
        <v>0</v>
      </c>
      <c r="H51">
        <v>0</v>
      </c>
      <c r="I51">
        <v>0</v>
      </c>
      <c r="J51">
        <v>1251.2481867407801</v>
      </c>
      <c r="K51">
        <v>83.732068677966893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136.90990349999899</v>
      </c>
      <c r="U51">
        <v>9.7792788214285693</v>
      </c>
      <c r="V51">
        <v>0</v>
      </c>
      <c r="W51">
        <v>-589.56191321833398</v>
      </c>
      <c r="X51">
        <v>0</v>
      </c>
      <c r="Y51">
        <v>0</v>
      </c>
      <c r="Z51">
        <v>45.510110078340603</v>
      </c>
      <c r="AA51">
        <v>0</v>
      </c>
      <c r="AB51">
        <v>39.548316153768901</v>
      </c>
      <c r="AC51">
        <v>0</v>
      </c>
      <c r="AD51">
        <v>0</v>
      </c>
      <c r="AE51">
        <v>97996</v>
      </c>
      <c r="AF51">
        <v>0</v>
      </c>
      <c r="AG51">
        <v>-1.06</v>
      </c>
      <c r="AH51">
        <v>-1.06</v>
      </c>
      <c r="AI51">
        <v>-4.9473411541773503E-2</v>
      </c>
      <c r="AJ51">
        <v>-1.06</v>
      </c>
      <c r="AK51">
        <v>2.17</v>
      </c>
      <c r="AL51">
        <v>-270.26</v>
      </c>
      <c r="AM51">
        <v>0</v>
      </c>
      <c r="AN51">
        <v>14</v>
      </c>
      <c r="AO51">
        <v>-0.01</v>
      </c>
      <c r="AP51">
        <v>-0.01</v>
      </c>
      <c r="AQ51">
        <v>6.7</v>
      </c>
      <c r="AR51">
        <v>136.90990349999899</v>
      </c>
      <c r="AS51" t="s">
        <v>4182</v>
      </c>
    </row>
    <row r="52" spans="1:45" x14ac:dyDescent="0.3">
      <c r="A52" s="4" t="s">
        <v>4074</v>
      </c>
      <c r="B52" s="4" t="s">
        <v>4075</v>
      </c>
      <c r="C52" t="s">
        <v>147</v>
      </c>
      <c r="D52">
        <v>11.534445088458201</v>
      </c>
      <c r="E52">
        <v>3.49071446426208</v>
      </c>
      <c r="F52">
        <v>1.65126000737293</v>
      </c>
      <c r="G52">
        <v>5.1374161436918397</v>
      </c>
      <c r="H52">
        <v>19.113726114926202</v>
      </c>
      <c r="I52">
        <v>17.688811945466298</v>
      </c>
      <c r="J52">
        <v>-17.397453333427201</v>
      </c>
      <c r="K52">
        <v>-18.77774804993</v>
      </c>
      <c r="L52">
        <v>86.689175655955793</v>
      </c>
      <c r="M52">
        <v>45.652236115482502</v>
      </c>
      <c r="N52">
        <v>3.08311688311688</v>
      </c>
      <c r="O52">
        <v>2.5779286504083099</v>
      </c>
      <c r="P52">
        <v>-1.59440502770544</v>
      </c>
      <c r="Q52">
        <v>0</v>
      </c>
      <c r="R52">
        <v>7.0699792544221802</v>
      </c>
      <c r="S52">
        <v>0</v>
      </c>
      <c r="T52">
        <v>421.94386319999899</v>
      </c>
      <c r="U52">
        <v>0.39175330681850601</v>
      </c>
      <c r="V52">
        <v>0</v>
      </c>
      <c r="W52">
        <v>-52.652604830453697</v>
      </c>
      <c r="X52">
        <v>0</v>
      </c>
      <c r="Y52">
        <v>0</v>
      </c>
      <c r="Z52">
        <v>72.508857349954596</v>
      </c>
      <c r="AA52">
        <v>0</v>
      </c>
      <c r="AB52">
        <v>13.716390058008299</v>
      </c>
      <c r="AC52">
        <v>0</v>
      </c>
      <c r="AD52">
        <v>0</v>
      </c>
      <c r="AE52">
        <v>5692</v>
      </c>
      <c r="AF52">
        <v>231.05</v>
      </c>
      <c r="AG52">
        <v>11.87</v>
      </c>
      <c r="AH52">
        <v>16.54</v>
      </c>
      <c r="AI52">
        <v>1.3177920466420601</v>
      </c>
      <c r="AJ52">
        <v>40.869999999999997</v>
      </c>
      <c r="AK52">
        <v>41.22</v>
      </c>
      <c r="AL52">
        <v>340.48</v>
      </c>
      <c r="AM52">
        <v>17.939999999999898</v>
      </c>
      <c r="AN52">
        <v>349.49</v>
      </c>
      <c r="AO52">
        <v>-2.1099999999999901</v>
      </c>
      <c r="AP52">
        <v>29.87</v>
      </c>
      <c r="AQ52">
        <v>15.2</v>
      </c>
      <c r="AR52">
        <v>136.91386319999901</v>
      </c>
      <c r="AS52" t="s">
        <v>4182</v>
      </c>
    </row>
    <row r="53" spans="1:45" x14ac:dyDescent="0.3">
      <c r="A53" s="4" t="s">
        <v>4072</v>
      </c>
      <c r="B53" s="4" t="s">
        <v>4073</v>
      </c>
      <c r="C53" t="s">
        <v>200</v>
      </c>
      <c r="D53">
        <v>110.882661290321</v>
      </c>
      <c r="E53">
        <v>3.4792368125701598</v>
      </c>
      <c r="F53">
        <v>1.6804445046754399</v>
      </c>
      <c r="G53">
        <v>1.1183261183261199</v>
      </c>
      <c r="H53">
        <v>8.5845086693342694</v>
      </c>
      <c r="I53">
        <v>5.8531746031746001</v>
      </c>
      <c r="J53">
        <v>420.90124796527402</v>
      </c>
      <c r="K53">
        <v>0</v>
      </c>
      <c r="L53">
        <v>69.194704908990602</v>
      </c>
      <c r="M53">
        <v>37.589630446773299</v>
      </c>
      <c r="N53">
        <v>3.3459255261737901</v>
      </c>
      <c r="O53">
        <v>13.128577558116501</v>
      </c>
      <c r="P53">
        <v>-7.2002938962007299</v>
      </c>
      <c r="Q53">
        <v>-11.9777534586822</v>
      </c>
      <c r="R53">
        <v>-16.318827444602601</v>
      </c>
      <c r="S53">
        <v>0</v>
      </c>
      <c r="T53">
        <v>162.49449999999999</v>
      </c>
      <c r="U53">
        <v>3.7919056811913898</v>
      </c>
      <c r="V53">
        <v>0</v>
      </c>
      <c r="W53">
        <v>109.16725150638599</v>
      </c>
      <c r="X53">
        <v>0</v>
      </c>
      <c r="Y53">
        <v>0</v>
      </c>
      <c r="Z53">
        <v>49.193967758710301</v>
      </c>
      <c r="AA53">
        <v>0</v>
      </c>
      <c r="AB53">
        <v>5.1962078483139296</v>
      </c>
      <c r="AC53">
        <v>0</v>
      </c>
      <c r="AD53">
        <v>0</v>
      </c>
      <c r="AE53">
        <v>468</v>
      </c>
      <c r="AF53">
        <v>110.88</v>
      </c>
      <c r="AG53">
        <v>1.24</v>
      </c>
      <c r="AH53">
        <v>-0.179999999999992</v>
      </c>
      <c r="AI53">
        <v>0.49601984079363398</v>
      </c>
      <c r="AJ53">
        <v>6.49</v>
      </c>
      <c r="AK53">
        <v>0.31</v>
      </c>
      <c r="AL53">
        <v>8.26</v>
      </c>
      <c r="AM53">
        <v>0.09</v>
      </c>
      <c r="AN53">
        <v>36.26</v>
      </c>
      <c r="AO53">
        <v>5.6199999999999903</v>
      </c>
      <c r="AP53">
        <v>6.14</v>
      </c>
      <c r="AQ53">
        <v>53.7</v>
      </c>
      <c r="AR53">
        <v>137.49449999999999</v>
      </c>
      <c r="AS53" t="s">
        <v>4182</v>
      </c>
    </row>
    <row r="54" spans="1:45" x14ac:dyDescent="0.3">
      <c r="A54" s="4" t="s">
        <v>4070</v>
      </c>
      <c r="B54" s="4" t="s">
        <v>4071</v>
      </c>
      <c r="C54" t="s">
        <v>271</v>
      </c>
      <c r="D54">
        <v>18.1441756241787</v>
      </c>
      <c r="E54">
        <v>25.282392026578002</v>
      </c>
      <c r="F54">
        <v>11.215091002873701</v>
      </c>
      <c r="G54">
        <v>32.646932646932598</v>
      </c>
      <c r="H54">
        <v>-82.669247406817703</v>
      </c>
      <c r="I54">
        <v>36.207636207636099</v>
      </c>
      <c r="J54">
        <v>13.901247965274001</v>
      </c>
      <c r="K54">
        <v>19.700933154006101</v>
      </c>
      <c r="L54">
        <v>81.925575900767797</v>
      </c>
      <c r="M54">
        <v>81.925575900767797</v>
      </c>
      <c r="N54">
        <v>23.8557993730407</v>
      </c>
      <c r="O54">
        <v>53.335218340110799</v>
      </c>
      <c r="P54">
        <v>28.1712217359654</v>
      </c>
      <c r="Q54">
        <v>0</v>
      </c>
      <c r="R54">
        <v>31.8479392436046</v>
      </c>
      <c r="S54">
        <v>0</v>
      </c>
      <c r="T54">
        <v>165.43717649999999</v>
      </c>
      <c r="U54">
        <v>4.0778847164796197</v>
      </c>
      <c r="V54">
        <v>0</v>
      </c>
      <c r="W54">
        <v>-31.2273332200329</v>
      </c>
      <c r="X54">
        <v>0</v>
      </c>
      <c r="Y54">
        <v>0</v>
      </c>
      <c r="Z54">
        <v>57.761265360173397</v>
      </c>
      <c r="AA54">
        <v>0</v>
      </c>
      <c r="AB54">
        <v>2.7326275606453998</v>
      </c>
      <c r="AC54">
        <v>0</v>
      </c>
      <c r="AD54">
        <v>0</v>
      </c>
      <c r="AE54">
        <v>157</v>
      </c>
      <c r="AF54">
        <v>23.31</v>
      </c>
      <c r="AG54">
        <v>7.6099999999999897</v>
      </c>
      <c r="AH54">
        <v>8.4099999999999895</v>
      </c>
      <c r="AI54">
        <v>7.5067412770934796</v>
      </c>
      <c r="AJ54">
        <v>8.4399999999999906</v>
      </c>
      <c r="AK54">
        <v>17.420000000000002</v>
      </c>
      <c r="AL54">
        <v>7.6</v>
      </c>
      <c r="AM54">
        <v>0.38</v>
      </c>
      <c r="AN54">
        <v>33.8599999999999</v>
      </c>
      <c r="AO54">
        <v>2.52</v>
      </c>
      <c r="AP54">
        <v>2.5299999999999998</v>
      </c>
      <c r="AQ54">
        <v>130</v>
      </c>
      <c r="AR54">
        <v>138.07717650000001</v>
      </c>
      <c r="AS54" t="s">
        <v>4182</v>
      </c>
    </row>
    <row r="55" spans="1:45" x14ac:dyDescent="0.3">
      <c r="A55" s="4" t="s">
        <v>4068</v>
      </c>
      <c r="B55" s="4" t="s">
        <v>4069</v>
      </c>
      <c r="C55" t="s">
        <v>183</v>
      </c>
      <c r="D55">
        <v>31.189616252821601</v>
      </c>
      <c r="E55">
        <v>4.0901117163696696</v>
      </c>
      <c r="F55">
        <v>3.4318472324437299</v>
      </c>
      <c r="G55">
        <v>23.907177549918998</v>
      </c>
      <c r="H55">
        <v>35.379831646585302</v>
      </c>
      <c r="I55">
        <v>45.0620615218564</v>
      </c>
      <c r="J55">
        <v>23.814480069395401</v>
      </c>
      <c r="K55">
        <v>10.8139618060167</v>
      </c>
      <c r="L55">
        <v>9.3051675977653598</v>
      </c>
      <c r="M55">
        <v>3.2733938547485999</v>
      </c>
      <c r="N55">
        <v>23.048907388137302</v>
      </c>
      <c r="O55">
        <v>-13.247144753166999</v>
      </c>
      <c r="P55">
        <v>-10.5611437650984</v>
      </c>
      <c r="Q55">
        <v>10.017402977374999</v>
      </c>
      <c r="R55">
        <v>-9.2567674788025904</v>
      </c>
      <c r="S55">
        <v>0</v>
      </c>
      <c r="T55">
        <v>134.91999999999999</v>
      </c>
      <c r="U55">
        <v>1.2060928770949699</v>
      </c>
      <c r="V55">
        <v>0.59347181008901995</v>
      </c>
      <c r="W55">
        <v>-65.805686060724597</v>
      </c>
      <c r="X55">
        <v>4.0975609756097502E-3</v>
      </c>
      <c r="Y55">
        <v>0</v>
      </c>
      <c r="Z55">
        <v>65.902451219512102</v>
      </c>
      <c r="AA55">
        <v>0</v>
      </c>
      <c r="AB55">
        <v>19.9352634146341</v>
      </c>
      <c r="AC55">
        <v>0</v>
      </c>
      <c r="AD55">
        <v>6.0975609756097496E-4</v>
      </c>
      <c r="AE55">
        <v>10215</v>
      </c>
      <c r="AF55">
        <v>18.53</v>
      </c>
      <c r="AG55">
        <v>4.4299999999999899</v>
      </c>
      <c r="AH55">
        <v>6.4999999999999902</v>
      </c>
      <c r="AI55">
        <v>1.08048780487804</v>
      </c>
      <c r="AJ55">
        <v>8.3499999999999908</v>
      </c>
      <c r="AK55">
        <v>27.23</v>
      </c>
      <c r="AL55">
        <v>90.98</v>
      </c>
      <c r="AM55">
        <v>13.91</v>
      </c>
      <c r="AN55">
        <v>114.56</v>
      </c>
      <c r="AO55">
        <v>3.56</v>
      </c>
      <c r="AP55">
        <v>3.95</v>
      </c>
      <c r="AQ55">
        <v>32.25</v>
      </c>
      <c r="AR55">
        <v>138.16999999999999</v>
      </c>
      <c r="AS55" t="s">
        <v>4182</v>
      </c>
    </row>
    <row r="56" spans="1:45" x14ac:dyDescent="0.3">
      <c r="A56" s="4" t="s">
        <v>4066</v>
      </c>
      <c r="B56" s="4" t="s">
        <v>4067</v>
      </c>
      <c r="C56" t="s">
        <v>857</v>
      </c>
      <c r="D56">
        <v>30.831256659242602</v>
      </c>
      <c r="E56">
        <v>17.453838678328498</v>
      </c>
      <c r="F56">
        <v>9.1010438836526006</v>
      </c>
      <c r="G56">
        <v>4.4605603020067601</v>
      </c>
      <c r="H56">
        <v>7.1077767383875097</v>
      </c>
      <c r="I56">
        <v>7.1130538446254796</v>
      </c>
      <c r="J56">
        <v>630.82432488835002</v>
      </c>
      <c r="K56">
        <v>0</v>
      </c>
      <c r="L56">
        <v>44.797997854844397</v>
      </c>
      <c r="M56">
        <v>3.3607436539148998</v>
      </c>
      <c r="N56">
        <v>16.345103749544901</v>
      </c>
      <c r="O56">
        <v>61.331606778369398</v>
      </c>
      <c r="P56">
        <v>64.192136636739093</v>
      </c>
      <c r="Q56">
        <v>0</v>
      </c>
      <c r="R56">
        <v>81.529406721929405</v>
      </c>
      <c r="S56">
        <v>0</v>
      </c>
      <c r="T56">
        <v>150.69234239999901</v>
      </c>
      <c r="U56">
        <v>4.9493150661422902</v>
      </c>
      <c r="V56">
        <v>0</v>
      </c>
      <c r="W56">
        <v>-48.640151448904398</v>
      </c>
      <c r="X56">
        <v>0</v>
      </c>
      <c r="Y56">
        <v>0</v>
      </c>
      <c r="Z56">
        <v>72.818421369138093</v>
      </c>
      <c r="AA56">
        <v>0</v>
      </c>
      <c r="AB56">
        <v>11.0433226910418</v>
      </c>
      <c r="AC56">
        <v>0</v>
      </c>
      <c r="AD56">
        <v>0</v>
      </c>
      <c r="AE56">
        <v>451</v>
      </c>
      <c r="AF56">
        <v>100.66</v>
      </c>
      <c r="AG56">
        <v>4.49000000000001</v>
      </c>
      <c r="AH56">
        <v>6.0500000000000096</v>
      </c>
      <c r="AI56">
        <v>3.0683147639926101</v>
      </c>
      <c r="AJ56">
        <v>7.1600000000000099</v>
      </c>
      <c r="AK56">
        <v>0</v>
      </c>
      <c r="AL56">
        <v>12.81</v>
      </c>
      <c r="AM56">
        <v>0.27</v>
      </c>
      <c r="AN56">
        <v>27.97</v>
      </c>
      <c r="AO56">
        <v>-5.08</v>
      </c>
      <c r="AP56">
        <v>-4.07</v>
      </c>
      <c r="AQ56">
        <v>97.1</v>
      </c>
      <c r="AR56">
        <v>138.43234239999899</v>
      </c>
      <c r="AS56" t="s">
        <v>4182</v>
      </c>
    </row>
    <row r="57" spans="1:45" x14ac:dyDescent="0.3">
      <c r="A57" s="4" t="s">
        <v>4064</v>
      </c>
      <c r="B57" s="4" t="s">
        <v>4065</v>
      </c>
      <c r="C57" t="s">
        <v>200</v>
      </c>
      <c r="D57">
        <v>-37.269651474530797</v>
      </c>
      <c r="E57">
        <v>-10.4030121321991</v>
      </c>
      <c r="F57">
        <v>-7.6986584107327003</v>
      </c>
      <c r="G57">
        <v>-20.978627671540998</v>
      </c>
      <c r="H57">
        <v>-22.847930861126599</v>
      </c>
      <c r="I57">
        <v>-8.7739032620922099</v>
      </c>
      <c r="J57">
        <v>115.306206642959</v>
      </c>
      <c r="K57">
        <v>-33.561426007263002</v>
      </c>
      <c r="L57">
        <v>16.578638497652499</v>
      </c>
      <c r="M57">
        <v>7.7171361502347402</v>
      </c>
      <c r="N57">
        <v>0</v>
      </c>
      <c r="O57">
        <v>-13.7866038454986</v>
      </c>
      <c r="P57">
        <v>0</v>
      </c>
      <c r="Q57">
        <v>0</v>
      </c>
      <c r="R57">
        <v>0</v>
      </c>
      <c r="S57">
        <v>0</v>
      </c>
      <c r="T57">
        <v>147.17579999999899</v>
      </c>
      <c r="U57">
        <v>4.0791021126760496</v>
      </c>
      <c r="V57">
        <v>0</v>
      </c>
      <c r="W57">
        <v>96.918722326407305</v>
      </c>
      <c r="X57">
        <v>0</v>
      </c>
      <c r="Y57">
        <v>0</v>
      </c>
      <c r="Z57">
        <v>55.077662337662296</v>
      </c>
      <c r="AA57">
        <v>0</v>
      </c>
      <c r="AB57">
        <v>8.52875477463712</v>
      </c>
      <c r="AC57">
        <v>14.769544181308801</v>
      </c>
      <c r="AD57">
        <v>0</v>
      </c>
      <c r="AE57">
        <v>2367</v>
      </c>
      <c r="AF57">
        <v>17.78</v>
      </c>
      <c r="AG57">
        <v>-3.7299999999999902</v>
      </c>
      <c r="AH57">
        <v>-2.3799999999999901</v>
      </c>
      <c r="AI57">
        <v>-1.89966895849248</v>
      </c>
      <c r="AJ57">
        <v>-1.5599999999999901</v>
      </c>
      <c r="AK57">
        <v>6.33</v>
      </c>
      <c r="AL57">
        <v>-34.24</v>
      </c>
      <c r="AM57">
        <v>0.71</v>
      </c>
      <c r="AN57">
        <v>34.08</v>
      </c>
      <c r="AO57">
        <v>-5.18</v>
      </c>
      <c r="AP57">
        <v>-3.72</v>
      </c>
      <c r="AQ57">
        <v>70</v>
      </c>
      <c r="AR57">
        <v>139.01579999999899</v>
      </c>
      <c r="AS57" t="s">
        <v>4182</v>
      </c>
    </row>
    <row r="58" spans="1:45" x14ac:dyDescent="0.3">
      <c r="A58" s="4" t="s">
        <v>4062</v>
      </c>
      <c r="B58" s="4" t="s">
        <v>4063</v>
      </c>
      <c r="C58" t="s">
        <v>4179</v>
      </c>
      <c r="D58">
        <v>-29.5199986029724</v>
      </c>
      <c r="E58">
        <v>-1.7402870919470099</v>
      </c>
      <c r="F58">
        <v>-1.4847973771732099</v>
      </c>
      <c r="G58">
        <v>-119.240506329113</v>
      </c>
      <c r="H58">
        <v>0</v>
      </c>
      <c r="I58">
        <v>-62.531645569620203</v>
      </c>
      <c r="J58">
        <v>12.9423438556849</v>
      </c>
      <c r="K58">
        <v>0</v>
      </c>
      <c r="L58">
        <v>0.74562875144465501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129.51919341999999</v>
      </c>
      <c r="U58">
        <v>0.51835810095813295</v>
      </c>
      <c r="V58">
        <v>0</v>
      </c>
      <c r="W58">
        <v>8.8467552998223606</v>
      </c>
      <c r="X58">
        <v>0</v>
      </c>
      <c r="Y58">
        <v>0</v>
      </c>
      <c r="Z58">
        <v>73.590721654230904</v>
      </c>
      <c r="AA58">
        <v>5.0822238148740199E-2</v>
      </c>
      <c r="AB58">
        <v>9.2829040808743706</v>
      </c>
      <c r="AC58">
        <v>0</v>
      </c>
      <c r="AD58">
        <v>0</v>
      </c>
      <c r="AE58">
        <v>18211</v>
      </c>
      <c r="AF58">
        <v>3.94999999999999</v>
      </c>
      <c r="AG58">
        <v>-4.7099999999999902</v>
      </c>
      <c r="AH58">
        <v>-4.6199999999999903</v>
      </c>
      <c r="AI58">
        <v>-1.5379404521864899</v>
      </c>
      <c r="AJ58">
        <v>-2.46999999999999</v>
      </c>
      <c r="AK58">
        <v>1.5</v>
      </c>
      <c r="AL58">
        <v>261.97000000000003</v>
      </c>
      <c r="AM58">
        <v>11.52</v>
      </c>
      <c r="AN58">
        <v>268.23</v>
      </c>
      <c r="AO58">
        <v>2.37</v>
      </c>
      <c r="AP58">
        <v>4.03</v>
      </c>
      <c r="AQ58">
        <v>23.55</v>
      </c>
      <c r="AR58">
        <v>139.03919342</v>
      </c>
      <c r="AS58" t="s">
        <v>4182</v>
      </c>
    </row>
    <row r="59" spans="1:45" x14ac:dyDescent="0.3">
      <c r="A59" s="4" t="s">
        <v>4060</v>
      </c>
      <c r="B59" s="4" t="s">
        <v>4061</v>
      </c>
      <c r="C59" t="s">
        <v>109</v>
      </c>
      <c r="D59">
        <v>53.780015384615403</v>
      </c>
      <c r="E59">
        <v>8.3426921225733803</v>
      </c>
      <c r="F59">
        <v>3.44621910000662</v>
      </c>
      <c r="G59">
        <v>2.10662777507696</v>
      </c>
      <c r="H59">
        <v>5.9447331261217897</v>
      </c>
      <c r="I59">
        <v>5.0721114892237802</v>
      </c>
      <c r="J59">
        <v>220.901247965274</v>
      </c>
      <c r="K59">
        <v>0</v>
      </c>
      <c r="L59">
        <v>46.395563770794801</v>
      </c>
      <c r="M59">
        <v>15.2803450400492</v>
      </c>
      <c r="N59">
        <v>6.0227009497335997</v>
      </c>
      <c r="O59">
        <v>13.022763501769701</v>
      </c>
      <c r="P59">
        <v>9.9828441640902099</v>
      </c>
      <c r="Q59">
        <v>0</v>
      </c>
      <c r="R59">
        <v>48.249833336996602</v>
      </c>
      <c r="S59">
        <v>0</v>
      </c>
      <c r="T59">
        <v>150.99804</v>
      </c>
      <c r="U59">
        <v>4.3077030191004297</v>
      </c>
      <c r="V59">
        <v>0</v>
      </c>
      <c r="W59">
        <v>46.271587156050302</v>
      </c>
      <c r="X59">
        <v>0</v>
      </c>
      <c r="Y59">
        <v>0</v>
      </c>
      <c r="Z59">
        <v>73.336064783572695</v>
      </c>
      <c r="AA59">
        <v>0</v>
      </c>
      <c r="AB59">
        <v>2.2144027764388299</v>
      </c>
      <c r="AC59">
        <v>0</v>
      </c>
      <c r="AD59">
        <v>0</v>
      </c>
      <c r="AE59">
        <v>120</v>
      </c>
      <c r="AF59">
        <v>123.42</v>
      </c>
      <c r="AG59">
        <v>2.5999999999999899</v>
      </c>
      <c r="AH59">
        <v>3.6899999999999902</v>
      </c>
      <c r="AI59">
        <v>1.56645935498904</v>
      </c>
      <c r="AJ59">
        <v>6.25999999999999</v>
      </c>
      <c r="AK59">
        <v>0.11</v>
      </c>
      <c r="AL59">
        <v>12.499999999999901</v>
      </c>
      <c r="AM59">
        <v>3.89</v>
      </c>
      <c r="AN59">
        <v>32.459999999999901</v>
      </c>
      <c r="AO59">
        <v>0.46999999999999897</v>
      </c>
      <c r="AP59">
        <v>2.61</v>
      </c>
      <c r="AQ59">
        <v>84.25</v>
      </c>
      <c r="AR59">
        <v>139.82803999999999</v>
      </c>
      <c r="AS59" t="s">
        <v>4182</v>
      </c>
    </row>
    <row r="60" spans="1:45" x14ac:dyDescent="0.3">
      <c r="A60" s="4" t="s">
        <v>4058</v>
      </c>
      <c r="B60" s="4" t="s">
        <v>4059</v>
      </c>
      <c r="C60" t="s">
        <v>244</v>
      </c>
      <c r="D60">
        <v>7.0351224701454997</v>
      </c>
      <c r="E60">
        <v>5.4150251324548302</v>
      </c>
      <c r="F60">
        <v>3.3420251699938701</v>
      </c>
      <c r="G60">
        <v>28.483635843933101</v>
      </c>
      <c r="H60">
        <v>56.306234742241998</v>
      </c>
      <c r="I60">
        <v>75.918250678862293</v>
      </c>
      <c r="J60">
        <v>7.3145060752881204</v>
      </c>
      <c r="K60">
        <v>1.03722409005755</v>
      </c>
      <c r="L60">
        <v>42.2293601471033</v>
      </c>
      <c r="M60">
        <v>37.599795172590298</v>
      </c>
      <c r="N60">
        <v>8.6584412199148399</v>
      </c>
      <c r="O60">
        <v>-18.151165741404899</v>
      </c>
      <c r="P60">
        <v>-0.116309923544666</v>
      </c>
      <c r="Q60">
        <v>15.114819398212999</v>
      </c>
      <c r="R60">
        <v>11.939951391741699</v>
      </c>
      <c r="S60">
        <v>0</v>
      </c>
      <c r="T60">
        <v>309.96999082999997</v>
      </c>
      <c r="U60">
        <v>0.32635055938830998</v>
      </c>
      <c r="V60">
        <v>5.5617352614015498</v>
      </c>
      <c r="W60">
        <v>100.581630493997</v>
      </c>
      <c r="X60">
        <v>2.6718017580801799E-2</v>
      </c>
      <c r="Y60">
        <v>2.6718017580801799E-2</v>
      </c>
      <c r="Z60">
        <v>74.999995191141494</v>
      </c>
      <c r="AA60">
        <v>2.1649480768316999E-2</v>
      </c>
      <c r="AB60">
        <v>15.1110298093441</v>
      </c>
      <c r="AC60">
        <v>0</v>
      </c>
      <c r="AD60">
        <v>0</v>
      </c>
      <c r="AE60">
        <v>6678</v>
      </c>
      <c r="AF60">
        <v>69.97</v>
      </c>
      <c r="AG60">
        <v>19.93</v>
      </c>
      <c r="AH60">
        <v>27.25</v>
      </c>
      <c r="AI60">
        <v>19.168109805089198</v>
      </c>
      <c r="AJ60">
        <v>53.12</v>
      </c>
      <c r="AK60">
        <v>268.49</v>
      </c>
      <c r="AL60">
        <v>409.17</v>
      </c>
      <c r="AM60">
        <v>20.43</v>
      </c>
      <c r="AN60">
        <v>429.62999999999897</v>
      </c>
      <c r="AO60">
        <v>40.76</v>
      </c>
      <c r="AP60">
        <v>41.15</v>
      </c>
      <c r="AQ60">
        <v>131.25</v>
      </c>
      <c r="AR60">
        <v>140.20999082999899</v>
      </c>
      <c r="AS60" t="s">
        <v>4182</v>
      </c>
    </row>
    <row r="61" spans="1:45" x14ac:dyDescent="0.3">
      <c r="A61" s="4" t="s">
        <v>4056</v>
      </c>
      <c r="B61" s="4" t="s">
        <v>4057</v>
      </c>
      <c r="C61" t="s">
        <v>285</v>
      </c>
      <c r="D61">
        <v>20.145221112695999</v>
      </c>
      <c r="E61">
        <v>6.2336045529322996</v>
      </c>
      <c r="F61">
        <v>5.1677110210099597</v>
      </c>
      <c r="G61">
        <v>9.8551947139041403</v>
      </c>
      <c r="H61">
        <v>21.568400789310601</v>
      </c>
      <c r="I61">
        <v>21.805145508224399</v>
      </c>
      <c r="J61">
        <v>90.579330157054798</v>
      </c>
      <c r="K61">
        <v>-1.9956842426981301</v>
      </c>
      <c r="L61">
        <v>4.0256810688877298</v>
      </c>
      <c r="M61">
        <v>0.251605066805482</v>
      </c>
      <c r="N61">
        <v>30.359462970983099</v>
      </c>
      <c r="O61">
        <v>-3.1744241865575802</v>
      </c>
      <c r="P61">
        <v>2.5427924720412101</v>
      </c>
      <c r="Q61">
        <v>51.271066776968098</v>
      </c>
      <c r="R61">
        <v>-4.59639825514971</v>
      </c>
      <c r="S61">
        <v>0</v>
      </c>
      <c r="T61">
        <v>143.00800000000001</v>
      </c>
      <c r="U61">
        <v>1.22521256290126</v>
      </c>
      <c r="V61">
        <v>0.97402597402597302</v>
      </c>
      <c r="W61">
        <v>-48.033787439196999</v>
      </c>
      <c r="X61">
        <v>0</v>
      </c>
      <c r="Y61">
        <v>0</v>
      </c>
      <c r="Z61">
        <v>35.983768811341299</v>
      </c>
      <c r="AA61">
        <v>0</v>
      </c>
      <c r="AB61">
        <v>23.260305343511401</v>
      </c>
      <c r="AC61">
        <v>0</v>
      </c>
      <c r="AD61">
        <v>0</v>
      </c>
      <c r="AE61">
        <v>10029</v>
      </c>
      <c r="AF61">
        <v>71.13</v>
      </c>
      <c r="AG61">
        <v>7.0100000000000096</v>
      </c>
      <c r="AH61">
        <v>9.6700000000000195</v>
      </c>
      <c r="AI61">
        <v>3.0577971646674</v>
      </c>
      <c r="AJ61">
        <v>15.51</v>
      </c>
      <c r="AK61">
        <v>0.01</v>
      </c>
      <c r="AL61">
        <v>59.58</v>
      </c>
      <c r="AM61">
        <v>2.85</v>
      </c>
      <c r="AN61">
        <v>115.26</v>
      </c>
      <c r="AO61">
        <v>5.64</v>
      </c>
      <c r="AP61">
        <v>5.64</v>
      </c>
      <c r="AQ61">
        <v>60.35</v>
      </c>
      <c r="AR61">
        <v>141.21799999999999</v>
      </c>
      <c r="AS61" t="s">
        <v>4182</v>
      </c>
    </row>
    <row r="62" spans="1:45" x14ac:dyDescent="0.3">
      <c r="A62" s="4" t="s">
        <v>4054</v>
      </c>
      <c r="B62" s="4" t="s">
        <v>4055</v>
      </c>
      <c r="C62" t="s">
        <v>98</v>
      </c>
      <c r="D62">
        <v>-3.1704855108476799</v>
      </c>
      <c r="E62">
        <v>0</v>
      </c>
      <c r="F62">
        <v>-1.5191748682062201</v>
      </c>
      <c r="G62">
        <v>-8.4063475350656098</v>
      </c>
      <c r="H62">
        <v>-8.7326644737199608</v>
      </c>
      <c r="I62">
        <v>6.8269845448050201</v>
      </c>
      <c r="J62">
        <v>-29.306299204537201</v>
      </c>
      <c r="K62">
        <v>-33.952657294101101</v>
      </c>
      <c r="L62">
        <v>0</v>
      </c>
      <c r="M62">
        <v>0</v>
      </c>
      <c r="N62">
        <v>0</v>
      </c>
      <c r="O62">
        <v>-27.955769048220201</v>
      </c>
      <c r="P62">
        <v>-5.3818567353642202</v>
      </c>
      <c r="Q62">
        <v>0</v>
      </c>
      <c r="R62">
        <v>0</v>
      </c>
      <c r="S62">
        <v>0</v>
      </c>
      <c r="T62">
        <v>2534.68240719</v>
      </c>
      <c r="U62">
        <v>-5.2403847390018097</v>
      </c>
      <c r="V62">
        <v>0</v>
      </c>
      <c r="W62">
        <v>-105.281512118376</v>
      </c>
      <c r="X62">
        <v>4.3824109397122397E-2</v>
      </c>
      <c r="Y62">
        <v>0</v>
      </c>
      <c r="Z62">
        <v>32.789997532598498</v>
      </c>
      <c r="AA62">
        <v>0</v>
      </c>
      <c r="AB62">
        <v>6.65944916007461</v>
      </c>
      <c r="AC62">
        <v>3.0896150737882899</v>
      </c>
      <c r="AD62">
        <v>4.3824109397122397E-2</v>
      </c>
      <c r="AE62">
        <v>18178</v>
      </c>
      <c r="AF62">
        <v>531.86</v>
      </c>
      <c r="AG62">
        <v>-44.71</v>
      </c>
      <c r="AH62">
        <v>-43.5</v>
      </c>
      <c r="AI62">
        <v>-2.1132410090114599</v>
      </c>
      <c r="AJ62">
        <v>36.31</v>
      </c>
      <c r="AK62">
        <v>1.21</v>
      </c>
      <c r="AL62">
        <v>-1387.51</v>
      </c>
      <c r="AM62">
        <v>41.89</v>
      </c>
      <c r="AN62">
        <v>-27.0500000000001</v>
      </c>
      <c r="AO62">
        <v>62.26</v>
      </c>
      <c r="AP62">
        <v>62.85</v>
      </c>
      <c r="AQ62">
        <v>6.9</v>
      </c>
      <c r="AR62">
        <v>141.75240719000001</v>
      </c>
      <c r="AS62" t="s">
        <v>4182</v>
      </c>
    </row>
    <row r="63" spans="1:45" x14ac:dyDescent="0.3">
      <c r="A63" s="4" t="s">
        <v>4052</v>
      </c>
      <c r="B63" s="4" t="s">
        <v>4053</v>
      </c>
      <c r="C63" t="s">
        <v>244</v>
      </c>
      <c r="D63">
        <v>23.6238167845258</v>
      </c>
      <c r="E63">
        <v>6.9028886464135804</v>
      </c>
      <c r="F63">
        <v>3.3295476579595999</v>
      </c>
      <c r="G63">
        <v>2.5238315205979802</v>
      </c>
      <c r="H63">
        <v>4.3212812072257201</v>
      </c>
      <c r="I63">
        <v>3.9642212237013301</v>
      </c>
      <c r="J63">
        <v>-12.262696025391</v>
      </c>
      <c r="K63">
        <v>-1.0267382595974699</v>
      </c>
      <c r="L63">
        <v>33.0154153266053</v>
      </c>
      <c r="M63">
        <v>1.36409005212376</v>
      </c>
      <c r="N63">
        <v>6.5482675964262196</v>
      </c>
      <c r="O63">
        <v>0.73222935600731898</v>
      </c>
      <c r="P63">
        <v>1.5528491328290699</v>
      </c>
      <c r="Q63">
        <v>0</v>
      </c>
      <c r="R63">
        <v>0</v>
      </c>
      <c r="S63">
        <v>0</v>
      </c>
      <c r="T63">
        <v>171.48913887500001</v>
      </c>
      <c r="U63">
        <v>1.5745717963291499</v>
      </c>
      <c r="V63">
        <v>0</v>
      </c>
      <c r="W63">
        <v>101.95310490823699</v>
      </c>
      <c r="X63">
        <v>0</v>
      </c>
      <c r="Y63">
        <v>0</v>
      </c>
      <c r="Z63">
        <v>65.541615041014595</v>
      </c>
      <c r="AA63">
        <v>0</v>
      </c>
      <c r="AB63">
        <v>28.877705978409299</v>
      </c>
      <c r="AC63">
        <v>0</v>
      </c>
      <c r="AD63">
        <v>0</v>
      </c>
      <c r="AE63">
        <v>8897</v>
      </c>
      <c r="AF63">
        <v>238.13</v>
      </c>
      <c r="AG63">
        <v>6.00999999999999</v>
      </c>
      <c r="AH63">
        <v>2.1099999999999901</v>
      </c>
      <c r="AI63">
        <v>15.2748390868136</v>
      </c>
      <c r="AJ63">
        <v>9.4399999999999906</v>
      </c>
      <c r="AK63">
        <v>0.92</v>
      </c>
      <c r="AL63">
        <v>69.239999999999995</v>
      </c>
      <c r="AM63">
        <v>0.26</v>
      </c>
      <c r="AN63">
        <v>90.169999999999902</v>
      </c>
      <c r="AO63">
        <v>-8.1</v>
      </c>
      <c r="AP63">
        <v>-3.87</v>
      </c>
      <c r="AQ63">
        <v>355.95</v>
      </c>
      <c r="AR63">
        <v>141.97913887499999</v>
      </c>
      <c r="AS63" t="s">
        <v>4182</v>
      </c>
    </row>
    <row r="64" spans="1:45" x14ac:dyDescent="0.3">
      <c r="A64" s="4" t="s">
        <v>4050</v>
      </c>
      <c r="B64" s="4" t="s">
        <v>4051</v>
      </c>
      <c r="C64" t="s">
        <v>121</v>
      </c>
      <c r="D64">
        <v>7.3941393864935101</v>
      </c>
      <c r="E64">
        <v>29.255319148936099</v>
      </c>
      <c r="F64">
        <v>13.139483294085499</v>
      </c>
      <c r="G64">
        <v>8.1876568414784394</v>
      </c>
      <c r="H64">
        <v>13.416766072084201</v>
      </c>
      <c r="I64">
        <v>19.3611500999532</v>
      </c>
      <c r="J64">
        <v>62.048277169705003</v>
      </c>
      <c r="K64">
        <v>0.92387740234733895</v>
      </c>
      <c r="L64">
        <v>38.864217467366402</v>
      </c>
      <c r="M64">
        <v>9.1643116673395202</v>
      </c>
      <c r="N64">
        <v>25.479814692256699</v>
      </c>
      <c r="O64">
        <v>4.8597584031698098</v>
      </c>
      <c r="P64">
        <v>0.60393566612011396</v>
      </c>
      <c r="Q64">
        <v>11.3926439362829</v>
      </c>
      <c r="R64">
        <v>-0.68192807412904499</v>
      </c>
      <c r="S64">
        <v>0</v>
      </c>
      <c r="T64">
        <v>158.63718318999901</v>
      </c>
      <c r="U64">
        <v>1.9154512607993499</v>
      </c>
      <c r="V64">
        <v>0.84483244156575599</v>
      </c>
      <c r="W64">
        <v>-69.648020621180194</v>
      </c>
      <c r="X64">
        <v>4.1463248518287601E-2</v>
      </c>
      <c r="Y64">
        <v>3.11847536990731E-3</v>
      </c>
      <c r="Z64">
        <v>74.917666013283693</v>
      </c>
      <c r="AA64">
        <v>0</v>
      </c>
      <c r="AB64">
        <v>19.418708706708301</v>
      </c>
      <c r="AC64">
        <v>29.999995010439399</v>
      </c>
      <c r="AD64">
        <v>0</v>
      </c>
      <c r="AE64">
        <v>13477</v>
      </c>
      <c r="AF64">
        <v>235.10999999999899</v>
      </c>
      <c r="AG64">
        <v>19.249999999999901</v>
      </c>
      <c r="AH64">
        <v>29.7899999999999</v>
      </c>
      <c r="AI64">
        <v>24.012260348286201</v>
      </c>
      <c r="AJ64">
        <v>45.519999999999897</v>
      </c>
      <c r="AK64">
        <v>0</v>
      </c>
      <c r="AL64">
        <v>65.61</v>
      </c>
      <c r="AM64">
        <v>12.579999999999901</v>
      </c>
      <c r="AN64">
        <v>74.31</v>
      </c>
      <c r="AO64">
        <v>41</v>
      </c>
      <c r="AP64">
        <v>43.58</v>
      </c>
      <c r="AQ64">
        <v>176.9</v>
      </c>
      <c r="AR64">
        <v>142.33718318999999</v>
      </c>
      <c r="AS64" t="s">
        <v>4182</v>
      </c>
    </row>
    <row r="65" spans="1:45" x14ac:dyDescent="0.3">
      <c r="A65" s="4" t="s">
        <v>4048</v>
      </c>
      <c r="B65" s="4" t="s">
        <v>4049</v>
      </c>
      <c r="C65" t="s">
        <v>1452</v>
      </c>
      <c r="D65">
        <v>39.239393939393899</v>
      </c>
      <c r="E65">
        <v>8.7427745664739795</v>
      </c>
      <c r="F65">
        <v>6.0379241516965996</v>
      </c>
      <c r="G65">
        <v>5.9703947368421</v>
      </c>
      <c r="H65">
        <v>9.4304676406534291</v>
      </c>
      <c r="I65">
        <v>9.5065789473684106</v>
      </c>
      <c r="J65">
        <v>35.676181556194003</v>
      </c>
      <c r="K65">
        <v>4.2670343582338104</v>
      </c>
      <c r="L65">
        <v>0</v>
      </c>
      <c r="M65">
        <v>0</v>
      </c>
      <c r="N65">
        <v>16.183682567989202</v>
      </c>
      <c r="O65">
        <v>-6.2383080385064398E-2</v>
      </c>
      <c r="P65">
        <v>-1.4248951583165901</v>
      </c>
      <c r="Q65">
        <v>9.5677371841325005</v>
      </c>
      <c r="R65">
        <v>-7.0076496690240502</v>
      </c>
      <c r="S65">
        <v>0</v>
      </c>
      <c r="T65">
        <v>114.339</v>
      </c>
      <c r="U65">
        <v>3.3225798926988501</v>
      </c>
      <c r="V65">
        <v>0.80736315194574504</v>
      </c>
      <c r="W65">
        <v>1.2211618231639401</v>
      </c>
      <c r="X65">
        <v>5.8695652173912996E-3</v>
      </c>
      <c r="Y65">
        <v>2.17391304347826E-3</v>
      </c>
      <c r="Z65">
        <v>72.0225434782608</v>
      </c>
      <c r="AA65">
        <v>0</v>
      </c>
      <c r="AB65">
        <v>20.72</v>
      </c>
      <c r="AC65">
        <v>0</v>
      </c>
      <c r="AD65">
        <v>0</v>
      </c>
      <c r="AE65">
        <v>4187</v>
      </c>
      <c r="AF65">
        <v>60.8</v>
      </c>
      <c r="AG65">
        <v>3.6299999999999901</v>
      </c>
      <c r="AH65">
        <v>5.2399999999999904</v>
      </c>
      <c r="AI65">
        <v>7.8913043478260798</v>
      </c>
      <c r="AJ65">
        <v>5.7799999999999896</v>
      </c>
      <c r="AK65">
        <v>0</v>
      </c>
      <c r="AL65">
        <v>38.270000000000003</v>
      </c>
      <c r="AM65">
        <v>28.1</v>
      </c>
      <c r="AN65">
        <v>42.87</v>
      </c>
      <c r="AO65">
        <v>4.91</v>
      </c>
      <c r="AP65">
        <v>4.99</v>
      </c>
      <c r="AQ65">
        <v>314.25</v>
      </c>
      <c r="AR65">
        <v>142.43899999999999</v>
      </c>
      <c r="AS65" t="s">
        <v>4182</v>
      </c>
    </row>
    <row r="66" spans="1:45" x14ac:dyDescent="0.3">
      <c r="A66" s="4" t="s">
        <v>4046</v>
      </c>
      <c r="B66" s="4" t="s">
        <v>4047</v>
      </c>
      <c r="C66" t="s">
        <v>857</v>
      </c>
      <c r="D66">
        <v>-5.1535679074810297</v>
      </c>
      <c r="E66">
        <v>-19.054505388561701</v>
      </c>
      <c r="F66">
        <v>-7.9351878405506104</v>
      </c>
      <c r="G66">
        <v>-32.799905168326099</v>
      </c>
      <c r="H66">
        <v>0</v>
      </c>
      <c r="I66">
        <v>-15.0663821716453</v>
      </c>
      <c r="J66">
        <v>533.45702289123597</v>
      </c>
      <c r="K66">
        <v>126.24582980057301</v>
      </c>
      <c r="L66">
        <v>85.139527064888398</v>
      </c>
      <c r="M66">
        <v>74.358399641376195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264.279224</v>
      </c>
      <c r="U66">
        <v>0.79905426426089798</v>
      </c>
      <c r="V66">
        <v>0</v>
      </c>
      <c r="W66">
        <v>-108.585004177786</v>
      </c>
      <c r="X66">
        <v>0</v>
      </c>
      <c r="Y66">
        <v>0</v>
      </c>
      <c r="Z66">
        <v>75</v>
      </c>
      <c r="AA66">
        <v>0</v>
      </c>
      <c r="AB66">
        <v>14.5803470010467</v>
      </c>
      <c r="AC66">
        <v>0</v>
      </c>
      <c r="AD66">
        <v>0</v>
      </c>
      <c r="AE66">
        <v>890</v>
      </c>
      <c r="AF66">
        <v>84.36</v>
      </c>
      <c r="AG66">
        <v>-27.669999999999899</v>
      </c>
      <c r="AH66">
        <v>-41.599999999999902</v>
      </c>
      <c r="AI66">
        <v>-61.6272077329116</v>
      </c>
      <c r="AJ66">
        <v>-12.7099999999999</v>
      </c>
      <c r="AK66">
        <v>0</v>
      </c>
      <c r="AL66">
        <v>182.08</v>
      </c>
      <c r="AM66">
        <v>22.15</v>
      </c>
      <c r="AN66">
        <v>178.46</v>
      </c>
      <c r="AO66">
        <v>-86.09</v>
      </c>
      <c r="AP66">
        <v>-46.4</v>
      </c>
      <c r="AQ66">
        <v>329</v>
      </c>
      <c r="AR66">
        <v>142.59922399999999</v>
      </c>
      <c r="AS66" t="s">
        <v>4182</v>
      </c>
    </row>
    <row r="67" spans="1:45" x14ac:dyDescent="0.3">
      <c r="A67" s="4" t="s">
        <v>4044</v>
      </c>
      <c r="B67" s="4" t="s">
        <v>4045</v>
      </c>
      <c r="C67" t="s">
        <v>200</v>
      </c>
      <c r="D67">
        <v>7.6204477611939998</v>
      </c>
      <c r="E67">
        <v>13.075448684439801</v>
      </c>
      <c r="F67">
        <v>6.8447168709865904</v>
      </c>
      <c r="G67">
        <v>6.7586554742947902</v>
      </c>
      <c r="H67">
        <v>11.2872069810849</v>
      </c>
      <c r="I67">
        <v>17.707245019274399</v>
      </c>
      <c r="J67">
        <v>174.19660661506299</v>
      </c>
      <c r="K67">
        <v>16.427207118211001</v>
      </c>
      <c r="L67">
        <v>51.933302698089598</v>
      </c>
      <c r="M67">
        <v>32.344252609466203</v>
      </c>
      <c r="N67">
        <v>15.0356656247495</v>
      </c>
      <c r="O67">
        <v>-4.9001572236284803</v>
      </c>
      <c r="P67">
        <v>9.0917655862853692</v>
      </c>
      <c r="Q67">
        <v>-3.5182676044430199</v>
      </c>
      <c r="R67">
        <v>14.338455182491</v>
      </c>
      <c r="S67">
        <v>0</v>
      </c>
      <c r="T67">
        <v>219.83959999999999</v>
      </c>
      <c r="U67">
        <v>0.938486181316877</v>
      </c>
      <c r="V67">
        <v>0.59695186612161699</v>
      </c>
      <c r="W67">
        <v>100.630022407518</v>
      </c>
      <c r="X67">
        <v>2.3341926411999E-2</v>
      </c>
      <c r="Y67">
        <v>2.2498242324818299E-3</v>
      </c>
      <c r="Z67">
        <v>70.361143660651507</v>
      </c>
      <c r="AA67">
        <v>0</v>
      </c>
      <c r="AB67">
        <v>16.7725333958284</v>
      </c>
      <c r="AC67">
        <v>37.0307007265057</v>
      </c>
      <c r="AD67">
        <v>0</v>
      </c>
      <c r="AE67">
        <v>3059</v>
      </c>
      <c r="AF67">
        <v>277.57</v>
      </c>
      <c r="AG67">
        <v>18.760000000000002</v>
      </c>
      <c r="AH67">
        <v>26.47</v>
      </c>
      <c r="AI67">
        <v>43.965315209749299</v>
      </c>
      <c r="AJ67">
        <v>49.15</v>
      </c>
      <c r="AK67">
        <v>0</v>
      </c>
      <c r="AL67">
        <v>131.04</v>
      </c>
      <c r="AM67">
        <v>2.23</v>
      </c>
      <c r="AN67">
        <v>152.32999999999899</v>
      </c>
      <c r="AO67">
        <v>29.79</v>
      </c>
      <c r="AP67">
        <v>33.5</v>
      </c>
      <c r="AQ67">
        <v>344</v>
      </c>
      <c r="AR67">
        <v>142.95959999999999</v>
      </c>
      <c r="AS67" t="s">
        <v>4182</v>
      </c>
    </row>
    <row r="68" spans="1:45" x14ac:dyDescent="0.3">
      <c r="A68" s="4" t="s">
        <v>4042</v>
      </c>
      <c r="B68" s="4" t="s">
        <v>4043</v>
      </c>
      <c r="C68" t="s">
        <v>1123</v>
      </c>
      <c r="D68">
        <v>22.272986090342702</v>
      </c>
      <c r="E68">
        <v>7.8206846144475399</v>
      </c>
      <c r="F68">
        <v>6.73450120633587</v>
      </c>
      <c r="G68">
        <v>11.6706053444828</v>
      </c>
      <c r="H68">
        <v>9.8555906922851992</v>
      </c>
      <c r="I68">
        <v>20.014542810398002</v>
      </c>
      <c r="J68">
        <v>35.407704206307002</v>
      </c>
      <c r="K68">
        <v>-24.401167538357502</v>
      </c>
      <c r="L68">
        <v>4.8157985910613199</v>
      </c>
      <c r="M68">
        <v>3.4761519805982202</v>
      </c>
      <c r="N68">
        <v>51.607717041800498</v>
      </c>
      <c r="O68">
        <v>-0.17360587936444599</v>
      </c>
      <c r="P68">
        <v>-23.4736374816043</v>
      </c>
      <c r="Q68">
        <v>-51.817207369997</v>
      </c>
      <c r="R68">
        <v>-28.424952101422601</v>
      </c>
      <c r="S68">
        <v>0</v>
      </c>
      <c r="T68">
        <v>129.0425707</v>
      </c>
      <c r="U68">
        <v>1.651375109135</v>
      </c>
      <c r="V68">
        <v>0</v>
      </c>
      <c r="W68">
        <v>-8.5722923003469305</v>
      </c>
      <c r="X68">
        <v>0</v>
      </c>
      <c r="Y68">
        <v>0</v>
      </c>
      <c r="Z68">
        <v>70.3478039156617</v>
      </c>
      <c r="AA68">
        <v>6.02288283778648E-2</v>
      </c>
      <c r="AB68">
        <v>17.176828858843599</v>
      </c>
      <c r="AC68">
        <v>0</v>
      </c>
      <c r="AD68">
        <v>0</v>
      </c>
      <c r="AE68">
        <v>8694</v>
      </c>
      <c r="AF68">
        <v>55.01</v>
      </c>
      <c r="AG68">
        <v>6.4199999999999902</v>
      </c>
      <c r="AH68">
        <v>5.5899999999999901</v>
      </c>
      <c r="AI68">
        <v>4.5570899020140399</v>
      </c>
      <c r="AJ68">
        <v>11.0099999999999</v>
      </c>
      <c r="AK68">
        <v>8.7100000000000009</v>
      </c>
      <c r="AL68">
        <v>61.44</v>
      </c>
      <c r="AM68">
        <v>20.16</v>
      </c>
      <c r="AN68">
        <v>86.59</v>
      </c>
      <c r="AO68">
        <v>-4.13</v>
      </c>
      <c r="AP68">
        <v>0.71</v>
      </c>
      <c r="AQ68">
        <v>105.6</v>
      </c>
      <c r="AR68">
        <v>142.99257069999999</v>
      </c>
      <c r="AS68" t="s">
        <v>4182</v>
      </c>
    </row>
    <row r="69" spans="1:45" x14ac:dyDescent="0.3">
      <c r="A69" s="4" t="s">
        <v>4040</v>
      </c>
      <c r="B69" s="4" t="s">
        <v>4041</v>
      </c>
      <c r="C69" t="s">
        <v>458</v>
      </c>
      <c r="D69">
        <v>-9.3809858486238493</v>
      </c>
      <c r="E69">
        <v>-8.1641387796592007</v>
      </c>
      <c r="F69">
        <v>-6.4441206900192096</v>
      </c>
      <c r="G69">
        <v>-62.720920674064899</v>
      </c>
      <c r="H69">
        <v>-8.5450969595619508</v>
      </c>
      <c r="I69">
        <v>-50.637073571722098</v>
      </c>
      <c r="J69">
        <v>35.1927608804031</v>
      </c>
      <c r="K69">
        <v>-1.44718051909973</v>
      </c>
      <c r="L69">
        <v>8.2590280873829691</v>
      </c>
      <c r="M69">
        <v>0.66317432010699895</v>
      </c>
      <c r="N69">
        <v>0</v>
      </c>
      <c r="O69">
        <v>-13.454689331063699</v>
      </c>
      <c r="P69">
        <v>0</v>
      </c>
      <c r="Q69">
        <v>-2.2737788432303501</v>
      </c>
      <c r="R69">
        <v>0</v>
      </c>
      <c r="S69">
        <v>0</v>
      </c>
      <c r="T69">
        <v>149.28384405</v>
      </c>
      <c r="U69">
        <v>0.79778111931564799</v>
      </c>
      <c r="V69">
        <v>0</v>
      </c>
      <c r="W69">
        <v>99.224424669723305</v>
      </c>
      <c r="X69">
        <v>0</v>
      </c>
      <c r="Y69">
        <v>0</v>
      </c>
      <c r="Z69">
        <v>74.782943664864803</v>
      </c>
      <c r="AA69">
        <v>0</v>
      </c>
      <c r="AB69">
        <v>3.33792381316078</v>
      </c>
      <c r="AC69">
        <v>0</v>
      </c>
      <c r="AD69">
        <v>0</v>
      </c>
      <c r="AE69">
        <v>1877</v>
      </c>
      <c r="AF69">
        <v>24.33</v>
      </c>
      <c r="AG69">
        <v>-15.2599999999999</v>
      </c>
      <c r="AH69">
        <v>-19.099999999999898</v>
      </c>
      <c r="AI69">
        <v>-2.1639516707061102</v>
      </c>
      <c r="AJ69">
        <v>-12.319999999999901</v>
      </c>
      <c r="AK69">
        <v>0.02</v>
      </c>
      <c r="AL69">
        <v>73.510000000000005</v>
      </c>
      <c r="AM69">
        <v>8.69</v>
      </c>
      <c r="AN69">
        <v>179.44</v>
      </c>
      <c r="AO69">
        <v>2.74</v>
      </c>
      <c r="AP69">
        <v>3.52</v>
      </c>
      <c r="AQ69">
        <v>20.5</v>
      </c>
      <c r="AR69">
        <v>143.15384405</v>
      </c>
      <c r="AS69" t="s">
        <v>4182</v>
      </c>
    </row>
    <row r="70" spans="1:45" x14ac:dyDescent="0.3">
      <c r="A70" s="4" t="s">
        <v>4038</v>
      </c>
      <c r="B70" s="4" t="s">
        <v>4039</v>
      </c>
      <c r="C70" t="s">
        <v>327</v>
      </c>
      <c r="D70">
        <v>-7.7439546191247901</v>
      </c>
      <c r="E70">
        <v>0</v>
      </c>
      <c r="F70">
        <v>-260.337552742615</v>
      </c>
      <c r="G70">
        <v>-16827.272727272699</v>
      </c>
      <c r="H70">
        <v>-2398.3696897241898</v>
      </c>
      <c r="I70">
        <v>-8572.7272727272702</v>
      </c>
      <c r="J70">
        <v>61.295282502165698</v>
      </c>
      <c r="K70">
        <v>-8.0588356654064501</v>
      </c>
      <c r="L70">
        <v>0</v>
      </c>
      <c r="M70">
        <v>0</v>
      </c>
      <c r="N70">
        <v>0</v>
      </c>
      <c r="O70">
        <v>-67.526241453300102</v>
      </c>
      <c r="P70">
        <v>0</v>
      </c>
      <c r="Q70">
        <v>0</v>
      </c>
      <c r="R70">
        <v>0</v>
      </c>
      <c r="S70">
        <v>0</v>
      </c>
      <c r="T70">
        <v>192.94059999999999</v>
      </c>
      <c r="U70">
        <v>-2.7344639450591299</v>
      </c>
      <c r="V70">
        <v>0</v>
      </c>
      <c r="W70">
        <v>99.359766632388997</v>
      </c>
      <c r="X70">
        <v>6.5525747764415597E-3</v>
      </c>
      <c r="Y70">
        <v>6.5525747764415597E-3</v>
      </c>
      <c r="Z70">
        <v>75</v>
      </c>
      <c r="AA70">
        <v>4.6253469010175702E-3</v>
      </c>
      <c r="AB70">
        <v>12.9063058896083</v>
      </c>
      <c r="AC70">
        <v>0</v>
      </c>
      <c r="AD70">
        <v>0</v>
      </c>
      <c r="AE70">
        <v>12397</v>
      </c>
      <c r="AF70">
        <v>0.11</v>
      </c>
      <c r="AG70">
        <v>-18.509999999999899</v>
      </c>
      <c r="AH70">
        <v>-18.509999999999899</v>
      </c>
      <c r="AI70">
        <v>-7.1345975948196099</v>
      </c>
      <c r="AJ70">
        <v>-9.4299999999999908</v>
      </c>
      <c r="AK70">
        <v>0</v>
      </c>
      <c r="AL70">
        <v>-98.98</v>
      </c>
      <c r="AM70">
        <v>1.86</v>
      </c>
      <c r="AN70">
        <v>-52.42</v>
      </c>
      <c r="AO70">
        <v>-8.4</v>
      </c>
      <c r="AP70">
        <v>-8.39</v>
      </c>
      <c r="AQ70">
        <v>56.5</v>
      </c>
      <c r="AR70">
        <v>143.34059999999999</v>
      </c>
      <c r="AS70" t="s">
        <v>4182</v>
      </c>
    </row>
    <row r="71" spans="1:45" x14ac:dyDescent="0.3">
      <c r="A71" s="4" t="s">
        <v>4036</v>
      </c>
      <c r="B71" s="4" t="s">
        <v>4037</v>
      </c>
      <c r="C71" t="s">
        <v>4179</v>
      </c>
      <c r="D71">
        <v>12.2968846915167</v>
      </c>
      <c r="E71">
        <v>13.3991618347781</v>
      </c>
      <c r="F71">
        <v>11.8942057789328</v>
      </c>
      <c r="G71">
        <v>80.649619903248094</v>
      </c>
      <c r="H71">
        <v>-3.8208756596762599</v>
      </c>
      <c r="I71">
        <v>66.067726330338601</v>
      </c>
      <c r="J71">
        <v>673.98871152212496</v>
      </c>
      <c r="K71">
        <v>155.27357259492399</v>
      </c>
      <c r="L71">
        <v>12.0456012045601</v>
      </c>
      <c r="M71">
        <v>0</v>
      </c>
      <c r="N71">
        <v>103.365810451727</v>
      </c>
      <c r="O71">
        <v>12.3321320716275</v>
      </c>
      <c r="P71">
        <v>0</v>
      </c>
      <c r="Q71">
        <v>0</v>
      </c>
      <c r="R71">
        <v>0</v>
      </c>
      <c r="S71">
        <v>0</v>
      </c>
      <c r="T71">
        <v>153.09464434999899</v>
      </c>
      <c r="U71">
        <v>1.54339260432351</v>
      </c>
      <c r="V71">
        <v>0</v>
      </c>
      <c r="W71">
        <v>137.97090082595099</v>
      </c>
      <c r="X71">
        <v>0.101369541493867</v>
      </c>
      <c r="Y71">
        <v>0</v>
      </c>
      <c r="Z71">
        <v>13.261931487445899</v>
      </c>
      <c r="AA71">
        <v>0</v>
      </c>
      <c r="AB71">
        <v>15.9891815306254</v>
      </c>
      <c r="AC71">
        <v>0</v>
      </c>
      <c r="AD71">
        <v>0</v>
      </c>
      <c r="AE71">
        <v>10861</v>
      </c>
      <c r="AF71">
        <v>14.469999999999899</v>
      </c>
      <c r="AG71">
        <v>11.6699999999999</v>
      </c>
      <c r="AH71">
        <v>9.5599999999999898</v>
      </c>
      <c r="AI71">
        <v>6.3038947211768903</v>
      </c>
      <c r="AJ71">
        <v>9.5599999999999898</v>
      </c>
      <c r="AK71">
        <v>45</v>
      </c>
      <c r="AL71">
        <v>14.92</v>
      </c>
      <c r="AM71">
        <v>1.61</v>
      </c>
      <c r="AN71">
        <v>92.98</v>
      </c>
      <c r="AO71">
        <v>9.02</v>
      </c>
      <c r="AP71">
        <v>9.02</v>
      </c>
      <c r="AQ71">
        <v>54.2</v>
      </c>
      <c r="AR71">
        <v>143.50464434999901</v>
      </c>
      <c r="AS71" t="s">
        <v>4182</v>
      </c>
    </row>
    <row r="72" spans="1:45" x14ac:dyDescent="0.3">
      <c r="A72" s="4" t="s">
        <v>4034</v>
      </c>
      <c r="B72" s="4" t="s">
        <v>4035</v>
      </c>
      <c r="C72" t="s">
        <v>4179</v>
      </c>
      <c r="D72">
        <v>41.434277953890501</v>
      </c>
      <c r="E72">
        <v>3.80962836910577</v>
      </c>
      <c r="F72">
        <v>1.2203056039105999</v>
      </c>
      <c r="G72">
        <v>1.51879896704162</v>
      </c>
      <c r="H72">
        <v>0</v>
      </c>
      <c r="I72">
        <v>14.7109029631899</v>
      </c>
      <c r="J72">
        <v>-93.374687108826095</v>
      </c>
      <c r="K72">
        <v>0</v>
      </c>
      <c r="L72">
        <v>164.99348109517501</v>
      </c>
      <c r="M72">
        <v>49.163407214254597</v>
      </c>
      <c r="N72">
        <v>1.88035114338354</v>
      </c>
      <c r="O72">
        <v>-5.9135403562436002</v>
      </c>
      <c r="P72">
        <v>7.2368462616238398</v>
      </c>
      <c r="Q72">
        <v>0</v>
      </c>
      <c r="R72">
        <v>0.72341990151964997</v>
      </c>
      <c r="S72">
        <v>0</v>
      </c>
      <c r="T72">
        <v>294.0469445</v>
      </c>
      <c r="U72">
        <v>1.5621136951325501</v>
      </c>
      <c r="V72">
        <v>0.31055900621117999</v>
      </c>
      <c r="W72">
        <v>227.94271870073399</v>
      </c>
      <c r="X72">
        <v>0</v>
      </c>
      <c r="Y72">
        <v>0</v>
      </c>
      <c r="Z72">
        <v>72.080945147641501</v>
      </c>
      <c r="AA72">
        <v>1.4791699443856201</v>
      </c>
      <c r="AB72">
        <v>5.57266569954127</v>
      </c>
      <c r="AC72">
        <v>0</v>
      </c>
      <c r="AD72">
        <v>0</v>
      </c>
      <c r="AE72">
        <v>3563</v>
      </c>
      <c r="AF72">
        <v>228.47</v>
      </c>
      <c r="AG72">
        <v>3.46999999999999</v>
      </c>
      <c r="AH72">
        <v>4.9599999999999902</v>
      </c>
      <c r="AI72">
        <v>0.38856716697022198</v>
      </c>
      <c r="AJ72">
        <v>33.6099999999999</v>
      </c>
      <c r="AK72">
        <v>0.85</v>
      </c>
      <c r="AL72">
        <v>71.069999999999993</v>
      </c>
      <c r="AM72">
        <v>1.59</v>
      </c>
      <c r="AN72">
        <v>92.039999999999907</v>
      </c>
      <c r="AO72">
        <v>-11.889999999999899</v>
      </c>
      <c r="AP72">
        <v>-9.2899999999999991</v>
      </c>
      <c r="AQ72">
        <v>16.100000000000001</v>
      </c>
      <c r="AR72">
        <v>143.77694449999899</v>
      </c>
      <c r="AS72" t="s">
        <v>4182</v>
      </c>
    </row>
    <row r="73" spans="1:45" x14ac:dyDescent="0.3">
      <c r="A73" s="4" t="s">
        <v>4032</v>
      </c>
      <c r="B73" s="4" t="s">
        <v>4033</v>
      </c>
      <c r="C73" t="s">
        <v>200</v>
      </c>
      <c r="D73">
        <v>-51.1477213829791</v>
      </c>
      <c r="E73">
        <v>-1.1650966782349901</v>
      </c>
      <c r="F73">
        <v>-0.39887410005798901</v>
      </c>
      <c r="G73">
        <v>-0.56190969593113105</v>
      </c>
      <c r="H73">
        <v>8.3074807631808891</v>
      </c>
      <c r="I73">
        <v>10.0207229107719</v>
      </c>
      <c r="J73">
        <v>122.773651526104</v>
      </c>
      <c r="K73">
        <v>-5.6993585841726997</v>
      </c>
      <c r="L73">
        <v>125.927772929393</v>
      </c>
      <c r="M73">
        <v>37.268835972239501</v>
      </c>
      <c r="N73">
        <v>0</v>
      </c>
      <c r="O73">
        <v>-8.2800594821512199</v>
      </c>
      <c r="P73">
        <v>-14.502258431712001</v>
      </c>
      <c r="Q73">
        <v>-13.404004087670501</v>
      </c>
      <c r="R73">
        <v>0</v>
      </c>
      <c r="S73">
        <v>0</v>
      </c>
      <c r="T73">
        <v>427.56657430000001</v>
      </c>
      <c r="U73">
        <v>0.59941226904375999</v>
      </c>
      <c r="V73">
        <v>0</v>
      </c>
      <c r="W73">
        <v>95.771349456803605</v>
      </c>
      <c r="X73">
        <v>0.40345987263897098</v>
      </c>
      <c r="Y73">
        <v>0</v>
      </c>
      <c r="Z73">
        <v>55.942459014328499</v>
      </c>
      <c r="AA73">
        <v>0</v>
      </c>
      <c r="AB73">
        <v>21.778190038680901</v>
      </c>
      <c r="AC73">
        <v>37.810384776176498</v>
      </c>
      <c r="AD73">
        <v>0</v>
      </c>
      <c r="AE73">
        <v>8068</v>
      </c>
      <c r="AF73">
        <v>501.86</v>
      </c>
      <c r="AG73">
        <v>-2.8199999999999701</v>
      </c>
      <c r="AH73">
        <v>-4.8299999999999699</v>
      </c>
      <c r="AI73">
        <v>-1.5288455752118699</v>
      </c>
      <c r="AJ73">
        <v>50.29</v>
      </c>
      <c r="AK73">
        <v>0</v>
      </c>
      <c r="AL73">
        <v>129.76999999999899</v>
      </c>
      <c r="AM73">
        <v>19.689999999999898</v>
      </c>
      <c r="AN73">
        <v>240.629999999999</v>
      </c>
      <c r="AO73">
        <v>28.65</v>
      </c>
      <c r="AP73">
        <v>33.409999999999997</v>
      </c>
      <c r="AQ73">
        <v>80.5</v>
      </c>
      <c r="AR73">
        <v>144.2365743</v>
      </c>
      <c r="AS73" t="s">
        <v>4182</v>
      </c>
    </row>
    <row r="74" spans="1:45" x14ac:dyDescent="0.3">
      <c r="A74" s="4" t="s">
        <v>4030</v>
      </c>
      <c r="B74" s="4" t="s">
        <v>4031</v>
      </c>
      <c r="C74" t="s">
        <v>4179</v>
      </c>
      <c r="D74">
        <v>33.706022429906497</v>
      </c>
      <c r="E74">
        <v>19.2705988293561</v>
      </c>
      <c r="F74">
        <v>4.3271661106056003</v>
      </c>
      <c r="G74">
        <v>2.7093751978223701</v>
      </c>
      <c r="H74">
        <v>0</v>
      </c>
      <c r="I74">
        <v>8.6282205482053502</v>
      </c>
      <c r="J74">
        <v>-16.098752034725901</v>
      </c>
      <c r="K74">
        <v>0</v>
      </c>
      <c r="L74">
        <v>145.913757700205</v>
      </c>
      <c r="M74">
        <v>67.351129363449601</v>
      </c>
      <c r="N74">
        <v>5.1460863292052403</v>
      </c>
      <c r="O74">
        <v>0</v>
      </c>
      <c r="P74">
        <v>0</v>
      </c>
      <c r="Q74">
        <v>0</v>
      </c>
      <c r="R74">
        <v>0</v>
      </c>
      <c r="S74">
        <v>0</v>
      </c>
      <c r="T74">
        <v>179.47177600000001</v>
      </c>
      <c r="U74">
        <v>5.92450825462012</v>
      </c>
      <c r="V74">
        <v>0</v>
      </c>
      <c r="W74">
        <v>204.07904660651201</v>
      </c>
      <c r="X74">
        <v>0</v>
      </c>
      <c r="Y74">
        <v>0</v>
      </c>
      <c r="Z74">
        <v>73.160724154678306</v>
      </c>
      <c r="AA74">
        <v>0</v>
      </c>
      <c r="AB74">
        <v>16.787510885766402</v>
      </c>
      <c r="AC74">
        <v>0</v>
      </c>
      <c r="AD74">
        <v>0</v>
      </c>
      <c r="AE74">
        <v>1784</v>
      </c>
      <c r="AF74">
        <v>157.97</v>
      </c>
      <c r="AG74">
        <v>4.28</v>
      </c>
      <c r="AH74">
        <v>6.65</v>
      </c>
      <c r="AI74">
        <v>3.0616215721283702</v>
      </c>
      <c r="AJ74">
        <v>13.63</v>
      </c>
      <c r="AK74">
        <v>0.01</v>
      </c>
      <c r="AL74">
        <v>23.48</v>
      </c>
      <c r="AM74">
        <v>0.32</v>
      </c>
      <c r="AN74">
        <v>24.349999999999898</v>
      </c>
      <c r="AO74">
        <v>7.2799999999999896</v>
      </c>
      <c r="AP74">
        <v>9.0299999999999994</v>
      </c>
      <c r="AQ74">
        <v>72.150000000000006</v>
      </c>
      <c r="AR74">
        <v>144.261776</v>
      </c>
      <c r="AS74" t="s">
        <v>4182</v>
      </c>
    </row>
    <row r="75" spans="1:45" x14ac:dyDescent="0.3">
      <c r="A75" s="4" t="s">
        <v>4028</v>
      </c>
      <c r="B75" s="4" t="s">
        <v>4029</v>
      </c>
      <c r="C75" t="s">
        <v>49</v>
      </c>
      <c r="D75">
        <v>178.22354938271499</v>
      </c>
      <c r="E75">
        <v>2.3960952521816301</v>
      </c>
      <c r="F75">
        <v>1.33817941516603</v>
      </c>
      <c r="G75">
        <v>0.94659343227767001</v>
      </c>
      <c r="H75">
        <v>10.2595674784636</v>
      </c>
      <c r="I75">
        <v>5.0952436601612696</v>
      </c>
      <c r="J75">
        <v>98.994064753006001</v>
      </c>
      <c r="K75">
        <v>0</v>
      </c>
      <c r="L75">
        <v>32.159624413145501</v>
      </c>
      <c r="M75">
        <v>3.9025821596244099</v>
      </c>
      <c r="N75">
        <v>2.8027681660899701</v>
      </c>
      <c r="O75">
        <v>12.2857645559211</v>
      </c>
      <c r="P75">
        <v>-3.6102085879450998</v>
      </c>
      <c r="Q75">
        <v>27.784947492382301</v>
      </c>
      <c r="R75">
        <v>-11.870865600943601</v>
      </c>
      <c r="S75">
        <v>0</v>
      </c>
      <c r="T75">
        <v>144.451075</v>
      </c>
      <c r="U75">
        <v>4.2359470363849701</v>
      </c>
      <c r="V75">
        <v>0.19120458891013301</v>
      </c>
      <c r="W75">
        <v>359.74193079102099</v>
      </c>
      <c r="X75">
        <v>0</v>
      </c>
      <c r="Y75">
        <v>0</v>
      </c>
      <c r="Z75">
        <v>69.069830631283395</v>
      </c>
      <c r="AA75">
        <v>0</v>
      </c>
      <c r="AB75">
        <v>7.8797210397608897</v>
      </c>
      <c r="AC75">
        <v>0</v>
      </c>
      <c r="AD75">
        <v>0</v>
      </c>
      <c r="AE75">
        <v>216</v>
      </c>
      <c r="AF75">
        <v>85.57</v>
      </c>
      <c r="AG75">
        <v>0.81000000000000205</v>
      </c>
      <c r="AH75">
        <v>1.22</v>
      </c>
      <c r="AI75">
        <v>0.73362920025360201</v>
      </c>
      <c r="AJ75">
        <v>4.3600000000000003</v>
      </c>
      <c r="AK75">
        <v>4.99</v>
      </c>
      <c r="AL75">
        <v>23.6</v>
      </c>
      <c r="AM75">
        <v>11.07</v>
      </c>
      <c r="AN75">
        <v>34.08</v>
      </c>
      <c r="AO75">
        <v>5.04</v>
      </c>
      <c r="AP75">
        <v>5.65</v>
      </c>
      <c r="AQ75">
        <v>133.25</v>
      </c>
      <c r="AR75">
        <v>144.361075</v>
      </c>
      <c r="AS75" t="s">
        <v>4182</v>
      </c>
    </row>
    <row r="76" spans="1:45" x14ac:dyDescent="0.3">
      <c r="A76" s="4" t="s">
        <v>4026</v>
      </c>
      <c r="B76" s="4" t="s">
        <v>4027</v>
      </c>
      <c r="C76" t="s">
        <v>1055</v>
      </c>
      <c r="D76">
        <v>-80.679117184356997</v>
      </c>
      <c r="E76">
        <v>-1.7728915960976599</v>
      </c>
      <c r="F76">
        <v>-0.926237354790308</v>
      </c>
      <c r="G76">
        <v>-2.8144654088050398</v>
      </c>
      <c r="H76">
        <v>16.686290688473399</v>
      </c>
      <c r="I76">
        <v>17.185534591194902</v>
      </c>
      <c r="J76">
        <v>161.07916207570301</v>
      </c>
      <c r="K76">
        <v>10.5518530924101</v>
      </c>
      <c r="L76">
        <v>77.352616249874401</v>
      </c>
      <c r="M76">
        <v>69.287938133976098</v>
      </c>
      <c r="N76">
        <v>0</v>
      </c>
      <c r="O76">
        <v>5.5488671184568297</v>
      </c>
      <c r="P76">
        <v>0.63402433030610394</v>
      </c>
      <c r="Q76">
        <v>0</v>
      </c>
      <c r="R76">
        <v>0</v>
      </c>
      <c r="S76">
        <v>0</v>
      </c>
      <c r="T76">
        <v>202.40561976000001</v>
      </c>
      <c r="U76">
        <v>1.45039288701416</v>
      </c>
      <c r="V76">
        <v>0.18587360594795499</v>
      </c>
      <c r="W76">
        <v>93.329833989051096</v>
      </c>
      <c r="X76">
        <v>3.4571329668474302</v>
      </c>
      <c r="Y76">
        <v>0</v>
      </c>
      <c r="Z76">
        <v>0</v>
      </c>
      <c r="AA76">
        <v>9.8498486684748006</v>
      </c>
      <c r="AB76">
        <v>9.7455386220613001</v>
      </c>
      <c r="AC76">
        <v>0</v>
      </c>
      <c r="AD76">
        <v>0</v>
      </c>
      <c r="AE76">
        <v>525</v>
      </c>
      <c r="AF76">
        <v>63.599999999999902</v>
      </c>
      <c r="AG76">
        <v>-1.79000000000001</v>
      </c>
      <c r="AH76">
        <v>-1.6700000000000099</v>
      </c>
      <c r="AI76">
        <v>-1.33367845057261</v>
      </c>
      <c r="AJ76">
        <v>10.9299999999999</v>
      </c>
      <c r="AK76">
        <v>5.39</v>
      </c>
      <c r="AL76">
        <v>54.61</v>
      </c>
      <c r="AM76">
        <v>27.66</v>
      </c>
      <c r="AN76">
        <v>99.57</v>
      </c>
      <c r="AO76">
        <v>15.3399999999999</v>
      </c>
      <c r="AP76">
        <v>19.309999999999999</v>
      </c>
      <c r="AQ76">
        <v>112.95</v>
      </c>
      <c r="AR76">
        <v>144.41561976</v>
      </c>
      <c r="AS76" t="s">
        <v>4182</v>
      </c>
    </row>
    <row r="77" spans="1:45" x14ac:dyDescent="0.3">
      <c r="A77" s="4" t="s">
        <v>4024</v>
      </c>
      <c r="B77" s="4" t="s">
        <v>4025</v>
      </c>
      <c r="C77" t="s">
        <v>218</v>
      </c>
      <c r="D77">
        <v>22.4699785754276</v>
      </c>
      <c r="E77">
        <v>4.6486408328513704</v>
      </c>
      <c r="F77">
        <v>2.7368689878266799</v>
      </c>
      <c r="G77">
        <v>2.49302109181142</v>
      </c>
      <c r="H77">
        <v>7.1730256398686603</v>
      </c>
      <c r="I77">
        <v>6.5214019851116696</v>
      </c>
      <c r="J77">
        <v>-14.984621599943299</v>
      </c>
      <c r="K77">
        <v>-3.1642664856737701</v>
      </c>
      <c r="L77">
        <v>23.764191523869901</v>
      </c>
      <c r="M77">
        <v>2.9758127071433602</v>
      </c>
      <c r="N77">
        <v>7.0311645708037398</v>
      </c>
      <c r="O77">
        <v>1.1298996493511899</v>
      </c>
      <c r="P77">
        <v>-3.7763663073604299</v>
      </c>
      <c r="Q77">
        <v>9.5344336981444098</v>
      </c>
      <c r="R77">
        <v>-4.8135923939720398</v>
      </c>
      <c r="S77">
        <v>0</v>
      </c>
      <c r="T77">
        <v>170.54196224</v>
      </c>
      <c r="U77">
        <v>1.0188418464142099</v>
      </c>
      <c r="V77">
        <v>1.8938696274450599</v>
      </c>
      <c r="W77">
        <v>-49.054460492142397</v>
      </c>
      <c r="X77">
        <v>0</v>
      </c>
      <c r="Y77">
        <v>0</v>
      </c>
      <c r="Z77">
        <v>64.459815243439493</v>
      </c>
      <c r="AA77">
        <v>0</v>
      </c>
      <c r="AB77">
        <v>21.103648266730499</v>
      </c>
      <c r="AC77">
        <v>0</v>
      </c>
      <c r="AD77">
        <v>0</v>
      </c>
      <c r="AE77">
        <v>4470</v>
      </c>
      <c r="AF77">
        <v>257.92</v>
      </c>
      <c r="AG77">
        <v>6.4300000000000201</v>
      </c>
      <c r="AH77">
        <v>9.3300000000000196</v>
      </c>
      <c r="AI77">
        <v>8.2246098746482694</v>
      </c>
      <c r="AJ77">
        <v>16.82</v>
      </c>
      <c r="AK77">
        <v>0.03</v>
      </c>
      <c r="AL77">
        <v>133.99</v>
      </c>
      <c r="AM77">
        <v>7.64</v>
      </c>
      <c r="AN77">
        <v>141.81</v>
      </c>
      <c r="AO77">
        <v>14.969999999999899</v>
      </c>
      <c r="AP77">
        <v>20.45</v>
      </c>
      <c r="AQ77">
        <v>186.05</v>
      </c>
      <c r="AR77">
        <v>144.48196224</v>
      </c>
      <c r="AS77" t="s">
        <v>4182</v>
      </c>
    </row>
    <row r="78" spans="1:45" x14ac:dyDescent="0.3">
      <c r="A78" s="4" t="s">
        <v>4022</v>
      </c>
      <c r="B78" s="4" t="s">
        <v>4023</v>
      </c>
      <c r="C78" t="s">
        <v>425</v>
      </c>
      <c r="D78">
        <v>27.160955628517801</v>
      </c>
      <c r="E78">
        <v>19.762699295513499</v>
      </c>
      <c r="F78">
        <v>9.2102989459132498</v>
      </c>
      <c r="G78">
        <v>2.9696902161800698</v>
      </c>
      <c r="H78">
        <v>5.0961434471675702</v>
      </c>
      <c r="I78">
        <v>5.0757744595498098</v>
      </c>
      <c r="J78">
        <v>216.585383942611</v>
      </c>
      <c r="K78">
        <v>46.232563051275299</v>
      </c>
      <c r="L78">
        <v>29.6558704453441</v>
      </c>
      <c r="M78">
        <v>0</v>
      </c>
      <c r="N78">
        <v>19.207207207207201</v>
      </c>
      <c r="O78">
        <v>23.1322063693048</v>
      </c>
      <c r="P78">
        <v>45.438058460087397</v>
      </c>
      <c r="Q78">
        <v>0</v>
      </c>
      <c r="R78">
        <v>77.795674429143205</v>
      </c>
      <c r="S78">
        <v>0</v>
      </c>
      <c r="T78">
        <v>151.01789349999899</v>
      </c>
      <c r="U78">
        <v>4.8842069331983797</v>
      </c>
      <c r="V78">
        <v>0</v>
      </c>
      <c r="W78">
        <v>11.4921861835169</v>
      </c>
      <c r="X78">
        <v>3.2365601838366098</v>
      </c>
      <c r="Y78">
        <v>0</v>
      </c>
      <c r="Z78">
        <v>49.648283004822403</v>
      </c>
      <c r="AA78">
        <v>0</v>
      </c>
      <c r="AB78">
        <v>30.895459106061999</v>
      </c>
      <c r="AC78">
        <v>0</v>
      </c>
      <c r="AD78">
        <v>0</v>
      </c>
      <c r="AE78">
        <v>4846</v>
      </c>
      <c r="AF78">
        <v>179.48</v>
      </c>
      <c r="AG78">
        <v>5.33</v>
      </c>
      <c r="AH78">
        <v>7.34</v>
      </c>
      <c r="AI78">
        <v>17.2508657798491</v>
      </c>
      <c r="AJ78">
        <v>9.11</v>
      </c>
      <c r="AK78">
        <v>0</v>
      </c>
      <c r="AL78">
        <v>26.55</v>
      </c>
      <c r="AM78">
        <v>2.54</v>
      </c>
      <c r="AN78">
        <v>29.64</v>
      </c>
      <c r="AO78">
        <v>2.1</v>
      </c>
      <c r="AP78">
        <v>4.83</v>
      </c>
      <c r="AQ78">
        <v>469.75</v>
      </c>
      <c r="AR78">
        <v>144.76789349999899</v>
      </c>
      <c r="AS78" t="s">
        <v>4182</v>
      </c>
    </row>
    <row r="79" spans="1:45" x14ac:dyDescent="0.3">
      <c r="A79" s="4" t="s">
        <v>4020</v>
      </c>
      <c r="B79" s="4" t="s">
        <v>4021</v>
      </c>
      <c r="C79" t="s">
        <v>4179</v>
      </c>
      <c r="D79">
        <v>-1.46533666464768</v>
      </c>
      <c r="E79">
        <v>0</v>
      </c>
      <c r="F79">
        <v>-22.262925464372799</v>
      </c>
      <c r="G79">
        <v>-133.288482238966</v>
      </c>
      <c r="H79">
        <v>-78.799221120589294</v>
      </c>
      <c r="I79">
        <v>2.7314316469321702</v>
      </c>
      <c r="J79">
        <v>757.23458129860705</v>
      </c>
      <c r="K79">
        <v>0</v>
      </c>
      <c r="L79">
        <v>0</v>
      </c>
      <c r="M79">
        <v>0</v>
      </c>
      <c r="N79">
        <v>0</v>
      </c>
      <c r="O79">
        <v>-1.2663624659958199</v>
      </c>
      <c r="P79">
        <v>0</v>
      </c>
      <c r="Q79">
        <v>0</v>
      </c>
      <c r="R79">
        <v>0</v>
      </c>
      <c r="S79">
        <v>0</v>
      </c>
      <c r="T79">
        <v>442.506249999999</v>
      </c>
      <c r="U79">
        <v>-1.0467747169539099</v>
      </c>
      <c r="V79">
        <v>0</v>
      </c>
      <c r="W79">
        <v>95.475264299391796</v>
      </c>
      <c r="X79">
        <v>0</v>
      </c>
      <c r="Y79">
        <v>0</v>
      </c>
      <c r="Z79">
        <v>71.352981700753503</v>
      </c>
      <c r="AA79">
        <v>0</v>
      </c>
      <c r="AB79">
        <v>1.2712077502690999</v>
      </c>
      <c r="AC79">
        <v>30</v>
      </c>
      <c r="AD79">
        <v>0</v>
      </c>
      <c r="AE79">
        <v>360</v>
      </c>
      <c r="AF79">
        <v>74.319999999999993</v>
      </c>
      <c r="AG79">
        <v>-99.06</v>
      </c>
      <c r="AH79">
        <v>-99.06</v>
      </c>
      <c r="AI79">
        <v>-1.5452981218842301</v>
      </c>
      <c r="AJ79">
        <v>2.02999999999999</v>
      </c>
      <c r="AK79">
        <v>9.9</v>
      </c>
      <c r="AL79">
        <v>-345.28</v>
      </c>
      <c r="AM79">
        <v>4.42</v>
      </c>
      <c r="AN79">
        <v>-138.66999999999899</v>
      </c>
      <c r="AO79">
        <v>14.65</v>
      </c>
      <c r="AP79">
        <v>32.1</v>
      </c>
      <c r="AQ79">
        <v>13.1</v>
      </c>
      <c r="AR79">
        <v>145.15625</v>
      </c>
      <c r="AS79" t="s">
        <v>4182</v>
      </c>
    </row>
    <row r="80" spans="1:45" x14ac:dyDescent="0.3">
      <c r="A80" s="4" t="s">
        <v>4018</v>
      </c>
      <c r="B80" s="4" t="s">
        <v>4019</v>
      </c>
      <c r="C80" t="s">
        <v>127</v>
      </c>
      <c r="D80">
        <v>2.94431356011316</v>
      </c>
      <c r="E80">
        <v>0</v>
      </c>
      <c r="F80">
        <v>2.5932718507650301</v>
      </c>
      <c r="G80">
        <v>1.9621136432116899</v>
      </c>
      <c r="H80">
        <v>6.0660873998866203</v>
      </c>
      <c r="I80">
        <v>8.8824396974166202</v>
      </c>
      <c r="J80">
        <v>-11.5470278967949</v>
      </c>
      <c r="K80">
        <v>-7.9879640078706799</v>
      </c>
      <c r="L80">
        <v>0</v>
      </c>
      <c r="M80">
        <v>0</v>
      </c>
      <c r="N80">
        <v>1.68384879725085</v>
      </c>
      <c r="O80">
        <v>3.6457696029426199</v>
      </c>
      <c r="P80">
        <v>0</v>
      </c>
      <c r="Q80">
        <v>33.882737529523901</v>
      </c>
      <c r="R80">
        <v>0</v>
      </c>
      <c r="S80">
        <v>0</v>
      </c>
      <c r="T80">
        <v>2280.5540780900001</v>
      </c>
      <c r="U80">
        <v>-0.13978978692031699</v>
      </c>
      <c r="V80">
        <v>0</v>
      </c>
      <c r="W80">
        <v>-87.913976219521402</v>
      </c>
      <c r="X80">
        <v>7.7690845993671404E-2</v>
      </c>
      <c r="Y80">
        <v>7.6906089973533306E-2</v>
      </c>
      <c r="Z80">
        <v>31.314315660575399</v>
      </c>
      <c r="AA80">
        <v>4.9394427321940002</v>
      </c>
      <c r="AB80">
        <v>13.409204591701601</v>
      </c>
      <c r="AC80">
        <v>2.3542680604142801</v>
      </c>
      <c r="AD80">
        <v>0</v>
      </c>
      <c r="AE80">
        <v>8907</v>
      </c>
      <c r="AF80">
        <v>2522.2799999999902</v>
      </c>
      <c r="AG80">
        <v>49.489999999999803</v>
      </c>
      <c r="AH80">
        <v>49.479999999999798</v>
      </c>
      <c r="AI80">
        <v>38.837575436634197</v>
      </c>
      <c r="AJ80">
        <v>224.039999999999</v>
      </c>
      <c r="AK80">
        <v>7.35</v>
      </c>
      <c r="AL80">
        <v>-1308.9099999999901</v>
      </c>
      <c r="AM80">
        <v>97.33</v>
      </c>
      <c r="AN80">
        <v>-1042.3799999999901</v>
      </c>
      <c r="AO80">
        <v>224.97</v>
      </c>
      <c r="AP80">
        <v>224.97</v>
      </c>
      <c r="AQ80">
        <v>113.7</v>
      </c>
      <c r="AR80">
        <v>145.71407808999999</v>
      </c>
      <c r="AS80" t="s">
        <v>4182</v>
      </c>
    </row>
    <row r="81" spans="1:45" x14ac:dyDescent="0.3">
      <c r="A81" s="4" t="s">
        <v>4016</v>
      </c>
      <c r="B81" s="4" t="s">
        <v>4017</v>
      </c>
      <c r="C81" t="s">
        <v>98</v>
      </c>
      <c r="D81">
        <v>52.258780917562603</v>
      </c>
      <c r="E81">
        <v>1.5628938744643299</v>
      </c>
      <c r="F81">
        <v>1.05647802790768</v>
      </c>
      <c r="G81">
        <v>2.11507846258813</v>
      </c>
      <c r="H81">
        <v>12.822788712512599</v>
      </c>
      <c r="I81">
        <v>14.032294746418</v>
      </c>
      <c r="J81">
        <v>-44.288052446248599</v>
      </c>
      <c r="K81">
        <v>-9.7300533165494407</v>
      </c>
      <c r="L81">
        <v>26.184649610678498</v>
      </c>
      <c r="M81">
        <v>3.3537263626251299</v>
      </c>
      <c r="N81">
        <v>3.0838952138830602</v>
      </c>
      <c r="O81">
        <v>190.28162745241599</v>
      </c>
      <c r="P81">
        <v>138.47290128661001</v>
      </c>
      <c r="Q81">
        <v>275.34553548039901</v>
      </c>
      <c r="R81">
        <v>38.327696174569098</v>
      </c>
      <c r="S81">
        <v>0</v>
      </c>
      <c r="T81">
        <v>184.64199875999901</v>
      </c>
      <c r="U81">
        <v>0.81091211768631799</v>
      </c>
      <c r="V81">
        <v>0.144508670520231</v>
      </c>
      <c r="W81">
        <v>-12.945388407115701</v>
      </c>
      <c r="X81">
        <v>0</v>
      </c>
      <c r="Y81">
        <v>0</v>
      </c>
      <c r="Z81">
        <v>54.502084111209598</v>
      </c>
      <c r="AA81">
        <v>5.9665197143968101</v>
      </c>
      <c r="AB81">
        <v>11.2457404970077</v>
      </c>
      <c r="AC81">
        <v>0</v>
      </c>
      <c r="AD81">
        <v>0</v>
      </c>
      <c r="AE81">
        <v>6722</v>
      </c>
      <c r="AF81">
        <v>131.91</v>
      </c>
      <c r="AG81">
        <v>2.79</v>
      </c>
      <c r="AH81">
        <v>4.2300000000000004</v>
      </c>
      <c r="AI81">
        <v>0.66208968889995501</v>
      </c>
      <c r="AJ81">
        <v>18.510000000000002</v>
      </c>
      <c r="AK81">
        <v>0</v>
      </c>
      <c r="AL81">
        <v>43.499999999999901</v>
      </c>
      <c r="AM81">
        <v>8.24</v>
      </c>
      <c r="AN81">
        <v>179.79999999999899</v>
      </c>
      <c r="AO81">
        <v>-2.7099999999999902</v>
      </c>
      <c r="AP81">
        <v>14.9</v>
      </c>
      <c r="AQ81">
        <v>34.9</v>
      </c>
      <c r="AR81">
        <v>145.80199876</v>
      </c>
      <c r="AS81" t="s">
        <v>4182</v>
      </c>
    </row>
    <row r="82" spans="1:45" x14ac:dyDescent="0.3">
      <c r="A82" s="4" t="s">
        <v>4014</v>
      </c>
      <c r="B82" s="4" t="s">
        <v>4015</v>
      </c>
      <c r="C82" t="s">
        <v>244</v>
      </c>
      <c r="D82">
        <v>24.8918536689417</v>
      </c>
      <c r="E82">
        <v>4.7244729310275702</v>
      </c>
      <c r="F82">
        <v>2.2424613500688899</v>
      </c>
      <c r="G82">
        <v>2.5794524165859798</v>
      </c>
      <c r="H82">
        <v>13.1519374151337</v>
      </c>
      <c r="I82">
        <v>11.1233383220354</v>
      </c>
      <c r="J82">
        <v>-26.460594139989102</v>
      </c>
      <c r="K82">
        <v>7.30983958729154</v>
      </c>
      <c r="L82">
        <v>66.515270164447898</v>
      </c>
      <c r="M82">
        <v>28.4181675802662</v>
      </c>
      <c r="N82">
        <v>3.8484271360084299</v>
      </c>
      <c r="O82">
        <v>228.93009973000599</v>
      </c>
      <c r="P82">
        <v>208.79662602265299</v>
      </c>
      <c r="Q82">
        <v>271.155284550793</v>
      </c>
      <c r="R82">
        <v>138.79036078516199</v>
      </c>
      <c r="S82">
        <v>0</v>
      </c>
      <c r="T82">
        <v>227.09626249999999</v>
      </c>
      <c r="U82">
        <v>1.14225734142521</v>
      </c>
      <c r="V82">
        <v>0</v>
      </c>
      <c r="W82">
        <v>102.05794017196099</v>
      </c>
      <c r="X82">
        <v>0</v>
      </c>
      <c r="Y82">
        <v>0</v>
      </c>
      <c r="Z82">
        <v>47.864382982322503</v>
      </c>
      <c r="AA82">
        <v>11.1441709661958</v>
      </c>
      <c r="AB82">
        <v>12.5724570751924</v>
      </c>
      <c r="AC82">
        <v>0</v>
      </c>
      <c r="AD82">
        <v>0</v>
      </c>
      <c r="AE82">
        <v>12382</v>
      </c>
      <c r="AF82">
        <v>227.18</v>
      </c>
      <c r="AG82">
        <v>5.8600000000000403</v>
      </c>
      <c r="AH82">
        <v>8.5500000000000398</v>
      </c>
      <c r="AI82">
        <v>0.66085877808791305</v>
      </c>
      <c r="AJ82">
        <v>25.27</v>
      </c>
      <c r="AK82">
        <v>6.68</v>
      </c>
      <c r="AL82">
        <v>56.269999999999897</v>
      </c>
      <c r="AM82">
        <v>3.71</v>
      </c>
      <c r="AN82">
        <v>127.7</v>
      </c>
      <c r="AO82">
        <v>-3.19999999999999</v>
      </c>
      <c r="AP82">
        <v>21.13</v>
      </c>
      <c r="AQ82">
        <v>16.350000000000001</v>
      </c>
      <c r="AR82">
        <v>145.8662625</v>
      </c>
      <c r="AS82" t="s">
        <v>4182</v>
      </c>
    </row>
    <row r="83" spans="1:45" x14ac:dyDescent="0.3">
      <c r="A83" s="4" t="s">
        <v>4012</v>
      </c>
      <c r="B83" s="4" t="s">
        <v>4013</v>
      </c>
      <c r="C83" t="s">
        <v>188</v>
      </c>
      <c r="D83">
        <v>-9.3330092712731698</v>
      </c>
      <c r="E83">
        <v>-5.6551549469037896</v>
      </c>
      <c r="F83">
        <v>-2.1112777079871998</v>
      </c>
      <c r="G83">
        <v>-3.5512235021471001</v>
      </c>
      <c r="H83">
        <v>9.0077712219383095</v>
      </c>
      <c r="I83">
        <v>8.5588348896916706</v>
      </c>
      <c r="J83">
        <v>36.025243372851499</v>
      </c>
      <c r="K83">
        <v>1.07534858196549</v>
      </c>
      <c r="L83">
        <v>81.090167340308994</v>
      </c>
      <c r="M83">
        <v>24.413553431798402</v>
      </c>
      <c r="N83">
        <v>0</v>
      </c>
      <c r="O83">
        <v>-11.874897033662201</v>
      </c>
      <c r="P83">
        <v>16.961505551877199</v>
      </c>
      <c r="Q83">
        <v>11.085787147824901</v>
      </c>
      <c r="R83">
        <v>0</v>
      </c>
      <c r="S83">
        <v>0</v>
      </c>
      <c r="T83">
        <v>348.08493491000002</v>
      </c>
      <c r="U83">
        <v>0.55103288221961999</v>
      </c>
      <c r="V83">
        <v>0</v>
      </c>
      <c r="W83">
        <v>-115.54727230214399</v>
      </c>
      <c r="X83">
        <v>1.69179152095088</v>
      </c>
      <c r="Y83">
        <v>1.4056561542016E-3</v>
      </c>
      <c r="Z83">
        <v>69.080118933504295</v>
      </c>
      <c r="AA83">
        <v>0</v>
      </c>
      <c r="AB83">
        <v>11.477112216248299</v>
      </c>
      <c r="AC83">
        <v>0</v>
      </c>
      <c r="AD83">
        <v>1.366981867879</v>
      </c>
      <c r="AE83">
        <v>8847</v>
      </c>
      <c r="AF83">
        <v>440.13</v>
      </c>
      <c r="AG83">
        <v>-15.63</v>
      </c>
      <c r="AH83">
        <v>-15.27</v>
      </c>
      <c r="AI83">
        <v>-7.32346856339037</v>
      </c>
      <c r="AJ83">
        <v>37.669999999999902</v>
      </c>
      <c r="AK83">
        <v>2.88</v>
      </c>
      <c r="AL83">
        <v>231.29</v>
      </c>
      <c r="AM83">
        <v>12.46</v>
      </c>
      <c r="AN83">
        <v>264.73</v>
      </c>
      <c r="AO83">
        <v>62.769999999999897</v>
      </c>
      <c r="AP83">
        <v>68.25</v>
      </c>
      <c r="AQ83">
        <v>66.25</v>
      </c>
      <c r="AR83">
        <v>145.87493491000001</v>
      </c>
      <c r="AS83" t="s">
        <v>4182</v>
      </c>
    </row>
    <row r="84" spans="1:45" x14ac:dyDescent="0.3">
      <c r="A84" s="4" t="s">
        <v>4010</v>
      </c>
      <c r="B84" s="4" t="s">
        <v>4011</v>
      </c>
      <c r="C84" t="s">
        <v>396</v>
      </c>
      <c r="D84">
        <v>-1.8756875372750601</v>
      </c>
      <c r="E84">
        <v>-12.2706492951489</v>
      </c>
      <c r="F84">
        <v>-4.80787873446726</v>
      </c>
      <c r="G84">
        <v>-8.9292887557529692</v>
      </c>
      <c r="H84">
        <v>13.520026286655099</v>
      </c>
      <c r="I84">
        <v>3.8563509279344301</v>
      </c>
      <c r="J84">
        <v>-16.382038153706102</v>
      </c>
      <c r="K84">
        <v>-28.683034051504301</v>
      </c>
      <c r="L84">
        <v>112.953665871865</v>
      </c>
      <c r="M84">
        <v>56.363004589079601</v>
      </c>
      <c r="N84">
        <v>0</v>
      </c>
      <c r="O84">
        <v>-8.4723254661656409</v>
      </c>
      <c r="P84">
        <v>-32.788238901087503</v>
      </c>
      <c r="Q84">
        <v>-10.747755447994599</v>
      </c>
      <c r="R84">
        <v>0</v>
      </c>
      <c r="S84">
        <v>0</v>
      </c>
      <c r="T84">
        <v>1038.1384903999999</v>
      </c>
      <c r="U84">
        <v>0.17485051390503101</v>
      </c>
      <c r="V84">
        <v>0</v>
      </c>
      <c r="W84">
        <v>-107.699453104234</v>
      </c>
      <c r="X84">
        <v>0</v>
      </c>
      <c r="Y84">
        <v>0</v>
      </c>
      <c r="Z84">
        <v>28.5717144100601</v>
      </c>
      <c r="AA84">
        <v>1.6399792483565601</v>
      </c>
      <c r="AB84">
        <v>46.337354833624701</v>
      </c>
      <c r="AC84">
        <v>15.485006346642701</v>
      </c>
      <c r="AD84">
        <v>0</v>
      </c>
      <c r="AE84">
        <v>52074</v>
      </c>
      <c r="AF84">
        <v>871.29</v>
      </c>
      <c r="AG84">
        <v>-77.800000000000097</v>
      </c>
      <c r="AH84">
        <v>-75.770000000000095</v>
      </c>
      <c r="AI84">
        <v>-9.3800000000000008</v>
      </c>
      <c r="AJ84">
        <v>33.599999999999902</v>
      </c>
      <c r="AK84">
        <v>85.71</v>
      </c>
      <c r="AL84">
        <v>261.41000000000003</v>
      </c>
      <c r="AM84">
        <v>50.49</v>
      </c>
      <c r="AN84">
        <v>834.59</v>
      </c>
      <c r="AO84">
        <v>-33.25</v>
      </c>
      <c r="AP84">
        <v>79.56</v>
      </c>
      <c r="AQ84">
        <v>17.600000000000001</v>
      </c>
      <c r="AR84">
        <v>145.92849039999999</v>
      </c>
      <c r="AS84" t="s">
        <v>4182</v>
      </c>
    </row>
    <row r="85" spans="1:45" x14ac:dyDescent="0.3">
      <c r="A85" s="4" t="s">
        <v>4008</v>
      </c>
      <c r="B85" s="4" t="s">
        <v>4009</v>
      </c>
      <c r="C85" t="s">
        <v>124</v>
      </c>
      <c r="D85">
        <v>35.520981021897498</v>
      </c>
      <c r="E85">
        <v>6.8001323626737697</v>
      </c>
      <c r="F85">
        <v>2.4675051781586901</v>
      </c>
      <c r="G85">
        <v>1.6509339224744</v>
      </c>
      <c r="H85">
        <v>5.1948633805439899</v>
      </c>
      <c r="I85">
        <v>5.8726651938140302</v>
      </c>
      <c r="J85">
        <v>-7.4795051728012796</v>
      </c>
      <c r="K85">
        <v>-3.2227133934761398</v>
      </c>
      <c r="L85">
        <v>61.683904330963102</v>
      </c>
      <c r="M85">
        <v>11.5546218487394</v>
      </c>
      <c r="N85">
        <v>3.8946271202501901</v>
      </c>
      <c r="O85">
        <v>5.6167195675626003</v>
      </c>
      <c r="P85">
        <v>-0.73586593134474798</v>
      </c>
      <c r="Q85">
        <v>-5.1056711839170603</v>
      </c>
      <c r="R85">
        <v>-11.381418057001699</v>
      </c>
      <c r="S85">
        <v>0</v>
      </c>
      <c r="T85">
        <v>183.20123199999901</v>
      </c>
      <c r="U85">
        <v>2.35926360698125</v>
      </c>
      <c r="V85">
        <v>0.75357950263752804</v>
      </c>
      <c r="W85">
        <v>-19.464296063553199</v>
      </c>
      <c r="X85">
        <v>1.3634380453752099E-3</v>
      </c>
      <c r="Y85">
        <v>0</v>
      </c>
      <c r="Z85">
        <v>74.608393324607306</v>
      </c>
      <c r="AA85">
        <v>0</v>
      </c>
      <c r="AB85">
        <v>17.283258798720102</v>
      </c>
      <c r="AC85">
        <v>0</v>
      </c>
      <c r="AD85">
        <v>0</v>
      </c>
      <c r="AE85">
        <v>18054</v>
      </c>
      <c r="AF85">
        <v>248.95</v>
      </c>
      <c r="AG85">
        <v>4.1100000000000296</v>
      </c>
      <c r="AH85">
        <v>6.1000000000000298</v>
      </c>
      <c r="AI85">
        <v>1.8679101221640599</v>
      </c>
      <c r="AJ85">
        <v>14.62</v>
      </c>
      <c r="AK85">
        <v>0</v>
      </c>
      <c r="AL85">
        <v>50.88</v>
      </c>
      <c r="AM85">
        <v>0.96</v>
      </c>
      <c r="AN85">
        <v>61.879999999999903</v>
      </c>
      <c r="AO85">
        <v>7.15</v>
      </c>
      <c r="AP85">
        <v>11.55</v>
      </c>
      <c r="AQ85">
        <v>64.900000000000006</v>
      </c>
      <c r="AR85">
        <v>145.991232</v>
      </c>
      <c r="AS85" t="s">
        <v>4182</v>
      </c>
    </row>
    <row r="86" spans="1:45" x14ac:dyDescent="0.3">
      <c r="A86" s="4" t="s">
        <v>4006</v>
      </c>
      <c r="B86" s="4" t="s">
        <v>4007</v>
      </c>
      <c r="C86" t="s">
        <v>285</v>
      </c>
      <c r="D86">
        <v>20.991707758620599</v>
      </c>
      <c r="E86">
        <v>24.378283712784501</v>
      </c>
      <c r="F86">
        <v>19.817767653758501</v>
      </c>
      <c r="G86">
        <v>15.497661990647901</v>
      </c>
      <c r="H86">
        <v>13.6077218659028</v>
      </c>
      <c r="I86">
        <v>23.580494321977199</v>
      </c>
      <c r="J86">
        <v>184.49648606051201</v>
      </c>
      <c r="K86">
        <v>56.915786651779896</v>
      </c>
      <c r="L86">
        <v>8.2490518331226301</v>
      </c>
      <c r="M86">
        <v>7.5221238938052997</v>
      </c>
      <c r="N86">
        <v>111.717495987158</v>
      </c>
      <c r="O86">
        <v>4.8326039242533501</v>
      </c>
      <c r="P86">
        <v>36.1938522802945</v>
      </c>
      <c r="Q86">
        <v>24.200739826492899</v>
      </c>
      <c r="R86">
        <v>39.455073200647298</v>
      </c>
      <c r="S86">
        <v>0</v>
      </c>
      <c r="T86">
        <v>130.032286</v>
      </c>
      <c r="U86">
        <v>4.6176449431099797</v>
      </c>
      <c r="V86">
        <v>0.34566194262011701</v>
      </c>
      <c r="W86">
        <v>-45.850207287561197</v>
      </c>
      <c r="X86">
        <v>0</v>
      </c>
      <c r="Y86">
        <v>0</v>
      </c>
      <c r="Z86">
        <v>52.850659379826503</v>
      </c>
      <c r="AA86">
        <v>0</v>
      </c>
      <c r="AB86">
        <v>25.418320066532001</v>
      </c>
      <c r="AC86">
        <v>0</v>
      </c>
      <c r="AD86">
        <v>0</v>
      </c>
      <c r="AE86">
        <v>5371</v>
      </c>
      <c r="AF86">
        <v>44.91</v>
      </c>
      <c r="AG86">
        <v>6.96</v>
      </c>
      <c r="AH86">
        <v>9.18</v>
      </c>
      <c r="AI86">
        <v>13.7816324105976</v>
      </c>
      <c r="AJ86">
        <v>10.59</v>
      </c>
      <c r="AK86">
        <v>1.37</v>
      </c>
      <c r="AL86">
        <v>26.59</v>
      </c>
      <c r="AM86">
        <v>18.68</v>
      </c>
      <c r="AN86">
        <v>31.64</v>
      </c>
      <c r="AO86">
        <v>6.83</v>
      </c>
      <c r="AP86">
        <v>7.37</v>
      </c>
      <c r="AQ86">
        <v>303</v>
      </c>
      <c r="AR86">
        <v>146.10228599999999</v>
      </c>
      <c r="AS86" t="s">
        <v>4182</v>
      </c>
    </row>
    <row r="87" spans="1:45" x14ac:dyDescent="0.3">
      <c r="A87" s="4" t="s">
        <v>4004</v>
      </c>
      <c r="B87" s="4" t="s">
        <v>4005</v>
      </c>
      <c r="C87" t="s">
        <v>200</v>
      </c>
      <c r="D87">
        <v>-23.6575928917607</v>
      </c>
      <c r="E87">
        <v>-6.3493691660683602</v>
      </c>
      <c r="F87">
        <v>-1.30865424255558</v>
      </c>
      <c r="G87">
        <v>-1.0763907002625801</v>
      </c>
      <c r="H87">
        <v>6.0134807579395897</v>
      </c>
      <c r="I87">
        <v>8.0251099866103104</v>
      </c>
      <c r="J87">
        <v>110.060802696257</v>
      </c>
      <c r="K87">
        <v>9.6346234497646606</v>
      </c>
      <c r="L87">
        <v>341.84821889519799</v>
      </c>
      <c r="M87">
        <v>203.954568921011</v>
      </c>
      <c r="N87">
        <v>0</v>
      </c>
      <c r="O87">
        <v>-1.53676823186468</v>
      </c>
      <c r="P87">
        <v>2.3398664073915598</v>
      </c>
      <c r="Q87">
        <v>10.467957851126201</v>
      </c>
      <c r="R87">
        <v>0</v>
      </c>
      <c r="S87">
        <v>0</v>
      </c>
      <c r="T87">
        <v>476.60049999999899</v>
      </c>
      <c r="U87">
        <v>1.5120340733092399</v>
      </c>
      <c r="V87">
        <v>0</v>
      </c>
      <c r="W87">
        <v>98.044102643724898</v>
      </c>
      <c r="X87">
        <v>7.5107296137339003E-3</v>
      </c>
      <c r="Y87">
        <v>0</v>
      </c>
      <c r="Z87">
        <v>70.628223175965601</v>
      </c>
      <c r="AA87">
        <v>0</v>
      </c>
      <c r="AB87">
        <v>13.6970987124463</v>
      </c>
      <c r="AC87">
        <v>21.201716738197401</v>
      </c>
      <c r="AD87">
        <v>0</v>
      </c>
      <c r="AE87">
        <v>5879</v>
      </c>
      <c r="AF87">
        <v>575.06999999999903</v>
      </c>
      <c r="AG87">
        <v>-6.1900000000000501</v>
      </c>
      <c r="AH87">
        <v>-8.6700000000000497</v>
      </c>
      <c r="AI87">
        <v>-2.6566523605150398</v>
      </c>
      <c r="AJ87">
        <v>46.149999999999899</v>
      </c>
      <c r="AK87">
        <v>0</v>
      </c>
      <c r="AL87">
        <v>64.67</v>
      </c>
      <c r="AM87">
        <v>0.92</v>
      </c>
      <c r="AN87">
        <v>96.85</v>
      </c>
      <c r="AO87">
        <v>43.14</v>
      </c>
      <c r="AP87">
        <v>46.95</v>
      </c>
      <c r="AQ87">
        <v>60.95</v>
      </c>
      <c r="AR87">
        <v>146.44049999999999</v>
      </c>
      <c r="AS87" t="s">
        <v>4182</v>
      </c>
    </row>
    <row r="88" spans="1:45" x14ac:dyDescent="0.3">
      <c r="A88" s="4" t="s">
        <v>4002</v>
      </c>
      <c r="B88" s="4" t="s">
        <v>4003</v>
      </c>
      <c r="C88" t="s">
        <v>446</v>
      </c>
      <c r="D88">
        <v>37.078320717884203</v>
      </c>
      <c r="E88">
        <v>2.8153033365244702</v>
      </c>
      <c r="F88">
        <v>1.4067039897951901</v>
      </c>
      <c r="G88">
        <v>2.6197703576613298</v>
      </c>
      <c r="H88">
        <v>16.420833591427002</v>
      </c>
      <c r="I88">
        <v>17.315560248119301</v>
      </c>
      <c r="J88">
        <v>120.797294817397</v>
      </c>
      <c r="K88">
        <v>-0.281901778043602</v>
      </c>
      <c r="L88">
        <v>60.716780774067303</v>
      </c>
      <c r="M88">
        <v>16.298728517535199</v>
      </c>
      <c r="N88">
        <v>2.765779573638</v>
      </c>
      <c r="O88">
        <v>2.5858152082505099</v>
      </c>
      <c r="P88">
        <v>-3.8066246283341397E-2</v>
      </c>
      <c r="Q88">
        <v>-11.044385014688</v>
      </c>
      <c r="R88">
        <v>6.6427960200630096</v>
      </c>
      <c r="S88">
        <v>0</v>
      </c>
      <c r="T88">
        <v>227.80093324999899</v>
      </c>
      <c r="U88">
        <v>1.02837035943831</v>
      </c>
      <c r="V88">
        <v>0</v>
      </c>
      <c r="W88">
        <v>-38.233560907138802</v>
      </c>
      <c r="X88">
        <v>2.06741216431791</v>
      </c>
      <c r="Y88">
        <v>0</v>
      </c>
      <c r="Z88">
        <v>52.238761519536702</v>
      </c>
      <c r="AA88">
        <v>0</v>
      </c>
      <c r="AB88">
        <v>24.8914413047717</v>
      </c>
      <c r="AC88">
        <v>19.4768944340235</v>
      </c>
      <c r="AD88">
        <v>0</v>
      </c>
      <c r="AE88">
        <v>13522</v>
      </c>
      <c r="AF88">
        <v>151.54</v>
      </c>
      <c r="AG88">
        <v>3.9699999999999802</v>
      </c>
      <c r="AH88">
        <v>5.4299999999999802</v>
      </c>
      <c r="AI88">
        <v>2.2182773763086701</v>
      </c>
      <c r="AJ88">
        <v>26.239999999999899</v>
      </c>
      <c r="AK88">
        <v>1.5</v>
      </c>
      <c r="AL88">
        <v>51.36</v>
      </c>
      <c r="AM88">
        <v>6.31</v>
      </c>
      <c r="AN88">
        <v>143.13999999999999</v>
      </c>
      <c r="AO88">
        <v>6.37</v>
      </c>
      <c r="AP88">
        <v>9.33</v>
      </c>
      <c r="AQ88">
        <v>80.900000000000006</v>
      </c>
      <c r="AR88">
        <v>147.20093324999999</v>
      </c>
      <c r="AS88" t="s">
        <v>4182</v>
      </c>
    </row>
    <row r="89" spans="1:45" x14ac:dyDescent="0.3">
      <c r="A89" s="4" t="s">
        <v>4000</v>
      </c>
      <c r="B89" s="4" t="s">
        <v>4001</v>
      </c>
      <c r="C89" t="s">
        <v>183</v>
      </c>
      <c r="D89">
        <v>-775.65789473684094</v>
      </c>
      <c r="E89">
        <v>-1.51696606786427</v>
      </c>
      <c r="F89">
        <v>-0.63185899567675397</v>
      </c>
      <c r="G89">
        <v>-51.351351351351298</v>
      </c>
      <c r="H89">
        <v>34.317152047964001</v>
      </c>
      <c r="I89">
        <v>29.729729729729701</v>
      </c>
      <c r="J89">
        <v>1378.5679146319401</v>
      </c>
      <c r="K89">
        <v>29.4824711428763</v>
      </c>
      <c r="L89">
        <v>140.43408360128601</v>
      </c>
      <c r="M89">
        <v>140.43408360128601</v>
      </c>
      <c r="N89">
        <v>0</v>
      </c>
      <c r="O89">
        <v>9.04307661344418</v>
      </c>
      <c r="P89">
        <v>12.888132073019699</v>
      </c>
      <c r="Q89">
        <v>0</v>
      </c>
      <c r="R89">
        <v>0</v>
      </c>
      <c r="S89">
        <v>0</v>
      </c>
      <c r="T89">
        <v>164.83500000000001</v>
      </c>
      <c r="U89">
        <v>11.846864951768399</v>
      </c>
      <c r="V89">
        <v>0</v>
      </c>
      <c r="W89">
        <v>-950.38204212305698</v>
      </c>
      <c r="X89">
        <v>0</v>
      </c>
      <c r="Y89">
        <v>0</v>
      </c>
      <c r="Z89">
        <v>31.612760000000002</v>
      </c>
      <c r="AA89">
        <v>0</v>
      </c>
      <c r="AB89">
        <v>8.4579439999999995</v>
      </c>
      <c r="AC89">
        <v>0</v>
      </c>
      <c r="AD89">
        <v>0</v>
      </c>
      <c r="AE89">
        <v>8666</v>
      </c>
      <c r="AF89">
        <v>0.37</v>
      </c>
      <c r="AG89">
        <v>-0.19</v>
      </c>
      <c r="AH89">
        <v>9.9999999999999895E-2</v>
      </c>
      <c r="AI89">
        <v>-7.5999999999999998E-2</v>
      </c>
      <c r="AJ89">
        <v>0.109999999999999</v>
      </c>
      <c r="AK89">
        <v>2.62</v>
      </c>
      <c r="AL89">
        <v>2.36</v>
      </c>
      <c r="AM89">
        <v>0.01</v>
      </c>
      <c r="AN89">
        <v>12.4399999999999</v>
      </c>
      <c r="AO89">
        <v>-0.22</v>
      </c>
      <c r="AP89">
        <v>-0.17</v>
      </c>
      <c r="AQ89">
        <v>56.05</v>
      </c>
      <c r="AR89">
        <v>147.375</v>
      </c>
      <c r="AS89" t="s">
        <v>4182</v>
      </c>
    </row>
    <row r="90" spans="1:45" x14ac:dyDescent="0.3">
      <c r="A90" s="4" t="s">
        <v>3998</v>
      </c>
      <c r="B90" s="4" t="s">
        <v>3999</v>
      </c>
      <c r="C90" t="s">
        <v>643</v>
      </c>
      <c r="D90">
        <v>-300.78780465306198</v>
      </c>
      <c r="E90">
        <v>-12.0838471023427</v>
      </c>
      <c r="F90">
        <v>-4.9999999999999796</v>
      </c>
      <c r="G90">
        <v>-2.3660067600193</v>
      </c>
      <c r="H90">
        <v>5.8428320030182004</v>
      </c>
      <c r="I90">
        <v>7.9671656204732102</v>
      </c>
      <c r="J90">
        <v>105.171966197318</v>
      </c>
      <c r="K90">
        <v>0</v>
      </c>
      <c r="L90">
        <v>0</v>
      </c>
      <c r="M90">
        <v>0</v>
      </c>
      <c r="N90">
        <v>0</v>
      </c>
      <c r="O90">
        <v>25.2455098927351</v>
      </c>
      <c r="P90">
        <v>22.836203862207501</v>
      </c>
      <c r="Q90">
        <v>1.5120208182922901</v>
      </c>
      <c r="R90">
        <v>0</v>
      </c>
      <c r="S90">
        <v>0</v>
      </c>
      <c r="T90">
        <v>145.68602428</v>
      </c>
      <c r="U90">
        <v>25.811913183887899</v>
      </c>
      <c r="V90">
        <v>0</v>
      </c>
      <c r="W90">
        <v>-1515.56192737981</v>
      </c>
      <c r="X90">
        <v>0</v>
      </c>
      <c r="Y90">
        <v>0</v>
      </c>
      <c r="Z90">
        <v>25.631636516791701</v>
      </c>
      <c r="AA90">
        <v>1.52190380394457</v>
      </c>
      <c r="AB90">
        <v>7.5894432492117101</v>
      </c>
      <c r="AC90">
        <v>0</v>
      </c>
      <c r="AD90">
        <v>0</v>
      </c>
      <c r="AE90">
        <v>6634</v>
      </c>
      <c r="AF90">
        <v>20.71</v>
      </c>
      <c r="AG90">
        <v>-0.48999999999999699</v>
      </c>
      <c r="AH90">
        <v>-0.619999999999997</v>
      </c>
      <c r="AI90">
        <v>-3.7176643903681597E-2</v>
      </c>
      <c r="AJ90">
        <v>1.65</v>
      </c>
      <c r="AK90">
        <v>0</v>
      </c>
      <c r="AL90">
        <v>1.84</v>
      </c>
      <c r="AM90">
        <v>1.7</v>
      </c>
      <c r="AN90">
        <v>5.71</v>
      </c>
      <c r="AO90">
        <v>0.82</v>
      </c>
      <c r="AP90">
        <v>0.83</v>
      </c>
      <c r="AQ90">
        <v>40.049999999999997</v>
      </c>
      <c r="AR90">
        <v>147.38602427999999</v>
      </c>
      <c r="AS90" t="s">
        <v>4182</v>
      </c>
    </row>
    <row r="91" spans="1:45" x14ac:dyDescent="0.3">
      <c r="A91" s="4" t="s">
        <v>3996</v>
      </c>
      <c r="B91" s="4" t="s">
        <v>3997</v>
      </c>
      <c r="C91" t="s">
        <v>109</v>
      </c>
      <c r="D91">
        <v>29.570798400000001</v>
      </c>
      <c r="E91">
        <v>13.3333333333333</v>
      </c>
      <c r="F91">
        <v>9.1166013310237908</v>
      </c>
      <c r="G91">
        <v>10.066438494060799</v>
      </c>
      <c r="H91">
        <v>16.595893996272601</v>
      </c>
      <c r="I91">
        <v>17.777330380511302</v>
      </c>
      <c r="J91">
        <v>214.75413863499301</v>
      </c>
      <c r="K91">
        <v>20.468866411689401</v>
      </c>
      <c r="L91">
        <v>9.4734189972285208</v>
      </c>
      <c r="M91">
        <v>2.59511211892164</v>
      </c>
      <c r="N91">
        <v>27.517886626307099</v>
      </c>
      <c r="O91">
        <v>4.0638645958556801</v>
      </c>
      <c r="P91">
        <v>8.1427164543069708</v>
      </c>
      <c r="Q91">
        <v>12.4072057005273</v>
      </c>
      <c r="R91">
        <v>10.5350587264809</v>
      </c>
      <c r="S91">
        <v>0</v>
      </c>
      <c r="T91">
        <v>147.16399200000001</v>
      </c>
      <c r="U91">
        <v>3.7252202569916801</v>
      </c>
      <c r="V91">
        <v>0.67842605156037905</v>
      </c>
      <c r="W91">
        <v>-19.572956896607199</v>
      </c>
      <c r="X91">
        <v>0</v>
      </c>
      <c r="Y91">
        <v>0</v>
      </c>
      <c r="Z91">
        <v>68.215237069824894</v>
      </c>
      <c r="AA91">
        <v>0</v>
      </c>
      <c r="AB91">
        <v>14.768851936037001</v>
      </c>
      <c r="AC91">
        <v>0</v>
      </c>
      <c r="AD91">
        <v>0</v>
      </c>
      <c r="AE91">
        <v>5530</v>
      </c>
      <c r="AF91">
        <v>49.67</v>
      </c>
      <c r="AG91">
        <v>5</v>
      </c>
      <c r="AH91">
        <v>7.29</v>
      </c>
      <c r="AI91">
        <v>4.98464728635801</v>
      </c>
      <c r="AJ91">
        <v>8.83</v>
      </c>
      <c r="AK91">
        <v>0</v>
      </c>
      <c r="AL91">
        <v>34.369999999999997</v>
      </c>
      <c r="AM91">
        <v>4.45</v>
      </c>
      <c r="AN91">
        <v>39.69</v>
      </c>
      <c r="AO91">
        <v>3.54</v>
      </c>
      <c r="AP91">
        <v>5.33</v>
      </c>
      <c r="AQ91">
        <v>144.5</v>
      </c>
      <c r="AR91">
        <v>147.85399200000001</v>
      </c>
      <c r="AS91" t="s">
        <v>4182</v>
      </c>
    </row>
    <row r="92" spans="1:45" x14ac:dyDescent="0.3">
      <c r="A92" s="4" t="s">
        <v>3994</v>
      </c>
      <c r="B92" s="4" t="s">
        <v>3995</v>
      </c>
      <c r="C92" t="s">
        <v>271</v>
      </c>
      <c r="D92">
        <v>7.4411347686116596</v>
      </c>
      <c r="E92">
        <v>24.608528811041602</v>
      </c>
      <c r="F92">
        <v>22.8112449799196</v>
      </c>
      <c r="G92">
        <v>87.040280210157604</v>
      </c>
      <c r="H92">
        <v>-18.3939591759625</v>
      </c>
      <c r="I92">
        <v>98.817863397548095</v>
      </c>
      <c r="J92">
        <v>179.979679337823</v>
      </c>
      <c r="K92">
        <v>0</v>
      </c>
      <c r="L92">
        <v>0.19841269841269801</v>
      </c>
      <c r="M92">
        <v>0</v>
      </c>
      <c r="N92">
        <v>1004.0404040403999</v>
      </c>
      <c r="O92">
        <v>0</v>
      </c>
      <c r="P92">
        <v>0</v>
      </c>
      <c r="Q92">
        <v>0</v>
      </c>
      <c r="R92">
        <v>0</v>
      </c>
      <c r="S92">
        <v>0</v>
      </c>
      <c r="T92">
        <v>147.6597592</v>
      </c>
      <c r="U92">
        <v>1.6306190388007</v>
      </c>
      <c r="V92">
        <v>0</v>
      </c>
      <c r="W92">
        <v>-71.795539653804397</v>
      </c>
      <c r="X92">
        <v>1.1567990168133699E-3</v>
      </c>
      <c r="Y92">
        <v>0</v>
      </c>
      <c r="Z92">
        <v>67.749026437947407</v>
      </c>
      <c r="AA92">
        <v>0</v>
      </c>
      <c r="AB92">
        <v>22.817657010016902</v>
      </c>
      <c r="AC92">
        <v>0</v>
      </c>
      <c r="AD92">
        <v>0</v>
      </c>
      <c r="AE92">
        <v>12198</v>
      </c>
      <c r="AF92">
        <v>22.84</v>
      </c>
      <c r="AG92">
        <v>19.88</v>
      </c>
      <c r="AH92">
        <v>22.55</v>
      </c>
      <c r="AI92">
        <v>9.1988657816999897</v>
      </c>
      <c r="AJ92">
        <v>22.57</v>
      </c>
      <c r="AK92">
        <v>72.81</v>
      </c>
      <c r="AL92">
        <v>86.4</v>
      </c>
      <c r="AM92">
        <v>0.45</v>
      </c>
      <c r="AN92">
        <v>90.72</v>
      </c>
      <c r="AO92">
        <v>4.3</v>
      </c>
      <c r="AP92">
        <v>4.3</v>
      </c>
      <c r="AQ92">
        <v>67.95</v>
      </c>
      <c r="AR92">
        <v>147.92975919999901</v>
      </c>
      <c r="AS92" t="s">
        <v>4182</v>
      </c>
    </row>
    <row r="93" spans="1:45" x14ac:dyDescent="0.3">
      <c r="A93" s="4" t="s">
        <v>3992</v>
      </c>
      <c r="B93" s="4" t="s">
        <v>3993</v>
      </c>
      <c r="C93" t="s">
        <v>458</v>
      </c>
      <c r="D93">
        <v>-4.0779819220170799</v>
      </c>
      <c r="E93">
        <v>0</v>
      </c>
      <c r="F93">
        <v>-7.6371059388021401</v>
      </c>
      <c r="G93">
        <v>-50.9547879809042</v>
      </c>
      <c r="H93">
        <v>11.6059051453383</v>
      </c>
      <c r="I93">
        <v>18.8289806234203</v>
      </c>
      <c r="J93">
        <v>71.691047037916903</v>
      </c>
      <c r="K93">
        <v>12.474611314209399</v>
      </c>
      <c r="L93">
        <v>0</v>
      </c>
      <c r="M93">
        <v>0</v>
      </c>
      <c r="N93">
        <v>0</v>
      </c>
      <c r="O93">
        <v>-21.902423442124199</v>
      </c>
      <c r="P93">
        <v>-25.6868891741479</v>
      </c>
      <c r="Q93">
        <v>-55.684460770942998</v>
      </c>
      <c r="R93">
        <v>0</v>
      </c>
      <c r="S93">
        <v>0</v>
      </c>
      <c r="T93">
        <v>602.93996394999999</v>
      </c>
      <c r="U93">
        <v>-0.93222024535433001</v>
      </c>
      <c r="V93">
        <v>0</v>
      </c>
      <c r="W93">
        <v>99.662851833798001</v>
      </c>
      <c r="X93">
        <v>3.14112185443234</v>
      </c>
      <c r="Y93">
        <v>4.2401523944691696E-3</v>
      </c>
      <c r="Z93">
        <v>60.896899083270497</v>
      </c>
      <c r="AA93">
        <v>0.18964505599502801</v>
      </c>
      <c r="AB93">
        <v>19.4982899041377</v>
      </c>
      <c r="AC93">
        <v>56.279271362036098</v>
      </c>
      <c r="AD93">
        <v>0</v>
      </c>
      <c r="AE93">
        <v>18045</v>
      </c>
      <c r="AF93">
        <v>71.22</v>
      </c>
      <c r="AG93">
        <v>-36.29</v>
      </c>
      <c r="AH93">
        <v>-45.91</v>
      </c>
      <c r="AI93">
        <v>-15.0128918917062</v>
      </c>
      <c r="AJ93">
        <v>13.409999999999901</v>
      </c>
      <c r="AK93">
        <v>0.61</v>
      </c>
      <c r="AL93">
        <v>-332.789999999999</v>
      </c>
      <c r="AM93">
        <v>14.56</v>
      </c>
      <c r="AN93">
        <v>-158.75</v>
      </c>
      <c r="AO93">
        <v>-6.5</v>
      </c>
      <c r="AP93">
        <v>1.01</v>
      </c>
      <c r="AQ93">
        <v>60.75</v>
      </c>
      <c r="AR93">
        <v>147.98996395</v>
      </c>
      <c r="AS93" t="s">
        <v>4182</v>
      </c>
    </row>
    <row r="94" spans="1:45" x14ac:dyDescent="0.3">
      <c r="A94" s="4" t="s">
        <v>3990</v>
      </c>
      <c r="B94" s="4" t="s">
        <v>3991</v>
      </c>
      <c r="C94" t="s">
        <v>127</v>
      </c>
      <c r="D94">
        <v>-1.9572790620871801</v>
      </c>
      <c r="E94">
        <v>0</v>
      </c>
      <c r="F94">
        <v>-6.0756852201131704</v>
      </c>
      <c r="G94">
        <v>-18.1135145482389</v>
      </c>
      <c r="H94">
        <v>-212.505726598461</v>
      </c>
      <c r="I94">
        <v>-3.0484303215926598</v>
      </c>
      <c r="J94">
        <v>931.52029558432105</v>
      </c>
      <c r="K94">
        <v>43.623013880831003</v>
      </c>
      <c r="L94">
        <v>0</v>
      </c>
      <c r="M94">
        <v>0</v>
      </c>
      <c r="N94">
        <v>0</v>
      </c>
      <c r="O94">
        <v>-15.383940868832701</v>
      </c>
      <c r="P94">
        <v>0</v>
      </c>
      <c r="Q94">
        <v>22.479419270830899</v>
      </c>
      <c r="R94">
        <v>0</v>
      </c>
      <c r="S94">
        <v>0</v>
      </c>
      <c r="T94">
        <v>1317.2760249999999</v>
      </c>
      <c r="U94">
        <v>-0.20180883013933701</v>
      </c>
      <c r="V94">
        <v>0</v>
      </c>
      <c r="W94">
        <v>-108.034375689425</v>
      </c>
      <c r="X94">
        <v>0</v>
      </c>
      <c r="Y94">
        <v>0</v>
      </c>
      <c r="Z94">
        <v>71.018811498789901</v>
      </c>
      <c r="AA94">
        <v>0</v>
      </c>
      <c r="AB94">
        <v>14.0838180007866</v>
      </c>
      <c r="AC94">
        <v>71.018811498789901</v>
      </c>
      <c r="AD94">
        <v>0</v>
      </c>
      <c r="AE94">
        <v>21109</v>
      </c>
      <c r="AF94">
        <v>417.91999999999899</v>
      </c>
      <c r="AG94">
        <v>-75.7</v>
      </c>
      <c r="AH94">
        <v>-75.7</v>
      </c>
      <c r="AI94">
        <v>-5.3645711532056302</v>
      </c>
      <c r="AJ94">
        <v>-12.74</v>
      </c>
      <c r="AK94">
        <v>0.12</v>
      </c>
      <c r="AL94">
        <v>-1180.5</v>
      </c>
      <c r="AM94">
        <v>0.91</v>
      </c>
      <c r="AN94">
        <v>-734.19</v>
      </c>
      <c r="AO94">
        <v>126.07</v>
      </c>
      <c r="AP94">
        <v>126.07</v>
      </c>
      <c r="AQ94">
        <v>11</v>
      </c>
      <c r="AR94">
        <v>148.16602499999999</v>
      </c>
      <c r="AS94" t="s">
        <v>4182</v>
      </c>
    </row>
    <row r="95" spans="1:45" x14ac:dyDescent="0.3">
      <c r="A95" s="4" t="s">
        <v>3988</v>
      </c>
      <c r="B95" s="4" t="s">
        <v>3989</v>
      </c>
      <c r="C95" t="s">
        <v>200</v>
      </c>
      <c r="D95">
        <v>-122.331639344265</v>
      </c>
      <c r="E95">
        <v>-0.65405028681711896</v>
      </c>
      <c r="F95">
        <v>-0.16876119599122599</v>
      </c>
      <c r="G95">
        <v>-0.19484771533067699</v>
      </c>
      <c r="H95">
        <v>11.5869257131108</v>
      </c>
      <c r="I95">
        <v>8.61003306022711</v>
      </c>
      <c r="J95">
        <v>109.369997965274</v>
      </c>
      <c r="K95">
        <v>2.58704542517766</v>
      </c>
      <c r="L95">
        <v>145.64983888292099</v>
      </c>
      <c r="M95">
        <v>17.5402792696025</v>
      </c>
      <c r="N95">
        <v>0</v>
      </c>
      <c r="O95">
        <v>-1.04780519383409</v>
      </c>
      <c r="P95">
        <v>-12.527217465382099</v>
      </c>
      <c r="Q95">
        <v>-26.622712263302599</v>
      </c>
      <c r="R95">
        <v>0</v>
      </c>
      <c r="S95">
        <v>0</v>
      </c>
      <c r="T95">
        <v>404.954599999999</v>
      </c>
      <c r="U95">
        <v>0.80152846401718603</v>
      </c>
      <c r="V95">
        <v>0</v>
      </c>
      <c r="W95">
        <v>89.8862013951736</v>
      </c>
      <c r="X95">
        <v>1.0090817356205801E-3</v>
      </c>
      <c r="Y95">
        <v>0</v>
      </c>
      <c r="Z95">
        <v>55.694485368314801</v>
      </c>
      <c r="AA95">
        <v>32.542885973763802</v>
      </c>
      <c r="AB95">
        <v>5.5397931382441898</v>
      </c>
      <c r="AC95">
        <v>0</v>
      </c>
      <c r="AD95">
        <v>0</v>
      </c>
      <c r="AE95">
        <v>2511</v>
      </c>
      <c r="AF95">
        <v>626.13</v>
      </c>
      <c r="AG95">
        <v>-1.21999999999997</v>
      </c>
      <c r="AH95">
        <v>-0.88999999999997204</v>
      </c>
      <c r="AI95">
        <v>-0.615539858728543</v>
      </c>
      <c r="AJ95">
        <v>53.91</v>
      </c>
      <c r="AK95">
        <v>0.08</v>
      </c>
      <c r="AL95">
        <v>115.07</v>
      </c>
      <c r="AM95">
        <v>15.49</v>
      </c>
      <c r="AN95">
        <v>186.19999999999899</v>
      </c>
      <c r="AO95">
        <v>17.61</v>
      </c>
      <c r="AP95">
        <v>20.67</v>
      </c>
      <c r="AQ95">
        <v>72.150000000000006</v>
      </c>
      <c r="AR95">
        <v>149.24459999999999</v>
      </c>
      <c r="AS95" t="s">
        <v>4182</v>
      </c>
    </row>
    <row r="96" spans="1:45" x14ac:dyDescent="0.3">
      <c r="A96" s="4" t="s">
        <v>3986</v>
      </c>
      <c r="B96" s="4" t="s">
        <v>3987</v>
      </c>
      <c r="C96" t="s">
        <v>244</v>
      </c>
      <c r="D96">
        <v>8.62695770785216</v>
      </c>
      <c r="E96">
        <v>11.000666899552201</v>
      </c>
      <c r="F96">
        <v>8.1383328634526997</v>
      </c>
      <c r="G96">
        <v>7.6393789696542198</v>
      </c>
      <c r="H96">
        <v>16.5760321461225</v>
      </c>
      <c r="I96">
        <v>16.478475652787498</v>
      </c>
      <c r="J96">
        <v>-15.4282860608741</v>
      </c>
      <c r="K96">
        <v>-4.4067321486722699</v>
      </c>
      <c r="L96">
        <v>3.9556198745778999</v>
      </c>
      <c r="M96">
        <v>1.43511818620356</v>
      </c>
      <c r="N96">
        <v>36.417157275021097</v>
      </c>
      <c r="O96">
        <v>-1.5854371815725501</v>
      </c>
      <c r="P96">
        <v>0.93577123363806003</v>
      </c>
      <c r="Q96">
        <v>-4.6711209825540401</v>
      </c>
      <c r="R96">
        <v>1.98343765251129</v>
      </c>
      <c r="S96">
        <v>0</v>
      </c>
      <c r="T96">
        <v>155.25890749999999</v>
      </c>
      <c r="U96">
        <v>0.90098231729377598</v>
      </c>
      <c r="V96">
        <v>3.2862306933946699</v>
      </c>
      <c r="W96">
        <v>100.713235866839</v>
      </c>
      <c r="X96">
        <v>1.2219337100962201E-2</v>
      </c>
      <c r="Y96">
        <v>0</v>
      </c>
      <c r="Z96">
        <v>66.878865638205795</v>
      </c>
      <c r="AA96">
        <v>0</v>
      </c>
      <c r="AB96">
        <v>25.946835700829801</v>
      </c>
      <c r="AC96">
        <v>0</v>
      </c>
      <c r="AD96">
        <v>0</v>
      </c>
      <c r="AE96">
        <v>11932</v>
      </c>
      <c r="AF96">
        <v>226.72</v>
      </c>
      <c r="AG96">
        <v>17.32</v>
      </c>
      <c r="AH96">
        <v>23.33</v>
      </c>
      <c r="AI96">
        <v>17.636576549055601</v>
      </c>
      <c r="AJ96">
        <v>37.36</v>
      </c>
      <c r="AK96">
        <v>0</v>
      </c>
      <c r="AL96">
        <v>154.38</v>
      </c>
      <c r="AM96">
        <v>0.72</v>
      </c>
      <c r="AN96">
        <v>165.84</v>
      </c>
      <c r="AO96">
        <v>11.06</v>
      </c>
      <c r="AP96">
        <v>19.91</v>
      </c>
      <c r="AQ96">
        <v>150.15</v>
      </c>
      <c r="AR96">
        <v>149.41890749999999</v>
      </c>
      <c r="AS96" t="s">
        <v>4182</v>
      </c>
    </row>
    <row r="97" spans="1:45" x14ac:dyDescent="0.3">
      <c r="A97" s="4" t="s">
        <v>3984</v>
      </c>
      <c r="B97" s="4" t="s">
        <v>3985</v>
      </c>
      <c r="C97" t="s">
        <v>115</v>
      </c>
      <c r="D97">
        <v>4.6254747516238597</v>
      </c>
      <c r="E97">
        <v>25.091191307722202</v>
      </c>
      <c r="F97">
        <v>6.31272698871404</v>
      </c>
      <c r="G97">
        <v>0.79327884499778201</v>
      </c>
      <c r="H97">
        <v>0.93567667090293705</v>
      </c>
      <c r="I97">
        <v>1.1888141057885</v>
      </c>
      <c r="J97">
        <v>-28.365202075343301</v>
      </c>
      <c r="K97">
        <v>84.366987383786295</v>
      </c>
      <c r="L97">
        <v>34.377616866164203</v>
      </c>
      <c r="M97">
        <v>25.442096448450801</v>
      </c>
      <c r="N97">
        <v>17.951138256524199</v>
      </c>
      <c r="O97">
        <v>189.99892829647999</v>
      </c>
      <c r="P97">
        <v>178.34226482395701</v>
      </c>
      <c r="Q97">
        <v>0</v>
      </c>
      <c r="R97">
        <v>176.98035609864399</v>
      </c>
      <c r="S97">
        <v>0</v>
      </c>
      <c r="T97">
        <v>212.29159872</v>
      </c>
      <c r="U97">
        <v>0.73662183498349798</v>
      </c>
      <c r="V97">
        <v>9.3283582089552203E-2</v>
      </c>
      <c r="W97">
        <v>-92.294712948422699</v>
      </c>
      <c r="X97">
        <v>0</v>
      </c>
      <c r="Y97">
        <v>0</v>
      </c>
      <c r="Z97">
        <v>74.558845962831199</v>
      </c>
      <c r="AA97">
        <v>14.031443945766499</v>
      </c>
      <c r="AB97">
        <v>4.4489388216699597</v>
      </c>
      <c r="AC97">
        <v>0</v>
      </c>
      <c r="AD97">
        <v>0</v>
      </c>
      <c r="AE97">
        <v>1762</v>
      </c>
      <c r="AF97">
        <v>4075.49</v>
      </c>
      <c r="AG97">
        <v>32.330000000000098</v>
      </c>
      <c r="AH97">
        <v>34.280000000000101</v>
      </c>
      <c r="AI97">
        <v>23.175999385223101</v>
      </c>
      <c r="AJ97">
        <v>48.450000000000102</v>
      </c>
      <c r="AK97">
        <v>0</v>
      </c>
      <c r="AL97">
        <v>104.73</v>
      </c>
      <c r="AM97">
        <v>18.149999999999999</v>
      </c>
      <c r="AN97">
        <v>203.01</v>
      </c>
      <c r="AO97">
        <v>-108.07</v>
      </c>
      <c r="AP97">
        <v>-101.43</v>
      </c>
      <c r="AQ97">
        <v>108</v>
      </c>
      <c r="AR97">
        <v>149.54159872</v>
      </c>
      <c r="AS97" t="s">
        <v>4182</v>
      </c>
    </row>
    <row r="98" spans="1:45" x14ac:dyDescent="0.3">
      <c r="A98" s="4" t="s">
        <v>3982</v>
      </c>
      <c r="B98" s="4" t="s">
        <v>3983</v>
      </c>
      <c r="C98" t="s">
        <v>396</v>
      </c>
      <c r="D98">
        <v>55.809235074626699</v>
      </c>
      <c r="E98">
        <v>13.3333333333333</v>
      </c>
      <c r="F98">
        <v>7.1772897696840001</v>
      </c>
      <c r="G98">
        <v>5.5879899916597298</v>
      </c>
      <c r="H98">
        <v>14.661356273307799</v>
      </c>
      <c r="I98">
        <v>13.8240200166805</v>
      </c>
      <c r="J98">
        <v>208.11811543515299</v>
      </c>
      <c r="K98">
        <v>0</v>
      </c>
      <c r="L98">
        <v>41.417910447761201</v>
      </c>
      <c r="M98">
        <v>4.6641791044776104</v>
      </c>
      <c r="N98">
        <v>13.666496685364599</v>
      </c>
      <c r="O98">
        <v>12.243402637530201</v>
      </c>
      <c r="P98">
        <v>5.42877228811422</v>
      </c>
      <c r="Q98">
        <v>-22.7850112072801</v>
      </c>
      <c r="R98">
        <v>80.293455054557299</v>
      </c>
      <c r="S98">
        <v>0</v>
      </c>
      <c r="T98">
        <v>149.80874999999901</v>
      </c>
      <c r="U98">
        <v>6.9761543843283604</v>
      </c>
      <c r="V98">
        <v>0</v>
      </c>
      <c r="W98">
        <v>129.08964297142799</v>
      </c>
      <c r="X98">
        <v>0</v>
      </c>
      <c r="Y98">
        <v>0</v>
      </c>
      <c r="Z98">
        <v>73.502722323048999</v>
      </c>
      <c r="AA98">
        <v>0</v>
      </c>
      <c r="AB98">
        <v>1.9740108892921899</v>
      </c>
      <c r="AC98">
        <v>0</v>
      </c>
      <c r="AD98">
        <v>0</v>
      </c>
      <c r="AE98">
        <v>682</v>
      </c>
      <c r="AF98">
        <v>47.96</v>
      </c>
      <c r="AG98">
        <v>2.68</v>
      </c>
      <c r="AH98">
        <v>3.64</v>
      </c>
      <c r="AI98">
        <v>2.4319419237749602</v>
      </c>
      <c r="AJ98">
        <v>6.63</v>
      </c>
      <c r="AK98">
        <v>0</v>
      </c>
      <c r="AL98">
        <v>8.48</v>
      </c>
      <c r="AM98">
        <v>8.64</v>
      </c>
      <c r="AN98">
        <v>21.439999999999898</v>
      </c>
      <c r="AO98">
        <v>-0.57999999999999996</v>
      </c>
      <c r="AP98">
        <v>1.71</v>
      </c>
      <c r="AQ98">
        <v>134.55000000000001</v>
      </c>
      <c r="AR98">
        <v>149.56874999999999</v>
      </c>
      <c r="AS98" t="s">
        <v>4182</v>
      </c>
    </row>
    <row r="99" spans="1:45" x14ac:dyDescent="0.3">
      <c r="A99" s="4" t="s">
        <v>3980</v>
      </c>
      <c r="B99" s="4" t="s">
        <v>3981</v>
      </c>
      <c r="C99" t="s">
        <v>1031</v>
      </c>
      <c r="D99">
        <v>-3.76884527558461</v>
      </c>
      <c r="E99">
        <v>-11.965400526513699</v>
      </c>
      <c r="F99">
        <v>-8.5965026046732795</v>
      </c>
      <c r="G99">
        <v>-291.99706314243701</v>
      </c>
      <c r="H99">
        <v>7.5982425137222398</v>
      </c>
      <c r="I99">
        <v>14.0969162995594</v>
      </c>
      <c r="J99">
        <v>-5.0642692761052803</v>
      </c>
      <c r="K99">
        <v>-7.5971013710589004</v>
      </c>
      <c r="L99">
        <v>21.354716860334801</v>
      </c>
      <c r="M99">
        <v>0</v>
      </c>
      <c r="N99">
        <v>0</v>
      </c>
      <c r="O99">
        <v>-36.638742006433802</v>
      </c>
      <c r="P99">
        <v>-54.268542028859699</v>
      </c>
      <c r="Q99">
        <v>0</v>
      </c>
      <c r="R99">
        <v>0</v>
      </c>
      <c r="S99">
        <v>0</v>
      </c>
      <c r="T99">
        <v>203.34697661000001</v>
      </c>
      <c r="U99">
        <v>0.47980721729248699</v>
      </c>
      <c r="V99">
        <v>0</v>
      </c>
      <c r="W99">
        <v>-106.278281962552</v>
      </c>
      <c r="X99">
        <v>1.6606783032768999</v>
      </c>
      <c r="Y99">
        <v>0</v>
      </c>
      <c r="Z99">
        <v>26.367521401030899</v>
      </c>
      <c r="AA99">
        <v>0</v>
      </c>
      <c r="AB99">
        <v>19.4586383151143</v>
      </c>
      <c r="AC99">
        <v>0</v>
      </c>
      <c r="AD99">
        <v>1.65987269626066</v>
      </c>
      <c r="AE99">
        <v>60525</v>
      </c>
      <c r="AF99">
        <v>13.62</v>
      </c>
      <c r="AG99">
        <v>-39.769999999999897</v>
      </c>
      <c r="AH99">
        <v>-39.949999999999903</v>
      </c>
      <c r="AI99">
        <v>-2.1359327357240199</v>
      </c>
      <c r="AJ99">
        <v>1.92</v>
      </c>
      <c r="AK99">
        <v>0</v>
      </c>
      <c r="AL99">
        <v>-18.14</v>
      </c>
      <c r="AM99">
        <v>12.95</v>
      </c>
      <c r="AN99">
        <v>312.39</v>
      </c>
      <c r="AO99">
        <v>-1.1399999999999999</v>
      </c>
      <c r="AP99">
        <v>-1.1299999999999999</v>
      </c>
      <c r="AQ99">
        <v>8.0500000000000007</v>
      </c>
      <c r="AR99">
        <v>149.88697661</v>
      </c>
      <c r="AS99" t="s">
        <v>4182</v>
      </c>
    </row>
    <row r="100" spans="1:45" x14ac:dyDescent="0.3">
      <c r="A100" s="4" t="s">
        <v>3978</v>
      </c>
      <c r="B100" s="4" t="s">
        <v>3979</v>
      </c>
      <c r="C100" t="s">
        <v>4179</v>
      </c>
      <c r="D100">
        <v>-454.54545454545399</v>
      </c>
      <c r="E100">
        <v>-1.5595463137996199</v>
      </c>
      <c r="F100">
        <v>-1.34255492270138</v>
      </c>
      <c r="G100">
        <v>-299.99999999999898</v>
      </c>
      <c r="H100">
        <v>0</v>
      </c>
      <c r="I100">
        <v>-290.90909090909003</v>
      </c>
      <c r="J100">
        <v>343.578667320112</v>
      </c>
      <c r="K100">
        <v>71.877192758747796</v>
      </c>
      <c r="L100">
        <v>13.1014768937589</v>
      </c>
      <c r="M100">
        <v>0</v>
      </c>
      <c r="N100">
        <v>0</v>
      </c>
      <c r="O100">
        <v>-41.8891912897381</v>
      </c>
      <c r="P100">
        <v>0</v>
      </c>
      <c r="Q100">
        <v>0</v>
      </c>
      <c r="R100">
        <v>0</v>
      </c>
      <c r="S100">
        <v>0</v>
      </c>
      <c r="T100">
        <v>155.02000000000001</v>
      </c>
      <c r="U100">
        <v>7.1462601238685002</v>
      </c>
      <c r="V100">
        <v>0</v>
      </c>
      <c r="W100">
        <v>-1303.5669040093801</v>
      </c>
      <c r="X100">
        <v>4.0000000000000001E-3</v>
      </c>
      <c r="Y100">
        <v>0</v>
      </c>
      <c r="Z100">
        <v>16.274910200000001</v>
      </c>
      <c r="AA100">
        <v>0</v>
      </c>
      <c r="AB100">
        <v>42.331728599999998</v>
      </c>
      <c r="AC100">
        <v>0</v>
      </c>
      <c r="AD100">
        <v>0</v>
      </c>
      <c r="AE100">
        <v>71110</v>
      </c>
      <c r="AF100">
        <v>0.11</v>
      </c>
      <c r="AG100">
        <v>-0.32999999999999902</v>
      </c>
      <c r="AH100">
        <v>-0.31999999999999901</v>
      </c>
      <c r="AI100">
        <v>-5.2017818467271302E-3</v>
      </c>
      <c r="AJ100">
        <v>-0.31999999999999901</v>
      </c>
      <c r="AK100">
        <v>2.44</v>
      </c>
      <c r="AL100">
        <v>-44.73</v>
      </c>
      <c r="AM100">
        <v>0.01</v>
      </c>
      <c r="AN100">
        <v>20.99</v>
      </c>
      <c r="AO100">
        <v>-1.45</v>
      </c>
      <c r="AP100">
        <v>-1.45</v>
      </c>
      <c r="AQ100">
        <v>2.85</v>
      </c>
      <c r="AR100">
        <v>150</v>
      </c>
      <c r="AS100" t="s">
        <v>4182</v>
      </c>
    </row>
    <row r="101" spans="1:45" x14ac:dyDescent="0.3">
      <c r="A101" s="4" t="s">
        <v>3976</v>
      </c>
      <c r="B101" s="4" t="s">
        <v>3977</v>
      </c>
      <c r="C101" t="s">
        <v>425</v>
      </c>
      <c r="D101">
        <v>11.0362308186489</v>
      </c>
      <c r="E101">
        <v>7.2325624618326101</v>
      </c>
      <c r="F101">
        <v>5.5336610734165204</v>
      </c>
      <c r="G101">
        <v>2.4034304469816101</v>
      </c>
      <c r="H101">
        <v>4.0313279936795796</v>
      </c>
      <c r="I101">
        <v>3.8716052868411399</v>
      </c>
      <c r="J101">
        <v>-2.9784257260923801</v>
      </c>
      <c r="K101">
        <v>0.315463682035721</v>
      </c>
      <c r="L101">
        <v>1.04023252256386</v>
      </c>
      <c r="M101">
        <v>0</v>
      </c>
      <c r="N101">
        <v>24.252136752136899</v>
      </c>
      <c r="O101">
        <v>7.3256204934364799</v>
      </c>
      <c r="P101">
        <v>-9.6938369615999704</v>
      </c>
      <c r="Q101">
        <v>4.4534612236535498</v>
      </c>
      <c r="R101">
        <v>-5.5277297430058301</v>
      </c>
      <c r="S101">
        <v>0</v>
      </c>
      <c r="T101">
        <v>129.99346374999999</v>
      </c>
      <c r="U101">
        <v>0.76647526260772003</v>
      </c>
      <c r="V101">
        <v>1.7725258493353</v>
      </c>
      <c r="W101">
        <v>-54.6977095347426</v>
      </c>
      <c r="X101">
        <v>0</v>
      </c>
      <c r="Y101">
        <v>0</v>
      </c>
      <c r="Z101">
        <v>55.0210276822258</v>
      </c>
      <c r="AA101">
        <v>0</v>
      </c>
      <c r="AB101">
        <v>26.5060943684094</v>
      </c>
      <c r="AC101">
        <v>0</v>
      </c>
      <c r="AD101">
        <v>0</v>
      </c>
      <c r="AE101">
        <v>8808</v>
      </c>
      <c r="AF101">
        <v>566.69000000000005</v>
      </c>
      <c r="AG101">
        <v>13.62</v>
      </c>
      <c r="AH101">
        <v>15.44</v>
      </c>
      <c r="AI101">
        <v>15.3358517759525</v>
      </c>
      <c r="AJ101">
        <v>21.94</v>
      </c>
      <c r="AK101">
        <v>6.29</v>
      </c>
      <c r="AL101">
        <v>179.39</v>
      </c>
      <c r="AM101">
        <v>22.36</v>
      </c>
      <c r="AN101">
        <v>196.10999999999899</v>
      </c>
      <c r="AO101">
        <v>6.58</v>
      </c>
      <c r="AP101">
        <v>14.15</v>
      </c>
      <c r="AQ101">
        <v>166.4</v>
      </c>
      <c r="AR101">
        <v>150.31346375000001</v>
      </c>
      <c r="AS101" t="s">
        <v>4182</v>
      </c>
    </row>
    <row r="102" spans="1:45" x14ac:dyDescent="0.3">
      <c r="A102" s="4" t="s">
        <v>3974</v>
      </c>
      <c r="B102" s="4" t="s">
        <v>3975</v>
      </c>
      <c r="C102" t="s">
        <v>640</v>
      </c>
      <c r="D102">
        <v>14.783144117647</v>
      </c>
      <c r="E102">
        <v>8.8985823336968402</v>
      </c>
      <c r="F102">
        <v>5.0600257962099402</v>
      </c>
      <c r="G102">
        <v>6.40623037306871</v>
      </c>
      <c r="H102">
        <v>16.952387200013</v>
      </c>
      <c r="I102">
        <v>18.684838588117</v>
      </c>
      <c r="J102">
        <v>2.1304146319406798</v>
      </c>
      <c r="K102">
        <v>0</v>
      </c>
      <c r="L102">
        <v>50.247878329552101</v>
      </c>
      <c r="M102">
        <v>8.5539030333585409</v>
      </c>
      <c r="N102">
        <v>8.9828269484808398</v>
      </c>
      <c r="O102">
        <v>7.3910092097571001</v>
      </c>
      <c r="P102">
        <v>24.2655228457749</v>
      </c>
      <c r="Q102">
        <v>0</v>
      </c>
      <c r="R102">
        <v>0</v>
      </c>
      <c r="S102">
        <v>0</v>
      </c>
      <c r="T102">
        <v>205.07807</v>
      </c>
      <c r="U102">
        <v>1.26702016637257</v>
      </c>
      <c r="V102">
        <v>1.1996572407883399</v>
      </c>
      <c r="W102">
        <v>101.222200104187</v>
      </c>
      <c r="X102">
        <v>1.00611407785775</v>
      </c>
      <c r="Y102">
        <v>0</v>
      </c>
      <c r="Z102">
        <v>50.360622242860401</v>
      </c>
      <c r="AA102">
        <v>7.0969739184273601</v>
      </c>
      <c r="AB102">
        <v>16.263454840956499</v>
      </c>
      <c r="AC102">
        <v>12.4603358873152</v>
      </c>
      <c r="AD102">
        <v>0</v>
      </c>
      <c r="AE102">
        <v>5634</v>
      </c>
      <c r="AF102">
        <v>159.22</v>
      </c>
      <c r="AG102">
        <v>10.199999999999999</v>
      </c>
      <c r="AH102">
        <v>14.39</v>
      </c>
      <c r="AI102">
        <v>7.8941258416531204</v>
      </c>
      <c r="AJ102">
        <v>29.75</v>
      </c>
      <c r="AK102">
        <v>0</v>
      </c>
      <c r="AL102">
        <v>106.09</v>
      </c>
      <c r="AM102">
        <v>5.51</v>
      </c>
      <c r="AN102">
        <v>119.009999999999</v>
      </c>
      <c r="AO102">
        <v>-14.399999999999901</v>
      </c>
      <c r="AP102">
        <v>-2.12</v>
      </c>
      <c r="AQ102">
        <v>113.5</v>
      </c>
      <c r="AR102">
        <v>150.78807</v>
      </c>
      <c r="AS102" t="s">
        <v>4182</v>
      </c>
    </row>
    <row r="103" spans="1:45" x14ac:dyDescent="0.3">
      <c r="A103" s="4" t="s">
        <v>3972</v>
      </c>
      <c r="B103" s="4" t="s">
        <v>3973</v>
      </c>
      <c r="C103" t="s">
        <v>98</v>
      </c>
      <c r="D103">
        <v>130.32122181896401</v>
      </c>
      <c r="E103">
        <v>1.46077320236746</v>
      </c>
      <c r="F103">
        <v>0.87872130899174805</v>
      </c>
      <c r="G103">
        <v>1.6804287990728699</v>
      </c>
      <c r="H103">
        <v>8.0337010024419193</v>
      </c>
      <c r="I103">
        <v>9.2858177603940408</v>
      </c>
      <c r="J103">
        <v>-72.6182723205131</v>
      </c>
      <c r="K103">
        <v>5.8727252062978597</v>
      </c>
      <c r="L103">
        <v>29.957489372343002</v>
      </c>
      <c r="M103">
        <v>4.15103775943986</v>
      </c>
      <c r="N103">
        <v>2.0159888773027501</v>
      </c>
      <c r="O103">
        <v>-5.3701970531210801</v>
      </c>
      <c r="P103">
        <v>-5.9911462932437702</v>
      </c>
      <c r="Q103">
        <v>0</v>
      </c>
      <c r="R103">
        <v>-29.363495493814401</v>
      </c>
      <c r="S103">
        <v>0</v>
      </c>
      <c r="T103">
        <v>163.42261730999999</v>
      </c>
      <c r="U103">
        <v>1.89013024893723</v>
      </c>
      <c r="V103">
        <v>0.11154489682097</v>
      </c>
      <c r="W103">
        <v>117.093915100253</v>
      </c>
      <c r="X103">
        <v>0</v>
      </c>
      <c r="Y103">
        <v>0</v>
      </c>
      <c r="Z103">
        <v>74.588243973296002</v>
      </c>
      <c r="AA103">
        <v>0</v>
      </c>
      <c r="AB103">
        <v>2.4348060617698302</v>
      </c>
      <c r="AC103">
        <v>0</v>
      </c>
      <c r="AD103">
        <v>0</v>
      </c>
      <c r="AE103">
        <v>1597</v>
      </c>
      <c r="AF103">
        <v>69.03</v>
      </c>
      <c r="AG103">
        <v>1.1599999999999999</v>
      </c>
      <c r="AH103">
        <v>1.28</v>
      </c>
      <c r="AI103">
        <v>0.68791558848747603</v>
      </c>
      <c r="AJ103">
        <v>6.41</v>
      </c>
      <c r="AK103">
        <v>3.36</v>
      </c>
      <c r="AL103">
        <v>45.02</v>
      </c>
      <c r="AM103">
        <v>11.77</v>
      </c>
      <c r="AN103">
        <v>79.979999999999905</v>
      </c>
      <c r="AO103">
        <v>-2.37</v>
      </c>
      <c r="AP103">
        <v>-1.56</v>
      </c>
      <c r="AQ103">
        <v>85.2</v>
      </c>
      <c r="AR103">
        <v>151.17261730999999</v>
      </c>
      <c r="AS103" t="s">
        <v>4182</v>
      </c>
    </row>
    <row r="104" spans="1:45" x14ac:dyDescent="0.3">
      <c r="A104" s="4" t="s">
        <v>3970</v>
      </c>
      <c r="B104" s="4" t="s">
        <v>3971</v>
      </c>
      <c r="C104" t="s">
        <v>564</v>
      </c>
      <c r="D104">
        <v>795.96065789473596</v>
      </c>
      <c r="E104">
        <v>0.37350108118733999</v>
      </c>
      <c r="F104">
        <v>0.33980148439595798</v>
      </c>
      <c r="G104">
        <v>4.53460620525059</v>
      </c>
      <c r="H104">
        <v>0.989017291734403</v>
      </c>
      <c r="I104">
        <v>6.9212410501193302</v>
      </c>
      <c r="J104">
        <v>673.37493217580004</v>
      </c>
      <c r="K104">
        <v>16.819330481899499</v>
      </c>
      <c r="L104">
        <v>0.17660910518053299</v>
      </c>
      <c r="M104">
        <v>0.17660910518053299</v>
      </c>
      <c r="N104">
        <v>5.0531914893617103</v>
      </c>
      <c r="O104">
        <v>3.6642943406856001</v>
      </c>
      <c r="P104">
        <v>-8.8140277056866108</v>
      </c>
      <c r="Q104">
        <v>0</v>
      </c>
      <c r="R104">
        <v>-8.7303323171009701</v>
      </c>
      <c r="S104">
        <v>0</v>
      </c>
      <c r="T104">
        <v>150.47252499999999</v>
      </c>
      <c r="U104">
        <v>2.96767121271585</v>
      </c>
      <c r="V104">
        <v>0</v>
      </c>
      <c r="W104">
        <v>2916.9646849323699</v>
      </c>
      <c r="X104">
        <v>0</v>
      </c>
      <c r="Y104">
        <v>0</v>
      </c>
      <c r="Z104">
        <v>12.024705416377801</v>
      </c>
      <c r="AA104">
        <v>0</v>
      </c>
      <c r="AB104">
        <v>0.87701554609367205</v>
      </c>
      <c r="AC104">
        <v>0</v>
      </c>
      <c r="AD104">
        <v>0</v>
      </c>
      <c r="AE104">
        <v>1603</v>
      </c>
      <c r="AF104">
        <v>4.1900000000000004</v>
      </c>
      <c r="AG104">
        <v>0.19</v>
      </c>
      <c r="AH104">
        <v>0.25</v>
      </c>
      <c r="AI104">
        <v>3.7627487870086102E-2</v>
      </c>
      <c r="AJ104">
        <v>0.28999999999999998</v>
      </c>
      <c r="AK104">
        <v>0.35</v>
      </c>
      <c r="AL104">
        <v>0.46</v>
      </c>
      <c r="AM104">
        <v>0.85</v>
      </c>
      <c r="AN104">
        <v>50.959999999999901</v>
      </c>
      <c r="AO104">
        <v>1.2</v>
      </c>
      <c r="AP104">
        <v>1.2</v>
      </c>
      <c r="AQ104">
        <v>28.5</v>
      </c>
      <c r="AR104">
        <v>151.23252500000001</v>
      </c>
      <c r="AS104" t="s">
        <v>4182</v>
      </c>
    </row>
    <row r="105" spans="1:45" x14ac:dyDescent="0.3">
      <c r="A105" s="4" t="s">
        <v>3968</v>
      </c>
      <c r="B105" s="4" t="s">
        <v>3969</v>
      </c>
      <c r="C105" t="s">
        <v>260</v>
      </c>
      <c r="D105">
        <v>72.396114961721494</v>
      </c>
      <c r="E105">
        <v>5.2605084319154898</v>
      </c>
      <c r="F105">
        <v>1.58887030561048</v>
      </c>
      <c r="G105">
        <v>1.1692961844019301</v>
      </c>
      <c r="H105">
        <v>7.9521779168965496</v>
      </c>
      <c r="I105">
        <v>5.4716347767707401</v>
      </c>
      <c r="J105">
        <v>57.764230118411596</v>
      </c>
      <c r="K105">
        <v>14.1092387190665</v>
      </c>
      <c r="L105">
        <v>25.4166666666666</v>
      </c>
      <c r="M105">
        <v>5.0980392156862697</v>
      </c>
      <c r="N105">
        <v>2.2687798523664999</v>
      </c>
      <c r="O105">
        <v>12.822142859891001</v>
      </c>
      <c r="P105">
        <v>14.590003098852799</v>
      </c>
      <c r="Q105">
        <v>0</v>
      </c>
      <c r="R105">
        <v>-15.0737369737551</v>
      </c>
      <c r="S105">
        <v>0</v>
      </c>
      <c r="T105">
        <v>157.45788027</v>
      </c>
      <c r="U105">
        <v>3.7085264772058801</v>
      </c>
      <c r="V105">
        <v>0.63331222292590195</v>
      </c>
      <c r="W105">
        <v>197.176625103747</v>
      </c>
      <c r="X105">
        <v>3.2350595297914002E-2</v>
      </c>
      <c r="Y105">
        <v>3.1307027707658697E-2</v>
      </c>
      <c r="Z105">
        <v>53.374214050113999</v>
      </c>
      <c r="AA105">
        <v>0</v>
      </c>
      <c r="AB105">
        <v>32.108049318586801</v>
      </c>
      <c r="AC105">
        <v>26.000006470119001</v>
      </c>
      <c r="AD105">
        <v>0</v>
      </c>
      <c r="AE105">
        <v>12052</v>
      </c>
      <c r="AF105">
        <v>178.74</v>
      </c>
      <c r="AG105">
        <v>2.0900000000000198</v>
      </c>
      <c r="AH105">
        <v>3.1900000000000199</v>
      </c>
      <c r="AI105">
        <v>2.1810562636335802</v>
      </c>
      <c r="AJ105">
        <v>9.7800000000000207</v>
      </c>
      <c r="AK105">
        <v>0</v>
      </c>
      <c r="AL105">
        <v>17.759999999999899</v>
      </c>
      <c r="AM105">
        <v>4.22</v>
      </c>
      <c r="AN105">
        <v>40.799999999999997</v>
      </c>
      <c r="AO105">
        <v>1.71</v>
      </c>
      <c r="AP105">
        <v>7.82</v>
      </c>
      <c r="AQ105">
        <v>151</v>
      </c>
      <c r="AR105">
        <v>151.30788027</v>
      </c>
      <c r="AS105" t="s">
        <v>4182</v>
      </c>
    </row>
    <row r="106" spans="1:45" x14ac:dyDescent="0.3">
      <c r="A106" s="4" t="s">
        <v>3966</v>
      </c>
      <c r="B106" s="4" t="s">
        <v>3967</v>
      </c>
      <c r="C106" t="s">
        <v>244</v>
      </c>
      <c r="D106">
        <v>-19.695686308441498</v>
      </c>
      <c r="E106">
        <v>-10.039113428943899</v>
      </c>
      <c r="F106">
        <v>-2.0323325635103902</v>
      </c>
      <c r="G106">
        <v>-1.52656621728786</v>
      </c>
      <c r="H106">
        <v>7.7612406174393396</v>
      </c>
      <c r="I106">
        <v>7.3691514670896003</v>
      </c>
      <c r="J106">
        <v>80.8668582147683</v>
      </c>
      <c r="K106">
        <v>7.0579719522069597</v>
      </c>
      <c r="L106">
        <v>159.970197778379</v>
      </c>
      <c r="M106">
        <v>97.033324302357002</v>
      </c>
      <c r="N106">
        <v>0</v>
      </c>
      <c r="O106">
        <v>4.7462959831826801</v>
      </c>
      <c r="P106">
        <v>2.30324698197452</v>
      </c>
      <c r="Q106">
        <v>20.411744228307601</v>
      </c>
      <c r="R106">
        <v>0</v>
      </c>
      <c r="S106">
        <v>0</v>
      </c>
      <c r="T106">
        <v>264.07678457499998</v>
      </c>
      <c r="U106">
        <v>2.05441322913844</v>
      </c>
      <c r="V106">
        <v>0</v>
      </c>
      <c r="W106">
        <v>98.371654252528799</v>
      </c>
      <c r="X106">
        <v>3.0459019772475601E-2</v>
      </c>
      <c r="Y106">
        <v>1.66069062261733E-2</v>
      </c>
      <c r="Z106">
        <v>55.319958912560203</v>
      </c>
      <c r="AA106">
        <v>1.1455834665549101</v>
      </c>
      <c r="AB106">
        <v>29.411504971570398</v>
      </c>
      <c r="AC106">
        <v>0</v>
      </c>
      <c r="AD106">
        <v>0</v>
      </c>
      <c r="AE106">
        <v>14032</v>
      </c>
      <c r="AF106">
        <v>504.4</v>
      </c>
      <c r="AG106">
        <v>-7.7000000000000099</v>
      </c>
      <c r="AH106">
        <v>-9.6500000000000092</v>
      </c>
      <c r="AI106">
        <v>-7.9765808630275696</v>
      </c>
      <c r="AJ106">
        <v>37.169999999999902</v>
      </c>
      <c r="AK106">
        <v>0</v>
      </c>
      <c r="AL106">
        <v>39.04</v>
      </c>
      <c r="AM106">
        <v>5.67</v>
      </c>
      <c r="AN106">
        <v>73.819999999999993</v>
      </c>
      <c r="AO106">
        <v>54.89</v>
      </c>
      <c r="AP106">
        <v>59.03</v>
      </c>
      <c r="AQ106">
        <v>146.05000000000001</v>
      </c>
      <c r="AR106">
        <v>151.65678457499999</v>
      </c>
      <c r="AS106" t="s">
        <v>4182</v>
      </c>
    </row>
    <row r="107" spans="1:45" x14ac:dyDescent="0.3">
      <c r="A107" s="4" t="s">
        <v>3964</v>
      </c>
      <c r="B107" s="4" t="s">
        <v>3965</v>
      </c>
      <c r="C107" t="s">
        <v>813</v>
      </c>
      <c r="D107">
        <v>-6.2225082767089397</v>
      </c>
      <c r="E107">
        <v>-62.777849158422299</v>
      </c>
      <c r="F107">
        <v>-3.3360188991001101</v>
      </c>
      <c r="G107">
        <v>-4.2069915619080502</v>
      </c>
      <c r="H107">
        <v>-1.2565790977557001</v>
      </c>
      <c r="I107">
        <v>2.8138453590494099</v>
      </c>
      <c r="J107">
        <v>396.61984891916899</v>
      </c>
      <c r="K107">
        <v>21.5000582470525</v>
      </c>
      <c r="L107">
        <v>911.64167324388302</v>
      </c>
      <c r="M107">
        <v>450.07892659826302</v>
      </c>
      <c r="N107">
        <v>0</v>
      </c>
      <c r="O107">
        <v>7.4910511292661504</v>
      </c>
      <c r="P107">
        <v>7.3601649880350395E-2</v>
      </c>
      <c r="Q107">
        <v>20.667631726221899</v>
      </c>
      <c r="R107">
        <v>0</v>
      </c>
      <c r="S107">
        <v>0</v>
      </c>
      <c r="T107">
        <v>409.62587719999999</v>
      </c>
      <c r="U107">
        <v>5.9990480347276902</v>
      </c>
      <c r="V107">
        <v>0</v>
      </c>
      <c r="W107">
        <v>-114.10811497594</v>
      </c>
      <c r="X107">
        <v>0</v>
      </c>
      <c r="Y107">
        <v>0</v>
      </c>
      <c r="Z107">
        <v>65.121731955509105</v>
      </c>
      <c r="AA107">
        <v>2.0138968747140802</v>
      </c>
      <c r="AB107">
        <v>10.761335698163499</v>
      </c>
      <c r="AC107">
        <v>0</v>
      </c>
      <c r="AD107">
        <v>0</v>
      </c>
      <c r="AE107">
        <v>4443</v>
      </c>
      <c r="AF107">
        <v>580.69999999999902</v>
      </c>
      <c r="AG107">
        <v>-24.43</v>
      </c>
      <c r="AH107">
        <v>-27.14</v>
      </c>
      <c r="AI107">
        <v>-5.1222356648584402</v>
      </c>
      <c r="AJ107">
        <v>16.3399999999999</v>
      </c>
      <c r="AK107">
        <v>38.03</v>
      </c>
      <c r="AL107">
        <v>-52.84</v>
      </c>
      <c r="AM107">
        <v>3.89</v>
      </c>
      <c r="AN107">
        <v>25.34</v>
      </c>
      <c r="AO107">
        <v>72.540000000000006</v>
      </c>
      <c r="AP107">
        <v>79.09</v>
      </c>
      <c r="AQ107">
        <v>32.25</v>
      </c>
      <c r="AR107">
        <v>152.01587720000001</v>
      </c>
      <c r="AS107" t="s">
        <v>4182</v>
      </c>
    </row>
    <row r="108" spans="1:45" x14ac:dyDescent="0.3">
      <c r="A108" s="4" t="s">
        <v>3962</v>
      </c>
      <c r="B108" s="4" t="s">
        <v>3963</v>
      </c>
      <c r="C108" t="s">
        <v>200</v>
      </c>
      <c r="D108">
        <v>286.99670377358899</v>
      </c>
      <c r="E108">
        <v>1.14718614718613</v>
      </c>
      <c r="F108">
        <v>0.29337687858071498</v>
      </c>
      <c r="G108">
        <v>0.25218880852683301</v>
      </c>
      <c r="H108">
        <v>11.918643280627199</v>
      </c>
      <c r="I108">
        <v>11.443661971830901</v>
      </c>
      <c r="J108">
        <v>406.62852069254598</v>
      </c>
      <c r="K108">
        <v>66.452785093406803</v>
      </c>
      <c r="L108">
        <v>190.01506348181599</v>
      </c>
      <c r="M108">
        <v>187.54034861200699</v>
      </c>
      <c r="N108">
        <v>0.42690293999193801</v>
      </c>
      <c r="O108">
        <v>43.143253972480402</v>
      </c>
      <c r="P108">
        <v>46.532181946959</v>
      </c>
      <c r="Q108">
        <v>4.1715521203969201</v>
      </c>
      <c r="R108">
        <v>-2.96090396807559</v>
      </c>
      <c r="S108">
        <v>0</v>
      </c>
      <c r="T108">
        <v>239.438253</v>
      </c>
      <c r="U108">
        <v>3.2732570045190399</v>
      </c>
      <c r="V108">
        <v>0</v>
      </c>
      <c r="W108">
        <v>123.72752362164</v>
      </c>
      <c r="X108">
        <v>0</v>
      </c>
      <c r="Y108">
        <v>0</v>
      </c>
      <c r="Z108">
        <v>43.040013745999701</v>
      </c>
      <c r="AA108">
        <v>6.7011748534117999</v>
      </c>
      <c r="AB108">
        <v>1.2743687221231801</v>
      </c>
      <c r="AC108">
        <v>0</v>
      </c>
      <c r="AD108">
        <v>0</v>
      </c>
      <c r="AE108">
        <v>71</v>
      </c>
      <c r="AF108">
        <v>210.16</v>
      </c>
      <c r="AG108">
        <v>0.52999999999999203</v>
      </c>
      <c r="AH108">
        <v>2.19999999999999</v>
      </c>
      <c r="AI108">
        <v>0.25315444363245299</v>
      </c>
      <c r="AJ108">
        <v>24.049999999999901</v>
      </c>
      <c r="AK108">
        <v>0.59</v>
      </c>
      <c r="AL108">
        <v>9.7999999999999901</v>
      </c>
      <c r="AM108">
        <v>0.97</v>
      </c>
      <c r="AN108">
        <v>46.47</v>
      </c>
      <c r="AO108">
        <v>7.43</v>
      </c>
      <c r="AP108">
        <v>9.09</v>
      </c>
      <c r="AQ108">
        <v>69</v>
      </c>
      <c r="AR108">
        <v>152.10825299999999</v>
      </c>
      <c r="AS108" t="s">
        <v>4182</v>
      </c>
    </row>
    <row r="109" spans="1:45" x14ac:dyDescent="0.3">
      <c r="A109" s="4" t="s">
        <v>3960</v>
      </c>
      <c r="B109" s="4" t="s">
        <v>3961</v>
      </c>
      <c r="C109" t="s">
        <v>109</v>
      </c>
      <c r="D109">
        <v>21.026069198894898</v>
      </c>
      <c r="E109">
        <v>6.9612037882794198</v>
      </c>
      <c r="F109">
        <v>5.5328416950059296</v>
      </c>
      <c r="G109">
        <v>7.1015203531142799</v>
      </c>
      <c r="H109">
        <v>10.8798619384524</v>
      </c>
      <c r="I109">
        <v>11.858754291319199</v>
      </c>
      <c r="J109">
        <v>87.800969413741996</v>
      </c>
      <c r="K109">
        <v>12.7907129103081</v>
      </c>
      <c r="L109">
        <v>0.17651430694908901</v>
      </c>
      <c r="M109">
        <v>9.2902266815310299E-3</v>
      </c>
      <c r="N109">
        <v>22.127139364303101</v>
      </c>
      <c r="O109">
        <v>11.646807188493</v>
      </c>
      <c r="P109">
        <v>0.13286876312579299</v>
      </c>
      <c r="Q109">
        <v>0</v>
      </c>
      <c r="R109">
        <v>1.1431541292990799</v>
      </c>
      <c r="S109">
        <v>0</v>
      </c>
      <c r="T109">
        <v>101.21874099999999</v>
      </c>
      <c r="U109">
        <v>1.41423951133407</v>
      </c>
      <c r="V109">
        <v>0</v>
      </c>
      <c r="W109">
        <v>-42.813022804468901</v>
      </c>
      <c r="X109">
        <v>0</v>
      </c>
      <c r="Y109">
        <v>0</v>
      </c>
      <c r="Z109">
        <v>56.662880336112003</v>
      </c>
      <c r="AA109">
        <v>8.7806431375531097E-2</v>
      </c>
      <c r="AB109">
        <v>28.0992557246466</v>
      </c>
      <c r="AC109">
        <v>0</v>
      </c>
      <c r="AD109">
        <v>0</v>
      </c>
      <c r="AE109">
        <v>16114</v>
      </c>
      <c r="AF109">
        <v>101.95</v>
      </c>
      <c r="AG109">
        <v>7.24000000000001</v>
      </c>
      <c r="AH109">
        <v>10.78</v>
      </c>
      <c r="AI109">
        <v>3.4409665123618201</v>
      </c>
      <c r="AJ109">
        <v>12.09</v>
      </c>
      <c r="AK109">
        <v>10.15</v>
      </c>
      <c r="AL109">
        <v>31.639999999999901</v>
      </c>
      <c r="AM109">
        <v>51.199999999999903</v>
      </c>
      <c r="AN109">
        <v>107.63999999999901</v>
      </c>
      <c r="AO109">
        <v>-4.91</v>
      </c>
      <c r="AP109">
        <v>-1.69</v>
      </c>
      <c r="AQ109">
        <v>73.2</v>
      </c>
      <c r="AR109">
        <v>152.22874099999899</v>
      </c>
      <c r="AS109" t="s">
        <v>4182</v>
      </c>
    </row>
    <row r="110" spans="1:45" x14ac:dyDescent="0.3">
      <c r="A110" s="4" t="s">
        <v>3958</v>
      </c>
      <c r="B110" s="4" t="s">
        <v>3959</v>
      </c>
      <c r="C110" t="s">
        <v>215</v>
      </c>
      <c r="D110">
        <v>43.981599423631899</v>
      </c>
      <c r="E110">
        <v>2.7829015959579202</v>
      </c>
      <c r="F110">
        <v>1.37482913686877</v>
      </c>
      <c r="G110">
        <v>0.440282694479328</v>
      </c>
      <c r="H110">
        <v>3.6928869203832</v>
      </c>
      <c r="I110">
        <v>2.4196515803230301</v>
      </c>
      <c r="J110">
        <v>-9.6434858965606303</v>
      </c>
      <c r="K110">
        <v>14.0564311978176</v>
      </c>
      <c r="L110">
        <v>122.209918531993</v>
      </c>
      <c r="M110">
        <v>25.8641145297793</v>
      </c>
      <c r="N110">
        <v>1.98331047096475</v>
      </c>
      <c r="O110">
        <v>20.607877744466801</v>
      </c>
      <c r="P110">
        <v>3.3158934458775402</v>
      </c>
      <c r="Q110">
        <v>0</v>
      </c>
      <c r="R110">
        <v>22.851809580223399</v>
      </c>
      <c r="S110">
        <v>0</v>
      </c>
      <c r="T110">
        <v>302.95614999999998</v>
      </c>
      <c r="U110">
        <v>1.20711975005932</v>
      </c>
      <c r="V110">
        <v>0</v>
      </c>
      <c r="W110">
        <v>-26.7338237166692</v>
      </c>
      <c r="X110">
        <v>0.85319268635724299</v>
      </c>
      <c r="Y110">
        <v>0</v>
      </c>
      <c r="Z110">
        <v>73.912214408501299</v>
      </c>
      <c r="AA110">
        <v>0</v>
      </c>
      <c r="AB110">
        <v>16.330826691670499</v>
      </c>
      <c r="AC110">
        <v>0</v>
      </c>
      <c r="AD110">
        <v>0</v>
      </c>
      <c r="AE110">
        <v>11556</v>
      </c>
      <c r="AF110">
        <v>788.13</v>
      </c>
      <c r="AG110">
        <v>3.46999999999993</v>
      </c>
      <c r="AH110">
        <v>5.2099999999999298</v>
      </c>
      <c r="AI110">
        <v>1.0845444600718599</v>
      </c>
      <c r="AJ110">
        <v>19.069999999999901</v>
      </c>
      <c r="AK110">
        <v>0.02</v>
      </c>
      <c r="AL110">
        <v>120.03</v>
      </c>
      <c r="AM110">
        <v>4.17</v>
      </c>
      <c r="AN110">
        <v>126.43</v>
      </c>
      <c r="AO110">
        <v>-80.62</v>
      </c>
      <c r="AP110">
        <v>-75.67</v>
      </c>
      <c r="AQ110">
        <v>47</v>
      </c>
      <c r="AR110">
        <v>152.61615</v>
      </c>
      <c r="AS110" t="s">
        <v>4182</v>
      </c>
    </row>
    <row r="111" spans="1:45" x14ac:dyDescent="0.3">
      <c r="A111" s="4" t="s">
        <v>3956</v>
      </c>
      <c r="B111" s="4" t="s">
        <v>3957</v>
      </c>
      <c r="C111" t="s">
        <v>68</v>
      </c>
      <c r="D111">
        <v>31.934338039748901</v>
      </c>
      <c r="E111">
        <v>17.397634212920799</v>
      </c>
      <c r="F111">
        <v>12.588885962601999</v>
      </c>
      <c r="G111">
        <v>44.672897196261601</v>
      </c>
      <c r="H111">
        <v>56.483909089752999</v>
      </c>
      <c r="I111">
        <v>61.588785046728901</v>
      </c>
      <c r="J111">
        <v>-35.800928437933301</v>
      </c>
      <c r="K111">
        <v>0</v>
      </c>
      <c r="L111">
        <v>24.6735855373284</v>
      </c>
      <c r="M111">
        <v>22.698359558084999</v>
      </c>
      <c r="N111">
        <v>51.068376068375997</v>
      </c>
      <c r="O111">
        <v>61.630162172655098</v>
      </c>
      <c r="P111">
        <v>155.94510785412999</v>
      </c>
      <c r="Q111">
        <v>0</v>
      </c>
      <c r="R111">
        <v>116.074333001216</v>
      </c>
      <c r="S111">
        <v>0</v>
      </c>
      <c r="T111">
        <v>156.37613583000001</v>
      </c>
      <c r="U111">
        <v>5.1103493749581501</v>
      </c>
      <c r="V111">
        <v>0</v>
      </c>
      <c r="W111">
        <v>21.042125822450501</v>
      </c>
      <c r="X111">
        <v>0</v>
      </c>
      <c r="Y111">
        <v>0</v>
      </c>
      <c r="Z111">
        <v>73.9801238319764</v>
      </c>
      <c r="AA111">
        <v>0</v>
      </c>
      <c r="AB111">
        <v>1.6902592281431199</v>
      </c>
      <c r="AC111">
        <v>0</v>
      </c>
      <c r="AD111">
        <v>0</v>
      </c>
      <c r="AE111">
        <v>44</v>
      </c>
      <c r="AF111">
        <v>10.7</v>
      </c>
      <c r="AG111">
        <v>4.7799999999999896</v>
      </c>
      <c r="AH111">
        <v>6.3799999999999901</v>
      </c>
      <c r="AI111">
        <v>6.1207872049425198</v>
      </c>
      <c r="AJ111">
        <v>6.5899999999999901</v>
      </c>
      <c r="AK111">
        <v>0</v>
      </c>
      <c r="AL111">
        <v>17.829999999999998</v>
      </c>
      <c r="AM111">
        <v>3.64</v>
      </c>
      <c r="AN111">
        <v>29.869999999999902</v>
      </c>
      <c r="AO111">
        <v>-2.15</v>
      </c>
      <c r="AP111">
        <v>-2.09</v>
      </c>
      <c r="AQ111">
        <v>35.049999999999997</v>
      </c>
      <c r="AR111">
        <v>152.64613582999999</v>
      </c>
      <c r="AS111" t="s">
        <v>4182</v>
      </c>
    </row>
    <row r="112" spans="1:45" x14ac:dyDescent="0.3">
      <c r="A112" s="4" t="s">
        <v>3954</v>
      </c>
      <c r="B112" s="4" t="s">
        <v>3955</v>
      </c>
      <c r="C112" t="s">
        <v>458</v>
      </c>
      <c r="D112">
        <v>-0.22093842460317401</v>
      </c>
      <c r="E112">
        <v>-124.839962598</v>
      </c>
      <c r="F112">
        <v>-33.569050675602099</v>
      </c>
      <c r="G112">
        <v>-898.60212270256204</v>
      </c>
      <c r="H112">
        <v>-126.09226066470799</v>
      </c>
      <c r="I112">
        <v>-759.87574424022705</v>
      </c>
      <c r="J112">
        <v>2.3182951494444799</v>
      </c>
      <c r="K112">
        <v>-5.4938698587394903</v>
      </c>
      <c r="L112">
        <v>278.371954842543</v>
      </c>
      <c r="M112">
        <v>220.27244118747299</v>
      </c>
      <c r="N112">
        <v>0</v>
      </c>
      <c r="O112">
        <v>-23.1009822771227</v>
      </c>
      <c r="P112">
        <v>0</v>
      </c>
      <c r="Q112">
        <v>-5.5285775910702899</v>
      </c>
      <c r="R112">
        <v>0</v>
      </c>
      <c r="S112">
        <v>0</v>
      </c>
      <c r="T112">
        <v>1442.548710665</v>
      </c>
      <c r="U112">
        <v>0.337555755078013</v>
      </c>
      <c r="V112">
        <v>0</v>
      </c>
      <c r="W112">
        <v>99.981733860982402</v>
      </c>
      <c r="X112">
        <v>7.3457624952649203</v>
      </c>
      <c r="Y112">
        <v>2.0305112328652401E-3</v>
      </c>
      <c r="Z112">
        <v>50.694026169125898</v>
      </c>
      <c r="AA112">
        <v>1.1000744400839499E-3</v>
      </c>
      <c r="AB112">
        <v>7.1498567153041703</v>
      </c>
      <c r="AC112">
        <v>50.531585270496699</v>
      </c>
      <c r="AD112">
        <v>0.129772800186539</v>
      </c>
      <c r="AE112">
        <v>12118</v>
      </c>
      <c r="AF112">
        <v>77.259999999999906</v>
      </c>
      <c r="AG112">
        <v>-694.26</v>
      </c>
      <c r="AH112">
        <v>-694.97</v>
      </c>
      <c r="AI112">
        <v>-356.88676671620902</v>
      </c>
      <c r="AJ112">
        <v>-587.07999999999902</v>
      </c>
      <c r="AK112">
        <v>1.43</v>
      </c>
      <c r="AL112">
        <v>78.97</v>
      </c>
      <c r="AM112">
        <v>1.83</v>
      </c>
      <c r="AN112">
        <v>454.41</v>
      </c>
      <c r="AO112">
        <v>39.78</v>
      </c>
      <c r="AP112">
        <v>40.89</v>
      </c>
      <c r="AQ112">
        <v>77.8</v>
      </c>
      <c r="AR112">
        <v>153.38871066499999</v>
      </c>
      <c r="AS112" t="s">
        <v>4182</v>
      </c>
    </row>
    <row r="113" spans="1:45" x14ac:dyDescent="0.3">
      <c r="A113" s="4" t="s">
        <v>3952</v>
      </c>
      <c r="B113" s="4" t="s">
        <v>3953</v>
      </c>
      <c r="C113" t="s">
        <v>49</v>
      </c>
      <c r="D113">
        <v>49.696601941747403</v>
      </c>
      <c r="E113">
        <v>11.6056338028169</v>
      </c>
      <c r="F113">
        <v>6.7489352407994003</v>
      </c>
      <c r="G113">
        <v>3.4409799554565699</v>
      </c>
      <c r="H113">
        <v>6.6050806546730296</v>
      </c>
      <c r="I113">
        <v>8.9866369710467708</v>
      </c>
      <c r="J113">
        <v>-34.968944342418197</v>
      </c>
      <c r="K113">
        <v>0</v>
      </c>
      <c r="L113">
        <v>21.377840909090899</v>
      </c>
      <c r="M113">
        <v>3.5511363636362002E-2</v>
      </c>
      <c r="N113">
        <v>13.394018205461601</v>
      </c>
      <c r="O113">
        <v>16.275957549372201</v>
      </c>
      <c r="P113">
        <v>6.3923411522845903</v>
      </c>
      <c r="Q113">
        <v>9.4941205841651808</v>
      </c>
      <c r="R113">
        <v>19.737055515060799</v>
      </c>
      <c r="S113">
        <v>0</v>
      </c>
      <c r="T113">
        <v>155.63249999999999</v>
      </c>
      <c r="U113">
        <v>5.4532137784090899</v>
      </c>
      <c r="V113">
        <v>0</v>
      </c>
      <c r="W113">
        <v>28.196368042188801</v>
      </c>
      <c r="X113">
        <v>0</v>
      </c>
      <c r="Y113">
        <v>0</v>
      </c>
      <c r="Z113">
        <v>71.848914285714201</v>
      </c>
      <c r="AA113">
        <v>0</v>
      </c>
      <c r="AB113">
        <v>1.3003780219780201</v>
      </c>
      <c r="AC113">
        <v>0</v>
      </c>
      <c r="AD113">
        <v>0</v>
      </c>
      <c r="AE113">
        <v>319</v>
      </c>
      <c r="AF113">
        <v>89.8</v>
      </c>
      <c r="AG113">
        <v>3.09</v>
      </c>
      <c r="AH113">
        <v>4.78</v>
      </c>
      <c r="AI113">
        <v>2.7164835164835202</v>
      </c>
      <c r="AJ113">
        <v>8.07</v>
      </c>
      <c r="AK113">
        <v>21.09</v>
      </c>
      <c r="AL113">
        <v>13.5</v>
      </c>
      <c r="AM113">
        <v>3.95</v>
      </c>
      <c r="AN113">
        <v>28.16</v>
      </c>
      <c r="AO113">
        <v>0.48</v>
      </c>
      <c r="AP113">
        <v>5.65</v>
      </c>
      <c r="AQ113">
        <v>135</v>
      </c>
      <c r="AR113">
        <v>153.5625</v>
      </c>
      <c r="AS113" t="s">
        <v>4182</v>
      </c>
    </row>
    <row r="114" spans="1:45" x14ac:dyDescent="0.3">
      <c r="A114" s="4" t="s">
        <v>3950</v>
      </c>
      <c r="B114" s="4" t="s">
        <v>3951</v>
      </c>
      <c r="C114" t="s">
        <v>183</v>
      </c>
      <c r="D114">
        <v>-139.927272727272</v>
      </c>
      <c r="E114">
        <v>-3.2196692521586399</v>
      </c>
      <c r="F114">
        <v>-1.7902188949466999</v>
      </c>
      <c r="G114">
        <v>-647.05882352941103</v>
      </c>
      <c r="H114">
        <v>-71.533857118258695</v>
      </c>
      <c r="I114">
        <v>-570.588235294117</v>
      </c>
      <c r="J114">
        <v>-38.204015192620702</v>
      </c>
      <c r="K114">
        <v>0</v>
      </c>
      <c r="L114">
        <v>1.6364177328176099</v>
      </c>
      <c r="M114">
        <v>1.6364177328176099</v>
      </c>
      <c r="N114">
        <v>0</v>
      </c>
      <c r="O114">
        <v>-53.392706345190298</v>
      </c>
      <c r="P114">
        <v>0</v>
      </c>
      <c r="Q114">
        <v>0</v>
      </c>
      <c r="R114">
        <v>0</v>
      </c>
      <c r="S114">
        <v>0</v>
      </c>
      <c r="T114">
        <v>154.44</v>
      </c>
      <c r="U114">
        <v>4.5795894079143098</v>
      </c>
      <c r="V114">
        <v>0</v>
      </c>
      <c r="W114">
        <v>-253.407372938424</v>
      </c>
      <c r="X114">
        <v>0</v>
      </c>
      <c r="Y114">
        <v>0</v>
      </c>
      <c r="Z114">
        <v>73.317307692307693</v>
      </c>
      <c r="AA114">
        <v>0</v>
      </c>
      <c r="AB114">
        <v>0.54807692307692302</v>
      </c>
      <c r="AC114">
        <v>0</v>
      </c>
      <c r="AD114">
        <v>0</v>
      </c>
      <c r="AE114">
        <v>24</v>
      </c>
      <c r="AF114">
        <v>0.17</v>
      </c>
      <c r="AG114">
        <v>-1.0999999999999901</v>
      </c>
      <c r="AH114">
        <v>-0.96999999999999897</v>
      </c>
      <c r="AI114">
        <v>-2.6442307692307598</v>
      </c>
      <c r="AJ114">
        <v>-0.96999999999999897</v>
      </c>
      <c r="AK114">
        <v>0.01</v>
      </c>
      <c r="AL114">
        <v>24.2</v>
      </c>
      <c r="AM114">
        <v>0.03</v>
      </c>
      <c r="AN114">
        <v>33.61</v>
      </c>
      <c r="AO114">
        <v>-0.12</v>
      </c>
      <c r="AP114">
        <v>-0.12</v>
      </c>
      <c r="AQ114">
        <v>370</v>
      </c>
      <c r="AR114">
        <v>153.91999999999999</v>
      </c>
      <c r="AS114" t="s">
        <v>4182</v>
      </c>
    </row>
    <row r="115" spans="1:45" x14ac:dyDescent="0.3">
      <c r="A115" s="4" t="s">
        <v>3948</v>
      </c>
      <c r="B115" s="4" t="s">
        <v>3949</v>
      </c>
      <c r="C115" t="s">
        <v>89</v>
      </c>
      <c r="D115">
        <v>28.5587453874539</v>
      </c>
      <c r="E115">
        <v>6.8094729568440098</v>
      </c>
      <c r="F115">
        <v>2.3282286990699901</v>
      </c>
      <c r="G115">
        <v>1.70999495204442</v>
      </c>
      <c r="H115">
        <v>6.1707023905566798</v>
      </c>
      <c r="I115">
        <v>5.4801867743563797</v>
      </c>
      <c r="J115">
        <v>50.567914631940603</v>
      </c>
      <c r="K115">
        <v>0</v>
      </c>
      <c r="L115">
        <v>62.920665775725901</v>
      </c>
      <c r="M115">
        <v>7.42315636010205</v>
      </c>
      <c r="N115">
        <v>3.0243847999553499</v>
      </c>
      <c r="O115">
        <v>42.7135529306086</v>
      </c>
      <c r="P115">
        <v>49.9660205136474</v>
      </c>
      <c r="Q115">
        <v>0</v>
      </c>
      <c r="R115">
        <v>33.070912015200101</v>
      </c>
      <c r="S115">
        <v>0</v>
      </c>
      <c r="T115">
        <v>202.75839999999999</v>
      </c>
      <c r="U115">
        <v>1.88055400315879</v>
      </c>
      <c r="V115">
        <v>0</v>
      </c>
      <c r="W115">
        <v>102.36110135369201</v>
      </c>
      <c r="X115">
        <v>0</v>
      </c>
      <c r="Y115">
        <v>0</v>
      </c>
      <c r="Z115">
        <v>62.9892162461786</v>
      </c>
      <c r="AA115">
        <v>0</v>
      </c>
      <c r="AB115">
        <v>4.4908791614875501</v>
      </c>
      <c r="AC115">
        <v>0</v>
      </c>
      <c r="AD115">
        <v>0</v>
      </c>
      <c r="AE115">
        <v>270</v>
      </c>
      <c r="AF115">
        <v>316.95999999999998</v>
      </c>
      <c r="AG115">
        <v>5.4199999999999902</v>
      </c>
      <c r="AH115">
        <v>7.8199999999999896</v>
      </c>
      <c r="AI115">
        <v>9.1040413881143394</v>
      </c>
      <c r="AJ115">
        <v>17.369999999999902</v>
      </c>
      <c r="AK115">
        <v>0</v>
      </c>
      <c r="AL115">
        <v>29.04</v>
      </c>
      <c r="AM115">
        <v>3.82</v>
      </c>
      <c r="AN115">
        <v>82.309999999999903</v>
      </c>
      <c r="AO115">
        <v>-21.46</v>
      </c>
      <c r="AP115">
        <v>-7.32</v>
      </c>
      <c r="AQ115">
        <v>250</v>
      </c>
      <c r="AR115">
        <v>154.7884</v>
      </c>
      <c r="AS115" t="s">
        <v>4182</v>
      </c>
    </row>
    <row r="116" spans="1:45" x14ac:dyDescent="0.3">
      <c r="A116" s="4" t="s">
        <v>3946</v>
      </c>
      <c r="B116" s="4" t="s">
        <v>3947</v>
      </c>
      <c r="C116" t="s">
        <v>127</v>
      </c>
      <c r="D116">
        <v>19.241265508684901</v>
      </c>
      <c r="E116">
        <v>15.0893943648787</v>
      </c>
      <c r="F116">
        <v>5.0472791032625501</v>
      </c>
      <c r="G116">
        <v>5.09803921568626</v>
      </c>
      <c r="H116">
        <v>12.8589696541428</v>
      </c>
      <c r="I116">
        <v>14.876660341555899</v>
      </c>
      <c r="J116">
        <v>140.646727798375</v>
      </c>
      <c r="K116">
        <v>7.66541145993207</v>
      </c>
      <c r="L116">
        <v>111.95012123311299</v>
      </c>
      <c r="M116">
        <v>41.9466574298579</v>
      </c>
      <c r="N116">
        <v>8.3195706028075698</v>
      </c>
      <c r="O116">
        <v>1.80115734734662</v>
      </c>
      <c r="P116">
        <v>13.0101180546911</v>
      </c>
      <c r="Q116">
        <v>19.718245332146399</v>
      </c>
      <c r="R116">
        <v>61.206830135306298</v>
      </c>
      <c r="S116">
        <v>0</v>
      </c>
      <c r="T116">
        <v>217.16460000000001</v>
      </c>
      <c r="U116">
        <v>2.6859127121579398</v>
      </c>
      <c r="V116">
        <v>1.1135857461024501</v>
      </c>
      <c r="W116">
        <v>-21.017110522857902</v>
      </c>
      <c r="X116">
        <v>6.3694267515923501E-3</v>
      </c>
      <c r="Y116">
        <v>6.3694267515923501E-3</v>
      </c>
      <c r="Z116">
        <v>73.484557035321302</v>
      </c>
      <c r="AA116">
        <v>0</v>
      </c>
      <c r="AB116">
        <v>12.038731905037601</v>
      </c>
      <c r="AC116">
        <v>0</v>
      </c>
      <c r="AD116">
        <v>0</v>
      </c>
      <c r="AE116">
        <v>4614</v>
      </c>
      <c r="AF116">
        <v>158.1</v>
      </c>
      <c r="AG116">
        <v>8.0599999999999792</v>
      </c>
      <c r="AH116">
        <v>11.229999999999899</v>
      </c>
      <c r="AI116">
        <v>4.6670526925303797</v>
      </c>
      <c r="AJ116">
        <v>23.5199999999999</v>
      </c>
      <c r="AK116">
        <v>0</v>
      </c>
      <c r="AL116">
        <v>35.31</v>
      </c>
      <c r="AM116">
        <v>2.56</v>
      </c>
      <c r="AN116">
        <v>57.74</v>
      </c>
      <c r="AO116">
        <v>22.79</v>
      </c>
      <c r="AP116">
        <v>24.74</v>
      </c>
      <c r="AQ116">
        <v>92.3</v>
      </c>
      <c r="AR116">
        <v>155.08459999999999</v>
      </c>
      <c r="AS116" t="s">
        <v>4182</v>
      </c>
    </row>
    <row r="117" spans="1:45" x14ac:dyDescent="0.3">
      <c r="A117" s="4" t="s">
        <v>3944</v>
      </c>
      <c r="B117" s="4" t="s">
        <v>3945</v>
      </c>
      <c r="C117" t="s">
        <v>1146</v>
      </c>
      <c r="D117">
        <v>-0.120631929244256</v>
      </c>
      <c r="E117">
        <v>0</v>
      </c>
      <c r="F117">
        <v>-8.2681291353967694</v>
      </c>
      <c r="G117">
        <v>-383.00887063165999</v>
      </c>
      <c r="H117">
        <v>-60.406866608141797</v>
      </c>
      <c r="I117">
        <v>-228.874203726855</v>
      </c>
      <c r="J117">
        <v>-16.098752034725901</v>
      </c>
      <c r="K117">
        <v>-42.003336911386697</v>
      </c>
      <c r="L117">
        <v>0</v>
      </c>
      <c r="M117">
        <v>0</v>
      </c>
      <c r="N117">
        <v>0</v>
      </c>
      <c r="O117">
        <v>-36.500285871571897</v>
      </c>
      <c r="P117">
        <v>0</v>
      </c>
      <c r="Q117">
        <v>-2.5391945107841201</v>
      </c>
      <c r="R117">
        <v>0</v>
      </c>
      <c r="S117">
        <v>0</v>
      </c>
      <c r="T117">
        <v>7631.6446907199997</v>
      </c>
      <c r="U117">
        <v>-0.15838556982795499</v>
      </c>
      <c r="V117">
        <v>0</v>
      </c>
      <c r="W117">
        <v>-100.49517836187</v>
      </c>
      <c r="X117">
        <v>29.669553614016301</v>
      </c>
      <c r="Y117">
        <v>1.0652857615023E-3</v>
      </c>
      <c r="Z117">
        <v>2.67609911196684</v>
      </c>
      <c r="AA117">
        <v>0.62775630030904594</v>
      </c>
      <c r="AB117">
        <v>28.246700770799301</v>
      </c>
      <c r="AC117">
        <v>2.5739195056007702</v>
      </c>
      <c r="AD117">
        <v>7.4188322681212702</v>
      </c>
      <c r="AE117">
        <v>106660</v>
      </c>
      <c r="AF117">
        <v>335.94</v>
      </c>
      <c r="AG117">
        <v>-1286.6799999999901</v>
      </c>
      <c r="AH117">
        <v>-1286.6799999999901</v>
      </c>
      <c r="AI117">
        <v>-9.9499999999999993</v>
      </c>
      <c r="AJ117">
        <v>-768.87999999999897</v>
      </c>
      <c r="AK117">
        <v>89.21</v>
      </c>
      <c r="AL117">
        <v>-4366.74</v>
      </c>
      <c r="AM117">
        <v>288.13</v>
      </c>
      <c r="AN117">
        <v>-979.98000000000104</v>
      </c>
      <c r="AO117">
        <v>823.02</v>
      </c>
      <c r="AP117">
        <v>854.45</v>
      </c>
      <c r="AQ117">
        <v>1.25</v>
      </c>
      <c r="AR117">
        <v>155.21469071999999</v>
      </c>
      <c r="AS117" t="s">
        <v>4182</v>
      </c>
    </row>
    <row r="118" spans="1:45" x14ac:dyDescent="0.3">
      <c r="A118" s="4" t="s">
        <v>3942</v>
      </c>
      <c r="B118" s="4" t="s">
        <v>3943</v>
      </c>
      <c r="C118" t="s">
        <v>183</v>
      </c>
      <c r="D118">
        <v>-78.878384263959902</v>
      </c>
      <c r="E118">
        <v>-1.03028084305213</v>
      </c>
      <c r="F118">
        <v>-0.34312188664785298</v>
      </c>
      <c r="G118">
        <v>-3.3293898935270998</v>
      </c>
      <c r="H118">
        <v>-8.7823936835905201</v>
      </c>
      <c r="I118">
        <v>15.3456143315869</v>
      </c>
      <c r="J118">
        <v>6.1960728476576996</v>
      </c>
      <c r="K118">
        <v>0</v>
      </c>
      <c r="L118">
        <v>145.81604244366201</v>
      </c>
      <c r="M118">
        <v>112.31286442191499</v>
      </c>
      <c r="N118">
        <v>0</v>
      </c>
      <c r="O118">
        <v>-17.482756345876101</v>
      </c>
      <c r="P118">
        <v>-17.918352673914899</v>
      </c>
      <c r="Q118">
        <v>0</v>
      </c>
      <c r="R118">
        <v>0</v>
      </c>
      <c r="S118">
        <v>0</v>
      </c>
      <c r="T118">
        <v>418.71041700000001</v>
      </c>
      <c r="U118">
        <v>0.81625475127383496</v>
      </c>
      <c r="V118">
        <v>0</v>
      </c>
      <c r="W118">
        <v>-186.477249757782</v>
      </c>
      <c r="X118">
        <v>7.0534091268961498</v>
      </c>
      <c r="Y118">
        <v>7.0526174114070299</v>
      </c>
      <c r="Z118">
        <v>61.0170060487063</v>
      </c>
      <c r="AA118">
        <v>1.6973113341989401</v>
      </c>
      <c r="AB118">
        <v>15.4105361497292</v>
      </c>
      <c r="AC118">
        <v>0</v>
      </c>
      <c r="AD118">
        <v>0</v>
      </c>
      <c r="AE118">
        <v>3678</v>
      </c>
      <c r="AF118">
        <v>59.17</v>
      </c>
      <c r="AG118">
        <v>-1.96999999999998</v>
      </c>
      <c r="AH118">
        <v>-0.34999999999998699</v>
      </c>
      <c r="AI118">
        <v>-3.1193590271399798</v>
      </c>
      <c r="AJ118">
        <v>9.0800000000000107</v>
      </c>
      <c r="AK118">
        <v>1.58</v>
      </c>
      <c r="AL118">
        <v>63.09</v>
      </c>
      <c r="AM118">
        <v>14.27</v>
      </c>
      <c r="AN118">
        <v>190.37</v>
      </c>
      <c r="AO118">
        <v>5.29</v>
      </c>
      <c r="AP118">
        <v>5.29</v>
      </c>
      <c r="AQ118">
        <v>233.95</v>
      </c>
      <c r="AR118">
        <v>155.39041700000001</v>
      </c>
      <c r="AS118" t="s">
        <v>4182</v>
      </c>
    </row>
    <row r="119" spans="1:45" x14ac:dyDescent="0.3">
      <c r="A119" s="4" t="s">
        <v>3940</v>
      </c>
      <c r="B119" s="4" t="s">
        <v>3941</v>
      </c>
      <c r="C119" t="s">
        <v>178</v>
      </c>
      <c r="D119">
        <v>128.53481237603199</v>
      </c>
      <c r="E119">
        <v>0.63256397522022101</v>
      </c>
      <c r="F119">
        <v>0.51499223255517002</v>
      </c>
      <c r="G119">
        <v>1.11716369679623</v>
      </c>
      <c r="H119">
        <v>10.9393149361936</v>
      </c>
      <c r="I119">
        <v>8.7341889022250907</v>
      </c>
      <c r="J119">
        <v>-10.9762576026547</v>
      </c>
      <c r="K119">
        <v>-8.9910632381335507</v>
      </c>
      <c r="L119">
        <v>3.5409405465474499</v>
      </c>
      <c r="M119">
        <v>2.7781987169773199</v>
      </c>
      <c r="N119">
        <v>3.9711191335740099</v>
      </c>
      <c r="O119">
        <v>2.3295937391279899</v>
      </c>
      <c r="P119">
        <v>0</v>
      </c>
      <c r="Q119">
        <v>0</v>
      </c>
      <c r="R119">
        <v>0</v>
      </c>
      <c r="S119">
        <v>0</v>
      </c>
      <c r="T119">
        <v>148.60712297500001</v>
      </c>
      <c r="U119">
        <v>0.78560955182603398</v>
      </c>
      <c r="V119">
        <v>0</v>
      </c>
      <c r="W119">
        <v>191.42330243248199</v>
      </c>
      <c r="X119">
        <v>0</v>
      </c>
      <c r="Y119">
        <v>0</v>
      </c>
      <c r="Z119">
        <v>41.766760535036497</v>
      </c>
      <c r="AA119">
        <v>3.5953156549413098E-2</v>
      </c>
      <c r="AB119">
        <v>24.5258058307498</v>
      </c>
      <c r="AC119">
        <v>0</v>
      </c>
      <c r="AD119">
        <v>0</v>
      </c>
      <c r="AE119">
        <v>25155</v>
      </c>
      <c r="AF119">
        <v>108.31</v>
      </c>
      <c r="AG119">
        <v>1.21</v>
      </c>
      <c r="AH119">
        <v>0.97</v>
      </c>
      <c r="AI119">
        <v>0.19313503898175299</v>
      </c>
      <c r="AJ119">
        <v>9.4600000000000009</v>
      </c>
      <c r="AK119">
        <v>0</v>
      </c>
      <c r="AL119">
        <v>20.39</v>
      </c>
      <c r="AM119">
        <v>23.2</v>
      </c>
      <c r="AN119">
        <v>197.97</v>
      </c>
      <c r="AO119">
        <v>3.69999999999999</v>
      </c>
      <c r="AP119">
        <v>12.03</v>
      </c>
      <c r="AQ119">
        <v>23.6</v>
      </c>
      <c r="AR119">
        <v>155.527122975</v>
      </c>
      <c r="AS119" t="s">
        <v>4182</v>
      </c>
    </row>
    <row r="120" spans="1:45" x14ac:dyDescent="0.3">
      <c r="A120" s="4" t="s">
        <v>3938</v>
      </c>
      <c r="B120" s="4" t="s">
        <v>3939</v>
      </c>
      <c r="C120" t="s">
        <v>268</v>
      </c>
      <c r="D120">
        <v>-3.7007158658420498</v>
      </c>
      <c r="E120">
        <v>-13.9150006619886</v>
      </c>
      <c r="F120">
        <v>-12.138361148004799</v>
      </c>
      <c r="G120">
        <v>-373.68888888888898</v>
      </c>
      <c r="H120">
        <v>-244.261186317761</v>
      </c>
      <c r="I120">
        <v>-409.42222222222199</v>
      </c>
      <c r="J120">
        <v>3.7797201874962298</v>
      </c>
      <c r="K120">
        <v>-1.1064050411170301</v>
      </c>
      <c r="L120">
        <v>0</v>
      </c>
      <c r="M120">
        <v>0</v>
      </c>
      <c r="N120">
        <v>0</v>
      </c>
      <c r="O120">
        <v>-49.058512061492898</v>
      </c>
      <c r="P120">
        <v>0</v>
      </c>
      <c r="Q120">
        <v>0</v>
      </c>
      <c r="R120">
        <v>0</v>
      </c>
      <c r="S120">
        <v>0</v>
      </c>
      <c r="T120">
        <v>114.068095</v>
      </c>
      <c r="U120">
        <v>0.55804761648552603</v>
      </c>
      <c r="V120">
        <v>0</v>
      </c>
      <c r="W120">
        <v>-114.02698608967</v>
      </c>
      <c r="X120">
        <v>7.3474800245851197</v>
      </c>
      <c r="Y120">
        <v>0</v>
      </c>
      <c r="Z120">
        <v>57.972138905961799</v>
      </c>
      <c r="AA120">
        <v>3.8905961893054699</v>
      </c>
      <c r="AB120">
        <v>5.9296742470805102</v>
      </c>
      <c r="AC120">
        <v>0</v>
      </c>
      <c r="AD120">
        <v>7.0203134603564799</v>
      </c>
      <c r="AE120">
        <v>2187</v>
      </c>
      <c r="AF120">
        <v>11.25</v>
      </c>
      <c r="AG120">
        <v>-42.04</v>
      </c>
      <c r="AH120">
        <v>-46.76</v>
      </c>
      <c r="AI120">
        <v>-18.6450412572541</v>
      </c>
      <c r="AJ120">
        <v>-46.06</v>
      </c>
      <c r="AK120">
        <v>275.92</v>
      </c>
      <c r="AL120">
        <v>-172.60999999999899</v>
      </c>
      <c r="AM120">
        <v>23.71</v>
      </c>
      <c r="AN120">
        <v>278.79000000000002</v>
      </c>
      <c r="AO120">
        <v>-2.62</v>
      </c>
      <c r="AP120">
        <v>-1.23</v>
      </c>
      <c r="AQ120">
        <v>69.05</v>
      </c>
      <c r="AR120">
        <v>155.57809499999999</v>
      </c>
      <c r="AS120" t="s">
        <v>4182</v>
      </c>
    </row>
    <row r="121" spans="1:45" x14ac:dyDescent="0.3">
      <c r="A121" s="4" t="s">
        <v>3936</v>
      </c>
      <c r="B121" s="4" t="s">
        <v>3937</v>
      </c>
      <c r="C121" t="s">
        <v>127</v>
      </c>
      <c r="D121">
        <v>-7.8571247690560302</v>
      </c>
      <c r="E121">
        <v>-13.673384870237401</v>
      </c>
      <c r="F121">
        <v>-3.5647769090271</v>
      </c>
      <c r="G121">
        <v>-11.2390786338363</v>
      </c>
      <c r="H121">
        <v>1.6619242130199401</v>
      </c>
      <c r="I121">
        <v>-1.82117326676499</v>
      </c>
      <c r="J121">
        <v>420.74335322843098</v>
      </c>
      <c r="K121">
        <v>-3.2785886754239599</v>
      </c>
      <c r="L121">
        <v>92.754694662132195</v>
      </c>
      <c r="M121">
        <v>16.3758686973236</v>
      </c>
      <c r="N121">
        <v>0</v>
      </c>
      <c r="O121">
        <v>-21.580819455476998</v>
      </c>
      <c r="P121">
        <v>0</v>
      </c>
      <c r="Q121">
        <v>0</v>
      </c>
      <c r="R121">
        <v>0</v>
      </c>
      <c r="S121">
        <v>0</v>
      </c>
      <c r="T121">
        <v>280.10964167499998</v>
      </c>
      <c r="U121">
        <v>1.1507440608827399</v>
      </c>
      <c r="V121">
        <v>0</v>
      </c>
      <c r="W121">
        <v>-132.25247408817</v>
      </c>
      <c r="X121">
        <v>1.3263509172161401</v>
      </c>
      <c r="Y121">
        <v>9.04338734642962E-4</v>
      </c>
      <c r="Z121">
        <v>50.108012334426697</v>
      </c>
      <c r="AA121">
        <v>0</v>
      </c>
      <c r="AB121">
        <v>14.023977913535999</v>
      </c>
      <c r="AC121">
        <v>11.426721840540299</v>
      </c>
      <c r="AD121">
        <v>0</v>
      </c>
      <c r="AE121">
        <v>30871</v>
      </c>
      <c r="AF121">
        <v>176.26</v>
      </c>
      <c r="AG121">
        <v>-19.809999999999899</v>
      </c>
      <c r="AH121">
        <v>-19.809999999999899</v>
      </c>
      <c r="AI121">
        <v>-0.49763750925769601</v>
      </c>
      <c r="AJ121">
        <v>-3.20999999999998</v>
      </c>
      <c r="AK121">
        <v>2.13</v>
      </c>
      <c r="AL121">
        <v>-84.74</v>
      </c>
      <c r="AM121">
        <v>1</v>
      </c>
      <c r="AN121">
        <v>135.26</v>
      </c>
      <c r="AO121">
        <v>-40.020000000000003</v>
      </c>
      <c r="AP121">
        <v>-40.020000000000003</v>
      </c>
      <c r="AQ121">
        <v>4.08</v>
      </c>
      <c r="AR121">
        <v>155.649641675</v>
      </c>
      <c r="AS121" t="s">
        <v>4182</v>
      </c>
    </row>
    <row r="122" spans="1:45" x14ac:dyDescent="0.3">
      <c r="A122" s="4" t="s">
        <v>3934</v>
      </c>
      <c r="B122" s="4" t="s">
        <v>3935</v>
      </c>
      <c r="C122" t="s">
        <v>640</v>
      </c>
      <c r="D122">
        <v>18.5103091211401</v>
      </c>
      <c r="E122">
        <v>16.726261422328101</v>
      </c>
      <c r="F122">
        <v>9.1392597416693704</v>
      </c>
      <c r="G122">
        <v>5.5198636423233101</v>
      </c>
      <c r="H122">
        <v>9.9436461121142994</v>
      </c>
      <c r="I122">
        <v>11.2232856955552</v>
      </c>
      <c r="J122">
        <v>83.901247965273996</v>
      </c>
      <c r="K122">
        <v>21.4363162966842</v>
      </c>
      <c r="L122">
        <v>35.2454495311638</v>
      </c>
      <c r="M122">
        <v>9.2112520683949199</v>
      </c>
      <c r="N122">
        <v>23.324099722991601</v>
      </c>
      <c r="O122">
        <v>9.4317880583141491</v>
      </c>
      <c r="P122">
        <v>11.087360951235899</v>
      </c>
      <c r="Q122">
        <v>22.854380058640601</v>
      </c>
      <c r="R122">
        <v>18.3917594683811</v>
      </c>
      <c r="S122">
        <v>0</v>
      </c>
      <c r="T122">
        <v>166.53680279999901</v>
      </c>
      <c r="U122">
        <v>2.86554151130722</v>
      </c>
      <c r="V122">
        <v>0.67204301075268802</v>
      </c>
      <c r="W122">
        <v>101.530344394694</v>
      </c>
      <c r="X122">
        <v>1.4262361090856399</v>
      </c>
      <c r="Y122">
        <v>0</v>
      </c>
      <c r="Z122">
        <v>67.424528587853203</v>
      </c>
      <c r="AA122">
        <v>0</v>
      </c>
      <c r="AB122">
        <v>9.4825761946144507</v>
      </c>
      <c r="AC122">
        <v>0</v>
      </c>
      <c r="AD122">
        <v>0</v>
      </c>
      <c r="AE122">
        <v>10452</v>
      </c>
      <c r="AF122">
        <v>152.54</v>
      </c>
      <c r="AG122">
        <v>8.4199999999999893</v>
      </c>
      <c r="AH122">
        <v>10.9599999999999</v>
      </c>
      <c r="AI122">
        <v>4.0193818219399402</v>
      </c>
      <c r="AJ122">
        <v>17.119999999999902</v>
      </c>
      <c r="AK122">
        <v>2.73</v>
      </c>
      <c r="AL122">
        <v>35.339999999999897</v>
      </c>
      <c r="AM122">
        <v>8.49</v>
      </c>
      <c r="AN122">
        <v>54.39</v>
      </c>
      <c r="AO122">
        <v>14.96</v>
      </c>
      <c r="AP122">
        <v>16.96</v>
      </c>
      <c r="AQ122">
        <v>75</v>
      </c>
      <c r="AR122">
        <v>155.8568028</v>
      </c>
      <c r="AS122" t="s">
        <v>4182</v>
      </c>
    </row>
    <row r="123" spans="1:45" x14ac:dyDescent="0.3">
      <c r="A123" s="4" t="s">
        <v>3932</v>
      </c>
      <c r="B123" s="4" t="s">
        <v>3933</v>
      </c>
      <c r="C123" t="s">
        <v>285</v>
      </c>
      <c r="D123">
        <v>-44.039710169491499</v>
      </c>
      <c r="E123">
        <v>-7.4299506768811003</v>
      </c>
      <c r="F123">
        <v>-3.1302502431691499</v>
      </c>
      <c r="G123">
        <v>-5.3620115116631304</v>
      </c>
      <c r="H123">
        <v>10.570459598270199</v>
      </c>
      <c r="I123">
        <v>1.25719478945773</v>
      </c>
      <c r="J123">
        <v>33.006615758514499</v>
      </c>
      <c r="K123">
        <v>0</v>
      </c>
      <c r="L123">
        <v>57.388840453356501</v>
      </c>
      <c r="M123">
        <v>25.130775937227501</v>
      </c>
      <c r="N123">
        <v>0</v>
      </c>
      <c r="O123">
        <v>6.9915220796137501</v>
      </c>
      <c r="P123">
        <v>-28.843703001764698</v>
      </c>
      <c r="Q123">
        <v>-6.2424058663399098</v>
      </c>
      <c r="R123">
        <v>0</v>
      </c>
      <c r="S123">
        <v>0</v>
      </c>
      <c r="T123">
        <v>179.87057399999901</v>
      </c>
      <c r="U123">
        <v>3.3980072798604999</v>
      </c>
      <c r="V123">
        <v>0</v>
      </c>
      <c r="W123">
        <v>-213.603962298613</v>
      </c>
      <c r="X123">
        <v>0</v>
      </c>
      <c r="Y123">
        <v>0</v>
      </c>
      <c r="Z123">
        <v>61.475892962395299</v>
      </c>
      <c r="AA123">
        <v>0</v>
      </c>
      <c r="AB123">
        <v>14.703917639199901</v>
      </c>
      <c r="AC123">
        <v>0</v>
      </c>
      <c r="AD123">
        <v>0</v>
      </c>
      <c r="AE123">
        <v>649</v>
      </c>
      <c r="AF123">
        <v>66.02</v>
      </c>
      <c r="AG123">
        <v>-3.54</v>
      </c>
      <c r="AH123">
        <v>-3.61</v>
      </c>
      <c r="AI123">
        <v>-3.4775433219379899</v>
      </c>
      <c r="AJ123">
        <v>0.82999999999999796</v>
      </c>
      <c r="AK123">
        <v>0.4</v>
      </c>
      <c r="AL123">
        <v>10.47</v>
      </c>
      <c r="AM123">
        <v>2.36</v>
      </c>
      <c r="AN123">
        <v>45.879999999999903</v>
      </c>
      <c r="AO123">
        <v>2.3199999999999998</v>
      </c>
      <c r="AP123">
        <v>2.84</v>
      </c>
      <c r="AQ123">
        <v>150</v>
      </c>
      <c r="AR123">
        <v>155.90057400000001</v>
      </c>
      <c r="AS123" t="s">
        <v>4182</v>
      </c>
    </row>
    <row r="124" spans="1:45" x14ac:dyDescent="0.3">
      <c r="A124" s="4" t="s">
        <v>3930</v>
      </c>
      <c r="B124" s="4" t="s">
        <v>3931</v>
      </c>
      <c r="C124" t="s">
        <v>446</v>
      </c>
      <c r="D124">
        <v>-1.70332786543075</v>
      </c>
      <c r="E124">
        <v>-118.990462596509</v>
      </c>
      <c r="F124">
        <v>-38.3874748827863</v>
      </c>
      <c r="G124">
        <v>-93.667007150153097</v>
      </c>
      <c r="H124">
        <v>-6.7070559053452596</v>
      </c>
      <c r="I124">
        <v>-112.747701736465</v>
      </c>
      <c r="J124">
        <v>135.530320646978</v>
      </c>
      <c r="K124">
        <v>-2.9640702627418101</v>
      </c>
      <c r="L124">
        <v>163.41944389666699</v>
      </c>
      <c r="M124">
        <v>122.83573259712</v>
      </c>
      <c r="N124">
        <v>0</v>
      </c>
      <c r="O124">
        <v>-6.8680692513545001</v>
      </c>
      <c r="P124">
        <v>0</v>
      </c>
      <c r="Q124">
        <v>-23.657497182881599</v>
      </c>
      <c r="R124">
        <v>0</v>
      </c>
      <c r="S124">
        <v>0</v>
      </c>
      <c r="T124">
        <v>226.05516526</v>
      </c>
      <c r="U124">
        <v>3.0801649627292398</v>
      </c>
      <c r="V124">
        <v>0</v>
      </c>
      <c r="W124">
        <v>-102.837466606316</v>
      </c>
      <c r="X124">
        <v>23.9341116327695</v>
      </c>
      <c r="Y124">
        <v>2.8362992987817199E-3</v>
      </c>
      <c r="Z124">
        <v>57.452922395163903</v>
      </c>
      <c r="AA124">
        <v>0</v>
      </c>
      <c r="AB124">
        <v>10.905914705105699</v>
      </c>
      <c r="AC124">
        <v>15.312623290385099</v>
      </c>
      <c r="AD124">
        <v>0</v>
      </c>
      <c r="AE124">
        <v>7526</v>
      </c>
      <c r="AF124">
        <v>97.899999999999906</v>
      </c>
      <c r="AG124">
        <v>-91.699999999999903</v>
      </c>
      <c r="AH124">
        <v>-125.80999999999899</v>
      </c>
      <c r="AI124">
        <v>-44.2337688598897</v>
      </c>
      <c r="AJ124">
        <v>-110.379999999999</v>
      </c>
      <c r="AK124">
        <v>8.1300000000000008</v>
      </c>
      <c r="AL124">
        <v>-13.15</v>
      </c>
      <c r="AM124">
        <v>13.01</v>
      </c>
      <c r="AN124">
        <v>50.709999999999901</v>
      </c>
      <c r="AO124">
        <v>4.75</v>
      </c>
      <c r="AP124">
        <v>4.9400000000000004</v>
      </c>
      <c r="AQ124">
        <v>50.2</v>
      </c>
      <c r="AR124">
        <v>156.19516526000001</v>
      </c>
      <c r="AS124" t="s">
        <v>4182</v>
      </c>
    </row>
    <row r="125" spans="1:45" x14ac:dyDescent="0.3">
      <c r="A125" s="4" t="s">
        <v>3928</v>
      </c>
      <c r="B125" s="4" t="s">
        <v>3929</v>
      </c>
      <c r="C125" t="s">
        <v>127</v>
      </c>
      <c r="D125">
        <v>-355.09621964772202</v>
      </c>
      <c r="E125">
        <v>-0.29538131041890803</v>
      </c>
      <c r="F125">
        <v>-0.185716697619452</v>
      </c>
      <c r="G125">
        <v>-0.28179838606379198</v>
      </c>
      <c r="H125">
        <v>8.0136692891741301</v>
      </c>
      <c r="I125">
        <v>2.1006788779300498</v>
      </c>
      <c r="J125">
        <v>236.345692409718</v>
      </c>
      <c r="K125">
        <v>15.0152408204409</v>
      </c>
      <c r="L125">
        <v>9.8036560595802307</v>
      </c>
      <c r="M125">
        <v>2.9790115098171901</v>
      </c>
      <c r="N125">
        <v>0</v>
      </c>
      <c r="O125">
        <v>71.351471188195902</v>
      </c>
      <c r="P125">
        <v>0</v>
      </c>
      <c r="Q125">
        <v>0</v>
      </c>
      <c r="R125">
        <v>0</v>
      </c>
      <c r="S125">
        <v>0</v>
      </c>
      <c r="T125">
        <v>163.41233664499899</v>
      </c>
      <c r="U125">
        <v>1.0578357254231501</v>
      </c>
      <c r="V125">
        <v>0</v>
      </c>
      <c r="W125">
        <v>-1557.62374400621</v>
      </c>
      <c r="X125">
        <v>2.1291006467461501E-2</v>
      </c>
      <c r="Y125">
        <v>9.1026544439836495E-4</v>
      </c>
      <c r="Z125">
        <v>44.290411394211901</v>
      </c>
      <c r="AA125">
        <v>0</v>
      </c>
      <c r="AB125">
        <v>39.662729777142701</v>
      </c>
      <c r="AC125">
        <v>0.255692540561338</v>
      </c>
      <c r="AD125">
        <v>0</v>
      </c>
      <c r="AE125">
        <v>48072</v>
      </c>
      <c r="AF125">
        <v>156.13999999999999</v>
      </c>
      <c r="AG125">
        <v>-0.440000000000006</v>
      </c>
      <c r="AH125">
        <v>-2.66</v>
      </c>
      <c r="AI125">
        <v>-2.2500943569398101E-2</v>
      </c>
      <c r="AJ125">
        <v>3.27999999999999</v>
      </c>
      <c r="AK125">
        <v>0.01</v>
      </c>
      <c r="AL125">
        <v>108.35</v>
      </c>
      <c r="AM125">
        <v>0.26</v>
      </c>
      <c r="AN125">
        <v>147.69999999999999</v>
      </c>
      <c r="AO125">
        <v>-15.13</v>
      </c>
      <c r="AP125">
        <v>-14.82</v>
      </c>
      <c r="AQ125">
        <v>7.93</v>
      </c>
      <c r="AR125">
        <v>156.24233664499999</v>
      </c>
      <c r="AS125" t="s">
        <v>4182</v>
      </c>
    </row>
    <row r="126" spans="1:45" x14ac:dyDescent="0.3">
      <c r="A126" s="4" t="s">
        <v>3926</v>
      </c>
      <c r="B126" s="4" t="s">
        <v>3927</v>
      </c>
      <c r="C126" t="s">
        <v>425</v>
      </c>
      <c r="D126">
        <v>7.7654116372403301</v>
      </c>
      <c r="E126">
        <v>13.5941912061315</v>
      </c>
      <c r="F126">
        <v>10.4644844093673</v>
      </c>
      <c r="G126">
        <v>6.6434485477723904</v>
      </c>
      <c r="H126">
        <v>6.0995911151326601</v>
      </c>
      <c r="I126">
        <v>10.0144565645945</v>
      </c>
      <c r="J126">
        <v>22.2042782683043</v>
      </c>
      <c r="K126">
        <v>2.8175566684404698</v>
      </c>
      <c r="L126">
        <v>0</v>
      </c>
      <c r="M126">
        <v>0</v>
      </c>
      <c r="N126">
        <v>45.023380093520501</v>
      </c>
      <c r="O126">
        <v>4.5123270136664804</v>
      </c>
      <c r="P126">
        <v>15.327498746969599</v>
      </c>
      <c r="Q126">
        <v>-9.4944860559880997</v>
      </c>
      <c r="R126">
        <v>30.1236907774659</v>
      </c>
      <c r="S126">
        <v>0</v>
      </c>
      <c r="T126">
        <v>119.196623305</v>
      </c>
      <c r="U126">
        <v>0.98783657316766205</v>
      </c>
      <c r="V126">
        <v>0</v>
      </c>
      <c r="W126">
        <v>-68.123996375819104</v>
      </c>
      <c r="X126">
        <v>1.9695566557897799</v>
      </c>
      <c r="Y126">
        <v>3.2861348635534499E-2</v>
      </c>
      <c r="Z126">
        <v>71.659629825587402</v>
      </c>
      <c r="AA126">
        <v>0</v>
      </c>
      <c r="AB126">
        <v>14.458277698344199</v>
      </c>
      <c r="AC126">
        <v>0</v>
      </c>
      <c r="AD126">
        <v>1.9340304619219799</v>
      </c>
      <c r="AE126">
        <v>8004</v>
      </c>
      <c r="AF126">
        <v>304.36</v>
      </c>
      <c r="AG126">
        <v>20.22</v>
      </c>
      <c r="AH126">
        <v>25.96</v>
      </c>
      <c r="AI126">
        <v>15.395191598946001</v>
      </c>
      <c r="AJ126">
        <v>30.48</v>
      </c>
      <c r="AK126">
        <v>0</v>
      </c>
      <c r="AL126">
        <v>80.849999999999994</v>
      </c>
      <c r="AM126">
        <v>37.82</v>
      </c>
      <c r="AN126">
        <v>158.94999999999999</v>
      </c>
      <c r="AO126">
        <v>5.4099999999999904</v>
      </c>
      <c r="AP126">
        <v>9.1999999999999993</v>
      </c>
      <c r="AQ126">
        <v>114.1</v>
      </c>
      <c r="AR126">
        <v>157.016623305</v>
      </c>
      <c r="AS126" t="s">
        <v>4182</v>
      </c>
    </row>
    <row r="127" spans="1:45" x14ac:dyDescent="0.3">
      <c r="A127" s="4" t="s">
        <v>3924</v>
      </c>
      <c r="B127" s="4" t="s">
        <v>3925</v>
      </c>
      <c r="C127" t="s">
        <v>215</v>
      </c>
      <c r="D127">
        <v>43.636304470833302</v>
      </c>
      <c r="E127">
        <v>6.5705420697207497</v>
      </c>
      <c r="F127">
        <v>3.3860045146726798</v>
      </c>
      <c r="G127">
        <v>2.6495915213071299</v>
      </c>
      <c r="H127">
        <v>10.7626815482772</v>
      </c>
      <c r="I127">
        <v>8.4934128210789694</v>
      </c>
      <c r="J127">
        <v>42.081732191246097</v>
      </c>
      <c r="K127">
        <v>0</v>
      </c>
      <c r="L127">
        <v>17.5279701651571</v>
      </c>
      <c r="M127">
        <v>7.4764695435979398</v>
      </c>
      <c r="N127">
        <v>6.9930069930069898</v>
      </c>
      <c r="O127">
        <v>13.6024583901087</v>
      </c>
      <c r="P127">
        <v>10.3892111713144</v>
      </c>
      <c r="Q127">
        <v>86.320591227449398</v>
      </c>
      <c r="R127">
        <v>3.33900671872999E-2</v>
      </c>
      <c r="S127">
        <v>0</v>
      </c>
      <c r="T127">
        <v>165.500696095</v>
      </c>
      <c r="U127">
        <v>2.7897477551944498</v>
      </c>
      <c r="V127">
        <v>1.1971682898792999</v>
      </c>
      <c r="W127">
        <v>-27.309028830012501</v>
      </c>
      <c r="X127">
        <v>0</v>
      </c>
      <c r="Y127">
        <v>0</v>
      </c>
      <c r="Z127">
        <v>74.8604296265149</v>
      </c>
      <c r="AA127">
        <v>0</v>
      </c>
      <c r="AB127">
        <v>17.0094818752607</v>
      </c>
      <c r="AC127">
        <v>0</v>
      </c>
      <c r="AD127">
        <v>0</v>
      </c>
      <c r="AE127">
        <v>4401</v>
      </c>
      <c r="AF127">
        <v>135.87</v>
      </c>
      <c r="AG127">
        <v>3.6</v>
      </c>
      <c r="AH127">
        <v>5.27</v>
      </c>
      <c r="AI127">
        <v>2.2970903522205202</v>
      </c>
      <c r="AJ127">
        <v>11.54</v>
      </c>
      <c r="AK127">
        <v>0</v>
      </c>
      <c r="AL127">
        <v>22.32</v>
      </c>
      <c r="AM127">
        <v>1.46</v>
      </c>
      <c r="AN127">
        <v>56.31</v>
      </c>
      <c r="AO127">
        <v>7.4499999999999904</v>
      </c>
      <c r="AP127">
        <v>12.35</v>
      </c>
      <c r="AQ127">
        <v>107.8</v>
      </c>
      <c r="AR127">
        <v>157.090696095</v>
      </c>
      <c r="AS127" t="s">
        <v>4182</v>
      </c>
    </row>
    <row r="128" spans="1:45" x14ac:dyDescent="0.3">
      <c r="A128" s="4" t="s">
        <v>3922</v>
      </c>
      <c r="B128" s="4" t="s">
        <v>3923</v>
      </c>
      <c r="C128" t="s">
        <v>4179</v>
      </c>
      <c r="D128">
        <v>-314.36468658000001</v>
      </c>
      <c r="E128">
        <v>0</v>
      </c>
      <c r="F128">
        <v>-17.6056338028169</v>
      </c>
      <c r="G128">
        <v>0</v>
      </c>
      <c r="H128">
        <v>0</v>
      </c>
      <c r="I128">
        <v>0</v>
      </c>
      <c r="J128">
        <v>153.395092014521</v>
      </c>
      <c r="K128">
        <v>3.2976122849812199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191.85234328999999</v>
      </c>
      <c r="U128">
        <v>-4.7659897904790798</v>
      </c>
      <c r="V128">
        <v>0</v>
      </c>
      <c r="W128">
        <v>-870.71011372053499</v>
      </c>
      <c r="X128">
        <v>0.65276320388415798</v>
      </c>
      <c r="Y128">
        <v>0.65276320388415798</v>
      </c>
      <c r="Z128">
        <v>68.396000504745999</v>
      </c>
      <c r="AA128">
        <v>23.487024227579798</v>
      </c>
      <c r="AB128">
        <v>5.7888736607089903</v>
      </c>
      <c r="AC128">
        <v>19.038397935567499</v>
      </c>
      <c r="AD128">
        <v>0</v>
      </c>
      <c r="AE128">
        <v>23278</v>
      </c>
      <c r="AF128">
        <v>0</v>
      </c>
      <c r="AG128">
        <v>-0.5</v>
      </c>
      <c r="AH128">
        <v>-0.5</v>
      </c>
      <c r="AI128">
        <v>-6.3461326451891703E-2</v>
      </c>
      <c r="AJ128">
        <v>-0.5</v>
      </c>
      <c r="AK128">
        <v>0</v>
      </c>
      <c r="AL128">
        <v>-114.759999999999</v>
      </c>
      <c r="AM128">
        <v>0.44</v>
      </c>
      <c r="AN128">
        <v>-32.979999999999897</v>
      </c>
      <c r="AO128">
        <v>-0.52</v>
      </c>
      <c r="AP128">
        <v>-0.52</v>
      </c>
      <c r="AQ128">
        <v>19.7</v>
      </c>
      <c r="AR128">
        <v>157.18234329000001</v>
      </c>
      <c r="AS128" t="s">
        <v>4182</v>
      </c>
    </row>
    <row r="129" spans="1:45" x14ac:dyDescent="0.3">
      <c r="A129" s="4" t="s">
        <v>3920</v>
      </c>
      <c r="B129" s="4" t="s">
        <v>3921</v>
      </c>
      <c r="C129" t="s">
        <v>200</v>
      </c>
      <c r="D129">
        <v>686.70811956536602</v>
      </c>
      <c r="E129">
        <v>0.54098553451711195</v>
      </c>
      <c r="F129">
        <v>0.1151554598708</v>
      </c>
      <c r="G129">
        <v>8.7256724458420296E-2</v>
      </c>
      <c r="H129">
        <v>4.5721140570397099</v>
      </c>
      <c r="I129">
        <v>3.3536932357069502</v>
      </c>
      <c r="J129">
        <v>179.423636024975</v>
      </c>
      <c r="K129">
        <v>0</v>
      </c>
      <c r="L129">
        <v>173.409728718428</v>
      </c>
      <c r="M129">
        <v>4.34985968194575</v>
      </c>
      <c r="N129">
        <v>0.13436149082833801</v>
      </c>
      <c r="O129">
        <v>7.5534637635091597</v>
      </c>
      <c r="P129">
        <v>4.5403142991566199</v>
      </c>
      <c r="Q129">
        <v>0</v>
      </c>
      <c r="R129">
        <v>41.610328799279003</v>
      </c>
      <c r="S129">
        <v>0</v>
      </c>
      <c r="T129">
        <v>232.02286749999999</v>
      </c>
      <c r="U129">
        <v>3.6937059752104702</v>
      </c>
      <c r="V129">
        <v>0</v>
      </c>
      <c r="W129">
        <v>156.7737639977</v>
      </c>
      <c r="X129">
        <v>0</v>
      </c>
      <c r="Y129">
        <v>0</v>
      </c>
      <c r="Z129">
        <v>73.3627097785849</v>
      </c>
      <c r="AA129">
        <v>0</v>
      </c>
      <c r="AB129">
        <v>8.96586311502797</v>
      </c>
      <c r="AC129">
        <v>0</v>
      </c>
      <c r="AD129">
        <v>0</v>
      </c>
      <c r="AE129">
        <v>22372</v>
      </c>
      <c r="AF129">
        <v>263.58999999999997</v>
      </c>
      <c r="AG129">
        <v>0.22999999999994999</v>
      </c>
      <c r="AH129">
        <v>1.3399999999999499</v>
      </c>
      <c r="AI129">
        <v>1.5210627391037099E-2</v>
      </c>
      <c r="AJ129">
        <v>8.8399999999999501</v>
      </c>
      <c r="AK129">
        <v>0</v>
      </c>
      <c r="AL129">
        <v>24.049999999999901</v>
      </c>
      <c r="AM129">
        <v>7.0000000000000007E-2</v>
      </c>
      <c r="AN129">
        <v>42.759999999999899</v>
      </c>
      <c r="AO129">
        <v>-7.42</v>
      </c>
      <c r="AP129">
        <v>-7.26</v>
      </c>
      <c r="AQ129">
        <v>9.9</v>
      </c>
      <c r="AR129">
        <v>157.94286750000001</v>
      </c>
      <c r="AS129" t="s">
        <v>4182</v>
      </c>
    </row>
    <row r="130" spans="1:45" x14ac:dyDescent="0.3">
      <c r="A130" s="4" t="s">
        <v>3918</v>
      </c>
      <c r="B130" s="4" t="s">
        <v>3919</v>
      </c>
      <c r="C130" t="s">
        <v>109</v>
      </c>
      <c r="D130">
        <v>7.9080955955955901</v>
      </c>
      <c r="E130">
        <v>23.078255847531</v>
      </c>
      <c r="F130">
        <v>18.8802267895109</v>
      </c>
      <c r="G130">
        <v>24.0780911062906</v>
      </c>
      <c r="H130">
        <v>25.052324218806</v>
      </c>
      <c r="I130">
        <v>34.297421065316897</v>
      </c>
      <c r="J130">
        <v>-23.288686126996801</v>
      </c>
      <c r="K130">
        <v>16.967442654989501</v>
      </c>
      <c r="L130">
        <v>0</v>
      </c>
      <c r="M130">
        <v>0</v>
      </c>
      <c r="N130">
        <v>95.233555767397405</v>
      </c>
      <c r="O130">
        <v>8.2754838363522598</v>
      </c>
      <c r="P130">
        <v>43.977760088926097</v>
      </c>
      <c r="Q130">
        <v>5.2950500450584297</v>
      </c>
      <c r="R130">
        <v>51.973974407247098</v>
      </c>
      <c r="S130">
        <v>0</v>
      </c>
      <c r="T130">
        <v>97.213750000000005</v>
      </c>
      <c r="U130">
        <v>1.6463868917369999</v>
      </c>
      <c r="V130">
        <v>0.64871878040869202</v>
      </c>
      <c r="W130">
        <v>-78.4914584743604</v>
      </c>
      <c r="X130">
        <v>0</v>
      </c>
      <c r="Y130">
        <v>0</v>
      </c>
      <c r="Z130">
        <v>61.965814634146298</v>
      </c>
      <c r="AA130">
        <v>0</v>
      </c>
      <c r="AB130">
        <v>23.620195121951198</v>
      </c>
      <c r="AC130">
        <v>0</v>
      </c>
      <c r="AD130">
        <v>0</v>
      </c>
      <c r="AE130">
        <v>8186</v>
      </c>
      <c r="AF130">
        <v>82.979999999999905</v>
      </c>
      <c r="AG130">
        <v>19.979999999999901</v>
      </c>
      <c r="AH130">
        <v>26.729999999999901</v>
      </c>
      <c r="AI130">
        <v>19.4926829268292</v>
      </c>
      <c r="AJ130">
        <v>28.459999999999901</v>
      </c>
      <c r="AK130">
        <v>0</v>
      </c>
      <c r="AL130">
        <v>85.72</v>
      </c>
      <c r="AM130">
        <v>60.79</v>
      </c>
      <c r="AN130">
        <v>95.97</v>
      </c>
      <c r="AO130">
        <v>12.98</v>
      </c>
      <c r="AP130">
        <v>15.48</v>
      </c>
      <c r="AQ130">
        <v>154.9</v>
      </c>
      <c r="AR130">
        <v>158.00375</v>
      </c>
      <c r="AS130" t="s">
        <v>4182</v>
      </c>
    </row>
    <row r="131" spans="1:45" x14ac:dyDescent="0.3">
      <c r="A131" s="4" t="s">
        <v>3916</v>
      </c>
      <c r="B131" s="4" t="s">
        <v>3917</v>
      </c>
      <c r="C131" t="s">
        <v>4179</v>
      </c>
      <c r="D131">
        <v>23.027285921625499</v>
      </c>
      <c r="E131">
        <v>33.381782945736397</v>
      </c>
      <c r="F131">
        <v>15.923272475155899</v>
      </c>
      <c r="G131">
        <v>20.622568093385201</v>
      </c>
      <c r="H131">
        <v>32.090727848874401</v>
      </c>
      <c r="I131">
        <v>38.970368153247499</v>
      </c>
      <c r="J131">
        <v>-16.098752034725901</v>
      </c>
      <c r="K131">
        <v>0</v>
      </c>
      <c r="L131">
        <v>58.575380359612701</v>
      </c>
      <c r="M131">
        <v>40.2143845089903</v>
      </c>
      <c r="N131">
        <v>31.148282097649101</v>
      </c>
      <c r="O131">
        <v>86.267909918048801</v>
      </c>
      <c r="P131">
        <v>107.312941350391</v>
      </c>
      <c r="Q131">
        <v>0</v>
      </c>
      <c r="R131">
        <v>-36.170943883206697</v>
      </c>
      <c r="S131">
        <v>0</v>
      </c>
      <c r="T131">
        <v>165.91799999999901</v>
      </c>
      <c r="U131">
        <v>5.4860995850622398</v>
      </c>
      <c r="V131">
        <v>0</v>
      </c>
      <c r="W131">
        <v>171.10474009926</v>
      </c>
      <c r="X131">
        <v>0</v>
      </c>
      <c r="Y131">
        <v>0</v>
      </c>
      <c r="Z131">
        <v>73.270808909730306</v>
      </c>
      <c r="AA131">
        <v>0</v>
      </c>
      <c r="AB131">
        <v>11.283704572098401</v>
      </c>
      <c r="AC131">
        <v>0</v>
      </c>
      <c r="AD131">
        <v>0</v>
      </c>
      <c r="AE131">
        <v>361</v>
      </c>
      <c r="AF131">
        <v>33.409999999999997</v>
      </c>
      <c r="AG131">
        <v>6.89</v>
      </c>
      <c r="AH131">
        <v>9.48</v>
      </c>
      <c r="AI131">
        <v>7.7695083446098296</v>
      </c>
      <c r="AJ131">
        <v>13.02</v>
      </c>
      <c r="AK131">
        <v>0.28000000000000003</v>
      </c>
      <c r="AL131">
        <v>9.3799999999999901</v>
      </c>
      <c r="AM131">
        <v>11.59</v>
      </c>
      <c r="AN131">
        <v>28.919999999999899</v>
      </c>
      <c r="AO131">
        <v>4.83</v>
      </c>
      <c r="AP131">
        <v>4.83</v>
      </c>
      <c r="AQ131">
        <v>169</v>
      </c>
      <c r="AR131">
        <v>158.65799999999999</v>
      </c>
      <c r="AS131" t="s">
        <v>4182</v>
      </c>
    </row>
    <row r="132" spans="1:45" x14ac:dyDescent="0.3">
      <c r="A132" s="4" t="s">
        <v>3914</v>
      </c>
      <c r="B132" s="4" t="s">
        <v>3915</v>
      </c>
      <c r="C132" t="s">
        <v>109</v>
      </c>
      <c r="D132">
        <v>-8.7575331125827898</v>
      </c>
      <c r="E132">
        <v>-66.483214089157897</v>
      </c>
      <c r="F132">
        <v>-15.699865702031699</v>
      </c>
      <c r="G132">
        <v>-20.825192506608399</v>
      </c>
      <c r="H132">
        <v>-9.6535672772573697</v>
      </c>
      <c r="I132">
        <v>-22.054936214228199</v>
      </c>
      <c r="J132">
        <v>-43.262931139203502</v>
      </c>
      <c r="K132">
        <v>8.4471771197698509</v>
      </c>
      <c r="L132">
        <v>80.170387779083399</v>
      </c>
      <c r="M132">
        <v>0</v>
      </c>
      <c r="N132">
        <v>0</v>
      </c>
      <c r="O132">
        <v>-7.6336983862735197</v>
      </c>
      <c r="P132">
        <v>0</v>
      </c>
      <c r="Q132">
        <v>0</v>
      </c>
      <c r="R132">
        <v>0</v>
      </c>
      <c r="S132">
        <v>0</v>
      </c>
      <c r="T132">
        <v>175.4365</v>
      </c>
      <c r="U132">
        <v>4.6617655699177396</v>
      </c>
      <c r="V132">
        <v>0</v>
      </c>
      <c r="W132">
        <v>-123.818852761347</v>
      </c>
      <c r="X132">
        <v>0</v>
      </c>
      <c r="Y132">
        <v>0</v>
      </c>
      <c r="Z132">
        <v>59.254284390921697</v>
      </c>
      <c r="AA132">
        <v>0</v>
      </c>
      <c r="AB132">
        <v>32.981426586382497</v>
      </c>
      <c r="AC132">
        <v>0</v>
      </c>
      <c r="AD132">
        <v>0</v>
      </c>
      <c r="AE132">
        <v>36869</v>
      </c>
      <c r="AF132">
        <v>87.01</v>
      </c>
      <c r="AG132">
        <v>-18.119999999999902</v>
      </c>
      <c r="AH132">
        <v>-24.219999999999899</v>
      </c>
      <c r="AI132">
        <v>-4.1963872163038403</v>
      </c>
      <c r="AJ132">
        <v>-19.189999999999898</v>
      </c>
      <c r="AK132">
        <v>0</v>
      </c>
      <c r="AL132">
        <v>-9.14</v>
      </c>
      <c r="AM132">
        <v>10.54</v>
      </c>
      <c r="AN132">
        <v>34.04</v>
      </c>
      <c r="AO132">
        <v>34.08</v>
      </c>
      <c r="AP132">
        <v>34.08</v>
      </c>
      <c r="AQ132">
        <v>36.6</v>
      </c>
      <c r="AR132">
        <v>158.6865</v>
      </c>
      <c r="AS132" t="s">
        <v>4182</v>
      </c>
    </row>
    <row r="133" spans="1:45" x14ac:dyDescent="0.3">
      <c r="A133" s="4" t="s">
        <v>3912</v>
      </c>
      <c r="B133" s="4" t="s">
        <v>3913</v>
      </c>
      <c r="C133" t="s">
        <v>1146</v>
      </c>
      <c r="D133">
        <v>18.130944561503298</v>
      </c>
      <c r="E133">
        <v>3.9705150816261998</v>
      </c>
      <c r="F133">
        <v>2.2489754098360599</v>
      </c>
      <c r="G133">
        <v>2.2689683688236499</v>
      </c>
      <c r="H133">
        <v>11.120026632924599</v>
      </c>
      <c r="I133">
        <v>6.7087037419888302</v>
      </c>
      <c r="J133">
        <v>-2.7622089437293398</v>
      </c>
      <c r="K133">
        <v>-1.54818331786968</v>
      </c>
      <c r="L133">
        <v>28.994606065965101</v>
      </c>
      <c r="M133">
        <v>12.6801662392784</v>
      </c>
      <c r="N133">
        <v>5.1007959100679798</v>
      </c>
      <c r="O133">
        <v>-0.20648810473259299</v>
      </c>
      <c r="P133">
        <v>1.3220448159067799</v>
      </c>
      <c r="Q133">
        <v>-6.3853969271926099</v>
      </c>
      <c r="R133">
        <v>0.229505205367352</v>
      </c>
      <c r="S133">
        <v>0</v>
      </c>
      <c r="T133">
        <v>135.23969324999999</v>
      </c>
      <c r="U133">
        <v>0.70381861017773395</v>
      </c>
      <c r="V133">
        <v>2.6053822426094699</v>
      </c>
      <c r="W133">
        <v>-25.5748334343686</v>
      </c>
      <c r="X133">
        <v>1.8083771261994001E-2</v>
      </c>
      <c r="Y133">
        <v>6.8718330795577397E-3</v>
      </c>
      <c r="Z133">
        <v>50.527641044373901</v>
      </c>
      <c r="AA133">
        <v>7.5431026688029604E-2</v>
      </c>
      <c r="AB133">
        <v>23.111009038268801</v>
      </c>
      <c r="AC133">
        <v>0</v>
      </c>
      <c r="AD133">
        <v>0</v>
      </c>
      <c r="AE133">
        <v>19378</v>
      </c>
      <c r="AF133">
        <v>386.96</v>
      </c>
      <c r="AG133">
        <v>8.78000000000001</v>
      </c>
      <c r="AH133">
        <v>9.4200000000000106</v>
      </c>
      <c r="AI133">
        <v>6.3508137432188096</v>
      </c>
      <c r="AJ133">
        <v>25.96</v>
      </c>
      <c r="AK133">
        <v>0.98</v>
      </c>
      <c r="AL133">
        <v>193.12</v>
      </c>
      <c r="AM133">
        <v>89.53</v>
      </c>
      <c r="AN133">
        <v>226.17999999999901</v>
      </c>
      <c r="AO133">
        <v>-7.42</v>
      </c>
      <c r="AP133">
        <v>13.56</v>
      </c>
      <c r="AQ133">
        <v>117.7</v>
      </c>
      <c r="AR133">
        <v>159.18969325</v>
      </c>
      <c r="AS133" t="s">
        <v>4182</v>
      </c>
    </row>
    <row r="134" spans="1:45" x14ac:dyDescent="0.3">
      <c r="A134" s="4" t="s">
        <v>3910</v>
      </c>
      <c r="B134" s="4" t="s">
        <v>3911</v>
      </c>
      <c r="C134" t="s">
        <v>4179</v>
      </c>
      <c r="D134">
        <v>9.0571053833049202</v>
      </c>
      <c r="E134">
        <v>189.76293103448199</v>
      </c>
      <c r="F134">
        <v>16.548418925903299</v>
      </c>
      <c r="G134">
        <v>4.4136444522419103</v>
      </c>
      <c r="H134">
        <v>12.3692590297505</v>
      </c>
      <c r="I134">
        <v>6.8071881500789502</v>
      </c>
      <c r="J134">
        <v>280.96931079249902</v>
      </c>
      <c r="K134">
        <v>42.603922386065499</v>
      </c>
      <c r="L134">
        <v>199.889380530973</v>
      </c>
      <c r="M134">
        <v>80.309734513274293</v>
      </c>
      <c r="N134">
        <v>15.755569473024901</v>
      </c>
      <c r="O134">
        <v>92.130099999197299</v>
      </c>
      <c r="P134">
        <v>0</v>
      </c>
      <c r="Q134">
        <v>0</v>
      </c>
      <c r="R134">
        <v>0</v>
      </c>
      <c r="S134">
        <v>0</v>
      </c>
      <c r="T134">
        <v>187.45562580000001</v>
      </c>
      <c r="U134">
        <v>8.8216607190265499</v>
      </c>
      <c r="V134">
        <v>0.27685492801771799</v>
      </c>
      <c r="W134">
        <v>127.96695739669001</v>
      </c>
      <c r="X134">
        <v>6.39760491788985E-2</v>
      </c>
      <c r="Y134">
        <v>0</v>
      </c>
      <c r="Z134">
        <v>62.246431212159301</v>
      </c>
      <c r="AA134">
        <v>0</v>
      </c>
      <c r="AB134">
        <v>11.3760851866572</v>
      </c>
      <c r="AC134">
        <v>0</v>
      </c>
      <c r="AD134">
        <v>9.6247153631971206E-3</v>
      </c>
      <c r="AE134">
        <v>4368</v>
      </c>
      <c r="AF134">
        <v>398.99</v>
      </c>
      <c r="AG134">
        <v>17.61</v>
      </c>
      <c r="AH134">
        <v>18.75</v>
      </c>
      <c r="AI134">
        <v>19.9401455936354</v>
      </c>
      <c r="AJ134">
        <v>27.16</v>
      </c>
      <c r="AK134">
        <v>1.1200000000000001</v>
      </c>
      <c r="AL134">
        <v>-1.3399999999999901</v>
      </c>
      <c r="AM134">
        <v>8.18</v>
      </c>
      <c r="AN134">
        <v>18.079999999999998</v>
      </c>
      <c r="AO134">
        <v>19.009999999999899</v>
      </c>
      <c r="AP134">
        <v>19.18</v>
      </c>
      <c r="AQ134">
        <v>189.6</v>
      </c>
      <c r="AR134">
        <v>159.4956258</v>
      </c>
      <c r="AS134" t="s">
        <v>4182</v>
      </c>
    </row>
    <row r="135" spans="1:45" x14ac:dyDescent="0.3">
      <c r="A135" s="4" t="s">
        <v>3908</v>
      </c>
      <c r="B135" s="4" t="s">
        <v>3909</v>
      </c>
      <c r="C135" t="s">
        <v>334</v>
      </c>
      <c r="D135">
        <v>147.832870370374</v>
      </c>
      <c r="E135">
        <v>0.58569917839419205</v>
      </c>
      <c r="F135">
        <v>0.211837395184616</v>
      </c>
      <c r="G135">
        <v>0.30058446980238501</v>
      </c>
      <c r="H135">
        <v>7.2233001969709001</v>
      </c>
      <c r="I135">
        <v>9.8218758697467194</v>
      </c>
      <c r="J135">
        <v>-8.8946353966470699</v>
      </c>
      <c r="K135">
        <v>-9.9583966395188508</v>
      </c>
      <c r="L135">
        <v>132.672997162191</v>
      </c>
      <c r="M135">
        <v>42.097795241213703</v>
      </c>
      <c r="N135">
        <v>0.34699910037269299</v>
      </c>
      <c r="O135">
        <v>-0.73177800112025304</v>
      </c>
      <c r="P135">
        <v>7.3186068622242502</v>
      </c>
      <c r="Q135">
        <v>-5.0141066849414102</v>
      </c>
      <c r="R135">
        <v>0</v>
      </c>
      <c r="S135">
        <v>0</v>
      </c>
      <c r="T135">
        <v>371.169499999999</v>
      </c>
      <c r="U135">
        <v>0.87131357782143604</v>
      </c>
      <c r="V135">
        <v>0</v>
      </c>
      <c r="W135">
        <v>112.222119200836</v>
      </c>
      <c r="X135">
        <v>1.45610789210789</v>
      </c>
      <c r="Y135">
        <v>1.34865134865134E-3</v>
      </c>
      <c r="Z135">
        <v>65.034447552447503</v>
      </c>
      <c r="AA135">
        <v>4.1482517482517398E-2</v>
      </c>
      <c r="AB135">
        <v>20.854375624375599</v>
      </c>
      <c r="AC135">
        <v>0</v>
      </c>
      <c r="AD135">
        <v>1.45475924075924</v>
      </c>
      <c r="AE135">
        <v>13742</v>
      </c>
      <c r="AF135">
        <v>359.3</v>
      </c>
      <c r="AG135">
        <v>1.0799999999999701</v>
      </c>
      <c r="AH135">
        <v>3.17999999999997</v>
      </c>
      <c r="AI135">
        <v>0.21578421578421</v>
      </c>
      <c r="AJ135">
        <v>35.2899999999999</v>
      </c>
      <c r="AK135">
        <v>12.7</v>
      </c>
      <c r="AL135">
        <v>178.04</v>
      </c>
      <c r="AM135">
        <v>31.6</v>
      </c>
      <c r="AN135">
        <v>183.24</v>
      </c>
      <c r="AO135">
        <v>60.8</v>
      </c>
      <c r="AP135">
        <v>63.13</v>
      </c>
      <c r="AQ135">
        <v>31.25</v>
      </c>
      <c r="AR135">
        <v>159.65950000000001</v>
      </c>
      <c r="AS135" t="s">
        <v>4182</v>
      </c>
    </row>
    <row r="136" spans="1:45" x14ac:dyDescent="0.3">
      <c r="A136" s="4" t="s">
        <v>3906</v>
      </c>
      <c r="B136" s="4" t="s">
        <v>3907</v>
      </c>
      <c r="C136" t="s">
        <v>183</v>
      </c>
      <c r="D136">
        <v>82.388120103092803</v>
      </c>
      <c r="E136">
        <v>1.9687436573979999</v>
      </c>
      <c r="F136">
        <v>1.85264766270352</v>
      </c>
      <c r="G136">
        <v>22.9857819905213</v>
      </c>
      <c r="H136">
        <v>28.521165540161999</v>
      </c>
      <c r="I136">
        <v>45.853080568720301</v>
      </c>
      <c r="J136">
        <v>-80.323624266412494</v>
      </c>
      <c r="K136">
        <v>0</v>
      </c>
      <c r="L136">
        <v>0.65904245008722595</v>
      </c>
      <c r="M136">
        <v>0</v>
      </c>
      <c r="N136">
        <v>44.1913439635535</v>
      </c>
      <c r="O136">
        <v>2.0651539697009502</v>
      </c>
      <c r="P136">
        <v>41.179739058273398</v>
      </c>
      <c r="Q136">
        <v>0</v>
      </c>
      <c r="R136">
        <v>-7.2627974080518296</v>
      </c>
      <c r="S136">
        <v>0</v>
      </c>
      <c r="T136">
        <v>137.742953</v>
      </c>
      <c r="U136">
        <v>1.5490691316146501</v>
      </c>
      <c r="V136">
        <v>0</v>
      </c>
      <c r="W136">
        <v>-9.6748988241555001</v>
      </c>
      <c r="X136">
        <v>6.89782663278454E-5</v>
      </c>
      <c r="Y136">
        <v>0</v>
      </c>
      <c r="Z136">
        <v>58.864603940590399</v>
      </c>
      <c r="AA136">
        <v>3.8997414694577999</v>
      </c>
      <c r="AB136">
        <v>1.9059743456031799</v>
      </c>
      <c r="AC136">
        <v>0</v>
      </c>
      <c r="AD136">
        <v>0</v>
      </c>
      <c r="AE136">
        <v>5596</v>
      </c>
      <c r="AF136">
        <v>8.44</v>
      </c>
      <c r="AG136">
        <v>1.93999999999999</v>
      </c>
      <c r="AH136">
        <v>3.3599999999999901</v>
      </c>
      <c r="AI136">
        <v>0.28122492735717203</v>
      </c>
      <c r="AJ136">
        <v>3.8699999999999899</v>
      </c>
      <c r="AK136">
        <v>49.39</v>
      </c>
      <c r="AL136">
        <v>8.6199999999999903</v>
      </c>
      <c r="AM136">
        <v>22.77</v>
      </c>
      <c r="AN136">
        <v>103.18</v>
      </c>
      <c r="AO136">
        <v>-4.41</v>
      </c>
      <c r="AP136">
        <v>-4.41</v>
      </c>
      <c r="AQ136">
        <v>21</v>
      </c>
      <c r="AR136">
        <v>159.832953</v>
      </c>
      <c r="AS136" t="s">
        <v>4182</v>
      </c>
    </row>
    <row r="137" spans="1:45" x14ac:dyDescent="0.3">
      <c r="A137" s="4" t="s">
        <v>3904</v>
      </c>
      <c r="B137" s="4" t="s">
        <v>3905</v>
      </c>
      <c r="C137" t="s">
        <v>200</v>
      </c>
      <c r="D137">
        <v>35.337999999999802</v>
      </c>
      <c r="E137">
        <v>8.0028266054235697</v>
      </c>
      <c r="F137">
        <v>1.84446254071661</v>
      </c>
      <c r="G137">
        <v>2.20212921102523</v>
      </c>
      <c r="H137">
        <v>12.9533239951833</v>
      </c>
      <c r="I137">
        <v>12.716931602741701</v>
      </c>
      <c r="J137">
        <v>509.95758599344299</v>
      </c>
      <c r="K137">
        <v>-2.32178249794574</v>
      </c>
      <c r="L137">
        <v>286.00305758450799</v>
      </c>
      <c r="M137">
        <v>209.34261933072801</v>
      </c>
      <c r="N137">
        <v>2.3767051416579301</v>
      </c>
      <c r="O137">
        <v>29.4823730482744</v>
      </c>
      <c r="P137">
        <v>23.788142457706002</v>
      </c>
      <c r="Q137">
        <v>-1.4903039193882801</v>
      </c>
      <c r="R137">
        <v>-25.153330545827401</v>
      </c>
      <c r="S137">
        <v>0</v>
      </c>
      <c r="T137">
        <v>327.95114000000001</v>
      </c>
      <c r="U137">
        <v>2.7192311873619799</v>
      </c>
      <c r="V137">
        <v>0.55187637969094905</v>
      </c>
      <c r="W137">
        <v>102.921577909142</v>
      </c>
      <c r="X137">
        <v>0</v>
      </c>
      <c r="Y137">
        <v>0</v>
      </c>
      <c r="Z137">
        <v>67.355254966325205</v>
      </c>
      <c r="AA137">
        <v>0</v>
      </c>
      <c r="AB137">
        <v>10.6920425604165</v>
      </c>
      <c r="AC137">
        <v>32.989982455147398</v>
      </c>
      <c r="AD137">
        <v>0</v>
      </c>
      <c r="AE137">
        <v>1873</v>
      </c>
      <c r="AF137">
        <v>205.71</v>
      </c>
      <c r="AG137">
        <v>4.53000000000001</v>
      </c>
      <c r="AH137">
        <v>7.0000000000000098</v>
      </c>
      <c r="AI137">
        <v>2.56381232667384</v>
      </c>
      <c r="AJ137">
        <v>26.16</v>
      </c>
      <c r="AK137">
        <v>0.22</v>
      </c>
      <c r="AL137">
        <v>24.65</v>
      </c>
      <c r="AM137">
        <v>0.5</v>
      </c>
      <c r="AN137">
        <v>58.87</v>
      </c>
      <c r="AO137">
        <v>5.58</v>
      </c>
      <c r="AP137">
        <v>5.9</v>
      </c>
      <c r="AQ137">
        <v>88.9</v>
      </c>
      <c r="AR137">
        <v>160.08114</v>
      </c>
      <c r="AS137" t="s">
        <v>4182</v>
      </c>
    </row>
    <row r="138" spans="1:45" x14ac:dyDescent="0.3">
      <c r="A138" s="4" t="s">
        <v>3902</v>
      </c>
      <c r="B138" s="4" t="s">
        <v>3903</v>
      </c>
      <c r="C138" t="s">
        <v>244</v>
      </c>
      <c r="D138">
        <v>7.0172350109409098</v>
      </c>
      <c r="E138">
        <v>13.493961673605501</v>
      </c>
      <c r="F138">
        <v>9.3855253429721497</v>
      </c>
      <c r="G138">
        <v>5.7892069926526402</v>
      </c>
      <c r="H138">
        <v>6.5027408606246802</v>
      </c>
      <c r="I138">
        <v>8.1884975931086892</v>
      </c>
      <c r="J138">
        <v>95.720843610686103</v>
      </c>
      <c r="K138">
        <v>10.9857427965793</v>
      </c>
      <c r="L138">
        <v>0</v>
      </c>
      <c r="M138">
        <v>0</v>
      </c>
      <c r="N138">
        <v>29.861474124411899</v>
      </c>
      <c r="O138">
        <v>-1.1859014421282299</v>
      </c>
      <c r="P138">
        <v>8.9541684307326204</v>
      </c>
      <c r="Q138">
        <v>24.521506647880098</v>
      </c>
      <c r="R138">
        <v>14.1190409562833</v>
      </c>
      <c r="S138">
        <v>0</v>
      </c>
      <c r="T138">
        <v>145.90382</v>
      </c>
      <c r="U138">
        <v>0.977825466520307</v>
      </c>
      <c r="V138">
        <v>2.84900958452904</v>
      </c>
      <c r="W138">
        <v>100.580151643874</v>
      </c>
      <c r="X138">
        <v>6.12931434775295E-3</v>
      </c>
      <c r="Y138">
        <v>0</v>
      </c>
      <c r="Z138">
        <v>51.000439822085198</v>
      </c>
      <c r="AA138">
        <v>7.6957919717715303E-2</v>
      </c>
      <c r="AB138">
        <v>35.751988502807201</v>
      </c>
      <c r="AC138">
        <v>0</v>
      </c>
      <c r="AD138">
        <v>0</v>
      </c>
      <c r="AE138">
        <v>10435</v>
      </c>
      <c r="AF138">
        <v>394.7</v>
      </c>
      <c r="AG138">
        <v>22.85</v>
      </c>
      <c r="AH138">
        <v>31.28</v>
      </c>
      <c r="AI138">
        <v>8.6784613729849998</v>
      </c>
      <c r="AJ138">
        <v>32.32</v>
      </c>
      <c r="AK138">
        <v>3.41</v>
      </c>
      <c r="AL138">
        <v>157.81</v>
      </c>
      <c r="AM138">
        <v>16.04</v>
      </c>
      <c r="AN138">
        <v>163.98</v>
      </c>
      <c r="AO138">
        <v>24.14</v>
      </c>
      <c r="AP138">
        <v>24.34</v>
      </c>
      <c r="AQ138">
        <v>68.099999999999994</v>
      </c>
      <c r="AR138">
        <v>160.34381999999999</v>
      </c>
      <c r="AS138" t="s">
        <v>4182</v>
      </c>
    </row>
    <row r="139" spans="1:45" x14ac:dyDescent="0.3">
      <c r="A139" s="4" t="s">
        <v>3900</v>
      </c>
      <c r="B139" s="4" t="s">
        <v>3901</v>
      </c>
      <c r="C139" t="s">
        <v>446</v>
      </c>
      <c r="D139">
        <v>-69.441662337662393</v>
      </c>
      <c r="E139">
        <v>-3.2789212207239098</v>
      </c>
      <c r="F139">
        <v>-2.1523410202655402</v>
      </c>
      <c r="G139">
        <v>-3.9765880530211599</v>
      </c>
      <c r="H139">
        <v>-1.38868369265873</v>
      </c>
      <c r="I139">
        <v>6.92029609227062</v>
      </c>
      <c r="J139">
        <v>86.120182876516594</v>
      </c>
      <c r="K139">
        <v>6.5694551560026397</v>
      </c>
      <c r="L139">
        <v>28.357235984354599</v>
      </c>
      <c r="M139">
        <v>24.0417209908735</v>
      </c>
      <c r="N139">
        <v>0</v>
      </c>
      <c r="O139">
        <v>-11.9126271217359</v>
      </c>
      <c r="P139">
        <v>-35.012565479943802</v>
      </c>
      <c r="Q139">
        <v>0</v>
      </c>
      <c r="R139">
        <v>0</v>
      </c>
      <c r="S139">
        <v>0</v>
      </c>
      <c r="T139">
        <v>153.07023999999899</v>
      </c>
      <c r="U139">
        <v>2.0913981747066401</v>
      </c>
      <c r="V139">
        <v>0</v>
      </c>
      <c r="W139">
        <v>-215.67849148080299</v>
      </c>
      <c r="X139">
        <v>3.2939917052676897E-2</v>
      </c>
      <c r="Y139">
        <v>0</v>
      </c>
      <c r="Z139">
        <v>67.330166702574601</v>
      </c>
      <c r="AA139">
        <v>0</v>
      </c>
      <c r="AB139">
        <v>23.979720995367799</v>
      </c>
      <c r="AC139">
        <v>0</v>
      </c>
      <c r="AD139">
        <v>0</v>
      </c>
      <c r="AE139">
        <v>7620</v>
      </c>
      <c r="AF139">
        <v>58.09</v>
      </c>
      <c r="AG139">
        <v>-2.3099999999999898</v>
      </c>
      <c r="AH139">
        <v>-1.8199999999999901</v>
      </c>
      <c r="AI139">
        <v>-4.4032542145433098</v>
      </c>
      <c r="AJ139">
        <v>4.0199999999999996</v>
      </c>
      <c r="AK139">
        <v>0</v>
      </c>
      <c r="AL139">
        <v>43.35</v>
      </c>
      <c r="AM139">
        <v>34.29</v>
      </c>
      <c r="AN139">
        <v>76.7</v>
      </c>
      <c r="AO139">
        <v>-13.79</v>
      </c>
      <c r="AP139">
        <v>-2.06</v>
      </c>
      <c r="AQ139">
        <v>273.39999999999998</v>
      </c>
      <c r="AR139">
        <v>160.41023999999999</v>
      </c>
      <c r="AS139" t="s">
        <v>4182</v>
      </c>
    </row>
    <row r="140" spans="1:45" x14ac:dyDescent="0.3">
      <c r="A140" s="4" t="s">
        <v>3898</v>
      </c>
      <c r="B140" s="4" t="s">
        <v>3899</v>
      </c>
      <c r="C140" t="s">
        <v>188</v>
      </c>
      <c r="D140">
        <v>-8.9933780218609805</v>
      </c>
      <c r="E140">
        <v>0</v>
      </c>
      <c r="F140">
        <v>-14.391739270732399</v>
      </c>
      <c r="G140">
        <v>-34.453456933178799</v>
      </c>
      <c r="H140">
        <v>2.8020997136203998</v>
      </c>
      <c r="I140">
        <v>1.0814986481266899</v>
      </c>
      <c r="J140">
        <v>217.84433739616799</v>
      </c>
      <c r="K140">
        <v>-6.6922599599104</v>
      </c>
      <c r="L140">
        <v>0</v>
      </c>
      <c r="M140">
        <v>0</v>
      </c>
      <c r="N140">
        <v>0</v>
      </c>
      <c r="O140">
        <v>-43.760698455453401</v>
      </c>
      <c r="P140">
        <v>-62.179619758396001</v>
      </c>
      <c r="Q140">
        <v>0</v>
      </c>
      <c r="R140">
        <v>0</v>
      </c>
      <c r="S140">
        <v>0</v>
      </c>
      <c r="T140">
        <v>182.03186391</v>
      </c>
      <c r="U140">
        <v>-8.4177263331584395</v>
      </c>
      <c r="V140">
        <v>0</v>
      </c>
      <c r="W140">
        <v>-114.981501995542</v>
      </c>
      <c r="X140">
        <v>6.4154411754864</v>
      </c>
      <c r="Y140">
        <v>0.344971977083534</v>
      </c>
      <c r="Z140">
        <v>48.542434101668199</v>
      </c>
      <c r="AA140">
        <v>3.9779954211827097E-2</v>
      </c>
      <c r="AB140">
        <v>15.5289108982029</v>
      </c>
      <c r="AC140">
        <v>0</v>
      </c>
      <c r="AD140">
        <v>6.0486517941749796</v>
      </c>
      <c r="AE140">
        <v>26087</v>
      </c>
      <c r="AF140">
        <v>51.78</v>
      </c>
      <c r="AG140">
        <v>-17.8399999999999</v>
      </c>
      <c r="AH140">
        <v>-17.409999999999901</v>
      </c>
      <c r="AI140">
        <v>-9.5514721822206692</v>
      </c>
      <c r="AJ140">
        <v>0.56000000000000205</v>
      </c>
      <c r="AK140">
        <v>5.82</v>
      </c>
      <c r="AL140">
        <v>-48.35</v>
      </c>
      <c r="AM140">
        <v>9.58</v>
      </c>
      <c r="AN140">
        <v>-19.059999999999999</v>
      </c>
      <c r="AO140">
        <v>2.86</v>
      </c>
      <c r="AP140">
        <v>2.97</v>
      </c>
      <c r="AQ140">
        <v>82.15</v>
      </c>
      <c r="AR140">
        <v>160.44186391</v>
      </c>
      <c r="AS140" t="s">
        <v>4182</v>
      </c>
    </row>
    <row r="141" spans="1:45" x14ac:dyDescent="0.3">
      <c r="A141" s="4" t="s">
        <v>3896</v>
      </c>
      <c r="B141" s="4" t="s">
        <v>3897</v>
      </c>
      <c r="C141" t="s">
        <v>285</v>
      </c>
      <c r="D141">
        <v>-142.50953694690199</v>
      </c>
      <c r="E141">
        <v>-4.7102959566486096</v>
      </c>
      <c r="F141">
        <v>-3.6964344128230402</v>
      </c>
      <c r="G141">
        <v>-3.1163816878102701</v>
      </c>
      <c r="H141">
        <v>35.382712929014602</v>
      </c>
      <c r="I141">
        <v>32.653061224489697</v>
      </c>
      <c r="J141">
        <v>173.37493217580001</v>
      </c>
      <c r="K141">
        <v>0</v>
      </c>
      <c r="L141">
        <v>16.1016949152542</v>
      </c>
      <c r="M141">
        <v>0</v>
      </c>
      <c r="N141">
        <v>0</v>
      </c>
      <c r="O141">
        <v>11.0501503989878</v>
      </c>
      <c r="P141">
        <v>-1.94229939310847</v>
      </c>
      <c r="Q141">
        <v>-1.5438529321149701</v>
      </c>
      <c r="R141">
        <v>0</v>
      </c>
      <c r="S141">
        <v>0</v>
      </c>
      <c r="T141">
        <v>159.64577675000001</v>
      </c>
      <c r="U141">
        <v>6.8235498622881297</v>
      </c>
      <c r="V141">
        <v>0</v>
      </c>
      <c r="W141">
        <v>-467.61477312636902</v>
      </c>
      <c r="X141">
        <v>15.007896995162501</v>
      </c>
      <c r="Y141">
        <v>0</v>
      </c>
      <c r="Z141">
        <v>59.706084769141199</v>
      </c>
      <c r="AA141">
        <v>1.6580166556063101</v>
      </c>
      <c r="AB141">
        <v>6.2590128749138296</v>
      </c>
      <c r="AC141">
        <v>0</v>
      </c>
      <c r="AD141">
        <v>0</v>
      </c>
      <c r="AE141">
        <v>317</v>
      </c>
      <c r="AF141">
        <v>36.26</v>
      </c>
      <c r="AG141">
        <v>-1.1299999999999999</v>
      </c>
      <c r="AH141">
        <v>-1.1299999999999999</v>
      </c>
      <c r="AI141">
        <v>-0.78690161181127005</v>
      </c>
      <c r="AJ141">
        <v>11.8399999999999</v>
      </c>
      <c r="AK141">
        <v>0</v>
      </c>
      <c r="AL141">
        <v>-3.24</v>
      </c>
      <c r="AM141">
        <v>5.19</v>
      </c>
      <c r="AN141">
        <v>23.6</v>
      </c>
      <c r="AO141">
        <v>-12.799999999999899</v>
      </c>
      <c r="AP141">
        <v>11.99</v>
      </c>
      <c r="AQ141">
        <v>110</v>
      </c>
      <c r="AR141">
        <v>161.03577675</v>
      </c>
      <c r="AS141" t="s">
        <v>4182</v>
      </c>
    </row>
    <row r="142" spans="1:45" x14ac:dyDescent="0.3">
      <c r="A142" s="4" t="s">
        <v>3894</v>
      </c>
      <c r="B142" s="4" t="s">
        <v>3895</v>
      </c>
      <c r="C142" t="s">
        <v>200</v>
      </c>
      <c r="D142">
        <v>10.3104760841836</v>
      </c>
      <c r="E142">
        <v>11.3368519991323</v>
      </c>
      <c r="F142">
        <v>4.6090534979423801</v>
      </c>
      <c r="G142">
        <v>5.1198328217854101</v>
      </c>
      <c r="H142">
        <v>14.6242825063257</v>
      </c>
      <c r="I142">
        <v>14.928492130869101</v>
      </c>
      <c r="J142">
        <v>30.1746818930289</v>
      </c>
      <c r="K142">
        <v>26.928457418884001</v>
      </c>
      <c r="L142">
        <v>87.539324305840495</v>
      </c>
      <c r="M142">
        <v>37.949664888524097</v>
      </c>
      <c r="N142">
        <v>8.0749819754866596</v>
      </c>
      <c r="O142">
        <v>6.99109832597959</v>
      </c>
      <c r="P142">
        <v>7.9350484013066902</v>
      </c>
      <c r="Q142">
        <v>9.0393220744202605</v>
      </c>
      <c r="R142">
        <v>11.0844489117811</v>
      </c>
      <c r="S142">
        <v>0</v>
      </c>
      <c r="T142">
        <v>287.748265</v>
      </c>
      <c r="U142">
        <v>1.10565083435918</v>
      </c>
      <c r="V142">
        <v>0</v>
      </c>
      <c r="W142">
        <v>100.852421165891</v>
      </c>
      <c r="X142">
        <v>0</v>
      </c>
      <c r="Y142">
        <v>0</v>
      </c>
      <c r="Z142">
        <v>74.660678031028496</v>
      </c>
      <c r="AA142">
        <v>0</v>
      </c>
      <c r="AB142">
        <v>4.3754261635701903</v>
      </c>
      <c r="AC142">
        <v>0</v>
      </c>
      <c r="AD142">
        <v>0</v>
      </c>
      <c r="AE142">
        <v>640</v>
      </c>
      <c r="AF142">
        <v>306.26</v>
      </c>
      <c r="AG142">
        <v>15.6799999999999</v>
      </c>
      <c r="AH142">
        <v>21.479999999999901</v>
      </c>
      <c r="AI142">
        <v>24.7505998232099</v>
      </c>
      <c r="AJ142">
        <v>45.72</v>
      </c>
      <c r="AK142">
        <v>0</v>
      </c>
      <c r="AL142">
        <v>140.4</v>
      </c>
      <c r="AM142">
        <v>1.92</v>
      </c>
      <c r="AN142">
        <v>146.219999999999</v>
      </c>
      <c r="AO142">
        <v>15.12</v>
      </c>
      <c r="AP142">
        <v>24.2</v>
      </c>
      <c r="AQ142">
        <v>319.89999999999998</v>
      </c>
      <c r="AR142">
        <v>161.66826499999999</v>
      </c>
      <c r="AS142" t="s">
        <v>4182</v>
      </c>
    </row>
    <row r="143" spans="1:45" x14ac:dyDescent="0.3">
      <c r="A143" s="4" t="s">
        <v>3892</v>
      </c>
      <c r="B143" s="4" t="s">
        <v>3893</v>
      </c>
      <c r="C143" t="s">
        <v>65</v>
      </c>
      <c r="D143">
        <v>103.949102307692</v>
      </c>
      <c r="E143">
        <v>2.9403449250777398</v>
      </c>
      <c r="F143">
        <v>1.4464534075104201</v>
      </c>
      <c r="G143">
        <v>9.9426386233269497</v>
      </c>
      <c r="H143">
        <v>45.0278907294691</v>
      </c>
      <c r="I143">
        <v>14.850223072020301</v>
      </c>
      <c r="J143">
        <v>18.542655272445799</v>
      </c>
      <c r="K143">
        <v>22.5474040699204</v>
      </c>
      <c r="L143">
        <v>119.835943325876</v>
      </c>
      <c r="M143">
        <v>119.57494407158801</v>
      </c>
      <c r="N143">
        <v>2.1934758155230498</v>
      </c>
      <c r="O143">
        <v>41.870486923334198</v>
      </c>
      <c r="P143">
        <v>6.01353947573448</v>
      </c>
      <c r="Q143">
        <v>0</v>
      </c>
      <c r="R143">
        <v>0.36515280549578299</v>
      </c>
      <c r="S143">
        <v>0</v>
      </c>
      <c r="T143">
        <v>202.8305996</v>
      </c>
      <c r="U143">
        <v>3.0231282550335501</v>
      </c>
      <c r="V143">
        <v>0.14498127201054001</v>
      </c>
      <c r="W143">
        <v>294.00285376190601</v>
      </c>
      <c r="X143">
        <v>0</v>
      </c>
      <c r="Y143">
        <v>0</v>
      </c>
      <c r="Z143">
        <v>41.2062653523463</v>
      </c>
      <c r="AA143">
        <v>0</v>
      </c>
      <c r="AB143">
        <v>12.008275114046</v>
      </c>
      <c r="AC143">
        <v>0</v>
      </c>
      <c r="AD143">
        <v>0</v>
      </c>
      <c r="AE143">
        <v>1591</v>
      </c>
      <c r="AF143">
        <v>15.69</v>
      </c>
      <c r="AG143">
        <v>1.5599999999999901</v>
      </c>
      <c r="AH143">
        <v>2.1799999999999899</v>
      </c>
      <c r="AI143">
        <v>0.99531055603406904</v>
      </c>
      <c r="AJ143">
        <v>2.3299999999999899</v>
      </c>
      <c r="AK143">
        <v>3.56</v>
      </c>
      <c r="AL143">
        <v>20.689999999999898</v>
      </c>
      <c r="AM143">
        <v>23.61</v>
      </c>
      <c r="AN143">
        <v>53.64</v>
      </c>
      <c r="AO143">
        <v>-9.52</v>
      </c>
      <c r="AP143">
        <v>-9.01</v>
      </c>
      <c r="AQ143">
        <v>99.5</v>
      </c>
      <c r="AR143">
        <v>162.16059960000001</v>
      </c>
      <c r="AS143" t="s">
        <v>4182</v>
      </c>
    </row>
    <row r="144" spans="1:45" x14ac:dyDescent="0.3">
      <c r="A144" s="4" t="s">
        <v>3890</v>
      </c>
      <c r="B144" s="4" t="s">
        <v>3891</v>
      </c>
      <c r="C144" t="s">
        <v>307</v>
      </c>
      <c r="D144">
        <v>11.9675771849668</v>
      </c>
      <c r="E144">
        <v>10.0007369739848</v>
      </c>
      <c r="F144">
        <v>9.2200027177605701</v>
      </c>
      <c r="G144">
        <v>11.7225293711126</v>
      </c>
      <c r="H144">
        <v>13.5913390619907</v>
      </c>
      <c r="I144">
        <v>18.512439530062199</v>
      </c>
      <c r="J144">
        <v>55.804571228113801</v>
      </c>
      <c r="K144">
        <v>18.795348830559099</v>
      </c>
      <c r="L144">
        <v>3.12346458903628</v>
      </c>
      <c r="M144">
        <v>0</v>
      </c>
      <c r="N144">
        <v>144.51544195953099</v>
      </c>
      <c r="O144">
        <v>-5.0996286699840301</v>
      </c>
      <c r="P144">
        <v>10.1599856525358</v>
      </c>
      <c r="Q144">
        <v>0</v>
      </c>
      <c r="R144">
        <v>9.0236676178683393</v>
      </c>
      <c r="S144">
        <v>0</v>
      </c>
      <c r="T144">
        <v>84.3200223999999</v>
      </c>
      <c r="U144">
        <v>1.13988925668561</v>
      </c>
      <c r="V144">
        <v>0</v>
      </c>
      <c r="W144">
        <v>100.98942241013999</v>
      </c>
      <c r="X144">
        <v>1.3793101545779E-2</v>
      </c>
      <c r="Y144">
        <v>0</v>
      </c>
      <c r="Z144">
        <v>68.932024974893096</v>
      </c>
      <c r="AA144">
        <v>0.28382754705826901</v>
      </c>
      <c r="AB144">
        <v>15.511163377770499</v>
      </c>
      <c r="AC144">
        <v>0</v>
      </c>
      <c r="AD144">
        <v>0</v>
      </c>
      <c r="AE144">
        <v>13176</v>
      </c>
      <c r="AF144">
        <v>115.76</v>
      </c>
      <c r="AG144">
        <v>13.57</v>
      </c>
      <c r="AH144">
        <v>17.96</v>
      </c>
      <c r="AI144">
        <v>4.6793096994055601</v>
      </c>
      <c r="AJ144">
        <v>21.43</v>
      </c>
      <c r="AK144">
        <v>0</v>
      </c>
      <c r="AL144">
        <v>63.8</v>
      </c>
      <c r="AM144">
        <v>82.53</v>
      </c>
      <c r="AN144">
        <v>142.47</v>
      </c>
      <c r="AO144">
        <v>28.79</v>
      </c>
      <c r="AP144">
        <v>29.78</v>
      </c>
      <c r="AQ144">
        <v>56.9</v>
      </c>
      <c r="AR144">
        <v>162.40002239999899</v>
      </c>
      <c r="AS144" t="s">
        <v>4182</v>
      </c>
    </row>
    <row r="145" spans="1:45" x14ac:dyDescent="0.3">
      <c r="A145" s="4" t="s">
        <v>3888</v>
      </c>
      <c r="B145" s="4" t="s">
        <v>3889</v>
      </c>
      <c r="C145" t="s">
        <v>183</v>
      </c>
      <c r="D145">
        <v>12.5129404275808</v>
      </c>
      <c r="E145">
        <v>10.6319367653683</v>
      </c>
      <c r="F145">
        <v>9.9838473963541201</v>
      </c>
      <c r="G145">
        <v>64.609258337481293</v>
      </c>
      <c r="H145">
        <v>74.9189048361483</v>
      </c>
      <c r="I145">
        <v>78.745644599303105</v>
      </c>
      <c r="J145">
        <v>64.176477323072106</v>
      </c>
      <c r="K145">
        <v>0</v>
      </c>
      <c r="L145">
        <v>0</v>
      </c>
      <c r="M145">
        <v>0</v>
      </c>
      <c r="N145">
        <v>163.888888888889</v>
      </c>
      <c r="O145">
        <v>11.304961305610499</v>
      </c>
      <c r="P145">
        <v>14.2976036147233</v>
      </c>
      <c r="Q145">
        <v>0</v>
      </c>
      <c r="R145">
        <v>63.892587887308103</v>
      </c>
      <c r="S145">
        <v>0</v>
      </c>
      <c r="T145">
        <v>159.26796675</v>
      </c>
      <c r="U145">
        <v>1.27787542682926</v>
      </c>
      <c r="V145">
        <v>1.24069478908188</v>
      </c>
      <c r="W145">
        <v>-86.281606999719202</v>
      </c>
      <c r="X145">
        <v>0</v>
      </c>
      <c r="Y145">
        <v>0</v>
      </c>
      <c r="Z145">
        <v>75.000003101565696</v>
      </c>
      <c r="AA145">
        <v>0.37218788788956397</v>
      </c>
      <c r="AB145">
        <v>17.953264366917701</v>
      </c>
      <c r="AC145">
        <v>0</v>
      </c>
      <c r="AD145">
        <v>0</v>
      </c>
      <c r="AE145">
        <v>9211</v>
      </c>
      <c r="AF145">
        <v>20.09</v>
      </c>
      <c r="AG145">
        <v>12.98</v>
      </c>
      <c r="AH145">
        <v>15.71</v>
      </c>
      <c r="AI145">
        <v>2.8786479669132898</v>
      </c>
      <c r="AJ145">
        <v>15.82</v>
      </c>
      <c r="AK145">
        <v>79.38</v>
      </c>
      <c r="AL145">
        <v>119.04</v>
      </c>
      <c r="AM145">
        <v>3.15</v>
      </c>
      <c r="AN145">
        <v>127.1</v>
      </c>
      <c r="AO145">
        <v>6.75</v>
      </c>
      <c r="AP145">
        <v>6.76</v>
      </c>
      <c r="AQ145">
        <v>39.299999999999997</v>
      </c>
      <c r="AR145">
        <v>162.41796675000001</v>
      </c>
      <c r="AS145" t="s">
        <v>4182</v>
      </c>
    </row>
    <row r="146" spans="1:45" x14ac:dyDescent="0.3">
      <c r="A146" s="4" t="s">
        <v>3886</v>
      </c>
      <c r="B146" s="4" t="s">
        <v>3887</v>
      </c>
      <c r="C146" t="s">
        <v>109</v>
      </c>
      <c r="D146">
        <v>11.842565597667599</v>
      </c>
      <c r="E146">
        <v>33.968804159445398</v>
      </c>
      <c r="F146">
        <v>10.7321652065081</v>
      </c>
      <c r="G146">
        <v>7.5124568800306699</v>
      </c>
      <c r="H146">
        <v>10.0985912913041</v>
      </c>
      <c r="I146">
        <v>13.092044023435299</v>
      </c>
      <c r="J146">
        <v>-29.578444680170499</v>
      </c>
      <c r="K146">
        <v>15.9550632482657</v>
      </c>
      <c r="L146">
        <v>49.162730785744898</v>
      </c>
      <c r="M146">
        <v>12.473164448261</v>
      </c>
      <c r="N146">
        <v>15.450450450450401</v>
      </c>
      <c r="O146">
        <v>12.8352537698836</v>
      </c>
      <c r="P146">
        <v>33.875454086258699</v>
      </c>
      <c r="Q146">
        <v>13.668898979612701</v>
      </c>
      <c r="R146">
        <v>124.412962622417</v>
      </c>
      <c r="S146">
        <v>0</v>
      </c>
      <c r="T146">
        <v>183.72</v>
      </c>
      <c r="U146">
        <v>3.4881923572348601</v>
      </c>
      <c r="V146">
        <v>0.73855243722304298</v>
      </c>
      <c r="W146">
        <v>-67.790435655657802</v>
      </c>
      <c r="X146">
        <v>2.7674999999999901E-2</v>
      </c>
      <c r="Y146">
        <v>0</v>
      </c>
      <c r="Z146">
        <v>74.149137499999995</v>
      </c>
      <c r="AA146">
        <v>0</v>
      </c>
      <c r="AB146">
        <v>17.8432125</v>
      </c>
      <c r="AC146">
        <v>0</v>
      </c>
      <c r="AD146">
        <v>0</v>
      </c>
      <c r="AE146">
        <v>11135</v>
      </c>
      <c r="AF146">
        <v>182.63</v>
      </c>
      <c r="AG146">
        <v>13.72</v>
      </c>
      <c r="AH146">
        <v>17.28</v>
      </c>
      <c r="AI146">
        <v>17.149999999999999</v>
      </c>
      <c r="AJ146">
        <v>23.91</v>
      </c>
      <c r="AK146">
        <v>0.08</v>
      </c>
      <c r="AL146">
        <v>34.85</v>
      </c>
      <c r="AM146">
        <v>1.66</v>
      </c>
      <c r="AN146">
        <v>46.579999999999899</v>
      </c>
      <c r="AO146">
        <v>6.68</v>
      </c>
      <c r="AP146">
        <v>13.53</v>
      </c>
      <c r="AQ146">
        <v>197.05</v>
      </c>
      <c r="AR146">
        <v>162.47999999999999</v>
      </c>
      <c r="AS146" t="s">
        <v>4182</v>
      </c>
    </row>
    <row r="147" spans="1:45" x14ac:dyDescent="0.3">
      <c r="A147" s="4" t="s">
        <v>3884</v>
      </c>
      <c r="B147" s="4" t="s">
        <v>3885</v>
      </c>
      <c r="C147" t="s">
        <v>147</v>
      </c>
      <c r="D147">
        <v>15.6027237883876</v>
      </c>
      <c r="E147">
        <v>3.0134767771415301</v>
      </c>
      <c r="F147">
        <v>2.3176929835292501</v>
      </c>
      <c r="G147">
        <v>5.6060687577339001</v>
      </c>
      <c r="H147">
        <v>8.9435978094662794</v>
      </c>
      <c r="I147">
        <v>14.208855651799601</v>
      </c>
      <c r="J147">
        <v>198.119893169834</v>
      </c>
      <c r="K147">
        <v>30.234239951430101</v>
      </c>
      <c r="L147">
        <v>14.109242023168999</v>
      </c>
      <c r="M147">
        <v>6.3558477784419196</v>
      </c>
      <c r="N147">
        <v>8.3782262603521804</v>
      </c>
      <c r="O147">
        <v>22.569081485024299</v>
      </c>
      <c r="P147">
        <v>22.664128282612001</v>
      </c>
      <c r="Q147">
        <v>0</v>
      </c>
      <c r="R147">
        <v>34.922783051577802</v>
      </c>
      <c r="S147">
        <v>0</v>
      </c>
      <c r="T147">
        <v>158.44038187499899</v>
      </c>
      <c r="U147">
        <v>0.46275690056357199</v>
      </c>
      <c r="V147">
        <v>0</v>
      </c>
      <c r="W147">
        <v>-35.952850504331003</v>
      </c>
      <c r="X147">
        <v>0.13260502129079499</v>
      </c>
      <c r="Y147">
        <v>3.3078714282605302E-2</v>
      </c>
      <c r="Z147">
        <v>73.986783022494905</v>
      </c>
      <c r="AA147">
        <v>0</v>
      </c>
      <c r="AB147">
        <v>17.870456210601098</v>
      </c>
      <c r="AC147">
        <v>0</v>
      </c>
      <c r="AD147">
        <v>2.9016416037373099E-4</v>
      </c>
      <c r="AE147">
        <v>16858</v>
      </c>
      <c r="AF147">
        <v>185.87</v>
      </c>
      <c r="AG147">
        <v>10.42</v>
      </c>
      <c r="AH147">
        <v>15</v>
      </c>
      <c r="AI147">
        <v>30.235105510942802</v>
      </c>
      <c r="AJ147">
        <v>26.41</v>
      </c>
      <c r="AK147">
        <v>72.400000000000006</v>
      </c>
      <c r="AL147">
        <v>325.05</v>
      </c>
      <c r="AM147">
        <v>53.71</v>
      </c>
      <c r="AN147">
        <v>351.33</v>
      </c>
      <c r="AO147">
        <v>5.0599999999999898</v>
      </c>
      <c r="AP147">
        <v>24.7</v>
      </c>
      <c r="AQ147">
        <v>468.5</v>
      </c>
      <c r="AR147">
        <v>162.580381875</v>
      </c>
      <c r="AS147" t="s">
        <v>4182</v>
      </c>
    </row>
    <row r="148" spans="1:45" x14ac:dyDescent="0.3">
      <c r="A148" s="4" t="s">
        <v>3882</v>
      </c>
      <c r="B148" s="4" t="s">
        <v>3883</v>
      </c>
      <c r="C148" t="s">
        <v>159</v>
      </c>
      <c r="D148">
        <v>106.749310947712</v>
      </c>
      <c r="E148">
        <v>17.009449694274601</v>
      </c>
      <c r="F148">
        <v>5.5717407137654797</v>
      </c>
      <c r="G148">
        <v>2.92710924048211</v>
      </c>
      <c r="H148">
        <v>0</v>
      </c>
      <c r="I148">
        <v>9.2213506791658695</v>
      </c>
      <c r="J148">
        <v>-16.098752034725901</v>
      </c>
      <c r="K148">
        <v>0</v>
      </c>
      <c r="L148">
        <v>10.4401228249744</v>
      </c>
      <c r="M148">
        <v>0</v>
      </c>
      <c r="N148">
        <v>9.5386533665835493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163.44644575000001</v>
      </c>
      <c r="U148">
        <v>16.717138766632502</v>
      </c>
      <c r="V148">
        <v>0</v>
      </c>
      <c r="W148">
        <v>190.33816796942199</v>
      </c>
      <c r="X148">
        <v>9.9189512092737893</v>
      </c>
      <c r="Y148">
        <v>0</v>
      </c>
      <c r="Z148">
        <v>90.0810487907262</v>
      </c>
      <c r="AA148">
        <v>0</v>
      </c>
      <c r="AB148">
        <v>0</v>
      </c>
      <c r="AC148">
        <v>0</v>
      </c>
      <c r="AD148">
        <v>0</v>
      </c>
      <c r="AE148">
        <v>9</v>
      </c>
      <c r="AF148">
        <v>52.27</v>
      </c>
      <c r="AG148">
        <v>1.53</v>
      </c>
      <c r="AH148">
        <v>1.6</v>
      </c>
      <c r="AI148">
        <v>2.19354838709677</v>
      </c>
      <c r="AJ148">
        <v>4.82</v>
      </c>
      <c r="AK148">
        <v>0.01</v>
      </c>
      <c r="AL148">
        <v>9.61</v>
      </c>
      <c r="AM148">
        <v>0.9</v>
      </c>
      <c r="AN148">
        <v>9.77</v>
      </c>
      <c r="AO148">
        <v>5.0999999999999996</v>
      </c>
      <c r="AP148">
        <v>5.78</v>
      </c>
      <c r="AQ148">
        <v>170.85</v>
      </c>
      <c r="AR148">
        <v>163.32644575</v>
      </c>
      <c r="AS148" t="s">
        <v>4182</v>
      </c>
    </row>
    <row r="149" spans="1:45" x14ac:dyDescent="0.3">
      <c r="A149" s="4" t="s">
        <v>3880</v>
      </c>
      <c r="B149" s="4" t="s">
        <v>3881</v>
      </c>
      <c r="C149" t="s">
        <v>1146</v>
      </c>
      <c r="D149">
        <v>10.7288246881155</v>
      </c>
      <c r="E149">
        <v>6.8758465011286498</v>
      </c>
      <c r="F149">
        <v>4.3389695303485496</v>
      </c>
      <c r="G149">
        <v>5.1910426394900799</v>
      </c>
      <c r="H149">
        <v>7.5663920548286203</v>
      </c>
      <c r="I149">
        <v>10.7161116602474</v>
      </c>
      <c r="J149">
        <v>-21.071127725333699</v>
      </c>
      <c r="K149">
        <v>36.724136505970499</v>
      </c>
      <c r="L149">
        <v>24.757091194283401</v>
      </c>
      <c r="M149">
        <v>16.069016600583801</v>
      </c>
      <c r="N149">
        <v>11.9077404222048</v>
      </c>
      <c r="O149">
        <v>26.4586243445893</v>
      </c>
      <c r="P149">
        <v>41.769248942306</v>
      </c>
      <c r="Q149">
        <v>71.499851701856599</v>
      </c>
      <c r="R149">
        <v>31.6457444903191</v>
      </c>
      <c r="S149">
        <v>0</v>
      </c>
      <c r="T149">
        <v>210.81</v>
      </c>
      <c r="U149">
        <v>0.71195154895211499</v>
      </c>
      <c r="V149">
        <v>0</v>
      </c>
      <c r="W149">
        <v>-55.959571672737397</v>
      </c>
      <c r="X149">
        <v>0.34431052631578901</v>
      </c>
      <c r="Y149">
        <v>4.0331578947368399E-2</v>
      </c>
      <c r="Z149">
        <v>73.742673684210502</v>
      </c>
      <c r="AA149">
        <v>0</v>
      </c>
      <c r="AB149">
        <v>12.210026315789399</v>
      </c>
      <c r="AC149">
        <v>0.52631578947368396</v>
      </c>
      <c r="AD149">
        <v>0.14138947368421001</v>
      </c>
      <c r="AE149">
        <v>29285</v>
      </c>
      <c r="AF149">
        <v>293.39</v>
      </c>
      <c r="AG149">
        <v>15.229999999999899</v>
      </c>
      <c r="AH149">
        <v>21.639999999999901</v>
      </c>
      <c r="AI149">
        <v>8.0157894736841904</v>
      </c>
      <c r="AJ149">
        <v>31.439999999999898</v>
      </c>
      <c r="AK149">
        <v>0</v>
      </c>
      <c r="AL149">
        <v>133.41</v>
      </c>
      <c r="AM149">
        <v>9.41</v>
      </c>
      <c r="AN149">
        <v>229.51</v>
      </c>
      <c r="AO149">
        <v>14.59</v>
      </c>
      <c r="AP149">
        <v>18.100000000000001</v>
      </c>
      <c r="AQ149">
        <v>86</v>
      </c>
      <c r="AR149">
        <v>163.4</v>
      </c>
      <c r="AS149" t="s">
        <v>4182</v>
      </c>
    </row>
    <row r="150" spans="1:45" x14ac:dyDescent="0.3">
      <c r="A150" s="4" t="s">
        <v>3878</v>
      </c>
      <c r="B150" s="4" t="s">
        <v>3879</v>
      </c>
      <c r="C150" t="s">
        <v>433</v>
      </c>
      <c r="D150">
        <v>190.58944186046801</v>
      </c>
      <c r="E150">
        <v>27.344992050873799</v>
      </c>
      <c r="F150">
        <v>0.57106809655033797</v>
      </c>
      <c r="G150">
        <v>0.22925385866232501</v>
      </c>
      <c r="H150">
        <v>2.91910522949388</v>
      </c>
      <c r="I150">
        <v>5.1555460773598396</v>
      </c>
      <c r="J150">
        <v>-19.024283949619502</v>
      </c>
      <c r="K150">
        <v>24.917223775454001</v>
      </c>
      <c r="L150">
        <v>350.83798882681498</v>
      </c>
      <c r="M150">
        <v>65.642458100558599</v>
      </c>
      <c r="N150">
        <v>0.61310330077705999</v>
      </c>
      <c r="O150">
        <v>-6.5228876090833303</v>
      </c>
      <c r="P150">
        <v>16.402304411468101</v>
      </c>
      <c r="Q150">
        <v>-11.9736567028338</v>
      </c>
      <c r="R150">
        <v>36.724136505980901</v>
      </c>
      <c r="S150">
        <v>0</v>
      </c>
      <c r="T150">
        <v>175.53691999999899</v>
      </c>
      <c r="U150">
        <v>45.784055865921601</v>
      </c>
      <c r="V150">
        <v>0</v>
      </c>
      <c r="W150">
        <v>332.11798834117297</v>
      </c>
      <c r="X150">
        <v>0</v>
      </c>
      <c r="Y150">
        <v>0</v>
      </c>
      <c r="Z150">
        <v>51.256914595185997</v>
      </c>
      <c r="AA150">
        <v>0</v>
      </c>
      <c r="AB150">
        <v>29.6440809210495</v>
      </c>
      <c r="AC150">
        <v>0</v>
      </c>
      <c r="AD150">
        <v>0</v>
      </c>
      <c r="AE150">
        <v>1144</v>
      </c>
      <c r="AF150">
        <v>375.13</v>
      </c>
      <c r="AG150">
        <v>0.859999999999982</v>
      </c>
      <c r="AH150">
        <v>1.23999999999998</v>
      </c>
      <c r="AI150">
        <v>9.9690726907684297</v>
      </c>
      <c r="AJ150">
        <v>19.3399999999999</v>
      </c>
      <c r="AK150">
        <v>0.13</v>
      </c>
      <c r="AL150">
        <v>1.79</v>
      </c>
      <c r="AM150">
        <v>0.93</v>
      </c>
      <c r="AN150">
        <v>3.5800000000000098</v>
      </c>
      <c r="AO150">
        <v>10.76</v>
      </c>
      <c r="AP150">
        <v>14.75</v>
      </c>
      <c r="AQ150">
        <v>1825</v>
      </c>
      <c r="AR150">
        <v>163.90691999999899</v>
      </c>
      <c r="AS150" t="s">
        <v>4182</v>
      </c>
    </row>
    <row r="151" spans="1:45" x14ac:dyDescent="0.3">
      <c r="A151" s="4" t="s">
        <v>3876</v>
      </c>
      <c r="B151" s="4" t="s">
        <v>3877</v>
      </c>
      <c r="C151" t="s">
        <v>49</v>
      </c>
      <c r="D151">
        <v>65.471863310757001</v>
      </c>
      <c r="E151">
        <v>8.3264222922540991</v>
      </c>
      <c r="F151">
        <v>4.3395573997233701</v>
      </c>
      <c r="G151">
        <v>2.1131503620137999</v>
      </c>
      <c r="H151">
        <v>-13.200375794757701</v>
      </c>
      <c r="I151">
        <v>5.9016669472975201</v>
      </c>
      <c r="J151">
        <v>61.097101756872398</v>
      </c>
      <c r="K151">
        <v>0.37990756352856903</v>
      </c>
      <c r="L151">
        <v>94.804785894206503</v>
      </c>
      <c r="M151">
        <v>0</v>
      </c>
      <c r="N151">
        <v>7.0249090400223899</v>
      </c>
      <c r="O151">
        <v>23.5560095582128</v>
      </c>
      <c r="P151">
        <v>0</v>
      </c>
      <c r="Q151">
        <v>0</v>
      </c>
      <c r="R151">
        <v>0</v>
      </c>
      <c r="S151">
        <v>0</v>
      </c>
      <c r="T151">
        <v>178.41437690999999</v>
      </c>
      <c r="U151">
        <v>5.1742561999370196</v>
      </c>
      <c r="V151">
        <v>0</v>
      </c>
      <c r="W151">
        <v>68.889919178618101</v>
      </c>
      <c r="X151">
        <v>6.1648695729368797E-4</v>
      </c>
      <c r="Y151">
        <v>0</v>
      </c>
      <c r="Z151">
        <v>37.781197682091197</v>
      </c>
      <c r="AA151">
        <v>7.2086436403308198</v>
      </c>
      <c r="AB151">
        <v>28.757195173400302</v>
      </c>
      <c r="AC151">
        <v>0</v>
      </c>
      <c r="AD151">
        <v>0</v>
      </c>
      <c r="AE151">
        <v>14404</v>
      </c>
      <c r="AF151">
        <v>118.78</v>
      </c>
      <c r="AG151">
        <v>2.50999999999999</v>
      </c>
      <c r="AH151">
        <v>3.4199999999999902</v>
      </c>
      <c r="AI151">
        <v>2.5789704380119201</v>
      </c>
      <c r="AJ151">
        <v>7.00999999999999</v>
      </c>
      <c r="AK151">
        <v>0</v>
      </c>
      <c r="AL151">
        <v>-47.63</v>
      </c>
      <c r="AM151">
        <v>18.489999999999998</v>
      </c>
      <c r="AN151">
        <v>31.76</v>
      </c>
      <c r="AO151">
        <v>-13.399999999999901</v>
      </c>
      <c r="AP151">
        <v>-13.29</v>
      </c>
      <c r="AQ151">
        <v>162.4</v>
      </c>
      <c r="AR151">
        <v>164.33437691</v>
      </c>
      <c r="AS151" t="s">
        <v>4182</v>
      </c>
    </row>
    <row r="152" spans="1:45" x14ac:dyDescent="0.3">
      <c r="A152" s="4" t="s">
        <v>3874</v>
      </c>
      <c r="B152" s="4" t="s">
        <v>3875</v>
      </c>
      <c r="C152" t="s">
        <v>885</v>
      </c>
      <c r="D152">
        <v>-203.08758132099001</v>
      </c>
      <c r="E152">
        <v>-1.14471452798189</v>
      </c>
      <c r="F152">
        <v>-0.55536510113129001</v>
      </c>
      <c r="G152">
        <v>-1.05633802816899</v>
      </c>
      <c r="H152">
        <v>8.3510118431296299</v>
      </c>
      <c r="I152">
        <v>11.7501304121022</v>
      </c>
      <c r="J152">
        <v>41.003520692546701</v>
      </c>
      <c r="K152">
        <v>40.1151302759828</v>
      </c>
      <c r="L152">
        <v>93.053848045242205</v>
      </c>
      <c r="M152">
        <v>77.452667814113596</v>
      </c>
      <c r="N152">
        <v>0</v>
      </c>
      <c r="O152">
        <v>147.84128398796099</v>
      </c>
      <c r="P152">
        <v>0</v>
      </c>
      <c r="Q152">
        <v>0</v>
      </c>
      <c r="R152">
        <v>0</v>
      </c>
      <c r="S152">
        <v>0</v>
      </c>
      <c r="T152">
        <v>229.74094087</v>
      </c>
      <c r="U152">
        <v>2.0223867822719401</v>
      </c>
      <c r="V152">
        <v>0</v>
      </c>
      <c r="W152">
        <v>-990.80407925542602</v>
      </c>
      <c r="X152">
        <v>0.24513308368504599</v>
      </c>
      <c r="Y152">
        <v>3.7609151836267701E-3</v>
      </c>
      <c r="Z152">
        <v>72.351414511950793</v>
      </c>
      <c r="AA152">
        <v>0</v>
      </c>
      <c r="AB152">
        <v>9.5658895237128903</v>
      </c>
      <c r="AC152">
        <v>19.295740214502999</v>
      </c>
      <c r="AD152">
        <v>0</v>
      </c>
      <c r="AE152">
        <v>10183</v>
      </c>
      <c r="AF152">
        <v>76.680000000000007</v>
      </c>
      <c r="AG152">
        <v>-0.80999999999998695</v>
      </c>
      <c r="AH152">
        <v>-1.5499999999999801</v>
      </c>
      <c r="AI152">
        <v>-0.14208681430679199</v>
      </c>
      <c r="AJ152">
        <v>9.0100000000000104</v>
      </c>
      <c r="AK152">
        <v>0.01</v>
      </c>
      <c r="AL152">
        <v>64.929999999999893</v>
      </c>
      <c r="AM152">
        <v>10.45</v>
      </c>
      <c r="AN152">
        <v>81.339999999999904</v>
      </c>
      <c r="AO152">
        <v>9.27</v>
      </c>
      <c r="AP152">
        <v>9.27</v>
      </c>
      <c r="AQ152">
        <v>27.65</v>
      </c>
      <c r="AR152">
        <v>164.50094086999999</v>
      </c>
      <c r="AS152" t="s">
        <v>4182</v>
      </c>
    </row>
    <row r="153" spans="1:45" x14ac:dyDescent="0.3">
      <c r="A153" s="4" t="s">
        <v>3872</v>
      </c>
      <c r="B153" s="4" t="s">
        <v>3873</v>
      </c>
      <c r="C153" t="s">
        <v>244</v>
      </c>
      <c r="D153">
        <v>-26.449261799357899</v>
      </c>
      <c r="E153">
        <v>-57.872735717603199</v>
      </c>
      <c r="F153">
        <v>-4.2543021032504704</v>
      </c>
      <c r="G153">
        <v>-7.1576286764705701</v>
      </c>
      <c r="H153">
        <v>4.2276295183742203</v>
      </c>
      <c r="I153">
        <v>8.0307904411764799</v>
      </c>
      <c r="J153">
        <v>98.409641250645706</v>
      </c>
      <c r="K153">
        <v>4.6401040944691099</v>
      </c>
      <c r="L153">
        <v>885.603112840466</v>
      </c>
      <c r="M153">
        <v>472.11413748378601</v>
      </c>
      <c r="N153">
        <v>0</v>
      </c>
      <c r="O153">
        <v>1.8697727273061899</v>
      </c>
      <c r="P153">
        <v>-8.8344325797612999</v>
      </c>
      <c r="Q153">
        <v>0</v>
      </c>
      <c r="R153">
        <v>0</v>
      </c>
      <c r="S153">
        <v>0</v>
      </c>
      <c r="T153">
        <v>232.78890100999999</v>
      </c>
      <c r="U153">
        <v>21.372101298313801</v>
      </c>
      <c r="V153">
        <v>0</v>
      </c>
      <c r="W153">
        <v>97.813300724825297</v>
      </c>
      <c r="X153">
        <v>1.74778990656408E-2</v>
      </c>
      <c r="Y153">
        <v>3.7105114565783798E-3</v>
      </c>
      <c r="Z153">
        <v>51.833845435597702</v>
      </c>
      <c r="AA153">
        <v>1.3687189234640701E-3</v>
      </c>
      <c r="AB153">
        <v>19.057443475784702</v>
      </c>
      <c r="AC153">
        <v>0</v>
      </c>
      <c r="AD153">
        <v>0</v>
      </c>
      <c r="AE153">
        <v>20221</v>
      </c>
      <c r="AF153">
        <v>87.04</v>
      </c>
      <c r="AG153">
        <v>-6.2299999999999898</v>
      </c>
      <c r="AH153">
        <v>-6.2299999999999898</v>
      </c>
      <c r="AI153">
        <v>-3.5180604972007599</v>
      </c>
      <c r="AJ153">
        <v>6.99</v>
      </c>
      <c r="AK153">
        <v>5.6</v>
      </c>
      <c r="AL153">
        <v>-123.47</v>
      </c>
      <c r="AM153">
        <v>0.27</v>
      </c>
      <c r="AN153">
        <v>7.71</v>
      </c>
      <c r="AO153">
        <v>-1.24</v>
      </c>
      <c r="AP153">
        <v>0.71</v>
      </c>
      <c r="AQ153">
        <v>89.45</v>
      </c>
      <c r="AR153">
        <v>164.77890101</v>
      </c>
      <c r="AS153" t="s">
        <v>4182</v>
      </c>
    </row>
    <row r="154" spans="1:45" x14ac:dyDescent="0.3">
      <c r="A154" s="4" t="s">
        <v>3870</v>
      </c>
      <c r="B154" s="4" t="s">
        <v>3871</v>
      </c>
      <c r="C154" t="s">
        <v>144</v>
      </c>
      <c r="D154">
        <v>53.1455884244373</v>
      </c>
      <c r="E154">
        <v>14.4785847299813</v>
      </c>
      <c r="F154">
        <v>6.7889107181838</v>
      </c>
      <c r="G154">
        <v>3.03355442840421</v>
      </c>
      <c r="H154">
        <v>0</v>
      </c>
      <c r="I154">
        <v>6.1744049941474799</v>
      </c>
      <c r="J154">
        <v>-16.098752034725901</v>
      </c>
      <c r="K154">
        <v>0</v>
      </c>
      <c r="L154">
        <v>11.924686192468601</v>
      </c>
      <c r="M154">
        <v>11.924686192468601</v>
      </c>
      <c r="N154">
        <v>10.9084531743247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161.61277999999999</v>
      </c>
      <c r="U154">
        <v>6.9155974895397403</v>
      </c>
      <c r="V154">
        <v>0</v>
      </c>
      <c r="W154">
        <v>118.155720310098</v>
      </c>
      <c r="X154">
        <v>0</v>
      </c>
      <c r="Y154">
        <v>0</v>
      </c>
      <c r="Z154">
        <v>73.468923985910607</v>
      </c>
      <c r="AA154">
        <v>0</v>
      </c>
      <c r="AB154">
        <v>14.373366662879199</v>
      </c>
      <c r="AC154">
        <v>0</v>
      </c>
      <c r="AD154">
        <v>0</v>
      </c>
      <c r="AE154">
        <v>777</v>
      </c>
      <c r="AF154">
        <v>102.52</v>
      </c>
      <c r="AG154">
        <v>3.11</v>
      </c>
      <c r="AH154">
        <v>4.34</v>
      </c>
      <c r="AI154">
        <v>3.35882149645757</v>
      </c>
      <c r="AJ154">
        <v>6.33</v>
      </c>
      <c r="AK154">
        <v>6.11</v>
      </c>
      <c r="AL154">
        <v>14.64</v>
      </c>
      <c r="AM154">
        <v>6.52</v>
      </c>
      <c r="AN154">
        <v>23.9</v>
      </c>
      <c r="AO154">
        <v>6.9799999999999898</v>
      </c>
      <c r="AP154">
        <v>7.18</v>
      </c>
      <c r="AQ154">
        <v>154</v>
      </c>
      <c r="AR154">
        <v>165.28278</v>
      </c>
      <c r="AS154" t="s">
        <v>4182</v>
      </c>
    </row>
    <row r="155" spans="1:45" x14ac:dyDescent="0.3">
      <c r="A155" s="4" t="s">
        <v>3868</v>
      </c>
      <c r="B155" s="4" t="s">
        <v>3869</v>
      </c>
      <c r="C155" t="s">
        <v>109</v>
      </c>
      <c r="D155">
        <v>35.148409552742699</v>
      </c>
      <c r="E155">
        <v>9.6077835208269704</v>
      </c>
      <c r="F155">
        <v>1.9813568532374599</v>
      </c>
      <c r="G155">
        <v>1.88341876266539</v>
      </c>
      <c r="H155">
        <v>7.8270585671947197</v>
      </c>
      <c r="I155">
        <v>10.243572932808799</v>
      </c>
      <c r="J155">
        <v>104.04844207750899</v>
      </c>
      <c r="K155">
        <v>5.8605238350110103</v>
      </c>
      <c r="L155">
        <v>206.22305529522001</v>
      </c>
      <c r="M155">
        <v>44.854732895970002</v>
      </c>
      <c r="N155">
        <v>2.5382885295062501</v>
      </c>
      <c r="O155">
        <v>4.74626214744604</v>
      </c>
      <c r="P155">
        <v>9.8458300900985805</v>
      </c>
      <c r="Q155">
        <v>0</v>
      </c>
      <c r="R155">
        <v>24.802283020065701</v>
      </c>
      <c r="S155">
        <v>0</v>
      </c>
      <c r="T155">
        <v>272.54346127999997</v>
      </c>
      <c r="U155">
        <v>3.1228390118088099</v>
      </c>
      <c r="V155">
        <v>0.88976062598643701</v>
      </c>
      <c r="W155">
        <v>-4.4028973490908703</v>
      </c>
      <c r="X155">
        <v>0</v>
      </c>
      <c r="Y155">
        <v>0</v>
      </c>
      <c r="Z155">
        <v>49.568193268931502</v>
      </c>
      <c r="AA155">
        <v>0.31049686244549701</v>
      </c>
      <c r="AB155">
        <v>26.002997361016099</v>
      </c>
      <c r="AC155">
        <v>0</v>
      </c>
      <c r="AD155">
        <v>0</v>
      </c>
      <c r="AE155">
        <v>16049</v>
      </c>
      <c r="AF155">
        <v>251.67</v>
      </c>
      <c r="AG155">
        <v>4.7399999999999798</v>
      </c>
      <c r="AH155">
        <v>4.0999999999999801</v>
      </c>
      <c r="AI155">
        <v>3.2694060978975901</v>
      </c>
      <c r="AJ155">
        <v>25.779999999999902</v>
      </c>
      <c r="AK155">
        <v>0</v>
      </c>
      <c r="AL155">
        <v>11.14</v>
      </c>
      <c r="AM155">
        <v>3.85</v>
      </c>
      <c r="AN155">
        <v>53.349999999999902</v>
      </c>
      <c r="AO155">
        <v>21.78</v>
      </c>
      <c r="AP155">
        <v>21.78</v>
      </c>
      <c r="AQ155">
        <v>119.65</v>
      </c>
      <c r="AR155">
        <v>166.60346128</v>
      </c>
      <c r="AS155" t="s">
        <v>4182</v>
      </c>
    </row>
    <row r="156" spans="1:45" x14ac:dyDescent="0.3">
      <c r="A156" s="4" t="s">
        <v>3866</v>
      </c>
      <c r="B156" s="4" t="s">
        <v>3867</v>
      </c>
      <c r="C156" t="s">
        <v>418</v>
      </c>
      <c r="D156">
        <v>492.04411764705799</v>
      </c>
      <c r="E156">
        <v>2.5373134328358198</v>
      </c>
      <c r="F156">
        <v>2.2644022644022601</v>
      </c>
      <c r="G156">
        <v>13.821138211382101</v>
      </c>
      <c r="H156">
        <v>6.9200850415157102</v>
      </c>
      <c r="I156">
        <v>24.390243902439</v>
      </c>
      <c r="J156">
        <v>1580.23152319463</v>
      </c>
      <c r="K156">
        <v>104.261592498724</v>
      </c>
      <c r="L156">
        <v>2.8002947678702999</v>
      </c>
      <c r="M156">
        <v>0</v>
      </c>
      <c r="N156">
        <v>50</v>
      </c>
      <c r="O156">
        <v>23.681070707018801</v>
      </c>
      <c r="P156">
        <v>71.877192758747995</v>
      </c>
      <c r="Q156">
        <v>0</v>
      </c>
      <c r="R156">
        <v>76.234034783232005</v>
      </c>
      <c r="S156">
        <v>0</v>
      </c>
      <c r="T156">
        <v>167.57499999999999</v>
      </c>
      <c r="U156">
        <v>12.328297715549001</v>
      </c>
      <c r="V156">
        <v>0</v>
      </c>
      <c r="W156">
        <v>1765.0164573412901</v>
      </c>
      <c r="X156">
        <v>0</v>
      </c>
      <c r="Y156">
        <v>0</v>
      </c>
      <c r="Z156">
        <v>0.90396736842105196</v>
      </c>
      <c r="AA156">
        <v>0</v>
      </c>
      <c r="AB156">
        <v>20.7348978947368</v>
      </c>
      <c r="AC156">
        <v>0</v>
      </c>
      <c r="AD156">
        <v>0</v>
      </c>
      <c r="AE156">
        <v>5836</v>
      </c>
      <c r="AF156">
        <v>2.46</v>
      </c>
      <c r="AG156">
        <v>0.34</v>
      </c>
      <c r="AH156">
        <v>0.6</v>
      </c>
      <c r="AI156">
        <v>3.5789473684210503E-2</v>
      </c>
      <c r="AJ156">
        <v>0.6</v>
      </c>
      <c r="AK156">
        <v>0</v>
      </c>
      <c r="AL156">
        <v>4.07</v>
      </c>
      <c r="AM156">
        <v>0.1</v>
      </c>
      <c r="AN156">
        <v>13.57</v>
      </c>
      <c r="AO156">
        <v>2.0699999999999998</v>
      </c>
      <c r="AP156">
        <v>2.0699999999999998</v>
      </c>
      <c r="AQ156">
        <v>18.489999999999998</v>
      </c>
      <c r="AR156">
        <v>167.29499999999999</v>
      </c>
      <c r="AS156" t="s">
        <v>4182</v>
      </c>
    </row>
    <row r="157" spans="1:45" x14ac:dyDescent="0.3">
      <c r="A157" s="4" t="s">
        <v>3864</v>
      </c>
      <c r="B157" s="4" t="s">
        <v>3865</v>
      </c>
      <c r="C157" t="s">
        <v>458</v>
      </c>
      <c r="D157">
        <v>-21.796875</v>
      </c>
      <c r="E157">
        <v>-8.2213777230637408</v>
      </c>
      <c r="F157">
        <v>-6.4480920196465199</v>
      </c>
      <c r="G157">
        <v>-21.682665160926</v>
      </c>
      <c r="H157">
        <v>8.1011311682417393</v>
      </c>
      <c r="I157">
        <v>-11.4906832298136</v>
      </c>
      <c r="J157">
        <v>-16.098752034725901</v>
      </c>
      <c r="K157">
        <v>0</v>
      </c>
      <c r="L157">
        <v>1.1132138483802701E-2</v>
      </c>
      <c r="M157">
        <v>0</v>
      </c>
      <c r="N157">
        <v>0</v>
      </c>
      <c r="O157">
        <v>-16.8589127768475</v>
      </c>
      <c r="P157">
        <v>0</v>
      </c>
      <c r="Q157">
        <v>0</v>
      </c>
      <c r="R157">
        <v>0</v>
      </c>
      <c r="S157">
        <v>0</v>
      </c>
      <c r="T157">
        <v>133.03</v>
      </c>
      <c r="U157">
        <v>1.86351998218857</v>
      </c>
      <c r="V157">
        <v>0</v>
      </c>
      <c r="W157">
        <v>98.197937956637801</v>
      </c>
      <c r="X157">
        <v>0</v>
      </c>
      <c r="Y157">
        <v>0</v>
      </c>
      <c r="Z157">
        <v>88.388148148148105</v>
      </c>
      <c r="AA157">
        <v>0</v>
      </c>
      <c r="AB157">
        <v>4.8739814814814801</v>
      </c>
      <c r="AC157">
        <v>0</v>
      </c>
      <c r="AD157">
        <v>0</v>
      </c>
      <c r="AE157">
        <v>1008</v>
      </c>
      <c r="AF157">
        <v>35.42</v>
      </c>
      <c r="AG157">
        <v>-7.6799999999999899</v>
      </c>
      <c r="AH157">
        <v>-10.5999999999999</v>
      </c>
      <c r="AI157">
        <v>-14.2222222222222</v>
      </c>
      <c r="AJ157">
        <v>-4.0699999999999896</v>
      </c>
      <c r="AK157">
        <v>0</v>
      </c>
      <c r="AL157">
        <v>84.43</v>
      </c>
      <c r="AM157">
        <v>34.380000000000003</v>
      </c>
      <c r="AN157">
        <v>89.83</v>
      </c>
      <c r="AO157">
        <v>-2.13</v>
      </c>
      <c r="AP157">
        <v>-0.54</v>
      </c>
      <c r="AQ157">
        <v>325.5</v>
      </c>
      <c r="AR157">
        <v>167.4</v>
      </c>
      <c r="AS157" t="s">
        <v>4182</v>
      </c>
    </row>
    <row r="158" spans="1:45" x14ac:dyDescent="0.3">
      <c r="A158" s="4" t="s">
        <v>3862</v>
      </c>
      <c r="B158" s="4" t="s">
        <v>3863</v>
      </c>
      <c r="C158" t="s">
        <v>4179</v>
      </c>
      <c r="D158">
        <v>349.03625000000301</v>
      </c>
      <c r="E158">
        <v>3.9538714991762398</v>
      </c>
      <c r="F158">
        <v>0.98623381960138801</v>
      </c>
      <c r="G158">
        <v>0.66685190330646804</v>
      </c>
      <c r="H158">
        <v>3.6176672909710801</v>
      </c>
      <c r="I158">
        <v>4.2095026396221096</v>
      </c>
      <c r="J158">
        <v>729.96470272438103</v>
      </c>
      <c r="K158">
        <v>27.944800171705001</v>
      </c>
      <c r="L158">
        <v>223.74798061389299</v>
      </c>
      <c r="M158">
        <v>100.08077544426401</v>
      </c>
      <c r="N158">
        <v>1.5127639457926101</v>
      </c>
      <c r="O158">
        <v>9.4157474162695607</v>
      </c>
      <c r="P158">
        <v>6.9046457986570298</v>
      </c>
      <c r="Q158">
        <v>0</v>
      </c>
      <c r="R158">
        <v>51.569989326135698</v>
      </c>
      <c r="S158">
        <v>0</v>
      </c>
      <c r="T158">
        <v>195.06739999999999</v>
      </c>
      <c r="U158">
        <v>13.5329079159935</v>
      </c>
      <c r="V158">
        <v>0</v>
      </c>
      <c r="W158">
        <v>1177.770603359</v>
      </c>
      <c r="X158">
        <v>0</v>
      </c>
      <c r="Y158">
        <v>0</v>
      </c>
      <c r="Z158">
        <v>61.328261629940499</v>
      </c>
      <c r="AA158">
        <v>0</v>
      </c>
      <c r="AB158">
        <v>9.1350166142007598</v>
      </c>
      <c r="AC158">
        <v>0</v>
      </c>
      <c r="AD158">
        <v>0</v>
      </c>
      <c r="AE158">
        <v>2362</v>
      </c>
      <c r="AF158">
        <v>71.98</v>
      </c>
      <c r="AG158">
        <v>0.47999999999999499</v>
      </c>
      <c r="AH158">
        <v>0.65999999999999504</v>
      </c>
      <c r="AI158">
        <v>0.20986358866736399</v>
      </c>
      <c r="AJ158">
        <v>3.02999999999999</v>
      </c>
      <c r="AK158">
        <v>3</v>
      </c>
      <c r="AL158">
        <v>0.94</v>
      </c>
      <c r="AM158">
        <v>0.17</v>
      </c>
      <c r="AN158">
        <v>12.3799999999999</v>
      </c>
      <c r="AO158">
        <v>0.71</v>
      </c>
      <c r="AP158">
        <v>3.27</v>
      </c>
      <c r="AQ158">
        <v>72</v>
      </c>
      <c r="AR158">
        <v>167.53739999999999</v>
      </c>
      <c r="AS158" t="s">
        <v>4182</v>
      </c>
    </row>
    <row r="159" spans="1:45" x14ac:dyDescent="0.3">
      <c r="A159" s="4" t="s">
        <v>3860</v>
      </c>
      <c r="B159" s="4" t="s">
        <v>3861</v>
      </c>
      <c r="C159" t="s">
        <v>150</v>
      </c>
      <c r="D159">
        <v>-52.923396845426602</v>
      </c>
      <c r="E159">
        <v>-2.87515305428321</v>
      </c>
      <c r="F159">
        <v>-1.0805467498380701</v>
      </c>
      <c r="G159">
        <v>-1.1496337129179499</v>
      </c>
      <c r="H159">
        <v>5.7573637098447499</v>
      </c>
      <c r="I159">
        <v>5.3347356205120899</v>
      </c>
      <c r="J159">
        <v>173.28672282560899</v>
      </c>
      <c r="K159">
        <v>34.8883226178204</v>
      </c>
      <c r="L159">
        <v>101.07625793395199</v>
      </c>
      <c r="M159">
        <v>19.023088952258298</v>
      </c>
      <c r="N159">
        <v>0</v>
      </c>
      <c r="O159">
        <v>0.74456903193631496</v>
      </c>
      <c r="P159">
        <v>20.375453868028401</v>
      </c>
      <c r="Q159">
        <v>0</v>
      </c>
      <c r="R159">
        <v>0</v>
      </c>
      <c r="S159">
        <v>0</v>
      </c>
      <c r="T159">
        <v>264.02716799999899</v>
      </c>
      <c r="U159">
        <v>1.5432542360408401</v>
      </c>
      <c r="V159">
        <v>0</v>
      </c>
      <c r="W159">
        <v>-317.243652810181</v>
      </c>
      <c r="X159">
        <v>0</v>
      </c>
      <c r="Y159">
        <v>0</v>
      </c>
      <c r="Z159">
        <v>71.988592189861606</v>
      </c>
      <c r="AA159">
        <v>0</v>
      </c>
      <c r="AB159">
        <v>13.486184662782099</v>
      </c>
      <c r="AC159">
        <v>0</v>
      </c>
      <c r="AD159">
        <v>0</v>
      </c>
      <c r="AE159">
        <v>26480</v>
      </c>
      <c r="AF159">
        <v>275.74</v>
      </c>
      <c r="AG159">
        <v>-3.1699999999999502</v>
      </c>
      <c r="AH159">
        <v>-3.9999999999999498</v>
      </c>
      <c r="AI159">
        <v>-0.48371800613573401</v>
      </c>
      <c r="AJ159">
        <v>14.71</v>
      </c>
      <c r="AK159">
        <v>0</v>
      </c>
      <c r="AL159">
        <v>62.01</v>
      </c>
      <c r="AM159">
        <v>13.62</v>
      </c>
      <c r="AN159">
        <v>108.71</v>
      </c>
      <c r="AO159">
        <v>-16.54</v>
      </c>
      <c r="AP159">
        <v>-13.11</v>
      </c>
      <c r="AQ159">
        <v>25.9</v>
      </c>
      <c r="AR159">
        <v>167.767168</v>
      </c>
      <c r="AS159" t="s">
        <v>4182</v>
      </c>
    </row>
    <row r="160" spans="1:45" x14ac:dyDescent="0.3">
      <c r="A160" s="4" t="s">
        <v>3858</v>
      </c>
      <c r="B160" s="4" t="s">
        <v>3859</v>
      </c>
      <c r="C160" t="s">
        <v>244</v>
      </c>
      <c r="D160">
        <v>26.765705263157699</v>
      </c>
      <c r="E160">
        <v>13.648236830648701</v>
      </c>
      <c r="F160">
        <v>4.4356407626189602</v>
      </c>
      <c r="G160">
        <v>2.8551912568306199</v>
      </c>
      <c r="H160">
        <v>8.9800064594753106</v>
      </c>
      <c r="I160">
        <v>9.1074681238615796</v>
      </c>
      <c r="J160">
        <v>50.648600461491803</v>
      </c>
      <c r="K160">
        <v>0</v>
      </c>
      <c r="L160">
        <v>102.808988764044</v>
      </c>
      <c r="M160">
        <v>38.377808988764002</v>
      </c>
      <c r="N160">
        <v>5.9487666034156002</v>
      </c>
      <c r="O160">
        <v>25.069087468125701</v>
      </c>
      <c r="P160">
        <v>25.950567102442601</v>
      </c>
      <c r="Q160">
        <v>0</v>
      </c>
      <c r="R160">
        <v>23.970044444784801</v>
      </c>
      <c r="S160">
        <v>0</v>
      </c>
      <c r="T160">
        <v>234.800972</v>
      </c>
      <c r="U160">
        <v>2.9462951544943801</v>
      </c>
      <c r="V160">
        <v>0</v>
      </c>
      <c r="W160">
        <v>102.21286131698</v>
      </c>
      <c r="X160">
        <v>0</v>
      </c>
      <c r="Y160">
        <v>0</v>
      </c>
      <c r="Z160">
        <v>70.442007093130101</v>
      </c>
      <c r="AA160">
        <v>0</v>
      </c>
      <c r="AB160">
        <v>3.9701825824247998</v>
      </c>
      <c r="AC160">
        <v>0</v>
      </c>
      <c r="AD160">
        <v>0</v>
      </c>
      <c r="AE160">
        <v>296</v>
      </c>
      <c r="AF160">
        <v>219.6</v>
      </c>
      <c r="AG160">
        <v>6.2700000000000404</v>
      </c>
      <c r="AH160">
        <v>10.59</v>
      </c>
      <c r="AI160">
        <v>11.118598382749401</v>
      </c>
      <c r="AJ160">
        <v>20</v>
      </c>
      <c r="AK160">
        <v>0</v>
      </c>
      <c r="AL160">
        <v>27.82</v>
      </c>
      <c r="AM160">
        <v>0.64</v>
      </c>
      <c r="AN160">
        <v>56.959999999999901</v>
      </c>
      <c r="AO160">
        <v>-13.11</v>
      </c>
      <c r="AP160">
        <v>-7.06</v>
      </c>
      <c r="AQ160">
        <v>275.55</v>
      </c>
      <c r="AR160">
        <v>167.82097200000001</v>
      </c>
      <c r="AS160" t="s">
        <v>4182</v>
      </c>
    </row>
    <row r="161" spans="1:45" x14ac:dyDescent="0.3">
      <c r="A161" s="4" t="s">
        <v>3856</v>
      </c>
      <c r="B161" s="4" t="s">
        <v>3857</v>
      </c>
      <c r="C161" t="s">
        <v>796</v>
      </c>
      <c r="D161">
        <v>49.222910561403502</v>
      </c>
      <c r="E161">
        <v>2.9541331951282599</v>
      </c>
      <c r="F161">
        <v>2.0758095353706998</v>
      </c>
      <c r="G161">
        <v>10.926517571884901</v>
      </c>
      <c r="H161">
        <v>64.041460672252398</v>
      </c>
      <c r="I161">
        <v>66.230031948881702</v>
      </c>
      <c r="J161">
        <v>166.04410510813099</v>
      </c>
      <c r="K161">
        <v>18.135989769153198</v>
      </c>
      <c r="L161">
        <v>36.5340537000654</v>
      </c>
      <c r="M161">
        <v>28.601833660772702</v>
      </c>
      <c r="N161">
        <v>6.9597069597069501</v>
      </c>
      <c r="O161">
        <v>3.1607105450958302</v>
      </c>
      <c r="P161">
        <v>7.7242340119779902</v>
      </c>
      <c r="Q161">
        <v>-25.6118867977317</v>
      </c>
      <c r="R161">
        <v>15.227987510815399</v>
      </c>
      <c r="S161">
        <v>0</v>
      </c>
      <c r="T161">
        <v>220.23235412</v>
      </c>
      <c r="U161">
        <v>1.3780480854616799</v>
      </c>
      <c r="V161">
        <v>0</v>
      </c>
      <c r="W161">
        <v>-18.002653618079702</v>
      </c>
      <c r="X161">
        <v>4.9739259283681399E-2</v>
      </c>
      <c r="Y161">
        <v>3.5847092857560603E-2</v>
      </c>
      <c r="Z161">
        <v>74.999461365498405</v>
      </c>
      <c r="AA161">
        <v>0</v>
      </c>
      <c r="AB161">
        <v>17.650314916482401</v>
      </c>
      <c r="AC161">
        <v>0</v>
      </c>
      <c r="AD161">
        <v>0</v>
      </c>
      <c r="AE161">
        <v>30785</v>
      </c>
      <c r="AF161">
        <v>31.299999999999901</v>
      </c>
      <c r="AG161">
        <v>3.4199999999999902</v>
      </c>
      <c r="AH161">
        <v>4.0299999999999896</v>
      </c>
      <c r="AI161">
        <v>0.251915213029337</v>
      </c>
      <c r="AJ161">
        <v>20.729999999999901</v>
      </c>
      <c r="AK161">
        <v>22.7</v>
      </c>
      <c r="AL161">
        <v>96.58</v>
      </c>
      <c r="AM161">
        <v>4.74</v>
      </c>
      <c r="AN161">
        <v>122.159999999999</v>
      </c>
      <c r="AO161">
        <v>3.02999999999999</v>
      </c>
      <c r="AP161">
        <v>20.04</v>
      </c>
      <c r="AQ161">
        <v>11.85</v>
      </c>
      <c r="AR161">
        <v>168.34235412000001</v>
      </c>
      <c r="AS161" t="s">
        <v>4182</v>
      </c>
    </row>
    <row r="162" spans="1:45" x14ac:dyDescent="0.3">
      <c r="A162" s="4" t="s">
        <v>3854</v>
      </c>
      <c r="B162" s="4" t="s">
        <v>3855</v>
      </c>
      <c r="C162" t="s">
        <v>244</v>
      </c>
      <c r="D162">
        <v>33.895824114687798</v>
      </c>
      <c r="E162">
        <v>4.8147251150399901</v>
      </c>
      <c r="F162">
        <v>1.94894317869889</v>
      </c>
      <c r="G162">
        <v>2.49172766469469</v>
      </c>
      <c r="H162">
        <v>11.7217325807385</v>
      </c>
      <c r="I162">
        <v>12.794545272235</v>
      </c>
      <c r="J162">
        <v>42.281662277891698</v>
      </c>
      <c r="K162">
        <v>-0.29074828276468501</v>
      </c>
      <c r="L162">
        <v>88.140417457305503</v>
      </c>
      <c r="M162">
        <v>36.755218216318703</v>
      </c>
      <c r="N162">
        <v>2.9684047064444998</v>
      </c>
      <c r="O162">
        <v>10.940044813341601</v>
      </c>
      <c r="P162">
        <v>10.161639176358101</v>
      </c>
      <c r="Q162">
        <v>18.1857268294123</v>
      </c>
      <c r="R162">
        <v>76.390647871118802</v>
      </c>
      <c r="S162">
        <v>0</v>
      </c>
      <c r="T162">
        <v>254.77224584999999</v>
      </c>
      <c r="U162">
        <v>1.59831352798861</v>
      </c>
      <c r="V162">
        <v>1.1286681715575599</v>
      </c>
      <c r="W162">
        <v>102.802345660355</v>
      </c>
      <c r="X162">
        <v>1.57780159381628E-3</v>
      </c>
      <c r="Y162">
        <v>1.57780159381628E-3</v>
      </c>
      <c r="Z162">
        <v>56.580414827706001</v>
      </c>
      <c r="AA162">
        <v>0</v>
      </c>
      <c r="AB162">
        <v>15.835637252368899</v>
      </c>
      <c r="AC162">
        <v>0</v>
      </c>
      <c r="AD162">
        <v>0</v>
      </c>
      <c r="AE162">
        <v>6586</v>
      </c>
      <c r="AF162">
        <v>199.46</v>
      </c>
      <c r="AG162">
        <v>4.9700000000000397</v>
      </c>
      <c r="AH162">
        <v>6.5500000000000398</v>
      </c>
      <c r="AI162">
        <v>3.9208369606334799</v>
      </c>
      <c r="AJ162">
        <v>25.52</v>
      </c>
      <c r="AK162">
        <v>0.01</v>
      </c>
      <c r="AL162">
        <v>39.699999999999903</v>
      </c>
      <c r="AM162">
        <v>6.59</v>
      </c>
      <c r="AN162">
        <v>105.399999999999</v>
      </c>
      <c r="AO162">
        <v>3.3299999999999899</v>
      </c>
      <c r="AP162">
        <v>17.04</v>
      </c>
      <c r="AQ162">
        <v>126.15</v>
      </c>
      <c r="AR162">
        <v>168.46224584999999</v>
      </c>
      <c r="AS162" t="s">
        <v>4182</v>
      </c>
    </row>
    <row r="163" spans="1:45" x14ac:dyDescent="0.3">
      <c r="A163" s="4" t="s">
        <v>3852</v>
      </c>
      <c r="B163" s="4" t="s">
        <v>3853</v>
      </c>
      <c r="C163" t="s">
        <v>564</v>
      </c>
      <c r="D163">
        <v>10.847903158842399</v>
      </c>
      <c r="E163">
        <v>4.8287426637269801</v>
      </c>
      <c r="F163">
        <v>4.6331471135940401</v>
      </c>
      <c r="G163">
        <v>65.667229729729698</v>
      </c>
      <c r="H163">
        <v>7.0609598483208398</v>
      </c>
      <c r="I163">
        <v>89.062499999999901</v>
      </c>
      <c r="J163">
        <v>82.724777377038706</v>
      </c>
      <c r="K163">
        <v>21.058327510759401</v>
      </c>
      <c r="L163">
        <v>0</v>
      </c>
      <c r="M163">
        <v>0</v>
      </c>
      <c r="N163">
        <v>65.584141712357606</v>
      </c>
      <c r="O163">
        <v>23.032679468706601</v>
      </c>
      <c r="P163">
        <v>30.277091101170399</v>
      </c>
      <c r="Q163">
        <v>0</v>
      </c>
      <c r="R163">
        <v>25.776842755072298</v>
      </c>
      <c r="S163">
        <v>0</v>
      </c>
      <c r="T163">
        <v>142.16489411999899</v>
      </c>
      <c r="U163">
        <v>0.43415065146445603</v>
      </c>
      <c r="V163">
        <v>0</v>
      </c>
      <c r="W163">
        <v>-58.8827156076322</v>
      </c>
      <c r="X163">
        <v>0</v>
      </c>
      <c r="Y163">
        <v>0</v>
      </c>
      <c r="Z163">
        <v>74.8398842342054</v>
      </c>
      <c r="AA163">
        <v>0</v>
      </c>
      <c r="AB163">
        <v>7.6204252117889597</v>
      </c>
      <c r="AC163">
        <v>0</v>
      </c>
      <c r="AD163">
        <v>0</v>
      </c>
      <c r="AE163">
        <v>6753</v>
      </c>
      <c r="AF163">
        <v>23.68</v>
      </c>
      <c r="AG163">
        <v>15.549999999999899</v>
      </c>
      <c r="AH163">
        <v>20.729999999999901</v>
      </c>
      <c r="AI163">
        <v>8.8865100092105305</v>
      </c>
      <c r="AJ163">
        <v>21.0899999999999</v>
      </c>
      <c r="AK163">
        <v>352.57</v>
      </c>
      <c r="AL163">
        <v>344.37</v>
      </c>
      <c r="AM163">
        <v>26.52</v>
      </c>
      <c r="AN163">
        <v>388.539999999999</v>
      </c>
      <c r="AO163">
        <v>-9.7299999999999898</v>
      </c>
      <c r="AP163">
        <v>-9.6999999999999993</v>
      </c>
      <c r="AQ163">
        <v>101.4</v>
      </c>
      <c r="AR163">
        <v>168.68489412</v>
      </c>
      <c r="AS163" t="s">
        <v>4182</v>
      </c>
    </row>
    <row r="164" spans="1:45" x14ac:dyDescent="0.3">
      <c r="A164" s="4" t="s">
        <v>3850</v>
      </c>
      <c r="B164" s="4" t="s">
        <v>3851</v>
      </c>
      <c r="C164" t="s">
        <v>1123</v>
      </c>
      <c r="D164">
        <v>22.003257496740598</v>
      </c>
      <c r="E164">
        <v>5.8209691496223996</v>
      </c>
      <c r="F164">
        <v>2.4631095553878302</v>
      </c>
      <c r="G164">
        <v>2.7974323437157902</v>
      </c>
      <c r="H164">
        <v>12.766572112950699</v>
      </c>
      <c r="I164">
        <v>10.4456926106936</v>
      </c>
      <c r="J164">
        <v>9.7758354240198795</v>
      </c>
      <c r="K164">
        <v>-6.90355204580068</v>
      </c>
      <c r="L164">
        <v>100.932228469961</v>
      </c>
      <c r="M164">
        <v>41.447173720035501</v>
      </c>
      <c r="N164">
        <v>4.0110867064114402</v>
      </c>
      <c r="O164">
        <v>5.5538457654577602</v>
      </c>
      <c r="P164">
        <v>1.2088321218207601</v>
      </c>
      <c r="Q164">
        <v>-37.1996868200196</v>
      </c>
      <c r="R164">
        <v>-6.2657058205817897</v>
      </c>
      <c r="S164">
        <v>7.2533421014014197</v>
      </c>
      <c r="T164">
        <v>303.664985</v>
      </c>
      <c r="U164">
        <v>1.2486311408700801</v>
      </c>
      <c r="V164">
        <v>0.41928128634029099</v>
      </c>
      <c r="W164">
        <v>-9.6794930552909797</v>
      </c>
      <c r="X164">
        <v>1.8784358615621599</v>
      </c>
      <c r="Y164">
        <v>0</v>
      </c>
      <c r="Z164">
        <v>58.310182162490598</v>
      </c>
      <c r="AA164">
        <v>7.1062986673450004</v>
      </c>
      <c r="AB164">
        <v>23.901318522915101</v>
      </c>
      <c r="AC164">
        <v>0</v>
      </c>
      <c r="AD164">
        <v>0</v>
      </c>
      <c r="AE164">
        <v>12026</v>
      </c>
      <c r="AF164">
        <v>274.17999999999898</v>
      </c>
      <c r="AG164">
        <v>7.6699999999999502</v>
      </c>
      <c r="AH164">
        <v>10.0299999999999</v>
      </c>
      <c r="AI164">
        <v>4.3357829282080003</v>
      </c>
      <c r="AJ164">
        <v>28.639999999999901</v>
      </c>
      <c r="AK164">
        <v>0.02</v>
      </c>
      <c r="AL164">
        <v>90.2</v>
      </c>
      <c r="AM164">
        <v>1.52</v>
      </c>
      <c r="AN164">
        <v>135.159999999999</v>
      </c>
      <c r="AO164">
        <v>-12.93</v>
      </c>
      <c r="AP164">
        <v>3.58</v>
      </c>
      <c r="AQ164">
        <v>95.35</v>
      </c>
      <c r="AR164">
        <v>168.764985</v>
      </c>
      <c r="AS164" t="s">
        <v>4182</v>
      </c>
    </row>
    <row r="165" spans="1:45" x14ac:dyDescent="0.3">
      <c r="A165" s="4" t="s">
        <v>3848</v>
      </c>
      <c r="B165" s="4" t="s">
        <v>3849</v>
      </c>
      <c r="C165" t="s">
        <v>215</v>
      </c>
      <c r="D165">
        <v>182.02141516666899</v>
      </c>
      <c r="E165">
        <v>2.4936318541358999</v>
      </c>
      <c r="F165">
        <v>1.0683515221137101</v>
      </c>
      <c r="G165">
        <v>1.0488327506484501</v>
      </c>
      <c r="H165">
        <v>7.8934169152357301</v>
      </c>
      <c r="I165">
        <v>5.5937746701251596</v>
      </c>
      <c r="J165">
        <v>331.92104994547202</v>
      </c>
      <c r="K165">
        <v>0</v>
      </c>
      <c r="L165">
        <v>66.604872881355902</v>
      </c>
      <c r="M165">
        <v>18.405720338982999</v>
      </c>
      <c r="N165">
        <v>1.62729658792648</v>
      </c>
      <c r="O165">
        <v>11.3885201410764</v>
      </c>
      <c r="P165">
        <v>2.01101460570671</v>
      </c>
      <c r="Q165">
        <v>0</v>
      </c>
      <c r="R165">
        <v>-0.222016418174908</v>
      </c>
      <c r="S165">
        <v>0</v>
      </c>
      <c r="T165">
        <v>191.039916105</v>
      </c>
      <c r="U165">
        <v>4.4830486256620699</v>
      </c>
      <c r="V165">
        <v>0</v>
      </c>
      <c r="W165">
        <v>203.21801084334601</v>
      </c>
      <c r="X165">
        <v>0</v>
      </c>
      <c r="Y165">
        <v>0</v>
      </c>
      <c r="Z165">
        <v>70.456323005867304</v>
      </c>
      <c r="AA165">
        <v>0</v>
      </c>
      <c r="AB165">
        <v>9.3294755682676804</v>
      </c>
      <c r="AC165">
        <v>14.450868409472999</v>
      </c>
      <c r="AD165">
        <v>0</v>
      </c>
      <c r="AE165">
        <v>2906</v>
      </c>
      <c r="AF165">
        <v>88.669999999999902</v>
      </c>
      <c r="AG165">
        <v>0.92999999999998395</v>
      </c>
      <c r="AH165">
        <v>1.22999999999998</v>
      </c>
      <c r="AI165">
        <v>0.50790726967674205</v>
      </c>
      <c r="AJ165">
        <v>4.9599999999999804</v>
      </c>
      <c r="AK165">
        <v>0</v>
      </c>
      <c r="AL165">
        <v>9.26</v>
      </c>
      <c r="AM165">
        <v>3.39</v>
      </c>
      <c r="AN165">
        <v>37.759999999999899</v>
      </c>
      <c r="AO165">
        <v>-1.67</v>
      </c>
      <c r="AP165">
        <v>-1.52</v>
      </c>
      <c r="AQ165">
        <v>90.5</v>
      </c>
      <c r="AR165">
        <v>169.27991610500001</v>
      </c>
      <c r="AS165" t="s">
        <v>4182</v>
      </c>
    </row>
    <row r="166" spans="1:45" x14ac:dyDescent="0.3">
      <c r="A166" s="4" t="s">
        <v>3846</v>
      </c>
      <c r="B166" s="4" t="s">
        <v>3847</v>
      </c>
      <c r="C166" t="s">
        <v>127</v>
      </c>
      <c r="D166">
        <v>5.5197343247640704</v>
      </c>
      <c r="E166">
        <v>10.157166702474001</v>
      </c>
      <c r="F166">
        <v>6.4583924424408599</v>
      </c>
      <c r="G166">
        <v>4.1727204834000897</v>
      </c>
      <c r="H166">
        <v>7.7708616733642604</v>
      </c>
      <c r="I166">
        <v>9.9721637585715204</v>
      </c>
      <c r="J166">
        <v>76.7583908224168</v>
      </c>
      <c r="K166">
        <v>25.710936745424</v>
      </c>
      <c r="L166">
        <v>24.428728587144398</v>
      </c>
      <c r="M166">
        <v>9.7155429828697102</v>
      </c>
      <c r="N166">
        <v>19.707561085102199</v>
      </c>
      <c r="O166">
        <v>13.573788935595999</v>
      </c>
      <c r="P166">
        <v>48.150615010708101</v>
      </c>
      <c r="Q166">
        <v>-12.8732078121014</v>
      </c>
      <c r="R166">
        <v>0</v>
      </c>
      <c r="S166">
        <v>0</v>
      </c>
      <c r="T166">
        <v>244.51143579999999</v>
      </c>
      <c r="U166">
        <v>0.53314925601131502</v>
      </c>
      <c r="V166">
        <v>0</v>
      </c>
      <c r="W166">
        <v>-77.3422093302934</v>
      </c>
      <c r="X166">
        <v>0</v>
      </c>
      <c r="Y166">
        <v>0</v>
      </c>
      <c r="Z166">
        <v>48.106294098472603</v>
      </c>
      <c r="AA166">
        <v>0</v>
      </c>
      <c r="AB166">
        <v>9.5198367139396591</v>
      </c>
      <c r="AC166">
        <v>9.4028389777372698</v>
      </c>
      <c r="AD166">
        <v>0</v>
      </c>
      <c r="AE166">
        <v>10041</v>
      </c>
      <c r="AF166">
        <v>736.45</v>
      </c>
      <c r="AG166">
        <v>30.729999999999901</v>
      </c>
      <c r="AH166">
        <v>48.329999999999899</v>
      </c>
      <c r="AI166">
        <v>5.86988080684596</v>
      </c>
      <c r="AJ166">
        <v>73.44</v>
      </c>
      <c r="AK166">
        <v>0.45</v>
      </c>
      <c r="AL166">
        <v>49.16</v>
      </c>
      <c r="AM166">
        <v>2.83</v>
      </c>
      <c r="AN166">
        <v>318.14999999999998</v>
      </c>
      <c r="AO166">
        <v>32.89</v>
      </c>
      <c r="AP166">
        <v>35.28</v>
      </c>
      <c r="AQ166">
        <v>33.75</v>
      </c>
      <c r="AR166">
        <v>169.6214358</v>
      </c>
      <c r="AS166" t="s">
        <v>4182</v>
      </c>
    </row>
    <row r="167" spans="1:45" x14ac:dyDescent="0.3">
      <c r="A167" s="4" t="s">
        <v>3844</v>
      </c>
      <c r="B167" s="4" t="s">
        <v>3845</v>
      </c>
      <c r="C167" t="s">
        <v>115</v>
      </c>
      <c r="D167">
        <v>134.06992736220499</v>
      </c>
      <c r="E167">
        <v>6.3963737093930702</v>
      </c>
      <c r="F167">
        <v>4.8325722983257</v>
      </c>
      <c r="G167">
        <v>5.8687615526801897</v>
      </c>
      <c r="H167">
        <v>17.976640816598</v>
      </c>
      <c r="I167">
        <v>7.0702402957485901</v>
      </c>
      <c r="J167">
        <v>-39.510956268847998</v>
      </c>
      <c r="K167">
        <v>9.2033562030306992</v>
      </c>
      <c r="L167">
        <v>0</v>
      </c>
      <c r="M167">
        <v>0</v>
      </c>
      <c r="N167">
        <v>17.762237762237699</v>
      </c>
      <c r="O167">
        <v>152.701367626848</v>
      </c>
      <c r="P167">
        <v>72.559266550268603</v>
      </c>
      <c r="Q167">
        <v>0</v>
      </c>
      <c r="R167">
        <v>27.322180273089799</v>
      </c>
      <c r="S167">
        <v>0</v>
      </c>
      <c r="T167">
        <v>159.06880774999999</v>
      </c>
      <c r="U167">
        <v>8.2374846516690798</v>
      </c>
      <c r="V167">
        <v>0</v>
      </c>
      <c r="W167">
        <v>123.33864755120101</v>
      </c>
      <c r="X167">
        <v>0</v>
      </c>
      <c r="Y167">
        <v>0</v>
      </c>
      <c r="Z167">
        <v>59.958495245879803</v>
      </c>
      <c r="AA167">
        <v>3.6776730175935501E-3</v>
      </c>
      <c r="AB167">
        <v>12.7435307069623</v>
      </c>
      <c r="AC167">
        <v>0</v>
      </c>
      <c r="AD167">
        <v>0</v>
      </c>
      <c r="AE167">
        <v>24134</v>
      </c>
      <c r="AF167">
        <v>21.639999999999901</v>
      </c>
      <c r="AG167">
        <v>1.26999999999999</v>
      </c>
      <c r="AH167">
        <v>1.51999999999999</v>
      </c>
      <c r="AI167">
        <v>5.1446195077895197E-2</v>
      </c>
      <c r="AJ167">
        <v>1.52999999999999</v>
      </c>
      <c r="AK167">
        <v>0.14000000000000001</v>
      </c>
      <c r="AL167">
        <v>-7.02</v>
      </c>
      <c r="AM167">
        <v>11.2</v>
      </c>
      <c r="AN167">
        <v>20.67</v>
      </c>
      <c r="AO167">
        <v>-2.1399999999999899</v>
      </c>
      <c r="AP167">
        <v>-2.13</v>
      </c>
      <c r="AQ167">
        <v>6.15</v>
      </c>
      <c r="AR167">
        <v>170.26880775000001</v>
      </c>
      <c r="AS167" t="s">
        <v>4182</v>
      </c>
    </row>
    <row r="168" spans="1:45" x14ac:dyDescent="0.3">
      <c r="A168" s="4" t="s">
        <v>3842</v>
      </c>
      <c r="B168" s="4" t="s">
        <v>3843</v>
      </c>
      <c r="C168" t="s">
        <v>433</v>
      </c>
      <c r="D168">
        <v>10.4690404659717</v>
      </c>
      <c r="E168">
        <v>15.1601059627271</v>
      </c>
      <c r="F168">
        <v>7.8870378877632401</v>
      </c>
      <c r="G168">
        <v>5.7748822717133397</v>
      </c>
      <c r="H168">
        <v>8.8072516156108307</v>
      </c>
      <c r="I168">
        <v>16.0181283857947</v>
      </c>
      <c r="J168">
        <v>22.4579489962018</v>
      </c>
      <c r="K168">
        <v>-3.2814550895393202</v>
      </c>
      <c r="L168">
        <v>48.423247328642098</v>
      </c>
      <c r="M168">
        <v>1.27703935366171</v>
      </c>
      <c r="N168">
        <v>17.2610858291882</v>
      </c>
      <c r="O168">
        <v>-2.1939374095391901</v>
      </c>
      <c r="P168">
        <v>-2.0083656776397798</v>
      </c>
      <c r="Q168">
        <v>-3.07100130899958</v>
      </c>
      <c r="R168">
        <v>-7.8306130118291497</v>
      </c>
      <c r="S168">
        <v>0</v>
      </c>
      <c r="T168">
        <v>200.50004999999999</v>
      </c>
      <c r="U168">
        <v>1.4833641733993499</v>
      </c>
      <c r="V168">
        <v>1.5420200462606</v>
      </c>
      <c r="W168">
        <v>-76.263844094102495</v>
      </c>
      <c r="X168">
        <v>0</v>
      </c>
      <c r="Y168">
        <v>0</v>
      </c>
      <c r="Z168">
        <v>55.442369920243003</v>
      </c>
      <c r="AA168">
        <v>0</v>
      </c>
      <c r="AB168">
        <v>30.747048993543402</v>
      </c>
      <c r="AC168">
        <v>0</v>
      </c>
      <c r="AD168">
        <v>0</v>
      </c>
      <c r="AE168">
        <v>20983</v>
      </c>
      <c r="AF168">
        <v>282.43</v>
      </c>
      <c r="AG168">
        <v>16.309999999999999</v>
      </c>
      <c r="AH168">
        <v>20.7</v>
      </c>
      <c r="AI168">
        <v>6.1944549943030802</v>
      </c>
      <c r="AJ168">
        <v>45.24</v>
      </c>
      <c r="AK168">
        <v>0.47</v>
      </c>
      <c r="AL168">
        <v>88.15</v>
      </c>
      <c r="AM168">
        <v>26.49</v>
      </c>
      <c r="AN168">
        <v>115.109999999999</v>
      </c>
      <c r="AO168">
        <v>22.669999999999899</v>
      </c>
      <c r="AP168">
        <v>25.74</v>
      </c>
      <c r="AQ168">
        <v>67.2</v>
      </c>
      <c r="AR168">
        <v>170.75004999999999</v>
      </c>
      <c r="AS168" t="s">
        <v>4182</v>
      </c>
    </row>
    <row r="169" spans="1:45" x14ac:dyDescent="0.3">
      <c r="A169" s="4" t="s">
        <v>3840</v>
      </c>
      <c r="B169" s="4" t="s">
        <v>3841</v>
      </c>
      <c r="C169" t="s">
        <v>285</v>
      </c>
      <c r="D169">
        <v>9.4460783819137095</v>
      </c>
      <c r="E169">
        <v>25.9658193307482</v>
      </c>
      <c r="F169">
        <v>20.509330157109599</v>
      </c>
      <c r="G169">
        <v>24.4853737811484</v>
      </c>
      <c r="H169">
        <v>20.454095028143701</v>
      </c>
      <c r="I169">
        <v>31.378656554712901</v>
      </c>
      <c r="J169">
        <v>116.566887410574</v>
      </c>
      <c r="K169">
        <v>0</v>
      </c>
      <c r="L169">
        <v>2.7671512369293501</v>
      </c>
      <c r="M169">
        <v>1.16041826064779</v>
      </c>
      <c r="N169">
        <v>77.001703577512799</v>
      </c>
      <c r="O169">
        <v>9.3165984373243305</v>
      </c>
      <c r="P169">
        <v>0</v>
      </c>
      <c r="Q169">
        <v>0</v>
      </c>
      <c r="R169">
        <v>0</v>
      </c>
      <c r="S169">
        <v>0</v>
      </c>
      <c r="T169">
        <v>158.135097145</v>
      </c>
      <c r="U169">
        <v>2.1778257733358801</v>
      </c>
      <c r="V169">
        <v>0.52519685557719598</v>
      </c>
      <c r="W169">
        <v>-75.633083682006898</v>
      </c>
      <c r="X169">
        <v>0</v>
      </c>
      <c r="Y169">
        <v>0</v>
      </c>
      <c r="Z169">
        <v>18.080746409496602</v>
      </c>
      <c r="AA169">
        <v>0</v>
      </c>
      <c r="AB169">
        <v>38.302678605183601</v>
      </c>
      <c r="AC169">
        <v>0</v>
      </c>
      <c r="AD169">
        <v>0</v>
      </c>
      <c r="AE169">
        <v>15780</v>
      </c>
      <c r="AF169">
        <v>73.84</v>
      </c>
      <c r="AG169">
        <v>18.079999999999998</v>
      </c>
      <c r="AH169">
        <v>21.97</v>
      </c>
      <c r="AI169">
        <v>8.0656857311729198</v>
      </c>
      <c r="AJ169">
        <v>23.17</v>
      </c>
      <c r="AK169">
        <v>0.02</v>
      </c>
      <c r="AL169">
        <v>42.3</v>
      </c>
      <c r="AM169">
        <v>14.82</v>
      </c>
      <c r="AN169">
        <v>78.42</v>
      </c>
      <c r="AO169">
        <v>10.130000000000001</v>
      </c>
      <c r="AP169">
        <v>10.96</v>
      </c>
      <c r="AQ169">
        <v>75.5</v>
      </c>
      <c r="AR169">
        <v>170.78509714500001</v>
      </c>
      <c r="AS169" t="s">
        <v>4182</v>
      </c>
    </row>
    <row r="170" spans="1:45" x14ac:dyDescent="0.3">
      <c r="A170" s="4" t="s">
        <v>3838</v>
      </c>
      <c r="B170" s="4" t="s">
        <v>3839</v>
      </c>
      <c r="C170" t="s">
        <v>446</v>
      </c>
      <c r="D170">
        <v>-1.83525041194158</v>
      </c>
      <c r="E170">
        <v>0</v>
      </c>
      <c r="F170">
        <v>-18.723233135618699</v>
      </c>
      <c r="G170">
        <v>-73.670886075949397</v>
      </c>
      <c r="H170">
        <v>-25.235269519538701</v>
      </c>
      <c r="I170">
        <v>-41.416139240506297</v>
      </c>
      <c r="J170">
        <v>62.097969276749403</v>
      </c>
      <c r="K170">
        <v>-7.5249193914295196</v>
      </c>
      <c r="L170">
        <v>0</v>
      </c>
      <c r="M170">
        <v>0</v>
      </c>
      <c r="N170">
        <v>0</v>
      </c>
      <c r="O170">
        <v>-33.627636233734798</v>
      </c>
      <c r="P170">
        <v>0</v>
      </c>
      <c r="Q170">
        <v>62.766581930141903</v>
      </c>
      <c r="R170">
        <v>0</v>
      </c>
      <c r="S170">
        <v>0</v>
      </c>
      <c r="T170">
        <v>388.91851836000001</v>
      </c>
      <c r="U170">
        <v>-0.69139298632575397</v>
      </c>
      <c r="V170">
        <v>0</v>
      </c>
      <c r="W170">
        <v>-103.057228067361</v>
      </c>
      <c r="X170">
        <v>2.3308832857221198E-2</v>
      </c>
      <c r="Y170">
        <v>9.0872642718211499E-4</v>
      </c>
      <c r="Z170">
        <v>34.124812847792299</v>
      </c>
      <c r="AA170">
        <v>0</v>
      </c>
      <c r="AB170">
        <v>43.956269539890002</v>
      </c>
      <c r="AC170">
        <v>0</v>
      </c>
      <c r="AD170">
        <v>1.35400237650135E-3</v>
      </c>
      <c r="AE170">
        <v>20331</v>
      </c>
      <c r="AF170">
        <v>126.399999999999</v>
      </c>
      <c r="AG170">
        <v>-93.12</v>
      </c>
      <c r="AH170">
        <v>-93.09</v>
      </c>
      <c r="AI170">
        <v>-84.620604899198597</v>
      </c>
      <c r="AJ170">
        <v>-52.35</v>
      </c>
      <c r="AK170">
        <v>0.75</v>
      </c>
      <c r="AL170">
        <v>-508.18</v>
      </c>
      <c r="AM170">
        <v>19.2</v>
      </c>
      <c r="AN170">
        <v>-247.18</v>
      </c>
      <c r="AO170">
        <v>20.55</v>
      </c>
      <c r="AP170">
        <v>20.96</v>
      </c>
      <c r="AQ170">
        <v>163.05000000000001</v>
      </c>
      <c r="AR170">
        <v>170.89851836</v>
      </c>
      <c r="AS170" t="s">
        <v>4182</v>
      </c>
    </row>
    <row r="171" spans="1:45" x14ac:dyDescent="0.3">
      <c r="A171" s="4" t="s">
        <v>3836</v>
      </c>
      <c r="B171" s="4" t="s">
        <v>3837</v>
      </c>
      <c r="C171" t="s">
        <v>366</v>
      </c>
      <c r="D171">
        <v>27.487005905144699</v>
      </c>
      <c r="E171">
        <v>5.9552874718751401</v>
      </c>
      <c r="F171">
        <v>2.5170467191388601</v>
      </c>
      <c r="G171">
        <v>1.3054885087627199</v>
      </c>
      <c r="H171">
        <v>7.8883780609091598</v>
      </c>
      <c r="I171">
        <v>7.1361108196033101</v>
      </c>
      <c r="J171">
        <v>290.680908982223</v>
      </c>
      <c r="K171">
        <v>0</v>
      </c>
      <c r="L171">
        <v>127.04537002603099</v>
      </c>
      <c r="M171">
        <v>23.493863889921901</v>
      </c>
      <c r="N171">
        <v>4.3158479045240004</v>
      </c>
      <c r="O171">
        <v>8.7080754750687994</v>
      </c>
      <c r="P171">
        <v>29.184206428402302</v>
      </c>
      <c r="Q171">
        <v>0</v>
      </c>
      <c r="R171">
        <v>43.682857495958999</v>
      </c>
      <c r="S171">
        <v>0</v>
      </c>
      <c r="T171">
        <v>278.54917673</v>
      </c>
      <c r="U171">
        <v>1.58952377026775</v>
      </c>
      <c r="V171">
        <v>0</v>
      </c>
      <c r="W171">
        <v>-54.211128141347103</v>
      </c>
      <c r="X171">
        <v>0</v>
      </c>
      <c r="Y171">
        <v>0</v>
      </c>
      <c r="Z171">
        <v>73.035490442347793</v>
      </c>
      <c r="AA171">
        <v>0</v>
      </c>
      <c r="AB171">
        <v>6.2165451125641598</v>
      </c>
      <c r="AC171">
        <v>0</v>
      </c>
      <c r="AD171">
        <v>0</v>
      </c>
      <c r="AE171">
        <v>584</v>
      </c>
      <c r="AF171">
        <v>476.45</v>
      </c>
      <c r="AG171">
        <v>6.21999999999999</v>
      </c>
      <c r="AH171">
        <v>8.2799999999999905</v>
      </c>
      <c r="AI171">
        <v>2.5412007492211499</v>
      </c>
      <c r="AJ171">
        <v>34</v>
      </c>
      <c r="AK171">
        <v>0</v>
      </c>
      <c r="AL171">
        <v>55.61</v>
      </c>
      <c r="AM171">
        <v>29.07</v>
      </c>
      <c r="AN171">
        <v>107.56</v>
      </c>
      <c r="AO171">
        <v>9.91</v>
      </c>
      <c r="AP171">
        <v>14.46</v>
      </c>
      <c r="AQ171">
        <v>72</v>
      </c>
      <c r="AR171">
        <v>170.96917672999999</v>
      </c>
      <c r="AS171" t="s">
        <v>4182</v>
      </c>
    </row>
    <row r="172" spans="1:45" x14ac:dyDescent="0.3">
      <c r="A172" s="4" t="s">
        <v>3834</v>
      </c>
      <c r="B172" s="4" t="s">
        <v>3835</v>
      </c>
      <c r="C172" t="s">
        <v>1146</v>
      </c>
      <c r="D172">
        <v>-114.24000000000601</v>
      </c>
      <c r="E172">
        <v>-2.01045436268585</v>
      </c>
      <c r="F172">
        <v>-0.43679566698695799</v>
      </c>
      <c r="G172">
        <v>-0.40711086986020101</v>
      </c>
      <c r="H172">
        <v>4.0319631070370097</v>
      </c>
      <c r="I172">
        <v>5.0970280906500403</v>
      </c>
      <c r="J172">
        <v>12.472676536702499</v>
      </c>
      <c r="K172">
        <v>0</v>
      </c>
      <c r="L172">
        <v>238.94479194995901</v>
      </c>
      <c r="M172">
        <v>45.512646178950199</v>
      </c>
      <c r="N172">
        <v>0</v>
      </c>
      <c r="O172">
        <v>2.2615890537533501</v>
      </c>
      <c r="P172">
        <v>10.930445434558299</v>
      </c>
      <c r="Q172">
        <v>0</v>
      </c>
      <c r="R172">
        <v>0</v>
      </c>
      <c r="S172">
        <v>0</v>
      </c>
      <c r="T172">
        <v>345.51</v>
      </c>
      <c r="U172">
        <v>2.3301604568942</v>
      </c>
      <c r="V172">
        <v>0</v>
      </c>
      <c r="W172">
        <v>-568.94032462659595</v>
      </c>
      <c r="X172">
        <v>0</v>
      </c>
      <c r="Y172">
        <v>0</v>
      </c>
      <c r="Z172">
        <v>46.359009803921502</v>
      </c>
      <c r="AA172">
        <v>0</v>
      </c>
      <c r="AB172">
        <v>33.714794607843103</v>
      </c>
      <c r="AC172">
        <v>30.648021895424801</v>
      </c>
      <c r="AD172">
        <v>0</v>
      </c>
      <c r="AE172">
        <v>86451</v>
      </c>
      <c r="AF172">
        <v>368.45</v>
      </c>
      <c r="AG172">
        <v>-1.4999999999999101</v>
      </c>
      <c r="AH172">
        <v>-1.44999999999991</v>
      </c>
      <c r="AI172">
        <v>-2.4528650101061499E-2</v>
      </c>
      <c r="AJ172">
        <v>18.78</v>
      </c>
      <c r="AK172">
        <v>0</v>
      </c>
      <c r="AL172">
        <v>12.34</v>
      </c>
      <c r="AM172">
        <v>1.57</v>
      </c>
      <c r="AN172">
        <v>73.540000000000006</v>
      </c>
      <c r="AO172">
        <v>26.85</v>
      </c>
      <c r="AP172">
        <v>26.87</v>
      </c>
      <c r="AQ172">
        <v>2.7</v>
      </c>
      <c r="AR172">
        <v>171.35999999999899</v>
      </c>
      <c r="AS172" t="s">
        <v>4182</v>
      </c>
    </row>
    <row r="173" spans="1:45" x14ac:dyDescent="0.3">
      <c r="A173" s="4" t="s">
        <v>3832</v>
      </c>
      <c r="B173" s="4" t="s">
        <v>3833</v>
      </c>
      <c r="C173" t="s">
        <v>1123</v>
      </c>
      <c r="D173">
        <v>9.03911415044713</v>
      </c>
      <c r="E173">
        <v>17.86990035721</v>
      </c>
      <c r="F173">
        <v>14.941444627839299</v>
      </c>
      <c r="G173">
        <v>18.6171775536186</v>
      </c>
      <c r="H173">
        <v>18.520392209677102</v>
      </c>
      <c r="I173">
        <v>27.676035647830702</v>
      </c>
      <c r="J173">
        <v>50.451160399599701</v>
      </c>
      <c r="K173">
        <v>22.6602903069872</v>
      </c>
      <c r="L173">
        <v>8.4742837418018606</v>
      </c>
      <c r="M173">
        <v>5.7484795890152996E-16</v>
      </c>
      <c r="N173">
        <v>78.359439406430397</v>
      </c>
      <c r="O173">
        <v>7.9951364542401704</v>
      </c>
      <c r="P173">
        <v>26.8334486398278</v>
      </c>
      <c r="Q173">
        <v>0</v>
      </c>
      <c r="R173">
        <v>35.512000697811501</v>
      </c>
      <c r="S173">
        <v>0</v>
      </c>
      <c r="T173">
        <v>151.74356</v>
      </c>
      <c r="U173">
        <v>1.4828577839143899</v>
      </c>
      <c r="V173">
        <v>0</v>
      </c>
      <c r="W173">
        <v>-62.895613409950101</v>
      </c>
      <c r="X173">
        <v>0</v>
      </c>
      <c r="Y173">
        <v>0</v>
      </c>
      <c r="Z173">
        <v>69.8348951159482</v>
      </c>
      <c r="AA173">
        <v>0</v>
      </c>
      <c r="AB173">
        <v>11.8874331067807</v>
      </c>
      <c r="AC173">
        <v>0</v>
      </c>
      <c r="AD173">
        <v>0</v>
      </c>
      <c r="AE173">
        <v>5795</v>
      </c>
      <c r="AF173">
        <v>102.11</v>
      </c>
      <c r="AG173">
        <v>19.009999999999899</v>
      </c>
      <c r="AH173">
        <v>26.819999999999901</v>
      </c>
      <c r="AI173">
        <v>10.7311400636755</v>
      </c>
      <c r="AJ173">
        <v>28.259999999999899</v>
      </c>
      <c r="AK173">
        <v>0</v>
      </c>
      <c r="AL173">
        <v>67.12</v>
      </c>
      <c r="AM173">
        <v>29.91</v>
      </c>
      <c r="AN173">
        <v>115.88</v>
      </c>
      <c r="AO173">
        <v>-4.32</v>
      </c>
      <c r="AP173">
        <v>-2.61</v>
      </c>
      <c r="AQ173">
        <v>95.1</v>
      </c>
      <c r="AR173">
        <v>171.83356000000001</v>
      </c>
      <c r="AS173" t="s">
        <v>4182</v>
      </c>
    </row>
    <row r="174" spans="1:45" x14ac:dyDescent="0.3">
      <c r="A174" s="4" t="s">
        <v>3830</v>
      </c>
      <c r="B174" s="4" t="s">
        <v>3831</v>
      </c>
      <c r="C174" t="s">
        <v>498</v>
      </c>
      <c r="D174">
        <v>1146.1345000000199</v>
      </c>
      <c r="E174">
        <v>0.74850299401195697</v>
      </c>
      <c r="F174">
        <v>0.34904013961604702</v>
      </c>
      <c r="G174">
        <v>0.62787777312681503</v>
      </c>
      <c r="H174">
        <v>-3.7317416281327902</v>
      </c>
      <c r="I174">
        <v>7.7019673503557797</v>
      </c>
      <c r="J174">
        <v>-5.9863924841641802</v>
      </c>
      <c r="K174">
        <v>13.295681060116999</v>
      </c>
      <c r="L174">
        <v>40.447761194029802</v>
      </c>
      <c r="M174">
        <v>35.721393034825802</v>
      </c>
      <c r="N174">
        <v>0.49718263175338401</v>
      </c>
      <c r="O174">
        <v>21.186429696062099</v>
      </c>
      <c r="P174">
        <v>14.135000101943501</v>
      </c>
      <c r="Q174">
        <v>17.535617070453299</v>
      </c>
      <c r="R174">
        <v>-8.5416466708744991</v>
      </c>
      <c r="S174">
        <v>0</v>
      </c>
      <c r="T174">
        <v>179.62017499999999</v>
      </c>
      <c r="U174">
        <v>8.5532425373134302</v>
      </c>
      <c r="V174">
        <v>0</v>
      </c>
      <c r="W174">
        <v>6256.0051079607301</v>
      </c>
      <c r="X174">
        <v>0</v>
      </c>
      <c r="Y174">
        <v>0</v>
      </c>
      <c r="Z174">
        <v>71.487199219056095</v>
      </c>
      <c r="AA174">
        <v>0</v>
      </c>
      <c r="AB174">
        <v>1.0574378486992499</v>
      </c>
      <c r="AC174">
        <v>0</v>
      </c>
      <c r="AD174">
        <v>0</v>
      </c>
      <c r="AE174">
        <v>76</v>
      </c>
      <c r="AF174">
        <v>23.889999999999901</v>
      </c>
      <c r="AG174">
        <v>0.149999999999996</v>
      </c>
      <c r="AH174">
        <v>0.16999999999999599</v>
      </c>
      <c r="AI174">
        <v>8.5504798956839295E-2</v>
      </c>
      <c r="AJ174">
        <v>1.8399999999999901</v>
      </c>
      <c r="AK174">
        <v>0</v>
      </c>
      <c r="AL174">
        <v>-4.1899999999999897</v>
      </c>
      <c r="AM174">
        <v>0.16</v>
      </c>
      <c r="AN174">
        <v>20.100000000000001</v>
      </c>
      <c r="AO174">
        <v>4.0599999999999996</v>
      </c>
      <c r="AP174">
        <v>4.0599999999999996</v>
      </c>
      <c r="AQ174">
        <v>98</v>
      </c>
      <c r="AR174">
        <v>171.920175</v>
      </c>
      <c r="AS174" t="s">
        <v>4182</v>
      </c>
    </row>
    <row r="175" spans="1:45" x14ac:dyDescent="0.3">
      <c r="A175" s="4" t="s">
        <v>3828</v>
      </c>
      <c r="B175" s="4" t="s">
        <v>3829</v>
      </c>
      <c r="C175" t="s">
        <v>885</v>
      </c>
      <c r="D175">
        <v>-862.17480000000296</v>
      </c>
      <c r="E175">
        <v>-0.65692231893578301</v>
      </c>
      <c r="F175">
        <v>-0.27810609747618598</v>
      </c>
      <c r="G175">
        <v>-9.0909090909090509</v>
      </c>
      <c r="H175">
        <v>4.58216204466967</v>
      </c>
      <c r="I175">
        <v>9.5454545454545805</v>
      </c>
      <c r="J175">
        <v>79.568492332691605</v>
      </c>
      <c r="K175">
        <v>9.8755254510003194</v>
      </c>
      <c r="L175">
        <v>1.64744645799011</v>
      </c>
      <c r="M175">
        <v>1.64744645799011</v>
      </c>
      <c r="N175">
        <v>0</v>
      </c>
      <c r="O175">
        <v>-31.322885823844</v>
      </c>
      <c r="P175">
        <v>-17.8124085241387</v>
      </c>
      <c r="Q175">
        <v>0</v>
      </c>
      <c r="R175">
        <v>0</v>
      </c>
      <c r="S175">
        <v>0</v>
      </c>
      <c r="T175">
        <v>172.89496</v>
      </c>
      <c r="U175">
        <v>5.6815472817133399</v>
      </c>
      <c r="V175">
        <v>0</v>
      </c>
      <c r="W175">
        <v>-4530.8286442428098</v>
      </c>
      <c r="X175">
        <v>0</v>
      </c>
      <c r="Y175">
        <v>0</v>
      </c>
      <c r="Z175">
        <v>0</v>
      </c>
      <c r="AA175">
        <v>0</v>
      </c>
      <c r="AB175">
        <v>10.604991899554401</v>
      </c>
      <c r="AC175">
        <v>0</v>
      </c>
      <c r="AD175">
        <v>0</v>
      </c>
      <c r="AE175">
        <v>909</v>
      </c>
      <c r="AF175">
        <v>2.2000000000000002</v>
      </c>
      <c r="AG175">
        <v>-0.19999999999999901</v>
      </c>
      <c r="AH175">
        <v>-3.9999999999999099E-2</v>
      </c>
      <c r="AI175">
        <v>-6.7503712704198401E-2</v>
      </c>
      <c r="AJ175">
        <v>0.21</v>
      </c>
      <c r="AK175">
        <v>0.05</v>
      </c>
      <c r="AL175">
        <v>3.6499999999999901</v>
      </c>
      <c r="AM175">
        <v>0.04</v>
      </c>
      <c r="AN175">
        <v>30.35</v>
      </c>
      <c r="AO175">
        <v>0.13</v>
      </c>
      <c r="AP175">
        <v>0.15</v>
      </c>
      <c r="AQ175">
        <v>56.45</v>
      </c>
      <c r="AR175">
        <v>172.43495999999999</v>
      </c>
      <c r="AS175" t="s">
        <v>4182</v>
      </c>
    </row>
    <row r="176" spans="1:45" x14ac:dyDescent="0.3">
      <c r="A176" s="4" t="s">
        <v>3826</v>
      </c>
      <c r="B176" s="4" t="s">
        <v>3827</v>
      </c>
      <c r="C176" t="s">
        <v>200</v>
      </c>
      <c r="D176">
        <v>27.451681830207001</v>
      </c>
      <c r="E176">
        <v>4.3349414197104901</v>
      </c>
      <c r="F176">
        <v>1.0546524593187301</v>
      </c>
      <c r="G176">
        <v>1.17854265425042</v>
      </c>
      <c r="H176">
        <v>9.7526057117192</v>
      </c>
      <c r="I176">
        <v>12.4037398587247</v>
      </c>
      <c r="J176">
        <v>7.5829354053507201</v>
      </c>
      <c r="K176">
        <v>-4.5709893873535403</v>
      </c>
      <c r="L176">
        <v>145.43372844827499</v>
      </c>
      <c r="M176">
        <v>119.96228448275799</v>
      </c>
      <c r="N176">
        <v>1.4748640030012901</v>
      </c>
      <c r="O176">
        <v>-0.38633074328245898</v>
      </c>
      <c r="P176">
        <v>6.4815439009701104</v>
      </c>
      <c r="Q176">
        <v>-24.4858560123186</v>
      </c>
      <c r="R176">
        <v>-21.1371628844993</v>
      </c>
      <c r="S176">
        <v>0</v>
      </c>
      <c r="T176">
        <v>377.701078711999</v>
      </c>
      <c r="U176">
        <v>1.1629248296875001</v>
      </c>
      <c r="V176">
        <v>0</v>
      </c>
      <c r="W176">
        <v>102.26957459969201</v>
      </c>
      <c r="X176">
        <v>6.8577089390575899E-2</v>
      </c>
      <c r="Y176">
        <v>6.8577089390575899E-2</v>
      </c>
      <c r="Z176">
        <v>62.563528212030697</v>
      </c>
      <c r="AA176">
        <v>0</v>
      </c>
      <c r="AB176">
        <v>25.158229440644</v>
      </c>
      <c r="AC176">
        <v>15.5695192041049</v>
      </c>
      <c r="AD176">
        <v>0</v>
      </c>
      <c r="AE176">
        <v>105322</v>
      </c>
      <c r="AF176">
        <v>533.70999999999901</v>
      </c>
      <c r="AG176">
        <v>6.2899999999999201</v>
      </c>
      <c r="AH176">
        <v>6.2899999999999201</v>
      </c>
      <c r="AI176">
        <v>0.46481669425292799</v>
      </c>
      <c r="AJ176">
        <v>66.199999999999903</v>
      </c>
      <c r="AK176">
        <v>0</v>
      </c>
      <c r="AL176">
        <v>12.77</v>
      </c>
      <c r="AM176">
        <v>10.91</v>
      </c>
      <c r="AN176">
        <v>148.479999999999</v>
      </c>
      <c r="AO176">
        <v>4.4400000000000004</v>
      </c>
      <c r="AP176">
        <v>11.23</v>
      </c>
      <c r="AQ176">
        <v>12.9</v>
      </c>
      <c r="AR176">
        <v>172.671078712</v>
      </c>
      <c r="AS176" t="s">
        <v>4182</v>
      </c>
    </row>
    <row r="177" spans="1:45" x14ac:dyDescent="0.3">
      <c r="A177" s="4" t="s">
        <v>3824</v>
      </c>
      <c r="B177" s="4" t="s">
        <v>3825</v>
      </c>
      <c r="C177" t="s">
        <v>366</v>
      </c>
      <c r="D177">
        <v>-0.27856581957092802</v>
      </c>
      <c r="E177">
        <v>0</v>
      </c>
      <c r="F177">
        <v>-28.012768993200101</v>
      </c>
      <c r="G177">
        <v>-122.089499370277</v>
      </c>
      <c r="H177">
        <v>-66.737526115522797</v>
      </c>
      <c r="I177">
        <v>8.3654754408060406</v>
      </c>
      <c r="J177">
        <v>-18.4243334300748</v>
      </c>
      <c r="K177">
        <v>-21.3434277402087</v>
      </c>
      <c r="L177">
        <v>0</v>
      </c>
      <c r="M177">
        <v>0</v>
      </c>
      <c r="N177">
        <v>0</v>
      </c>
      <c r="O177">
        <v>-23.3323304806134</v>
      </c>
      <c r="P177">
        <v>-38.349543803626801</v>
      </c>
      <c r="Q177">
        <v>-22.505236874638701</v>
      </c>
      <c r="R177">
        <v>0</v>
      </c>
      <c r="S177">
        <v>0</v>
      </c>
      <c r="T177">
        <v>5001.8950201199996</v>
      </c>
      <c r="U177">
        <v>-3.7990367521179597E-2</v>
      </c>
      <c r="V177">
        <v>0</v>
      </c>
      <c r="W177">
        <v>-100.464045253257</v>
      </c>
      <c r="X177">
        <v>3.23100150436713E-2</v>
      </c>
      <c r="Y177">
        <v>8.5444659516004298E-3</v>
      </c>
      <c r="Z177">
        <v>74.366483290880097</v>
      </c>
      <c r="AA177">
        <v>6.7697400306253703</v>
      </c>
      <c r="AB177">
        <v>7.7057776997526499</v>
      </c>
      <c r="AC177">
        <v>0</v>
      </c>
      <c r="AD177">
        <v>1.1390205530618E-2</v>
      </c>
      <c r="AE177">
        <v>92150</v>
      </c>
      <c r="AF177">
        <v>508.159999999999</v>
      </c>
      <c r="AG177">
        <v>-620.41</v>
      </c>
      <c r="AH177">
        <v>-619.94000000000005</v>
      </c>
      <c r="AI177">
        <v>-29.974962516440002</v>
      </c>
      <c r="AJ177">
        <v>42.509999999999899</v>
      </c>
      <c r="AK177">
        <v>0</v>
      </c>
      <c r="AL177">
        <v>-5080.9399999999996</v>
      </c>
      <c r="AM177">
        <v>33.81</v>
      </c>
      <c r="AN177">
        <v>-4549.1799999999903</v>
      </c>
      <c r="AO177">
        <v>41.29</v>
      </c>
      <c r="AP177">
        <v>96.56</v>
      </c>
      <c r="AQ177">
        <v>8.4</v>
      </c>
      <c r="AR177">
        <v>172.82502012</v>
      </c>
      <c r="AS177" t="s">
        <v>4182</v>
      </c>
    </row>
    <row r="178" spans="1:45" x14ac:dyDescent="0.3">
      <c r="A178" s="4" t="s">
        <v>3822</v>
      </c>
      <c r="B178" s="4" t="s">
        <v>3823</v>
      </c>
      <c r="C178" t="s">
        <v>285</v>
      </c>
      <c r="D178">
        <v>-47.101225366847899</v>
      </c>
      <c r="E178">
        <v>-2.6469107386894799</v>
      </c>
      <c r="F178">
        <v>-2.1184123420545098</v>
      </c>
      <c r="G178">
        <v>-3.1517643028434299</v>
      </c>
      <c r="H178">
        <v>-2.7120698984401099</v>
      </c>
      <c r="I178">
        <v>-1.10483042137717</v>
      </c>
      <c r="J178">
        <v>78.667088185659594</v>
      </c>
      <c r="K178">
        <v>34.886787580634298</v>
      </c>
      <c r="L178">
        <v>17.334610284367098</v>
      </c>
      <c r="M178">
        <v>0</v>
      </c>
      <c r="N178">
        <v>0</v>
      </c>
      <c r="O178">
        <v>-11.575606767571401</v>
      </c>
      <c r="P178">
        <v>0</v>
      </c>
      <c r="Q178">
        <v>0</v>
      </c>
      <c r="R178">
        <v>0</v>
      </c>
      <c r="S178">
        <v>0</v>
      </c>
      <c r="T178">
        <v>178.44250934999999</v>
      </c>
      <c r="U178">
        <v>1.27694496353322</v>
      </c>
      <c r="V178">
        <v>0</v>
      </c>
      <c r="W178">
        <v>-221.50138613992701</v>
      </c>
      <c r="X178">
        <v>4.7328477922361296</v>
      </c>
      <c r="Y178">
        <v>0</v>
      </c>
      <c r="Z178">
        <v>19.633694425814699</v>
      </c>
      <c r="AA178">
        <v>0.40393596374483698</v>
      </c>
      <c r="AB178">
        <v>23.637923549270599</v>
      </c>
      <c r="AC178">
        <v>0</v>
      </c>
      <c r="AD178">
        <v>0</v>
      </c>
      <c r="AE178">
        <v>12695</v>
      </c>
      <c r="AF178">
        <v>116.76</v>
      </c>
      <c r="AG178">
        <v>-3.6799999999999899</v>
      </c>
      <c r="AH178">
        <v>-2.0599999999999898</v>
      </c>
      <c r="AI178">
        <v>-2.17277544253619</v>
      </c>
      <c r="AJ178">
        <v>-1.28999999999999</v>
      </c>
      <c r="AK178">
        <v>0</v>
      </c>
      <c r="AL178">
        <v>-86.44</v>
      </c>
      <c r="AM178">
        <v>18.420000000000002</v>
      </c>
      <c r="AN178">
        <v>135.74</v>
      </c>
      <c r="AO178">
        <v>14.559999999999899</v>
      </c>
      <c r="AP178">
        <v>14.61</v>
      </c>
      <c r="AQ178">
        <v>106.05</v>
      </c>
      <c r="AR178">
        <v>173.33250935000001</v>
      </c>
      <c r="AS178" t="s">
        <v>4182</v>
      </c>
    </row>
    <row r="179" spans="1:45" x14ac:dyDescent="0.3">
      <c r="A179" s="4" t="s">
        <v>3820</v>
      </c>
      <c r="B179" s="4" t="s">
        <v>3821</v>
      </c>
      <c r="C179" t="s">
        <v>425</v>
      </c>
      <c r="D179">
        <v>38.551381866666297</v>
      </c>
      <c r="E179">
        <v>6.1033500610335496</v>
      </c>
      <c r="F179">
        <v>1.7114821435363099</v>
      </c>
      <c r="G179">
        <v>1.5404628234972</v>
      </c>
      <c r="H179">
        <v>6.1191563333052601</v>
      </c>
      <c r="I179">
        <v>6.40490209502945</v>
      </c>
      <c r="J179">
        <v>31.309990642155501</v>
      </c>
      <c r="K179">
        <v>1.1974529764513</v>
      </c>
      <c r="L179">
        <v>161.598414795244</v>
      </c>
      <c r="M179">
        <v>0</v>
      </c>
      <c r="N179">
        <v>1.95686206296748</v>
      </c>
      <c r="O179">
        <v>12.819983825830301</v>
      </c>
      <c r="P179">
        <v>-1.0560280492858101</v>
      </c>
      <c r="Q179">
        <v>0</v>
      </c>
      <c r="R179">
        <v>-15.4586927529742</v>
      </c>
      <c r="S179">
        <v>0</v>
      </c>
      <c r="T179">
        <v>293.95121839999899</v>
      </c>
      <c r="U179">
        <v>2.2916937701453</v>
      </c>
      <c r="V179">
        <v>0.59523809523809501</v>
      </c>
      <c r="W179">
        <v>58.248402725466903</v>
      </c>
      <c r="X179">
        <v>1.9058201403547401E-2</v>
      </c>
      <c r="Y179">
        <v>0</v>
      </c>
      <c r="Z179">
        <v>71.316370694800199</v>
      </c>
      <c r="AA179">
        <v>0</v>
      </c>
      <c r="AB179">
        <v>13.078477664185</v>
      </c>
      <c r="AC179">
        <v>0</v>
      </c>
      <c r="AD179">
        <v>0</v>
      </c>
      <c r="AE179">
        <v>3527</v>
      </c>
      <c r="AF179">
        <v>292.12</v>
      </c>
      <c r="AG179">
        <v>4.5000000000000302</v>
      </c>
      <c r="AH179">
        <v>6.6800000000000299</v>
      </c>
      <c r="AI179">
        <v>4.3578204428843597</v>
      </c>
      <c r="AJ179">
        <v>18.71</v>
      </c>
      <c r="AK179">
        <v>0.02</v>
      </c>
      <c r="AL179">
        <v>65.37</v>
      </c>
      <c r="AM179">
        <v>1.86</v>
      </c>
      <c r="AN179">
        <v>75.7</v>
      </c>
      <c r="AO179">
        <v>-14.58</v>
      </c>
      <c r="AP179">
        <v>-14.14</v>
      </c>
      <c r="AQ179">
        <v>163.55000000000001</v>
      </c>
      <c r="AR179">
        <v>173.48121839999999</v>
      </c>
      <c r="AS179" t="s">
        <v>4182</v>
      </c>
    </row>
    <row r="180" spans="1:45" x14ac:dyDescent="0.3">
      <c r="A180" s="4" t="s">
        <v>3818</v>
      </c>
      <c r="B180" s="4" t="s">
        <v>3819</v>
      </c>
      <c r="C180" t="s">
        <v>317</v>
      </c>
      <c r="D180">
        <v>-3.6091603421654099</v>
      </c>
      <c r="E180">
        <v>0</v>
      </c>
      <c r="F180">
        <v>-8.6304612956453202</v>
      </c>
      <c r="G180">
        <v>-16.867638810992698</v>
      </c>
      <c r="H180">
        <v>4.0633062985683601</v>
      </c>
      <c r="I180">
        <v>-3.4036735838474699</v>
      </c>
      <c r="J180">
        <v>89.348718782394599</v>
      </c>
      <c r="K180">
        <v>-8.02031649856416</v>
      </c>
      <c r="L180">
        <v>533.00536672629698</v>
      </c>
      <c r="M180">
        <v>69.618366129994001</v>
      </c>
      <c r="N180">
        <v>0</v>
      </c>
      <c r="O180">
        <v>-12.344687534975799</v>
      </c>
      <c r="P180">
        <v>0</v>
      </c>
      <c r="Q180">
        <v>0</v>
      </c>
      <c r="R180">
        <v>0</v>
      </c>
      <c r="S180">
        <v>0</v>
      </c>
      <c r="T180">
        <v>334.18279566499899</v>
      </c>
      <c r="U180">
        <v>5.17807977534288</v>
      </c>
      <c r="V180">
        <v>0</v>
      </c>
      <c r="W180">
        <v>-106.01227288977999</v>
      </c>
      <c r="X180">
        <v>3.3903628645200801</v>
      </c>
      <c r="Y180">
        <v>0</v>
      </c>
      <c r="Z180">
        <v>49.510768583964598</v>
      </c>
      <c r="AA180">
        <v>0.70804875069320705</v>
      </c>
      <c r="AB180">
        <v>32.2798085965849</v>
      </c>
      <c r="AC180">
        <v>41.785834812023403</v>
      </c>
      <c r="AD180">
        <v>3.1112126826256401</v>
      </c>
      <c r="AE180">
        <v>57358</v>
      </c>
      <c r="AF180">
        <v>285.27999999999997</v>
      </c>
      <c r="AG180">
        <v>-48.12</v>
      </c>
      <c r="AH180">
        <v>-48.12</v>
      </c>
      <c r="AI180">
        <v>-7.2454525487528096</v>
      </c>
      <c r="AJ180">
        <v>-9.7100000000000701</v>
      </c>
      <c r="AK180">
        <v>1.58</v>
      </c>
      <c r="AL180">
        <v>-77.02</v>
      </c>
      <c r="AM180">
        <v>18.3</v>
      </c>
      <c r="AN180">
        <v>33.5399999999999</v>
      </c>
      <c r="AO180">
        <v>27.44</v>
      </c>
      <c r="AP180">
        <v>29.91</v>
      </c>
      <c r="AQ180">
        <v>26.4</v>
      </c>
      <c r="AR180">
        <v>173.672795665</v>
      </c>
      <c r="AS180" t="s">
        <v>4182</v>
      </c>
    </row>
    <row r="181" spans="1:45" x14ac:dyDescent="0.3">
      <c r="A181" s="4" t="s">
        <v>3816</v>
      </c>
      <c r="B181" s="4" t="s">
        <v>3817</v>
      </c>
      <c r="C181" t="s">
        <v>425</v>
      </c>
      <c r="D181">
        <v>19.847319397042</v>
      </c>
      <c r="E181">
        <v>6.7361483638593</v>
      </c>
      <c r="F181">
        <v>3.18559054832747</v>
      </c>
      <c r="G181">
        <v>2.66694984677933</v>
      </c>
      <c r="H181">
        <v>7.0346130315301902</v>
      </c>
      <c r="I181">
        <v>5.5978640128644699</v>
      </c>
      <c r="J181">
        <v>164.04830678880299</v>
      </c>
      <c r="K181">
        <v>21.651589456671498</v>
      </c>
      <c r="L181">
        <v>28.300207653515201</v>
      </c>
      <c r="M181">
        <v>12.518540492435401</v>
      </c>
      <c r="N181">
        <v>6.0049187047410904</v>
      </c>
      <c r="O181">
        <v>0.71536368117077698</v>
      </c>
      <c r="P181">
        <v>-4.28784932070376</v>
      </c>
      <c r="Q181">
        <v>-16.008810803987199</v>
      </c>
      <c r="R181">
        <v>9.5143261423376408</v>
      </c>
      <c r="S181">
        <v>0</v>
      </c>
      <c r="T181">
        <v>211.79793749999999</v>
      </c>
      <c r="U181">
        <v>1.2938144282112101</v>
      </c>
      <c r="V181">
        <v>0.31168831168831101</v>
      </c>
      <c r="W181">
        <v>-18.529338226399499</v>
      </c>
      <c r="X181">
        <v>1.8758103224738601E-2</v>
      </c>
      <c r="Y181">
        <v>1.54478497144906E-2</v>
      </c>
      <c r="Z181">
        <v>53.051146726986801</v>
      </c>
      <c r="AA181">
        <v>0</v>
      </c>
      <c r="AB181">
        <v>28.0829847452484</v>
      </c>
      <c r="AC181">
        <v>0</v>
      </c>
      <c r="AD181">
        <v>3.3102535102479901E-3</v>
      </c>
      <c r="AE181">
        <v>15424</v>
      </c>
      <c r="AF181">
        <v>329.59</v>
      </c>
      <c r="AG181">
        <v>8.7899999999999991</v>
      </c>
      <c r="AH181">
        <v>9.48</v>
      </c>
      <c r="AI181">
        <v>0.96990427850266203</v>
      </c>
      <c r="AJ181">
        <v>18.45</v>
      </c>
      <c r="AK181">
        <v>0.15</v>
      </c>
      <c r="AL181">
        <v>111.15</v>
      </c>
      <c r="AM181">
        <v>0.82</v>
      </c>
      <c r="AN181">
        <v>134.84</v>
      </c>
      <c r="AO181">
        <v>8.82</v>
      </c>
      <c r="AP181">
        <v>13.66</v>
      </c>
      <c r="AQ181">
        <v>19.05</v>
      </c>
      <c r="AR181">
        <v>174.45793750000001</v>
      </c>
      <c r="AS181" t="s">
        <v>4182</v>
      </c>
    </row>
    <row r="182" spans="1:45" x14ac:dyDescent="0.3">
      <c r="A182" s="4" t="s">
        <v>3814</v>
      </c>
      <c r="B182" s="4" t="s">
        <v>3815</v>
      </c>
      <c r="C182" t="s">
        <v>159</v>
      </c>
      <c r="D182">
        <v>-8.2838128980559809</v>
      </c>
      <c r="E182">
        <v>-12.3923965096805</v>
      </c>
      <c r="F182">
        <v>-1.9386774891874301</v>
      </c>
      <c r="G182">
        <v>-3.1576110553816998</v>
      </c>
      <c r="H182">
        <v>12.392445460140401</v>
      </c>
      <c r="I182">
        <v>14.3926576934018</v>
      </c>
      <c r="J182">
        <v>24.884854522651001</v>
      </c>
      <c r="K182">
        <v>4.5389408108650704</v>
      </c>
      <c r="L182">
        <v>412.576126674786</v>
      </c>
      <c r="M182">
        <v>322.71010962241098</v>
      </c>
      <c r="N182">
        <v>0</v>
      </c>
      <c r="O182">
        <v>-25.523108991588401</v>
      </c>
      <c r="P182">
        <v>-4.3229113263971799</v>
      </c>
      <c r="Q182">
        <v>-16.505560849230001</v>
      </c>
      <c r="R182">
        <v>0</v>
      </c>
      <c r="S182">
        <v>0</v>
      </c>
      <c r="T182">
        <v>873.40561401999901</v>
      </c>
      <c r="U182">
        <v>1.0639805969549301</v>
      </c>
      <c r="V182">
        <v>0</v>
      </c>
      <c r="W182">
        <v>-122.530422344375</v>
      </c>
      <c r="X182">
        <v>0</v>
      </c>
      <c r="Y182">
        <v>0</v>
      </c>
      <c r="Z182">
        <v>30.012918539639699</v>
      </c>
      <c r="AA182">
        <v>4.2471445703802999E-2</v>
      </c>
      <c r="AB182">
        <v>25.4479261639013</v>
      </c>
      <c r="AC182">
        <v>0.41622016789726901</v>
      </c>
      <c r="AD182">
        <v>0</v>
      </c>
      <c r="AE182">
        <v>21928</v>
      </c>
      <c r="AF182">
        <v>667.91</v>
      </c>
      <c r="AG182">
        <v>-21.0899999999999</v>
      </c>
      <c r="AH182">
        <v>-24.969999999999899</v>
      </c>
      <c r="AI182">
        <v>-8.95722789893202</v>
      </c>
      <c r="AJ182">
        <v>96.13</v>
      </c>
      <c r="AK182">
        <v>0.01</v>
      </c>
      <c r="AL182">
        <v>-447.58</v>
      </c>
      <c r="AM182">
        <v>56.64</v>
      </c>
      <c r="AN182">
        <v>164.19999999999899</v>
      </c>
      <c r="AO182">
        <v>65.77</v>
      </c>
      <c r="AP182">
        <v>71.790000000000006</v>
      </c>
      <c r="AQ182">
        <v>73.099999999999994</v>
      </c>
      <c r="AR182">
        <v>174.70561402000001</v>
      </c>
      <c r="AS182" t="s">
        <v>4182</v>
      </c>
    </row>
    <row r="183" spans="1:45" x14ac:dyDescent="0.3">
      <c r="A183" s="4" t="s">
        <v>3812</v>
      </c>
      <c r="B183" s="4" t="s">
        <v>3813</v>
      </c>
      <c r="C183" t="s">
        <v>218</v>
      </c>
      <c r="D183">
        <v>14.279401852941101</v>
      </c>
      <c r="E183">
        <v>7.6488048742383903</v>
      </c>
      <c r="F183">
        <v>7.1847851608358697</v>
      </c>
      <c r="G183">
        <v>16.4648910411622</v>
      </c>
      <c r="H183">
        <v>26.247415104262199</v>
      </c>
      <c r="I183">
        <v>25.302663438256602</v>
      </c>
      <c r="J183">
        <v>-2.5137836276757501</v>
      </c>
      <c r="K183">
        <v>-1.3192855694096599</v>
      </c>
      <c r="L183">
        <v>0</v>
      </c>
      <c r="M183">
        <v>0</v>
      </c>
      <c r="N183">
        <v>105.608283002588</v>
      </c>
      <c r="O183">
        <v>4.8482759683953196</v>
      </c>
      <c r="P183">
        <v>2.9945051084987901</v>
      </c>
      <c r="Q183">
        <v>-5.1103273510377596</v>
      </c>
      <c r="R183">
        <v>3.65282828746615</v>
      </c>
      <c r="S183">
        <v>0</v>
      </c>
      <c r="T183">
        <v>151.25987867999899</v>
      </c>
      <c r="U183">
        <v>1.0557528159468399</v>
      </c>
      <c r="V183">
        <v>0.77186963979416801</v>
      </c>
      <c r="W183">
        <v>-67.624720744365604</v>
      </c>
      <c r="X183">
        <v>12.249693089213601</v>
      </c>
      <c r="Y183">
        <v>0</v>
      </c>
      <c r="Z183">
        <v>49.793838408218697</v>
      </c>
      <c r="AA183">
        <v>0</v>
      </c>
      <c r="AB183">
        <v>25.692925901509099</v>
      </c>
      <c r="AC183">
        <v>0</v>
      </c>
      <c r="AD183">
        <v>12.249693089213601</v>
      </c>
      <c r="AE183">
        <v>3864</v>
      </c>
      <c r="AF183">
        <v>74.339999999999904</v>
      </c>
      <c r="AG183">
        <v>12.239999999999901</v>
      </c>
      <c r="AH183">
        <v>15.1299999999999</v>
      </c>
      <c r="AI183">
        <v>24.496824419010899</v>
      </c>
      <c r="AJ183">
        <v>18.809999999999899</v>
      </c>
      <c r="AK183">
        <v>87.77</v>
      </c>
      <c r="AL183">
        <v>160.55000000000001</v>
      </c>
      <c r="AM183">
        <v>23.52</v>
      </c>
      <c r="AN183">
        <v>165.55</v>
      </c>
      <c r="AO183">
        <v>4.4499999999999904</v>
      </c>
      <c r="AP183">
        <v>8.77</v>
      </c>
      <c r="AQ183">
        <v>341.55</v>
      </c>
      <c r="AR183">
        <v>174.77987868</v>
      </c>
      <c r="AS183" t="s">
        <v>4182</v>
      </c>
    </row>
    <row r="184" spans="1:45" x14ac:dyDescent="0.3">
      <c r="A184" s="4" t="s">
        <v>3810</v>
      </c>
      <c r="B184" s="4" t="s">
        <v>3811</v>
      </c>
      <c r="C184" t="s">
        <v>121</v>
      </c>
      <c r="D184">
        <v>140.05382572800099</v>
      </c>
      <c r="E184">
        <v>0.570567829103517</v>
      </c>
      <c r="F184">
        <v>0.40633228228715801</v>
      </c>
      <c r="G184">
        <v>0.93520873859044296</v>
      </c>
      <c r="H184">
        <v>11.2571311003245</v>
      </c>
      <c r="I184">
        <v>10.3770761633996</v>
      </c>
      <c r="J184">
        <v>14.8950551018119</v>
      </c>
      <c r="K184">
        <v>-7.2197020974399804</v>
      </c>
      <c r="L184">
        <v>14.1575912876361</v>
      </c>
      <c r="M184">
        <v>0</v>
      </c>
      <c r="N184">
        <v>1.52942615930501</v>
      </c>
      <c r="O184">
        <v>-9.1885076276176907</v>
      </c>
      <c r="P184">
        <v>-16.367447357450299</v>
      </c>
      <c r="Q184">
        <v>-21.2990163426946</v>
      </c>
      <c r="R184">
        <v>-43.751440128334401</v>
      </c>
      <c r="S184">
        <v>0</v>
      </c>
      <c r="T184">
        <v>81.707282159999906</v>
      </c>
      <c r="U184">
        <v>0.801076609133339</v>
      </c>
      <c r="V184">
        <v>1.33214920071047</v>
      </c>
      <c r="W184">
        <v>474.90271798040902</v>
      </c>
      <c r="X184">
        <v>3.4989062059018802E-3</v>
      </c>
      <c r="Y184">
        <v>2.5727251513984399E-3</v>
      </c>
      <c r="Z184">
        <v>54.257126898896203</v>
      </c>
      <c r="AA184">
        <v>0.12252603533535</v>
      </c>
      <c r="AB184">
        <v>35.844467444607297</v>
      </c>
      <c r="AC184">
        <v>0</v>
      </c>
      <c r="AD184">
        <v>0</v>
      </c>
      <c r="AE184">
        <v>26021</v>
      </c>
      <c r="AF184">
        <v>133.66</v>
      </c>
      <c r="AG184">
        <v>1.24999999999998</v>
      </c>
      <c r="AH184">
        <v>9.0999999999999801</v>
      </c>
      <c r="AI184">
        <v>1.6079532196240001</v>
      </c>
      <c r="AJ184">
        <v>13.8699999999999</v>
      </c>
      <c r="AK184">
        <v>0.01</v>
      </c>
      <c r="AL184">
        <v>196.85</v>
      </c>
      <c r="AM184">
        <v>124.3</v>
      </c>
      <c r="AN184">
        <v>218.539999999999</v>
      </c>
      <c r="AO184">
        <v>12.17</v>
      </c>
      <c r="AP184">
        <v>13.01</v>
      </c>
      <c r="AQ184">
        <v>222.1</v>
      </c>
      <c r="AR184">
        <v>175.06728215999999</v>
      </c>
      <c r="AS184" t="s">
        <v>4182</v>
      </c>
    </row>
    <row r="185" spans="1:45" x14ac:dyDescent="0.3">
      <c r="A185" s="4" t="s">
        <v>3808</v>
      </c>
      <c r="B185" s="4" t="s">
        <v>3809</v>
      </c>
      <c r="C185" t="s">
        <v>260</v>
      </c>
      <c r="D185">
        <v>9.7695818864774502</v>
      </c>
      <c r="E185">
        <v>8.5445295040654301</v>
      </c>
      <c r="F185">
        <v>3.63768864057328</v>
      </c>
      <c r="G185">
        <v>3.7849109061038799</v>
      </c>
      <c r="H185">
        <v>13.303241935190201</v>
      </c>
      <c r="I185">
        <v>12.011879186149301</v>
      </c>
      <c r="J185">
        <v>53.175948136604603</v>
      </c>
      <c r="K185">
        <v>0.15592238998729499</v>
      </c>
      <c r="L185">
        <v>61.862303520544103</v>
      </c>
      <c r="M185">
        <v>5.5841529552348499</v>
      </c>
      <c r="N185">
        <v>6.3426514188903003</v>
      </c>
      <c r="O185">
        <v>10.673463334722699</v>
      </c>
      <c r="P185">
        <v>3.7552424054993798</v>
      </c>
      <c r="Q185">
        <v>11.412356319597</v>
      </c>
      <c r="R185">
        <v>20.005783273457901</v>
      </c>
      <c r="S185">
        <v>0</v>
      </c>
      <c r="T185">
        <v>313.07938649999898</v>
      </c>
      <c r="U185">
        <v>0.80687281229892405</v>
      </c>
      <c r="V185">
        <v>0.59258985847503998</v>
      </c>
      <c r="W185">
        <v>-59.897138468919898</v>
      </c>
      <c r="X185">
        <v>0</v>
      </c>
      <c r="Y185">
        <v>0</v>
      </c>
      <c r="Z185">
        <v>52.658777966338697</v>
      </c>
      <c r="AA185">
        <v>0.23586742855596099</v>
      </c>
      <c r="AB185">
        <v>37.776691302802803</v>
      </c>
      <c r="AC185">
        <v>0</v>
      </c>
      <c r="AD185">
        <v>0</v>
      </c>
      <c r="AE185">
        <v>18121</v>
      </c>
      <c r="AF185">
        <v>474.78</v>
      </c>
      <c r="AG185">
        <v>17.97</v>
      </c>
      <c r="AH185">
        <v>24.62</v>
      </c>
      <c r="AI185">
        <v>13.818464744728599</v>
      </c>
      <c r="AJ185">
        <v>57.03</v>
      </c>
      <c r="AK185">
        <v>56.85</v>
      </c>
      <c r="AL185">
        <v>148.56</v>
      </c>
      <c r="AM185">
        <v>4.0999999999999996</v>
      </c>
      <c r="AN185">
        <v>217.57999999999899</v>
      </c>
      <c r="AO185">
        <v>43.42</v>
      </c>
      <c r="AP185">
        <v>57.89</v>
      </c>
      <c r="AQ185">
        <v>148.19999999999999</v>
      </c>
      <c r="AR185">
        <v>175.55938649999999</v>
      </c>
      <c r="AS185" t="s">
        <v>4182</v>
      </c>
    </row>
    <row r="186" spans="1:45" x14ac:dyDescent="0.3">
      <c r="A186" s="4" t="s">
        <v>3806</v>
      </c>
      <c r="B186" s="4" t="s">
        <v>3807</v>
      </c>
      <c r="C186" t="s">
        <v>1123</v>
      </c>
      <c r="D186">
        <v>9.7949609592861098</v>
      </c>
      <c r="E186">
        <v>16.6341961220892</v>
      </c>
      <c r="F186">
        <v>12.0400214880472</v>
      </c>
      <c r="G186">
        <v>8.0497440962557203</v>
      </c>
      <c r="H186">
        <v>15.0201304033573</v>
      </c>
      <c r="I186">
        <v>15.066894136661499</v>
      </c>
      <c r="J186">
        <v>96.953071381780703</v>
      </c>
      <c r="K186">
        <v>0</v>
      </c>
      <c r="L186">
        <v>17.7159590043923</v>
      </c>
      <c r="M186">
        <v>16.1140297993282</v>
      </c>
      <c r="N186">
        <v>42.099084292087298</v>
      </c>
      <c r="O186">
        <v>11.821614262500599</v>
      </c>
      <c r="P186">
        <v>16.0849123366011</v>
      </c>
      <c r="Q186">
        <v>2.4142701645254001</v>
      </c>
      <c r="R186">
        <v>15.1721558046801</v>
      </c>
      <c r="S186">
        <v>0</v>
      </c>
      <c r="T186">
        <v>183.01364999999899</v>
      </c>
      <c r="U186">
        <v>1.51256265610197</v>
      </c>
      <c r="V186">
        <v>1.79372197309417</v>
      </c>
      <c r="W186">
        <v>-59.792960679690097</v>
      </c>
      <c r="X186">
        <v>0</v>
      </c>
      <c r="Y186">
        <v>0</v>
      </c>
      <c r="Z186">
        <v>74.221236746873203</v>
      </c>
      <c r="AA186">
        <v>0</v>
      </c>
      <c r="AB186">
        <v>15.6513046790679</v>
      </c>
      <c r="AC186">
        <v>0</v>
      </c>
      <c r="AD186">
        <v>0</v>
      </c>
      <c r="AE186">
        <v>6776</v>
      </c>
      <c r="AF186">
        <v>222.74</v>
      </c>
      <c r="AG186">
        <v>17.9299999999999</v>
      </c>
      <c r="AH186">
        <v>25.6099999999999</v>
      </c>
      <c r="AI186">
        <v>11.383404228302901</v>
      </c>
      <c r="AJ186">
        <v>33.559999999999903</v>
      </c>
      <c r="AK186">
        <v>0</v>
      </c>
      <c r="AL186">
        <v>78.849999999999994</v>
      </c>
      <c r="AM186">
        <v>22.24</v>
      </c>
      <c r="AN186">
        <v>116.11</v>
      </c>
      <c r="AO186">
        <v>4.7099999999999902</v>
      </c>
      <c r="AP186">
        <v>12.54</v>
      </c>
      <c r="AQ186">
        <v>111</v>
      </c>
      <c r="AR186">
        <v>175.62365</v>
      </c>
      <c r="AS186" t="s">
        <v>4182</v>
      </c>
    </row>
    <row r="187" spans="1:45" x14ac:dyDescent="0.3">
      <c r="A187" s="4" t="s">
        <v>3804</v>
      </c>
      <c r="B187" s="4" t="s">
        <v>3805</v>
      </c>
      <c r="C187" t="s">
        <v>98</v>
      </c>
      <c r="D187">
        <v>-2.5047418710781502</v>
      </c>
      <c r="E187">
        <v>0</v>
      </c>
      <c r="F187">
        <v>-9.5475402693245002</v>
      </c>
      <c r="G187">
        <v>-77.097306212204501</v>
      </c>
      <c r="H187">
        <v>-107.091196769566</v>
      </c>
      <c r="I187">
        <v>45.541506322155001</v>
      </c>
      <c r="J187">
        <v>187.25695266325999</v>
      </c>
      <c r="K187">
        <v>-22.655319459573601</v>
      </c>
      <c r="L187">
        <v>0</v>
      </c>
      <c r="M187">
        <v>0</v>
      </c>
      <c r="N187">
        <v>0</v>
      </c>
      <c r="O187">
        <v>-10.7892998171383</v>
      </c>
      <c r="P187">
        <v>25.812254813099202</v>
      </c>
      <c r="Q187">
        <v>-26.347942434360402</v>
      </c>
      <c r="R187">
        <v>0</v>
      </c>
      <c r="S187">
        <v>0</v>
      </c>
      <c r="T187">
        <v>1193.7225000000001</v>
      </c>
      <c r="U187">
        <v>-0.320251814302906</v>
      </c>
      <c r="V187">
        <v>0</v>
      </c>
      <c r="W187">
        <v>-104.17249172098199</v>
      </c>
      <c r="X187">
        <v>0</v>
      </c>
      <c r="Y187">
        <v>0</v>
      </c>
      <c r="Z187">
        <v>62.655225766871098</v>
      </c>
      <c r="AA187">
        <v>2.20858895705521E-2</v>
      </c>
      <c r="AB187">
        <v>14.905662576687099</v>
      </c>
      <c r="AC187">
        <v>41.904418404907901</v>
      </c>
      <c r="AD187">
        <v>0</v>
      </c>
      <c r="AE187">
        <v>22392</v>
      </c>
      <c r="AF187">
        <v>90.95</v>
      </c>
      <c r="AG187">
        <v>-70.12</v>
      </c>
      <c r="AH187">
        <v>-64.7</v>
      </c>
      <c r="AI187">
        <v>-8.6036809815950903</v>
      </c>
      <c r="AJ187">
        <v>41.42</v>
      </c>
      <c r="AK187">
        <v>0.33</v>
      </c>
      <c r="AL187">
        <v>-655.55</v>
      </c>
      <c r="AM187">
        <v>5.05</v>
      </c>
      <c r="AN187">
        <v>-548.41999999999996</v>
      </c>
      <c r="AO187">
        <v>106.59</v>
      </c>
      <c r="AP187">
        <v>106.91</v>
      </c>
      <c r="AQ187">
        <v>22.6</v>
      </c>
      <c r="AR187">
        <v>175.63249999999999</v>
      </c>
      <c r="AS187" t="s">
        <v>4182</v>
      </c>
    </row>
    <row r="188" spans="1:45" x14ac:dyDescent="0.3">
      <c r="A188" s="4" t="s">
        <v>3802</v>
      </c>
      <c r="B188" s="4" t="s">
        <v>3803</v>
      </c>
      <c r="C188" t="s">
        <v>80</v>
      </c>
      <c r="D188">
        <v>23.020681513761399</v>
      </c>
      <c r="E188">
        <v>0</v>
      </c>
      <c r="F188">
        <v>4.7248970492615401</v>
      </c>
      <c r="G188">
        <v>16.630340017436701</v>
      </c>
      <c r="H188">
        <v>19.162970512088599</v>
      </c>
      <c r="I188">
        <v>26.983435047951101</v>
      </c>
      <c r="J188">
        <v>112.136542082921</v>
      </c>
      <c r="K188">
        <v>4.4698865183325696</v>
      </c>
      <c r="L188">
        <v>0</v>
      </c>
      <c r="M188">
        <v>0</v>
      </c>
      <c r="N188">
        <v>2.1642934135133598</v>
      </c>
      <c r="O188">
        <v>-6.5260007747547297E-2</v>
      </c>
      <c r="P188">
        <v>0</v>
      </c>
      <c r="Q188">
        <v>0</v>
      </c>
      <c r="R188">
        <v>0</v>
      </c>
      <c r="S188">
        <v>0</v>
      </c>
      <c r="T188">
        <v>174.347799949999</v>
      </c>
      <c r="U188">
        <v>-0.86131417618790695</v>
      </c>
      <c r="V188">
        <v>0</v>
      </c>
      <c r="W188">
        <v>-47.805867476897497</v>
      </c>
      <c r="X188">
        <v>7.5246459128792506E-2</v>
      </c>
      <c r="Y188">
        <v>5.9061371693542803E-3</v>
      </c>
      <c r="Z188">
        <v>30.042356089869099</v>
      </c>
      <c r="AA188">
        <v>2.22445570118853E-2</v>
      </c>
      <c r="AB188">
        <v>22.765404483507702</v>
      </c>
      <c r="AC188">
        <v>0</v>
      </c>
      <c r="AD188">
        <v>1.7320883044740901E-2</v>
      </c>
      <c r="AE188">
        <v>30425</v>
      </c>
      <c r="AF188">
        <v>45.88</v>
      </c>
      <c r="AG188">
        <v>7.63</v>
      </c>
      <c r="AH188">
        <v>7.63</v>
      </c>
      <c r="AI188">
        <v>4.3381811797305598</v>
      </c>
      <c r="AJ188">
        <v>12.38</v>
      </c>
      <c r="AK188">
        <v>1.19</v>
      </c>
      <c r="AL188">
        <v>-274.88</v>
      </c>
      <c r="AM188">
        <v>3.3</v>
      </c>
      <c r="AN188">
        <v>-203.93</v>
      </c>
      <c r="AO188">
        <v>-0.16</v>
      </c>
      <c r="AP188">
        <v>-0.15</v>
      </c>
      <c r="AQ188">
        <v>97</v>
      </c>
      <c r="AR188">
        <v>175.64779994999901</v>
      </c>
      <c r="AS188" t="s">
        <v>4182</v>
      </c>
    </row>
    <row r="189" spans="1:45" x14ac:dyDescent="0.3">
      <c r="A189" s="4" t="s">
        <v>3800</v>
      </c>
      <c r="B189" s="4" t="s">
        <v>3801</v>
      </c>
      <c r="C189" t="s">
        <v>271</v>
      </c>
      <c r="D189">
        <v>519.35055882352799</v>
      </c>
      <c r="E189">
        <v>2.4619840695148398</v>
      </c>
      <c r="F189">
        <v>2.1124572848710801</v>
      </c>
      <c r="G189">
        <v>7.0103092783505199</v>
      </c>
      <c r="H189">
        <v>-46.641742950927203</v>
      </c>
      <c r="I189">
        <v>7.4226804123711299</v>
      </c>
      <c r="J189">
        <v>175.41416309442499</v>
      </c>
      <c r="K189">
        <v>39.978698536843901</v>
      </c>
      <c r="L189">
        <v>0</v>
      </c>
      <c r="M189">
        <v>0</v>
      </c>
      <c r="N189">
        <v>161.90476190476099</v>
      </c>
      <c r="O189">
        <v>-10.1666818064938</v>
      </c>
      <c r="P189">
        <v>0</v>
      </c>
      <c r="Q189">
        <v>0</v>
      </c>
      <c r="R189">
        <v>0</v>
      </c>
      <c r="S189">
        <v>0</v>
      </c>
      <c r="T189">
        <v>176.43919</v>
      </c>
      <c r="U189">
        <v>12.6398847530422</v>
      </c>
      <c r="V189">
        <v>0</v>
      </c>
      <c r="W189">
        <v>1868.5172621656</v>
      </c>
      <c r="X189">
        <v>0</v>
      </c>
      <c r="Y189">
        <v>0</v>
      </c>
      <c r="Z189">
        <v>0</v>
      </c>
      <c r="AA189">
        <v>3.0040336015812499</v>
      </c>
      <c r="AB189">
        <v>33.261849969410299</v>
      </c>
      <c r="AC189">
        <v>0</v>
      </c>
      <c r="AD189">
        <v>0</v>
      </c>
      <c r="AE189">
        <v>10164</v>
      </c>
      <c r="AF189">
        <v>4.8499999999999996</v>
      </c>
      <c r="AG189">
        <v>0.34</v>
      </c>
      <c r="AH189">
        <v>0.32</v>
      </c>
      <c r="AI189">
        <v>1.6000752976610601E-2</v>
      </c>
      <c r="AJ189">
        <v>0.36</v>
      </c>
      <c r="AK189">
        <v>4</v>
      </c>
      <c r="AL189">
        <v>-7.28</v>
      </c>
      <c r="AM189">
        <v>0.14000000000000001</v>
      </c>
      <c r="AN189">
        <v>13.969999999999899</v>
      </c>
      <c r="AO189">
        <v>3.75</v>
      </c>
      <c r="AP189">
        <v>3.85</v>
      </c>
      <c r="AQ189">
        <v>7.9</v>
      </c>
      <c r="AR189">
        <v>176.57918999999899</v>
      </c>
      <c r="AS189" t="s">
        <v>4182</v>
      </c>
    </row>
    <row r="190" spans="1:45" x14ac:dyDescent="0.3">
      <c r="A190" s="4" t="s">
        <v>3798</v>
      </c>
      <c r="B190" s="4" t="s">
        <v>3799</v>
      </c>
      <c r="C190" t="s">
        <v>621</v>
      </c>
      <c r="D190">
        <v>-1.4155863827619199</v>
      </c>
      <c r="E190">
        <v>-89.276541095890394</v>
      </c>
      <c r="F190">
        <v>-13.024267625644599</v>
      </c>
      <c r="G190">
        <v>-38.186645507812401</v>
      </c>
      <c r="H190">
        <v>4.0571678334439403</v>
      </c>
      <c r="I190">
        <v>-11.288452148437401</v>
      </c>
      <c r="J190">
        <v>2.62162711219344</v>
      </c>
      <c r="K190">
        <v>-15.310810394724299</v>
      </c>
      <c r="L190">
        <v>383.43862256905697</v>
      </c>
      <c r="M190">
        <v>381.43193360584598</v>
      </c>
      <c r="N190">
        <v>0</v>
      </c>
      <c r="O190">
        <v>-17.023971296946002</v>
      </c>
      <c r="P190">
        <v>0</v>
      </c>
      <c r="Q190">
        <v>5.1901315012239602</v>
      </c>
      <c r="R190">
        <v>0</v>
      </c>
      <c r="S190">
        <v>0</v>
      </c>
      <c r="T190">
        <v>474.802324075</v>
      </c>
      <c r="U190">
        <v>2.19413259104422</v>
      </c>
      <c r="V190">
        <v>0</v>
      </c>
      <c r="W190">
        <v>-102.358136193837</v>
      </c>
      <c r="X190">
        <v>23.879580492090302</v>
      </c>
      <c r="Y190">
        <v>0</v>
      </c>
      <c r="Z190">
        <v>53.016601758263803</v>
      </c>
      <c r="AA190">
        <v>7.0680126088669103E-3</v>
      </c>
      <c r="AB190">
        <v>12.0015591654512</v>
      </c>
      <c r="AC190">
        <v>48.4488509469696</v>
      </c>
      <c r="AD190">
        <v>0</v>
      </c>
      <c r="AE190">
        <v>22501</v>
      </c>
      <c r="AF190">
        <v>327.68</v>
      </c>
      <c r="AG190">
        <v>-125.129999999999</v>
      </c>
      <c r="AH190">
        <v>-121.359999999999</v>
      </c>
      <c r="AI190">
        <v>-17.4132785538002</v>
      </c>
      <c r="AJ190">
        <v>-36.989999999999903</v>
      </c>
      <c r="AK190">
        <v>6.95</v>
      </c>
      <c r="AL190">
        <v>-567.04</v>
      </c>
      <c r="AM190">
        <v>11.88</v>
      </c>
      <c r="AN190">
        <v>80.73</v>
      </c>
      <c r="AO190">
        <v>9.75</v>
      </c>
      <c r="AP190">
        <v>11.05</v>
      </c>
      <c r="AQ190">
        <v>25.05</v>
      </c>
      <c r="AR190">
        <v>177.13232407499899</v>
      </c>
      <c r="AS190" t="s">
        <v>4182</v>
      </c>
    </row>
    <row r="191" spans="1:45" x14ac:dyDescent="0.3">
      <c r="A191" s="4" t="s">
        <v>3796</v>
      </c>
      <c r="B191" s="4" t="s">
        <v>3797</v>
      </c>
      <c r="C191" t="s">
        <v>4179</v>
      </c>
      <c r="D191">
        <v>188.65195468085</v>
      </c>
      <c r="E191">
        <v>11.150652431791199</v>
      </c>
      <c r="F191">
        <v>3.9248434237995902</v>
      </c>
      <c r="G191">
        <v>3.9830508474576298</v>
      </c>
      <c r="H191">
        <v>4.7929913904414798</v>
      </c>
      <c r="I191">
        <v>11.3559322033898</v>
      </c>
      <c r="J191">
        <v>8721.4012479652702</v>
      </c>
      <c r="K191">
        <v>43.795175333221501</v>
      </c>
      <c r="L191">
        <v>81.593110871905196</v>
      </c>
      <c r="M191">
        <v>0</v>
      </c>
      <c r="N191">
        <v>4.7885888945491697</v>
      </c>
      <c r="O191">
        <v>-1.1696733744563099</v>
      </c>
      <c r="P191">
        <v>8.4067569903416306</v>
      </c>
      <c r="Q191">
        <v>0</v>
      </c>
      <c r="R191">
        <v>19.858298539272401</v>
      </c>
      <c r="S191">
        <v>0</v>
      </c>
      <c r="T191">
        <v>187.09283739999901</v>
      </c>
      <c r="U191">
        <v>19.088572378902001</v>
      </c>
      <c r="V191">
        <v>0</v>
      </c>
      <c r="W191">
        <v>682.52840792678296</v>
      </c>
      <c r="X191">
        <v>0</v>
      </c>
      <c r="Y191">
        <v>0</v>
      </c>
      <c r="Z191">
        <v>59.517223345347503</v>
      </c>
      <c r="AA191">
        <v>0</v>
      </c>
      <c r="AB191">
        <v>6.0967423284459299</v>
      </c>
      <c r="AC191">
        <v>0</v>
      </c>
      <c r="AD191">
        <v>0</v>
      </c>
      <c r="AE191">
        <v>618</v>
      </c>
      <c r="AF191">
        <v>23.6</v>
      </c>
      <c r="AG191">
        <v>0.94000000000000195</v>
      </c>
      <c r="AH191">
        <v>1.56</v>
      </c>
      <c r="AI191">
        <v>0.17870036169713599</v>
      </c>
      <c r="AJ191">
        <v>2.68</v>
      </c>
      <c r="AK191">
        <v>0.11</v>
      </c>
      <c r="AL191">
        <v>1.01</v>
      </c>
      <c r="AM191">
        <v>0.77</v>
      </c>
      <c r="AN191">
        <v>9.2899999999999991</v>
      </c>
      <c r="AO191">
        <v>-0.61</v>
      </c>
      <c r="AP191">
        <v>-0.56000000000000005</v>
      </c>
      <c r="AQ191">
        <v>35.35</v>
      </c>
      <c r="AR191">
        <v>177.33283739999999</v>
      </c>
      <c r="AS191" t="s">
        <v>4182</v>
      </c>
    </row>
    <row r="192" spans="1:45" x14ac:dyDescent="0.3">
      <c r="A192" s="4" t="s">
        <v>3794</v>
      </c>
      <c r="B192" s="4" t="s">
        <v>3795</v>
      </c>
      <c r="C192" t="s">
        <v>183</v>
      </c>
      <c r="D192">
        <v>220.045679012345</v>
      </c>
      <c r="E192">
        <v>2.36876736364965</v>
      </c>
      <c r="F192">
        <v>2.3192555476019998</v>
      </c>
      <c r="G192">
        <v>19.9507389162561</v>
      </c>
      <c r="H192">
        <v>41.6424053869547</v>
      </c>
      <c r="I192">
        <v>24.6305418719211</v>
      </c>
      <c r="J192">
        <v>143.39757535247199</v>
      </c>
      <c r="K192">
        <v>0</v>
      </c>
      <c r="L192">
        <v>1.6184971098265799</v>
      </c>
      <c r="M192">
        <v>1.6184971098265799</v>
      </c>
      <c r="N192">
        <v>105.194805194804</v>
      </c>
      <c r="O192">
        <v>-11.8313456691754</v>
      </c>
      <c r="P192">
        <v>-17.709287005834401</v>
      </c>
      <c r="Q192">
        <v>0</v>
      </c>
      <c r="R192">
        <v>-18.053785943707801</v>
      </c>
      <c r="S192">
        <v>0</v>
      </c>
      <c r="T192">
        <v>178.797</v>
      </c>
      <c r="U192">
        <v>5.1513583815028898</v>
      </c>
      <c r="V192">
        <v>0</v>
      </c>
      <c r="W192">
        <v>141.244104067758</v>
      </c>
      <c r="X192">
        <v>0</v>
      </c>
      <c r="Y192">
        <v>0</v>
      </c>
      <c r="Z192">
        <v>72.773576642335698</v>
      </c>
      <c r="AA192">
        <v>0</v>
      </c>
      <c r="AB192">
        <v>1.1020583941605799</v>
      </c>
      <c r="AC192">
        <v>0</v>
      </c>
      <c r="AD192">
        <v>0</v>
      </c>
      <c r="AE192">
        <v>290</v>
      </c>
      <c r="AF192">
        <v>4.0599999999999996</v>
      </c>
      <c r="AG192">
        <v>0.80999999999999905</v>
      </c>
      <c r="AH192">
        <v>0.96</v>
      </c>
      <c r="AI192">
        <v>0.59124087591240804</v>
      </c>
      <c r="AJ192">
        <v>1</v>
      </c>
      <c r="AK192">
        <v>27.03</v>
      </c>
      <c r="AL192">
        <v>1.82</v>
      </c>
      <c r="AM192">
        <v>0</v>
      </c>
      <c r="AN192">
        <v>34.6</v>
      </c>
      <c r="AO192">
        <v>3.29</v>
      </c>
      <c r="AP192">
        <v>3.3</v>
      </c>
      <c r="AQ192">
        <v>123.65</v>
      </c>
      <c r="AR192">
        <v>178.23699999999999</v>
      </c>
      <c r="AS192" t="s">
        <v>4182</v>
      </c>
    </row>
    <row r="193" spans="1:45" x14ac:dyDescent="0.3">
      <c r="A193" s="4" t="s">
        <v>3792</v>
      </c>
      <c r="B193" s="4" t="s">
        <v>3793</v>
      </c>
      <c r="C193" t="s">
        <v>446</v>
      </c>
      <c r="D193">
        <v>14.0924817606635</v>
      </c>
      <c r="E193">
        <v>7.69464535343098</v>
      </c>
      <c r="F193">
        <v>4.8919028574740597</v>
      </c>
      <c r="G193">
        <v>4.9817022783614604</v>
      </c>
      <c r="H193">
        <v>7.5337767495239696</v>
      </c>
      <c r="I193">
        <v>10.6638334710581</v>
      </c>
      <c r="J193">
        <v>76.419233576784805</v>
      </c>
      <c r="K193">
        <v>4.7288462986109003</v>
      </c>
      <c r="L193">
        <v>35.164256016864698</v>
      </c>
      <c r="M193">
        <v>4.6085377993792802</v>
      </c>
      <c r="N193">
        <v>13.6334266637949</v>
      </c>
      <c r="O193">
        <v>5.7484643197127197</v>
      </c>
      <c r="P193">
        <v>9.8010064657968599</v>
      </c>
      <c r="Q193">
        <v>-17.825615593995799</v>
      </c>
      <c r="R193">
        <v>22.6000006528662</v>
      </c>
      <c r="S193">
        <v>0</v>
      </c>
      <c r="T193">
        <v>236.18081908999901</v>
      </c>
      <c r="U193">
        <v>1.0447433336651599</v>
      </c>
      <c r="V193">
        <v>0</v>
      </c>
      <c r="W193">
        <v>-76.524222254827293</v>
      </c>
      <c r="X193">
        <v>5.0791762776610204E-3</v>
      </c>
      <c r="Y193">
        <v>0</v>
      </c>
      <c r="Z193">
        <v>73.649098796366005</v>
      </c>
      <c r="AA193">
        <v>0</v>
      </c>
      <c r="AB193">
        <v>13.4127731894602</v>
      </c>
      <c r="AC193">
        <v>0</v>
      </c>
      <c r="AD193">
        <v>0</v>
      </c>
      <c r="AE193">
        <v>6617</v>
      </c>
      <c r="AF193">
        <v>254.13</v>
      </c>
      <c r="AG193">
        <v>12.659999999999901</v>
      </c>
      <c r="AH193">
        <v>17.749999999999901</v>
      </c>
      <c r="AI193">
        <v>4.8709490175167103</v>
      </c>
      <c r="AJ193">
        <v>27.099999999999898</v>
      </c>
      <c r="AK193">
        <v>0.05</v>
      </c>
      <c r="AL193">
        <v>156.73999999999899</v>
      </c>
      <c r="AM193">
        <v>2.2799999999999998</v>
      </c>
      <c r="AN193">
        <v>170.77</v>
      </c>
      <c r="AO193">
        <v>2.1799999999999899</v>
      </c>
      <c r="AP193">
        <v>6.22</v>
      </c>
      <c r="AQ193">
        <v>66.900000000000006</v>
      </c>
      <c r="AR193">
        <v>178.41081908999999</v>
      </c>
      <c r="AS193" t="s">
        <v>4182</v>
      </c>
    </row>
    <row r="194" spans="1:45" x14ac:dyDescent="0.3">
      <c r="A194" s="4" t="s">
        <v>3790</v>
      </c>
      <c r="B194" s="4" t="s">
        <v>3791</v>
      </c>
      <c r="C194" t="s">
        <v>183</v>
      </c>
      <c r="D194">
        <v>125.674632042254</v>
      </c>
      <c r="E194">
        <v>5.3584905660377</v>
      </c>
      <c r="F194">
        <v>2.83433133732533</v>
      </c>
      <c r="G194">
        <v>3.7309511297950402</v>
      </c>
      <c r="H194">
        <v>9.9681388646961402</v>
      </c>
      <c r="I194">
        <v>10.7724645296899</v>
      </c>
      <c r="J194">
        <v>189.478171042197</v>
      </c>
      <c r="K194">
        <v>41.170778688528202</v>
      </c>
      <c r="L194">
        <v>84.9687614847482</v>
      </c>
      <c r="M194">
        <v>44.432194046306499</v>
      </c>
      <c r="N194">
        <v>5.21866960676219</v>
      </c>
      <c r="O194">
        <v>32.641006881907899</v>
      </c>
      <c r="P194">
        <v>39.0052979891734</v>
      </c>
      <c r="Q194">
        <v>0</v>
      </c>
      <c r="R194">
        <v>2.4397819391759699</v>
      </c>
      <c r="S194">
        <v>0</v>
      </c>
      <c r="T194">
        <v>200.90797749999999</v>
      </c>
      <c r="U194">
        <v>6.5585438257993296</v>
      </c>
      <c r="V194">
        <v>0</v>
      </c>
      <c r="W194">
        <v>37.781683090345098</v>
      </c>
      <c r="X194">
        <v>0</v>
      </c>
      <c r="Y194">
        <v>0</v>
      </c>
      <c r="Z194">
        <v>71.688600623079395</v>
      </c>
      <c r="AA194">
        <v>0</v>
      </c>
      <c r="AB194">
        <v>6.1036651107401401</v>
      </c>
      <c r="AC194">
        <v>0</v>
      </c>
      <c r="AD194">
        <v>0</v>
      </c>
      <c r="AE194">
        <v>2179</v>
      </c>
      <c r="AF194">
        <v>38.059999999999903</v>
      </c>
      <c r="AG194">
        <v>1.4199999999999899</v>
      </c>
      <c r="AH194">
        <v>1.9199999999999899</v>
      </c>
      <c r="AI194">
        <v>0.60394049910152903</v>
      </c>
      <c r="AJ194">
        <v>4.0999999999999899</v>
      </c>
      <c r="AK194">
        <v>0.05</v>
      </c>
      <c r="AL194">
        <v>2.2000000000000002</v>
      </c>
      <c r="AM194">
        <v>0.67</v>
      </c>
      <c r="AN194">
        <v>27.21</v>
      </c>
      <c r="AO194">
        <v>-4.9499999999999904</v>
      </c>
      <c r="AP194">
        <v>14.96</v>
      </c>
      <c r="AQ194">
        <v>79.45</v>
      </c>
      <c r="AR194">
        <v>178.4579775</v>
      </c>
      <c r="AS194" t="s">
        <v>4182</v>
      </c>
    </row>
    <row r="195" spans="1:45" x14ac:dyDescent="0.3">
      <c r="A195" s="4" t="s">
        <v>3788</v>
      </c>
      <c r="B195" s="4" t="s">
        <v>3789</v>
      </c>
      <c r="C195" t="s">
        <v>244</v>
      </c>
      <c r="D195">
        <v>-29.374903448275798</v>
      </c>
      <c r="E195">
        <v>-5.6347150259067398</v>
      </c>
      <c r="F195">
        <v>-2.01395548794603</v>
      </c>
      <c r="G195">
        <v>-1.84428091214682</v>
      </c>
      <c r="H195">
        <v>9.0575489896788497</v>
      </c>
      <c r="I195">
        <v>6.7048242027800402</v>
      </c>
      <c r="J195">
        <v>-19.410258115175001</v>
      </c>
      <c r="K195">
        <v>-14.4731188165534</v>
      </c>
      <c r="L195">
        <v>108.834157474324</v>
      </c>
      <c r="M195">
        <v>49.106124001521401</v>
      </c>
      <c r="N195">
        <v>0</v>
      </c>
      <c r="O195">
        <v>-2.25190330273858</v>
      </c>
      <c r="P195">
        <v>-2.1169749584798301</v>
      </c>
      <c r="Q195">
        <v>0.11237035572619899</v>
      </c>
      <c r="R195">
        <v>0</v>
      </c>
      <c r="S195">
        <v>0</v>
      </c>
      <c r="T195">
        <v>269.603162</v>
      </c>
      <c r="U195">
        <v>1.7011521681247599</v>
      </c>
      <c r="V195">
        <v>0</v>
      </c>
      <c r="W195">
        <v>97.571422576329496</v>
      </c>
      <c r="X195">
        <v>0.63217816005734195</v>
      </c>
      <c r="Y195">
        <v>0</v>
      </c>
      <c r="Z195">
        <v>54.843464614930298</v>
      </c>
      <c r="AA195">
        <v>0</v>
      </c>
      <c r="AB195">
        <v>20.659482850999002</v>
      </c>
      <c r="AC195">
        <v>0</v>
      </c>
      <c r="AD195">
        <v>0.56221230803668099</v>
      </c>
      <c r="AE195">
        <v>7675</v>
      </c>
      <c r="AF195">
        <v>330.21</v>
      </c>
      <c r="AG195">
        <v>-6.0900000000000096</v>
      </c>
      <c r="AH195">
        <v>-9.7000000000000099</v>
      </c>
      <c r="AI195">
        <v>-9.0638595789368601</v>
      </c>
      <c r="AJ195">
        <v>22.139999999999901</v>
      </c>
      <c r="AK195">
        <v>0.94</v>
      </c>
      <c r="AL195">
        <v>98.44</v>
      </c>
      <c r="AM195">
        <v>23.74</v>
      </c>
      <c r="AN195">
        <v>105.16</v>
      </c>
      <c r="AO195">
        <v>13.559999999999899</v>
      </c>
      <c r="AP195">
        <v>21.43</v>
      </c>
      <c r="AQ195">
        <v>258.39999999999998</v>
      </c>
      <c r="AR195">
        <v>178.89316199999999</v>
      </c>
      <c r="AS195" t="s">
        <v>4182</v>
      </c>
    </row>
    <row r="196" spans="1:45" x14ac:dyDescent="0.3">
      <c r="A196" s="4" t="s">
        <v>3786</v>
      </c>
      <c r="B196" s="4" t="s">
        <v>3787</v>
      </c>
      <c r="C196" t="s">
        <v>109</v>
      </c>
      <c r="D196">
        <v>7.8738571501316903</v>
      </c>
      <c r="E196">
        <v>15.167959516596101</v>
      </c>
      <c r="F196">
        <v>10.3580766170285</v>
      </c>
      <c r="G196">
        <v>11.252716854376599</v>
      </c>
      <c r="H196">
        <v>15.411624475438099</v>
      </c>
      <c r="I196">
        <v>23.404465520647999</v>
      </c>
      <c r="J196">
        <v>-46.232504985158698</v>
      </c>
      <c r="K196">
        <v>0</v>
      </c>
      <c r="L196">
        <v>12.2459253665596</v>
      </c>
      <c r="M196">
        <v>0</v>
      </c>
      <c r="N196">
        <v>46.5277777777777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194.42646587999999</v>
      </c>
      <c r="U196">
        <v>1.1287298840853299</v>
      </c>
      <c r="V196">
        <v>0.56689342403628096</v>
      </c>
      <c r="W196">
        <v>-78.5845806448161</v>
      </c>
      <c r="X196">
        <v>0</v>
      </c>
      <c r="Y196">
        <v>0</v>
      </c>
      <c r="Z196">
        <v>45.013567833809098</v>
      </c>
      <c r="AA196">
        <v>5.9681356531614702E-2</v>
      </c>
      <c r="AB196">
        <v>23.199016597583402</v>
      </c>
      <c r="AC196">
        <v>19.4574671128041</v>
      </c>
      <c r="AD196">
        <v>0</v>
      </c>
      <c r="AE196">
        <v>24827</v>
      </c>
      <c r="AF196">
        <v>202.44</v>
      </c>
      <c r="AG196">
        <v>22.779999999999902</v>
      </c>
      <c r="AH196">
        <v>29.499999999999901</v>
      </c>
      <c r="AI196">
        <v>5.6008128111979198</v>
      </c>
      <c r="AJ196">
        <v>47.379999999999903</v>
      </c>
      <c r="AK196">
        <v>0</v>
      </c>
      <c r="AL196">
        <v>76.259999999999906</v>
      </c>
      <c r="AM196">
        <v>4.4000000000000004</v>
      </c>
      <c r="AN196">
        <v>158.91</v>
      </c>
      <c r="AO196">
        <v>34.72</v>
      </c>
      <c r="AP196">
        <v>41.31</v>
      </c>
      <c r="AQ196">
        <v>44.4</v>
      </c>
      <c r="AR196">
        <v>179.36646587999999</v>
      </c>
      <c r="AS196" t="s">
        <v>4182</v>
      </c>
    </row>
    <row r="197" spans="1:45" x14ac:dyDescent="0.3">
      <c r="A197" s="4" t="s">
        <v>3784</v>
      </c>
      <c r="B197" s="4" t="s">
        <v>3785</v>
      </c>
      <c r="C197" t="s">
        <v>244</v>
      </c>
      <c r="D197">
        <v>-44.807961970074302</v>
      </c>
      <c r="E197">
        <v>-5.3984921917071</v>
      </c>
      <c r="F197">
        <v>-1.0930004361099099</v>
      </c>
      <c r="G197">
        <v>-0.68027210884354306</v>
      </c>
      <c r="H197">
        <v>4.8678377495096896</v>
      </c>
      <c r="I197">
        <v>5.6661068417391798</v>
      </c>
      <c r="J197">
        <v>-13.9153459211888</v>
      </c>
      <c r="K197">
        <v>8.8691633250776096</v>
      </c>
      <c r="L197">
        <v>163.18257032542701</v>
      </c>
      <c r="M197">
        <v>62.975730832873602</v>
      </c>
      <c r="N197">
        <v>0</v>
      </c>
      <c r="O197">
        <v>-3.5511708603149299</v>
      </c>
      <c r="P197">
        <v>-0.19644178189136499</v>
      </c>
      <c r="Q197">
        <v>0</v>
      </c>
      <c r="R197">
        <v>0</v>
      </c>
      <c r="S197">
        <v>0</v>
      </c>
      <c r="T197">
        <v>296.81992750000001</v>
      </c>
      <c r="U197">
        <v>2.47766033507998</v>
      </c>
      <c r="V197">
        <v>0</v>
      </c>
      <c r="W197">
        <v>96.295490637686001</v>
      </c>
      <c r="X197">
        <v>2.3288911890283301E-2</v>
      </c>
      <c r="Y197">
        <v>2.07012550135851E-2</v>
      </c>
      <c r="Z197">
        <v>56.350653383361298</v>
      </c>
      <c r="AA197">
        <v>0</v>
      </c>
      <c r="AB197">
        <v>7.2585586751196702</v>
      </c>
      <c r="AC197">
        <v>0</v>
      </c>
      <c r="AD197">
        <v>0</v>
      </c>
      <c r="AE197">
        <v>1999</v>
      </c>
      <c r="AF197">
        <v>589.47</v>
      </c>
      <c r="AG197">
        <v>-4.01000000000003</v>
      </c>
      <c r="AH197">
        <v>0.54999999999996096</v>
      </c>
      <c r="AI197">
        <v>-10.3765040755596</v>
      </c>
      <c r="AJ197">
        <v>33.399999999999899</v>
      </c>
      <c r="AK197">
        <v>0</v>
      </c>
      <c r="AL197">
        <v>65.8</v>
      </c>
      <c r="AM197">
        <v>1.2</v>
      </c>
      <c r="AN197">
        <v>72.519999999999897</v>
      </c>
      <c r="AO197">
        <v>-2.2999999999999901</v>
      </c>
      <c r="AP197">
        <v>10.4</v>
      </c>
      <c r="AQ197">
        <v>468</v>
      </c>
      <c r="AR197">
        <v>179.67992749999999</v>
      </c>
      <c r="AS197" t="s">
        <v>4182</v>
      </c>
    </row>
    <row r="198" spans="1:45" x14ac:dyDescent="0.3">
      <c r="A198" s="4" t="s">
        <v>3782</v>
      </c>
      <c r="B198" s="4" t="s">
        <v>3783</v>
      </c>
      <c r="C198" t="s">
        <v>112</v>
      </c>
      <c r="D198">
        <v>-42.903027398568</v>
      </c>
      <c r="E198">
        <v>-4.1209736906810903</v>
      </c>
      <c r="F198">
        <v>-2.9044780257867702</v>
      </c>
      <c r="G198">
        <v>-45.692475463467801</v>
      </c>
      <c r="H198">
        <v>-14.019066087210501</v>
      </c>
      <c r="I198">
        <v>13.3042529989094</v>
      </c>
      <c r="J198">
        <v>40.591388810344398</v>
      </c>
      <c r="K198">
        <v>-9.0991025291450001</v>
      </c>
      <c r="L198">
        <v>22.954846023049299</v>
      </c>
      <c r="M198">
        <v>7.15095409030795</v>
      </c>
      <c r="N198">
        <v>0</v>
      </c>
      <c r="O198">
        <v>-6.4525673194869597</v>
      </c>
      <c r="P198">
        <v>-28.1696751711426</v>
      </c>
      <c r="Q198">
        <v>0</v>
      </c>
      <c r="R198">
        <v>0</v>
      </c>
      <c r="S198">
        <v>0</v>
      </c>
      <c r="T198">
        <v>197.7836848</v>
      </c>
      <c r="U198">
        <v>1.69812662762138</v>
      </c>
      <c r="V198">
        <v>0</v>
      </c>
      <c r="W198">
        <v>-335.34332184127902</v>
      </c>
      <c r="X198">
        <v>0</v>
      </c>
      <c r="Y198">
        <v>0</v>
      </c>
      <c r="Z198">
        <v>14.6981672462913</v>
      </c>
      <c r="AA198">
        <v>5.4291721995231301E-3</v>
      </c>
      <c r="AB198">
        <v>2.7104902335646801</v>
      </c>
      <c r="AC198">
        <v>0</v>
      </c>
      <c r="AD198">
        <v>0</v>
      </c>
      <c r="AE198">
        <v>4378</v>
      </c>
      <c r="AF198">
        <v>9.17</v>
      </c>
      <c r="AG198">
        <v>-4.1900000000000004</v>
      </c>
      <c r="AH198">
        <v>-4.1500000000000004</v>
      </c>
      <c r="AI198">
        <v>-0.744867105664198</v>
      </c>
      <c r="AJ198">
        <v>1.21999999999999</v>
      </c>
      <c r="AK198">
        <v>0</v>
      </c>
      <c r="AL198">
        <v>-35.32</v>
      </c>
      <c r="AM198">
        <v>6.28</v>
      </c>
      <c r="AN198">
        <v>105.86</v>
      </c>
      <c r="AO198">
        <v>0.71</v>
      </c>
      <c r="AP198">
        <v>0.71</v>
      </c>
      <c r="AQ198">
        <v>22.25</v>
      </c>
      <c r="AR198">
        <v>179.76368479999999</v>
      </c>
      <c r="AS198" t="s">
        <v>4182</v>
      </c>
    </row>
    <row r="199" spans="1:45" x14ac:dyDescent="0.3">
      <c r="A199" s="4" t="s">
        <v>3780</v>
      </c>
      <c r="B199" s="4" t="s">
        <v>3781</v>
      </c>
      <c r="C199" t="s">
        <v>215</v>
      </c>
      <c r="D199">
        <v>12.1793260574324</v>
      </c>
      <c r="E199">
        <v>7.9557060689136003</v>
      </c>
      <c r="F199">
        <v>5.9944510824439403</v>
      </c>
      <c r="G199">
        <v>8.0936235371322098</v>
      </c>
      <c r="H199">
        <v>12.9459431664304</v>
      </c>
      <c r="I199">
        <v>13.808377994093799</v>
      </c>
      <c r="J199">
        <v>-38.4009103081072</v>
      </c>
      <c r="K199">
        <v>-8.0152184116521408</v>
      </c>
      <c r="L199">
        <v>18.3324755532681</v>
      </c>
      <c r="M199">
        <v>0.38600102933607799</v>
      </c>
      <c r="N199">
        <v>18.625723634532999</v>
      </c>
      <c r="O199">
        <v>0.65582318176951004</v>
      </c>
      <c r="P199">
        <v>2.8876987242201202</v>
      </c>
      <c r="Q199">
        <v>-19.182023005657101</v>
      </c>
      <c r="R199">
        <v>1.6268601046539599</v>
      </c>
      <c r="S199">
        <v>0</v>
      </c>
      <c r="T199">
        <v>203.18402565</v>
      </c>
      <c r="U199">
        <v>0.92770985923829097</v>
      </c>
      <c r="V199">
        <v>0</v>
      </c>
      <c r="W199">
        <v>-79.711227840055599</v>
      </c>
      <c r="X199">
        <v>0</v>
      </c>
      <c r="Y199">
        <v>0</v>
      </c>
      <c r="Z199">
        <v>55.737892137334299</v>
      </c>
      <c r="AA199">
        <v>1.32434525741755</v>
      </c>
      <c r="AB199">
        <v>25.361922118048401</v>
      </c>
      <c r="AC199">
        <v>0</v>
      </c>
      <c r="AD199">
        <v>0</v>
      </c>
      <c r="AE199">
        <v>16776</v>
      </c>
      <c r="AF199">
        <v>182.85999999999899</v>
      </c>
      <c r="AG199">
        <v>14.799999999999899</v>
      </c>
      <c r="AH199">
        <v>21.389999999999901</v>
      </c>
      <c r="AI199">
        <v>7.7426287427827898</v>
      </c>
      <c r="AJ199">
        <v>25.249999999999901</v>
      </c>
      <c r="AK199">
        <v>0.01</v>
      </c>
      <c r="AL199">
        <v>150.44</v>
      </c>
      <c r="AM199">
        <v>13.2</v>
      </c>
      <c r="AN199">
        <v>194.29999999999899</v>
      </c>
      <c r="AO199">
        <v>4.22</v>
      </c>
      <c r="AP199">
        <v>7.4</v>
      </c>
      <c r="AQ199">
        <v>97.2</v>
      </c>
      <c r="AR199">
        <v>180.25402564999999</v>
      </c>
      <c r="AS199" t="s">
        <v>4182</v>
      </c>
    </row>
    <row r="200" spans="1:45" x14ac:dyDescent="0.3">
      <c r="A200" s="4" t="s">
        <v>3778</v>
      </c>
      <c r="B200" s="4" t="s">
        <v>3779</v>
      </c>
      <c r="C200" t="s">
        <v>109</v>
      </c>
      <c r="D200">
        <v>6.4502234246869303</v>
      </c>
      <c r="E200">
        <v>23.797360578969801</v>
      </c>
      <c r="F200">
        <v>11.3272543059777</v>
      </c>
      <c r="G200">
        <v>7.2623811256041204</v>
      </c>
      <c r="H200">
        <v>12.219732254092699</v>
      </c>
      <c r="I200">
        <v>15.073013563373699</v>
      </c>
      <c r="J200">
        <v>-14.018245476607399</v>
      </c>
      <c r="K200">
        <v>-5.6392791830646001</v>
      </c>
      <c r="L200">
        <v>53.229993891264499</v>
      </c>
      <c r="M200">
        <v>7.6817348808796497</v>
      </c>
      <c r="N200">
        <v>21.193509250834101</v>
      </c>
      <c r="O200">
        <v>5.4463132371922898</v>
      </c>
      <c r="P200">
        <v>8.9898955254419501</v>
      </c>
      <c r="Q200">
        <v>4.7835691908447204</v>
      </c>
      <c r="R200">
        <v>8.68953228859605</v>
      </c>
      <c r="S200">
        <v>0</v>
      </c>
      <c r="T200">
        <v>249.40374471999999</v>
      </c>
      <c r="U200">
        <v>1.37663213744654</v>
      </c>
      <c r="V200">
        <v>0</v>
      </c>
      <c r="W200">
        <v>-82.456598216035601</v>
      </c>
      <c r="X200">
        <v>8.25107112296951E-3</v>
      </c>
      <c r="Y200">
        <v>0</v>
      </c>
      <c r="Z200">
        <v>50.530203974564898</v>
      </c>
      <c r="AA200">
        <v>3.7275129881715201E-4</v>
      </c>
      <c r="AB200">
        <v>33.549663866777898</v>
      </c>
      <c r="AC200">
        <v>8.5318981608071809</v>
      </c>
      <c r="AD200">
        <v>0</v>
      </c>
      <c r="AE200">
        <v>20668</v>
      </c>
      <c r="AF200">
        <v>384.86</v>
      </c>
      <c r="AG200">
        <v>27.95</v>
      </c>
      <c r="AH200">
        <v>39.5</v>
      </c>
      <c r="AI200">
        <v>17.658303054134599</v>
      </c>
      <c r="AJ200">
        <v>58.01</v>
      </c>
      <c r="AK200">
        <v>0.22</v>
      </c>
      <c r="AL200">
        <v>92.75</v>
      </c>
      <c r="AM200">
        <v>0.59</v>
      </c>
      <c r="AN200">
        <v>130.96</v>
      </c>
      <c r="AO200">
        <v>-3.89</v>
      </c>
      <c r="AP200">
        <v>27.55</v>
      </c>
      <c r="AQ200">
        <v>112.85</v>
      </c>
      <c r="AR200">
        <v>180.28374471999999</v>
      </c>
      <c r="AS200" t="s">
        <v>4182</v>
      </c>
    </row>
    <row r="201" spans="1:45" x14ac:dyDescent="0.3">
      <c r="A201" s="4" t="s">
        <v>3776</v>
      </c>
      <c r="B201" s="4" t="s">
        <v>3777</v>
      </c>
      <c r="C201" t="s">
        <v>334</v>
      </c>
      <c r="D201">
        <v>39.108856919739701</v>
      </c>
      <c r="E201">
        <v>1.0969269389551799</v>
      </c>
      <c r="F201">
        <v>1.02360281546284</v>
      </c>
      <c r="G201">
        <v>16.775836972343502</v>
      </c>
      <c r="H201">
        <v>41.028096649942597</v>
      </c>
      <c r="I201">
        <v>25.618631732168801</v>
      </c>
      <c r="J201">
        <v>-65.824528999991003</v>
      </c>
      <c r="K201">
        <v>0</v>
      </c>
      <c r="L201">
        <v>0.67305919232896905</v>
      </c>
      <c r="M201">
        <v>0.60390927530886895</v>
      </c>
      <c r="N201">
        <v>17.252994011976</v>
      </c>
      <c r="O201">
        <v>-29.779300804064601</v>
      </c>
      <c r="P201">
        <v>-25.448661693912499</v>
      </c>
      <c r="Q201">
        <v>0</v>
      </c>
      <c r="R201">
        <v>-22.0515142764473</v>
      </c>
      <c r="S201">
        <v>0</v>
      </c>
      <c r="T201">
        <v>101.7718304</v>
      </c>
      <c r="U201">
        <v>0.41557217038539501</v>
      </c>
      <c r="V201">
        <v>0</v>
      </c>
      <c r="W201">
        <v>103.233334439654</v>
      </c>
      <c r="X201">
        <v>7.3241255417416801E-3</v>
      </c>
      <c r="Y201">
        <v>2.79546776402354E-3</v>
      </c>
      <c r="Z201">
        <v>62.694163207075597</v>
      </c>
      <c r="AA201">
        <v>2.4343093030132099</v>
      </c>
      <c r="AB201">
        <v>7.6126337890904203</v>
      </c>
      <c r="AC201">
        <v>0</v>
      </c>
      <c r="AD201">
        <v>3.9935253771764903E-6</v>
      </c>
      <c r="AE201">
        <v>13352</v>
      </c>
      <c r="AF201">
        <v>27.48</v>
      </c>
      <c r="AG201">
        <v>4.6099999999999897</v>
      </c>
      <c r="AH201">
        <v>3.71999999999999</v>
      </c>
      <c r="AI201">
        <v>1.8410151988783601</v>
      </c>
      <c r="AJ201">
        <v>7.0399999999999903</v>
      </c>
      <c r="AK201">
        <v>291.98</v>
      </c>
      <c r="AL201">
        <v>399.77</v>
      </c>
      <c r="AM201">
        <v>81.44</v>
      </c>
      <c r="AN201">
        <v>433.84</v>
      </c>
      <c r="AO201">
        <v>-6.37</v>
      </c>
      <c r="AP201">
        <v>-5.82</v>
      </c>
      <c r="AQ201">
        <v>68.75</v>
      </c>
      <c r="AR201">
        <v>180.29183040000001</v>
      </c>
      <c r="AS201" t="s">
        <v>4182</v>
      </c>
    </row>
    <row r="202" spans="1:45" x14ac:dyDescent="0.3">
      <c r="A202" s="4" t="s">
        <v>3774</v>
      </c>
      <c r="B202" s="4" t="s">
        <v>3775</v>
      </c>
      <c r="C202" t="s">
        <v>425</v>
      </c>
      <c r="D202">
        <v>13.6401167168674</v>
      </c>
      <c r="E202">
        <v>7.7806421373330199</v>
      </c>
      <c r="F202">
        <v>6.93345863680267</v>
      </c>
      <c r="G202">
        <v>13.3843983067929</v>
      </c>
      <c r="H202">
        <v>24.232306829624299</v>
      </c>
      <c r="I202">
        <v>23.362225357790699</v>
      </c>
      <c r="J202">
        <v>6.11515970798159</v>
      </c>
      <c r="K202">
        <v>0.42143288512184102</v>
      </c>
      <c r="L202">
        <v>0</v>
      </c>
      <c r="M202">
        <v>0</v>
      </c>
      <c r="N202">
        <v>61.254612546125401</v>
      </c>
      <c r="O202">
        <v>-2.7150615099058402</v>
      </c>
      <c r="P202">
        <v>-2.3374925368441302</v>
      </c>
      <c r="Q202">
        <v>0.50822572573914204</v>
      </c>
      <c r="R202">
        <v>-3.5138293602936002</v>
      </c>
      <c r="S202">
        <v>0</v>
      </c>
      <c r="T202">
        <v>159.12074999999999</v>
      </c>
      <c r="U202">
        <v>1.14082850484947</v>
      </c>
      <c r="V202">
        <v>1.7969451931716001</v>
      </c>
      <c r="W202">
        <v>-44.009096978710403</v>
      </c>
      <c r="X202">
        <v>2.94930875576036E-2</v>
      </c>
      <c r="Y202">
        <v>2.94930875576036E-2</v>
      </c>
      <c r="Z202">
        <v>69.2508571428571</v>
      </c>
      <c r="AA202">
        <v>0</v>
      </c>
      <c r="AB202">
        <v>25.684921658986099</v>
      </c>
      <c r="AC202">
        <v>0</v>
      </c>
      <c r="AD202">
        <v>0</v>
      </c>
      <c r="AE202">
        <v>15744</v>
      </c>
      <c r="AF202">
        <v>99.22</v>
      </c>
      <c r="AG202">
        <v>13.28</v>
      </c>
      <c r="AH202">
        <v>18.559999999999999</v>
      </c>
      <c r="AI202">
        <v>11.061315755170099</v>
      </c>
      <c r="AJ202">
        <v>23.18</v>
      </c>
      <c r="AK202">
        <v>74.06</v>
      </c>
      <c r="AL202">
        <v>147.93</v>
      </c>
      <c r="AM202">
        <v>22.02</v>
      </c>
      <c r="AN202">
        <v>158.78</v>
      </c>
      <c r="AO202">
        <v>19.07</v>
      </c>
      <c r="AP202">
        <v>19.37</v>
      </c>
      <c r="AQ202">
        <v>163.4</v>
      </c>
      <c r="AR202">
        <v>181.14075</v>
      </c>
      <c r="AS202" t="s">
        <v>4182</v>
      </c>
    </row>
    <row r="203" spans="1:45" x14ac:dyDescent="0.3">
      <c r="A203" s="4" t="s">
        <v>3772</v>
      </c>
      <c r="B203" s="4" t="s">
        <v>3773</v>
      </c>
      <c r="C203" t="s">
        <v>207</v>
      </c>
      <c r="D203">
        <v>78.796711113043898</v>
      </c>
      <c r="E203">
        <v>5.7810732688198696</v>
      </c>
      <c r="F203">
        <v>3.9275956284152702</v>
      </c>
      <c r="G203">
        <v>2.1898505188993398</v>
      </c>
      <c r="H203">
        <v>5.1898911530168101</v>
      </c>
      <c r="I203">
        <v>4.6272493573264599</v>
      </c>
      <c r="J203">
        <v>-13.8551622911362</v>
      </c>
      <c r="K203">
        <v>-19.394647541922399</v>
      </c>
      <c r="L203">
        <v>10.964590964590901</v>
      </c>
      <c r="M203">
        <v>3.07692307692307</v>
      </c>
      <c r="N203">
        <v>10.7930549038009</v>
      </c>
      <c r="O203">
        <v>37.091573980378897</v>
      </c>
      <c r="P203">
        <v>60.241753053265498</v>
      </c>
      <c r="Q203">
        <v>0</v>
      </c>
      <c r="R203">
        <v>36.962349451550303</v>
      </c>
      <c r="S203">
        <v>0</v>
      </c>
      <c r="T203">
        <v>182.01243556</v>
      </c>
      <c r="U203">
        <v>4.4257005020757001</v>
      </c>
      <c r="V203">
        <v>0</v>
      </c>
      <c r="W203">
        <v>31.262478004676101</v>
      </c>
      <c r="X203">
        <v>0</v>
      </c>
      <c r="Y203">
        <v>0</v>
      </c>
      <c r="Z203">
        <v>74.4101546852268</v>
      </c>
      <c r="AA203">
        <v>0</v>
      </c>
      <c r="AB203">
        <v>2.9812569164592202</v>
      </c>
      <c r="AC203">
        <v>0</v>
      </c>
      <c r="AD203">
        <v>0</v>
      </c>
      <c r="AE203">
        <v>3572</v>
      </c>
      <c r="AF203">
        <v>105.02999999999901</v>
      </c>
      <c r="AG203">
        <v>2.2999999999999798</v>
      </c>
      <c r="AH203">
        <v>3.2599999999999798</v>
      </c>
      <c r="AI203">
        <v>0.42133738237336199</v>
      </c>
      <c r="AJ203">
        <v>4.8599999999999799</v>
      </c>
      <c r="AK203">
        <v>0</v>
      </c>
      <c r="AL203">
        <v>8.9600000000000009</v>
      </c>
      <c r="AM203">
        <v>3.71</v>
      </c>
      <c r="AN203">
        <v>40.950000000000003</v>
      </c>
      <c r="AO203">
        <v>5.12</v>
      </c>
      <c r="AP203">
        <v>5.17</v>
      </c>
      <c r="AQ203">
        <v>31.9</v>
      </c>
      <c r="AR203">
        <v>181.23243556</v>
      </c>
      <c r="AS203" t="s">
        <v>4182</v>
      </c>
    </row>
    <row r="204" spans="1:45" x14ac:dyDescent="0.3">
      <c r="A204" s="4" t="s">
        <v>3770</v>
      </c>
      <c r="B204" s="4" t="s">
        <v>3771</v>
      </c>
      <c r="C204" t="s">
        <v>86</v>
      </c>
      <c r="D204">
        <v>823.99000781817904</v>
      </c>
      <c r="E204">
        <v>0.102254241227051</v>
      </c>
      <c r="F204">
        <v>7.5071232362525997E-2</v>
      </c>
      <c r="G204">
        <v>1.0643444605708701</v>
      </c>
      <c r="H204">
        <v>36.049245048538602</v>
      </c>
      <c r="I204">
        <v>56.265118529269401</v>
      </c>
      <c r="J204">
        <v>341.04410510813102</v>
      </c>
      <c r="K204">
        <v>34.574382077118699</v>
      </c>
      <c r="L204">
        <v>26.486368593238801</v>
      </c>
      <c r="M204">
        <v>25.1254089422028</v>
      </c>
      <c r="N204">
        <v>0.35341365461847402</v>
      </c>
      <c r="O204">
        <v>-3.0881607331765002</v>
      </c>
      <c r="P204">
        <v>-4.3548791837276699</v>
      </c>
      <c r="Q204">
        <v>27.085685487322401</v>
      </c>
      <c r="R204">
        <v>-22.162945844882799</v>
      </c>
      <c r="S204">
        <v>0</v>
      </c>
      <c r="T204">
        <v>236.44780172</v>
      </c>
      <c r="U204">
        <v>0.79074286464558297</v>
      </c>
      <c r="V204">
        <v>0</v>
      </c>
      <c r="W204">
        <v>2714.1837945945999</v>
      </c>
      <c r="X204">
        <v>4.4572473426615602</v>
      </c>
      <c r="Y204">
        <v>0</v>
      </c>
      <c r="Z204">
        <v>45.866942742623998</v>
      </c>
      <c r="AA204">
        <v>1.11431183566539E-6</v>
      </c>
      <c r="AB204">
        <v>31.616400914065501</v>
      </c>
      <c r="AC204">
        <v>0</v>
      </c>
      <c r="AD204">
        <v>0</v>
      </c>
      <c r="AE204">
        <v>54434</v>
      </c>
      <c r="AF204">
        <v>20.669999999999899</v>
      </c>
      <c r="AG204">
        <v>0.22</v>
      </c>
      <c r="AH204">
        <v>0.26</v>
      </c>
      <c r="AI204">
        <v>2.4514860384638602E-2</v>
      </c>
      <c r="AJ204">
        <v>11.63</v>
      </c>
      <c r="AK204">
        <v>10.46</v>
      </c>
      <c r="AL204">
        <v>68.249999999999901</v>
      </c>
      <c r="AM204">
        <v>5.55</v>
      </c>
      <c r="AN204">
        <v>229.24999999999901</v>
      </c>
      <c r="AO204">
        <v>5.72</v>
      </c>
      <c r="AP204">
        <v>6.04</v>
      </c>
      <c r="AQ204">
        <v>19.2</v>
      </c>
      <c r="AR204">
        <v>181.27780172000001</v>
      </c>
      <c r="AS204" t="s">
        <v>4182</v>
      </c>
    </row>
    <row r="205" spans="1:45" x14ac:dyDescent="0.3">
      <c r="A205" s="4" t="s">
        <v>3768</v>
      </c>
      <c r="B205" s="4" t="s">
        <v>3769</v>
      </c>
      <c r="C205" t="s">
        <v>150</v>
      </c>
      <c r="D205">
        <v>12.264172592292001</v>
      </c>
      <c r="E205">
        <v>25.901926444833599</v>
      </c>
      <c r="F205">
        <v>11.7264618434093</v>
      </c>
      <c r="G205">
        <v>3.6002044740877701</v>
      </c>
      <c r="H205">
        <v>4.0889185332798696</v>
      </c>
      <c r="I205">
        <v>6.56021031620456</v>
      </c>
      <c r="J205">
        <v>73.249531076696599</v>
      </c>
      <c r="K205">
        <v>35.479232476237598</v>
      </c>
      <c r="L205">
        <v>114.189822041835</v>
      </c>
      <c r="M205">
        <v>5.85388698095535</v>
      </c>
      <c r="N205">
        <v>15.380615640598901</v>
      </c>
      <c r="O205">
        <v>16.496422943327499</v>
      </c>
      <c r="P205">
        <v>34.033742626736696</v>
      </c>
      <c r="Q205">
        <v>0</v>
      </c>
      <c r="R205">
        <v>89.2040771494365</v>
      </c>
      <c r="S205">
        <v>0</v>
      </c>
      <c r="T205">
        <v>243.68711264000001</v>
      </c>
      <c r="U205">
        <v>2.8315190858569999</v>
      </c>
      <c r="V205">
        <v>0.37271710771524402</v>
      </c>
      <c r="W205">
        <v>-49.657168446203301</v>
      </c>
      <c r="X205">
        <v>2.9287306703775699E-3</v>
      </c>
      <c r="Y205">
        <v>3.5499765701546299E-4</v>
      </c>
      <c r="Z205">
        <v>65.315131420132602</v>
      </c>
      <c r="AA205">
        <v>0.15534845386687099</v>
      </c>
      <c r="AB205">
        <v>26.384476070791202</v>
      </c>
      <c r="AC205">
        <v>0</v>
      </c>
      <c r="AD205">
        <v>0</v>
      </c>
      <c r="AE205">
        <v>19619</v>
      </c>
      <c r="AF205">
        <v>410.81</v>
      </c>
      <c r="AG205">
        <v>14.7899999999999</v>
      </c>
      <c r="AH205">
        <v>19.869999999999902</v>
      </c>
      <c r="AI205">
        <v>10.938720815215399</v>
      </c>
      <c r="AJ205">
        <v>26.9499999999999</v>
      </c>
      <c r="AK205">
        <v>0.01</v>
      </c>
      <c r="AL205">
        <v>57.3</v>
      </c>
      <c r="AM205">
        <v>10.85</v>
      </c>
      <c r="AN205">
        <v>64.06</v>
      </c>
      <c r="AO205">
        <v>-30.779999999999902</v>
      </c>
      <c r="AP205">
        <v>-19.489999999999998</v>
      </c>
      <c r="AQ205">
        <v>135.1</v>
      </c>
      <c r="AR205">
        <v>181.38711264</v>
      </c>
      <c r="AS205" t="s">
        <v>4182</v>
      </c>
    </row>
    <row r="206" spans="1:45" x14ac:dyDescent="0.3">
      <c r="A206" s="4" t="s">
        <v>3766</v>
      </c>
      <c r="B206" s="4" t="s">
        <v>3767</v>
      </c>
      <c r="C206" t="s">
        <v>68</v>
      </c>
      <c r="D206">
        <v>9.6412639405204494</v>
      </c>
      <c r="E206">
        <v>22.354128331453602</v>
      </c>
      <c r="F206">
        <v>5.2017293056533802</v>
      </c>
      <c r="G206">
        <v>24.559801747750001</v>
      </c>
      <c r="H206">
        <v>33.122267462977597</v>
      </c>
      <c r="I206">
        <v>33.637667927481402</v>
      </c>
      <c r="J206">
        <v>-52.653561878126403</v>
      </c>
      <c r="K206">
        <v>3.1213360592537902</v>
      </c>
      <c r="L206">
        <v>305.28789659224401</v>
      </c>
      <c r="M206">
        <v>305.28789659224401</v>
      </c>
      <c r="N206">
        <v>6.2823207553464702</v>
      </c>
      <c r="O206">
        <v>49.5479002294636</v>
      </c>
      <c r="P206">
        <v>55.353590998942202</v>
      </c>
      <c r="Q206">
        <v>0</v>
      </c>
      <c r="R206">
        <v>54.356998942362402</v>
      </c>
      <c r="S206">
        <v>0</v>
      </c>
      <c r="T206">
        <v>440.315</v>
      </c>
      <c r="U206">
        <v>1.9393761350283001</v>
      </c>
      <c r="V206">
        <v>0</v>
      </c>
      <c r="W206">
        <v>-63.456293300228701</v>
      </c>
      <c r="X206">
        <v>0</v>
      </c>
      <c r="Y206">
        <v>0</v>
      </c>
      <c r="Z206">
        <v>64.955161538461496</v>
      </c>
      <c r="AA206">
        <v>0.13765384615384599</v>
      </c>
      <c r="AB206">
        <v>8.1290461538461507</v>
      </c>
      <c r="AC206">
        <v>0</v>
      </c>
      <c r="AD206">
        <v>0</v>
      </c>
      <c r="AE206">
        <v>1665</v>
      </c>
      <c r="AF206">
        <v>76.669999999999902</v>
      </c>
      <c r="AG206">
        <v>18.829999999999899</v>
      </c>
      <c r="AH206">
        <v>23.7699999999999</v>
      </c>
      <c r="AI206">
        <v>14.484615384615299</v>
      </c>
      <c r="AJ206">
        <v>25.7899999999999</v>
      </c>
      <c r="AK206">
        <v>25.72</v>
      </c>
      <c r="AL206">
        <v>66.84</v>
      </c>
      <c r="AM206">
        <v>27.01</v>
      </c>
      <c r="AN206">
        <v>93.61</v>
      </c>
      <c r="AO206">
        <v>-29.33</v>
      </c>
      <c r="AP206">
        <v>-26.87</v>
      </c>
      <c r="AQ206">
        <v>141.80000000000001</v>
      </c>
      <c r="AR206">
        <v>181.54499999999999</v>
      </c>
      <c r="AS206" t="s">
        <v>4182</v>
      </c>
    </row>
    <row r="207" spans="1:45" x14ac:dyDescent="0.3">
      <c r="A207" s="4" t="s">
        <v>3764</v>
      </c>
      <c r="B207" s="4" t="s">
        <v>3765</v>
      </c>
      <c r="C207" t="s">
        <v>225</v>
      </c>
      <c r="D207">
        <v>88.611886829268201</v>
      </c>
      <c r="E207">
        <v>12.2571001494768</v>
      </c>
      <c r="F207">
        <v>8.2861762328213402</v>
      </c>
      <c r="G207">
        <v>16.9421487603305</v>
      </c>
      <c r="H207">
        <v>33.695236950728997</v>
      </c>
      <c r="I207">
        <v>31.818181818181799</v>
      </c>
      <c r="J207">
        <v>114.30535316091201</v>
      </c>
      <c r="K207">
        <v>-12.9836692445827</v>
      </c>
      <c r="L207">
        <v>27.5182892515475</v>
      </c>
      <c r="M207">
        <v>23.522791221159199</v>
      </c>
      <c r="N207">
        <v>30.102790014684299</v>
      </c>
      <c r="O207">
        <v>20.412478220296499</v>
      </c>
      <c r="P207">
        <v>10.5658379557565</v>
      </c>
      <c r="Q207">
        <v>-20.3006087714462</v>
      </c>
      <c r="R207">
        <v>42.862222059267502</v>
      </c>
      <c r="S207">
        <v>0</v>
      </c>
      <c r="T207">
        <v>185.76436799999999</v>
      </c>
      <c r="U207">
        <v>10.2225305571187</v>
      </c>
      <c r="V207">
        <v>0</v>
      </c>
      <c r="W207">
        <v>141.00776533279199</v>
      </c>
      <c r="X207">
        <v>0</v>
      </c>
      <c r="Y207">
        <v>0</v>
      </c>
      <c r="Z207">
        <v>73.833146266540595</v>
      </c>
      <c r="AA207">
        <v>0</v>
      </c>
      <c r="AB207">
        <v>7.8497952110901004</v>
      </c>
      <c r="AC207">
        <v>0</v>
      </c>
      <c r="AD207">
        <v>0</v>
      </c>
      <c r="AE207">
        <v>974</v>
      </c>
      <c r="AF207">
        <v>12.1</v>
      </c>
      <c r="AG207">
        <v>2.0499999999999998</v>
      </c>
      <c r="AH207">
        <v>2.67</v>
      </c>
      <c r="AI207">
        <v>2.01835223692501</v>
      </c>
      <c r="AJ207">
        <v>3.85</v>
      </c>
      <c r="AK207">
        <v>0</v>
      </c>
      <c r="AL207">
        <v>5.03</v>
      </c>
      <c r="AM207">
        <v>1.23</v>
      </c>
      <c r="AN207">
        <v>17.77</v>
      </c>
      <c r="AO207">
        <v>0.61</v>
      </c>
      <c r="AP207">
        <v>1.18</v>
      </c>
      <c r="AQ207">
        <v>179.6</v>
      </c>
      <c r="AR207">
        <v>181.65436800000001</v>
      </c>
      <c r="AS207" t="s">
        <v>4182</v>
      </c>
    </row>
    <row r="208" spans="1:45" x14ac:dyDescent="0.3">
      <c r="A208" s="4" t="s">
        <v>3762</v>
      </c>
      <c r="B208" s="4" t="s">
        <v>3763</v>
      </c>
      <c r="C208" t="s">
        <v>68</v>
      </c>
      <c r="D208">
        <v>-7.6967897967823902</v>
      </c>
      <c r="E208">
        <v>-16.565557386821801</v>
      </c>
      <c r="F208">
        <v>-5.49685827321386</v>
      </c>
      <c r="G208">
        <v>-20.612618902172901</v>
      </c>
      <c r="H208">
        <v>8.3425483553768398</v>
      </c>
      <c r="I208">
        <v>-25.1243564010821</v>
      </c>
      <c r="J208">
        <v>-17.950603886577799</v>
      </c>
      <c r="K208">
        <v>-24.443584553559301</v>
      </c>
      <c r="L208">
        <v>196.740876750057</v>
      </c>
      <c r="M208">
        <v>169.23724275112801</v>
      </c>
      <c r="N208">
        <v>0</v>
      </c>
      <c r="O208">
        <v>13.3206128716552</v>
      </c>
      <c r="P208">
        <v>0</v>
      </c>
      <c r="Q208">
        <v>0</v>
      </c>
      <c r="R208">
        <v>0</v>
      </c>
      <c r="S208">
        <v>0</v>
      </c>
      <c r="T208">
        <v>359.46817499999997</v>
      </c>
      <c r="U208">
        <v>1.39085131206487</v>
      </c>
      <c r="V208">
        <v>0</v>
      </c>
      <c r="W208">
        <v>-129.17348084220399</v>
      </c>
      <c r="X208">
        <v>1.22238816141513E-3</v>
      </c>
      <c r="Y208">
        <v>6.1119408070756695E-4</v>
      </c>
      <c r="Z208">
        <v>66.947828167673705</v>
      </c>
      <c r="AA208">
        <v>17.266281675515199</v>
      </c>
      <c r="AB208">
        <v>10.849373357988901</v>
      </c>
      <c r="AC208">
        <v>0</v>
      </c>
      <c r="AD208">
        <v>0</v>
      </c>
      <c r="AE208">
        <v>7904</v>
      </c>
      <c r="AF208">
        <v>114.59</v>
      </c>
      <c r="AG208">
        <v>-23.619999999999902</v>
      </c>
      <c r="AH208">
        <v>-29.369999999999902</v>
      </c>
      <c r="AI208">
        <v>-14.4364041863127</v>
      </c>
      <c r="AJ208">
        <v>-28.7899999999999</v>
      </c>
      <c r="AK208">
        <v>40.950000000000003</v>
      </c>
      <c r="AL208">
        <v>-10.39</v>
      </c>
      <c r="AM208">
        <v>79.489999999999995</v>
      </c>
      <c r="AN208">
        <v>130.71</v>
      </c>
      <c r="AO208">
        <v>17.64</v>
      </c>
      <c r="AP208">
        <v>17.93</v>
      </c>
      <c r="AQ208">
        <v>111.3</v>
      </c>
      <c r="AR208">
        <v>181.79817499999999</v>
      </c>
      <c r="AS208" t="s">
        <v>4182</v>
      </c>
    </row>
    <row r="209" spans="1:45" x14ac:dyDescent="0.3">
      <c r="A209" s="4" t="s">
        <v>3760</v>
      </c>
      <c r="B209" s="4" t="s">
        <v>3761</v>
      </c>
      <c r="C209" t="s">
        <v>271</v>
      </c>
      <c r="D209">
        <v>16.996994628411201</v>
      </c>
      <c r="E209">
        <v>4.6512638831532902</v>
      </c>
      <c r="F209">
        <v>3.9388194585043501</v>
      </c>
      <c r="G209">
        <v>65.967940813810102</v>
      </c>
      <c r="H209">
        <v>36.930083446285302</v>
      </c>
      <c r="I209">
        <v>85.450061652281093</v>
      </c>
      <c r="J209">
        <v>230.56791463194</v>
      </c>
      <c r="K209">
        <v>11.2936137466566</v>
      </c>
      <c r="L209">
        <v>5.9294396679513701</v>
      </c>
      <c r="M209">
        <v>5.9294396679513701</v>
      </c>
      <c r="N209">
        <v>24.609015639374402</v>
      </c>
      <c r="O209">
        <v>-13.019889716137699</v>
      </c>
      <c r="P209">
        <v>0.90425271126697204</v>
      </c>
      <c r="Q209">
        <v>6.6310399550280703</v>
      </c>
      <c r="R209">
        <v>7.4803297159601101</v>
      </c>
      <c r="S209">
        <v>0</v>
      </c>
      <c r="T209">
        <v>186.02784252399999</v>
      </c>
      <c r="U209">
        <v>0.77026742841895701</v>
      </c>
      <c r="V209">
        <v>0</v>
      </c>
      <c r="W209">
        <v>-35.5755437969353</v>
      </c>
      <c r="X209">
        <v>0</v>
      </c>
      <c r="Y209">
        <v>0</v>
      </c>
      <c r="Z209">
        <v>61.470376456050502</v>
      </c>
      <c r="AA209">
        <v>0</v>
      </c>
      <c r="AB209">
        <v>3.7342437968954099</v>
      </c>
      <c r="AC209">
        <v>0</v>
      </c>
      <c r="AD209">
        <v>0</v>
      </c>
      <c r="AE209">
        <v>5268</v>
      </c>
      <c r="AF209">
        <v>16.22</v>
      </c>
      <c r="AG209">
        <v>10.7</v>
      </c>
      <c r="AH209">
        <v>13.75</v>
      </c>
      <c r="AI209">
        <v>0.56245237519932101</v>
      </c>
      <c r="AJ209">
        <v>13.86</v>
      </c>
      <c r="AK209">
        <v>32.56</v>
      </c>
      <c r="AL209">
        <v>29.84</v>
      </c>
      <c r="AM209">
        <v>9.84</v>
      </c>
      <c r="AN209">
        <v>236.11</v>
      </c>
      <c r="AO209">
        <v>4.79</v>
      </c>
      <c r="AP209">
        <v>4.79</v>
      </c>
      <c r="AQ209">
        <v>11.44</v>
      </c>
      <c r="AR209">
        <v>181.867842524</v>
      </c>
      <c r="AS209" t="s">
        <v>4182</v>
      </c>
    </row>
    <row r="210" spans="1:45" x14ac:dyDescent="0.3">
      <c r="A210" s="4" t="s">
        <v>3758</v>
      </c>
      <c r="B210" s="4" t="s">
        <v>3759</v>
      </c>
      <c r="C210" t="s">
        <v>907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-16.098752034725901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181.8842985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108.91</v>
      </c>
      <c r="AR210">
        <v>181.8842985</v>
      </c>
      <c r="AS210" t="s">
        <v>4182</v>
      </c>
    </row>
    <row r="211" spans="1:45" x14ac:dyDescent="0.3">
      <c r="A211" s="4" t="s">
        <v>3756</v>
      </c>
      <c r="B211" s="4" t="s">
        <v>3757</v>
      </c>
      <c r="C211" t="s">
        <v>98</v>
      </c>
      <c r="D211">
        <v>-2.2451539971671299</v>
      </c>
      <c r="E211">
        <v>-21.971152545124799</v>
      </c>
      <c r="F211">
        <v>-4.2009784518108599</v>
      </c>
      <c r="G211">
        <v>-18.431328036322299</v>
      </c>
      <c r="H211">
        <v>3.52348613342141</v>
      </c>
      <c r="I211">
        <v>-1.8706015891032901</v>
      </c>
      <c r="J211">
        <v>146.23891030293601</v>
      </c>
      <c r="K211">
        <v>-26.300060543767898</v>
      </c>
      <c r="L211">
        <v>159.16475419736599</v>
      </c>
      <c r="M211">
        <v>0.477110762169344</v>
      </c>
      <c r="N211">
        <v>0</v>
      </c>
      <c r="O211">
        <v>-20.4627170172873</v>
      </c>
      <c r="P211">
        <v>0</v>
      </c>
      <c r="Q211">
        <v>0</v>
      </c>
      <c r="R211">
        <v>0</v>
      </c>
      <c r="S211">
        <v>0</v>
      </c>
      <c r="T211">
        <v>687.65405302999898</v>
      </c>
      <c r="U211">
        <v>0.55044103463582505</v>
      </c>
      <c r="V211">
        <v>0</v>
      </c>
      <c r="W211">
        <v>-103.740060632067</v>
      </c>
      <c r="X211">
        <v>0</v>
      </c>
      <c r="Y211">
        <v>0</v>
      </c>
      <c r="Z211">
        <v>28.140485441454299</v>
      </c>
      <c r="AA211">
        <v>0.89119081619972695</v>
      </c>
      <c r="AB211">
        <v>27.378765544996</v>
      </c>
      <c r="AC211">
        <v>28.134590592277199</v>
      </c>
      <c r="AD211">
        <v>0</v>
      </c>
      <c r="AE211">
        <v>48996</v>
      </c>
      <c r="AF211">
        <v>440.5</v>
      </c>
      <c r="AG211">
        <v>-81.19</v>
      </c>
      <c r="AH211">
        <v>-77.25</v>
      </c>
      <c r="AI211">
        <v>-4.6099287679416596</v>
      </c>
      <c r="AJ211">
        <v>-8.24</v>
      </c>
      <c r="AK211">
        <v>219.72</v>
      </c>
      <c r="AL211">
        <v>-738.85</v>
      </c>
      <c r="AM211">
        <v>15.08</v>
      </c>
      <c r="AN211">
        <v>331.16</v>
      </c>
      <c r="AO211">
        <v>-10.59</v>
      </c>
      <c r="AP211">
        <v>-6.97</v>
      </c>
      <c r="AQ211">
        <v>10.1</v>
      </c>
      <c r="AR211">
        <v>182.28405303</v>
      </c>
      <c r="AS211" t="s">
        <v>4182</v>
      </c>
    </row>
    <row r="212" spans="1:45" x14ac:dyDescent="0.3">
      <c r="A212" s="4" t="s">
        <v>3754</v>
      </c>
      <c r="B212" s="4" t="s">
        <v>3755</v>
      </c>
      <c r="C212" t="s">
        <v>1031</v>
      </c>
      <c r="D212">
        <v>-0.18764871266252101</v>
      </c>
      <c r="E212">
        <v>0</v>
      </c>
      <c r="F212">
        <v>-30.358248866187498</v>
      </c>
      <c r="G212">
        <v>-385.60161699429199</v>
      </c>
      <c r="H212">
        <v>-437.928872300823</v>
      </c>
      <c r="I212">
        <v>-370.097495244134</v>
      </c>
      <c r="J212">
        <v>91.593555657581703</v>
      </c>
      <c r="K212">
        <v>-44.554136335952698</v>
      </c>
      <c r="L212">
        <v>0</v>
      </c>
      <c r="M212">
        <v>0</v>
      </c>
      <c r="N212">
        <v>0</v>
      </c>
      <c r="O212">
        <v>-48.295441493607299</v>
      </c>
      <c r="P212">
        <v>0</v>
      </c>
      <c r="Q212">
        <v>0</v>
      </c>
      <c r="R212">
        <v>0</v>
      </c>
      <c r="S212">
        <v>0</v>
      </c>
      <c r="T212">
        <v>15328.162814985</v>
      </c>
      <c r="U212">
        <v>-1.2286440169384299E-2</v>
      </c>
      <c r="V212">
        <v>0</v>
      </c>
      <c r="W212">
        <v>-100.312592171304</v>
      </c>
      <c r="X212">
        <v>0.64233032179316996</v>
      </c>
      <c r="Y212">
        <v>0</v>
      </c>
      <c r="Z212">
        <v>73.215278523794595</v>
      </c>
      <c r="AA212">
        <v>3.0398830189784699E-4</v>
      </c>
      <c r="AB212">
        <v>10.0779320522125</v>
      </c>
      <c r="AC212">
        <v>0</v>
      </c>
      <c r="AD212">
        <v>0.45600707589922401</v>
      </c>
      <c r="AE212">
        <v>52644</v>
      </c>
      <c r="AF212">
        <v>252.32</v>
      </c>
      <c r="AG212">
        <v>-972.94999999999902</v>
      </c>
      <c r="AH212">
        <v>-972.94999999999902</v>
      </c>
      <c r="AI212">
        <v>-29.576541833151001</v>
      </c>
      <c r="AJ212">
        <v>-933.82999999999902</v>
      </c>
      <c r="AK212">
        <v>106.75</v>
      </c>
      <c r="AL212">
        <v>-17333.63</v>
      </c>
      <c r="AM212">
        <v>366.95</v>
      </c>
      <c r="AN212">
        <v>-14859.7</v>
      </c>
      <c r="AO212">
        <v>-20.170000000000002</v>
      </c>
      <c r="AP212">
        <v>-19.25</v>
      </c>
      <c r="AQ212">
        <v>5.4</v>
      </c>
      <c r="AR212">
        <v>182.57281498499901</v>
      </c>
      <c r="AS212" t="s">
        <v>4182</v>
      </c>
    </row>
    <row r="213" spans="1:45" x14ac:dyDescent="0.3">
      <c r="A213" s="4" t="s">
        <v>3752</v>
      </c>
      <c r="B213" s="4" t="s">
        <v>3753</v>
      </c>
      <c r="C213" t="s">
        <v>564</v>
      </c>
      <c r="D213">
        <v>9139.7851250000895</v>
      </c>
      <c r="E213">
        <v>0.173837461973053</v>
      </c>
      <c r="F213">
        <v>0.118835412953058</v>
      </c>
      <c r="G213">
        <v>1.5037593984962201</v>
      </c>
      <c r="H213">
        <v>19.842715107722402</v>
      </c>
      <c r="I213">
        <v>1.5037593984962201</v>
      </c>
      <c r="J213">
        <v>69.405335158734502</v>
      </c>
      <c r="K213">
        <v>29.7966596826098</v>
      </c>
      <c r="L213">
        <v>20.614828209764902</v>
      </c>
      <c r="M213">
        <v>20.614828209764902</v>
      </c>
      <c r="N213">
        <v>0.61349693251533</v>
      </c>
      <c r="O213">
        <v>7.1876519724941499</v>
      </c>
      <c r="P213">
        <v>-2.2204460492503101E-13</v>
      </c>
      <c r="Q213">
        <v>0</v>
      </c>
      <c r="R213">
        <v>-24.542272421701799</v>
      </c>
      <c r="S213">
        <v>0</v>
      </c>
      <c r="T213">
        <v>185.03570250000001</v>
      </c>
      <c r="U213">
        <v>16.5276403707052</v>
      </c>
      <c r="V213">
        <v>0</v>
      </c>
      <c r="W213">
        <v>34542.9294921787</v>
      </c>
      <c r="X213">
        <v>0</v>
      </c>
      <c r="Y213">
        <v>0</v>
      </c>
      <c r="Z213">
        <v>18.711226539912701</v>
      </c>
      <c r="AA213">
        <v>0</v>
      </c>
      <c r="AB213">
        <v>4.9191061890527701</v>
      </c>
      <c r="AC213">
        <v>0</v>
      </c>
      <c r="AD213">
        <v>0</v>
      </c>
      <c r="AE213">
        <v>608</v>
      </c>
      <c r="AF213">
        <v>1.33</v>
      </c>
      <c r="AG213">
        <v>1.9999999999999699E-2</v>
      </c>
      <c r="AH213">
        <v>1.9999999999999699E-2</v>
      </c>
      <c r="AI213">
        <v>1.9601117263683802E-2</v>
      </c>
      <c r="AJ213">
        <v>1.9999999999999699E-2</v>
      </c>
      <c r="AK213">
        <v>0.74</v>
      </c>
      <c r="AL213">
        <v>-0.91</v>
      </c>
      <c r="AM213">
        <v>0.04</v>
      </c>
      <c r="AN213">
        <v>11.059999999999899</v>
      </c>
      <c r="AO213">
        <v>5.44</v>
      </c>
      <c r="AP213">
        <v>5.44</v>
      </c>
      <c r="AQ213">
        <v>170.2</v>
      </c>
      <c r="AR213">
        <v>182.7957025</v>
      </c>
      <c r="AS213" t="s">
        <v>4182</v>
      </c>
    </row>
    <row r="214" spans="1:45" x14ac:dyDescent="0.3">
      <c r="A214" s="4" t="s">
        <v>3750</v>
      </c>
      <c r="B214" s="4" t="s">
        <v>3751</v>
      </c>
      <c r="C214" t="s">
        <v>1452</v>
      </c>
      <c r="D214">
        <v>-7.2061109202756004</v>
      </c>
      <c r="E214">
        <v>-22.028533021117799</v>
      </c>
      <c r="F214">
        <v>-4.5755048367048996</v>
      </c>
      <c r="G214">
        <v>-9.1789534547556908</v>
      </c>
      <c r="H214">
        <v>-10.2024404798064</v>
      </c>
      <c r="I214">
        <v>10.4509973980919</v>
      </c>
      <c r="J214">
        <v>65.048788948880599</v>
      </c>
      <c r="K214">
        <v>-13.561870728921001</v>
      </c>
      <c r="L214">
        <v>212.39821636293101</v>
      </c>
      <c r="M214">
        <v>21.791392012407901</v>
      </c>
      <c r="N214">
        <v>0</v>
      </c>
      <c r="O214">
        <v>-9.0377659468575899</v>
      </c>
      <c r="P214">
        <v>-14.9324440320198</v>
      </c>
      <c r="Q214">
        <v>13.089957884549801</v>
      </c>
      <c r="R214">
        <v>0</v>
      </c>
      <c r="S214">
        <v>0</v>
      </c>
      <c r="T214">
        <v>380.80521737499998</v>
      </c>
      <c r="U214">
        <v>1.77428477486428</v>
      </c>
      <c r="V214">
        <v>0</v>
      </c>
      <c r="W214">
        <v>-118.58874071050801</v>
      </c>
      <c r="X214">
        <v>0</v>
      </c>
      <c r="Y214">
        <v>0</v>
      </c>
      <c r="Z214">
        <v>27.947696409809499</v>
      </c>
      <c r="AA214">
        <v>0.26647166976655101</v>
      </c>
      <c r="AB214">
        <v>45.6345316070352</v>
      </c>
      <c r="AC214">
        <v>10.8847196379603</v>
      </c>
      <c r="AD214">
        <v>0</v>
      </c>
      <c r="AE214">
        <v>68723</v>
      </c>
      <c r="AF214">
        <v>276.72000000000003</v>
      </c>
      <c r="AG214">
        <v>-25.399999999999899</v>
      </c>
      <c r="AH214">
        <v>-25.059999999999899</v>
      </c>
      <c r="AI214">
        <v>-1.56117497003081</v>
      </c>
      <c r="AJ214">
        <v>28.92</v>
      </c>
      <c r="AK214">
        <v>0</v>
      </c>
      <c r="AL214">
        <v>-308.83</v>
      </c>
      <c r="AM214">
        <v>21.34</v>
      </c>
      <c r="AN214">
        <v>103.16</v>
      </c>
      <c r="AO214">
        <v>71.319999999999993</v>
      </c>
      <c r="AP214">
        <v>71.61</v>
      </c>
      <c r="AQ214">
        <v>11.05</v>
      </c>
      <c r="AR214">
        <v>183.035217375</v>
      </c>
      <c r="AS214" t="s">
        <v>4182</v>
      </c>
    </row>
    <row r="215" spans="1:45" x14ac:dyDescent="0.3">
      <c r="A215" s="4" t="s">
        <v>3748</v>
      </c>
      <c r="B215" s="4" t="s">
        <v>3749</v>
      </c>
      <c r="C215" t="s">
        <v>485</v>
      </c>
      <c r="D215">
        <v>20.780352607709698</v>
      </c>
      <c r="E215">
        <v>8.4571866909579096</v>
      </c>
      <c r="F215">
        <v>6.0815003792318798</v>
      </c>
      <c r="G215">
        <v>6.7799215927434799</v>
      </c>
      <c r="H215">
        <v>17.795019465180498</v>
      </c>
      <c r="I215">
        <v>15.6660773310784</v>
      </c>
      <c r="J215">
        <v>58.246517874413499</v>
      </c>
      <c r="K215">
        <v>0</v>
      </c>
      <c r="L215">
        <v>15.470686147586401</v>
      </c>
      <c r="M215">
        <v>1.9789162197151799</v>
      </c>
      <c r="N215">
        <v>15.1990349819059</v>
      </c>
      <c r="O215">
        <v>6.3748629899304596</v>
      </c>
      <c r="P215">
        <v>0.21730746299180001</v>
      </c>
      <c r="Q215">
        <v>-13.0053427038071</v>
      </c>
      <c r="R215">
        <v>-5.2675206310984199</v>
      </c>
      <c r="S215">
        <v>0</v>
      </c>
      <c r="T215">
        <v>174.67271</v>
      </c>
      <c r="U215">
        <v>1.6948650823007201</v>
      </c>
      <c r="V215">
        <v>0.61293288384921796</v>
      </c>
      <c r="W215">
        <v>-14.699358388358</v>
      </c>
      <c r="X215">
        <v>7.7213637172867999</v>
      </c>
      <c r="Y215">
        <v>0</v>
      </c>
      <c r="Z215">
        <v>52.1717731885348</v>
      </c>
      <c r="AA215">
        <v>0</v>
      </c>
      <c r="AB215">
        <v>10.449198860601699</v>
      </c>
      <c r="AC215">
        <v>0</v>
      </c>
      <c r="AD215">
        <v>0</v>
      </c>
      <c r="AE215">
        <v>2079</v>
      </c>
      <c r="AF215">
        <v>130.09</v>
      </c>
      <c r="AG215">
        <v>8.82</v>
      </c>
      <c r="AH215">
        <v>12.21</v>
      </c>
      <c r="AI215">
        <v>7.8511661029019004</v>
      </c>
      <c r="AJ215">
        <v>20.38</v>
      </c>
      <c r="AK215">
        <v>0.1</v>
      </c>
      <c r="AL215">
        <v>51.129999999999903</v>
      </c>
      <c r="AM215">
        <v>25.34</v>
      </c>
      <c r="AN215">
        <v>108.14</v>
      </c>
      <c r="AO215">
        <v>-8.8800000000000008</v>
      </c>
      <c r="AP215">
        <v>8.6300000000000008</v>
      </c>
      <c r="AQ215">
        <v>163.1</v>
      </c>
      <c r="AR215">
        <v>183.28271000000001</v>
      </c>
      <c r="AS215" t="s">
        <v>4182</v>
      </c>
    </row>
    <row r="216" spans="1:45" x14ac:dyDescent="0.3">
      <c r="A216" s="4" t="s">
        <v>3746</v>
      </c>
      <c r="B216" s="4" t="s">
        <v>3747</v>
      </c>
      <c r="C216" t="s">
        <v>244</v>
      </c>
      <c r="D216">
        <v>73.050298804781406</v>
      </c>
      <c r="E216">
        <v>1.2806775855910899</v>
      </c>
      <c r="F216">
        <v>1.08578102694985</v>
      </c>
      <c r="G216">
        <v>1.43831299065954</v>
      </c>
      <c r="H216">
        <v>12.2018131721931</v>
      </c>
      <c r="I216">
        <v>4.17168070597672</v>
      </c>
      <c r="J216">
        <v>-42.067950122883097</v>
      </c>
      <c r="K216">
        <v>-18.344336909132899</v>
      </c>
      <c r="L216">
        <v>0</v>
      </c>
      <c r="M216">
        <v>0</v>
      </c>
      <c r="N216">
        <v>7.1286566316386804</v>
      </c>
      <c r="O216">
        <v>-7.5194885320271903</v>
      </c>
      <c r="P216">
        <v>-32.305198252109598</v>
      </c>
      <c r="Q216">
        <v>-12.8460106014585</v>
      </c>
      <c r="R216">
        <v>-39.884534132457297</v>
      </c>
      <c r="S216">
        <v>0</v>
      </c>
      <c r="T216">
        <v>176.04624999999999</v>
      </c>
      <c r="U216">
        <v>0.91058924314660294</v>
      </c>
      <c r="V216">
        <v>3.43593414459556</v>
      </c>
      <c r="W216">
        <v>106.039451560481</v>
      </c>
      <c r="X216">
        <v>0.57689523809523802</v>
      </c>
      <c r="Y216">
        <v>0</v>
      </c>
      <c r="Z216">
        <v>73.343809523809497</v>
      </c>
      <c r="AA216">
        <v>2.48199619047619</v>
      </c>
      <c r="AB216">
        <v>13.388472380952299</v>
      </c>
      <c r="AC216">
        <v>0</v>
      </c>
      <c r="AD216">
        <v>0</v>
      </c>
      <c r="AE216">
        <v>6753</v>
      </c>
      <c r="AF216">
        <v>174.51</v>
      </c>
      <c r="AG216">
        <v>2.50999999999997</v>
      </c>
      <c r="AH216">
        <v>3.5599999999999699</v>
      </c>
      <c r="AI216">
        <v>0.95619047619046804</v>
      </c>
      <c r="AJ216">
        <v>7.2799999999999798</v>
      </c>
      <c r="AK216">
        <v>83.64</v>
      </c>
      <c r="AL216">
        <v>187.96</v>
      </c>
      <c r="AM216">
        <v>10.96</v>
      </c>
      <c r="AN216">
        <v>201.36</v>
      </c>
      <c r="AO216">
        <v>2.5499999999999901</v>
      </c>
      <c r="AP216">
        <v>15.01</v>
      </c>
      <c r="AQ216">
        <v>69.7</v>
      </c>
      <c r="AR216">
        <v>183.35624999999999</v>
      </c>
      <c r="AS216" t="s">
        <v>4182</v>
      </c>
    </row>
    <row r="217" spans="1:45" x14ac:dyDescent="0.3">
      <c r="A217" s="4" t="s">
        <v>3744</v>
      </c>
      <c r="B217" s="4" t="s">
        <v>3745</v>
      </c>
      <c r="C217" t="s">
        <v>200</v>
      </c>
      <c r="D217">
        <v>16.181436123348</v>
      </c>
      <c r="E217">
        <v>17.8150996703814</v>
      </c>
      <c r="F217">
        <v>11.4669630228329</v>
      </c>
      <c r="G217">
        <v>8.3652712264150999</v>
      </c>
      <c r="H217">
        <v>10.258592359205901</v>
      </c>
      <c r="I217">
        <v>14.069870283018799</v>
      </c>
      <c r="J217">
        <v>173.62907939635301</v>
      </c>
      <c r="K217">
        <v>19.680373047476099</v>
      </c>
      <c r="L217">
        <v>5.3365937859608703</v>
      </c>
      <c r="M217">
        <v>1.9418872266973499</v>
      </c>
      <c r="N217">
        <v>30.7588075880759</v>
      </c>
      <c r="O217">
        <v>3.6545130936998098</v>
      </c>
      <c r="P217">
        <v>11.514582175443101</v>
      </c>
      <c r="Q217">
        <v>0</v>
      </c>
      <c r="R217">
        <v>31.017620069483399</v>
      </c>
      <c r="S217">
        <v>0</v>
      </c>
      <c r="T217">
        <v>183.49930000000001</v>
      </c>
      <c r="U217">
        <v>2.6418196202531599</v>
      </c>
      <c r="V217">
        <v>0</v>
      </c>
      <c r="W217">
        <v>101.33780424235</v>
      </c>
      <c r="X217">
        <v>0</v>
      </c>
      <c r="Y217">
        <v>0</v>
      </c>
      <c r="Z217">
        <v>57.6406884377758</v>
      </c>
      <c r="AA217">
        <v>0</v>
      </c>
      <c r="AB217">
        <v>25.878067078552501</v>
      </c>
      <c r="AC217">
        <v>0</v>
      </c>
      <c r="AD217">
        <v>0</v>
      </c>
      <c r="AE217">
        <v>12684</v>
      </c>
      <c r="AF217">
        <v>135.68</v>
      </c>
      <c r="AG217">
        <v>11.35</v>
      </c>
      <c r="AH217">
        <v>15.62</v>
      </c>
      <c r="AI217">
        <v>10.0176522506619</v>
      </c>
      <c r="AJ217">
        <v>19.09</v>
      </c>
      <c r="AK217">
        <v>0</v>
      </c>
      <c r="AL217">
        <v>58.19</v>
      </c>
      <c r="AM217">
        <v>3.87</v>
      </c>
      <c r="AN217">
        <v>69.519999999999897</v>
      </c>
      <c r="AO217">
        <v>-4.6999999999999904</v>
      </c>
      <c r="AP217">
        <v>-2.78</v>
      </c>
      <c r="AQ217">
        <v>165</v>
      </c>
      <c r="AR217">
        <v>183.6593</v>
      </c>
      <c r="AS217" t="s">
        <v>4182</v>
      </c>
    </row>
    <row r="218" spans="1:45" x14ac:dyDescent="0.3">
      <c r="A218" s="4" t="s">
        <v>3742</v>
      </c>
      <c r="B218" s="4" t="s">
        <v>3743</v>
      </c>
      <c r="C218" t="s">
        <v>1146</v>
      </c>
      <c r="D218">
        <v>7.6946763541666598</v>
      </c>
      <c r="E218">
        <v>15.497869043006499</v>
      </c>
      <c r="F218">
        <v>10.5482913965498</v>
      </c>
      <c r="G218">
        <v>8.9823720947640293</v>
      </c>
      <c r="H218">
        <v>13.349909279255799</v>
      </c>
      <c r="I218">
        <v>16.9355140536696</v>
      </c>
      <c r="J218">
        <v>23.557118410618099</v>
      </c>
      <c r="K218">
        <v>15.0673225421864</v>
      </c>
      <c r="L218">
        <v>14.6243398943831</v>
      </c>
      <c r="M218">
        <v>7.26116178588574</v>
      </c>
      <c r="N218">
        <v>30.7062436028659</v>
      </c>
      <c r="O218">
        <v>2.39675474410592</v>
      </c>
      <c r="P218">
        <v>9.9583050679711906</v>
      </c>
      <c r="Q218">
        <v>8.0672030362248499</v>
      </c>
      <c r="R218">
        <v>15.295721197004401</v>
      </c>
      <c r="S218">
        <v>0</v>
      </c>
      <c r="T218">
        <v>183.69223249999999</v>
      </c>
      <c r="U218">
        <v>1.1082107087133899</v>
      </c>
      <c r="V218">
        <v>0.29006526468455401</v>
      </c>
      <c r="W218">
        <v>-68.414355502282007</v>
      </c>
      <c r="X218">
        <v>0</v>
      </c>
      <c r="Y218">
        <v>0</v>
      </c>
      <c r="Z218">
        <v>55.602329792596102</v>
      </c>
      <c r="AA218">
        <v>0</v>
      </c>
      <c r="AB218">
        <v>11.6801202232717</v>
      </c>
      <c r="AC218">
        <v>0</v>
      </c>
      <c r="AD218">
        <v>0</v>
      </c>
      <c r="AE218">
        <v>1852</v>
      </c>
      <c r="AF218">
        <v>267.19</v>
      </c>
      <c r="AG218">
        <v>24</v>
      </c>
      <c r="AH218">
        <v>34.24</v>
      </c>
      <c r="AI218">
        <v>44.803703772845203</v>
      </c>
      <c r="AJ218">
        <v>45.25</v>
      </c>
      <c r="AK218">
        <v>7.14</v>
      </c>
      <c r="AL218">
        <v>161.28</v>
      </c>
      <c r="AM218">
        <v>25.35</v>
      </c>
      <c r="AN218">
        <v>166.64</v>
      </c>
      <c r="AO218">
        <v>24.53</v>
      </c>
      <c r="AP218">
        <v>24.57</v>
      </c>
      <c r="AQ218">
        <v>344.95</v>
      </c>
      <c r="AR218">
        <v>184.67223250000001</v>
      </c>
      <c r="AS218" t="s">
        <v>4182</v>
      </c>
    </row>
    <row r="219" spans="1:45" x14ac:dyDescent="0.3">
      <c r="A219" s="4" t="s">
        <v>3740</v>
      </c>
      <c r="B219" s="4" t="s">
        <v>3741</v>
      </c>
      <c r="C219" t="s">
        <v>98</v>
      </c>
      <c r="D219">
        <v>-0.65095896908988804</v>
      </c>
      <c r="E219">
        <v>0</v>
      </c>
      <c r="F219">
        <v>-10.7417708733766</v>
      </c>
      <c r="G219">
        <v>-75.450021177467093</v>
      </c>
      <c r="H219">
        <v>-42.908628892171002</v>
      </c>
      <c r="I219">
        <v>-59.286319356204999</v>
      </c>
      <c r="J219">
        <v>300.82432488835002</v>
      </c>
      <c r="K219">
        <v>-25.026350202044899</v>
      </c>
      <c r="L219">
        <v>0</v>
      </c>
      <c r="M219">
        <v>0</v>
      </c>
      <c r="N219">
        <v>0</v>
      </c>
      <c r="O219">
        <v>-30.113155893996101</v>
      </c>
      <c r="P219">
        <v>0</v>
      </c>
      <c r="Q219">
        <v>0</v>
      </c>
      <c r="R219">
        <v>0</v>
      </c>
      <c r="S219">
        <v>0</v>
      </c>
      <c r="T219">
        <v>2594.1663253699999</v>
      </c>
      <c r="U219">
        <v>-7.1473382964543794E-2</v>
      </c>
      <c r="V219">
        <v>0</v>
      </c>
      <c r="W219">
        <v>-101.084391545727</v>
      </c>
      <c r="X219">
        <v>1.6475596700021</v>
      </c>
      <c r="Y219">
        <v>0</v>
      </c>
      <c r="Z219">
        <v>42.251699608509902</v>
      </c>
      <c r="AA219">
        <v>0</v>
      </c>
      <c r="AB219">
        <v>10.781201020937299</v>
      </c>
      <c r="AC219">
        <v>0</v>
      </c>
      <c r="AD219">
        <v>0</v>
      </c>
      <c r="AE219">
        <v>33425</v>
      </c>
      <c r="AF219">
        <v>377.76</v>
      </c>
      <c r="AG219">
        <v>-285.02</v>
      </c>
      <c r="AH219">
        <v>-285.64999999999998</v>
      </c>
      <c r="AI219">
        <v>-21.737161129806999</v>
      </c>
      <c r="AJ219">
        <v>-223.96</v>
      </c>
      <c r="AK219">
        <v>41.26</v>
      </c>
      <c r="AL219">
        <v>-3009.2799999999902</v>
      </c>
      <c r="AM219">
        <v>260.81</v>
      </c>
      <c r="AN219">
        <v>-2595.8799999999901</v>
      </c>
      <c r="AO219">
        <v>30.55</v>
      </c>
      <c r="AP219">
        <v>34.99</v>
      </c>
      <c r="AQ219">
        <v>13.55</v>
      </c>
      <c r="AR219">
        <v>185.53632536999999</v>
      </c>
      <c r="AS219" t="s">
        <v>4182</v>
      </c>
    </row>
    <row r="220" spans="1:45" x14ac:dyDescent="0.3">
      <c r="A220" s="4" t="s">
        <v>3738</v>
      </c>
      <c r="B220" s="4" t="s">
        <v>3739</v>
      </c>
      <c r="C220" t="s">
        <v>1580</v>
      </c>
      <c r="D220">
        <v>13.4519924637681</v>
      </c>
      <c r="E220">
        <v>9.3527617756692507</v>
      </c>
      <c r="F220">
        <v>7.0221860370445599</v>
      </c>
      <c r="G220">
        <v>2.5715084319388701</v>
      </c>
      <c r="H220">
        <v>5.9396091822071302</v>
      </c>
      <c r="I220">
        <v>4.6622565918196104</v>
      </c>
      <c r="J220">
        <v>73.987658020262202</v>
      </c>
      <c r="K220">
        <v>0.91036805921562702</v>
      </c>
      <c r="L220">
        <v>33.119367178888602</v>
      </c>
      <c r="M220">
        <v>0.29177202878817499</v>
      </c>
      <c r="N220">
        <v>21.6742578922569</v>
      </c>
      <c r="O220">
        <v>4.6357085391544404</v>
      </c>
      <c r="P220">
        <v>3.03102162261525</v>
      </c>
      <c r="Q220">
        <v>3.73516329666956</v>
      </c>
      <c r="R220">
        <v>14.3120292950093</v>
      </c>
      <c r="S220">
        <v>0</v>
      </c>
      <c r="T220">
        <v>236.45749599999999</v>
      </c>
      <c r="U220">
        <v>1.20364064060169</v>
      </c>
      <c r="V220">
        <v>0.161707632600258</v>
      </c>
      <c r="W220">
        <v>-44.781322541722702</v>
      </c>
      <c r="X220">
        <v>0</v>
      </c>
      <c r="Y220">
        <v>0</v>
      </c>
      <c r="Z220">
        <v>50.431093640694201</v>
      </c>
      <c r="AA220">
        <v>0</v>
      </c>
      <c r="AB220">
        <v>33.831873147006803</v>
      </c>
      <c r="AC220">
        <v>0</v>
      </c>
      <c r="AD220">
        <v>0</v>
      </c>
      <c r="AE220">
        <v>6395</v>
      </c>
      <c r="AF220">
        <v>536.65</v>
      </c>
      <c r="AG220">
        <v>13.799999999999899</v>
      </c>
      <c r="AH220">
        <v>18.759999999999899</v>
      </c>
      <c r="AI220">
        <v>45.970885106099402</v>
      </c>
      <c r="AJ220">
        <v>25.0199999999999</v>
      </c>
      <c r="AK220">
        <v>0</v>
      </c>
      <c r="AL220">
        <v>140.29999999999899</v>
      </c>
      <c r="AM220">
        <v>0.26</v>
      </c>
      <c r="AN220">
        <v>154.229999999999</v>
      </c>
      <c r="AO220">
        <v>6.66</v>
      </c>
      <c r="AP220">
        <v>17.43</v>
      </c>
      <c r="AQ220">
        <v>604.95000000000005</v>
      </c>
      <c r="AR220">
        <v>185.637496</v>
      </c>
      <c r="AS220" t="s">
        <v>4182</v>
      </c>
    </row>
    <row r="221" spans="1:45" x14ac:dyDescent="0.3">
      <c r="A221" s="4" t="s">
        <v>3736</v>
      </c>
      <c r="B221" s="4" t="s">
        <v>3737</v>
      </c>
      <c r="C221" t="s">
        <v>247</v>
      </c>
      <c r="D221">
        <v>-44.079082073459503</v>
      </c>
      <c r="E221">
        <v>-3.5607307091929399</v>
      </c>
      <c r="F221">
        <v>-2.41294527989022</v>
      </c>
      <c r="G221">
        <v>-3.6003753945909098</v>
      </c>
      <c r="H221">
        <v>0</v>
      </c>
      <c r="I221">
        <v>11.253306031908499</v>
      </c>
      <c r="J221">
        <v>-16.098752034725901</v>
      </c>
      <c r="K221">
        <v>0</v>
      </c>
      <c r="L221">
        <v>0</v>
      </c>
      <c r="M221">
        <v>0</v>
      </c>
      <c r="N221">
        <v>0</v>
      </c>
      <c r="O221">
        <v>5.8784588591919302</v>
      </c>
      <c r="P221">
        <v>0</v>
      </c>
      <c r="Q221">
        <v>0</v>
      </c>
      <c r="R221">
        <v>0</v>
      </c>
      <c r="S221">
        <v>0</v>
      </c>
      <c r="T221">
        <v>183.54372634999999</v>
      </c>
      <c r="U221">
        <v>2.2871477480634401</v>
      </c>
      <c r="V221">
        <v>0</v>
      </c>
      <c r="W221">
        <v>-136.75323829657901</v>
      </c>
      <c r="X221">
        <v>0</v>
      </c>
      <c r="Y221">
        <v>0</v>
      </c>
      <c r="Z221">
        <v>39.5583857029699</v>
      </c>
      <c r="AA221">
        <v>5.1345897651815902</v>
      </c>
      <c r="AB221">
        <v>13.762344517431799</v>
      </c>
      <c r="AC221">
        <v>0</v>
      </c>
      <c r="AD221">
        <v>0</v>
      </c>
      <c r="AE221">
        <v>48930</v>
      </c>
      <c r="AF221">
        <v>117.21</v>
      </c>
      <c r="AG221">
        <v>-4.2200000000000104</v>
      </c>
      <c r="AH221">
        <v>-4.5200000000000102</v>
      </c>
      <c r="AI221">
        <v>-0.27305962664596101</v>
      </c>
      <c r="AJ221">
        <v>13.1899999999999</v>
      </c>
      <c r="AK221">
        <v>8.25</v>
      </c>
      <c r="AL221">
        <v>-47.16</v>
      </c>
      <c r="AM221">
        <v>3.3</v>
      </c>
      <c r="AN221">
        <v>81.329999999999899</v>
      </c>
      <c r="AO221">
        <v>-6.42</v>
      </c>
      <c r="AP221">
        <v>-5.82</v>
      </c>
      <c r="AQ221">
        <v>9.1</v>
      </c>
      <c r="AR221">
        <v>186.01372635000001</v>
      </c>
      <c r="AS221" t="s">
        <v>4182</v>
      </c>
    </row>
    <row r="222" spans="1:45" x14ac:dyDescent="0.3">
      <c r="A222" s="4" t="s">
        <v>3734</v>
      </c>
      <c r="B222" s="4" t="s">
        <v>3735</v>
      </c>
      <c r="C222" t="s">
        <v>124</v>
      </c>
      <c r="D222">
        <v>76.290545819670996</v>
      </c>
      <c r="E222">
        <v>2.0705163562306699</v>
      </c>
      <c r="F222">
        <v>0.80045927991471599</v>
      </c>
      <c r="G222">
        <v>0.66250339397231395</v>
      </c>
      <c r="H222">
        <v>5.0575302587068096</v>
      </c>
      <c r="I222">
        <v>5.4900896008688598</v>
      </c>
      <c r="J222">
        <v>-8.0138896494048808</v>
      </c>
      <c r="K222">
        <v>8.5365718350509603</v>
      </c>
      <c r="L222">
        <v>61.838346496387103</v>
      </c>
      <c r="M222">
        <v>13.6279616871114</v>
      </c>
      <c r="N222">
        <v>1.28110889425602</v>
      </c>
      <c r="O222">
        <v>-0.35832048088141299</v>
      </c>
      <c r="P222">
        <v>-2.90390305944545</v>
      </c>
      <c r="Q222">
        <v>-19.9132160180394</v>
      </c>
      <c r="R222">
        <v>21.2850149865736</v>
      </c>
      <c r="S222">
        <v>0</v>
      </c>
      <c r="T222">
        <v>258.828931799999</v>
      </c>
      <c r="U222">
        <v>1.5640138783397699</v>
      </c>
      <c r="V222">
        <v>0</v>
      </c>
      <c r="W222">
        <v>72.971371694247594</v>
      </c>
      <c r="X222">
        <v>6.1394389371403298E-2</v>
      </c>
      <c r="Y222">
        <v>5.3208470788549497E-2</v>
      </c>
      <c r="Z222">
        <v>50.104656969081702</v>
      </c>
      <c r="AA222">
        <v>7.63950851744828</v>
      </c>
      <c r="AB222">
        <v>13.134306366188801</v>
      </c>
      <c r="AC222">
        <v>0</v>
      </c>
      <c r="AD222">
        <v>0</v>
      </c>
      <c r="AE222">
        <v>4353</v>
      </c>
      <c r="AF222">
        <v>368.3</v>
      </c>
      <c r="AG222">
        <v>2.4400000000000301</v>
      </c>
      <c r="AH222">
        <v>3.26000000000003</v>
      </c>
      <c r="AI222">
        <v>4.9934103355408697</v>
      </c>
      <c r="AJ222">
        <v>20.22</v>
      </c>
      <c r="AK222">
        <v>0.02</v>
      </c>
      <c r="AL222">
        <v>107.429999999999</v>
      </c>
      <c r="AM222">
        <v>0.92</v>
      </c>
      <c r="AN222">
        <v>119.019999999999</v>
      </c>
      <c r="AO222">
        <v>5.49</v>
      </c>
      <c r="AP222">
        <v>13.33</v>
      </c>
      <c r="AQ222">
        <v>377</v>
      </c>
      <c r="AR222">
        <v>186.14893179999899</v>
      </c>
      <c r="AS222" t="s">
        <v>4182</v>
      </c>
    </row>
    <row r="223" spans="1:45" x14ac:dyDescent="0.3">
      <c r="A223" s="4" t="s">
        <v>3732</v>
      </c>
      <c r="B223" s="4" t="s">
        <v>3733</v>
      </c>
      <c r="C223" t="s">
        <v>458</v>
      </c>
      <c r="D223">
        <v>188.30238383838599</v>
      </c>
      <c r="E223">
        <v>0.80579521406477606</v>
      </c>
      <c r="F223">
        <v>8.7917162495780299E-2</v>
      </c>
      <c r="G223">
        <v>0.22141211728132401</v>
      </c>
      <c r="H223">
        <v>33.831566738548197</v>
      </c>
      <c r="I223">
        <v>37.718336948985701</v>
      </c>
      <c r="J223">
        <v>-42.886601831425303</v>
      </c>
      <c r="K223">
        <v>-6.5106301328876599</v>
      </c>
      <c r="L223">
        <v>815.824456753302</v>
      </c>
      <c r="M223">
        <v>775.74776310183199</v>
      </c>
      <c r="N223">
        <v>9.5290346799109096E-2</v>
      </c>
      <c r="O223">
        <v>10.039072059918601</v>
      </c>
      <c r="P223">
        <v>24.2418830889814</v>
      </c>
      <c r="Q223">
        <v>35.423618144688803</v>
      </c>
      <c r="R223">
        <v>0</v>
      </c>
      <c r="S223">
        <v>0</v>
      </c>
      <c r="T223">
        <v>1068.80936</v>
      </c>
      <c r="U223">
        <v>1.58857571367703</v>
      </c>
      <c r="V223">
        <v>0</v>
      </c>
      <c r="W223">
        <v>115.567946257882</v>
      </c>
      <c r="X223">
        <v>0.57856651798396896</v>
      </c>
      <c r="Y223">
        <v>1.6736459131712501E-3</v>
      </c>
      <c r="Z223">
        <v>70.423621237622498</v>
      </c>
      <c r="AA223">
        <v>0.16357957671349099</v>
      </c>
      <c r="AB223">
        <v>6.2748590060603098</v>
      </c>
      <c r="AC223">
        <v>0</v>
      </c>
      <c r="AD223">
        <v>0</v>
      </c>
      <c r="AE223">
        <v>9402</v>
      </c>
      <c r="AF223">
        <v>447.13</v>
      </c>
      <c r="AG223">
        <v>0.989999999999984</v>
      </c>
      <c r="AH223">
        <v>9.2199999999999793</v>
      </c>
      <c r="AI223">
        <v>0.84969715591769801</v>
      </c>
      <c r="AJ223">
        <v>168.64999999999901</v>
      </c>
      <c r="AK223">
        <v>0</v>
      </c>
      <c r="AL223">
        <v>91.94</v>
      </c>
      <c r="AM223">
        <v>75.009999999999906</v>
      </c>
      <c r="AN223">
        <v>117.349999999999</v>
      </c>
      <c r="AO223">
        <v>131.01</v>
      </c>
      <c r="AP223">
        <v>152.16999999999999</v>
      </c>
      <c r="AQ223">
        <v>153.05000000000001</v>
      </c>
      <c r="AR223">
        <v>186.41936000000001</v>
      </c>
      <c r="AS223" t="s">
        <v>4182</v>
      </c>
    </row>
    <row r="224" spans="1:45" x14ac:dyDescent="0.3">
      <c r="A224" s="4" t="s">
        <v>3730</v>
      </c>
      <c r="B224" s="4" t="s">
        <v>3731</v>
      </c>
      <c r="C224" t="s">
        <v>109</v>
      </c>
      <c r="D224">
        <v>9.1725286332842408</v>
      </c>
      <c r="E224">
        <v>15.549024846379799</v>
      </c>
      <c r="F224">
        <v>10.5503042858992</v>
      </c>
      <c r="G224">
        <v>9.5494819745909592</v>
      </c>
      <c r="H224">
        <v>15.127741578351101</v>
      </c>
      <c r="I224">
        <v>15.8970512399793</v>
      </c>
      <c r="J224">
        <v>-24.327706302130501</v>
      </c>
      <c r="K224">
        <v>0</v>
      </c>
      <c r="L224">
        <v>8.5106382978723403</v>
      </c>
      <c r="M224">
        <v>5.9727437074120404</v>
      </c>
      <c r="N224">
        <v>37.151194601495497</v>
      </c>
      <c r="O224">
        <v>10.612850477546701</v>
      </c>
      <c r="P224">
        <v>17.672169853251098</v>
      </c>
      <c r="Q224">
        <v>0</v>
      </c>
      <c r="R224">
        <v>25.8595755725412</v>
      </c>
      <c r="S224">
        <v>0</v>
      </c>
      <c r="T224">
        <v>153.81440825999999</v>
      </c>
      <c r="U224">
        <v>1.2991545561118001</v>
      </c>
      <c r="V224">
        <v>0</v>
      </c>
      <c r="W224">
        <v>-75.0524370097407</v>
      </c>
      <c r="X224">
        <v>8.7265121562059601E-3</v>
      </c>
      <c r="Y224">
        <v>0</v>
      </c>
      <c r="Z224">
        <v>74.420236711878104</v>
      </c>
      <c r="AA224">
        <v>0</v>
      </c>
      <c r="AB224">
        <v>13.525238643927899</v>
      </c>
      <c r="AC224">
        <v>0</v>
      </c>
      <c r="AD224">
        <v>0</v>
      </c>
      <c r="AE224">
        <v>2805</v>
      </c>
      <c r="AF224">
        <v>213.30999999999901</v>
      </c>
      <c r="AG224">
        <v>20.369999999999902</v>
      </c>
      <c r="AH224">
        <v>27.1099999999999</v>
      </c>
      <c r="AI224">
        <v>35.551810524383001</v>
      </c>
      <c r="AJ224">
        <v>33.909999999999897</v>
      </c>
      <c r="AK224">
        <v>0</v>
      </c>
      <c r="AL224">
        <v>138.13999999999999</v>
      </c>
      <c r="AM224">
        <v>45.22</v>
      </c>
      <c r="AN224">
        <v>143.82</v>
      </c>
      <c r="AO224">
        <v>25.39</v>
      </c>
      <c r="AP224">
        <v>31.25</v>
      </c>
      <c r="AQ224">
        <v>315.05</v>
      </c>
      <c r="AR224">
        <v>186.84440825999999</v>
      </c>
      <c r="AS224" t="s">
        <v>4182</v>
      </c>
    </row>
    <row r="225" spans="1:45" x14ac:dyDescent="0.3">
      <c r="A225" s="4" t="s">
        <v>3728</v>
      </c>
      <c r="B225" s="4" t="s">
        <v>3729</v>
      </c>
      <c r="C225" t="s">
        <v>200</v>
      </c>
      <c r="D225">
        <v>27.029283899566298</v>
      </c>
      <c r="E225">
        <v>6.8338929488445803</v>
      </c>
      <c r="F225">
        <v>2.8239134870434701</v>
      </c>
      <c r="G225">
        <v>2.6604129022336802</v>
      </c>
      <c r="H225">
        <v>8.9939570350060603</v>
      </c>
      <c r="I225">
        <v>10.6108953904117</v>
      </c>
      <c r="J225">
        <v>195.77426383828899</v>
      </c>
      <c r="K225">
        <v>27.9031650180202</v>
      </c>
      <c r="L225">
        <v>92.269374461155294</v>
      </c>
      <c r="M225">
        <v>32.436057093591302</v>
      </c>
      <c r="N225">
        <v>4.3728278041074402</v>
      </c>
      <c r="O225">
        <v>2.3853129012496501E-2</v>
      </c>
      <c r="P225">
        <v>5.1808945734821599</v>
      </c>
      <c r="Q225">
        <v>17.166897657217302</v>
      </c>
      <c r="R225">
        <v>10.348271653322101</v>
      </c>
      <c r="S225">
        <v>0</v>
      </c>
      <c r="T225">
        <v>250.38264458499901</v>
      </c>
      <c r="U225">
        <v>1.79176783777181</v>
      </c>
      <c r="V225">
        <v>0.80661423674127797</v>
      </c>
      <c r="W225">
        <v>102.234652746078</v>
      </c>
      <c r="X225">
        <v>0</v>
      </c>
      <c r="Y225">
        <v>0</v>
      </c>
      <c r="Z225">
        <v>67.683122683538201</v>
      </c>
      <c r="AA225">
        <v>1.4303585719374201</v>
      </c>
      <c r="AB225">
        <v>16.693504117351399</v>
      </c>
      <c r="AC225">
        <v>7.7735149822437997</v>
      </c>
      <c r="AD225">
        <v>0</v>
      </c>
      <c r="AE225">
        <v>10292</v>
      </c>
      <c r="AF225">
        <v>260.11</v>
      </c>
      <c r="AG225">
        <v>6.9200000000000204</v>
      </c>
      <c r="AH225">
        <v>10.35</v>
      </c>
      <c r="AI225">
        <v>9.1733839831390398</v>
      </c>
      <c r="AJ225">
        <v>27.6</v>
      </c>
      <c r="AK225">
        <v>0</v>
      </c>
      <c r="AL225">
        <v>71.209999999999994</v>
      </c>
      <c r="AM225">
        <v>32.979999999999997</v>
      </c>
      <c r="AN225">
        <v>104.38999999999901</v>
      </c>
      <c r="AO225">
        <v>11.11</v>
      </c>
      <c r="AP225">
        <v>27.16</v>
      </c>
      <c r="AQ225">
        <v>245.6</v>
      </c>
      <c r="AR225">
        <v>187.04264458500001</v>
      </c>
      <c r="AS225" t="s">
        <v>4182</v>
      </c>
    </row>
    <row r="226" spans="1:45" x14ac:dyDescent="0.3">
      <c r="A226" s="4" t="s">
        <v>3726</v>
      </c>
      <c r="B226" s="4" t="s">
        <v>3727</v>
      </c>
      <c r="C226" t="s">
        <v>813</v>
      </c>
      <c r="D226">
        <v>-1.60993576760987</v>
      </c>
      <c r="E226">
        <v>0</v>
      </c>
      <c r="F226">
        <v>-6.3798557440375703</v>
      </c>
      <c r="G226">
        <v>-15.3955138899923</v>
      </c>
      <c r="H226">
        <v>8.4192306975898497</v>
      </c>
      <c r="I226">
        <v>17.458488917136702</v>
      </c>
      <c r="J226">
        <v>51.6431834491449</v>
      </c>
      <c r="K226">
        <v>-15.1880597611403</v>
      </c>
      <c r="L226">
        <v>0</v>
      </c>
      <c r="M226">
        <v>0</v>
      </c>
      <c r="N226">
        <v>0</v>
      </c>
      <c r="O226">
        <v>-2.5123413947108202</v>
      </c>
      <c r="P226">
        <v>10.5201510330101</v>
      </c>
      <c r="Q226">
        <v>-24.138788947858401</v>
      </c>
      <c r="R226">
        <v>0</v>
      </c>
      <c r="S226">
        <v>0</v>
      </c>
      <c r="T226">
        <v>1100.7672316999999</v>
      </c>
      <c r="U226">
        <v>-0.67382012850971995</v>
      </c>
      <c r="V226">
        <v>0</v>
      </c>
      <c r="W226">
        <v>-103.65016130204801</v>
      </c>
      <c r="X226">
        <v>11.276375014097701</v>
      </c>
      <c r="Y226">
        <v>5.8561686608884196E-3</v>
      </c>
      <c r="Z226">
        <v>59.83487909822</v>
      </c>
      <c r="AA226">
        <v>0</v>
      </c>
      <c r="AB226">
        <v>19.051569757789199</v>
      </c>
      <c r="AC226">
        <v>8.6722621797285697</v>
      </c>
      <c r="AD226">
        <v>0</v>
      </c>
      <c r="AE226">
        <v>45620</v>
      </c>
      <c r="AF226">
        <v>755.22</v>
      </c>
      <c r="AG226">
        <v>-116.269999999999</v>
      </c>
      <c r="AH226">
        <v>-103.519999999999</v>
      </c>
      <c r="AI226">
        <v>-9.7829989971479296</v>
      </c>
      <c r="AJ226">
        <v>131.85</v>
      </c>
      <c r="AK226">
        <v>19.63</v>
      </c>
      <c r="AL226">
        <v>-666.65</v>
      </c>
      <c r="AM226">
        <v>3.82</v>
      </c>
      <c r="AN226">
        <v>-277.79999999999899</v>
      </c>
      <c r="AO226">
        <v>29.099999999999898</v>
      </c>
      <c r="AP226">
        <v>31.4</v>
      </c>
      <c r="AQ226">
        <v>15.6</v>
      </c>
      <c r="AR226">
        <v>187.18723170000001</v>
      </c>
      <c r="AS226" t="s">
        <v>4182</v>
      </c>
    </row>
    <row r="227" spans="1:45" x14ac:dyDescent="0.3">
      <c r="A227" s="4" t="s">
        <v>3724</v>
      </c>
      <c r="B227" s="4" t="s">
        <v>3725</v>
      </c>
      <c r="C227" t="s">
        <v>852</v>
      </c>
      <c r="D227">
        <v>71.294865589352696</v>
      </c>
      <c r="E227">
        <v>5.42100381325369</v>
      </c>
      <c r="F227">
        <v>0.88012850545479904</v>
      </c>
      <c r="G227">
        <v>0.98203950561966702</v>
      </c>
      <c r="H227">
        <v>8.1910472195989108</v>
      </c>
      <c r="I227">
        <v>9.6598334640230092</v>
      </c>
      <c r="J227">
        <v>31.9844900244196</v>
      </c>
      <c r="K227">
        <v>60.995351170181799</v>
      </c>
      <c r="L227">
        <v>216.65337056242501</v>
      </c>
      <c r="M227">
        <v>67.072197846031102</v>
      </c>
      <c r="N227">
        <v>0.98701493657585804</v>
      </c>
      <c r="O227">
        <v>150.043313456108</v>
      </c>
      <c r="P227">
        <v>149.049992455065</v>
      </c>
      <c r="Q227">
        <v>22.564043229267099</v>
      </c>
      <c r="R227">
        <v>0</v>
      </c>
      <c r="S227">
        <v>0</v>
      </c>
      <c r="T227">
        <v>294.27549649999997</v>
      </c>
      <c r="U227">
        <v>3.7396389409652899</v>
      </c>
      <c r="V227">
        <v>0</v>
      </c>
      <c r="W227">
        <v>61.644808845601801</v>
      </c>
      <c r="X227">
        <v>0.19831418648572699</v>
      </c>
      <c r="Y227">
        <v>3.4660317277685697E-2</v>
      </c>
      <c r="Z227">
        <v>73.618946258463396</v>
      </c>
      <c r="AA227">
        <v>0</v>
      </c>
      <c r="AB227">
        <v>5.6985277762244104</v>
      </c>
      <c r="AC227">
        <v>30.000005359842799</v>
      </c>
      <c r="AD227">
        <v>0</v>
      </c>
      <c r="AE227">
        <v>6381</v>
      </c>
      <c r="AF227">
        <v>267.81</v>
      </c>
      <c r="AG227">
        <v>2.6300000000000301</v>
      </c>
      <c r="AH227">
        <v>4.5900000000000301</v>
      </c>
      <c r="AI227">
        <v>0.939759117941388</v>
      </c>
      <c r="AJ227">
        <v>25.87</v>
      </c>
      <c r="AK227">
        <v>3.09</v>
      </c>
      <c r="AL227">
        <v>18.93</v>
      </c>
      <c r="AM227">
        <v>1.86</v>
      </c>
      <c r="AN227">
        <v>50.139999999999901</v>
      </c>
      <c r="AO227">
        <v>14.719999999999899</v>
      </c>
      <c r="AP227">
        <v>15.35</v>
      </c>
      <c r="AQ227">
        <v>67.599999999999994</v>
      </c>
      <c r="AR227">
        <v>187.50549649999999</v>
      </c>
      <c r="AS227" t="s">
        <v>4182</v>
      </c>
    </row>
    <row r="228" spans="1:45" x14ac:dyDescent="0.3">
      <c r="A228" s="4" t="s">
        <v>3722</v>
      </c>
      <c r="B228" s="4" t="s">
        <v>3723</v>
      </c>
      <c r="C228" t="s">
        <v>334</v>
      </c>
      <c r="D228">
        <v>112.351269317365</v>
      </c>
      <c r="E228">
        <v>1.2907214901263599</v>
      </c>
      <c r="F228">
        <v>0.64657258454807498</v>
      </c>
      <c r="G228">
        <v>0.59293449316527402</v>
      </c>
      <c r="H228">
        <v>7.0205697625591199</v>
      </c>
      <c r="I228">
        <v>6.6749511805432196</v>
      </c>
      <c r="J228">
        <v>49.724857513340098</v>
      </c>
      <c r="K228">
        <v>-2.7315051711761602</v>
      </c>
      <c r="L228">
        <v>54.362365101079099</v>
      </c>
      <c r="M228">
        <v>11.954704362365099</v>
      </c>
      <c r="N228">
        <v>1.4379197520234099</v>
      </c>
      <c r="O228">
        <v>-2.2399642032566698</v>
      </c>
      <c r="P228">
        <v>-8.4170745119190098</v>
      </c>
      <c r="Q228">
        <v>7.1494198032132097</v>
      </c>
      <c r="R228">
        <v>-26.770063631606899</v>
      </c>
      <c r="S228">
        <v>0</v>
      </c>
      <c r="T228">
        <v>245.32661976</v>
      </c>
      <c r="U228">
        <v>1.42595090256877</v>
      </c>
      <c r="V228">
        <v>0.17765776009095999</v>
      </c>
      <c r="W228">
        <v>109.28866903904201</v>
      </c>
      <c r="X228">
        <v>3.7500009375002301E-3</v>
      </c>
      <c r="Y228">
        <v>3.7500009375002301E-3</v>
      </c>
      <c r="Z228">
        <v>41.748010437002598</v>
      </c>
      <c r="AA228">
        <v>0</v>
      </c>
      <c r="AB228">
        <v>31.695157923789399</v>
      </c>
      <c r="AC228">
        <v>0</v>
      </c>
      <c r="AD228">
        <v>0</v>
      </c>
      <c r="AE228">
        <v>2826</v>
      </c>
      <c r="AF228">
        <v>281.64999999999998</v>
      </c>
      <c r="AG228">
        <v>1.6699999999999899</v>
      </c>
      <c r="AH228">
        <v>0.73999999999999599</v>
      </c>
      <c r="AI228">
        <v>12.525003131250701</v>
      </c>
      <c r="AJ228">
        <v>18.799999999999901</v>
      </c>
      <c r="AK228">
        <v>0.17</v>
      </c>
      <c r="AL228">
        <v>129.83000000000001</v>
      </c>
      <c r="AM228">
        <v>13.83</v>
      </c>
      <c r="AN228">
        <v>131.58000000000001</v>
      </c>
      <c r="AO228">
        <v>21.479999999999901</v>
      </c>
      <c r="AP228">
        <v>25.06</v>
      </c>
      <c r="AQ228">
        <v>1399.8</v>
      </c>
      <c r="AR228">
        <v>187.62661975999899</v>
      </c>
      <c r="AS228" t="s">
        <v>4182</v>
      </c>
    </row>
    <row r="229" spans="1:45" x14ac:dyDescent="0.3">
      <c r="A229" s="4" t="s">
        <v>3720</v>
      </c>
      <c r="B229" s="4" t="s">
        <v>3721</v>
      </c>
      <c r="C229" t="s">
        <v>446</v>
      </c>
      <c r="D229">
        <v>15.701301574150699</v>
      </c>
      <c r="E229">
        <v>15.6804157193894</v>
      </c>
      <c r="F229">
        <v>7.8274967574578502</v>
      </c>
      <c r="G229">
        <v>7.0879088613541601</v>
      </c>
      <c r="H229">
        <v>11.6802273053226</v>
      </c>
      <c r="I229">
        <v>12.6842445240472</v>
      </c>
      <c r="J229">
        <v>35.393785278706801</v>
      </c>
      <c r="K229">
        <v>13.734824776296501</v>
      </c>
      <c r="L229">
        <v>3.7085933749399902</v>
      </c>
      <c r="M229">
        <v>0.85213634181469</v>
      </c>
      <c r="N229">
        <v>16.170953912111401</v>
      </c>
      <c r="O229">
        <v>8.0460020626908602</v>
      </c>
      <c r="P229">
        <v>13.6942908817066</v>
      </c>
      <c r="Q229">
        <v>-5.5358788745139602</v>
      </c>
      <c r="R229">
        <v>15.7018172249581</v>
      </c>
      <c r="S229">
        <v>0</v>
      </c>
      <c r="T229">
        <v>169.53470999999999</v>
      </c>
      <c r="U229">
        <v>2.2745404464714301</v>
      </c>
      <c r="V229">
        <v>0</v>
      </c>
      <c r="W229">
        <v>-73.844190659620295</v>
      </c>
      <c r="X229">
        <v>4.8756109750003E-3</v>
      </c>
      <c r="Y229">
        <v>4.8756109750003E-3</v>
      </c>
      <c r="Z229">
        <v>65.842103338574603</v>
      </c>
      <c r="AA229">
        <v>0</v>
      </c>
      <c r="AB229">
        <v>29.3804154833152</v>
      </c>
      <c r="AC229">
        <v>0</v>
      </c>
      <c r="AD229">
        <v>0</v>
      </c>
      <c r="AE229">
        <v>13124</v>
      </c>
      <c r="AF229">
        <v>170.29</v>
      </c>
      <c r="AG229">
        <v>12.07</v>
      </c>
      <c r="AH229">
        <v>17.09</v>
      </c>
      <c r="AI229">
        <v>1.96162081560845</v>
      </c>
      <c r="AJ229">
        <v>21.6</v>
      </c>
      <c r="AK229">
        <v>0.03</v>
      </c>
      <c r="AL229">
        <v>65.28</v>
      </c>
      <c r="AM229">
        <v>23.07</v>
      </c>
      <c r="AN229">
        <v>83.319999999999894</v>
      </c>
      <c r="AO229">
        <v>14.1299999999999</v>
      </c>
      <c r="AP229">
        <v>15.27</v>
      </c>
      <c r="AQ229">
        <v>30.45</v>
      </c>
      <c r="AR229">
        <v>189.51470999999901</v>
      </c>
      <c r="AS229" t="s">
        <v>4182</v>
      </c>
    </row>
    <row r="230" spans="1:45" x14ac:dyDescent="0.3">
      <c r="A230" s="4" t="s">
        <v>3718</v>
      </c>
      <c r="B230" s="4" t="s">
        <v>3719</v>
      </c>
      <c r="C230" t="s">
        <v>68</v>
      </c>
      <c r="D230">
        <v>33.409807361403502</v>
      </c>
      <c r="E230">
        <v>5.8566658104289697</v>
      </c>
      <c r="F230">
        <v>5.1782875312287002</v>
      </c>
      <c r="G230">
        <v>49.956178790534601</v>
      </c>
      <c r="H230">
        <v>41.785194180758602</v>
      </c>
      <c r="I230">
        <v>73.794916739702003</v>
      </c>
      <c r="J230">
        <v>51.555778024545802</v>
      </c>
      <c r="K230">
        <v>16.116107928143698</v>
      </c>
      <c r="L230">
        <v>14.0222511777087</v>
      </c>
      <c r="M230">
        <v>4.7509271324045299</v>
      </c>
      <c r="N230">
        <v>34.650455927051603</v>
      </c>
      <c r="O230">
        <v>-40.198898143313301</v>
      </c>
      <c r="P230">
        <v>-4.2827612122249201</v>
      </c>
      <c r="Q230">
        <v>0</v>
      </c>
      <c r="R230">
        <v>20.489780449805298</v>
      </c>
      <c r="S230">
        <v>0</v>
      </c>
      <c r="T230">
        <v>203.94590195999999</v>
      </c>
      <c r="U230">
        <v>1.9087491426280401</v>
      </c>
      <c r="V230">
        <v>0.50709939148073002</v>
      </c>
      <c r="W230">
        <v>26.634662077831099</v>
      </c>
      <c r="X230">
        <v>7.7663927063010198E-3</v>
      </c>
      <c r="Y230">
        <v>0</v>
      </c>
      <c r="Z230">
        <v>61.983124560616297</v>
      </c>
      <c r="AA230">
        <v>0</v>
      </c>
      <c r="AB230">
        <v>12.575343070042599</v>
      </c>
      <c r="AC230">
        <v>0</v>
      </c>
      <c r="AD230">
        <v>0</v>
      </c>
      <c r="AE230">
        <v>4460</v>
      </c>
      <c r="AF230">
        <v>11.41</v>
      </c>
      <c r="AG230">
        <v>5.6999999999999904</v>
      </c>
      <c r="AH230">
        <v>8.18</v>
      </c>
      <c r="AI230">
        <v>2.95122922839438</v>
      </c>
      <c r="AJ230">
        <v>8.42</v>
      </c>
      <c r="AK230">
        <v>15.47</v>
      </c>
      <c r="AL230">
        <v>44.579999999999899</v>
      </c>
      <c r="AM230">
        <v>0.48</v>
      </c>
      <c r="AN230">
        <v>99.769999999999897</v>
      </c>
      <c r="AO230">
        <v>-5.4899999999999904</v>
      </c>
      <c r="AP230">
        <v>-5.43</v>
      </c>
      <c r="AQ230">
        <v>99</v>
      </c>
      <c r="AR230">
        <v>190.43590196</v>
      </c>
      <c r="AS230" t="s">
        <v>4182</v>
      </c>
    </row>
    <row r="231" spans="1:45" x14ac:dyDescent="0.3">
      <c r="A231" s="4" t="s">
        <v>3716</v>
      </c>
      <c r="B231" s="4" t="s">
        <v>3717</v>
      </c>
      <c r="C231" t="s">
        <v>200</v>
      </c>
      <c r="D231">
        <v>36.032750943396003</v>
      </c>
      <c r="E231">
        <v>5.7971014492753898</v>
      </c>
      <c r="F231">
        <v>2.0835380835380901</v>
      </c>
      <c r="G231">
        <v>1.1956325573001301</v>
      </c>
      <c r="H231">
        <v>8.5129257063074792</v>
      </c>
      <c r="I231">
        <v>7.8956866991517796</v>
      </c>
      <c r="J231">
        <v>56.246075551480899</v>
      </c>
      <c r="K231">
        <v>0</v>
      </c>
      <c r="L231">
        <v>152.361604875571</v>
      </c>
      <c r="M231">
        <v>61.635347892331097</v>
      </c>
      <c r="N231">
        <v>3.1920019272464599</v>
      </c>
      <c r="O231">
        <v>11.059599496299199</v>
      </c>
      <c r="P231">
        <v>4.9261947304134397</v>
      </c>
      <c r="Q231">
        <v>0</v>
      </c>
      <c r="R231">
        <v>0</v>
      </c>
      <c r="S231">
        <v>0</v>
      </c>
      <c r="T231">
        <v>339.103579999999</v>
      </c>
      <c r="U231">
        <v>1.93980274250888</v>
      </c>
      <c r="V231">
        <v>0.60024009603841499</v>
      </c>
      <c r="W231">
        <v>102.979016615593</v>
      </c>
      <c r="X231">
        <v>0</v>
      </c>
      <c r="Y231">
        <v>0</v>
      </c>
      <c r="Z231">
        <v>71.076943208584098</v>
      </c>
      <c r="AA231">
        <v>0</v>
      </c>
      <c r="AB231">
        <v>2.5857105469772299</v>
      </c>
      <c r="AC231">
        <v>0</v>
      </c>
      <c r="AD231">
        <v>0</v>
      </c>
      <c r="AE231">
        <v>169</v>
      </c>
      <c r="AF231">
        <v>443.28</v>
      </c>
      <c r="AG231">
        <v>5.3000000000000203</v>
      </c>
      <c r="AH231">
        <v>7.3800000000000203</v>
      </c>
      <c r="AI231">
        <v>3.9972848631118598</v>
      </c>
      <c r="AJ231">
        <v>35</v>
      </c>
      <c r="AK231">
        <v>6.46</v>
      </c>
      <c r="AL231">
        <v>40.57</v>
      </c>
      <c r="AM231">
        <v>1.87</v>
      </c>
      <c r="AN231">
        <v>98.449999999999903</v>
      </c>
      <c r="AO231">
        <v>-17</v>
      </c>
      <c r="AP231">
        <v>-10.89</v>
      </c>
      <c r="AQ231">
        <v>124.95</v>
      </c>
      <c r="AR231">
        <v>190.97358</v>
      </c>
      <c r="AS231" t="s">
        <v>4182</v>
      </c>
    </row>
    <row r="232" spans="1:45" x14ac:dyDescent="0.3">
      <c r="A232" s="4" t="s">
        <v>3714</v>
      </c>
      <c r="B232" s="4" t="s">
        <v>3715</v>
      </c>
      <c r="C232" t="s">
        <v>451</v>
      </c>
      <c r="D232">
        <v>7.8417571721311496</v>
      </c>
      <c r="E232">
        <v>6.6478673695968897</v>
      </c>
      <c r="F232">
        <v>3.6113906814279702</v>
      </c>
      <c r="G232">
        <v>4.4757502384620897</v>
      </c>
      <c r="H232">
        <v>9.2099507389005293</v>
      </c>
      <c r="I232">
        <v>10.417125247633701</v>
      </c>
      <c r="J232">
        <v>19.344285939957501</v>
      </c>
      <c r="K232">
        <v>3.1792903930998899</v>
      </c>
      <c r="L232">
        <v>38.055723326593302</v>
      </c>
      <c r="M232">
        <v>6.1789343767232898</v>
      </c>
      <c r="N232">
        <v>8.41089279558771</v>
      </c>
      <c r="O232">
        <v>-5.4582084622015499</v>
      </c>
      <c r="P232">
        <v>-7.1358012979737797</v>
      </c>
      <c r="Q232">
        <v>7.5405582761889498</v>
      </c>
      <c r="R232">
        <v>3.4854498452810501</v>
      </c>
      <c r="S232">
        <v>0</v>
      </c>
      <c r="T232">
        <v>261.29887500000001</v>
      </c>
      <c r="U232">
        <v>0.50245233843648995</v>
      </c>
      <c r="V232">
        <v>0.576202823393834</v>
      </c>
      <c r="W232">
        <v>100.64831921792199</v>
      </c>
      <c r="X232">
        <v>1.0430839002267499E-2</v>
      </c>
      <c r="Y232">
        <v>0</v>
      </c>
      <c r="Z232">
        <v>54.883210884353701</v>
      </c>
      <c r="AA232">
        <v>0.79345124716553195</v>
      </c>
      <c r="AB232">
        <v>27.627637188208599</v>
      </c>
      <c r="AC232">
        <v>0</v>
      </c>
      <c r="AD232">
        <v>0</v>
      </c>
      <c r="AE232">
        <v>22828</v>
      </c>
      <c r="AF232">
        <v>545.16</v>
      </c>
      <c r="AG232">
        <v>24.399999999999899</v>
      </c>
      <c r="AH232">
        <v>30.139999999999901</v>
      </c>
      <c r="AI232">
        <v>22.131519274376299</v>
      </c>
      <c r="AJ232">
        <v>56.7899999999999</v>
      </c>
      <c r="AK232">
        <v>28.46</v>
      </c>
      <c r="AL232">
        <v>351.909999999999</v>
      </c>
      <c r="AM232">
        <v>74.959999999999994</v>
      </c>
      <c r="AN232">
        <v>380.80999999999898</v>
      </c>
      <c r="AO232">
        <v>72.649999999999906</v>
      </c>
      <c r="AP232">
        <v>84.1</v>
      </c>
      <c r="AQ232">
        <v>171.2</v>
      </c>
      <c r="AR232">
        <v>191.338875</v>
      </c>
      <c r="AS232" t="s">
        <v>4182</v>
      </c>
    </row>
    <row r="233" spans="1:45" x14ac:dyDescent="0.3">
      <c r="A233" s="4" t="s">
        <v>3712</v>
      </c>
      <c r="B233" s="4" t="s">
        <v>3713</v>
      </c>
      <c r="C233" t="s">
        <v>127</v>
      </c>
      <c r="D233">
        <v>6.2207602339181198</v>
      </c>
      <c r="E233">
        <v>22.753649972278701</v>
      </c>
      <c r="F233">
        <v>13.966467772307499</v>
      </c>
      <c r="G233">
        <v>14.3771311130832</v>
      </c>
      <c r="H233">
        <v>3.9479362010139898</v>
      </c>
      <c r="I233">
        <v>4.4000186837311501</v>
      </c>
      <c r="J233">
        <v>20.059784550639801</v>
      </c>
      <c r="K233">
        <v>63.691837719930803</v>
      </c>
      <c r="L233">
        <v>37.935534386010701</v>
      </c>
      <c r="M233">
        <v>13.128017747618401</v>
      </c>
      <c r="N233">
        <v>42.549073818081297</v>
      </c>
      <c r="O233">
        <v>25.634251330550999</v>
      </c>
      <c r="P233">
        <v>53.371824803773301</v>
      </c>
      <c r="Q233">
        <v>-2.00576392517435</v>
      </c>
      <c r="R233">
        <v>0</v>
      </c>
      <c r="S233">
        <v>0</v>
      </c>
      <c r="T233">
        <v>249.22499999999999</v>
      </c>
      <c r="U233">
        <v>1.24934751402844</v>
      </c>
      <c r="V233">
        <v>0</v>
      </c>
      <c r="W233">
        <v>-74.464589254922799</v>
      </c>
      <c r="X233">
        <v>0</v>
      </c>
      <c r="Y233">
        <v>0</v>
      </c>
      <c r="Z233">
        <v>63.965333333333298</v>
      </c>
      <c r="AA233">
        <v>0</v>
      </c>
      <c r="AB233">
        <v>17.267944444444399</v>
      </c>
      <c r="AC233">
        <v>0</v>
      </c>
      <c r="AD233">
        <v>0</v>
      </c>
      <c r="AE233">
        <v>3808</v>
      </c>
      <c r="AF233">
        <v>214.09</v>
      </c>
      <c r="AG233">
        <v>30.78</v>
      </c>
      <c r="AH233">
        <v>2.8700000000000299</v>
      </c>
      <c r="AI233">
        <v>34.200000000000003</v>
      </c>
      <c r="AJ233">
        <v>9.4200000000000301</v>
      </c>
      <c r="AK233">
        <v>114.63</v>
      </c>
      <c r="AL233">
        <v>139.73999999999899</v>
      </c>
      <c r="AM233">
        <v>0.39</v>
      </c>
      <c r="AN233">
        <v>153.26</v>
      </c>
      <c r="AO233">
        <v>-5.1999999999999904</v>
      </c>
      <c r="AP233">
        <v>1.94</v>
      </c>
      <c r="AQ233">
        <v>223.3</v>
      </c>
      <c r="AR233">
        <v>191.47499999999999</v>
      </c>
      <c r="AS233" t="s">
        <v>4182</v>
      </c>
    </row>
    <row r="234" spans="1:45" x14ac:dyDescent="0.3">
      <c r="A234" s="4" t="s">
        <v>3710</v>
      </c>
      <c r="B234" s="4" t="s">
        <v>3711</v>
      </c>
      <c r="C234" t="s">
        <v>285</v>
      </c>
      <c r="D234">
        <v>9.5910548999999996</v>
      </c>
      <c r="E234">
        <v>11.1663223717268</v>
      </c>
      <c r="F234">
        <v>9.4175260159156107</v>
      </c>
      <c r="G234">
        <v>18.639328984156499</v>
      </c>
      <c r="H234">
        <v>29.315047247009399</v>
      </c>
      <c r="I234">
        <v>29.040074557315901</v>
      </c>
      <c r="J234">
        <v>-33.7306696666436</v>
      </c>
      <c r="K234">
        <v>-8.0432369308905791</v>
      </c>
      <c r="L234">
        <v>0</v>
      </c>
      <c r="M234">
        <v>0</v>
      </c>
      <c r="N234">
        <v>57.786766830395699</v>
      </c>
      <c r="O234">
        <v>3.82466042865128</v>
      </c>
      <c r="P234">
        <v>1.47516783574364</v>
      </c>
      <c r="Q234">
        <v>-9.5280011762900791</v>
      </c>
      <c r="R234">
        <v>2.6363258360346098</v>
      </c>
      <c r="S234">
        <v>0</v>
      </c>
      <c r="T234">
        <v>75.621098000000003</v>
      </c>
      <c r="U234">
        <v>1.00947846542469</v>
      </c>
      <c r="V234">
        <v>1.34891314197356</v>
      </c>
      <c r="W234">
        <v>-75.259105133295407</v>
      </c>
      <c r="X234">
        <v>0</v>
      </c>
      <c r="Y234">
        <v>0</v>
      </c>
      <c r="Z234">
        <v>66.927282998870098</v>
      </c>
      <c r="AA234">
        <v>0.57243703192648798</v>
      </c>
      <c r="AB234">
        <v>11.8549809520952</v>
      </c>
      <c r="AC234">
        <v>0</v>
      </c>
      <c r="AD234">
        <v>0</v>
      </c>
      <c r="AE234">
        <v>5131</v>
      </c>
      <c r="AF234">
        <v>107.3</v>
      </c>
      <c r="AG234">
        <v>19.999999999999901</v>
      </c>
      <c r="AH234">
        <v>28.6299999999999</v>
      </c>
      <c r="AI234">
        <v>9.6618357487922601</v>
      </c>
      <c r="AJ234">
        <v>31.159999999999901</v>
      </c>
      <c r="AK234">
        <v>1.01</v>
      </c>
      <c r="AL234">
        <v>177.67</v>
      </c>
      <c r="AM234">
        <v>118.31</v>
      </c>
      <c r="AN234">
        <v>190.02</v>
      </c>
      <c r="AO234">
        <v>15.069999999999901</v>
      </c>
      <c r="AP234">
        <v>16.79</v>
      </c>
      <c r="AQ234">
        <v>96</v>
      </c>
      <c r="AR234">
        <v>191.82109800000001</v>
      </c>
      <c r="AS234" t="s">
        <v>4182</v>
      </c>
    </row>
    <row r="235" spans="1:45" x14ac:dyDescent="0.3">
      <c r="A235" s="4" t="s">
        <v>3708</v>
      </c>
      <c r="B235" s="4" t="s">
        <v>3709</v>
      </c>
      <c r="C235" t="s">
        <v>127</v>
      </c>
      <c r="D235">
        <v>18.341862332696099</v>
      </c>
      <c r="E235">
        <v>6.9255470586287098</v>
      </c>
      <c r="F235">
        <v>2.5662099336367001</v>
      </c>
      <c r="G235">
        <v>1.8773107433863101</v>
      </c>
      <c r="H235">
        <v>6.50516057259735</v>
      </c>
      <c r="I235">
        <v>6.0860045227753803</v>
      </c>
      <c r="J235">
        <v>93.4250574890835</v>
      </c>
      <c r="K235">
        <v>-17.624334264982298</v>
      </c>
      <c r="L235">
        <v>59.4628912450003</v>
      </c>
      <c r="M235">
        <v>16.506888451526802</v>
      </c>
      <c r="N235">
        <v>4.0550494281837102</v>
      </c>
      <c r="O235">
        <v>12.049582842064501</v>
      </c>
      <c r="P235">
        <v>15.012641206389899</v>
      </c>
      <c r="Q235">
        <v>-17.382675142057099</v>
      </c>
      <c r="R235">
        <v>69.392463559593097</v>
      </c>
      <c r="S235">
        <v>0</v>
      </c>
      <c r="T235">
        <v>274.25587999999999</v>
      </c>
      <c r="U235">
        <v>1.21805523458828</v>
      </c>
      <c r="V235">
        <v>0</v>
      </c>
      <c r="W235">
        <v>-24.709043447563001</v>
      </c>
      <c r="X235">
        <v>0</v>
      </c>
      <c r="Y235">
        <v>0</v>
      </c>
      <c r="Z235">
        <v>62.433623506874</v>
      </c>
      <c r="AA235">
        <v>0</v>
      </c>
      <c r="AB235">
        <v>12.649678837052001</v>
      </c>
      <c r="AC235">
        <v>25</v>
      </c>
      <c r="AD235">
        <v>0</v>
      </c>
      <c r="AE235">
        <v>4901</v>
      </c>
      <c r="AF235">
        <v>557.17999999999995</v>
      </c>
      <c r="AG235">
        <v>10.4599999999998</v>
      </c>
      <c r="AH235">
        <v>14.659999999999799</v>
      </c>
      <c r="AI235">
        <v>2.9468109082713201</v>
      </c>
      <c r="AJ235">
        <v>33.909999999999798</v>
      </c>
      <c r="AK235">
        <v>0</v>
      </c>
      <c r="AL235">
        <v>93.79</v>
      </c>
      <c r="AM235">
        <v>11.26</v>
      </c>
      <c r="AN235">
        <v>157.51</v>
      </c>
      <c r="AO235">
        <v>6.05</v>
      </c>
      <c r="AP235">
        <v>12.19</v>
      </c>
      <c r="AQ235">
        <v>55</v>
      </c>
      <c r="AR235">
        <v>191.85588000000001</v>
      </c>
      <c r="AS235" t="s">
        <v>4182</v>
      </c>
    </row>
    <row r="236" spans="1:45" x14ac:dyDescent="0.3">
      <c r="A236" s="4" t="s">
        <v>3706</v>
      </c>
      <c r="B236" s="4" t="s">
        <v>3707</v>
      </c>
      <c r="C236" t="s">
        <v>446</v>
      </c>
      <c r="D236">
        <v>135.36866089084501</v>
      </c>
      <c r="E236">
        <v>1.3729092139611201</v>
      </c>
      <c r="F236">
        <v>0.73462841770350595</v>
      </c>
      <c r="G236">
        <v>0.81929379183013595</v>
      </c>
      <c r="H236">
        <v>1.9826629994711999</v>
      </c>
      <c r="I236">
        <v>6.3062543272559299</v>
      </c>
      <c r="J236">
        <v>164.710279009488</v>
      </c>
      <c r="K236">
        <v>42.896411254555098</v>
      </c>
      <c r="L236">
        <v>24.8944751899446</v>
      </c>
      <c r="M236">
        <v>0.28139949348091198</v>
      </c>
      <c r="N236">
        <v>1.54063144190082</v>
      </c>
      <c r="O236">
        <v>2.4238418753040798</v>
      </c>
      <c r="P236">
        <v>7.9095575937758502</v>
      </c>
      <c r="Q236">
        <v>22.265296071405999</v>
      </c>
      <c r="R236">
        <v>0</v>
      </c>
      <c r="S236">
        <v>0</v>
      </c>
      <c r="T236">
        <v>195.43349846499899</v>
      </c>
      <c r="U236">
        <v>1.80305317010599</v>
      </c>
      <c r="V236">
        <v>0</v>
      </c>
      <c r="W236">
        <v>125.502125935376</v>
      </c>
      <c r="X236">
        <v>1.6586197969862201E-2</v>
      </c>
      <c r="Y236">
        <v>3.3245935335859099E-4</v>
      </c>
      <c r="Z236">
        <v>59.845447460184403</v>
      </c>
      <c r="AA236">
        <v>0</v>
      </c>
      <c r="AB236">
        <v>24.877268493116599</v>
      </c>
      <c r="AC236">
        <v>0.204275589683691</v>
      </c>
      <c r="AD236">
        <v>0</v>
      </c>
      <c r="AE236">
        <v>67343</v>
      </c>
      <c r="AF236">
        <v>173.32</v>
      </c>
      <c r="AG236">
        <v>1.4199999999999899</v>
      </c>
      <c r="AH236">
        <v>1.44999999999999</v>
      </c>
      <c r="AI236">
        <v>0.232576096953963</v>
      </c>
      <c r="AJ236">
        <v>10.9299999999999</v>
      </c>
      <c r="AK236">
        <v>7</v>
      </c>
      <c r="AL236">
        <v>93.56</v>
      </c>
      <c r="AM236">
        <v>23.33</v>
      </c>
      <c r="AN236">
        <v>106.61</v>
      </c>
      <c r="AO236">
        <v>22.78</v>
      </c>
      <c r="AP236">
        <v>24.59</v>
      </c>
      <c r="AQ236">
        <v>29.85</v>
      </c>
      <c r="AR236">
        <v>192.22349846499901</v>
      </c>
      <c r="AS236" t="s">
        <v>4182</v>
      </c>
    </row>
    <row r="237" spans="1:45" x14ac:dyDescent="0.3">
      <c r="A237" s="4" t="s">
        <v>3704</v>
      </c>
      <c r="B237" s="4" t="s">
        <v>3705</v>
      </c>
      <c r="C237" t="s">
        <v>101</v>
      </c>
      <c r="D237">
        <v>75.142276171875196</v>
      </c>
      <c r="E237">
        <v>4.1744802282918698</v>
      </c>
      <c r="F237">
        <v>3.9797901282549399</v>
      </c>
      <c r="G237">
        <v>2.1761305678340599</v>
      </c>
      <c r="H237">
        <v>1.59116063062678</v>
      </c>
      <c r="I237">
        <v>3.37470248214892</v>
      </c>
      <c r="J237">
        <v>34.326981172464102</v>
      </c>
      <c r="K237">
        <v>0</v>
      </c>
      <c r="L237">
        <v>0.19309989701338801</v>
      </c>
      <c r="M237">
        <v>5.1493305870236802E-2</v>
      </c>
      <c r="N237">
        <v>98.461538461538197</v>
      </c>
      <c r="O237">
        <v>16.158017494604501</v>
      </c>
      <c r="P237">
        <v>45.442769038404897</v>
      </c>
      <c r="Q237">
        <v>0</v>
      </c>
      <c r="R237">
        <v>45.091989912617002</v>
      </c>
      <c r="S237">
        <v>0</v>
      </c>
      <c r="T237">
        <v>189.44422700000001</v>
      </c>
      <c r="U237">
        <v>2.4763674948506602</v>
      </c>
      <c r="V237">
        <v>0</v>
      </c>
      <c r="W237">
        <v>106.21240630783799</v>
      </c>
      <c r="X237">
        <v>0</v>
      </c>
      <c r="Y237">
        <v>0</v>
      </c>
      <c r="Z237">
        <v>62.172841679134002</v>
      </c>
      <c r="AA237">
        <v>0</v>
      </c>
      <c r="AB237">
        <v>2.47013832774635</v>
      </c>
      <c r="AC237">
        <v>0</v>
      </c>
      <c r="AD237">
        <v>0</v>
      </c>
      <c r="AE237">
        <v>738</v>
      </c>
      <c r="AF237">
        <v>117.64</v>
      </c>
      <c r="AG237">
        <v>2.5599999999999898</v>
      </c>
      <c r="AH237">
        <v>3.4099999999999899</v>
      </c>
      <c r="AI237">
        <v>1.10603219590594</v>
      </c>
      <c r="AJ237">
        <v>3.96999999999999</v>
      </c>
      <c r="AK237">
        <v>0.53</v>
      </c>
      <c r="AL237">
        <v>3.5399999999999898</v>
      </c>
      <c r="AM237">
        <v>3.07</v>
      </c>
      <c r="AN237">
        <v>77.680000000000007</v>
      </c>
      <c r="AO237">
        <v>-30.52</v>
      </c>
      <c r="AP237">
        <v>-24.81</v>
      </c>
      <c r="AQ237">
        <v>79.5</v>
      </c>
      <c r="AR237">
        <v>192.364227</v>
      </c>
      <c r="AS237" t="s">
        <v>4182</v>
      </c>
    </row>
    <row r="238" spans="1:45" x14ac:dyDescent="0.3">
      <c r="A238" s="4" t="s">
        <v>3702</v>
      </c>
      <c r="B238" s="4" t="s">
        <v>3703</v>
      </c>
      <c r="C238" t="s">
        <v>127</v>
      </c>
      <c r="D238">
        <v>33.219693717241299</v>
      </c>
      <c r="E238">
        <v>22.713922067750101</v>
      </c>
      <c r="F238">
        <v>19.505633092315399</v>
      </c>
      <c r="G238">
        <v>22.7361818894551</v>
      </c>
      <c r="H238">
        <v>9.3926801317053599</v>
      </c>
      <c r="I238">
        <v>24.4609956879655</v>
      </c>
      <c r="J238">
        <v>1174.20107159843</v>
      </c>
      <c r="K238">
        <v>71.369567069157895</v>
      </c>
      <c r="L238">
        <v>7.6200417536534397</v>
      </c>
      <c r="M238">
        <v>0</v>
      </c>
      <c r="N238">
        <v>129.175946547884</v>
      </c>
      <c r="O238">
        <v>6.6254330359160898</v>
      </c>
      <c r="P238">
        <v>11.505221265471899</v>
      </c>
      <c r="Q238">
        <v>0</v>
      </c>
      <c r="R238">
        <v>30.712427794725301</v>
      </c>
      <c r="S238">
        <v>0</v>
      </c>
      <c r="T238">
        <v>176.37422355999999</v>
      </c>
      <c r="U238">
        <v>6.7040439652052903</v>
      </c>
      <c r="V238">
        <v>0</v>
      </c>
      <c r="W238">
        <v>36.362517119733603</v>
      </c>
      <c r="X238">
        <v>0</v>
      </c>
      <c r="Y238">
        <v>0</v>
      </c>
      <c r="Z238">
        <v>65.619024353108898</v>
      </c>
      <c r="AA238">
        <v>0</v>
      </c>
      <c r="AB238">
        <v>20.301743553059602</v>
      </c>
      <c r="AC238">
        <v>0</v>
      </c>
      <c r="AD238">
        <v>0</v>
      </c>
      <c r="AE238">
        <v>1772</v>
      </c>
      <c r="AF238">
        <v>25.509999999999899</v>
      </c>
      <c r="AG238">
        <v>5.7999999999999901</v>
      </c>
      <c r="AH238">
        <v>5.6699999999999902</v>
      </c>
      <c r="AI238">
        <v>12.420873148834801</v>
      </c>
      <c r="AJ238">
        <v>6.2399999999999904</v>
      </c>
      <c r="AK238">
        <v>5.51</v>
      </c>
      <c r="AL238">
        <v>22.65</v>
      </c>
      <c r="AM238">
        <v>18.489999999999998</v>
      </c>
      <c r="AN238">
        <v>28.739999999999899</v>
      </c>
      <c r="AO238">
        <v>-1.83</v>
      </c>
      <c r="AP238">
        <v>-0.73</v>
      </c>
      <c r="AQ238">
        <v>365.8</v>
      </c>
      <c r="AR238">
        <v>192.67422356</v>
      </c>
      <c r="AS238" t="s">
        <v>4182</v>
      </c>
    </row>
    <row r="239" spans="1:45" x14ac:dyDescent="0.3">
      <c r="A239" s="4" t="s">
        <v>3700</v>
      </c>
      <c r="B239" s="4" t="s">
        <v>3701</v>
      </c>
      <c r="C239" t="s">
        <v>183</v>
      </c>
      <c r="D239">
        <v>-80.419044999999798</v>
      </c>
      <c r="E239">
        <v>-2.0081161360498698</v>
      </c>
      <c r="F239">
        <v>-1.62744965077643</v>
      </c>
      <c r="G239">
        <v>-4.9525381758151097</v>
      </c>
      <c r="H239">
        <v>29.928807587135999</v>
      </c>
      <c r="I239">
        <v>10.730499380932701</v>
      </c>
      <c r="J239">
        <v>200.56791463194</v>
      </c>
      <c r="K239">
        <v>0</v>
      </c>
      <c r="L239">
        <v>8.1122190299138008</v>
      </c>
      <c r="M239">
        <v>8.1122190299138008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202.255708</v>
      </c>
      <c r="U239">
        <v>1.63094226804123</v>
      </c>
      <c r="V239">
        <v>0</v>
      </c>
      <c r="W239">
        <v>-188.166332318305</v>
      </c>
      <c r="X239">
        <v>7.6163550561934596E-4</v>
      </c>
      <c r="Y239">
        <v>0</v>
      </c>
      <c r="Z239">
        <v>61.9019731944922</v>
      </c>
      <c r="AA239">
        <v>5.6652987692985697</v>
      </c>
      <c r="AB239">
        <v>21.111269615922399</v>
      </c>
      <c r="AC239">
        <v>0</v>
      </c>
      <c r="AD239">
        <v>0</v>
      </c>
      <c r="AE239">
        <v>42369</v>
      </c>
      <c r="AF239">
        <v>48.459999999999901</v>
      </c>
      <c r="AG239">
        <v>-2.4</v>
      </c>
      <c r="AH239">
        <v>0.76999999999999602</v>
      </c>
      <c r="AI239">
        <v>-6.0930840449547802E-2</v>
      </c>
      <c r="AJ239">
        <v>5.1999999999999904</v>
      </c>
      <c r="AK239">
        <v>22.07</v>
      </c>
      <c r="AL239">
        <v>78.89</v>
      </c>
      <c r="AM239">
        <v>0.35</v>
      </c>
      <c r="AN239">
        <v>118.34</v>
      </c>
      <c r="AO239">
        <v>23.8</v>
      </c>
      <c r="AP239">
        <v>24.68</v>
      </c>
      <c r="AQ239">
        <v>4.75</v>
      </c>
      <c r="AR239">
        <v>193.005708</v>
      </c>
      <c r="AS239" t="s">
        <v>4182</v>
      </c>
    </row>
    <row r="240" spans="1:45" x14ac:dyDescent="0.3">
      <c r="A240" s="4" t="s">
        <v>3698</v>
      </c>
      <c r="B240" s="4" t="s">
        <v>3699</v>
      </c>
      <c r="C240" t="s">
        <v>244</v>
      </c>
      <c r="D240">
        <v>18.1490976338028</v>
      </c>
      <c r="E240">
        <v>16.149821821214601</v>
      </c>
      <c r="F240">
        <v>6.1168226982941798</v>
      </c>
      <c r="G240">
        <v>4.4491790951247001</v>
      </c>
      <c r="H240">
        <v>10.1780682952053</v>
      </c>
      <c r="I240">
        <v>11.8477670551865</v>
      </c>
      <c r="J240">
        <v>141.92308058187999</v>
      </c>
      <c r="K240">
        <v>6.1777096196199199</v>
      </c>
      <c r="L240">
        <v>106.187736775641</v>
      </c>
      <c r="M240">
        <v>38.248912585940701</v>
      </c>
      <c r="N240">
        <v>9.1384932212116006</v>
      </c>
      <c r="O240">
        <v>11.107273995595399</v>
      </c>
      <c r="P240">
        <v>19.454230559665199</v>
      </c>
      <c r="Q240">
        <v>7.5338076287984697</v>
      </c>
      <c r="R240">
        <v>25.874340908511801</v>
      </c>
      <c r="S240">
        <v>0</v>
      </c>
      <c r="T240">
        <v>265.11788979999898</v>
      </c>
      <c r="U240">
        <v>2.7120512108881698</v>
      </c>
      <c r="V240">
        <v>0.39395929087327602</v>
      </c>
      <c r="W240">
        <v>101.500481145446</v>
      </c>
      <c r="X240">
        <v>4.5956823829942803E-2</v>
      </c>
      <c r="Y240">
        <v>1.15433770957335E-2</v>
      </c>
      <c r="Z240">
        <v>72.819129069926802</v>
      </c>
      <c r="AA240">
        <v>0</v>
      </c>
      <c r="AB240">
        <v>13.7016734351041</v>
      </c>
      <c r="AC240">
        <v>0</v>
      </c>
      <c r="AD240">
        <v>2.0230457811123499E-2</v>
      </c>
      <c r="AE240">
        <v>5111</v>
      </c>
      <c r="AF240">
        <v>239.37</v>
      </c>
      <c r="AG240">
        <v>10.65</v>
      </c>
      <c r="AH240">
        <v>14.48</v>
      </c>
      <c r="AI240">
        <v>20.979004448730802</v>
      </c>
      <c r="AJ240">
        <v>28.36</v>
      </c>
      <c r="AK240">
        <v>0.09</v>
      </c>
      <c r="AL240">
        <v>64.399999999999906</v>
      </c>
      <c r="AM240">
        <v>3.85</v>
      </c>
      <c r="AN240">
        <v>71.27</v>
      </c>
      <c r="AO240">
        <v>7.66</v>
      </c>
      <c r="AP240">
        <v>13.89</v>
      </c>
      <c r="AQ240">
        <v>390</v>
      </c>
      <c r="AR240">
        <v>193.28788979999999</v>
      </c>
      <c r="AS240" t="s">
        <v>4182</v>
      </c>
    </row>
    <row r="241" spans="1:45" x14ac:dyDescent="0.3">
      <c r="A241" s="4" t="s">
        <v>3696</v>
      </c>
      <c r="B241" s="4" t="s">
        <v>3697</v>
      </c>
      <c r="C241" t="s">
        <v>109</v>
      </c>
      <c r="D241">
        <v>38.128503041176202</v>
      </c>
      <c r="E241">
        <v>32.0653882426911</v>
      </c>
      <c r="F241">
        <v>5.3028333766571603</v>
      </c>
      <c r="G241">
        <v>3.7730265591477599</v>
      </c>
      <c r="H241">
        <v>1.1205451771611501</v>
      </c>
      <c r="I241">
        <v>8.0121328697196308</v>
      </c>
      <c r="J241">
        <v>-14.735678924440901</v>
      </c>
      <c r="K241">
        <v>13.152184510796999</v>
      </c>
      <c r="L241">
        <v>243.65509761388199</v>
      </c>
      <c r="M241">
        <v>153.687635574837</v>
      </c>
      <c r="N241">
        <v>5.7796917497733702</v>
      </c>
      <c r="O241">
        <v>223.75713142528099</v>
      </c>
      <c r="P241">
        <v>0</v>
      </c>
      <c r="Q241">
        <v>0</v>
      </c>
      <c r="R241">
        <v>0</v>
      </c>
      <c r="S241">
        <v>0</v>
      </c>
      <c r="T241">
        <v>237.65536551</v>
      </c>
      <c r="U241">
        <v>10.5453018172451</v>
      </c>
      <c r="V241">
        <v>0</v>
      </c>
      <c r="W241">
        <v>3.70239978236514</v>
      </c>
      <c r="X241">
        <v>0.38277215856084001</v>
      </c>
      <c r="Y241">
        <v>0.38277215856084001</v>
      </c>
      <c r="Z241">
        <v>74.939308631474105</v>
      </c>
      <c r="AA241">
        <v>0</v>
      </c>
      <c r="AB241">
        <v>5.7571997361133596</v>
      </c>
      <c r="AC241">
        <v>0</v>
      </c>
      <c r="AD241">
        <v>0</v>
      </c>
      <c r="AE241">
        <v>12212</v>
      </c>
      <c r="AF241">
        <v>135.16999999999999</v>
      </c>
      <c r="AG241">
        <v>5.1000000000000298</v>
      </c>
      <c r="AH241">
        <v>5.5300000000000296</v>
      </c>
      <c r="AI241">
        <v>1.0889676770051799</v>
      </c>
      <c r="AJ241">
        <v>10.83</v>
      </c>
      <c r="AK241">
        <v>0</v>
      </c>
      <c r="AL241">
        <v>7.62</v>
      </c>
      <c r="AM241">
        <v>1.73</v>
      </c>
      <c r="AN241">
        <v>18.439999999999898</v>
      </c>
      <c r="AO241">
        <v>-7.59</v>
      </c>
      <c r="AP241">
        <v>5.97</v>
      </c>
      <c r="AQ241">
        <v>40.9</v>
      </c>
      <c r="AR241">
        <v>194.45536551000001</v>
      </c>
      <c r="AS241" t="s">
        <v>4182</v>
      </c>
    </row>
    <row r="242" spans="1:45" x14ac:dyDescent="0.3">
      <c r="A242" s="4" t="s">
        <v>3694</v>
      </c>
      <c r="B242" s="4" t="s">
        <v>3695</v>
      </c>
      <c r="C242" t="s">
        <v>446</v>
      </c>
      <c r="D242">
        <v>17.261648990683199</v>
      </c>
      <c r="E242">
        <v>3.4878682842287598</v>
      </c>
      <c r="F242">
        <v>3.1170483460559701</v>
      </c>
      <c r="G242">
        <v>8.2148844667978604</v>
      </c>
      <c r="H242">
        <v>16.823255080205001</v>
      </c>
      <c r="I242">
        <v>16.189226620016001</v>
      </c>
      <c r="J242">
        <v>-17.870640063314401</v>
      </c>
      <c r="K242">
        <v>-6.8230624552580297</v>
      </c>
      <c r="L242">
        <v>0.51633008462925001</v>
      </c>
      <c r="M242">
        <v>0.46133634780483301</v>
      </c>
      <c r="N242">
        <v>26.611570247933798</v>
      </c>
      <c r="O242">
        <v>-1.5027996081625099</v>
      </c>
      <c r="P242">
        <v>-6.2325815310169901</v>
      </c>
      <c r="Q242">
        <v>-42.826666193569899</v>
      </c>
      <c r="R242">
        <v>-8.8175451402093206</v>
      </c>
      <c r="S242">
        <v>0</v>
      </c>
      <c r="T242">
        <v>176.77878412499999</v>
      </c>
      <c r="U242">
        <v>0.59435637201735303</v>
      </c>
      <c r="V242">
        <v>1.4825796886582601</v>
      </c>
      <c r="W242">
        <v>-71.244906177449295</v>
      </c>
      <c r="X242">
        <v>1.82026685112037E-3</v>
      </c>
      <c r="Y242">
        <v>0</v>
      </c>
      <c r="Z242">
        <v>74.055303174111899</v>
      </c>
      <c r="AA242">
        <v>0</v>
      </c>
      <c r="AB242">
        <v>18.4425103386823</v>
      </c>
      <c r="AC242">
        <v>11.719051346260599</v>
      </c>
      <c r="AD242">
        <v>0</v>
      </c>
      <c r="AE242">
        <v>9009</v>
      </c>
      <c r="AF242">
        <v>137.19</v>
      </c>
      <c r="AG242">
        <v>11.2699999999999</v>
      </c>
      <c r="AH242">
        <v>14.2899999999999</v>
      </c>
      <c r="AI242">
        <v>19.537529175191199</v>
      </c>
      <c r="AJ242">
        <v>22.209999999999901</v>
      </c>
      <c r="AK242">
        <v>147.87</v>
      </c>
      <c r="AL242">
        <v>314</v>
      </c>
      <c r="AM242">
        <v>19.45</v>
      </c>
      <c r="AN242">
        <v>327.30999999999898</v>
      </c>
      <c r="AO242">
        <v>-3.25</v>
      </c>
      <c r="AP242">
        <v>2.61</v>
      </c>
      <c r="AQ242">
        <v>329.85</v>
      </c>
      <c r="AR242">
        <v>194.53878412500001</v>
      </c>
      <c r="AS242" t="s">
        <v>4182</v>
      </c>
    </row>
    <row r="243" spans="1:45" x14ac:dyDescent="0.3">
      <c r="A243" s="4" t="s">
        <v>3692</v>
      </c>
      <c r="B243" s="4" t="s">
        <v>3693</v>
      </c>
      <c r="C243" t="s">
        <v>1123</v>
      </c>
      <c r="D243">
        <v>32.928019373942298</v>
      </c>
      <c r="E243">
        <v>9.1091245376079097</v>
      </c>
      <c r="F243">
        <v>6.0189428658723001</v>
      </c>
      <c r="G243">
        <v>3.49249497695308</v>
      </c>
      <c r="H243">
        <v>7.6280746987621004</v>
      </c>
      <c r="I243">
        <v>7.5582082496158902</v>
      </c>
      <c r="J243">
        <v>88.061317059847198</v>
      </c>
      <c r="K243">
        <v>18.7745436592486</v>
      </c>
      <c r="L243">
        <v>2.8208536405257698</v>
      </c>
      <c r="M243">
        <v>0</v>
      </c>
      <c r="N243">
        <v>19.563058589870899</v>
      </c>
      <c r="O243">
        <v>6.1297408440333001</v>
      </c>
      <c r="P243">
        <v>7.2103117405788897</v>
      </c>
      <c r="Q243">
        <v>0</v>
      </c>
      <c r="R243">
        <v>30.1925336463345</v>
      </c>
      <c r="S243">
        <v>0</v>
      </c>
      <c r="T243">
        <v>190.17459450000001</v>
      </c>
      <c r="U243">
        <v>2.8740894181066299</v>
      </c>
      <c r="V243">
        <v>0.47384955240612198</v>
      </c>
      <c r="W243">
        <v>35.165231919874799</v>
      </c>
      <c r="X243">
        <v>0</v>
      </c>
      <c r="Y243">
        <v>0</v>
      </c>
      <c r="Z243">
        <v>45.970483650406102</v>
      </c>
      <c r="AA243">
        <v>0</v>
      </c>
      <c r="AB243">
        <v>3.7386147117606598</v>
      </c>
      <c r="AC243">
        <v>10.6979145090784</v>
      </c>
      <c r="AD243">
        <v>0</v>
      </c>
      <c r="AE243">
        <v>1248</v>
      </c>
      <c r="AF243">
        <v>169.22</v>
      </c>
      <c r="AG243">
        <v>5.9100000000000099</v>
      </c>
      <c r="AH243">
        <v>7.78000000000001</v>
      </c>
      <c r="AI243">
        <v>64.090537915897301</v>
      </c>
      <c r="AJ243">
        <v>12.79</v>
      </c>
      <c r="AK243">
        <v>0.1</v>
      </c>
      <c r="AL243">
        <v>66.349999999999994</v>
      </c>
      <c r="AM243">
        <v>6.34</v>
      </c>
      <c r="AN243">
        <v>67.709999999999994</v>
      </c>
      <c r="AO243">
        <v>-7.33</v>
      </c>
      <c r="AP243">
        <v>-4.3600000000000003</v>
      </c>
      <c r="AQ243">
        <v>2127.4499999999998</v>
      </c>
      <c r="AR243">
        <v>194.60459449999999</v>
      </c>
      <c r="AS243" t="s">
        <v>4182</v>
      </c>
    </row>
    <row r="244" spans="1:45" x14ac:dyDescent="0.3">
      <c r="A244" s="4" t="s">
        <v>3690</v>
      </c>
      <c r="B244" s="4" t="s">
        <v>3691</v>
      </c>
      <c r="C244" t="s">
        <v>4179</v>
      </c>
      <c r="D244">
        <v>3.8459120536277398</v>
      </c>
      <c r="E244">
        <v>69.852637377771899</v>
      </c>
      <c r="F244">
        <v>8.5330462066471195</v>
      </c>
      <c r="G244">
        <v>4.2719853108391597</v>
      </c>
      <c r="H244">
        <v>0</v>
      </c>
      <c r="I244">
        <v>6.0180076983331601</v>
      </c>
      <c r="J244">
        <v>-16.098752034725901</v>
      </c>
      <c r="K244">
        <v>0</v>
      </c>
      <c r="L244">
        <v>36.866601606486</v>
      </c>
      <c r="M244">
        <v>0.40537497184895799</v>
      </c>
      <c r="N244">
        <v>5.14882040037359</v>
      </c>
      <c r="O244">
        <v>934.92743256074004</v>
      </c>
      <c r="P244">
        <v>489.92995178365499</v>
      </c>
      <c r="Q244">
        <v>0</v>
      </c>
      <c r="R244">
        <v>454.39617695970497</v>
      </c>
      <c r="S244">
        <v>0</v>
      </c>
      <c r="T244">
        <v>201.21465936000001</v>
      </c>
      <c r="U244">
        <v>1.4643394591997601</v>
      </c>
      <c r="V244">
        <v>2.1123785382340499</v>
      </c>
      <c r="W244">
        <v>111.875588723245</v>
      </c>
      <c r="X244">
        <v>0</v>
      </c>
      <c r="Y244">
        <v>0</v>
      </c>
      <c r="Z244">
        <v>57.614408334514401</v>
      </c>
      <c r="AA244">
        <v>0</v>
      </c>
      <c r="AB244">
        <v>6.0410813822774996</v>
      </c>
      <c r="AC244">
        <v>0</v>
      </c>
      <c r="AD244">
        <v>0</v>
      </c>
      <c r="AE244">
        <v>1061</v>
      </c>
      <c r="AF244">
        <v>1187.27</v>
      </c>
      <c r="AG244">
        <v>50.720000000000098</v>
      </c>
      <c r="AH244">
        <v>70.820000000000107</v>
      </c>
      <c r="AI244">
        <v>19.846990347914002</v>
      </c>
      <c r="AJ244">
        <v>71.450000000000102</v>
      </c>
      <c r="AK244">
        <v>0.4</v>
      </c>
      <c r="AL244">
        <v>55.69</v>
      </c>
      <c r="AM244">
        <v>42.96</v>
      </c>
      <c r="AN244">
        <v>133.20999999999901</v>
      </c>
      <c r="AO244">
        <v>-35.6</v>
      </c>
      <c r="AP244">
        <v>-33.700000000000003</v>
      </c>
      <c r="AQ244">
        <v>75</v>
      </c>
      <c r="AR244">
        <v>195.06465936000001</v>
      </c>
      <c r="AS244" t="s">
        <v>4182</v>
      </c>
    </row>
    <row r="245" spans="1:45" x14ac:dyDescent="0.3">
      <c r="A245" s="4" t="s">
        <v>3688</v>
      </c>
      <c r="B245" s="4" t="s">
        <v>3689</v>
      </c>
      <c r="C245" t="s">
        <v>109</v>
      </c>
      <c r="D245">
        <v>18.3590149672591</v>
      </c>
      <c r="E245">
        <v>11.8929743561217</v>
      </c>
      <c r="F245">
        <v>7.3014138378525999</v>
      </c>
      <c r="G245">
        <v>11.1447039199332</v>
      </c>
      <c r="H245">
        <v>24.866556796933601</v>
      </c>
      <c r="I245">
        <v>24.801918265221001</v>
      </c>
      <c r="J245">
        <v>-0.74897850679442401</v>
      </c>
      <c r="K245">
        <v>13.7222682348046</v>
      </c>
      <c r="L245">
        <v>43.270695784662202</v>
      </c>
      <c r="M245">
        <v>39.065515490096502</v>
      </c>
      <c r="N245">
        <v>13.475356107399399</v>
      </c>
      <c r="O245">
        <v>18.2763420769353</v>
      </c>
      <c r="P245">
        <v>22.740337821451298</v>
      </c>
      <c r="Q245">
        <v>9.6701411737368304</v>
      </c>
      <c r="R245">
        <v>20.191542602090902</v>
      </c>
      <c r="S245">
        <v>0</v>
      </c>
      <c r="T245">
        <v>238.77786999999901</v>
      </c>
      <c r="U245">
        <v>1.9934776028440799</v>
      </c>
      <c r="V245">
        <v>0</v>
      </c>
      <c r="W245">
        <v>-50.066911683129099</v>
      </c>
      <c r="X245">
        <v>0</v>
      </c>
      <c r="Y245">
        <v>0</v>
      </c>
      <c r="Z245">
        <v>67.537346652646306</v>
      </c>
      <c r="AA245">
        <v>8.7627059235892002</v>
      </c>
      <c r="AB245">
        <v>14.1302488608482</v>
      </c>
      <c r="AC245">
        <v>0</v>
      </c>
      <c r="AD245">
        <v>0</v>
      </c>
      <c r="AE245">
        <v>6542</v>
      </c>
      <c r="AF245">
        <v>95.92</v>
      </c>
      <c r="AG245">
        <v>10.6899999999999</v>
      </c>
      <c r="AH245">
        <v>13.239999999999901</v>
      </c>
      <c r="AI245">
        <v>6.9917263481474103</v>
      </c>
      <c r="AJ245">
        <v>23.7899999999999</v>
      </c>
      <c r="AK245">
        <v>0</v>
      </c>
      <c r="AL245">
        <v>40.78</v>
      </c>
      <c r="AM245">
        <v>0.08</v>
      </c>
      <c r="AN245">
        <v>98.449999999999903</v>
      </c>
      <c r="AO245">
        <v>-32.26</v>
      </c>
      <c r="AP245">
        <v>14.58</v>
      </c>
      <c r="AQ245">
        <v>114.6</v>
      </c>
      <c r="AR245">
        <v>196.25787</v>
      </c>
      <c r="AS245" t="s">
        <v>4182</v>
      </c>
    </row>
    <row r="246" spans="1:45" x14ac:dyDescent="0.3">
      <c r="A246" s="4" t="s">
        <v>3686</v>
      </c>
      <c r="B246" s="4" t="s">
        <v>3687</v>
      </c>
      <c r="C246" t="s">
        <v>485</v>
      </c>
      <c r="D246">
        <v>24.520793258426899</v>
      </c>
      <c r="E246">
        <v>8.9768015241510799</v>
      </c>
      <c r="F246">
        <v>4.1064287911411901</v>
      </c>
      <c r="G246">
        <v>4.6795583338201796</v>
      </c>
      <c r="H246">
        <v>12.0209293070443</v>
      </c>
      <c r="I246">
        <v>12.2217678331483</v>
      </c>
      <c r="J246">
        <v>55.454711314298898</v>
      </c>
      <c r="K246">
        <v>-11.7728999190207</v>
      </c>
      <c r="L246">
        <v>31.0704960835509</v>
      </c>
      <c r="M246">
        <v>5.0587467362924201</v>
      </c>
      <c r="N246">
        <v>8.1684682847236498</v>
      </c>
      <c r="O246">
        <v>-0.85288895996745695</v>
      </c>
      <c r="P246">
        <v>-0.58241798278257895</v>
      </c>
      <c r="Q246">
        <v>-8.8550652535022092</v>
      </c>
      <c r="R246">
        <v>6.9172765693859803</v>
      </c>
      <c r="S246">
        <v>0</v>
      </c>
      <c r="T246">
        <v>220.80155400000001</v>
      </c>
      <c r="U246">
        <v>2.1367662532637</v>
      </c>
      <c r="V246">
        <v>1.38999205718824</v>
      </c>
      <c r="W246">
        <v>0.65466343406604399</v>
      </c>
      <c r="X246">
        <v>8.0766124379831494E-2</v>
      </c>
      <c r="Y246">
        <v>8.0766124379831494E-2</v>
      </c>
      <c r="Z246">
        <v>74.864120610745701</v>
      </c>
      <c r="AA246">
        <v>2.7370742150942901E-2</v>
      </c>
      <c r="AB246">
        <v>13.8538517749317</v>
      </c>
      <c r="AC246">
        <v>0</v>
      </c>
      <c r="AD246">
        <v>0</v>
      </c>
      <c r="AE246">
        <v>9329</v>
      </c>
      <c r="AF246">
        <v>171.17</v>
      </c>
      <c r="AG246">
        <v>8.0100000000000104</v>
      </c>
      <c r="AH246">
        <v>11.12</v>
      </c>
      <c r="AI246">
        <v>5.13458478100896</v>
      </c>
      <c r="AJ246">
        <v>20.92</v>
      </c>
      <c r="AK246">
        <v>0</v>
      </c>
      <c r="AL246">
        <v>84.12</v>
      </c>
      <c r="AM246">
        <v>4.17</v>
      </c>
      <c r="AN246">
        <v>91.92</v>
      </c>
      <c r="AO246">
        <v>16.71</v>
      </c>
      <c r="AP246">
        <v>20.55</v>
      </c>
      <c r="AQ246">
        <v>127.55</v>
      </c>
      <c r="AR246">
        <v>196.411554</v>
      </c>
      <c r="AS246" t="s">
        <v>4182</v>
      </c>
    </row>
    <row r="247" spans="1:45" x14ac:dyDescent="0.3">
      <c r="A247" s="4" t="s">
        <v>3684</v>
      </c>
      <c r="B247" s="4" t="s">
        <v>3685</v>
      </c>
      <c r="C247" t="s">
        <v>178</v>
      </c>
      <c r="D247">
        <v>25.554568752275699</v>
      </c>
      <c r="E247">
        <v>46.719319562575897</v>
      </c>
      <c r="F247">
        <v>19.707842132239801</v>
      </c>
      <c r="G247">
        <v>9.7874506809214594</v>
      </c>
      <c r="H247">
        <v>7.6978476838454997</v>
      </c>
      <c r="I247">
        <v>14.611174748631701</v>
      </c>
      <c r="J247">
        <v>181.69949357930901</v>
      </c>
      <c r="K247">
        <v>0</v>
      </c>
      <c r="L247">
        <v>44.729064039408797</v>
      </c>
      <c r="M247">
        <v>11.871921182266</v>
      </c>
      <c r="N247">
        <v>31.349368120668501</v>
      </c>
      <c r="O247">
        <v>109.864938717103</v>
      </c>
      <c r="P247">
        <v>228.52174929428</v>
      </c>
      <c r="Q247">
        <v>0</v>
      </c>
      <c r="R247">
        <v>0</v>
      </c>
      <c r="S247">
        <v>0</v>
      </c>
      <c r="T247">
        <v>205.074633705</v>
      </c>
      <c r="U247">
        <v>9.6805238278325092</v>
      </c>
      <c r="V247">
        <v>0</v>
      </c>
      <c r="W247">
        <v>-42.060857441180303</v>
      </c>
      <c r="X247">
        <v>0</v>
      </c>
      <c r="Y247">
        <v>0</v>
      </c>
      <c r="Z247">
        <v>63.004144950772499</v>
      </c>
      <c r="AA247">
        <v>0</v>
      </c>
      <c r="AB247">
        <v>21.934375100777899</v>
      </c>
      <c r="AC247">
        <v>0</v>
      </c>
      <c r="AD247">
        <v>0</v>
      </c>
      <c r="AE247">
        <v>15562</v>
      </c>
      <c r="AF247">
        <v>78.569999999999993</v>
      </c>
      <c r="AG247">
        <v>7.6899999999999897</v>
      </c>
      <c r="AH247">
        <v>10.219999999999899</v>
      </c>
      <c r="AI247">
        <v>3.99219393545506</v>
      </c>
      <c r="AJ247">
        <v>11.479999999999899</v>
      </c>
      <c r="AK247">
        <v>0</v>
      </c>
      <c r="AL247">
        <v>8.9700000000000006</v>
      </c>
      <c r="AM247">
        <v>0.52</v>
      </c>
      <c r="AN247">
        <v>20.299999999999901</v>
      </c>
      <c r="AO247">
        <v>-0.84</v>
      </c>
      <c r="AP247">
        <v>0.57999999999999996</v>
      </c>
      <c r="AQ247">
        <v>99.85</v>
      </c>
      <c r="AR247">
        <v>196.51463370499999</v>
      </c>
      <c r="AS247" t="s">
        <v>4182</v>
      </c>
    </row>
    <row r="248" spans="1:45" x14ac:dyDescent="0.3">
      <c r="A248" s="4" t="s">
        <v>3682</v>
      </c>
      <c r="B248" s="4" t="s">
        <v>3683</v>
      </c>
      <c r="C248" t="s">
        <v>200</v>
      </c>
      <c r="D248">
        <v>20.134366257668599</v>
      </c>
      <c r="E248">
        <v>4.6299145501455703</v>
      </c>
      <c r="F248">
        <v>4.0218776987292797</v>
      </c>
      <c r="G248">
        <v>6.6462793068297703</v>
      </c>
      <c r="H248">
        <v>13.1850742687514</v>
      </c>
      <c r="I248">
        <v>14.169215086646201</v>
      </c>
      <c r="J248">
        <v>80.291906139371605</v>
      </c>
      <c r="K248">
        <v>9.0430766134442102</v>
      </c>
      <c r="L248">
        <v>4.6830069834314596</v>
      </c>
      <c r="M248">
        <v>2.8527089324022001</v>
      </c>
      <c r="N248">
        <v>32.840832773673597</v>
      </c>
      <c r="O248">
        <v>-1.5655601449126999</v>
      </c>
      <c r="P248">
        <v>1.6413758567999299</v>
      </c>
      <c r="Q248">
        <v>-19.0128950330549</v>
      </c>
      <c r="R248">
        <v>0.96819407094159704</v>
      </c>
      <c r="S248">
        <v>0</v>
      </c>
      <c r="T248">
        <v>146.714102</v>
      </c>
      <c r="U248">
        <v>0.89878178830617494</v>
      </c>
      <c r="V248">
        <v>1.22574055158324</v>
      </c>
      <c r="W248">
        <v>101.664613721008</v>
      </c>
      <c r="X248">
        <v>0</v>
      </c>
      <c r="Y248">
        <v>0</v>
      </c>
      <c r="Z248">
        <v>74.997514144517694</v>
      </c>
      <c r="AA248">
        <v>0</v>
      </c>
      <c r="AB248">
        <v>19.477982777993201</v>
      </c>
      <c r="AC248">
        <v>0</v>
      </c>
      <c r="AD248">
        <v>0</v>
      </c>
      <c r="AE248">
        <v>4059</v>
      </c>
      <c r="AF248">
        <v>147.15</v>
      </c>
      <c r="AG248">
        <v>9.7799999999999994</v>
      </c>
      <c r="AH248">
        <v>12.34</v>
      </c>
      <c r="AI248">
        <v>2.4311666616949501</v>
      </c>
      <c r="AJ248">
        <v>20.85</v>
      </c>
      <c r="AK248">
        <v>27.27</v>
      </c>
      <c r="AL248">
        <v>215.07</v>
      </c>
      <c r="AM248">
        <v>60.46</v>
      </c>
      <c r="AN248">
        <v>219.09</v>
      </c>
      <c r="AO248">
        <v>-2.65</v>
      </c>
      <c r="AP248">
        <v>11.33</v>
      </c>
      <c r="AQ248">
        <v>46.25</v>
      </c>
      <c r="AR248">
        <v>196.91410200000001</v>
      </c>
      <c r="AS248" t="s">
        <v>4182</v>
      </c>
    </row>
    <row r="249" spans="1:45" x14ac:dyDescent="0.3">
      <c r="A249" s="4" t="s">
        <v>3680</v>
      </c>
      <c r="B249" s="4" t="s">
        <v>3681</v>
      </c>
      <c r="C249" t="s">
        <v>285</v>
      </c>
      <c r="D249">
        <v>97.553000532177904</v>
      </c>
      <c r="E249">
        <v>3.3190930003286301</v>
      </c>
      <c r="F249">
        <v>2.2453176235202599</v>
      </c>
      <c r="G249">
        <v>10.316649642492299</v>
      </c>
      <c r="H249">
        <v>-13.5724198262032</v>
      </c>
      <c r="I249">
        <v>25.995914198161401</v>
      </c>
      <c r="J249">
        <v>180.82889910501601</v>
      </c>
      <c r="K249">
        <v>32.558061855064103</v>
      </c>
      <c r="L249">
        <v>32.270916334661301</v>
      </c>
      <c r="M249">
        <v>0</v>
      </c>
      <c r="N249">
        <v>6.3046192259675502</v>
      </c>
      <c r="O249">
        <v>6.6062380735862902</v>
      </c>
      <c r="P249">
        <v>0</v>
      </c>
      <c r="Q249">
        <v>0</v>
      </c>
      <c r="R249">
        <v>0</v>
      </c>
      <c r="S249">
        <v>0</v>
      </c>
      <c r="T249">
        <v>199.70706107500001</v>
      </c>
      <c r="U249">
        <v>3.1403515709163301</v>
      </c>
      <c r="V249">
        <v>0</v>
      </c>
      <c r="W249">
        <v>151.645784041772</v>
      </c>
      <c r="X249">
        <v>0</v>
      </c>
      <c r="Y249">
        <v>0</v>
      </c>
      <c r="Z249">
        <v>31.042816781743099</v>
      </c>
      <c r="AA249">
        <v>0</v>
      </c>
      <c r="AB249">
        <v>23.028155577093901</v>
      </c>
      <c r="AC249">
        <v>0</v>
      </c>
      <c r="AD249">
        <v>0</v>
      </c>
      <c r="AE249">
        <v>12761</v>
      </c>
      <c r="AF249">
        <v>19.579999999999998</v>
      </c>
      <c r="AG249">
        <v>2.02</v>
      </c>
      <c r="AH249">
        <v>2.0699999999999998</v>
      </c>
      <c r="AI249">
        <v>1.61604460283104</v>
      </c>
      <c r="AJ249">
        <v>5.09</v>
      </c>
      <c r="AK249">
        <v>0</v>
      </c>
      <c r="AL249">
        <v>-41.57</v>
      </c>
      <c r="AM249">
        <v>17.7</v>
      </c>
      <c r="AN249">
        <v>62.75</v>
      </c>
      <c r="AO249">
        <v>2.58</v>
      </c>
      <c r="AP249">
        <v>3.28</v>
      </c>
      <c r="AQ249">
        <v>149.80000000000001</v>
      </c>
      <c r="AR249">
        <v>197.05706107500001</v>
      </c>
      <c r="AS249" t="s">
        <v>4182</v>
      </c>
    </row>
    <row r="250" spans="1:45" x14ac:dyDescent="0.3">
      <c r="A250" s="4" t="s">
        <v>3678</v>
      </c>
      <c r="B250" s="4" t="s">
        <v>3679</v>
      </c>
      <c r="C250" t="s">
        <v>271</v>
      </c>
      <c r="D250">
        <v>26.3652650735294</v>
      </c>
      <c r="E250">
        <v>5.5902245805463098</v>
      </c>
      <c r="F250">
        <v>2.2768088150244998</v>
      </c>
      <c r="G250">
        <v>13.823692478284901</v>
      </c>
      <c r="H250">
        <v>20.1236305368678</v>
      </c>
      <c r="I250">
        <v>19.552762890408399</v>
      </c>
      <c r="J250">
        <v>461.71637401569399</v>
      </c>
      <c r="K250">
        <v>17.001643650573399</v>
      </c>
      <c r="L250">
        <v>119.130687599941</v>
      </c>
      <c r="M250">
        <v>87.171100450646904</v>
      </c>
      <c r="N250">
        <v>4.1806393919069897</v>
      </c>
      <c r="O250">
        <v>24.266867872249598</v>
      </c>
      <c r="P250">
        <v>20.180676225769702</v>
      </c>
      <c r="Q250">
        <v>0</v>
      </c>
      <c r="R250">
        <v>6.7621247158178699</v>
      </c>
      <c r="S250">
        <v>0</v>
      </c>
      <c r="T250">
        <v>348.34218275000001</v>
      </c>
      <c r="U250">
        <v>1.4334364206279899</v>
      </c>
      <c r="V250">
        <v>0.30441400304414001</v>
      </c>
      <c r="W250">
        <v>-6.6576348000084898E-2</v>
      </c>
      <c r="X250">
        <v>0</v>
      </c>
      <c r="Y250">
        <v>0</v>
      </c>
      <c r="Z250">
        <v>21.557188700098099</v>
      </c>
      <c r="AA250">
        <v>0</v>
      </c>
      <c r="AB250">
        <v>8.8837353406352797</v>
      </c>
      <c r="AC250">
        <v>0</v>
      </c>
      <c r="AD250">
        <v>0</v>
      </c>
      <c r="AE250">
        <v>4381</v>
      </c>
      <c r="AF250">
        <v>54.11</v>
      </c>
      <c r="AG250">
        <v>7.4799999999999898</v>
      </c>
      <c r="AH250">
        <v>10.29</v>
      </c>
      <c r="AI250">
        <v>6.2297875459217797</v>
      </c>
      <c r="AJ250">
        <v>10.579999999999901</v>
      </c>
      <c r="AK250">
        <v>3.23</v>
      </c>
      <c r="AL250">
        <v>43.029999999999902</v>
      </c>
      <c r="AM250">
        <v>12.77</v>
      </c>
      <c r="AN250">
        <v>137.57999999999899</v>
      </c>
      <c r="AO250">
        <v>50.18</v>
      </c>
      <c r="AP250">
        <v>50.48</v>
      </c>
      <c r="AQ250">
        <v>171.9</v>
      </c>
      <c r="AR250">
        <v>197.21218275000001</v>
      </c>
      <c r="AS250" t="s">
        <v>4182</v>
      </c>
    </row>
    <row r="251" spans="1:45" x14ac:dyDescent="0.3">
      <c r="A251" s="4" t="s">
        <v>3676</v>
      </c>
      <c r="B251" s="4" t="s">
        <v>3677</v>
      </c>
      <c r="C251" t="s">
        <v>1123</v>
      </c>
      <c r="D251">
        <v>22.613577688787199</v>
      </c>
      <c r="E251">
        <v>22.430386244065101</v>
      </c>
      <c r="F251">
        <v>6.0363284757234501</v>
      </c>
      <c r="G251">
        <v>3.9669571532316499</v>
      </c>
      <c r="H251">
        <v>12.2902986705305</v>
      </c>
      <c r="I251">
        <v>12.6997095134349</v>
      </c>
      <c r="J251">
        <v>221.5118674343</v>
      </c>
      <c r="K251">
        <v>45.254135561652902</v>
      </c>
      <c r="L251">
        <v>193.18549318549299</v>
      </c>
      <c r="M251">
        <v>106.69900669900601</v>
      </c>
      <c r="N251">
        <v>7.26940031606087</v>
      </c>
      <c r="O251">
        <v>25.538246432941602</v>
      </c>
      <c r="P251">
        <v>23.675663002272199</v>
      </c>
      <c r="Q251">
        <v>-5.89642501659171</v>
      </c>
      <c r="R251">
        <v>37.941415041484497</v>
      </c>
      <c r="S251">
        <v>0</v>
      </c>
      <c r="T251">
        <v>277.35266899999999</v>
      </c>
      <c r="U251">
        <v>4.5655502194502198</v>
      </c>
      <c r="V251">
        <v>0</v>
      </c>
      <c r="W251">
        <v>-7.1742081377098996</v>
      </c>
      <c r="X251">
        <v>3.9090749174207897E-3</v>
      </c>
      <c r="Y251">
        <v>3.9090749174207897E-3</v>
      </c>
      <c r="Z251">
        <v>68.477122139045804</v>
      </c>
      <c r="AA251">
        <v>0</v>
      </c>
      <c r="AB251">
        <v>16.9513711080272</v>
      </c>
      <c r="AC251">
        <v>0</v>
      </c>
      <c r="AD251">
        <v>0</v>
      </c>
      <c r="AE251">
        <v>6194</v>
      </c>
      <c r="AF251">
        <v>220.32</v>
      </c>
      <c r="AG251">
        <v>8.7399999999999807</v>
      </c>
      <c r="AH251">
        <v>13.659999999999901</v>
      </c>
      <c r="AI251">
        <v>17.082657389128801</v>
      </c>
      <c r="AJ251">
        <v>27.979999999999901</v>
      </c>
      <c r="AK251">
        <v>1.33</v>
      </c>
      <c r="AL251">
        <v>36.04</v>
      </c>
      <c r="AM251">
        <v>3.92</v>
      </c>
      <c r="AN251">
        <v>43.2899999999999</v>
      </c>
      <c r="AO251">
        <v>-17.71</v>
      </c>
      <c r="AP251">
        <v>6.04</v>
      </c>
      <c r="AQ251">
        <v>381.5</v>
      </c>
      <c r="AR251">
        <v>197.64266900000001</v>
      </c>
      <c r="AS251" t="s">
        <v>4182</v>
      </c>
    </row>
    <row r="252" spans="1:45" x14ac:dyDescent="0.3">
      <c r="A252" s="4" t="s">
        <v>3674</v>
      </c>
      <c r="B252" s="4" t="s">
        <v>3675</v>
      </c>
      <c r="C252" t="s">
        <v>852</v>
      </c>
      <c r="D252">
        <v>-37.298784186440699</v>
      </c>
      <c r="E252">
        <v>-3.0518995344559898</v>
      </c>
      <c r="F252">
        <v>-1.4035922445580999</v>
      </c>
      <c r="G252">
        <v>-8.2312819717873005</v>
      </c>
      <c r="H252">
        <v>30.748544316253501</v>
      </c>
      <c r="I252">
        <v>41.528445202294201</v>
      </c>
      <c r="J252">
        <v>38.4467025107285</v>
      </c>
      <c r="K252">
        <v>20.048314988162701</v>
      </c>
      <c r="L252">
        <v>58.263354327035202</v>
      </c>
      <c r="M252">
        <v>43.346162817821302</v>
      </c>
      <c r="N252">
        <v>0</v>
      </c>
      <c r="O252">
        <v>-51.187248308881998</v>
      </c>
      <c r="P252">
        <v>-9.6876697273037493</v>
      </c>
      <c r="Q252">
        <v>-30.622563888153302</v>
      </c>
      <c r="R252">
        <v>0</v>
      </c>
      <c r="S252">
        <v>0</v>
      </c>
      <c r="T252">
        <v>290.40654403000002</v>
      </c>
      <c r="U252">
        <v>1.15498334517144</v>
      </c>
      <c r="V252">
        <v>0</v>
      </c>
      <c r="W252">
        <v>-184.566466184501</v>
      </c>
      <c r="X252">
        <v>0</v>
      </c>
      <c r="Y252">
        <v>0</v>
      </c>
      <c r="Z252">
        <v>65.708936908586693</v>
      </c>
      <c r="AA252">
        <v>10.6417453577335</v>
      </c>
      <c r="AB252">
        <v>12.8455844135835</v>
      </c>
      <c r="AC252">
        <v>0</v>
      </c>
      <c r="AD252">
        <v>0</v>
      </c>
      <c r="AE252">
        <v>28626</v>
      </c>
      <c r="AF252">
        <v>64.510000000000005</v>
      </c>
      <c r="AG252">
        <v>-5.3099999999999801</v>
      </c>
      <c r="AH252">
        <v>-5.0499999999999803</v>
      </c>
      <c r="AI252">
        <v>-0.25872156989792799</v>
      </c>
      <c r="AJ252">
        <v>26.79</v>
      </c>
      <c r="AK252">
        <v>10.7</v>
      </c>
      <c r="AL252">
        <v>68.56</v>
      </c>
      <c r="AM252">
        <v>7.56</v>
      </c>
      <c r="AN252">
        <v>171.48</v>
      </c>
      <c r="AO252">
        <v>17.649999999999999</v>
      </c>
      <c r="AP252">
        <v>18.510000000000002</v>
      </c>
      <c r="AQ252">
        <v>9.35</v>
      </c>
      <c r="AR252">
        <v>198.05654403</v>
      </c>
      <c r="AS252" t="s">
        <v>4182</v>
      </c>
    </row>
    <row r="253" spans="1:45" x14ac:dyDescent="0.3">
      <c r="A253" s="4" t="s">
        <v>3672</v>
      </c>
      <c r="B253" s="4" t="s">
        <v>3673</v>
      </c>
      <c r="C253" t="s">
        <v>1055</v>
      </c>
      <c r="D253">
        <v>102.169379350515</v>
      </c>
      <c r="E253">
        <v>1.4887004565859601</v>
      </c>
      <c r="F253">
        <v>1.28353567766052</v>
      </c>
      <c r="G253">
        <v>7.6498422712933598</v>
      </c>
      <c r="H253">
        <v>25.938248963293098</v>
      </c>
      <c r="I253">
        <v>19.006309148264901</v>
      </c>
      <c r="J253">
        <v>153.392773389002</v>
      </c>
      <c r="K253">
        <v>13.611833235028101</v>
      </c>
      <c r="L253">
        <v>1.7014396797289999</v>
      </c>
      <c r="M253">
        <v>1.67834321348833</v>
      </c>
      <c r="N253">
        <v>11.4792899408283</v>
      </c>
      <c r="O253">
        <v>-16.274582116493601</v>
      </c>
      <c r="P253">
        <v>-30.328012857207501</v>
      </c>
      <c r="Q253">
        <v>5.7094632377238499</v>
      </c>
      <c r="R253">
        <v>-24.0964303064499</v>
      </c>
      <c r="S253">
        <v>0</v>
      </c>
      <c r="T253">
        <v>144.76859594000001</v>
      </c>
      <c r="U253">
        <v>1.5259727149126101</v>
      </c>
      <c r="V253">
        <v>1.19760479041916</v>
      </c>
      <c r="W253">
        <v>108.446878762273</v>
      </c>
      <c r="X253">
        <v>1.35266661230555E-2</v>
      </c>
      <c r="Y253">
        <v>0</v>
      </c>
      <c r="Z253">
        <v>71.800197176150704</v>
      </c>
      <c r="AA253">
        <v>4.3812850087635802E-2</v>
      </c>
      <c r="AB253">
        <v>20.860410467523899</v>
      </c>
      <c r="AC253">
        <v>0</v>
      </c>
      <c r="AD253">
        <v>0</v>
      </c>
      <c r="AE253">
        <v>26771</v>
      </c>
      <c r="AF253">
        <v>25.36</v>
      </c>
      <c r="AG253">
        <v>1.93999999999999</v>
      </c>
      <c r="AH253">
        <v>2.6199999999999899</v>
      </c>
      <c r="AI253">
        <v>0.24518109201838401</v>
      </c>
      <c r="AJ253">
        <v>4.8199999999999896</v>
      </c>
      <c r="AK253">
        <v>1.51</v>
      </c>
      <c r="AL253">
        <v>97.53</v>
      </c>
      <c r="AM253">
        <v>58.65</v>
      </c>
      <c r="AN253">
        <v>129.88999999999999</v>
      </c>
      <c r="AO253">
        <v>13.4</v>
      </c>
      <c r="AP253">
        <v>20.16</v>
      </c>
      <c r="AQ253">
        <v>23.85</v>
      </c>
      <c r="AR253">
        <v>198.20859594000001</v>
      </c>
      <c r="AS253" t="s">
        <v>4182</v>
      </c>
    </row>
    <row r="254" spans="1:45" x14ac:dyDescent="0.3">
      <c r="A254" s="4" t="s">
        <v>3670</v>
      </c>
      <c r="B254" s="4" t="s">
        <v>3671</v>
      </c>
      <c r="C254" t="s">
        <v>446</v>
      </c>
      <c r="D254">
        <v>69.375728075174905</v>
      </c>
      <c r="E254">
        <v>37.3368146214098</v>
      </c>
      <c r="F254">
        <v>4.2884990253411202</v>
      </c>
      <c r="G254">
        <v>4.8034934497816399</v>
      </c>
      <c r="H254">
        <v>0</v>
      </c>
      <c r="I254">
        <v>13.9737991266375</v>
      </c>
      <c r="J254">
        <v>-39.943091657367397</v>
      </c>
      <c r="K254">
        <v>-5.3020805074978599</v>
      </c>
      <c r="L254">
        <v>293.51851851851802</v>
      </c>
      <c r="M254">
        <v>107.818930041152</v>
      </c>
      <c r="N254">
        <v>4.5526902260426496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224.46458229500001</v>
      </c>
      <c r="U254">
        <v>20.413022869855901</v>
      </c>
      <c r="V254">
        <v>0</v>
      </c>
      <c r="W254">
        <v>15.5686557458179</v>
      </c>
      <c r="X254">
        <v>0</v>
      </c>
      <c r="Y254">
        <v>0</v>
      </c>
      <c r="Z254">
        <v>60.559305016881297</v>
      </c>
      <c r="AA254">
        <v>0</v>
      </c>
      <c r="AB254">
        <v>16.894857027272401</v>
      </c>
      <c r="AC254">
        <v>0</v>
      </c>
      <c r="AD254">
        <v>0</v>
      </c>
      <c r="AE254">
        <v>164</v>
      </c>
      <c r="AF254">
        <v>59.5399999999999</v>
      </c>
      <c r="AG254">
        <v>2.8599999999999901</v>
      </c>
      <c r="AH254">
        <v>3.94999999999999</v>
      </c>
      <c r="AI254">
        <v>16.939781151058</v>
      </c>
      <c r="AJ254">
        <v>8.3199999999999896</v>
      </c>
      <c r="AK254">
        <v>0.24</v>
      </c>
      <c r="AL254">
        <v>4.28</v>
      </c>
      <c r="AM254">
        <v>2.48</v>
      </c>
      <c r="AN254">
        <v>9.71999999999999</v>
      </c>
      <c r="AO254">
        <v>-3.69</v>
      </c>
      <c r="AP254">
        <v>-3.3</v>
      </c>
      <c r="AQ254">
        <v>807.25</v>
      </c>
      <c r="AR254">
        <v>198.414582295</v>
      </c>
      <c r="AS254" t="s">
        <v>4182</v>
      </c>
    </row>
    <row r="255" spans="1:45" x14ac:dyDescent="0.3">
      <c r="A255" s="4" t="s">
        <v>3668</v>
      </c>
      <c r="B255" s="4" t="s">
        <v>3669</v>
      </c>
      <c r="C255" t="s">
        <v>446</v>
      </c>
      <c r="D255">
        <v>12.159699938763</v>
      </c>
      <c r="E255">
        <v>11.695194442455</v>
      </c>
      <c r="F255">
        <v>9.6007995766946799</v>
      </c>
      <c r="G255">
        <v>10.549777117384799</v>
      </c>
      <c r="H255">
        <v>15.8309023146209</v>
      </c>
      <c r="I255">
        <v>16.842173267006899</v>
      </c>
      <c r="J255">
        <v>-14.342890400828299</v>
      </c>
      <c r="K255">
        <v>8.2366244458377</v>
      </c>
      <c r="L255">
        <v>0.88177440141083896</v>
      </c>
      <c r="M255">
        <v>0.52228176083565003</v>
      </c>
      <c r="N255">
        <v>63.764154627098698</v>
      </c>
      <c r="O255">
        <v>4.5221231864084697</v>
      </c>
      <c r="P255">
        <v>5.4019541579965802</v>
      </c>
      <c r="Q255">
        <v>2.8748649627074299</v>
      </c>
      <c r="R255">
        <v>7.6308997342851601</v>
      </c>
      <c r="S255">
        <v>0</v>
      </c>
      <c r="T255">
        <v>158.90790000000001</v>
      </c>
      <c r="U255">
        <v>1.3468622397069701</v>
      </c>
      <c r="V255">
        <v>2.21863654699475</v>
      </c>
      <c r="W255">
        <v>-79.743921754989003</v>
      </c>
      <c r="X255">
        <v>1.9975031210986201E-2</v>
      </c>
      <c r="Y255">
        <v>0</v>
      </c>
      <c r="Z255">
        <v>48.344968789013699</v>
      </c>
      <c r="AA255">
        <v>0.10524344569288301</v>
      </c>
      <c r="AB255">
        <v>26.6202996254681</v>
      </c>
      <c r="AC255">
        <v>0</v>
      </c>
      <c r="AD255">
        <v>0</v>
      </c>
      <c r="AE255">
        <v>5564</v>
      </c>
      <c r="AF255">
        <v>154.79</v>
      </c>
      <c r="AG255">
        <v>16.329999999999899</v>
      </c>
      <c r="AH255">
        <v>22.0899999999999</v>
      </c>
      <c r="AI255">
        <v>40.774032459425598</v>
      </c>
      <c r="AJ255">
        <v>26.069999999999901</v>
      </c>
      <c r="AK255">
        <v>6.11</v>
      </c>
      <c r="AL255">
        <v>143.41999999999999</v>
      </c>
      <c r="AM255">
        <v>40.96</v>
      </c>
      <c r="AN255">
        <v>147.42999999999901</v>
      </c>
      <c r="AO255">
        <v>10.029999999999999</v>
      </c>
      <c r="AP255">
        <v>19.98</v>
      </c>
      <c r="AQ255">
        <v>483.9</v>
      </c>
      <c r="AR255">
        <v>198.56790000000001</v>
      </c>
      <c r="AS255" t="s">
        <v>4182</v>
      </c>
    </row>
    <row r="256" spans="1:45" x14ac:dyDescent="0.3">
      <c r="A256" s="4" t="s">
        <v>3666</v>
      </c>
      <c r="B256" s="4" t="s">
        <v>3667</v>
      </c>
      <c r="C256" t="s">
        <v>4179</v>
      </c>
      <c r="D256">
        <v>140.11977676056301</v>
      </c>
      <c r="E256">
        <v>0</v>
      </c>
      <c r="F256">
        <v>23.686405337781402</v>
      </c>
      <c r="G256">
        <v>41.520467836257303</v>
      </c>
      <c r="H256">
        <v>0</v>
      </c>
      <c r="I256">
        <v>41.520467836257303</v>
      </c>
      <c r="J256">
        <v>-16.098752034725901</v>
      </c>
      <c r="K256">
        <v>0</v>
      </c>
      <c r="L256">
        <v>277.5</v>
      </c>
      <c r="M256">
        <v>128.75</v>
      </c>
      <c r="N256">
        <v>23.051948051947999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203.37008299999999</v>
      </c>
      <c r="U256">
        <v>124.356301875</v>
      </c>
      <c r="V256">
        <v>0</v>
      </c>
      <c r="W256">
        <v>532.66845876828097</v>
      </c>
      <c r="X256">
        <v>0</v>
      </c>
      <c r="Y256">
        <v>0</v>
      </c>
      <c r="Z256">
        <v>72.287755441103101</v>
      </c>
      <c r="AA256">
        <v>0</v>
      </c>
      <c r="AB256">
        <v>14.2880877222129</v>
      </c>
      <c r="AC256">
        <v>0</v>
      </c>
      <c r="AD256">
        <v>0</v>
      </c>
      <c r="AE256">
        <v>433</v>
      </c>
      <c r="AF256">
        <v>3.42</v>
      </c>
      <c r="AG256">
        <v>1.42</v>
      </c>
      <c r="AH256">
        <v>0.85</v>
      </c>
      <c r="AI256">
        <v>6.8231506618936599</v>
      </c>
      <c r="AJ256">
        <v>1.42</v>
      </c>
      <c r="AK256">
        <v>0</v>
      </c>
      <c r="AL256">
        <v>-1.17</v>
      </c>
      <c r="AM256">
        <v>0.04</v>
      </c>
      <c r="AN256">
        <v>1.5999999999999901</v>
      </c>
      <c r="AO256">
        <v>0.64</v>
      </c>
      <c r="AP256">
        <v>0.64</v>
      </c>
      <c r="AQ256">
        <v>550.95000000000005</v>
      </c>
      <c r="AR256">
        <v>198.97008299999999</v>
      </c>
      <c r="AS256" t="s">
        <v>4182</v>
      </c>
    </row>
    <row r="257" spans="1:45" x14ac:dyDescent="0.3">
      <c r="A257" s="4" t="s">
        <v>3664</v>
      </c>
      <c r="B257" s="4" t="s">
        <v>3665</v>
      </c>
      <c r="C257" t="s">
        <v>425</v>
      </c>
      <c r="D257">
        <v>-33.621722750000004</v>
      </c>
      <c r="E257">
        <v>-9.44506280807758</v>
      </c>
      <c r="F257">
        <v>-6.2313139260424801</v>
      </c>
      <c r="G257">
        <v>-22.689075630251999</v>
      </c>
      <c r="H257">
        <v>1.0521958661856201</v>
      </c>
      <c r="I257">
        <v>-6.6462948815889797</v>
      </c>
      <c r="J257">
        <v>120.94296730787801</v>
      </c>
      <c r="K257">
        <v>33.631769472499997</v>
      </c>
      <c r="L257">
        <v>30.3696303696303</v>
      </c>
      <c r="M257">
        <v>3.62970362970362</v>
      </c>
      <c r="N257">
        <v>0</v>
      </c>
      <c r="O257">
        <v>-13.1725891451765</v>
      </c>
      <c r="P257">
        <v>0</v>
      </c>
      <c r="Q257">
        <v>0</v>
      </c>
      <c r="R257">
        <v>0</v>
      </c>
      <c r="S257">
        <v>0</v>
      </c>
      <c r="T257">
        <v>215.99303313499999</v>
      </c>
      <c r="U257">
        <v>3.32522532692307</v>
      </c>
      <c r="V257">
        <v>0</v>
      </c>
      <c r="W257">
        <v>-238.012793950363</v>
      </c>
      <c r="X257">
        <v>1.8919646558298699E-3</v>
      </c>
      <c r="Y257">
        <v>0</v>
      </c>
      <c r="Z257">
        <v>67.905241328605698</v>
      </c>
      <c r="AA257">
        <v>0</v>
      </c>
      <c r="AB257">
        <v>16.289115659772499</v>
      </c>
      <c r="AC257">
        <v>0</v>
      </c>
      <c r="AD257">
        <v>0</v>
      </c>
      <c r="AE257">
        <v>4037</v>
      </c>
      <c r="AF257">
        <v>26.18</v>
      </c>
      <c r="AG257">
        <v>-5.9399999999999897</v>
      </c>
      <c r="AH257">
        <v>-5.8199999999999896</v>
      </c>
      <c r="AI257">
        <v>-11.2382700556294</v>
      </c>
      <c r="AJ257">
        <v>-1.73999999999999</v>
      </c>
      <c r="AK257">
        <v>0.09</v>
      </c>
      <c r="AL257">
        <v>51.58</v>
      </c>
      <c r="AM257">
        <v>1.96</v>
      </c>
      <c r="AN257">
        <v>60.06</v>
      </c>
      <c r="AO257">
        <v>9.06</v>
      </c>
      <c r="AP257">
        <v>9.48</v>
      </c>
      <c r="AQ257">
        <v>375</v>
      </c>
      <c r="AR257">
        <v>199.71303313499999</v>
      </c>
      <c r="AS257" t="s">
        <v>4182</v>
      </c>
    </row>
    <row r="258" spans="1:45" x14ac:dyDescent="0.3">
      <c r="A258" s="4" t="s">
        <v>3662</v>
      </c>
      <c r="B258" s="4" t="s">
        <v>3663</v>
      </c>
      <c r="C258" t="s">
        <v>244</v>
      </c>
      <c r="D258">
        <v>-4.7827965154048098</v>
      </c>
      <c r="E258">
        <v>-44.635147380203598</v>
      </c>
      <c r="F258">
        <v>-9.7587693741988204</v>
      </c>
      <c r="G258">
        <v>-14.298398388143299</v>
      </c>
      <c r="H258">
        <v>1.02755672153905</v>
      </c>
      <c r="I258">
        <v>3.5959430386230702</v>
      </c>
      <c r="J258">
        <v>16.760238909646599</v>
      </c>
      <c r="K258">
        <v>-2.1517660851650802</v>
      </c>
      <c r="L258">
        <v>233.638090714794</v>
      </c>
      <c r="M258">
        <v>77.558774637853205</v>
      </c>
      <c r="N258">
        <v>0</v>
      </c>
      <c r="O258">
        <v>-2.1921463588457799</v>
      </c>
      <c r="P258">
        <v>-4.2297641989804298</v>
      </c>
      <c r="Q258">
        <v>0</v>
      </c>
      <c r="R258">
        <v>0</v>
      </c>
      <c r="S258">
        <v>0</v>
      </c>
      <c r="T258">
        <v>453.06569009999998</v>
      </c>
      <c r="U258">
        <v>2.37776882094514</v>
      </c>
      <c r="V258">
        <v>0</v>
      </c>
      <c r="W258">
        <v>99.604581112589003</v>
      </c>
      <c r="X258">
        <v>19.748675321161301</v>
      </c>
      <c r="Y258">
        <v>0</v>
      </c>
      <c r="Z258">
        <v>31.639243767985199</v>
      </c>
      <c r="AA258">
        <v>0</v>
      </c>
      <c r="AB258">
        <v>12.8800644751317</v>
      </c>
      <c r="AC258">
        <v>0</v>
      </c>
      <c r="AD258">
        <v>0</v>
      </c>
      <c r="AE258">
        <v>17292</v>
      </c>
      <c r="AF258">
        <v>292.83</v>
      </c>
      <c r="AG258">
        <v>-41.87</v>
      </c>
      <c r="AH258">
        <v>-41.87</v>
      </c>
      <c r="AI258">
        <v>-14.440234251845901</v>
      </c>
      <c r="AJ258">
        <v>10.5299999999999</v>
      </c>
      <c r="AK258">
        <v>0.26</v>
      </c>
      <c r="AL258">
        <v>-264.95</v>
      </c>
      <c r="AM258">
        <v>6.33</v>
      </c>
      <c r="AN258">
        <v>84.22</v>
      </c>
      <c r="AO258">
        <v>5.83</v>
      </c>
      <c r="AP258">
        <v>6.64</v>
      </c>
      <c r="AQ258">
        <v>51.35</v>
      </c>
      <c r="AR258">
        <v>200.25569009999899</v>
      </c>
      <c r="AS258" t="s">
        <v>4182</v>
      </c>
    </row>
    <row r="259" spans="1:45" x14ac:dyDescent="0.3">
      <c r="A259" s="4" t="s">
        <v>3660</v>
      </c>
      <c r="B259" s="4" t="s">
        <v>3661</v>
      </c>
      <c r="C259" t="s">
        <v>200</v>
      </c>
      <c r="D259">
        <v>12.770407021032501</v>
      </c>
      <c r="E259">
        <v>10.3742396191483</v>
      </c>
      <c r="F259">
        <v>5.5633365836362003</v>
      </c>
      <c r="G259">
        <v>3.9379564791807802</v>
      </c>
      <c r="H259">
        <v>9.3081870598736707</v>
      </c>
      <c r="I259">
        <v>10.9404412318349</v>
      </c>
      <c r="J259">
        <v>174.64991106687799</v>
      </c>
      <c r="K259">
        <v>24.994333942023601</v>
      </c>
      <c r="L259">
        <v>35.3288894478681</v>
      </c>
      <c r="M259">
        <v>9.9735882278958599</v>
      </c>
      <c r="N259">
        <v>14.351047288027001</v>
      </c>
      <c r="O259">
        <v>-0.349688440888962</v>
      </c>
      <c r="P259">
        <v>-1.48672177652505</v>
      </c>
      <c r="Q259">
        <v>-2.7584963517793799</v>
      </c>
      <c r="R259">
        <v>7.0824199074315197E-2</v>
      </c>
      <c r="S259">
        <v>0</v>
      </c>
      <c r="T259">
        <v>255.56768615999999</v>
      </c>
      <c r="U259">
        <v>1.2600156342598401</v>
      </c>
      <c r="V259">
        <v>0.71761750986724004</v>
      </c>
      <c r="W259">
        <v>101.055796565832</v>
      </c>
      <c r="X259">
        <v>8.3734759439216294E-2</v>
      </c>
      <c r="Y259">
        <v>7.5110913782685695E-2</v>
      </c>
      <c r="Z259">
        <v>45.671371948132297</v>
      </c>
      <c r="AA259">
        <v>0</v>
      </c>
      <c r="AB259">
        <v>26.9158568597406</v>
      </c>
      <c r="AC259">
        <v>0</v>
      </c>
      <c r="AD259">
        <v>0</v>
      </c>
      <c r="AE259">
        <v>11823</v>
      </c>
      <c r="AF259">
        <v>398.43</v>
      </c>
      <c r="AG259">
        <v>15.69</v>
      </c>
      <c r="AH259">
        <v>21.25</v>
      </c>
      <c r="AI259">
        <v>21.8238932824137</v>
      </c>
      <c r="AJ259">
        <v>43.59</v>
      </c>
      <c r="AK259">
        <v>0</v>
      </c>
      <c r="AL259">
        <v>149.65</v>
      </c>
      <c r="AM259">
        <v>0.98</v>
      </c>
      <c r="AN259">
        <v>159.02000000000001</v>
      </c>
      <c r="AO259">
        <v>35.68</v>
      </c>
      <c r="AP259">
        <v>38.770000000000003</v>
      </c>
      <c r="AQ259">
        <v>271.85000000000002</v>
      </c>
      <c r="AR259">
        <v>200.36768616000001</v>
      </c>
      <c r="AS259" t="s">
        <v>4182</v>
      </c>
    </row>
    <row r="260" spans="1:45" x14ac:dyDescent="0.3">
      <c r="A260" s="4" t="s">
        <v>3658</v>
      </c>
      <c r="B260" s="4" t="s">
        <v>3659</v>
      </c>
      <c r="C260" t="s">
        <v>188</v>
      </c>
      <c r="D260">
        <v>3.4465523156089102</v>
      </c>
      <c r="E260">
        <v>24.509700880751598</v>
      </c>
      <c r="F260">
        <v>23.929238409916401</v>
      </c>
      <c r="G260">
        <v>86.102495938561503</v>
      </c>
      <c r="H260">
        <v>-37.166348159402503</v>
      </c>
      <c r="I260">
        <v>96.957613351055898</v>
      </c>
      <c r="J260">
        <v>18.094090907619901</v>
      </c>
      <c r="K260">
        <v>18.901724655790002</v>
      </c>
      <c r="L260">
        <v>0</v>
      </c>
      <c r="M260">
        <v>0</v>
      </c>
      <c r="N260">
        <v>570.45009784735703</v>
      </c>
      <c r="O260">
        <v>20.231650460211</v>
      </c>
      <c r="P260">
        <v>92.555802358614798</v>
      </c>
      <c r="Q260">
        <v>0</v>
      </c>
      <c r="R260">
        <v>173.63836802108401</v>
      </c>
      <c r="S260">
        <v>0</v>
      </c>
      <c r="T260">
        <v>198.684</v>
      </c>
      <c r="U260">
        <v>0.66505808757819396</v>
      </c>
      <c r="V260">
        <v>0.149302756128878</v>
      </c>
      <c r="W260">
        <v>-94.258605579735999</v>
      </c>
      <c r="X260">
        <v>5.93333333333333E-2</v>
      </c>
      <c r="Y260">
        <v>0</v>
      </c>
      <c r="Z260">
        <v>73.2946666666666</v>
      </c>
      <c r="AA260">
        <v>0</v>
      </c>
      <c r="AB260">
        <v>16.042666666666602</v>
      </c>
      <c r="AC260">
        <v>0</v>
      </c>
      <c r="AD260">
        <v>0</v>
      </c>
      <c r="AE260">
        <v>2898</v>
      </c>
      <c r="AF260">
        <v>67.709999999999994</v>
      </c>
      <c r="AG260">
        <v>58.3</v>
      </c>
      <c r="AH260">
        <v>65.459999999999994</v>
      </c>
      <c r="AI260">
        <v>3886.6666666666601</v>
      </c>
      <c r="AJ260">
        <v>65.650000000000006</v>
      </c>
      <c r="AK260">
        <v>296.75</v>
      </c>
      <c r="AL260">
        <v>300.63</v>
      </c>
      <c r="AM260">
        <v>2.25</v>
      </c>
      <c r="AN260">
        <v>302.13</v>
      </c>
      <c r="AO260">
        <v>-1.64</v>
      </c>
      <c r="AP260">
        <v>-1.64</v>
      </c>
      <c r="AQ260">
        <v>13499.8</v>
      </c>
      <c r="AR260">
        <v>200.934</v>
      </c>
      <c r="AS260" t="s">
        <v>4182</v>
      </c>
    </row>
    <row r="261" spans="1:45" x14ac:dyDescent="0.3">
      <c r="A261" s="4" t="s">
        <v>3656</v>
      </c>
      <c r="B261" s="4" t="s">
        <v>3657</v>
      </c>
      <c r="C261" t="s">
        <v>4179</v>
      </c>
      <c r="D261">
        <v>155.79353921317701</v>
      </c>
      <c r="E261">
        <v>1.6327047209214101</v>
      </c>
      <c r="F261">
        <v>0.70230836236934102</v>
      </c>
      <c r="G261">
        <v>0.71258907363420798</v>
      </c>
      <c r="H261">
        <v>2.08651866798429</v>
      </c>
      <c r="I261">
        <v>1.20422029497873</v>
      </c>
      <c r="J261">
        <v>-94.102194375517698</v>
      </c>
      <c r="K261">
        <v>0.76858227784903899</v>
      </c>
      <c r="L261">
        <v>9.9309478970495899</v>
      </c>
      <c r="M261">
        <v>1.4563716258631501</v>
      </c>
      <c r="N261">
        <v>2.02670856245091</v>
      </c>
      <c r="O261">
        <v>39.335523489867398</v>
      </c>
      <c r="P261">
        <v>39.680096814162603</v>
      </c>
      <c r="Q261">
        <v>-30.895976837966899</v>
      </c>
      <c r="R261">
        <v>49.912305808788702</v>
      </c>
      <c r="S261">
        <v>0</v>
      </c>
      <c r="T261">
        <v>208.42366558500001</v>
      </c>
      <c r="U261">
        <v>2.5232098629629598</v>
      </c>
      <c r="V261">
        <v>0</v>
      </c>
      <c r="W261">
        <v>581.066642095828</v>
      </c>
      <c r="X261">
        <v>0.30139666470073501</v>
      </c>
      <c r="Y261">
        <v>7.5347147875926501E-2</v>
      </c>
      <c r="Z261">
        <v>43.023331232633602</v>
      </c>
      <c r="AA261">
        <v>3.63858990117647</v>
      </c>
      <c r="AB261">
        <v>24.173691411053198</v>
      </c>
      <c r="AC261">
        <v>0</v>
      </c>
      <c r="AD261">
        <v>0</v>
      </c>
      <c r="AE261">
        <v>62896</v>
      </c>
      <c r="AF261">
        <v>181.03</v>
      </c>
      <c r="AG261">
        <v>1.29</v>
      </c>
      <c r="AH261">
        <v>1.93</v>
      </c>
      <c r="AI261">
        <v>4.1657696672000699E-2</v>
      </c>
      <c r="AJ261">
        <v>2.1800000000000002</v>
      </c>
      <c r="AK261">
        <v>0.87</v>
      </c>
      <c r="AL261">
        <v>13.15</v>
      </c>
      <c r="AM261">
        <v>0.51</v>
      </c>
      <c r="AN261">
        <v>79.650000000000006</v>
      </c>
      <c r="AO261">
        <v>1.52</v>
      </c>
      <c r="AP261">
        <v>1.71</v>
      </c>
      <c r="AQ261">
        <v>6.39</v>
      </c>
      <c r="AR261">
        <v>200.97366558499999</v>
      </c>
      <c r="AS261" t="s">
        <v>4182</v>
      </c>
    </row>
    <row r="262" spans="1:45" x14ac:dyDescent="0.3">
      <c r="A262" s="4" t="s">
        <v>3654</v>
      </c>
      <c r="B262" s="4" t="s">
        <v>3655</v>
      </c>
      <c r="C262" t="s">
        <v>705</v>
      </c>
      <c r="D262">
        <v>10.641821069348801</v>
      </c>
      <c r="E262">
        <v>15.677649597476901</v>
      </c>
      <c r="F262">
        <v>14.937529653645401</v>
      </c>
      <c r="G262">
        <v>33.239486186873101</v>
      </c>
      <c r="H262">
        <v>41.731736097318297</v>
      </c>
      <c r="I262">
        <v>46.5247228576456</v>
      </c>
      <c r="J262">
        <v>-18.919775094540999</v>
      </c>
      <c r="K262">
        <v>-1.5138991088953599</v>
      </c>
      <c r="L262">
        <v>0</v>
      </c>
      <c r="M262">
        <v>0</v>
      </c>
      <c r="N262">
        <v>295.15625</v>
      </c>
      <c r="O262">
        <v>0.68607829576610102</v>
      </c>
      <c r="P262">
        <v>4.3595122118408698</v>
      </c>
      <c r="Q262">
        <v>7.3915503862351297</v>
      </c>
      <c r="R262">
        <v>6.9973132363851498</v>
      </c>
      <c r="S262">
        <v>0</v>
      </c>
      <c r="T262">
        <v>99.894000000000005</v>
      </c>
      <c r="U262">
        <v>1.5766588235294099</v>
      </c>
      <c r="V262">
        <v>2.8653295128939802</v>
      </c>
      <c r="W262">
        <v>-82.272460559411996</v>
      </c>
      <c r="X262">
        <v>0</v>
      </c>
      <c r="Y262">
        <v>0</v>
      </c>
      <c r="Z262">
        <v>63.304583333333298</v>
      </c>
      <c r="AA262">
        <v>0</v>
      </c>
      <c r="AB262">
        <v>29.0339375</v>
      </c>
      <c r="AC262">
        <v>0</v>
      </c>
      <c r="AD262">
        <v>0</v>
      </c>
      <c r="AE262">
        <v>10821</v>
      </c>
      <c r="AF262">
        <v>56.83</v>
      </c>
      <c r="AG262">
        <v>18.889999999999901</v>
      </c>
      <c r="AH262">
        <v>25.389999999999901</v>
      </c>
      <c r="AI262">
        <v>39.3541666666666</v>
      </c>
      <c r="AJ262">
        <v>26.439999999999898</v>
      </c>
      <c r="AK262">
        <v>0</v>
      </c>
      <c r="AL262">
        <v>120</v>
      </c>
      <c r="AM262">
        <v>101.13</v>
      </c>
      <c r="AN262">
        <v>127.5</v>
      </c>
      <c r="AO262">
        <v>12</v>
      </c>
      <c r="AP262">
        <v>12.07</v>
      </c>
      <c r="AQ262">
        <v>415.1</v>
      </c>
      <c r="AR262">
        <v>201.024</v>
      </c>
      <c r="AS262" t="s">
        <v>4182</v>
      </c>
    </row>
    <row r="263" spans="1:45" x14ac:dyDescent="0.3">
      <c r="A263" s="4" t="s">
        <v>3652</v>
      </c>
      <c r="B263" s="4" t="s">
        <v>3653</v>
      </c>
      <c r="C263" t="s">
        <v>150</v>
      </c>
      <c r="D263">
        <v>50.227115802238103</v>
      </c>
      <c r="E263">
        <v>6.0342239567698099</v>
      </c>
      <c r="F263">
        <v>1.8750874574373999</v>
      </c>
      <c r="G263">
        <v>1.31617719281015</v>
      </c>
      <c r="H263">
        <v>5.3344563678608496</v>
      </c>
      <c r="I263">
        <v>6.0242936188324796</v>
      </c>
      <c r="J263">
        <v>134.41767989015599</v>
      </c>
      <c r="K263">
        <v>-23.160364268445701</v>
      </c>
      <c r="L263">
        <v>159.230544177881</v>
      </c>
      <c r="M263">
        <v>51.887068461088298</v>
      </c>
      <c r="N263">
        <v>2.4910149956624399</v>
      </c>
      <c r="O263">
        <v>1.2716093266863699</v>
      </c>
      <c r="P263">
        <v>3.11982440706322</v>
      </c>
      <c r="Q263">
        <v>0</v>
      </c>
      <c r="R263">
        <v>-0.92622574984192396</v>
      </c>
      <c r="S263">
        <v>0</v>
      </c>
      <c r="T263">
        <v>309.45300552499998</v>
      </c>
      <c r="U263">
        <v>2.95367181868051</v>
      </c>
      <c r="V263">
        <v>0</v>
      </c>
      <c r="W263">
        <v>106.175770214967</v>
      </c>
      <c r="X263">
        <v>0</v>
      </c>
      <c r="Y263">
        <v>0</v>
      </c>
      <c r="Z263">
        <v>74.108997348104296</v>
      </c>
      <c r="AA263">
        <v>1.78072481792403</v>
      </c>
      <c r="AB263">
        <v>5.5823520732072902</v>
      </c>
      <c r="AC263">
        <v>0</v>
      </c>
      <c r="AD263">
        <v>0</v>
      </c>
      <c r="AE263">
        <v>2579</v>
      </c>
      <c r="AF263">
        <v>305.43</v>
      </c>
      <c r="AG263">
        <v>4.0200000000000404</v>
      </c>
      <c r="AH263">
        <v>4.5600000000000396</v>
      </c>
      <c r="AI263">
        <v>2.52951016539035</v>
      </c>
      <c r="AJ263">
        <v>18.399999999999999</v>
      </c>
      <c r="AK263">
        <v>0</v>
      </c>
      <c r="AL263">
        <v>30.99</v>
      </c>
      <c r="AM263">
        <v>1.31</v>
      </c>
      <c r="AN263">
        <v>68.36</v>
      </c>
      <c r="AO263">
        <v>-8.9499999999999993</v>
      </c>
      <c r="AP263">
        <v>11.01</v>
      </c>
      <c r="AQ263">
        <v>133.4</v>
      </c>
      <c r="AR263">
        <v>201.91300552499999</v>
      </c>
      <c r="AS263" t="s">
        <v>4182</v>
      </c>
    </row>
    <row r="264" spans="1:45" x14ac:dyDescent="0.3">
      <c r="A264" s="4" t="s">
        <v>3650</v>
      </c>
      <c r="B264" s="4" t="s">
        <v>3651</v>
      </c>
      <c r="C264" t="s">
        <v>564</v>
      </c>
      <c r="D264">
        <v>18.273325338753299</v>
      </c>
      <c r="E264">
        <v>11.7223487054587</v>
      </c>
      <c r="F264">
        <v>6.5699278910353396</v>
      </c>
      <c r="G264">
        <v>9.3457154917686793</v>
      </c>
      <c r="H264">
        <v>23.082040168860999</v>
      </c>
      <c r="I264">
        <v>19.071338117349001</v>
      </c>
      <c r="J264">
        <v>-25.9400218759958</v>
      </c>
      <c r="K264">
        <v>-7.6587828831642701</v>
      </c>
      <c r="L264">
        <v>14.7809291450645</v>
      </c>
      <c r="M264">
        <v>9.0881366270204307</v>
      </c>
      <c r="N264">
        <v>16.512529832935499</v>
      </c>
      <c r="O264">
        <v>30.968315100863599</v>
      </c>
      <c r="P264">
        <v>21.026199499993499</v>
      </c>
      <c r="Q264">
        <v>0</v>
      </c>
      <c r="R264">
        <v>99.048258574570994</v>
      </c>
      <c r="S264">
        <v>0</v>
      </c>
      <c r="T264">
        <v>213.44571149999999</v>
      </c>
      <c r="U264">
        <v>2.0563760445257699</v>
      </c>
      <c r="V264">
        <v>1.4134275618374501</v>
      </c>
      <c r="W264">
        <v>-30.737811377368701</v>
      </c>
      <c r="X264">
        <v>2.02856641211655E-2</v>
      </c>
      <c r="Y264">
        <v>0</v>
      </c>
      <c r="Z264">
        <v>54.859517578926898</v>
      </c>
      <c r="AA264">
        <v>0.82110912218335297</v>
      </c>
      <c r="AB264">
        <v>27.669481477439799</v>
      </c>
      <c r="AC264">
        <v>0</v>
      </c>
      <c r="AD264">
        <v>0</v>
      </c>
      <c r="AE264">
        <v>44503</v>
      </c>
      <c r="AF264">
        <v>118.45</v>
      </c>
      <c r="AG264">
        <v>11.07</v>
      </c>
      <c r="AH264">
        <v>14.57</v>
      </c>
      <c r="AI264">
        <v>0.77435276490104399</v>
      </c>
      <c r="AJ264">
        <v>22.59</v>
      </c>
      <c r="AK264">
        <v>0.56000000000000005</v>
      </c>
      <c r="AL264">
        <v>57.33</v>
      </c>
      <c r="AM264">
        <v>7.43</v>
      </c>
      <c r="AN264">
        <v>98.37</v>
      </c>
      <c r="AO264">
        <v>-6.8599999999999897</v>
      </c>
      <c r="AP264">
        <v>-2.2999999999999998</v>
      </c>
      <c r="AQ264">
        <v>14.2</v>
      </c>
      <c r="AR264">
        <v>202.28571149999999</v>
      </c>
      <c r="AS264" t="s">
        <v>4182</v>
      </c>
    </row>
    <row r="265" spans="1:45" x14ac:dyDescent="0.3">
      <c r="A265" s="4" t="s">
        <v>3648</v>
      </c>
      <c r="B265" s="4" t="s">
        <v>3649</v>
      </c>
      <c r="C265" t="s">
        <v>200</v>
      </c>
      <c r="D265">
        <v>37.697499999999799</v>
      </c>
      <c r="E265">
        <v>9.3823299452697793</v>
      </c>
      <c r="F265">
        <v>3.9374384775237998</v>
      </c>
      <c r="G265">
        <v>4.1727841743296601</v>
      </c>
      <c r="H265">
        <v>9.9632253543887899</v>
      </c>
      <c r="I265">
        <v>9.0796692682172999</v>
      </c>
      <c r="J265">
        <v>9.8394378107486293</v>
      </c>
      <c r="K265">
        <v>10.264959142156901</v>
      </c>
      <c r="L265">
        <v>81.190595297648798</v>
      </c>
      <c r="M265">
        <v>17.058529264632298</v>
      </c>
      <c r="N265">
        <v>5.8778709045390398</v>
      </c>
      <c r="O265">
        <v>8.6909986478285592</v>
      </c>
      <c r="P265">
        <v>14.5403013465416</v>
      </c>
      <c r="Q265">
        <v>31.4464473690166</v>
      </c>
      <c r="R265">
        <v>22.021008022707299</v>
      </c>
      <c r="S265">
        <v>0</v>
      </c>
      <c r="T265">
        <v>241.5865</v>
      </c>
      <c r="U265">
        <v>3.3944722361180499</v>
      </c>
      <c r="V265">
        <v>0.53551296505073198</v>
      </c>
      <c r="W265">
        <v>103.11665015648499</v>
      </c>
      <c r="X265">
        <v>0</v>
      </c>
      <c r="Y265">
        <v>0</v>
      </c>
      <c r="Z265">
        <v>68.085943355119795</v>
      </c>
      <c r="AA265">
        <v>0</v>
      </c>
      <c r="AB265">
        <v>9.1025098039215599</v>
      </c>
      <c r="AC265">
        <v>0</v>
      </c>
      <c r="AD265">
        <v>0</v>
      </c>
      <c r="AE265">
        <v>1098</v>
      </c>
      <c r="AF265">
        <v>129.41</v>
      </c>
      <c r="AG265">
        <v>5.4000000000000199</v>
      </c>
      <c r="AH265">
        <v>7.3500000000000201</v>
      </c>
      <c r="AI265">
        <v>4.70588235294119</v>
      </c>
      <c r="AJ265">
        <v>11.75</v>
      </c>
      <c r="AK265">
        <v>0</v>
      </c>
      <c r="AL265">
        <v>30.33</v>
      </c>
      <c r="AM265">
        <v>10.67</v>
      </c>
      <c r="AN265">
        <v>59.97</v>
      </c>
      <c r="AO265">
        <v>3.08</v>
      </c>
      <c r="AP265">
        <v>5.69</v>
      </c>
      <c r="AQ265">
        <v>171.15</v>
      </c>
      <c r="AR265">
        <v>203.56649999999999</v>
      </c>
      <c r="AS265" t="s">
        <v>4182</v>
      </c>
    </row>
    <row r="266" spans="1:45" x14ac:dyDescent="0.3">
      <c r="A266" s="4" t="s">
        <v>3646</v>
      </c>
      <c r="B266" s="4" t="s">
        <v>3647</v>
      </c>
      <c r="C266" t="s">
        <v>263</v>
      </c>
      <c r="D266">
        <v>4.4495266796635997</v>
      </c>
      <c r="E266">
        <v>0</v>
      </c>
      <c r="F266">
        <v>19.818181818181799</v>
      </c>
      <c r="G266">
        <v>17.884209703883101</v>
      </c>
      <c r="H266">
        <v>-46.448022951190801</v>
      </c>
      <c r="I266">
        <v>27.775607469333501</v>
      </c>
      <c r="J266">
        <v>99.734581298607296</v>
      </c>
      <c r="K266">
        <v>-5.9515981346827402</v>
      </c>
      <c r="L266">
        <v>0</v>
      </c>
      <c r="M266">
        <v>0</v>
      </c>
      <c r="N266">
        <v>0.600165183077911</v>
      </c>
      <c r="O266">
        <v>-31.705668926945101</v>
      </c>
      <c r="P266">
        <v>0</v>
      </c>
      <c r="Q266">
        <v>-4.6577849995149103</v>
      </c>
      <c r="R266">
        <v>0</v>
      </c>
      <c r="S266">
        <v>0</v>
      </c>
      <c r="T266">
        <v>389.28933139499998</v>
      </c>
      <c r="U266">
        <v>-2.7413688505054101E-2</v>
      </c>
      <c r="V266">
        <v>0</v>
      </c>
      <c r="W266">
        <v>123.898860882397</v>
      </c>
      <c r="X266">
        <v>18.095326439007</v>
      </c>
      <c r="Y266">
        <v>0</v>
      </c>
      <c r="Z266">
        <v>32.410427394569503</v>
      </c>
      <c r="AA266">
        <v>0.373436758378418</v>
      </c>
      <c r="AB266">
        <v>23.531494264971599</v>
      </c>
      <c r="AC266">
        <v>32.104916374607797</v>
      </c>
      <c r="AD266">
        <v>0.64035576163507102</v>
      </c>
      <c r="AE266">
        <v>88251</v>
      </c>
      <c r="AF266">
        <v>255.98</v>
      </c>
      <c r="AG266">
        <v>45.78</v>
      </c>
      <c r="AH266">
        <v>45.78</v>
      </c>
      <c r="AI266">
        <v>2.9104219240189</v>
      </c>
      <c r="AJ266">
        <v>71.099999999999994</v>
      </c>
      <c r="AK266">
        <v>51.16</v>
      </c>
      <c r="AL266">
        <v>-8606.9599999999991</v>
      </c>
      <c r="AM266">
        <v>8.09</v>
      </c>
      <c r="AN266">
        <v>-7430.57</v>
      </c>
      <c r="AO266">
        <v>61.51</v>
      </c>
      <c r="AP266">
        <v>63.38</v>
      </c>
      <c r="AQ266">
        <v>12.95</v>
      </c>
      <c r="AR266">
        <v>203.699331395</v>
      </c>
      <c r="AS266" t="s">
        <v>4182</v>
      </c>
    </row>
    <row r="267" spans="1:45" x14ac:dyDescent="0.3">
      <c r="A267" s="4" t="s">
        <v>3644</v>
      </c>
      <c r="B267" s="4" t="s">
        <v>3645</v>
      </c>
      <c r="C267" t="s">
        <v>200</v>
      </c>
      <c r="D267">
        <v>452.92199999999798</v>
      </c>
      <c r="E267">
        <v>3.3834586466165502</v>
      </c>
      <c r="F267">
        <v>1.70357751277683</v>
      </c>
      <c r="G267">
        <v>1.1497189575881399</v>
      </c>
      <c r="H267">
        <v>9.9416565181335397</v>
      </c>
      <c r="I267">
        <v>7.7158916709248802</v>
      </c>
      <c r="J267">
        <v>215.12296742228699</v>
      </c>
      <c r="K267">
        <v>0</v>
      </c>
      <c r="L267">
        <v>77.071005917159695</v>
      </c>
      <c r="M267">
        <v>17.233727810650802</v>
      </c>
      <c r="N267">
        <v>3.6824877250409198</v>
      </c>
      <c r="O267">
        <v>20.493504693004201</v>
      </c>
      <c r="P267">
        <v>13.547451724134801</v>
      </c>
      <c r="Q267">
        <v>4.9708311950775697</v>
      </c>
      <c r="R267">
        <v>9.5363478976062197</v>
      </c>
      <c r="S267">
        <v>0</v>
      </c>
      <c r="T267">
        <v>213.89489999999901</v>
      </c>
      <c r="U267">
        <v>15.075066568047299</v>
      </c>
      <c r="V267">
        <v>0</v>
      </c>
      <c r="W267">
        <v>137.44543861464899</v>
      </c>
      <c r="X267">
        <v>0</v>
      </c>
      <c r="Y267">
        <v>0</v>
      </c>
      <c r="Z267">
        <v>72.776769509981804</v>
      </c>
      <c r="AA267">
        <v>0</v>
      </c>
      <c r="AB267">
        <v>3.6402268602540802</v>
      </c>
      <c r="AC267">
        <v>0</v>
      </c>
      <c r="AD267">
        <v>0</v>
      </c>
      <c r="AE267">
        <v>419</v>
      </c>
      <c r="AF267">
        <v>39.14</v>
      </c>
      <c r="AG267">
        <v>0.45000000000000101</v>
      </c>
      <c r="AH267">
        <v>0.60000000000000098</v>
      </c>
      <c r="AI267">
        <v>0.40834845735027298</v>
      </c>
      <c r="AJ267">
        <v>3.02</v>
      </c>
      <c r="AK267">
        <v>0.08</v>
      </c>
      <c r="AL267">
        <v>2.5</v>
      </c>
      <c r="AM267">
        <v>0.34</v>
      </c>
      <c r="AN267">
        <v>13.52</v>
      </c>
      <c r="AO267">
        <v>1.19</v>
      </c>
      <c r="AP267">
        <v>1.95</v>
      </c>
      <c r="AQ267">
        <v>183</v>
      </c>
      <c r="AR267">
        <v>203.81489999999999</v>
      </c>
      <c r="AS267" t="s">
        <v>4182</v>
      </c>
    </row>
    <row r="268" spans="1:45" x14ac:dyDescent="0.3">
      <c r="A268" s="4" t="s">
        <v>3642</v>
      </c>
      <c r="B268" s="4" t="s">
        <v>3643</v>
      </c>
      <c r="C268" t="s">
        <v>127</v>
      </c>
      <c r="D268">
        <v>-0.17069396256514699</v>
      </c>
      <c r="E268">
        <v>0</v>
      </c>
      <c r="F268">
        <v>-48.688820253391</v>
      </c>
      <c r="G268">
        <v>-121.205494983853</v>
      </c>
      <c r="H268">
        <v>-20.677655151543402</v>
      </c>
      <c r="I268">
        <v>-106.481003431834</v>
      </c>
      <c r="J268">
        <v>117.004696241136</v>
      </c>
      <c r="K268">
        <v>-4.0215525015241997</v>
      </c>
      <c r="L268">
        <v>0</v>
      </c>
      <c r="M268">
        <v>0</v>
      </c>
      <c r="N268">
        <v>0</v>
      </c>
      <c r="O268">
        <v>-5.6456318277682902</v>
      </c>
      <c r="P268">
        <v>0</v>
      </c>
      <c r="Q268">
        <v>0</v>
      </c>
      <c r="R268">
        <v>0</v>
      </c>
      <c r="S268">
        <v>0</v>
      </c>
      <c r="T268">
        <v>3666.3284675</v>
      </c>
      <c r="U268">
        <v>-8.7101331654115099E-2</v>
      </c>
      <c r="V268">
        <v>0</v>
      </c>
      <c r="W268">
        <v>-100.700676489995</v>
      </c>
      <c r="X268">
        <v>0</v>
      </c>
      <c r="Y268">
        <v>0</v>
      </c>
      <c r="Z268">
        <v>58.878395709455503</v>
      </c>
      <c r="AA268">
        <v>21.949092966115199</v>
      </c>
      <c r="AB268">
        <v>6.6711800292772603</v>
      </c>
      <c r="AC268">
        <v>58.878395709455503</v>
      </c>
      <c r="AD268">
        <v>0</v>
      </c>
      <c r="AE268">
        <v>19100</v>
      </c>
      <c r="AF268">
        <v>987.81</v>
      </c>
      <c r="AG268">
        <v>-1197.28</v>
      </c>
      <c r="AH268">
        <v>-1197.28</v>
      </c>
      <c r="AI268">
        <v>-103.401431045129</v>
      </c>
      <c r="AJ268">
        <v>-1051.83</v>
      </c>
      <c r="AK268">
        <v>4.1900000000000004</v>
      </c>
      <c r="AL268">
        <v>-2626.62</v>
      </c>
      <c r="AM268">
        <v>10.199999999999999</v>
      </c>
      <c r="AN268">
        <v>-2346.33</v>
      </c>
      <c r="AO268">
        <v>3.16</v>
      </c>
      <c r="AP268">
        <v>3.24</v>
      </c>
      <c r="AQ268">
        <v>16.899999999999999</v>
      </c>
      <c r="AR268">
        <v>204.36846750000001</v>
      </c>
      <c r="AS268" t="s">
        <v>4182</v>
      </c>
    </row>
    <row r="269" spans="1:45" x14ac:dyDescent="0.3">
      <c r="A269" s="4" t="s">
        <v>3640</v>
      </c>
      <c r="B269" s="4" t="s">
        <v>3641</v>
      </c>
      <c r="C269" t="s">
        <v>393</v>
      </c>
      <c r="D269">
        <v>21.416578870292799</v>
      </c>
      <c r="E269">
        <v>11.4251568568867</v>
      </c>
      <c r="F269">
        <v>6.38120348429731</v>
      </c>
      <c r="G269">
        <v>5.2666372851476497</v>
      </c>
      <c r="H269">
        <v>12.165254451039401</v>
      </c>
      <c r="I269">
        <v>9.7840458351696906</v>
      </c>
      <c r="J269">
        <v>32.926560738040898</v>
      </c>
      <c r="K269">
        <v>5.9674778398035802</v>
      </c>
      <c r="L269">
        <v>27.6109215017064</v>
      </c>
      <c r="M269">
        <v>21.695108077360601</v>
      </c>
      <c r="N269">
        <v>14.8033446887581</v>
      </c>
      <c r="O269">
        <v>-0.61009184596919597</v>
      </c>
      <c r="P269">
        <v>30.9629373395356</v>
      </c>
      <c r="Q269">
        <v>23.515779246929601</v>
      </c>
      <c r="R269">
        <v>58.029159990084601</v>
      </c>
      <c r="S269">
        <v>0</v>
      </c>
      <c r="T269">
        <v>206.81249399999999</v>
      </c>
      <c r="U269">
        <v>2.3292661433447099</v>
      </c>
      <c r="V269">
        <v>0.158760398806121</v>
      </c>
      <c r="W269">
        <v>101.770620966575</v>
      </c>
      <c r="X269">
        <v>0</v>
      </c>
      <c r="Y269">
        <v>0</v>
      </c>
      <c r="Z269">
        <v>64.677818797108102</v>
      </c>
      <c r="AA269">
        <v>6.1528995539147799E-2</v>
      </c>
      <c r="AB269">
        <v>18.225811413628598</v>
      </c>
      <c r="AC269">
        <v>0</v>
      </c>
      <c r="AD269">
        <v>0</v>
      </c>
      <c r="AE269">
        <v>3050</v>
      </c>
      <c r="AF269">
        <v>181.52</v>
      </c>
      <c r="AG269">
        <v>9.56000000000002</v>
      </c>
      <c r="AH269">
        <v>11.01</v>
      </c>
      <c r="AI269">
        <v>36.763574834640899</v>
      </c>
      <c r="AJ269">
        <v>17.760000000000002</v>
      </c>
      <c r="AK269">
        <v>49.32</v>
      </c>
      <c r="AL269">
        <v>86.6</v>
      </c>
      <c r="AM269">
        <v>22.2</v>
      </c>
      <c r="AN269">
        <v>87.899999999999906</v>
      </c>
      <c r="AO269">
        <v>13.58</v>
      </c>
      <c r="AP269">
        <v>16.89</v>
      </c>
      <c r="AQ269">
        <v>768.3</v>
      </c>
      <c r="AR269">
        <v>204.74249399999999</v>
      </c>
      <c r="AS269" t="s">
        <v>4182</v>
      </c>
    </row>
    <row r="270" spans="1:45" x14ac:dyDescent="0.3">
      <c r="A270" s="4" t="s">
        <v>3638</v>
      </c>
      <c r="B270" s="4" t="s">
        <v>3639</v>
      </c>
      <c r="C270" t="s">
        <v>109</v>
      </c>
      <c r="D270">
        <v>17.689237898450902</v>
      </c>
      <c r="E270">
        <v>25.037707390648499</v>
      </c>
      <c r="F270">
        <v>17.024393817302698</v>
      </c>
      <c r="G270">
        <v>18.4649610678531</v>
      </c>
      <c r="H270">
        <v>20.0355720039137</v>
      </c>
      <c r="I270">
        <v>28.905132687112602</v>
      </c>
      <c r="J270">
        <v>206.74438522017499</v>
      </c>
      <c r="K270">
        <v>0</v>
      </c>
      <c r="L270">
        <v>15.954797931430701</v>
      </c>
      <c r="M270">
        <v>8.4275043095192501</v>
      </c>
      <c r="N270">
        <v>48.076127430699202</v>
      </c>
      <c r="O270">
        <v>13.5749880125129</v>
      </c>
      <c r="P270">
        <v>20.298192016767999</v>
      </c>
      <c r="Q270">
        <v>13.1104223210063</v>
      </c>
      <c r="R270">
        <v>90.176140865958303</v>
      </c>
      <c r="S270">
        <v>0</v>
      </c>
      <c r="T270">
        <v>192.71894438000001</v>
      </c>
      <c r="U270">
        <v>3.9369650331354098</v>
      </c>
      <c r="V270">
        <v>0</v>
      </c>
      <c r="W270">
        <v>-51.888580089035301</v>
      </c>
      <c r="X270">
        <v>0</v>
      </c>
      <c r="Y270">
        <v>0</v>
      </c>
      <c r="Z270">
        <v>73.977287910020195</v>
      </c>
      <c r="AA270">
        <v>0</v>
      </c>
      <c r="AB270">
        <v>16.200121645207499</v>
      </c>
      <c r="AC270">
        <v>0</v>
      </c>
      <c r="AD270">
        <v>0</v>
      </c>
      <c r="AE270">
        <v>3514</v>
      </c>
      <c r="AF270">
        <v>62.93</v>
      </c>
      <c r="AG270">
        <v>11.6199999999999</v>
      </c>
      <c r="AH270">
        <v>14.729999999999899</v>
      </c>
      <c r="AI270">
        <v>9.4435950807484197</v>
      </c>
      <c r="AJ270">
        <v>18.189999999999898</v>
      </c>
      <c r="AK270">
        <v>0.01</v>
      </c>
      <c r="AL270">
        <v>29.24</v>
      </c>
      <c r="AM270">
        <v>21.16</v>
      </c>
      <c r="AN270">
        <v>52.21</v>
      </c>
      <c r="AO270">
        <v>7.04</v>
      </c>
      <c r="AP270">
        <v>12.09</v>
      </c>
      <c r="AQ270">
        <v>164.65</v>
      </c>
      <c r="AR270">
        <v>205.54894437999999</v>
      </c>
      <c r="AS270" t="s">
        <v>4182</v>
      </c>
    </row>
    <row r="271" spans="1:45" x14ac:dyDescent="0.3">
      <c r="A271" s="4" t="s">
        <v>3636</v>
      </c>
      <c r="B271" s="4" t="s">
        <v>3637</v>
      </c>
      <c r="C271" t="s">
        <v>4179</v>
      </c>
      <c r="D271">
        <v>20.2964173228346</v>
      </c>
      <c r="E271">
        <v>56.886898096304499</v>
      </c>
      <c r="F271">
        <v>34.220276187268396</v>
      </c>
      <c r="G271">
        <v>7.8413212935092904</v>
      </c>
      <c r="H271">
        <v>1.4550247319549201</v>
      </c>
      <c r="I271">
        <v>9.2768387744076399</v>
      </c>
      <c r="J271">
        <v>57.610168153067399</v>
      </c>
      <c r="K271">
        <v>17.585664728504199</v>
      </c>
      <c r="L271">
        <v>0</v>
      </c>
      <c r="M271">
        <v>0</v>
      </c>
      <c r="N271">
        <v>128.60759493670801</v>
      </c>
      <c r="O271">
        <v>3.3835994629841402</v>
      </c>
      <c r="P271">
        <v>51.420788744136203</v>
      </c>
      <c r="Q271">
        <v>0</v>
      </c>
      <c r="R271">
        <v>26.223508223030699</v>
      </c>
      <c r="S271">
        <v>0</v>
      </c>
      <c r="T271">
        <v>195.70160000000001</v>
      </c>
      <c r="U271">
        <v>8.9930920191888308</v>
      </c>
      <c r="V271">
        <v>0</v>
      </c>
      <c r="W271">
        <v>162.67223517344499</v>
      </c>
      <c r="X271">
        <v>0</v>
      </c>
      <c r="Y271">
        <v>0</v>
      </c>
      <c r="Z271">
        <v>74.695918367346906</v>
      </c>
      <c r="AA271">
        <v>0</v>
      </c>
      <c r="AB271">
        <v>5.2859162414965901</v>
      </c>
      <c r="AC271">
        <v>0</v>
      </c>
      <c r="AD271">
        <v>0</v>
      </c>
      <c r="AE271">
        <v>1083</v>
      </c>
      <c r="AF271">
        <v>129.57</v>
      </c>
      <c r="AG271">
        <v>10.159999999999901</v>
      </c>
      <c r="AH271">
        <v>11.8699999999999</v>
      </c>
      <c r="AI271">
        <v>8.6394557823129094</v>
      </c>
      <c r="AJ271">
        <v>12.0199999999999</v>
      </c>
      <c r="AK271">
        <v>4.83</v>
      </c>
      <c r="AL271">
        <v>11.17</v>
      </c>
      <c r="AM271">
        <v>10.51</v>
      </c>
      <c r="AN271">
        <v>22.93</v>
      </c>
      <c r="AO271">
        <v>5.17</v>
      </c>
      <c r="AP271">
        <v>5.18</v>
      </c>
      <c r="AQ271">
        <v>92.5</v>
      </c>
      <c r="AR271">
        <v>206.2116</v>
      </c>
      <c r="AS271" t="s">
        <v>4182</v>
      </c>
    </row>
    <row r="272" spans="1:45" x14ac:dyDescent="0.3">
      <c r="A272" s="4" t="s">
        <v>3634</v>
      </c>
      <c r="B272" s="4" t="s">
        <v>3635</v>
      </c>
      <c r="C272" t="s">
        <v>307</v>
      </c>
      <c r="D272">
        <v>-6.7216642455284497</v>
      </c>
      <c r="E272">
        <v>-14.8335745296671</v>
      </c>
      <c r="F272">
        <v>-6.3476008133186097</v>
      </c>
      <c r="G272">
        <v>-13.694664647724199</v>
      </c>
      <c r="H272">
        <v>8.8203808024695292</v>
      </c>
      <c r="I272">
        <v>-3.2421840206644701</v>
      </c>
      <c r="J272">
        <v>49.118639269621802</v>
      </c>
      <c r="K272">
        <v>-21.012525016570599</v>
      </c>
      <c r="L272">
        <v>57.597742845626698</v>
      </c>
      <c r="M272">
        <v>30.753728335348601</v>
      </c>
      <c r="N272">
        <v>0</v>
      </c>
      <c r="O272">
        <v>-7.4212693811411601</v>
      </c>
      <c r="P272">
        <v>0</v>
      </c>
      <c r="Q272">
        <v>-9.1881255119779492</v>
      </c>
      <c r="R272">
        <v>0</v>
      </c>
      <c r="S272">
        <v>0</v>
      </c>
      <c r="T272">
        <v>298.86117554999998</v>
      </c>
      <c r="U272">
        <v>1.04137029196896</v>
      </c>
      <c r="V272">
        <v>0</v>
      </c>
      <c r="W272">
        <v>99.444284742418702</v>
      </c>
      <c r="X272">
        <v>3.6503735488092</v>
      </c>
      <c r="Y272">
        <v>3.6503735488092</v>
      </c>
      <c r="Z272">
        <v>28.351477920654698</v>
      </c>
      <c r="AA272">
        <v>7.3206757036125403</v>
      </c>
      <c r="AB272">
        <v>29.993418376491402</v>
      </c>
      <c r="AC272">
        <v>18.608265881527998</v>
      </c>
      <c r="AD272">
        <v>0</v>
      </c>
      <c r="AE272">
        <v>22548</v>
      </c>
      <c r="AF272">
        <v>224.54</v>
      </c>
      <c r="AG272">
        <v>-30.75</v>
      </c>
      <c r="AH272">
        <v>-54.25</v>
      </c>
      <c r="AI272">
        <v>-7.7815610785800402</v>
      </c>
      <c r="AJ272">
        <v>-7.28</v>
      </c>
      <c r="AK272">
        <v>0</v>
      </c>
      <c r="AL272">
        <v>104.02</v>
      </c>
      <c r="AM272">
        <v>22.15</v>
      </c>
      <c r="AN272">
        <v>198.479999999999</v>
      </c>
      <c r="AO272">
        <v>14.1</v>
      </c>
      <c r="AP272">
        <v>14.1</v>
      </c>
      <c r="AQ272">
        <v>51.3</v>
      </c>
      <c r="AR272">
        <v>206.691175549999</v>
      </c>
      <c r="AS272" t="s">
        <v>4182</v>
      </c>
    </row>
    <row r="273" spans="1:45" x14ac:dyDescent="0.3">
      <c r="A273" s="4" t="s">
        <v>3632</v>
      </c>
      <c r="B273" s="4" t="s">
        <v>3633</v>
      </c>
      <c r="C273" t="s">
        <v>580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-10.3313293058506</v>
      </c>
      <c r="K273">
        <v>11.043335756378401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206.75510912999999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359.99</v>
      </c>
      <c r="AR273">
        <v>206.75510912999999</v>
      </c>
      <c r="AS273" t="s">
        <v>4182</v>
      </c>
    </row>
    <row r="274" spans="1:45" x14ac:dyDescent="0.3">
      <c r="A274" s="4" t="s">
        <v>3630</v>
      </c>
      <c r="B274" s="4" t="s">
        <v>3631</v>
      </c>
      <c r="C274" t="s">
        <v>101</v>
      </c>
      <c r="D274">
        <v>35.690665517241399</v>
      </c>
      <c r="E274">
        <v>11.6209176517731</v>
      </c>
      <c r="F274">
        <v>9.2364041723066901</v>
      </c>
      <c r="G274">
        <v>6.1427663630586604</v>
      </c>
      <c r="H274">
        <v>7.5449938409029498</v>
      </c>
      <c r="I274">
        <v>9.1082397797076702</v>
      </c>
      <c r="J274">
        <v>-29.6688795392797</v>
      </c>
      <c r="K274">
        <v>36.741752088053403</v>
      </c>
      <c r="L274">
        <v>24.616549895853002</v>
      </c>
      <c r="M274">
        <v>0</v>
      </c>
      <c r="N274">
        <v>41.281138790035499</v>
      </c>
      <c r="O274">
        <v>23.6998802508807</v>
      </c>
      <c r="P274">
        <v>29.079549767866101</v>
      </c>
      <c r="Q274">
        <v>0</v>
      </c>
      <c r="R274">
        <v>12.640610663577499</v>
      </c>
      <c r="S274">
        <v>0</v>
      </c>
      <c r="T274">
        <v>218.36586</v>
      </c>
      <c r="U274">
        <v>3.9198231395568999</v>
      </c>
      <c r="V274">
        <v>0</v>
      </c>
      <c r="W274">
        <v>102.95073461819401</v>
      </c>
      <c r="X274">
        <v>4.54093425181296E-6</v>
      </c>
      <c r="Y274">
        <v>0</v>
      </c>
      <c r="Z274">
        <v>73.526076314940994</v>
      </c>
      <c r="AA274">
        <v>0</v>
      </c>
      <c r="AB274">
        <v>3.3345941994105801</v>
      </c>
      <c r="AC274">
        <v>0</v>
      </c>
      <c r="AD274">
        <v>0</v>
      </c>
      <c r="AE274">
        <v>3038</v>
      </c>
      <c r="AF274">
        <v>94.42</v>
      </c>
      <c r="AG274">
        <v>5.7999999999999901</v>
      </c>
      <c r="AH274">
        <v>7.8199999999999896</v>
      </c>
      <c r="AI274">
        <v>2.5424546084181499</v>
      </c>
      <c r="AJ274">
        <v>8.5999999999999908</v>
      </c>
      <c r="AK274">
        <v>0</v>
      </c>
      <c r="AL274">
        <v>14.97</v>
      </c>
      <c r="AM274">
        <v>1.64</v>
      </c>
      <c r="AN274">
        <v>52.809999999999903</v>
      </c>
      <c r="AO274">
        <v>-0.89</v>
      </c>
      <c r="AP274">
        <v>-0.84</v>
      </c>
      <c r="AQ274">
        <v>94.9</v>
      </c>
      <c r="AR274">
        <v>207.00585999999899</v>
      </c>
      <c r="AS274" t="s">
        <v>4182</v>
      </c>
    </row>
    <row r="275" spans="1:45" x14ac:dyDescent="0.3">
      <c r="A275" s="4" t="s">
        <v>3628</v>
      </c>
      <c r="B275" s="4" t="s">
        <v>3629</v>
      </c>
      <c r="C275" t="s">
        <v>183</v>
      </c>
      <c r="D275">
        <v>18.242172753303901</v>
      </c>
      <c r="E275">
        <v>4.0673714388102402</v>
      </c>
      <c r="F275">
        <v>3.82683165312383</v>
      </c>
      <c r="G275">
        <v>25.649717514124202</v>
      </c>
      <c r="H275">
        <v>2.9260694890845902</v>
      </c>
      <c r="I275">
        <v>25.694915254237198</v>
      </c>
      <c r="J275">
        <v>32.701247965274</v>
      </c>
      <c r="K275">
        <v>12.373295710366</v>
      </c>
      <c r="L275">
        <v>6.1239070526996203E-2</v>
      </c>
      <c r="M275">
        <v>0</v>
      </c>
      <c r="N275">
        <v>62.294182217343497</v>
      </c>
      <c r="O275">
        <v>11.7859088950249</v>
      </c>
      <c r="P275">
        <v>5.1389023804353497</v>
      </c>
      <c r="Q275">
        <v>0</v>
      </c>
      <c r="R275">
        <v>21.6576346360023</v>
      </c>
      <c r="S275">
        <v>0</v>
      </c>
      <c r="T275">
        <v>175.16866074999999</v>
      </c>
      <c r="U275">
        <v>0.70441486323274205</v>
      </c>
      <c r="V275">
        <v>0</v>
      </c>
      <c r="W275">
        <v>-80.000440627269995</v>
      </c>
      <c r="X275">
        <v>8.9350976398430996E-5</v>
      </c>
      <c r="Y275">
        <v>0</v>
      </c>
      <c r="Z275">
        <v>64.712094400736106</v>
      </c>
      <c r="AA275">
        <v>0</v>
      </c>
      <c r="AB275">
        <v>9.1704132647957692</v>
      </c>
      <c r="AC275">
        <v>0</v>
      </c>
      <c r="AD275">
        <v>0</v>
      </c>
      <c r="AE275">
        <v>51324</v>
      </c>
      <c r="AF275">
        <v>44.25</v>
      </c>
      <c r="AG275">
        <v>11.3499999999999</v>
      </c>
      <c r="AH275">
        <v>9.3699999999999903</v>
      </c>
      <c r="AI275">
        <v>1.01413358212219</v>
      </c>
      <c r="AJ275">
        <v>11.3699999999999</v>
      </c>
      <c r="AK275">
        <v>89.93</v>
      </c>
      <c r="AL275">
        <v>68.63</v>
      </c>
      <c r="AM275">
        <v>22.92</v>
      </c>
      <c r="AN275">
        <v>293.92999999999898</v>
      </c>
      <c r="AO275">
        <v>22.59</v>
      </c>
      <c r="AP275">
        <v>22.72</v>
      </c>
      <c r="AQ275">
        <v>18.600000000000001</v>
      </c>
      <c r="AR275">
        <v>207.04866075000001</v>
      </c>
      <c r="AS275" t="s">
        <v>4182</v>
      </c>
    </row>
    <row r="276" spans="1:45" x14ac:dyDescent="0.3">
      <c r="A276" s="4" t="s">
        <v>3626</v>
      </c>
      <c r="B276" s="4" t="s">
        <v>3627</v>
      </c>
      <c r="C276" t="s">
        <v>98</v>
      </c>
      <c r="D276">
        <v>-0.88810063554926899</v>
      </c>
      <c r="E276">
        <v>-96.700791644215997</v>
      </c>
      <c r="F276">
        <v>-6.10394044400143</v>
      </c>
      <c r="G276">
        <v>-91.774840689166894</v>
      </c>
      <c r="H276">
        <v>46.277235959768703</v>
      </c>
      <c r="I276">
        <v>38.938714499252598</v>
      </c>
      <c r="J276">
        <v>163.901247965274</v>
      </c>
      <c r="K276">
        <v>-10.9492451019771</v>
      </c>
      <c r="L276">
        <v>475.08254029908602</v>
      </c>
      <c r="M276">
        <v>363.75995338900702</v>
      </c>
      <c r="N276">
        <v>0</v>
      </c>
      <c r="O276">
        <v>-30.987895265353501</v>
      </c>
      <c r="P276">
        <v>-29.633711864580199</v>
      </c>
      <c r="Q276">
        <v>-17.2000582363227</v>
      </c>
      <c r="R276">
        <v>0</v>
      </c>
      <c r="S276">
        <v>0</v>
      </c>
      <c r="T276">
        <v>517.11275927999998</v>
      </c>
      <c r="U276">
        <v>2.0120679673723001</v>
      </c>
      <c r="V276">
        <v>0</v>
      </c>
      <c r="W276">
        <v>-101.47943091143</v>
      </c>
      <c r="X276">
        <v>7.1759958852223598</v>
      </c>
      <c r="Y276">
        <v>0</v>
      </c>
      <c r="Z276">
        <v>20.5981600574754</v>
      </c>
      <c r="AA276">
        <v>10.206217800131901</v>
      </c>
      <c r="AB276">
        <v>32.077418192188802</v>
      </c>
      <c r="AC276">
        <v>20.5981600574754</v>
      </c>
      <c r="AD276">
        <v>0</v>
      </c>
      <c r="AE276">
        <v>102686</v>
      </c>
      <c r="AF276">
        <v>254.22</v>
      </c>
      <c r="AG276">
        <v>-233.31</v>
      </c>
      <c r="AH276">
        <v>-245.43</v>
      </c>
      <c r="AI276">
        <v>-2.47677059144829</v>
      </c>
      <c r="AJ276">
        <v>98.989999999999895</v>
      </c>
      <c r="AK276">
        <v>439.61</v>
      </c>
      <c r="AL276">
        <v>-564.73</v>
      </c>
      <c r="AM276">
        <v>94.17</v>
      </c>
      <c r="AN276">
        <v>102.98</v>
      </c>
      <c r="AO276">
        <v>95.22</v>
      </c>
      <c r="AP276">
        <v>99.64</v>
      </c>
      <c r="AQ276">
        <v>2.1</v>
      </c>
      <c r="AR276">
        <v>207.20275928000001</v>
      </c>
      <c r="AS276" t="s">
        <v>4182</v>
      </c>
    </row>
    <row r="277" spans="1:45" x14ac:dyDescent="0.3">
      <c r="A277" s="4" t="s">
        <v>3624</v>
      </c>
      <c r="B277" s="4" t="s">
        <v>3625</v>
      </c>
      <c r="C277" t="s">
        <v>446</v>
      </c>
      <c r="D277">
        <v>34.375820099502498</v>
      </c>
      <c r="E277">
        <v>8.6812553987906398</v>
      </c>
      <c r="F277">
        <v>5.1940221370429196</v>
      </c>
      <c r="G277">
        <v>5.3254437869822304</v>
      </c>
      <c r="H277">
        <v>8.5329282716362407</v>
      </c>
      <c r="I277">
        <v>8.4164973946833701</v>
      </c>
      <c r="J277">
        <v>118.333066147092</v>
      </c>
      <c r="K277">
        <v>0</v>
      </c>
      <c r="L277">
        <v>0.30357389264523199</v>
      </c>
      <c r="M277">
        <v>0.17938457292672799</v>
      </c>
      <c r="N277">
        <v>9.7415185783521494</v>
      </c>
      <c r="O277">
        <v>12.0313141611706</v>
      </c>
      <c r="P277">
        <v>31.322945412843701</v>
      </c>
      <c r="Q277">
        <v>28.5527226256288</v>
      </c>
      <c r="R277">
        <v>-6.5826763160523596</v>
      </c>
      <c r="S277">
        <v>0</v>
      </c>
      <c r="T277">
        <v>182.80619519999999</v>
      </c>
      <c r="U277">
        <v>2.8603035076583398</v>
      </c>
      <c r="V277">
        <v>0</v>
      </c>
      <c r="W277">
        <v>-42.735486469349503</v>
      </c>
      <c r="X277">
        <v>4.1094504686050604</v>
      </c>
      <c r="Y277">
        <v>0</v>
      </c>
      <c r="Z277">
        <v>72.994864136519197</v>
      </c>
      <c r="AA277">
        <v>6.9171224770495403</v>
      </c>
      <c r="AB277">
        <v>7.78800019192016</v>
      </c>
      <c r="AC277">
        <v>0</v>
      </c>
      <c r="AD277">
        <v>0</v>
      </c>
      <c r="AE277">
        <v>2266</v>
      </c>
      <c r="AF277">
        <v>113.229999999999</v>
      </c>
      <c r="AG277">
        <v>6.0299999999999798</v>
      </c>
      <c r="AH277">
        <v>6.7499999999999796</v>
      </c>
      <c r="AI277">
        <v>6.0871707072827803</v>
      </c>
      <c r="AJ277">
        <v>9.5299999999999798</v>
      </c>
      <c r="AK277">
        <v>0</v>
      </c>
      <c r="AL277">
        <v>25.42</v>
      </c>
      <c r="AM277">
        <v>24.7</v>
      </c>
      <c r="AN277">
        <v>72.47</v>
      </c>
      <c r="AO277">
        <v>18.21</v>
      </c>
      <c r="AP277">
        <v>22.75</v>
      </c>
      <c r="AQ277">
        <v>206.3</v>
      </c>
      <c r="AR277">
        <v>207.28619520000001</v>
      </c>
      <c r="AS277" t="s">
        <v>4182</v>
      </c>
    </row>
    <row r="278" spans="1:45" x14ac:dyDescent="0.3">
      <c r="A278" s="4" t="s">
        <v>3622</v>
      </c>
      <c r="B278" s="4" t="s">
        <v>3623</v>
      </c>
      <c r="C278" t="s">
        <v>98</v>
      </c>
      <c r="D278">
        <v>-1.7662221153192901</v>
      </c>
      <c r="E278">
        <v>-34.763612747051603</v>
      </c>
      <c r="F278">
        <v>-4.11822408580566</v>
      </c>
      <c r="G278">
        <v>-15.772414347325199</v>
      </c>
      <c r="H278">
        <v>8.0647617990918992</v>
      </c>
      <c r="I278">
        <v>-6.6673809970265898</v>
      </c>
      <c r="J278">
        <v>376.595311892214</v>
      </c>
      <c r="K278">
        <v>-1.88980358922616</v>
      </c>
      <c r="L278">
        <v>664.46960409605504</v>
      </c>
      <c r="M278">
        <v>234.49195932789999</v>
      </c>
      <c r="N278">
        <v>0</v>
      </c>
      <c r="O278">
        <v>-18.637054518325399</v>
      </c>
      <c r="P278">
        <v>0</v>
      </c>
      <c r="Q278">
        <v>0</v>
      </c>
      <c r="R278">
        <v>0</v>
      </c>
      <c r="S278">
        <v>0</v>
      </c>
      <c r="T278">
        <v>2006.7603163000001</v>
      </c>
      <c r="U278">
        <v>0.74994705523905603</v>
      </c>
      <c r="V278">
        <v>0</v>
      </c>
      <c r="W278">
        <v>-102.942238175789</v>
      </c>
      <c r="X278">
        <v>2.9306224768090399</v>
      </c>
      <c r="Y278">
        <v>0</v>
      </c>
      <c r="Z278">
        <v>34.813199532198503</v>
      </c>
      <c r="AA278">
        <v>4.3221003703309497E-3</v>
      </c>
      <c r="AB278">
        <v>17.954760798630801</v>
      </c>
      <c r="AC278">
        <v>25.574557803983399</v>
      </c>
      <c r="AD278">
        <v>0</v>
      </c>
      <c r="AE278">
        <v>10056</v>
      </c>
      <c r="AF278">
        <v>746.62</v>
      </c>
      <c r="AG278">
        <v>-117.759999999999</v>
      </c>
      <c r="AH278">
        <v>-122.289999999999</v>
      </c>
      <c r="AI278">
        <v>-28.7413860045265</v>
      </c>
      <c r="AJ278">
        <v>-49.779999999999902</v>
      </c>
      <c r="AK278">
        <v>69.849999999999994</v>
      </c>
      <c r="AL278">
        <v>97.16</v>
      </c>
      <c r="AM278">
        <v>59.36</v>
      </c>
      <c r="AN278">
        <v>277.33999999999997</v>
      </c>
      <c r="AO278">
        <v>-302.659999999999</v>
      </c>
      <c r="AP278">
        <v>-302.33</v>
      </c>
      <c r="AQ278">
        <v>53.95</v>
      </c>
      <c r="AR278">
        <v>207.99031629999999</v>
      </c>
      <c r="AS278" t="s">
        <v>4182</v>
      </c>
    </row>
    <row r="279" spans="1:45" x14ac:dyDescent="0.3">
      <c r="A279" s="4" t="s">
        <v>3620</v>
      </c>
      <c r="B279" s="4" t="s">
        <v>3621</v>
      </c>
      <c r="C279" t="s">
        <v>446</v>
      </c>
      <c r="D279">
        <v>-3.63808562805729</v>
      </c>
      <c r="E279">
        <v>-23.810811372948699</v>
      </c>
      <c r="F279">
        <v>-5.7121187929107498</v>
      </c>
      <c r="G279">
        <v>-16.323038754384399</v>
      </c>
      <c r="H279">
        <v>17.616905196839799</v>
      </c>
      <c r="I279">
        <v>12.892462999401101</v>
      </c>
      <c r="J279">
        <v>-31.525967224599398</v>
      </c>
      <c r="K279">
        <v>-17.9062673931506</v>
      </c>
      <c r="L279">
        <v>194.07680317415301</v>
      </c>
      <c r="M279">
        <v>49.813424023428198</v>
      </c>
      <c r="N279">
        <v>0</v>
      </c>
      <c r="O279">
        <v>-15.554653850824501</v>
      </c>
      <c r="P279">
        <v>-4.1834956436835897</v>
      </c>
      <c r="Q279">
        <v>252.91549168815899</v>
      </c>
      <c r="R279">
        <v>0</v>
      </c>
      <c r="S279">
        <v>0</v>
      </c>
      <c r="T279">
        <v>571.00402135000002</v>
      </c>
      <c r="U279">
        <v>0.98362864933163197</v>
      </c>
      <c r="V279">
        <v>0</v>
      </c>
      <c r="W279">
        <v>-106.060457701678</v>
      </c>
      <c r="X279">
        <v>0.22777655124263099</v>
      </c>
      <c r="Y279">
        <v>1.18202673192855E-2</v>
      </c>
      <c r="Z279">
        <v>30.0200511134626</v>
      </c>
      <c r="AA279">
        <v>0.10284945930813801</v>
      </c>
      <c r="AB279">
        <v>59.454907059208097</v>
      </c>
      <c r="AC279">
        <v>29.005057892385899</v>
      </c>
      <c r="AD279">
        <v>0</v>
      </c>
      <c r="AE279">
        <v>67042</v>
      </c>
      <c r="AF279">
        <v>350.66999999999899</v>
      </c>
      <c r="AG279">
        <v>-57.24</v>
      </c>
      <c r="AH279">
        <v>-57.24</v>
      </c>
      <c r="AI279">
        <v>-15.035380030131099</v>
      </c>
      <c r="AJ279">
        <v>45.209999999999901</v>
      </c>
      <c r="AK279">
        <v>0.05</v>
      </c>
      <c r="AL279">
        <v>154.16</v>
      </c>
      <c r="AM279">
        <v>48.12</v>
      </c>
      <c r="AN279">
        <v>211.71</v>
      </c>
      <c r="AO279">
        <v>64.510000000000005</v>
      </c>
      <c r="AP279">
        <v>71.17</v>
      </c>
      <c r="AQ279">
        <v>53.45</v>
      </c>
      <c r="AR279">
        <v>208.24402135</v>
      </c>
      <c r="AS279" t="s">
        <v>4182</v>
      </c>
    </row>
    <row r="280" spans="1:45" x14ac:dyDescent="0.3">
      <c r="A280" s="4" t="s">
        <v>3618</v>
      </c>
      <c r="B280" s="4" t="s">
        <v>3619</v>
      </c>
      <c r="C280" t="s">
        <v>1146</v>
      </c>
      <c r="D280">
        <v>-23.586676484162901</v>
      </c>
      <c r="E280">
        <v>-9.2720788756030892</v>
      </c>
      <c r="F280">
        <v>-5.7817456424343403</v>
      </c>
      <c r="G280">
        <v>-16.6666666666666</v>
      </c>
      <c r="H280">
        <v>7.17640299012968</v>
      </c>
      <c r="I280">
        <v>1.9042232277526501</v>
      </c>
      <c r="J280">
        <v>195.012359076385</v>
      </c>
      <c r="K280">
        <v>7.6887308061656103</v>
      </c>
      <c r="L280">
        <v>48.196216454025503</v>
      </c>
      <c r="M280">
        <v>22.316322041355001</v>
      </c>
      <c r="N280">
        <v>0</v>
      </c>
      <c r="O280">
        <v>-12.3759079122466</v>
      </c>
      <c r="P280">
        <v>-30.254853583492601</v>
      </c>
      <c r="Q280">
        <v>-24.723240313235699</v>
      </c>
      <c r="R280">
        <v>0</v>
      </c>
      <c r="S280">
        <v>0</v>
      </c>
      <c r="T280">
        <v>251.95622011999899</v>
      </c>
      <c r="U280">
        <v>2.2932932261328598</v>
      </c>
      <c r="V280">
        <v>0</v>
      </c>
      <c r="W280">
        <v>-196.82023570855401</v>
      </c>
      <c r="X280">
        <v>1.93087764848595</v>
      </c>
      <c r="Y280">
        <v>0</v>
      </c>
      <c r="Z280">
        <v>31.050113211366</v>
      </c>
      <c r="AA280">
        <v>0</v>
      </c>
      <c r="AB280">
        <v>22.2346343304858</v>
      </c>
      <c r="AC280">
        <v>0.69047340610339203</v>
      </c>
      <c r="AD280">
        <v>1.8992239165435501</v>
      </c>
      <c r="AE280">
        <v>30282</v>
      </c>
      <c r="AF280">
        <v>53.04</v>
      </c>
      <c r="AG280">
        <v>-8.8399999999999892</v>
      </c>
      <c r="AH280">
        <v>-9.0199999999999907</v>
      </c>
      <c r="AI280">
        <v>-0.1865459935805</v>
      </c>
      <c r="AJ280">
        <v>1.01</v>
      </c>
      <c r="AK280">
        <v>0.05</v>
      </c>
      <c r="AL280">
        <v>-43.629999999999903</v>
      </c>
      <c r="AM280">
        <v>0.37</v>
      </c>
      <c r="AN280">
        <v>90.92</v>
      </c>
      <c r="AO280">
        <v>5.25</v>
      </c>
      <c r="AP280">
        <v>5.59</v>
      </c>
      <c r="AQ280">
        <v>4.2</v>
      </c>
      <c r="AR280">
        <v>208.50622011999999</v>
      </c>
      <c r="AS280" t="s">
        <v>4182</v>
      </c>
    </row>
    <row r="281" spans="1:45" x14ac:dyDescent="0.3">
      <c r="A281" s="4" t="s">
        <v>3616</v>
      </c>
      <c r="B281" s="4" t="s">
        <v>3617</v>
      </c>
      <c r="C281" t="s">
        <v>1123</v>
      </c>
      <c r="D281">
        <v>27.842092276963999</v>
      </c>
      <c r="E281">
        <v>5.3094842518293399</v>
      </c>
      <c r="F281">
        <v>4.1797690274106101</v>
      </c>
      <c r="G281">
        <v>4.10809036704776</v>
      </c>
      <c r="H281">
        <v>12.445400129946901</v>
      </c>
      <c r="I281">
        <v>13.8559159783381</v>
      </c>
      <c r="J281">
        <v>3.9939836685197601</v>
      </c>
      <c r="K281">
        <v>-2.5913645917663</v>
      </c>
      <c r="L281">
        <v>2.3602915654286698</v>
      </c>
      <c r="M281">
        <v>0</v>
      </c>
      <c r="N281">
        <v>17.817319098457901</v>
      </c>
      <c r="O281">
        <v>4.8884074172065901</v>
      </c>
      <c r="P281">
        <v>4.8700379062069201</v>
      </c>
      <c r="Q281">
        <v>9.0359677549476594</v>
      </c>
      <c r="R281">
        <v>2.43140778551003</v>
      </c>
      <c r="S281">
        <v>0</v>
      </c>
      <c r="T281">
        <v>174.434113</v>
      </c>
      <c r="U281">
        <v>1.45153844498438</v>
      </c>
      <c r="V281">
        <v>1.54241645244215</v>
      </c>
      <c r="W281">
        <v>14.288163433494301</v>
      </c>
      <c r="X281">
        <v>0</v>
      </c>
      <c r="Y281">
        <v>0</v>
      </c>
      <c r="Z281">
        <v>57.203375893227502</v>
      </c>
      <c r="AA281">
        <v>3.9998734923732598E-2</v>
      </c>
      <c r="AB281">
        <v>29.351307958631999</v>
      </c>
      <c r="AC281">
        <v>0</v>
      </c>
      <c r="AD281">
        <v>0</v>
      </c>
      <c r="AE281">
        <v>17667</v>
      </c>
      <c r="AF281">
        <v>182.81</v>
      </c>
      <c r="AG281">
        <v>7.5100000000000096</v>
      </c>
      <c r="AH281">
        <v>14.29</v>
      </c>
      <c r="AI281">
        <v>1.3971651129173599</v>
      </c>
      <c r="AJ281">
        <v>25.33</v>
      </c>
      <c r="AK281">
        <v>17.309999999999999</v>
      </c>
      <c r="AL281">
        <v>132.73999999999899</v>
      </c>
      <c r="AM281">
        <v>38.06</v>
      </c>
      <c r="AN281">
        <v>144.05000000000001</v>
      </c>
      <c r="AO281">
        <v>17.47</v>
      </c>
      <c r="AP281">
        <v>22.02</v>
      </c>
      <c r="AQ281">
        <v>38.85</v>
      </c>
      <c r="AR281">
        <v>209.09411299999999</v>
      </c>
      <c r="AS281" t="s">
        <v>4182</v>
      </c>
    </row>
    <row r="282" spans="1:45" x14ac:dyDescent="0.3">
      <c r="A282" s="4" t="s">
        <v>3614</v>
      </c>
      <c r="B282" s="4" t="s">
        <v>3615</v>
      </c>
      <c r="C282" t="s">
        <v>446</v>
      </c>
      <c r="D282">
        <v>9.06158167675021</v>
      </c>
      <c r="E282">
        <v>26.011690647481998</v>
      </c>
      <c r="F282">
        <v>23.603814964043401</v>
      </c>
      <c r="G282">
        <v>28.441494591937001</v>
      </c>
      <c r="H282">
        <v>28.413867346028599</v>
      </c>
      <c r="I282">
        <v>37.229596853490598</v>
      </c>
      <c r="J282">
        <v>65.837570252473498</v>
      </c>
      <c r="K282">
        <v>13.064469584648901</v>
      </c>
      <c r="L282">
        <v>0.53016453382083994</v>
      </c>
      <c r="M282">
        <v>0</v>
      </c>
      <c r="N282">
        <v>218.301886792452</v>
      </c>
      <c r="O282">
        <v>16.051908876775901</v>
      </c>
      <c r="P282">
        <v>29.058253025283101</v>
      </c>
      <c r="Q282">
        <v>-0.95104445859228703</v>
      </c>
      <c r="R282">
        <v>36.517619430003698</v>
      </c>
      <c r="S282">
        <v>0</v>
      </c>
      <c r="T282">
        <v>131.64500000000001</v>
      </c>
      <c r="U282">
        <v>1.9166819012797001</v>
      </c>
      <c r="V282">
        <v>0.57228700193146798</v>
      </c>
      <c r="W282">
        <v>-84.904881831608506</v>
      </c>
      <c r="X282">
        <v>0</v>
      </c>
      <c r="Y282">
        <v>0</v>
      </c>
      <c r="Z282">
        <v>73.424633333333304</v>
      </c>
      <c r="AA282">
        <v>0</v>
      </c>
      <c r="AB282">
        <v>20.116800000000001</v>
      </c>
      <c r="AC282">
        <v>0</v>
      </c>
      <c r="AD282">
        <v>0</v>
      </c>
      <c r="AE282">
        <v>3558</v>
      </c>
      <c r="AF282">
        <v>81.36</v>
      </c>
      <c r="AG282">
        <v>23.14</v>
      </c>
      <c r="AH282">
        <v>28.39</v>
      </c>
      <c r="AI282">
        <v>77.133333333333297</v>
      </c>
      <c r="AJ282">
        <v>30.29</v>
      </c>
      <c r="AK282">
        <v>0</v>
      </c>
      <c r="AL282">
        <v>106.3</v>
      </c>
      <c r="AM282">
        <v>78.62</v>
      </c>
      <c r="AN282">
        <v>109.4</v>
      </c>
      <c r="AO282">
        <v>4.5299999999999896</v>
      </c>
      <c r="AP282">
        <v>6.13</v>
      </c>
      <c r="AQ282">
        <v>700</v>
      </c>
      <c r="AR282">
        <v>209.685</v>
      </c>
      <c r="AS282" t="s">
        <v>4182</v>
      </c>
    </row>
    <row r="283" spans="1:45" x14ac:dyDescent="0.3">
      <c r="A283" s="4" t="s">
        <v>3612</v>
      </c>
      <c r="B283" s="4" t="s">
        <v>3613</v>
      </c>
      <c r="C283" t="s">
        <v>127</v>
      </c>
      <c r="D283">
        <v>-3.7625969838709699</v>
      </c>
      <c r="E283">
        <v>0</v>
      </c>
      <c r="F283">
        <v>-15.164073646307401</v>
      </c>
      <c r="G283">
        <v>-10.2796507129434</v>
      </c>
      <c r="H283">
        <v>11.776317313258801</v>
      </c>
      <c r="I283">
        <v>10.5209830146273</v>
      </c>
      <c r="J283">
        <v>1156.4726765367</v>
      </c>
      <c r="K283">
        <v>45.120519249169298</v>
      </c>
      <c r="L283">
        <v>0</v>
      </c>
      <c r="M283">
        <v>0</v>
      </c>
      <c r="N283">
        <v>0</v>
      </c>
      <c r="O283">
        <v>1.2758134448938401</v>
      </c>
      <c r="P283">
        <v>-24.3560257411667</v>
      </c>
      <c r="Q283">
        <v>3.0587086757231301</v>
      </c>
      <c r="R283">
        <v>0</v>
      </c>
      <c r="S283">
        <v>0</v>
      </c>
      <c r="T283">
        <v>376.23291169999999</v>
      </c>
      <c r="U283">
        <v>-3.8396655395025601</v>
      </c>
      <c r="V283">
        <v>0</v>
      </c>
      <c r="W283">
        <v>-115.444970685008</v>
      </c>
      <c r="X283">
        <v>0</v>
      </c>
      <c r="Y283">
        <v>0</v>
      </c>
      <c r="Z283">
        <v>53.804619159754097</v>
      </c>
      <c r="AA283">
        <v>1.3895665825147899E-2</v>
      </c>
      <c r="AB283">
        <v>19.380407868856398</v>
      </c>
      <c r="AC283">
        <v>53.493363316856502</v>
      </c>
      <c r="AD283">
        <v>0</v>
      </c>
      <c r="AE283">
        <v>8731</v>
      </c>
      <c r="AF283">
        <v>542.82000000000005</v>
      </c>
      <c r="AG283">
        <v>-55.799999999999898</v>
      </c>
      <c r="AH283">
        <v>42.480000000000103</v>
      </c>
      <c r="AI283">
        <v>-28.185319994302201</v>
      </c>
      <c r="AJ283">
        <v>57.110000000000099</v>
      </c>
      <c r="AK283">
        <v>0</v>
      </c>
      <c r="AL283">
        <v>-79.510000000000005</v>
      </c>
      <c r="AM283">
        <v>1.6</v>
      </c>
      <c r="AN283">
        <v>-54.68</v>
      </c>
      <c r="AO283">
        <v>56.92</v>
      </c>
      <c r="AP283">
        <v>56.92</v>
      </c>
      <c r="AQ283">
        <v>111.35</v>
      </c>
      <c r="AR283">
        <v>209.95291169999999</v>
      </c>
      <c r="AS283" t="s">
        <v>4182</v>
      </c>
    </row>
    <row r="284" spans="1:45" x14ac:dyDescent="0.3">
      <c r="A284" s="4" t="s">
        <v>3610</v>
      </c>
      <c r="B284" s="4" t="s">
        <v>3611</v>
      </c>
      <c r="C284" t="s">
        <v>49</v>
      </c>
      <c r="D284">
        <v>76.907846098901004</v>
      </c>
      <c r="E284">
        <v>10.4738154613466</v>
      </c>
      <c r="F284">
        <v>4.78527607361963</v>
      </c>
      <c r="G284">
        <v>4.8233215547703203</v>
      </c>
      <c r="H284">
        <v>3.52851173299781</v>
      </c>
      <c r="I284">
        <v>17.897526501766698</v>
      </c>
      <c r="J284">
        <v>168.31683238085799</v>
      </c>
      <c r="K284">
        <v>0</v>
      </c>
      <c r="L284">
        <v>22.671033478893701</v>
      </c>
      <c r="M284">
        <v>0.50946142649199699</v>
      </c>
      <c r="N284">
        <v>9.2920353982300892</v>
      </c>
      <c r="O284">
        <v>10.185064379669999</v>
      </c>
      <c r="P284">
        <v>0</v>
      </c>
      <c r="Q284">
        <v>7.99450927727682</v>
      </c>
      <c r="R284">
        <v>0</v>
      </c>
      <c r="S284">
        <v>0</v>
      </c>
      <c r="T284">
        <v>207.75841985</v>
      </c>
      <c r="U284">
        <v>7.64040829148471</v>
      </c>
      <c r="V284">
        <v>0</v>
      </c>
      <c r="W284">
        <v>98.389953409358895</v>
      </c>
      <c r="X284">
        <v>0</v>
      </c>
      <c r="Y284">
        <v>0</v>
      </c>
      <c r="Z284">
        <v>38.100521787671397</v>
      </c>
      <c r="AA284">
        <v>0</v>
      </c>
      <c r="AB284">
        <v>11.3112481828387</v>
      </c>
      <c r="AC284">
        <v>11.586258873247001</v>
      </c>
      <c r="AD284">
        <v>0</v>
      </c>
      <c r="AE284">
        <v>1777</v>
      </c>
      <c r="AF284">
        <v>56.6</v>
      </c>
      <c r="AG284">
        <v>2.73</v>
      </c>
      <c r="AH284">
        <v>2.2000000000000002</v>
      </c>
      <c r="AI284">
        <v>1.4443556433197</v>
      </c>
      <c r="AJ284">
        <v>10.130000000000001</v>
      </c>
      <c r="AK284">
        <v>0</v>
      </c>
      <c r="AL284">
        <v>-2.67</v>
      </c>
      <c r="AM284">
        <v>8.4499999999999993</v>
      </c>
      <c r="AN284">
        <v>27.479999999999901</v>
      </c>
      <c r="AO284">
        <v>10.54</v>
      </c>
      <c r="AP284">
        <v>11.24</v>
      </c>
      <c r="AQ284">
        <v>109.5</v>
      </c>
      <c r="AR284">
        <v>209.95841985000001</v>
      </c>
      <c r="AS284" t="s">
        <v>4182</v>
      </c>
    </row>
    <row r="285" spans="1:45" x14ac:dyDescent="0.3">
      <c r="A285" s="4" t="s">
        <v>3608</v>
      </c>
      <c r="B285" s="4" t="s">
        <v>3609</v>
      </c>
      <c r="C285" t="s">
        <v>98</v>
      </c>
      <c r="D285">
        <v>10.4166124567474</v>
      </c>
      <c r="E285">
        <v>8.6215346587397406</v>
      </c>
      <c r="F285">
        <v>2.7931958136580599</v>
      </c>
      <c r="G285">
        <v>3.2845707976814502</v>
      </c>
      <c r="H285">
        <v>14.652450008933499</v>
      </c>
      <c r="I285">
        <v>14.9388709389358</v>
      </c>
      <c r="J285">
        <v>67.2974743803683</v>
      </c>
      <c r="K285">
        <v>-8.8794197361516201</v>
      </c>
      <c r="L285">
        <v>108.381085872119</v>
      </c>
      <c r="M285">
        <v>13.3363565156449</v>
      </c>
      <c r="N285">
        <v>4.2377141899534703</v>
      </c>
      <c r="O285">
        <v>3.7488572938454601</v>
      </c>
      <c r="P285">
        <v>3.45195783423735</v>
      </c>
      <c r="Q285">
        <v>-17.7967732935216</v>
      </c>
      <c r="R285">
        <v>26.579303364881099</v>
      </c>
      <c r="S285">
        <v>0</v>
      </c>
      <c r="T285">
        <v>455.67806999999999</v>
      </c>
      <c r="U285">
        <v>0.86873096425773899</v>
      </c>
      <c r="V285">
        <v>3.4506556245686602</v>
      </c>
      <c r="W285">
        <v>-82.647621402300999</v>
      </c>
      <c r="X285">
        <v>2.3677851887506001</v>
      </c>
      <c r="Y285">
        <v>2.3677851887506001</v>
      </c>
      <c r="Z285">
        <v>74.998487244722497</v>
      </c>
      <c r="AA285">
        <v>1.03142405280891E-4</v>
      </c>
      <c r="AB285">
        <v>7.2825414288661197</v>
      </c>
      <c r="AC285">
        <v>51</v>
      </c>
      <c r="AD285">
        <v>0</v>
      </c>
      <c r="AE285">
        <v>9120</v>
      </c>
      <c r="AF285">
        <v>615.91</v>
      </c>
      <c r="AG285">
        <v>20.229999999999801</v>
      </c>
      <c r="AH285">
        <v>30.459999999999798</v>
      </c>
      <c r="AI285">
        <v>6.95523619610805</v>
      </c>
      <c r="AJ285">
        <v>92.009999999999806</v>
      </c>
      <c r="AK285">
        <v>25.84</v>
      </c>
      <c r="AL285">
        <v>159.11000000000001</v>
      </c>
      <c r="AM285">
        <v>20.68</v>
      </c>
      <c r="AN285">
        <v>242.57</v>
      </c>
      <c r="AO285">
        <v>17.63</v>
      </c>
      <c r="AP285">
        <v>22.34</v>
      </c>
      <c r="AQ285">
        <v>72.900000000000006</v>
      </c>
      <c r="AR285">
        <v>210.72806999999901</v>
      </c>
      <c r="AS285" t="s">
        <v>4182</v>
      </c>
    </row>
    <row r="286" spans="1:45" x14ac:dyDescent="0.3">
      <c r="A286" s="4" t="s">
        <v>3606</v>
      </c>
      <c r="B286" s="4" t="s">
        <v>3607</v>
      </c>
      <c r="C286" t="s">
        <v>1055</v>
      </c>
      <c r="D286">
        <v>1621.97048469222</v>
      </c>
      <c r="E286">
        <v>2.89851841116614E-2</v>
      </c>
      <c r="F286">
        <v>2.3919703395679101E-2</v>
      </c>
      <c r="G286">
        <v>0.22703457911283001</v>
      </c>
      <c r="H286">
        <v>38.931538250053002</v>
      </c>
      <c r="I286">
        <v>26.196297589940599</v>
      </c>
      <c r="J286">
        <v>-34.771703448794099</v>
      </c>
      <c r="K286">
        <v>-0.37906592103931203</v>
      </c>
      <c r="L286">
        <v>16.023752120725</v>
      </c>
      <c r="M286">
        <v>4.7883739619608896</v>
      </c>
      <c r="N286">
        <v>0.136311208975576</v>
      </c>
      <c r="O286">
        <v>-7.95578261901366</v>
      </c>
      <c r="P286">
        <v>-13.707958676098301</v>
      </c>
      <c r="Q286">
        <v>0</v>
      </c>
      <c r="R286">
        <v>-61.057872688962703</v>
      </c>
      <c r="S286">
        <v>0</v>
      </c>
      <c r="T286">
        <v>245.66616300999999</v>
      </c>
      <c r="U286">
        <v>0.47070310521028602</v>
      </c>
      <c r="V286">
        <v>0.86281276962899001</v>
      </c>
      <c r="W286">
        <v>234.09681185571901</v>
      </c>
      <c r="X286">
        <v>0</v>
      </c>
      <c r="Y286">
        <v>0</v>
      </c>
      <c r="Z286">
        <v>63.681865805189503</v>
      </c>
      <c r="AA286">
        <v>7.7288227042370594E-2</v>
      </c>
      <c r="AB286">
        <v>16.356719494304901</v>
      </c>
      <c r="AC286">
        <v>0</v>
      </c>
      <c r="AD286">
        <v>0</v>
      </c>
      <c r="AE286">
        <v>15650</v>
      </c>
      <c r="AF286">
        <v>57.26</v>
      </c>
      <c r="AG286">
        <v>0.130000000000007</v>
      </c>
      <c r="AH286">
        <v>5.75</v>
      </c>
      <c r="AI286">
        <v>7.1515258137903798E-2</v>
      </c>
      <c r="AJ286">
        <v>15</v>
      </c>
      <c r="AK286">
        <v>3.69</v>
      </c>
      <c r="AL286">
        <v>257.27999999999997</v>
      </c>
      <c r="AM286">
        <v>37.11</v>
      </c>
      <c r="AN286">
        <v>447.95999999999901</v>
      </c>
      <c r="AO286">
        <v>5.05</v>
      </c>
      <c r="AP286">
        <v>5.05</v>
      </c>
      <c r="AQ286">
        <v>112.15</v>
      </c>
      <c r="AR286">
        <v>210.85616300999999</v>
      </c>
      <c r="AS286" t="s">
        <v>4182</v>
      </c>
    </row>
    <row r="287" spans="1:45" x14ac:dyDescent="0.3">
      <c r="A287" s="4" t="s">
        <v>3604</v>
      </c>
      <c r="B287" s="4" t="s">
        <v>3605</v>
      </c>
      <c r="C287" t="s">
        <v>1247</v>
      </c>
      <c r="D287">
        <v>40.4019799607279</v>
      </c>
      <c r="E287">
        <v>2.6869128812250702</v>
      </c>
      <c r="F287">
        <v>1.8202106144082599</v>
      </c>
      <c r="G287">
        <v>3.7624333285281799</v>
      </c>
      <c r="H287">
        <v>8.2727387542438695</v>
      </c>
      <c r="I287">
        <v>9.5430301282975396</v>
      </c>
      <c r="J287">
        <v>22.233908441656698</v>
      </c>
      <c r="K287">
        <v>-3.0295039194109399</v>
      </c>
      <c r="L287">
        <v>18.114621831242498</v>
      </c>
      <c r="M287">
        <v>0.22383009734006501</v>
      </c>
      <c r="N287">
        <v>4.4140030441400304</v>
      </c>
      <c r="O287">
        <v>-11.9880363041666</v>
      </c>
      <c r="P287">
        <v>-22.9892491822593</v>
      </c>
      <c r="Q287">
        <v>0</v>
      </c>
      <c r="R287">
        <v>-28.1390953900593</v>
      </c>
      <c r="S287">
        <v>0</v>
      </c>
      <c r="T287">
        <v>225.26833539500001</v>
      </c>
      <c r="U287">
        <v>1.0977998823330299</v>
      </c>
      <c r="V287">
        <v>0</v>
      </c>
      <c r="W287">
        <v>-32.696886316331103</v>
      </c>
      <c r="X287">
        <v>3.26057575898867E-3</v>
      </c>
      <c r="Y287">
        <v>0</v>
      </c>
      <c r="Z287">
        <v>72.5789165302387</v>
      </c>
      <c r="AA287">
        <v>0</v>
      </c>
      <c r="AB287">
        <v>21.663558794539</v>
      </c>
      <c r="AC287">
        <v>0</v>
      </c>
      <c r="AD287">
        <v>0</v>
      </c>
      <c r="AE287">
        <v>5278</v>
      </c>
      <c r="AF287">
        <v>138.74</v>
      </c>
      <c r="AG287">
        <v>5.22</v>
      </c>
      <c r="AH287">
        <v>7.1300000000000097</v>
      </c>
      <c r="AI287">
        <v>17.020205461920899</v>
      </c>
      <c r="AJ287">
        <v>13.24</v>
      </c>
      <c r="AK287">
        <v>25.95</v>
      </c>
      <c r="AL287">
        <v>179.83</v>
      </c>
      <c r="AM287">
        <v>29.64</v>
      </c>
      <c r="AN287">
        <v>192.11</v>
      </c>
      <c r="AO287">
        <v>-7.98</v>
      </c>
      <c r="AP287">
        <v>-6.21</v>
      </c>
      <c r="AQ287">
        <v>685.3</v>
      </c>
      <c r="AR287">
        <v>210.898335395</v>
      </c>
      <c r="AS287" t="s">
        <v>4182</v>
      </c>
    </row>
    <row r="288" spans="1:45" x14ac:dyDescent="0.3">
      <c r="A288" s="4" t="s">
        <v>3602</v>
      </c>
      <c r="B288" s="4" t="s">
        <v>3603</v>
      </c>
      <c r="C288" t="s">
        <v>564</v>
      </c>
      <c r="D288">
        <v>9.6927803301237994</v>
      </c>
      <c r="E288">
        <v>9.5634824932581992</v>
      </c>
      <c r="F288">
        <v>7.4528430836522599</v>
      </c>
      <c r="G288">
        <v>23.145495065265798</v>
      </c>
      <c r="H288">
        <v>24.077258739330102</v>
      </c>
      <c r="I288">
        <v>37.291732993738698</v>
      </c>
      <c r="J288">
        <v>358.31378060234903</v>
      </c>
      <c r="K288">
        <v>49.292423667115699</v>
      </c>
      <c r="L288">
        <v>8.2272241846709893</v>
      </c>
      <c r="M288">
        <v>5.8038281442536697</v>
      </c>
      <c r="N288">
        <v>33.075523202911697</v>
      </c>
      <c r="O288">
        <v>11.3207173965991</v>
      </c>
      <c r="P288">
        <v>63.911362962505102</v>
      </c>
      <c r="Q288">
        <v>0</v>
      </c>
      <c r="R288">
        <v>159.58825920399801</v>
      </c>
      <c r="S288">
        <v>0</v>
      </c>
      <c r="T288">
        <v>264.70953899999898</v>
      </c>
      <c r="U288">
        <v>0.86831323009939998</v>
      </c>
      <c r="V288">
        <v>0</v>
      </c>
      <c r="W288">
        <v>-63.261028463220903</v>
      </c>
      <c r="X288">
        <v>1.07124169272668E-2</v>
      </c>
      <c r="Y288">
        <v>0</v>
      </c>
      <c r="Z288">
        <v>62.708383290277602</v>
      </c>
      <c r="AA288">
        <v>0</v>
      </c>
      <c r="AB288">
        <v>11.185588503104499</v>
      </c>
      <c r="AC288">
        <v>0</v>
      </c>
      <c r="AD288">
        <v>0</v>
      </c>
      <c r="AE288">
        <v>5647</v>
      </c>
      <c r="AF288">
        <v>94.229999999999905</v>
      </c>
      <c r="AG288">
        <v>21.809999999999899</v>
      </c>
      <c r="AH288">
        <v>32.389999999999901</v>
      </c>
      <c r="AI288">
        <v>8.5028311581783793</v>
      </c>
      <c r="AJ288">
        <v>35.139999999999901</v>
      </c>
      <c r="AK288">
        <v>72.81</v>
      </c>
      <c r="AL288">
        <v>123.02</v>
      </c>
      <c r="AM288">
        <v>36.6</v>
      </c>
      <c r="AN288">
        <v>243.45999999999901</v>
      </c>
      <c r="AO288">
        <v>-3.76</v>
      </c>
      <c r="AP288">
        <v>-3.56</v>
      </c>
      <c r="AQ288">
        <v>90.85</v>
      </c>
      <c r="AR288">
        <v>211.399539</v>
      </c>
      <c r="AS288" t="s">
        <v>4182</v>
      </c>
    </row>
    <row r="289" spans="1:45" x14ac:dyDescent="0.3">
      <c r="A289" s="4" t="s">
        <v>3600</v>
      </c>
      <c r="B289" s="4" t="s">
        <v>3601</v>
      </c>
      <c r="C289" t="s">
        <v>878</v>
      </c>
      <c r="D289">
        <v>-15.176968983142</v>
      </c>
      <c r="E289">
        <v>-27.666964374317701</v>
      </c>
      <c r="F289">
        <v>-8.2494969818913493</v>
      </c>
      <c r="G289">
        <v>-12.805438177475599</v>
      </c>
      <c r="H289">
        <v>15.707670842312501</v>
      </c>
      <c r="I289">
        <v>13.9720742237736</v>
      </c>
      <c r="J289">
        <v>882.90124796527402</v>
      </c>
      <c r="K289">
        <v>0</v>
      </c>
      <c r="L289">
        <v>229.769585253456</v>
      </c>
      <c r="M289">
        <v>191.797235023041</v>
      </c>
      <c r="N289">
        <v>0</v>
      </c>
      <c r="O289">
        <v>5.2791089525514803</v>
      </c>
      <c r="P289">
        <v>17.058949912517999</v>
      </c>
      <c r="Q289">
        <v>-24.950095849989498</v>
      </c>
      <c r="R289">
        <v>0</v>
      </c>
      <c r="S289">
        <v>0</v>
      </c>
      <c r="T289">
        <v>309.456947625</v>
      </c>
      <c r="U289">
        <v>4.8748144614055198</v>
      </c>
      <c r="V289">
        <v>0</v>
      </c>
      <c r="W289">
        <v>-139.15020797213299</v>
      </c>
      <c r="X289">
        <v>0</v>
      </c>
      <c r="Y289">
        <v>0</v>
      </c>
      <c r="Z289">
        <v>70.127448328071495</v>
      </c>
      <c r="AA289">
        <v>4.1693345057069102</v>
      </c>
      <c r="AB289">
        <v>8.4123504757209595</v>
      </c>
      <c r="AC289">
        <v>0</v>
      </c>
      <c r="AD289">
        <v>0</v>
      </c>
      <c r="AE289">
        <v>7725</v>
      </c>
      <c r="AF289">
        <v>108.86</v>
      </c>
      <c r="AG289">
        <v>-13.94</v>
      </c>
      <c r="AH289">
        <v>-20.83</v>
      </c>
      <c r="AI289">
        <v>-0.741242421599563</v>
      </c>
      <c r="AJ289">
        <v>15.2099999999999</v>
      </c>
      <c r="AK289">
        <v>0</v>
      </c>
      <c r="AL289">
        <v>-12.12</v>
      </c>
      <c r="AM289">
        <v>1.83</v>
      </c>
      <c r="AN289">
        <v>43.4</v>
      </c>
      <c r="AO289">
        <v>-2.2400000000000002</v>
      </c>
      <c r="AP289">
        <v>0.9</v>
      </c>
      <c r="AQ289">
        <v>11.1</v>
      </c>
      <c r="AR289">
        <v>211.56694762500001</v>
      </c>
      <c r="AS289" t="s">
        <v>4182</v>
      </c>
    </row>
    <row r="290" spans="1:45" x14ac:dyDescent="0.3">
      <c r="A290" s="4" t="s">
        <v>3598</v>
      </c>
      <c r="B290" s="4" t="s">
        <v>3599</v>
      </c>
      <c r="C290" t="s">
        <v>813</v>
      </c>
      <c r="D290">
        <v>8.2482485997661605</v>
      </c>
      <c r="E290">
        <v>8.9427919215153295</v>
      </c>
      <c r="F290">
        <v>7.4222987142588597</v>
      </c>
      <c r="G290">
        <v>9.77337649971434</v>
      </c>
      <c r="H290">
        <v>11.7070051142843</v>
      </c>
      <c r="I290">
        <v>13.8792610931251</v>
      </c>
      <c r="J290">
        <v>53.539883561356397</v>
      </c>
      <c r="K290">
        <v>3.1666559209374099</v>
      </c>
      <c r="L290">
        <v>0</v>
      </c>
      <c r="M290">
        <v>0</v>
      </c>
      <c r="N290">
        <v>51.754739814441201</v>
      </c>
      <c r="O290">
        <v>7.6382526094548098</v>
      </c>
      <c r="P290">
        <v>20.861294440947699</v>
      </c>
      <c r="Q290">
        <v>36.904442021426398</v>
      </c>
      <c r="R290">
        <v>68.3063920534521</v>
      </c>
      <c r="S290">
        <v>0</v>
      </c>
      <c r="T290">
        <v>189.27005907</v>
      </c>
      <c r="U290">
        <v>0.64841781523237596</v>
      </c>
      <c r="V290">
        <v>2.0312817387771598</v>
      </c>
      <c r="W290">
        <v>-81.298981950541403</v>
      </c>
      <c r="X290">
        <v>4.7068107668881698E-2</v>
      </c>
      <c r="Y290">
        <v>4.7068107668881698E-2</v>
      </c>
      <c r="Z290">
        <v>42.6485879860411</v>
      </c>
      <c r="AA290">
        <v>22.329754244764601</v>
      </c>
      <c r="AB290">
        <v>17.588309780741</v>
      </c>
      <c r="AC290">
        <v>0</v>
      </c>
      <c r="AD290">
        <v>0</v>
      </c>
      <c r="AE290">
        <v>10406</v>
      </c>
      <c r="AF290">
        <v>262.55</v>
      </c>
      <c r="AG290">
        <v>25.66</v>
      </c>
      <c r="AH290">
        <v>28.59</v>
      </c>
      <c r="AI290">
        <v>29.842698970903701</v>
      </c>
      <c r="AJ290">
        <v>36.44</v>
      </c>
      <c r="AK290">
        <v>151.34</v>
      </c>
      <c r="AL290">
        <v>316.20999999999998</v>
      </c>
      <c r="AM290">
        <v>22.38</v>
      </c>
      <c r="AN290">
        <v>326.409999999999</v>
      </c>
      <c r="AO290">
        <v>26.39</v>
      </c>
      <c r="AP290">
        <v>28.76</v>
      </c>
      <c r="AQ290">
        <v>251.15</v>
      </c>
      <c r="AR290">
        <v>211.65005907</v>
      </c>
      <c r="AS290" t="s">
        <v>4182</v>
      </c>
    </row>
    <row r="291" spans="1:45" x14ac:dyDescent="0.3">
      <c r="A291" s="4" t="s">
        <v>3596</v>
      </c>
      <c r="B291" s="4" t="s">
        <v>3597</v>
      </c>
      <c r="C291" t="s">
        <v>396</v>
      </c>
      <c r="D291">
        <v>31.1038927525621</v>
      </c>
      <c r="E291">
        <v>18.828394210889002</v>
      </c>
      <c r="F291">
        <v>6.7366967500123396</v>
      </c>
      <c r="G291">
        <v>5.7226644323418601</v>
      </c>
      <c r="H291">
        <v>9.0226182653967406</v>
      </c>
      <c r="I291">
        <v>14.017595307917899</v>
      </c>
      <c r="J291">
        <v>20.6673390170793</v>
      </c>
      <c r="K291">
        <v>18.075102864919199</v>
      </c>
      <c r="L291">
        <v>69.354838709677395</v>
      </c>
      <c r="M291">
        <v>25.285359801488799</v>
      </c>
      <c r="N291">
        <v>10.249099639855899</v>
      </c>
      <c r="O291">
        <v>17.797023255776899</v>
      </c>
      <c r="P291">
        <v>41.492944679437599</v>
      </c>
      <c r="Q291">
        <v>0</v>
      </c>
      <c r="R291">
        <v>36.6067535164239</v>
      </c>
      <c r="S291">
        <v>0</v>
      </c>
      <c r="T291">
        <v>234.0495875</v>
      </c>
      <c r="U291">
        <v>5.2714537841190996</v>
      </c>
      <c r="V291">
        <v>0.40456442705152501</v>
      </c>
      <c r="W291">
        <v>27.6774296615589</v>
      </c>
      <c r="X291">
        <v>9.7565734913898205E-4</v>
      </c>
      <c r="Y291">
        <v>9.7565734913898205E-4</v>
      </c>
      <c r="Z291">
        <v>66.218839943411794</v>
      </c>
      <c r="AA291">
        <v>0</v>
      </c>
      <c r="AB291">
        <v>16.261788379920901</v>
      </c>
      <c r="AC291">
        <v>0</v>
      </c>
      <c r="AD291">
        <v>0</v>
      </c>
      <c r="AE291">
        <v>6192</v>
      </c>
      <c r="AF291">
        <v>119.35</v>
      </c>
      <c r="AG291">
        <v>6.8300000000000098</v>
      </c>
      <c r="AH291">
        <v>9.5400000000000098</v>
      </c>
      <c r="AI291">
        <v>7.90783836980434</v>
      </c>
      <c r="AJ291">
        <v>16.73</v>
      </c>
      <c r="AK291">
        <v>1.1200000000000001</v>
      </c>
      <c r="AL291">
        <v>19.25</v>
      </c>
      <c r="AM291">
        <v>6.2</v>
      </c>
      <c r="AN291">
        <v>40.299999999999997</v>
      </c>
      <c r="AO291">
        <v>-3.5599999999999898</v>
      </c>
      <c r="AP291">
        <v>-2.0699999999999998</v>
      </c>
      <c r="AQ291">
        <v>217.8</v>
      </c>
      <c r="AR291">
        <v>212.43958749999999</v>
      </c>
      <c r="AS291" t="s">
        <v>4182</v>
      </c>
    </row>
    <row r="292" spans="1:45" x14ac:dyDescent="0.3">
      <c r="A292" s="4" t="s">
        <v>3594</v>
      </c>
      <c r="B292" s="4" t="s">
        <v>3595</v>
      </c>
      <c r="C292" t="s">
        <v>1146</v>
      </c>
      <c r="D292">
        <v>20.691820837390502</v>
      </c>
      <c r="E292">
        <v>6.0188712418683501</v>
      </c>
      <c r="F292">
        <v>3.1505000306767199</v>
      </c>
      <c r="G292">
        <v>2.3497380282334501</v>
      </c>
      <c r="H292">
        <v>11.546325612044599</v>
      </c>
      <c r="I292">
        <v>7.7218752144965199</v>
      </c>
      <c r="J292">
        <v>-11.563604642435701</v>
      </c>
      <c r="K292">
        <v>0</v>
      </c>
      <c r="L292">
        <v>32.8458430546861</v>
      </c>
      <c r="M292">
        <v>7.6594776076936197</v>
      </c>
      <c r="N292">
        <v>6.9664902998236098</v>
      </c>
      <c r="O292">
        <v>22.5917606437492</v>
      </c>
      <c r="P292">
        <v>11.1994535877473</v>
      </c>
      <c r="Q292">
        <v>17.304849800836301</v>
      </c>
      <c r="R292">
        <v>3.3419641939096101</v>
      </c>
      <c r="S292">
        <v>0</v>
      </c>
      <c r="T292">
        <v>259.565</v>
      </c>
      <c r="U292">
        <v>1.20926990269162</v>
      </c>
      <c r="V292">
        <v>0</v>
      </c>
      <c r="W292">
        <v>-15.062769777654699</v>
      </c>
      <c r="X292">
        <v>0</v>
      </c>
      <c r="Y292">
        <v>0</v>
      </c>
      <c r="Z292">
        <v>27.060752688171998</v>
      </c>
      <c r="AA292">
        <v>0.149193548387096</v>
      </c>
      <c r="AB292">
        <v>16.361006451612901</v>
      </c>
      <c r="AC292">
        <v>2.1505376344086E-3</v>
      </c>
      <c r="AD292">
        <v>0</v>
      </c>
      <c r="AE292">
        <v>20561</v>
      </c>
      <c r="AF292">
        <v>437.07</v>
      </c>
      <c r="AG292">
        <v>10.2699999999999</v>
      </c>
      <c r="AH292">
        <v>15.559999999999899</v>
      </c>
      <c r="AI292">
        <v>2.2086021505376201</v>
      </c>
      <c r="AJ292">
        <v>33.749999999999901</v>
      </c>
      <c r="AK292">
        <v>1.62</v>
      </c>
      <c r="AL292">
        <v>83.259999999999906</v>
      </c>
      <c r="AM292">
        <v>10.66</v>
      </c>
      <c r="AN292">
        <v>175.73</v>
      </c>
      <c r="AO292">
        <v>23.53</v>
      </c>
      <c r="AP292">
        <v>34.85</v>
      </c>
      <c r="AQ292">
        <v>46.1</v>
      </c>
      <c r="AR292">
        <v>212.505</v>
      </c>
      <c r="AS292" t="s">
        <v>4182</v>
      </c>
    </row>
    <row r="293" spans="1:45" x14ac:dyDescent="0.3">
      <c r="A293" s="4" t="s">
        <v>3592</v>
      </c>
      <c r="B293" s="4" t="s">
        <v>3593</v>
      </c>
      <c r="C293" t="s">
        <v>1425</v>
      </c>
      <c r="D293">
        <v>33.019699607142798</v>
      </c>
      <c r="E293">
        <v>2.4737832750739401</v>
      </c>
      <c r="F293">
        <v>2.0230260574551999</v>
      </c>
      <c r="G293">
        <v>3.8872457294621898</v>
      </c>
      <c r="H293">
        <v>24.103748753061002</v>
      </c>
      <c r="I293">
        <v>23.1001388302046</v>
      </c>
      <c r="J293">
        <v>54.0455883046004</v>
      </c>
      <c r="K293">
        <v>-17.950846530618598</v>
      </c>
      <c r="L293">
        <v>2.6612933885868498E-2</v>
      </c>
      <c r="M293">
        <v>1.5207390791924799E-2</v>
      </c>
      <c r="N293">
        <v>13.9393939393939</v>
      </c>
      <c r="O293">
        <v>12.867020411556799</v>
      </c>
      <c r="P293">
        <v>5.9020988179522202</v>
      </c>
      <c r="Q293">
        <v>14.9934762797822</v>
      </c>
      <c r="R293">
        <v>-13.283066652514799</v>
      </c>
      <c r="S293">
        <v>0</v>
      </c>
      <c r="T293">
        <v>144.73686547</v>
      </c>
      <c r="U293">
        <v>0.808450995970041</v>
      </c>
      <c r="V293">
        <v>2.3996091307162399</v>
      </c>
      <c r="W293">
        <v>81.128611730685094</v>
      </c>
      <c r="X293">
        <v>5.49902298073126E-2</v>
      </c>
      <c r="Y293">
        <v>5.49902298073126E-2</v>
      </c>
      <c r="Z293">
        <v>46.091113783112498</v>
      </c>
      <c r="AA293">
        <v>1.7650292618724299</v>
      </c>
      <c r="AB293">
        <v>39.044979965488103</v>
      </c>
      <c r="AC293">
        <v>4.4076083225041804</v>
      </c>
      <c r="AD293">
        <v>0</v>
      </c>
      <c r="AE293">
        <v>17367</v>
      </c>
      <c r="AF293">
        <v>165.67</v>
      </c>
      <c r="AG293">
        <v>6.4400000000000102</v>
      </c>
      <c r="AH293">
        <v>9.1100000000000101</v>
      </c>
      <c r="AI293">
        <v>10.0966281808494</v>
      </c>
      <c r="AJ293">
        <v>38.270000000000003</v>
      </c>
      <c r="AK293">
        <v>0</v>
      </c>
      <c r="AL293">
        <v>201.7</v>
      </c>
      <c r="AM293">
        <v>68.02</v>
      </c>
      <c r="AN293">
        <v>263.02999999999997</v>
      </c>
      <c r="AO293">
        <v>5.94</v>
      </c>
      <c r="AP293">
        <v>30.16</v>
      </c>
      <c r="AQ293">
        <v>335.95</v>
      </c>
      <c r="AR293">
        <v>212.64686546999999</v>
      </c>
      <c r="AS293" t="s">
        <v>4182</v>
      </c>
    </row>
    <row r="294" spans="1:45" x14ac:dyDescent="0.3">
      <c r="A294" s="4" t="s">
        <v>3590</v>
      </c>
      <c r="B294" s="4" t="s">
        <v>3591</v>
      </c>
      <c r="C294" t="s">
        <v>425</v>
      </c>
      <c r="D294">
        <v>104.381728921568</v>
      </c>
      <c r="E294">
        <v>0</v>
      </c>
      <c r="F294">
        <v>0.144519419797035</v>
      </c>
      <c r="G294">
        <v>0.46748246940739802</v>
      </c>
      <c r="H294">
        <v>-18.013349346217701</v>
      </c>
      <c r="I294">
        <v>10.940006416426</v>
      </c>
      <c r="J294">
        <v>-25.822990060850799</v>
      </c>
      <c r="K294">
        <v>5.2322046939930296</v>
      </c>
      <c r="L294">
        <v>0</v>
      </c>
      <c r="M294">
        <v>0</v>
      </c>
      <c r="N294">
        <v>0.14116084032217899</v>
      </c>
      <c r="O294">
        <v>23.049688804508602</v>
      </c>
      <c r="P294">
        <v>0</v>
      </c>
      <c r="Q294">
        <v>-27.292734451224302</v>
      </c>
      <c r="R294">
        <v>0</v>
      </c>
      <c r="S294">
        <v>0</v>
      </c>
      <c r="T294">
        <v>535.41872699999999</v>
      </c>
      <c r="U294">
        <v>-304.19818142855098</v>
      </c>
      <c r="V294">
        <v>0</v>
      </c>
      <c r="W294">
        <v>328.47340551087802</v>
      </c>
      <c r="X294">
        <v>1.7119948312643001E-2</v>
      </c>
      <c r="Y294">
        <v>0</v>
      </c>
      <c r="Z294">
        <v>58.775759939618602</v>
      </c>
      <c r="AA294">
        <v>0</v>
      </c>
      <c r="AB294">
        <v>23.652024396670601</v>
      </c>
      <c r="AC294">
        <v>0</v>
      </c>
      <c r="AD294">
        <v>0</v>
      </c>
      <c r="AE294">
        <v>48821</v>
      </c>
      <c r="AF294">
        <v>436.38</v>
      </c>
      <c r="AG294">
        <v>2.04</v>
      </c>
      <c r="AH294">
        <v>-8.7799999999999905</v>
      </c>
      <c r="AI294">
        <v>0.30325734061151</v>
      </c>
      <c r="AJ294">
        <v>47.74</v>
      </c>
      <c r="AK294">
        <v>0.05</v>
      </c>
      <c r="AL294">
        <v>-84.72</v>
      </c>
      <c r="AM294">
        <v>148.4</v>
      </c>
      <c r="AN294">
        <v>-0.70000000000004503</v>
      </c>
      <c r="AO294">
        <v>9.17</v>
      </c>
      <c r="AP294">
        <v>9.3800000000000008</v>
      </c>
      <c r="AQ294">
        <v>31.1</v>
      </c>
      <c r="AR294">
        <v>212.938727</v>
      </c>
      <c r="AS294" t="s">
        <v>4182</v>
      </c>
    </row>
    <row r="295" spans="1:45" x14ac:dyDescent="0.3">
      <c r="A295" s="4" t="s">
        <v>3588</v>
      </c>
      <c r="B295" s="4" t="s">
        <v>3589</v>
      </c>
      <c r="C295" t="s">
        <v>144</v>
      </c>
      <c r="D295">
        <v>36.457509044368301</v>
      </c>
      <c r="E295">
        <v>6.0697084261225598</v>
      </c>
      <c r="F295">
        <v>1.4293728809425099</v>
      </c>
      <c r="G295">
        <v>1.3049190549357601</v>
      </c>
      <c r="H295">
        <v>8.2639129828782494</v>
      </c>
      <c r="I295">
        <v>7.9920725054000501</v>
      </c>
      <c r="J295">
        <v>103.76187514297401</v>
      </c>
      <c r="K295">
        <v>30.455555257208399</v>
      </c>
      <c r="L295">
        <v>147.706789505307</v>
      </c>
      <c r="M295">
        <v>71.7905067093931</v>
      </c>
      <c r="N295">
        <v>1.73040011811605</v>
      </c>
      <c r="O295">
        <v>14.4113645824079</v>
      </c>
      <c r="P295">
        <v>16.673727795758701</v>
      </c>
      <c r="Q295">
        <v>-8.8310151706654896</v>
      </c>
      <c r="R295">
        <v>15.265947784737801</v>
      </c>
      <c r="S295">
        <v>0</v>
      </c>
      <c r="T295">
        <v>346.12100299999997</v>
      </c>
      <c r="U295">
        <v>2.1394051972761798</v>
      </c>
      <c r="V295">
        <v>0</v>
      </c>
      <c r="W295">
        <v>49.6533274364687</v>
      </c>
      <c r="X295">
        <v>0</v>
      </c>
      <c r="Y295">
        <v>0</v>
      </c>
      <c r="Z295">
        <v>67.427451836106499</v>
      </c>
      <c r="AA295">
        <v>0.18554781827156999</v>
      </c>
      <c r="AB295">
        <v>11.450241515669999</v>
      </c>
      <c r="AC295">
        <v>0</v>
      </c>
      <c r="AD295">
        <v>0</v>
      </c>
      <c r="AE295">
        <v>22200</v>
      </c>
      <c r="AF295">
        <v>449.07</v>
      </c>
      <c r="AG295">
        <v>5.8600000000000296</v>
      </c>
      <c r="AH295">
        <v>7.51000000000003</v>
      </c>
      <c r="AI295">
        <v>0.89419164541181695</v>
      </c>
      <c r="AJ295">
        <v>35.89</v>
      </c>
      <c r="AK295">
        <v>0</v>
      </c>
      <c r="AL295">
        <v>62.1</v>
      </c>
      <c r="AM295">
        <v>15.02</v>
      </c>
      <c r="AN295">
        <v>99.86</v>
      </c>
      <c r="AO295">
        <v>12.74</v>
      </c>
      <c r="AP295">
        <v>19.57</v>
      </c>
      <c r="AQ295">
        <v>31.55</v>
      </c>
      <c r="AR295">
        <v>213.64100300000001</v>
      </c>
      <c r="AS295" t="s">
        <v>4182</v>
      </c>
    </row>
    <row r="296" spans="1:45" x14ac:dyDescent="0.3">
      <c r="A296" s="4" t="s">
        <v>3586</v>
      </c>
      <c r="B296" s="4" t="s">
        <v>3587</v>
      </c>
      <c r="C296" t="s">
        <v>200</v>
      </c>
      <c r="D296">
        <v>40.131332082551701</v>
      </c>
      <c r="E296">
        <v>6.4395312311223503</v>
      </c>
      <c r="F296">
        <v>3.3718171753914099</v>
      </c>
      <c r="G296">
        <v>3.4208330659135902</v>
      </c>
      <c r="H296">
        <v>5.0184948882703697</v>
      </c>
      <c r="I296">
        <v>8.4140940889544797</v>
      </c>
      <c r="J296">
        <v>-8.0179439539178894</v>
      </c>
      <c r="K296">
        <v>-6.0263307622297999</v>
      </c>
      <c r="L296">
        <v>22.934706295342799</v>
      </c>
      <c r="M296">
        <v>3.5104142288790399E-2</v>
      </c>
      <c r="N296">
        <v>6.6951388016580502</v>
      </c>
      <c r="O296">
        <v>-4.9317364021274903</v>
      </c>
      <c r="P296">
        <v>-5.6774277007553398</v>
      </c>
      <c r="Q296">
        <v>-29.537664007162501</v>
      </c>
      <c r="R296">
        <v>-5.3662385741170198</v>
      </c>
      <c r="S296">
        <v>0</v>
      </c>
      <c r="T296">
        <v>232.28</v>
      </c>
      <c r="U296">
        <v>2.5029253451907301</v>
      </c>
      <c r="V296">
        <v>0</v>
      </c>
      <c r="W296">
        <v>103.31786782717801</v>
      </c>
      <c r="X296">
        <v>1.1070110701107E-3</v>
      </c>
      <c r="Y296">
        <v>0</v>
      </c>
      <c r="Z296">
        <v>74.510302583025805</v>
      </c>
      <c r="AA296">
        <v>7.2722804428044201</v>
      </c>
      <c r="AB296">
        <v>6.17255350553505</v>
      </c>
      <c r="AC296">
        <v>15.064391143911401</v>
      </c>
      <c r="AD296">
        <v>0</v>
      </c>
      <c r="AE296">
        <v>6479</v>
      </c>
      <c r="AF296">
        <v>155.81</v>
      </c>
      <c r="AG296">
        <v>5.3299999999999699</v>
      </c>
      <c r="AH296">
        <v>6.44999999999997</v>
      </c>
      <c r="AI296">
        <v>1.9667896678966701</v>
      </c>
      <c r="AJ296">
        <v>13.1099999999999</v>
      </c>
      <c r="AK296">
        <v>0</v>
      </c>
      <c r="AL296">
        <v>40.369999999999997</v>
      </c>
      <c r="AM296">
        <v>1.22</v>
      </c>
      <c r="AN296">
        <v>85.46</v>
      </c>
      <c r="AO296">
        <v>1.19999999999999</v>
      </c>
      <c r="AP296">
        <v>5.52</v>
      </c>
      <c r="AQ296">
        <v>16.05</v>
      </c>
      <c r="AR296">
        <v>213.9</v>
      </c>
      <c r="AS296" t="s">
        <v>4182</v>
      </c>
    </row>
    <row r="297" spans="1:45" x14ac:dyDescent="0.3">
      <c r="A297" s="4" t="s">
        <v>3584</v>
      </c>
      <c r="B297" s="4" t="s">
        <v>3585</v>
      </c>
      <c r="C297" t="s">
        <v>334</v>
      </c>
      <c r="D297">
        <v>-1649.04378846135</v>
      </c>
      <c r="E297">
        <v>-0.19468363908650499</v>
      </c>
      <c r="F297">
        <v>-7.7050734945480107E-2</v>
      </c>
      <c r="G297">
        <v>-9.8664238008510999E-2</v>
      </c>
      <c r="H297">
        <v>10.632303746782201</v>
      </c>
      <c r="I297">
        <v>13.8205828779599</v>
      </c>
      <c r="J297">
        <v>573.84690013918703</v>
      </c>
      <c r="K297">
        <v>31.366188946787801</v>
      </c>
      <c r="L297">
        <v>98.876572798082606</v>
      </c>
      <c r="M297">
        <v>36.204313960455302</v>
      </c>
      <c r="N297">
        <v>0</v>
      </c>
      <c r="O297">
        <v>-24.396900331619001</v>
      </c>
      <c r="P297">
        <v>-6.5636545729226299</v>
      </c>
      <c r="Q297">
        <v>11.3054111371285</v>
      </c>
      <c r="R297">
        <v>0</v>
      </c>
      <c r="S297">
        <v>0</v>
      </c>
      <c r="T297">
        <v>278.47569249999998</v>
      </c>
      <c r="U297">
        <v>3.2111397917914899</v>
      </c>
      <c r="V297">
        <v>0</v>
      </c>
      <c r="W297">
        <v>-36.335103955425701</v>
      </c>
      <c r="X297">
        <v>0</v>
      </c>
      <c r="Y297">
        <v>0</v>
      </c>
      <c r="Z297">
        <v>73.806555941504399</v>
      </c>
      <c r="AA297">
        <v>0.64216702180448904</v>
      </c>
      <c r="AB297">
        <v>13.158924662132501</v>
      </c>
      <c r="AC297">
        <v>0</v>
      </c>
      <c r="AD297">
        <v>0</v>
      </c>
      <c r="AE297">
        <v>4077</v>
      </c>
      <c r="AF297">
        <v>131.76</v>
      </c>
      <c r="AG297">
        <v>-0.13000000000001399</v>
      </c>
      <c r="AH297">
        <v>0.32999999999998503</v>
      </c>
      <c r="AI297">
        <v>-0.15178493242653199</v>
      </c>
      <c r="AJ297">
        <v>18.209999999999901</v>
      </c>
      <c r="AK297">
        <v>23.52</v>
      </c>
      <c r="AL297">
        <v>46.63</v>
      </c>
      <c r="AM297">
        <v>1.91</v>
      </c>
      <c r="AN297">
        <v>66.760000000000005</v>
      </c>
      <c r="AO297">
        <v>15.31</v>
      </c>
      <c r="AP297">
        <v>20.62</v>
      </c>
      <c r="AQ297">
        <v>253.9</v>
      </c>
      <c r="AR297">
        <v>214.37569250000001</v>
      </c>
      <c r="AS297" t="s">
        <v>4182</v>
      </c>
    </row>
    <row r="298" spans="1:45" x14ac:dyDescent="0.3">
      <c r="A298" s="4" t="s">
        <v>3582</v>
      </c>
      <c r="B298" s="4" t="s">
        <v>3583</v>
      </c>
      <c r="C298" t="s">
        <v>280</v>
      </c>
      <c r="D298">
        <v>160.22419880596999</v>
      </c>
      <c r="E298">
        <v>5.57172557172556</v>
      </c>
      <c r="F298">
        <v>4.0959804371083504</v>
      </c>
      <c r="G298">
        <v>4.3577235772357596</v>
      </c>
      <c r="H298">
        <v>11.7816675158218</v>
      </c>
      <c r="I298">
        <v>11.5772357723577</v>
      </c>
      <c r="J298">
        <v>515.15124796527402</v>
      </c>
      <c r="K298">
        <v>51.471806988161802</v>
      </c>
      <c r="L298">
        <v>1.80722891566265</v>
      </c>
      <c r="M298">
        <v>0</v>
      </c>
      <c r="N298">
        <v>15.296803652968</v>
      </c>
      <c r="O298">
        <v>0.929428418734912</v>
      </c>
      <c r="P298">
        <v>-0.76847749204135196</v>
      </c>
      <c r="Q298">
        <v>27.7308444587539</v>
      </c>
      <c r="R298">
        <v>7.7010342449018001</v>
      </c>
      <c r="S298">
        <v>0</v>
      </c>
      <c r="T298">
        <v>214.5104264</v>
      </c>
      <c r="U298">
        <v>8.6225070843373501</v>
      </c>
      <c r="V298">
        <v>0</v>
      </c>
      <c r="W298">
        <v>313.31116327573898</v>
      </c>
      <c r="X298">
        <v>2.0122922308271601E-2</v>
      </c>
      <c r="Y298">
        <v>0</v>
      </c>
      <c r="Z298">
        <v>71.800498473532599</v>
      </c>
      <c r="AA298">
        <v>0</v>
      </c>
      <c r="AB298">
        <v>18.680137525800401</v>
      </c>
      <c r="AC298">
        <v>0</v>
      </c>
      <c r="AD298">
        <v>0</v>
      </c>
      <c r="AE298">
        <v>4024</v>
      </c>
      <c r="AF298">
        <v>30.75</v>
      </c>
      <c r="AG298">
        <v>1.3399999999999901</v>
      </c>
      <c r="AH298">
        <v>1.8599999999999901</v>
      </c>
      <c r="AI298">
        <v>1.97872749806593</v>
      </c>
      <c r="AJ298">
        <v>3.5599999999999898</v>
      </c>
      <c r="AK298">
        <v>0</v>
      </c>
      <c r="AL298">
        <v>15.18</v>
      </c>
      <c r="AM298">
        <v>0.64</v>
      </c>
      <c r="AN298">
        <v>24.9</v>
      </c>
      <c r="AO298">
        <v>2.7</v>
      </c>
      <c r="AP298">
        <v>3.74</v>
      </c>
      <c r="AQ298">
        <v>303</v>
      </c>
      <c r="AR298">
        <v>214.7004264</v>
      </c>
      <c r="AS298" t="s">
        <v>4182</v>
      </c>
    </row>
    <row r="299" spans="1:45" x14ac:dyDescent="0.3">
      <c r="A299" s="4" t="s">
        <v>3580</v>
      </c>
      <c r="B299" s="4" t="s">
        <v>3581</v>
      </c>
      <c r="C299" t="s">
        <v>366</v>
      </c>
      <c r="D299">
        <v>-210.67819852941301</v>
      </c>
      <c r="E299">
        <v>-4.1153923744199803</v>
      </c>
      <c r="F299">
        <v>-1.2619077075343199</v>
      </c>
      <c r="G299">
        <v>-0.92609406210277201</v>
      </c>
      <c r="H299">
        <v>9.1714826143369592</v>
      </c>
      <c r="I299">
        <v>6.9457054657708399</v>
      </c>
      <c r="J299">
        <v>283.90124796527402</v>
      </c>
      <c r="K299">
        <v>0</v>
      </c>
      <c r="L299">
        <v>195.632468067573</v>
      </c>
      <c r="M299">
        <v>74.8248866913885</v>
      </c>
      <c r="N299">
        <v>0</v>
      </c>
      <c r="O299">
        <v>4.4815549601209703</v>
      </c>
      <c r="P299">
        <v>-0.56544360753537604</v>
      </c>
      <c r="Q299">
        <v>2.4458838095084898</v>
      </c>
      <c r="R299">
        <v>0</v>
      </c>
      <c r="S299">
        <v>0</v>
      </c>
      <c r="T299">
        <v>256.831762499999</v>
      </c>
      <c r="U299">
        <v>8.8542135352286699</v>
      </c>
      <c r="V299">
        <v>0.48780487804877998</v>
      </c>
      <c r="W299">
        <v>-450.95554128976801</v>
      </c>
      <c r="X299">
        <v>0</v>
      </c>
      <c r="Y299">
        <v>0</v>
      </c>
      <c r="Z299">
        <v>72.697417845414094</v>
      </c>
      <c r="AA299">
        <v>0</v>
      </c>
      <c r="AB299">
        <v>2.4040009444289399</v>
      </c>
      <c r="AC299">
        <v>0</v>
      </c>
      <c r="AD299">
        <v>0</v>
      </c>
      <c r="AE299">
        <v>97</v>
      </c>
      <c r="AF299">
        <v>110.14</v>
      </c>
      <c r="AG299">
        <v>-1.01999999999999</v>
      </c>
      <c r="AH299">
        <v>-0.869999999999993</v>
      </c>
      <c r="AI299">
        <v>-0.97304800131646996</v>
      </c>
      <c r="AJ299">
        <v>7.65</v>
      </c>
      <c r="AK299">
        <v>0.08</v>
      </c>
      <c r="AL299">
        <v>13.79</v>
      </c>
      <c r="AM299">
        <v>5.54</v>
      </c>
      <c r="AN299">
        <v>24.2699999999999</v>
      </c>
      <c r="AO299">
        <v>3.67</v>
      </c>
      <c r="AP299">
        <v>6.59</v>
      </c>
      <c r="AQ299">
        <v>204</v>
      </c>
      <c r="AR299">
        <v>214.8917625</v>
      </c>
      <c r="AS299" t="s">
        <v>4182</v>
      </c>
    </row>
    <row r="300" spans="1:45" x14ac:dyDescent="0.3">
      <c r="A300" s="4" t="s">
        <v>3578</v>
      </c>
      <c r="B300" s="4" t="s">
        <v>3579</v>
      </c>
      <c r="C300" t="s">
        <v>327</v>
      </c>
      <c r="D300">
        <v>49.641762586604898</v>
      </c>
      <c r="E300">
        <v>9.6286413164331996</v>
      </c>
      <c r="F300">
        <v>2.3994236950016599</v>
      </c>
      <c r="G300">
        <v>1.4158655418219801</v>
      </c>
      <c r="H300">
        <v>4.3806034463580401</v>
      </c>
      <c r="I300">
        <v>3.7571120266823601</v>
      </c>
      <c r="J300">
        <v>313.990876646451</v>
      </c>
      <c r="K300">
        <v>0</v>
      </c>
      <c r="L300">
        <v>20.259078360586098</v>
      </c>
      <c r="M300">
        <v>2.3147165003185299</v>
      </c>
      <c r="N300">
        <v>2.8963210702341202</v>
      </c>
      <c r="O300">
        <v>17.351733382414</v>
      </c>
      <c r="P300">
        <v>14.1825307186953</v>
      </c>
      <c r="Q300">
        <v>0</v>
      </c>
      <c r="R300">
        <v>25.570104317749902</v>
      </c>
      <c r="S300">
        <v>0</v>
      </c>
      <c r="T300">
        <v>224.308831999999</v>
      </c>
      <c r="U300">
        <v>4.5646386069229097</v>
      </c>
      <c r="V300">
        <v>0</v>
      </c>
      <c r="W300">
        <v>104.10414502642701</v>
      </c>
      <c r="X300">
        <v>0</v>
      </c>
      <c r="Y300">
        <v>0</v>
      </c>
      <c r="Z300">
        <v>71.791534833741196</v>
      </c>
      <c r="AA300">
        <v>9.2460151632738299</v>
      </c>
      <c r="AB300">
        <v>2.04405707121962</v>
      </c>
      <c r="AC300">
        <v>0</v>
      </c>
      <c r="AD300">
        <v>0</v>
      </c>
      <c r="AE300">
        <v>97</v>
      </c>
      <c r="AF300">
        <v>305.82</v>
      </c>
      <c r="AG300">
        <v>4.3300000000000098</v>
      </c>
      <c r="AH300">
        <v>5.8800000000000097</v>
      </c>
      <c r="AI300">
        <v>3.2313119446790801</v>
      </c>
      <c r="AJ300">
        <v>11.49</v>
      </c>
      <c r="AK300">
        <v>0</v>
      </c>
      <c r="AL300">
        <v>22.55</v>
      </c>
      <c r="AM300">
        <v>0.18</v>
      </c>
      <c r="AN300">
        <v>47.09</v>
      </c>
      <c r="AO300">
        <v>-20.68</v>
      </c>
      <c r="AP300">
        <v>-6.21</v>
      </c>
      <c r="AQ300">
        <v>167.95</v>
      </c>
      <c r="AR300">
        <v>214.94883199999899</v>
      </c>
      <c r="AS300" t="s">
        <v>4182</v>
      </c>
    </row>
    <row r="301" spans="1:45" x14ac:dyDescent="0.3">
      <c r="A301" s="4" t="s">
        <v>3576</v>
      </c>
      <c r="B301" s="4" t="s">
        <v>3577</v>
      </c>
      <c r="C301" t="s">
        <v>188</v>
      </c>
      <c r="D301">
        <v>-48.387640449438102</v>
      </c>
      <c r="E301">
        <v>0</v>
      </c>
      <c r="F301">
        <v>-7.7163169758973504</v>
      </c>
      <c r="G301">
        <v>-16.9459253617669</v>
      </c>
      <c r="H301">
        <v>33.565577942942198</v>
      </c>
      <c r="I301">
        <v>3.8080731150037899</v>
      </c>
      <c r="J301">
        <v>25.848472715046501</v>
      </c>
      <c r="K301">
        <v>121.43761519325901</v>
      </c>
      <c r="L301">
        <v>0</v>
      </c>
      <c r="M301">
        <v>0</v>
      </c>
      <c r="N301">
        <v>0</v>
      </c>
      <c r="O301">
        <v>107.05662281748999</v>
      </c>
      <c r="P301">
        <v>9.6811234199721099</v>
      </c>
      <c r="Q301">
        <v>0</v>
      </c>
      <c r="R301">
        <v>0</v>
      </c>
      <c r="S301">
        <v>0</v>
      </c>
      <c r="T301">
        <v>281.375</v>
      </c>
      <c r="U301">
        <v>-18.109756097560901</v>
      </c>
      <c r="V301">
        <v>0</v>
      </c>
      <c r="W301">
        <v>-180.60592251217801</v>
      </c>
      <c r="X301">
        <v>1.4814814814814801</v>
      </c>
      <c r="Y301">
        <v>0</v>
      </c>
      <c r="Z301">
        <v>74.988548148148098</v>
      </c>
      <c r="AA301">
        <v>0</v>
      </c>
      <c r="AB301">
        <v>9.0434370370370303</v>
      </c>
      <c r="AC301">
        <v>0</v>
      </c>
      <c r="AD301">
        <v>0</v>
      </c>
      <c r="AE301">
        <v>1686</v>
      </c>
      <c r="AF301">
        <v>26.259999999999899</v>
      </c>
      <c r="AG301">
        <v>-4.45</v>
      </c>
      <c r="AH301">
        <v>-4.45</v>
      </c>
      <c r="AI301">
        <v>-3.2962962962962901</v>
      </c>
      <c r="AJ301">
        <v>0.999999999999997</v>
      </c>
      <c r="AK301">
        <v>0</v>
      </c>
      <c r="AL301">
        <v>-25.39</v>
      </c>
      <c r="AM301">
        <v>2.88</v>
      </c>
      <c r="AN301">
        <v>-11.89</v>
      </c>
      <c r="AO301">
        <v>-4.54</v>
      </c>
      <c r="AP301">
        <v>-2.0699999999999998</v>
      </c>
      <c r="AQ301">
        <v>156</v>
      </c>
      <c r="AR301">
        <v>215.32499999999999</v>
      </c>
      <c r="AS301" t="s">
        <v>4182</v>
      </c>
    </row>
    <row r="302" spans="1:45" x14ac:dyDescent="0.3">
      <c r="A302" s="4" t="s">
        <v>3574</v>
      </c>
      <c r="B302" s="4" t="s">
        <v>3575</v>
      </c>
      <c r="C302" t="s">
        <v>307</v>
      </c>
      <c r="D302">
        <v>-208.47679074518899</v>
      </c>
      <c r="E302">
        <v>-0.76571933441320295</v>
      </c>
      <c r="F302">
        <v>-0.38345254774722098</v>
      </c>
      <c r="G302">
        <v>-0.71689529192804402</v>
      </c>
      <c r="H302">
        <v>1.4669962198370701</v>
      </c>
      <c r="I302">
        <v>3.3707865168539199</v>
      </c>
      <c r="J302">
        <v>60.290136854162803</v>
      </c>
      <c r="K302">
        <v>-13.647362102997899</v>
      </c>
      <c r="L302">
        <v>65.6941873380229</v>
      </c>
      <c r="M302">
        <v>2.3176601258792999</v>
      </c>
      <c r="N302">
        <v>0</v>
      </c>
      <c r="O302">
        <v>-5.7479544301333902</v>
      </c>
      <c r="P302">
        <v>-6.8964294391623699</v>
      </c>
      <c r="Q302">
        <v>-10.2681612883909</v>
      </c>
      <c r="R302">
        <v>0</v>
      </c>
      <c r="S302">
        <v>0</v>
      </c>
      <c r="T302">
        <v>297.60586237499899</v>
      </c>
      <c r="U302">
        <v>1.6054488143280199</v>
      </c>
      <c r="V302">
        <v>0</v>
      </c>
      <c r="W302">
        <v>82.764129650517702</v>
      </c>
      <c r="X302">
        <v>1.0593666786369001E-3</v>
      </c>
      <c r="Y302">
        <v>1.0593666786369001E-3</v>
      </c>
      <c r="Z302">
        <v>53.2574780784647</v>
      </c>
      <c r="AA302">
        <v>0.46866018651463898</v>
      </c>
      <c r="AB302">
        <v>33.958814898724697</v>
      </c>
      <c r="AC302">
        <v>0</v>
      </c>
      <c r="AD302">
        <v>0</v>
      </c>
      <c r="AE302">
        <v>33569</v>
      </c>
      <c r="AF302">
        <v>145.07</v>
      </c>
      <c r="AG302">
        <v>-1.04000000000001</v>
      </c>
      <c r="AH302">
        <v>-9.7900000000000098</v>
      </c>
      <c r="AI302">
        <v>-0.125913296660845</v>
      </c>
      <c r="AJ302">
        <v>4.8899999999999801</v>
      </c>
      <c r="AK302">
        <v>0</v>
      </c>
      <c r="AL302">
        <v>43.81</v>
      </c>
      <c r="AM302">
        <v>7.93</v>
      </c>
      <c r="AN302">
        <v>135.05000000000001</v>
      </c>
      <c r="AO302">
        <v>5.21</v>
      </c>
      <c r="AP302">
        <v>5.8</v>
      </c>
      <c r="AQ302">
        <v>25.4</v>
      </c>
      <c r="AR302">
        <v>216.81586237499999</v>
      </c>
      <c r="AS302" t="s">
        <v>4182</v>
      </c>
    </row>
    <row r="303" spans="1:45" x14ac:dyDescent="0.3">
      <c r="A303" s="4" t="s">
        <v>3572</v>
      </c>
      <c r="B303" s="4" t="s">
        <v>3573</v>
      </c>
      <c r="C303" t="s">
        <v>498</v>
      </c>
      <c r="D303">
        <v>1551.83817599999</v>
      </c>
      <c r="E303">
        <v>9.8967906121872104E-2</v>
      </c>
      <c r="F303">
        <v>7.0484581497797502E-2</v>
      </c>
      <c r="G303">
        <v>0.17823042647994899</v>
      </c>
      <c r="H303">
        <v>18.492167724894902</v>
      </c>
      <c r="I303">
        <v>16.664544875875201</v>
      </c>
      <c r="J303">
        <v>7.6891267531528102</v>
      </c>
      <c r="K303">
        <v>-7.66076002121134</v>
      </c>
      <c r="L303">
        <v>24.425916766763201</v>
      </c>
      <c r="M303">
        <v>7.1716243905885602</v>
      </c>
      <c r="N303">
        <v>0.24647887323943701</v>
      </c>
      <c r="O303">
        <v>-1.0745909213974401</v>
      </c>
      <c r="P303">
        <v>18.0485637778891</v>
      </c>
      <c r="Q303">
        <v>14.714884617757299</v>
      </c>
      <c r="R303">
        <v>0</v>
      </c>
      <c r="S303">
        <v>0</v>
      </c>
      <c r="T303">
        <v>249.29734464000001</v>
      </c>
      <c r="U303">
        <v>1.5350621397583499</v>
      </c>
      <c r="V303">
        <v>0</v>
      </c>
      <c r="W303">
        <v>8435.0808637068294</v>
      </c>
      <c r="X303">
        <v>0</v>
      </c>
      <c r="Y303">
        <v>0</v>
      </c>
      <c r="Z303">
        <v>71.422183860858595</v>
      </c>
      <c r="AA303">
        <v>0</v>
      </c>
      <c r="AB303">
        <v>3.4545645913312701</v>
      </c>
      <c r="AC303">
        <v>0.38525740125698699</v>
      </c>
      <c r="AD303">
        <v>0</v>
      </c>
      <c r="AE303">
        <v>7917</v>
      </c>
      <c r="AF303">
        <v>78.55</v>
      </c>
      <c r="AG303">
        <v>0.14000000000000001</v>
      </c>
      <c r="AH303">
        <v>0.36</v>
      </c>
      <c r="AI303">
        <v>2.6968018087989098E-2</v>
      </c>
      <c r="AJ303">
        <v>13.09</v>
      </c>
      <c r="AK303">
        <v>0</v>
      </c>
      <c r="AL303">
        <v>72.389999999999901</v>
      </c>
      <c r="AM303">
        <v>2.5299999999999998</v>
      </c>
      <c r="AN303">
        <v>141.52999999999901</v>
      </c>
      <c r="AO303">
        <v>8.43</v>
      </c>
      <c r="AP303">
        <v>8.86</v>
      </c>
      <c r="AQ303">
        <v>40.85</v>
      </c>
      <c r="AR303">
        <v>217.25734464000001</v>
      </c>
      <c r="AS303" t="s">
        <v>4182</v>
      </c>
    </row>
    <row r="304" spans="1:45" x14ac:dyDescent="0.3">
      <c r="A304" s="4" t="s">
        <v>3570</v>
      </c>
      <c r="B304" s="4" t="s">
        <v>3571</v>
      </c>
      <c r="C304" t="s">
        <v>396</v>
      </c>
      <c r="D304">
        <v>20.612721062618501</v>
      </c>
      <c r="E304">
        <v>29.606741573033698</v>
      </c>
      <c r="F304">
        <v>22.015665796344599</v>
      </c>
      <c r="G304">
        <v>14.663327768503001</v>
      </c>
      <c r="H304">
        <v>12.6734453975696</v>
      </c>
      <c r="I304">
        <v>22.050639955481302</v>
      </c>
      <c r="J304">
        <v>28.042623301424602</v>
      </c>
      <c r="K304">
        <v>35.546964258495997</v>
      </c>
      <c r="L304">
        <v>1.7703466928940199</v>
      </c>
      <c r="M304">
        <v>0.22129333661175299</v>
      </c>
      <c r="N304">
        <v>75.501432664756607</v>
      </c>
      <c r="O304">
        <v>12.903843713443701</v>
      </c>
      <c r="P304">
        <v>37.034867613414498</v>
      </c>
      <c r="Q304">
        <v>5.7908847742640601</v>
      </c>
      <c r="R304">
        <v>54.688749945488702</v>
      </c>
      <c r="S304">
        <v>0</v>
      </c>
      <c r="T304">
        <v>211.35808</v>
      </c>
      <c r="U304">
        <v>5.34197393656257</v>
      </c>
      <c r="V304">
        <v>0.53134962805525998</v>
      </c>
      <c r="W304">
        <v>-15.3874640533852</v>
      </c>
      <c r="X304">
        <v>0</v>
      </c>
      <c r="Y304">
        <v>0</v>
      </c>
      <c r="Z304">
        <v>62.313115038115001</v>
      </c>
      <c r="AA304">
        <v>0.261607761607761</v>
      </c>
      <c r="AB304">
        <v>23.7661209286209</v>
      </c>
      <c r="AC304">
        <v>0</v>
      </c>
      <c r="AD304">
        <v>0</v>
      </c>
      <c r="AE304">
        <v>12310</v>
      </c>
      <c r="AF304">
        <v>71.88</v>
      </c>
      <c r="AG304">
        <v>10.54</v>
      </c>
      <c r="AH304">
        <v>14.58</v>
      </c>
      <c r="AI304">
        <v>9.1302841302841404</v>
      </c>
      <c r="AJ304">
        <v>15.85</v>
      </c>
      <c r="AK304">
        <v>0</v>
      </c>
      <c r="AL304">
        <v>29.13</v>
      </c>
      <c r="AM304">
        <v>6.62</v>
      </c>
      <c r="AN304">
        <v>40.67</v>
      </c>
      <c r="AO304">
        <v>3.43</v>
      </c>
      <c r="AP304">
        <v>4.28</v>
      </c>
      <c r="AQ304">
        <v>187.6</v>
      </c>
      <c r="AR304">
        <v>217.25808000000001</v>
      </c>
      <c r="AS304" t="s">
        <v>4182</v>
      </c>
    </row>
    <row r="305" spans="1:45" x14ac:dyDescent="0.3">
      <c r="A305" s="4" t="s">
        <v>3568</v>
      </c>
      <c r="B305" s="4" t="s">
        <v>3569</v>
      </c>
      <c r="C305" t="s">
        <v>446</v>
      </c>
      <c r="D305">
        <v>9.1257086901763191</v>
      </c>
      <c r="E305">
        <v>17.808680049343899</v>
      </c>
      <c r="F305">
        <v>16.142039101412902</v>
      </c>
      <c r="G305">
        <v>35.841107433042403</v>
      </c>
      <c r="H305">
        <v>39.913451141152201</v>
      </c>
      <c r="I305">
        <v>48.8715016551308</v>
      </c>
      <c r="J305">
        <v>54.941247965274002</v>
      </c>
      <c r="K305">
        <v>-13.867662830339</v>
      </c>
      <c r="L305">
        <v>0</v>
      </c>
      <c r="M305">
        <v>0</v>
      </c>
      <c r="N305">
        <v>182.249426166794</v>
      </c>
      <c r="O305">
        <v>4.0706924182029702</v>
      </c>
      <c r="P305">
        <v>8.5610572899349204</v>
      </c>
      <c r="Q305">
        <v>24.0567779081622</v>
      </c>
      <c r="R305">
        <v>42.798599197011498</v>
      </c>
      <c r="S305">
        <v>0</v>
      </c>
      <c r="T305">
        <v>216.564381</v>
      </c>
      <c r="U305">
        <v>1.4914194236706599</v>
      </c>
      <c r="V305">
        <v>0</v>
      </c>
      <c r="W305">
        <v>-84.798056679004404</v>
      </c>
      <c r="X305">
        <v>0</v>
      </c>
      <c r="Y305">
        <v>0</v>
      </c>
      <c r="Z305">
        <v>74.566360237271894</v>
      </c>
      <c r="AA305">
        <v>0</v>
      </c>
      <c r="AB305">
        <v>2.8478254758089401</v>
      </c>
      <c r="AC305">
        <v>0</v>
      </c>
      <c r="AD305">
        <v>0</v>
      </c>
      <c r="AE305">
        <v>107</v>
      </c>
      <c r="AF305">
        <v>66.459999999999994</v>
      </c>
      <c r="AG305">
        <v>23.819999999999901</v>
      </c>
      <c r="AH305">
        <v>29.0399999999999</v>
      </c>
      <c r="AI305">
        <v>22.321554074948601</v>
      </c>
      <c r="AJ305">
        <v>32.479999999999997</v>
      </c>
      <c r="AK305">
        <v>98.65</v>
      </c>
      <c r="AL305">
        <v>130.88</v>
      </c>
      <c r="AM305">
        <v>0.81</v>
      </c>
      <c r="AN305">
        <v>145.75</v>
      </c>
      <c r="AO305">
        <v>13.77</v>
      </c>
      <c r="AP305">
        <v>15.25</v>
      </c>
      <c r="AQ305">
        <v>213.8</v>
      </c>
      <c r="AR305">
        <v>217.374381</v>
      </c>
      <c r="AS305" t="s">
        <v>4182</v>
      </c>
    </row>
    <row r="306" spans="1:45" x14ac:dyDescent="0.3">
      <c r="A306" s="4" t="s">
        <v>3566</v>
      </c>
      <c r="B306" s="4" t="s">
        <v>3567</v>
      </c>
      <c r="C306" t="s">
        <v>307</v>
      </c>
      <c r="D306">
        <v>325.04776119403198</v>
      </c>
      <c r="E306">
        <v>0.39974941081709597</v>
      </c>
      <c r="F306">
        <v>0.33870030078608498</v>
      </c>
      <c r="G306">
        <v>0.78592375366568301</v>
      </c>
      <c r="H306">
        <v>4.1275350907772497</v>
      </c>
      <c r="I306">
        <v>3.1906158357771202</v>
      </c>
      <c r="J306">
        <v>54.380739588613103</v>
      </c>
      <c r="K306">
        <v>-8.7754208606636794</v>
      </c>
      <c r="L306">
        <v>0</v>
      </c>
      <c r="M306">
        <v>0</v>
      </c>
      <c r="N306">
        <v>2.98042704626332</v>
      </c>
      <c r="O306">
        <v>-15.905396393476799</v>
      </c>
      <c r="P306">
        <v>-40.528000048910599</v>
      </c>
      <c r="Q306">
        <v>10.7894316756569</v>
      </c>
      <c r="R306">
        <v>-49.506059140244801</v>
      </c>
      <c r="S306">
        <v>0</v>
      </c>
      <c r="T306">
        <v>216.63200000000001</v>
      </c>
      <c r="U306">
        <v>1.2979438583944201</v>
      </c>
      <c r="V306">
        <v>0.33978933061501798</v>
      </c>
      <c r="W306">
        <v>126.873404225496</v>
      </c>
      <c r="X306">
        <v>0</v>
      </c>
      <c r="Y306">
        <v>0</v>
      </c>
      <c r="Z306">
        <v>63.954114864864799</v>
      </c>
      <c r="AA306">
        <v>0.37134459459459401</v>
      </c>
      <c r="AB306">
        <v>28.242743243243201</v>
      </c>
      <c r="AC306">
        <v>0</v>
      </c>
      <c r="AD306">
        <v>0</v>
      </c>
      <c r="AE306">
        <v>25071</v>
      </c>
      <c r="AF306">
        <v>85.25</v>
      </c>
      <c r="AG306">
        <v>0.66999999999999504</v>
      </c>
      <c r="AH306">
        <v>0.94999999999999496</v>
      </c>
      <c r="AI306">
        <v>0.45270270270269902</v>
      </c>
      <c r="AJ306">
        <v>2.71999999999999</v>
      </c>
      <c r="AK306">
        <v>79.739999999999995</v>
      </c>
      <c r="AL306">
        <v>101.28</v>
      </c>
      <c r="AM306">
        <v>1.1499999999999999</v>
      </c>
      <c r="AN306">
        <v>167.79</v>
      </c>
      <c r="AO306">
        <v>13.52</v>
      </c>
      <c r="AP306">
        <v>13.52</v>
      </c>
      <c r="AQ306">
        <v>147.55000000000001</v>
      </c>
      <c r="AR306">
        <v>217.78200000000001</v>
      </c>
      <c r="AS306" t="s">
        <v>4182</v>
      </c>
    </row>
    <row r="307" spans="1:45" x14ac:dyDescent="0.3">
      <c r="A307" s="4" t="s">
        <v>3564</v>
      </c>
      <c r="B307" s="4" t="s">
        <v>3565</v>
      </c>
      <c r="C307" t="s">
        <v>4179</v>
      </c>
      <c r="D307">
        <v>681.39789999999198</v>
      </c>
      <c r="E307">
        <v>0.55526635432934801</v>
      </c>
      <c r="F307">
        <v>0.45927520631503899</v>
      </c>
      <c r="G307">
        <v>1.8593840790238401</v>
      </c>
      <c r="H307">
        <v>26.195757375065501</v>
      </c>
      <c r="I307">
        <v>2.4985473561882801</v>
      </c>
      <c r="J307">
        <v>-26.968317252117199</v>
      </c>
      <c r="K307">
        <v>0</v>
      </c>
      <c r="L307">
        <v>0.328776604948953</v>
      </c>
      <c r="M307">
        <v>0.328776604948953</v>
      </c>
      <c r="N307">
        <v>1.9002375296912299</v>
      </c>
      <c r="O307">
        <v>51.448656072030303</v>
      </c>
      <c r="P307">
        <v>-9.5430331029055093</v>
      </c>
      <c r="Q307">
        <v>0</v>
      </c>
      <c r="R307">
        <v>-12.096795009991601</v>
      </c>
      <c r="S307">
        <v>0</v>
      </c>
      <c r="T307">
        <v>218.21732800000001</v>
      </c>
      <c r="U307">
        <v>3.7730979062121399</v>
      </c>
      <c r="V307">
        <v>0</v>
      </c>
      <c r="W307">
        <v>2204.0525899832601</v>
      </c>
      <c r="X307">
        <v>0</v>
      </c>
      <c r="Y307">
        <v>0</v>
      </c>
      <c r="Z307">
        <v>0</v>
      </c>
      <c r="AA307">
        <v>2.4245755398570998</v>
      </c>
      <c r="AB307">
        <v>1.5493798667415899</v>
      </c>
      <c r="AC307">
        <v>0</v>
      </c>
      <c r="AD307">
        <v>0</v>
      </c>
      <c r="AE307">
        <v>8968</v>
      </c>
      <c r="AF307">
        <v>17.21</v>
      </c>
      <c r="AG307">
        <v>0.320000000000003</v>
      </c>
      <c r="AH307">
        <v>0.43000000000000299</v>
      </c>
      <c r="AI307">
        <v>1.6055229991169699E-2</v>
      </c>
      <c r="AJ307">
        <v>0.43000000000000299</v>
      </c>
      <c r="AK307">
        <v>3.06</v>
      </c>
      <c r="AL307">
        <v>12.5</v>
      </c>
      <c r="AM307">
        <v>0.02</v>
      </c>
      <c r="AN307">
        <v>57.79</v>
      </c>
      <c r="AO307">
        <v>2.36</v>
      </c>
      <c r="AP307">
        <v>2.36</v>
      </c>
      <c r="AQ307">
        <v>10.66</v>
      </c>
      <c r="AR307">
        <v>218.04732799999999</v>
      </c>
      <c r="AS307" t="s">
        <v>4182</v>
      </c>
    </row>
    <row r="308" spans="1:45" x14ac:dyDescent="0.3">
      <c r="A308" s="4" t="s">
        <v>3562</v>
      </c>
      <c r="B308" s="4" t="s">
        <v>3563</v>
      </c>
      <c r="C308" t="s">
        <v>260</v>
      </c>
      <c r="D308">
        <v>7.1902091328717397</v>
      </c>
      <c r="E308">
        <v>53.2058591351636</v>
      </c>
      <c r="F308">
        <v>34.315777564066302</v>
      </c>
      <c r="G308">
        <v>21.205341536740502</v>
      </c>
      <c r="H308">
        <v>17.766159326619299</v>
      </c>
      <c r="I308">
        <v>32.615535202405098</v>
      </c>
      <c r="J308">
        <v>36.939772110689098</v>
      </c>
      <c r="K308">
        <v>45.002231396223102</v>
      </c>
      <c r="L308">
        <v>22.0505036566855</v>
      </c>
      <c r="M308">
        <v>8.6104595004829498</v>
      </c>
      <c r="N308">
        <v>107.36283185840701</v>
      </c>
      <c r="O308">
        <v>25.2944163963599</v>
      </c>
      <c r="P308">
        <v>59.992022115271197</v>
      </c>
      <c r="Q308">
        <v>32.034295644694403</v>
      </c>
      <c r="R308">
        <v>74.409702871930193</v>
      </c>
      <c r="S308">
        <v>0</v>
      </c>
      <c r="T308">
        <v>232.14904300000001</v>
      </c>
      <c r="U308">
        <v>3.0092319994480401</v>
      </c>
      <c r="V308">
        <v>0.56839712012125798</v>
      </c>
      <c r="W308">
        <v>-70.485127758212499</v>
      </c>
      <c r="X308">
        <v>0</v>
      </c>
      <c r="Y308">
        <v>0</v>
      </c>
      <c r="Z308">
        <v>55.877088955310498</v>
      </c>
      <c r="AA308">
        <v>0</v>
      </c>
      <c r="AB308">
        <v>30.7828575577525</v>
      </c>
      <c r="AC308">
        <v>0</v>
      </c>
      <c r="AD308">
        <v>0</v>
      </c>
      <c r="AE308">
        <v>19680</v>
      </c>
      <c r="AF308">
        <v>143.03</v>
      </c>
      <c r="AG308">
        <v>30.33</v>
      </c>
      <c r="AH308">
        <v>42.7</v>
      </c>
      <c r="AI308">
        <v>36.702687658070801</v>
      </c>
      <c r="AJ308">
        <v>46.65</v>
      </c>
      <c r="AK308">
        <v>0</v>
      </c>
      <c r="AL308">
        <v>51.81</v>
      </c>
      <c r="AM308">
        <v>5.63</v>
      </c>
      <c r="AN308">
        <v>72.47</v>
      </c>
      <c r="AO308">
        <v>16.229999999999901</v>
      </c>
      <c r="AP308">
        <v>19.239999999999998</v>
      </c>
      <c r="AQ308">
        <v>282.05</v>
      </c>
      <c r="AR308">
        <v>218.07904300000001</v>
      </c>
      <c r="AS308" t="s">
        <v>4182</v>
      </c>
    </row>
    <row r="309" spans="1:45" x14ac:dyDescent="0.3">
      <c r="A309" s="4" t="s">
        <v>3560</v>
      </c>
      <c r="B309" s="4" t="s">
        <v>3561</v>
      </c>
      <c r="C309" t="s">
        <v>366</v>
      </c>
      <c r="D309">
        <v>-17.657691069991898</v>
      </c>
      <c r="E309">
        <v>-26.2679628064243</v>
      </c>
      <c r="F309">
        <v>-13.156919820058199</v>
      </c>
      <c r="G309">
        <v>-7.3441654357459303</v>
      </c>
      <c r="H309">
        <v>1.75150712316985</v>
      </c>
      <c r="I309">
        <v>-5.4830132939438698</v>
      </c>
      <c r="J309">
        <v>327.66402915136803</v>
      </c>
      <c r="K309">
        <v>-0.61076725948488997</v>
      </c>
      <c r="L309">
        <v>35.636017151024198</v>
      </c>
      <c r="M309">
        <v>3.2148996291328098E-15</v>
      </c>
      <c r="N309">
        <v>0</v>
      </c>
      <c r="O309">
        <v>-7.80627040496063</v>
      </c>
      <c r="P309">
        <v>0</v>
      </c>
      <c r="Q309">
        <v>34.104106255626697</v>
      </c>
      <c r="R309">
        <v>0</v>
      </c>
      <c r="S309">
        <v>0</v>
      </c>
      <c r="T309">
        <v>227.0651</v>
      </c>
      <c r="U309">
        <v>5.2283253930443001</v>
      </c>
      <c r="V309">
        <v>0</v>
      </c>
      <c r="W309">
        <v>-129.41483537762099</v>
      </c>
      <c r="X309">
        <v>0</v>
      </c>
      <c r="Y309">
        <v>0</v>
      </c>
      <c r="Z309">
        <v>73.706285173799898</v>
      </c>
      <c r="AA309">
        <v>0</v>
      </c>
      <c r="AB309">
        <v>18.221092456845501</v>
      </c>
      <c r="AC309">
        <v>0</v>
      </c>
      <c r="AD309">
        <v>0</v>
      </c>
      <c r="AE309">
        <v>6208</v>
      </c>
      <c r="AF309">
        <v>169.25</v>
      </c>
      <c r="AG309">
        <v>-12.43</v>
      </c>
      <c r="AH309">
        <v>-12.13</v>
      </c>
      <c r="AI309">
        <v>-11.7569165287302</v>
      </c>
      <c r="AJ309">
        <v>-9.2799999999999994</v>
      </c>
      <c r="AK309">
        <v>0.16</v>
      </c>
      <c r="AL309">
        <v>31.41</v>
      </c>
      <c r="AM309">
        <v>7.38</v>
      </c>
      <c r="AN309">
        <v>41.98</v>
      </c>
      <c r="AO309">
        <v>26.08</v>
      </c>
      <c r="AP309">
        <v>26.11</v>
      </c>
      <c r="AQ309">
        <v>217</v>
      </c>
      <c r="AR309">
        <v>219.48509999999999</v>
      </c>
      <c r="AS309" t="s">
        <v>4182</v>
      </c>
    </row>
    <row r="310" spans="1:45" x14ac:dyDescent="0.3">
      <c r="A310" s="4" t="s">
        <v>3558</v>
      </c>
      <c r="B310" s="4" t="s">
        <v>3559</v>
      </c>
      <c r="C310" t="s">
        <v>705</v>
      </c>
      <c r="D310">
        <v>21.254840271055102</v>
      </c>
      <c r="E310">
        <v>10.067244907903699</v>
      </c>
      <c r="F310">
        <v>7.6484525396120198</v>
      </c>
      <c r="G310">
        <v>4.3728569614358799</v>
      </c>
      <c r="H310">
        <v>5.8186396144075996</v>
      </c>
      <c r="I310">
        <v>7.32337129069127</v>
      </c>
      <c r="J310">
        <v>22.220575696366399</v>
      </c>
      <c r="K310">
        <v>0.85832689088465297</v>
      </c>
      <c r="L310">
        <v>2.1481062747314801</v>
      </c>
      <c r="M310">
        <v>1.3849632560768701</v>
      </c>
      <c r="N310">
        <v>31.002400960384101</v>
      </c>
      <c r="O310">
        <v>-0.75635252331036595</v>
      </c>
      <c r="P310">
        <v>-8.5719433693741305</v>
      </c>
      <c r="Q310">
        <v>55.519939311346199</v>
      </c>
      <c r="R310">
        <v>-8.9629752644161798</v>
      </c>
      <c r="S310">
        <v>0</v>
      </c>
      <c r="T310">
        <v>157.46250000000001</v>
      </c>
      <c r="U310">
        <v>2.0686122102882898</v>
      </c>
      <c r="V310">
        <v>2.7327070879590001</v>
      </c>
      <c r="W310">
        <v>-64.592900336034006</v>
      </c>
      <c r="X310">
        <v>1.97333333333333E-3</v>
      </c>
      <c r="Y310">
        <v>0</v>
      </c>
      <c r="Z310">
        <v>58.055253333333297</v>
      </c>
      <c r="AA310">
        <v>0</v>
      </c>
      <c r="AB310">
        <v>26.583946666666598</v>
      </c>
      <c r="AC310">
        <v>0</v>
      </c>
      <c r="AD310">
        <v>0</v>
      </c>
      <c r="AE310">
        <v>11644</v>
      </c>
      <c r="AF310">
        <v>236.23</v>
      </c>
      <c r="AG310">
        <v>10.33</v>
      </c>
      <c r="AH310">
        <v>13.99</v>
      </c>
      <c r="AI310">
        <v>13.7733333333333</v>
      </c>
      <c r="AJ310">
        <v>17.3</v>
      </c>
      <c r="AK310">
        <v>0</v>
      </c>
      <c r="AL310">
        <v>89.36</v>
      </c>
      <c r="AM310">
        <v>64.38</v>
      </c>
      <c r="AN310">
        <v>106.13999999999901</v>
      </c>
      <c r="AO310">
        <v>19.559999999999999</v>
      </c>
      <c r="AP310">
        <v>19.559999999999999</v>
      </c>
      <c r="AQ310">
        <v>288.05</v>
      </c>
      <c r="AR310">
        <v>219.5625</v>
      </c>
      <c r="AS310" t="s">
        <v>4182</v>
      </c>
    </row>
    <row r="311" spans="1:45" x14ac:dyDescent="0.3">
      <c r="A311" s="4" t="s">
        <v>3556</v>
      </c>
      <c r="B311" s="4" t="s">
        <v>3557</v>
      </c>
      <c r="C311" t="s">
        <v>244</v>
      </c>
      <c r="D311">
        <v>45.7916666666667</v>
      </c>
      <c r="E311">
        <v>4.1751837515765597</v>
      </c>
      <c r="F311">
        <v>1.80092297302367</v>
      </c>
      <c r="G311">
        <v>0.87318768077713604</v>
      </c>
      <c r="H311">
        <v>5.8089299930303904</v>
      </c>
      <c r="I311">
        <v>5.2554983536773898</v>
      </c>
      <c r="J311">
        <v>-18.3418779392122</v>
      </c>
      <c r="K311">
        <v>-0.43829298945371398</v>
      </c>
      <c r="L311">
        <v>30.1492025381581</v>
      </c>
      <c r="M311">
        <v>22.491853884410901</v>
      </c>
      <c r="N311">
        <v>2.7469383083438199</v>
      </c>
      <c r="O311">
        <v>-4.7742600588859103</v>
      </c>
      <c r="P311">
        <v>-1.8764144120925099</v>
      </c>
      <c r="Q311">
        <v>-11.4089960371312</v>
      </c>
      <c r="R311">
        <v>-7.8658596570096497</v>
      </c>
      <c r="S311">
        <v>0</v>
      </c>
      <c r="T311">
        <v>253.81</v>
      </c>
      <c r="U311">
        <v>1.8847539015606201</v>
      </c>
      <c r="V311">
        <v>0.71428571428571397</v>
      </c>
      <c r="W311">
        <v>103.785837391933</v>
      </c>
      <c r="X311">
        <v>0.111464968152866</v>
      </c>
      <c r="Y311">
        <v>3.1847133757961698E-3</v>
      </c>
      <c r="Z311">
        <v>74.585426751592294</v>
      </c>
      <c r="AA311">
        <v>0</v>
      </c>
      <c r="AB311">
        <v>19.2128089171974</v>
      </c>
      <c r="AC311">
        <v>0</v>
      </c>
      <c r="AD311">
        <v>0</v>
      </c>
      <c r="AE311">
        <v>13584</v>
      </c>
      <c r="AF311">
        <v>549.70999999999901</v>
      </c>
      <c r="AG311">
        <v>4.7999999999999901</v>
      </c>
      <c r="AH311">
        <v>6.6399999999999899</v>
      </c>
      <c r="AI311">
        <v>1.5286624203821599</v>
      </c>
      <c r="AJ311">
        <v>28.889999999999901</v>
      </c>
      <c r="AK311">
        <v>0</v>
      </c>
      <c r="AL311">
        <v>110.34</v>
      </c>
      <c r="AM311">
        <v>1.1499999999999999</v>
      </c>
      <c r="AN311">
        <v>116.62</v>
      </c>
      <c r="AO311">
        <v>-0.149999999999998</v>
      </c>
      <c r="AP311">
        <v>18.75</v>
      </c>
      <c r="AQ311">
        <v>67.55</v>
      </c>
      <c r="AR311">
        <v>219.8</v>
      </c>
      <c r="AS311" t="s">
        <v>4182</v>
      </c>
    </row>
    <row r="312" spans="1:45" x14ac:dyDescent="0.3">
      <c r="A312" s="4" t="s">
        <v>3554</v>
      </c>
      <c r="B312" s="4" t="s">
        <v>3555</v>
      </c>
      <c r="C312" t="s">
        <v>425</v>
      </c>
      <c r="D312">
        <v>-107.76703193137099</v>
      </c>
      <c r="E312">
        <v>-2.4059440971812802</v>
      </c>
      <c r="F312">
        <v>-1.16255876905542</v>
      </c>
      <c r="G312">
        <v>-1.29663764062798</v>
      </c>
      <c r="H312">
        <v>11.4958043655009</v>
      </c>
      <c r="I312">
        <v>5.0975656263903799</v>
      </c>
      <c r="J312">
        <v>171.581247965274</v>
      </c>
      <c r="K312">
        <v>24.503925071604701</v>
      </c>
      <c r="L312">
        <v>77.0569997615072</v>
      </c>
      <c r="M312">
        <v>47.090388743143301</v>
      </c>
      <c r="N312">
        <v>0</v>
      </c>
      <c r="O312">
        <v>9.82284764893814</v>
      </c>
      <c r="P312">
        <v>-10.312221901776899</v>
      </c>
      <c r="Q312">
        <v>0</v>
      </c>
      <c r="R312">
        <v>0</v>
      </c>
      <c r="S312">
        <v>0</v>
      </c>
      <c r="T312">
        <v>283.26474514</v>
      </c>
      <c r="U312">
        <v>2.6215686279513402</v>
      </c>
      <c r="V312">
        <v>0</v>
      </c>
      <c r="W312">
        <v>-542.36963356039303</v>
      </c>
      <c r="X312">
        <v>4.2335449019138598E-2</v>
      </c>
      <c r="Y312">
        <v>1.2721705029696999E-3</v>
      </c>
      <c r="Z312">
        <v>74.722349781610006</v>
      </c>
      <c r="AA312">
        <v>0</v>
      </c>
      <c r="AB312">
        <v>4.5699425626944503</v>
      </c>
      <c r="AC312">
        <v>0</v>
      </c>
      <c r="AD312">
        <v>0</v>
      </c>
      <c r="AE312">
        <v>42937</v>
      </c>
      <c r="AF312">
        <v>157.32999999999899</v>
      </c>
      <c r="AG312">
        <v>-2.0400000000000098</v>
      </c>
      <c r="AH312">
        <v>-2.3900000000000099</v>
      </c>
      <c r="AI312">
        <v>-0.811008695643191</v>
      </c>
      <c r="AJ312">
        <v>8.01999999999998</v>
      </c>
      <c r="AK312">
        <v>0.19</v>
      </c>
      <c r="AL312">
        <v>37.89</v>
      </c>
      <c r="AM312">
        <v>1.2</v>
      </c>
      <c r="AN312">
        <v>83.86</v>
      </c>
      <c r="AO312">
        <v>-4.99</v>
      </c>
      <c r="AP312">
        <v>-0.65</v>
      </c>
      <c r="AQ312">
        <v>89.9</v>
      </c>
      <c r="AR312">
        <v>219.84474513999999</v>
      </c>
      <c r="AS312" t="s">
        <v>4182</v>
      </c>
    </row>
    <row r="313" spans="1:45" x14ac:dyDescent="0.3">
      <c r="A313" s="4" t="s">
        <v>3552</v>
      </c>
      <c r="B313" s="4" t="s">
        <v>3553</v>
      </c>
      <c r="C313" t="s">
        <v>65</v>
      </c>
      <c r="D313">
        <v>-0.14520712554690701</v>
      </c>
      <c r="E313">
        <v>-215.01213051443199</v>
      </c>
      <c r="F313">
        <v>-9.9252331016981898</v>
      </c>
      <c r="G313">
        <v>-180.851241046143</v>
      </c>
      <c r="H313">
        <v>-55.235467467561499</v>
      </c>
      <c r="I313">
        <v>-273.70243449703702</v>
      </c>
      <c r="J313">
        <v>35.625385896308501</v>
      </c>
      <c r="K313">
        <v>0</v>
      </c>
      <c r="L313">
        <v>0</v>
      </c>
      <c r="M313">
        <v>0</v>
      </c>
      <c r="N313">
        <v>0</v>
      </c>
      <c r="O313">
        <v>0.61542288268423495</v>
      </c>
      <c r="P313">
        <v>0</v>
      </c>
      <c r="Q313">
        <v>47.9071808058005</v>
      </c>
      <c r="R313">
        <v>0</v>
      </c>
      <c r="S313">
        <v>0</v>
      </c>
      <c r="T313">
        <v>11887.281762189899</v>
      </c>
      <c r="U313">
        <v>-4.1673293464879801</v>
      </c>
      <c r="V313">
        <v>0</v>
      </c>
      <c r="W313">
        <v>-100.550384953616</v>
      </c>
      <c r="X313">
        <v>1.55947603038937</v>
      </c>
      <c r="Y313">
        <v>4.9517706118683497E-3</v>
      </c>
      <c r="Z313">
        <v>49.578482047098802</v>
      </c>
      <c r="AA313">
        <v>2.1871924818816502</v>
      </c>
      <c r="AB313">
        <v>25.296943060624798</v>
      </c>
      <c r="AC313">
        <v>0</v>
      </c>
      <c r="AD313">
        <v>1.5493554020906299</v>
      </c>
      <c r="AE313">
        <v>847948</v>
      </c>
      <c r="AF313">
        <v>840.42</v>
      </c>
      <c r="AG313">
        <v>-1519.9099999999901</v>
      </c>
      <c r="AH313">
        <v>-2302.89</v>
      </c>
      <c r="AI313">
        <v>-31.334550442086702</v>
      </c>
      <c r="AJ313">
        <v>-2300.25</v>
      </c>
      <c r="AK313">
        <v>1007.44</v>
      </c>
      <c r="AL313">
        <v>-1198.3599999999999</v>
      </c>
      <c r="AM313">
        <v>1309.82</v>
      </c>
      <c r="AN313">
        <v>-52.959999999999098</v>
      </c>
      <c r="AO313">
        <v>3067.35</v>
      </c>
      <c r="AP313">
        <v>3068.07</v>
      </c>
      <c r="AQ313">
        <v>4.4000000000000004</v>
      </c>
      <c r="AR313">
        <v>220.70176219000001</v>
      </c>
      <c r="AS313" t="s">
        <v>4182</v>
      </c>
    </row>
    <row r="314" spans="1:45" x14ac:dyDescent="0.3">
      <c r="A314" s="4" t="s">
        <v>3550</v>
      </c>
      <c r="B314" s="4" t="s">
        <v>3551</v>
      </c>
      <c r="C314" t="s">
        <v>127</v>
      </c>
      <c r="D314">
        <v>1.1302319929581</v>
      </c>
      <c r="E314">
        <v>0</v>
      </c>
      <c r="F314">
        <v>41.484351019803299</v>
      </c>
      <c r="G314">
        <v>28.018929970546999</v>
      </c>
      <c r="H314">
        <v>12.307524050380801</v>
      </c>
      <c r="I314">
        <v>42.080581052872297</v>
      </c>
      <c r="J314">
        <v>194.03638310040901</v>
      </c>
      <c r="K314">
        <v>21.040752259218401</v>
      </c>
      <c r="L314">
        <v>146.23193061355599</v>
      </c>
      <c r="M314">
        <v>82.858978477353006</v>
      </c>
      <c r="N314">
        <v>63.094011590469997</v>
      </c>
      <c r="O314">
        <v>6.69269209548135</v>
      </c>
      <c r="P314">
        <v>70.779629391377796</v>
      </c>
      <c r="Q314">
        <v>0</v>
      </c>
      <c r="R314">
        <v>0</v>
      </c>
      <c r="S314">
        <v>0</v>
      </c>
      <c r="T314">
        <v>436.41156366000001</v>
      </c>
      <c r="U314">
        <v>1.4230103672341701</v>
      </c>
      <c r="V314">
        <v>0</v>
      </c>
      <c r="W314">
        <v>-95.360544838225593</v>
      </c>
      <c r="X314">
        <v>0</v>
      </c>
      <c r="Y314">
        <v>0</v>
      </c>
      <c r="Z314">
        <v>57.045816306554997</v>
      </c>
      <c r="AA314">
        <v>2.9835217607402702E-2</v>
      </c>
      <c r="AB314">
        <v>7.6498384385463298</v>
      </c>
      <c r="AC314">
        <v>54.228142526175702</v>
      </c>
      <c r="AD314">
        <v>0</v>
      </c>
      <c r="AE314">
        <v>5364</v>
      </c>
      <c r="AF314">
        <v>699.42</v>
      </c>
      <c r="AG314">
        <v>195.97</v>
      </c>
      <c r="AH314">
        <v>196.95</v>
      </c>
      <c r="AI314">
        <v>69.0089944633812</v>
      </c>
      <c r="AJ314">
        <v>294.32</v>
      </c>
      <c r="AK314">
        <v>2.27</v>
      </c>
      <c r="AL314">
        <v>-74.729999999999905</v>
      </c>
      <c r="AM314">
        <v>12.69</v>
      </c>
      <c r="AN314">
        <v>155.64999999999901</v>
      </c>
      <c r="AO314">
        <v>52.37</v>
      </c>
      <c r="AP314">
        <v>57.67</v>
      </c>
      <c r="AQ314">
        <v>68.849999999999994</v>
      </c>
      <c r="AR314">
        <v>221.49156366</v>
      </c>
      <c r="AS314" t="s">
        <v>4182</v>
      </c>
    </row>
    <row r="315" spans="1:45" x14ac:dyDescent="0.3">
      <c r="A315" s="4" t="s">
        <v>3548</v>
      </c>
      <c r="B315" s="4" t="s">
        <v>3549</v>
      </c>
      <c r="C315" t="s">
        <v>4179</v>
      </c>
      <c r="D315">
        <v>11082.9862989998</v>
      </c>
      <c r="E315">
        <v>0.49261083743842898</v>
      </c>
      <c r="F315">
        <v>0.46565774155995898</v>
      </c>
      <c r="G315">
        <v>0.38167938931298101</v>
      </c>
      <c r="H315">
        <v>-41.729983733448499</v>
      </c>
      <c r="I315">
        <v>0.57251908396947004</v>
      </c>
      <c r="J315">
        <v>244.057497965273</v>
      </c>
      <c r="K315">
        <v>0</v>
      </c>
      <c r="L315">
        <v>0</v>
      </c>
      <c r="M315">
        <v>0</v>
      </c>
      <c r="N315">
        <v>40.000000000000298</v>
      </c>
      <c r="O315">
        <v>-9.6636318429469696</v>
      </c>
      <c r="P315">
        <v>0</v>
      </c>
      <c r="Q315">
        <v>0</v>
      </c>
      <c r="R315">
        <v>0</v>
      </c>
      <c r="S315">
        <v>0</v>
      </c>
      <c r="T315">
        <v>220.94972597999899</v>
      </c>
      <c r="U315">
        <v>54.461849135135097</v>
      </c>
      <c r="V315">
        <v>0</v>
      </c>
      <c r="W315">
        <v>34322.568087104402</v>
      </c>
      <c r="X315">
        <v>8.1386006953864504E-4</v>
      </c>
      <c r="Y315">
        <v>8.1386006953864504E-4</v>
      </c>
      <c r="Z315">
        <v>66.6741077214607</v>
      </c>
      <c r="AA315">
        <v>7.6299381519248002E-3</v>
      </c>
      <c r="AB315">
        <v>5.7383584743525597</v>
      </c>
      <c r="AC315">
        <v>0</v>
      </c>
      <c r="AD315">
        <v>0</v>
      </c>
      <c r="AE315">
        <v>6912</v>
      </c>
      <c r="AF315">
        <v>5.2399999999999904</v>
      </c>
      <c r="AG315">
        <v>2.0000000000000202E-2</v>
      </c>
      <c r="AH315">
        <v>2.0000000000000202E-2</v>
      </c>
      <c r="AI315">
        <v>2.5315095540127102E-3</v>
      </c>
      <c r="AJ315">
        <v>3.00000000000002E-2</v>
      </c>
      <c r="AK315">
        <v>1.51</v>
      </c>
      <c r="AL315">
        <v>-13.399999999999901</v>
      </c>
      <c r="AM315">
        <v>0.71</v>
      </c>
      <c r="AN315">
        <v>4.07</v>
      </c>
      <c r="AO315">
        <v>-0.94</v>
      </c>
      <c r="AP315">
        <v>-0.93</v>
      </c>
      <c r="AQ315">
        <v>23.05</v>
      </c>
      <c r="AR315">
        <v>221.65972597999999</v>
      </c>
      <c r="AS315" t="s">
        <v>4182</v>
      </c>
    </row>
    <row r="316" spans="1:45" x14ac:dyDescent="0.3">
      <c r="A316" s="4" t="s">
        <v>3546</v>
      </c>
      <c r="B316" s="4" t="s">
        <v>3547</v>
      </c>
      <c r="C316" t="s">
        <v>159</v>
      </c>
      <c r="D316">
        <v>-11.4901251064049</v>
      </c>
      <c r="E316">
        <v>-21.806713223698999</v>
      </c>
      <c r="F316">
        <v>-12.1026474541305</v>
      </c>
      <c r="G316">
        <v>-24.823695345557098</v>
      </c>
      <c r="H316">
        <v>-3.8839741905271001</v>
      </c>
      <c r="I316">
        <v>1.6155917425310899</v>
      </c>
      <c r="J316">
        <v>44.570325722959304</v>
      </c>
      <c r="K316">
        <v>-8.3429756643592192</v>
      </c>
      <c r="L316">
        <v>39.6462413139608</v>
      </c>
      <c r="M316">
        <v>18.231206569804101</v>
      </c>
      <c r="N316">
        <v>0</v>
      </c>
      <c r="O316">
        <v>-0.92516157069636396</v>
      </c>
      <c r="P316">
        <v>-37.073159092726897</v>
      </c>
      <c r="Q316">
        <v>-11.293434267784701</v>
      </c>
      <c r="R316">
        <v>0</v>
      </c>
      <c r="S316">
        <v>0</v>
      </c>
      <c r="T316">
        <v>252.12882206</v>
      </c>
      <c r="U316">
        <v>2.8104715358180599</v>
      </c>
      <c r="V316">
        <v>0</v>
      </c>
      <c r="W316">
        <v>-131.25099210024001</v>
      </c>
      <c r="X316">
        <v>0</v>
      </c>
      <c r="Y316">
        <v>0</v>
      </c>
      <c r="Z316">
        <v>66.4144996933952</v>
      </c>
      <c r="AA316">
        <v>0</v>
      </c>
      <c r="AB316">
        <v>17.429788964916199</v>
      </c>
      <c r="AC316">
        <v>0</v>
      </c>
      <c r="AD316">
        <v>0</v>
      </c>
      <c r="AE316">
        <v>10916</v>
      </c>
      <c r="AF316">
        <v>77.989999999999995</v>
      </c>
      <c r="AG316">
        <v>-19.36</v>
      </c>
      <c r="AH316">
        <v>-8.9799999999999898</v>
      </c>
      <c r="AI316">
        <v>-7.8371644491323398</v>
      </c>
      <c r="AJ316">
        <v>1.26</v>
      </c>
      <c r="AK316">
        <v>0.02</v>
      </c>
      <c r="AL316">
        <v>-13.549999999999899</v>
      </c>
      <c r="AM316">
        <v>1.7</v>
      </c>
      <c r="AN316">
        <v>79.149999999999906</v>
      </c>
      <c r="AO316">
        <v>-1.1499999999999999</v>
      </c>
      <c r="AP316">
        <v>4.46</v>
      </c>
      <c r="AQ316">
        <v>88.85</v>
      </c>
      <c r="AR316">
        <v>222.44882206</v>
      </c>
      <c r="AS316" t="s">
        <v>4182</v>
      </c>
    </row>
    <row r="317" spans="1:45" x14ac:dyDescent="0.3">
      <c r="A317" s="4" t="s">
        <v>3544</v>
      </c>
      <c r="B317" s="4" t="s">
        <v>3545</v>
      </c>
      <c r="C317" t="s">
        <v>109</v>
      </c>
      <c r="D317">
        <v>16.471778581240802</v>
      </c>
      <c r="E317">
        <v>11.0557687596962</v>
      </c>
      <c r="F317">
        <v>4.8782245280299597</v>
      </c>
      <c r="G317">
        <v>5.0641433219882401</v>
      </c>
      <c r="H317">
        <v>10.7158562205731</v>
      </c>
      <c r="I317">
        <v>11.9759135280697</v>
      </c>
      <c r="J317">
        <v>25.964661144878399</v>
      </c>
      <c r="K317">
        <v>0</v>
      </c>
      <c r="L317">
        <v>50.065784382013703</v>
      </c>
      <c r="M317">
        <v>30.66326135748</v>
      </c>
      <c r="N317">
        <v>7.8229720360526702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276.65788199000002</v>
      </c>
      <c r="U317">
        <v>1.72608839865335</v>
      </c>
      <c r="V317">
        <v>0.203334688897925</v>
      </c>
      <c r="W317">
        <v>-55.199841816141202</v>
      </c>
      <c r="X317">
        <v>0</v>
      </c>
      <c r="Y317">
        <v>0</v>
      </c>
      <c r="Z317">
        <v>67.690728667175804</v>
      </c>
      <c r="AA317">
        <v>7.4554615555850301E-2</v>
      </c>
      <c r="AB317">
        <v>25.672653638242</v>
      </c>
      <c r="AC317">
        <v>2.39871371788387</v>
      </c>
      <c r="AD317">
        <v>0</v>
      </c>
      <c r="AE317">
        <v>8843</v>
      </c>
      <c r="AF317">
        <v>267.36999999999898</v>
      </c>
      <c r="AG317">
        <v>13.5399999999999</v>
      </c>
      <c r="AH317">
        <v>19.559999999999899</v>
      </c>
      <c r="AI317">
        <v>44.785691864516799</v>
      </c>
      <c r="AJ317">
        <v>32.019999999999897</v>
      </c>
      <c r="AK317">
        <v>0.04</v>
      </c>
      <c r="AL317">
        <v>126.19</v>
      </c>
      <c r="AM317">
        <v>11.06</v>
      </c>
      <c r="AN317">
        <v>129.21</v>
      </c>
      <c r="AO317">
        <v>-0.39</v>
      </c>
      <c r="AP317">
        <v>35.17</v>
      </c>
      <c r="AQ317">
        <v>714.65</v>
      </c>
      <c r="AR317">
        <v>223.02788199</v>
      </c>
      <c r="AS317" t="s">
        <v>4182</v>
      </c>
    </row>
    <row r="318" spans="1:45" x14ac:dyDescent="0.3">
      <c r="A318" s="4" t="s">
        <v>3542</v>
      </c>
      <c r="B318" s="4" t="s">
        <v>3543</v>
      </c>
      <c r="C318" t="s">
        <v>207</v>
      </c>
      <c r="D318">
        <v>49.968653523489898</v>
      </c>
      <c r="E318">
        <v>16.102305475504298</v>
      </c>
      <c r="F318">
        <v>9.9765651155005006</v>
      </c>
      <c r="G318">
        <v>24.1883116883116</v>
      </c>
      <c r="H318">
        <v>3.8201746771832701</v>
      </c>
      <c r="I318">
        <v>34.523809523809497</v>
      </c>
      <c r="J318">
        <v>90.797799689411903</v>
      </c>
      <c r="K318">
        <v>27.563437796159601</v>
      </c>
      <c r="L318">
        <v>35.8199559332703</v>
      </c>
      <c r="M318">
        <v>35.347812401636702</v>
      </c>
      <c r="N318">
        <v>32.509090909090901</v>
      </c>
      <c r="O318">
        <v>-13.146104799073401</v>
      </c>
      <c r="P318">
        <v>40.871963419198103</v>
      </c>
      <c r="Q318">
        <v>32.373996199949801</v>
      </c>
      <c r="R318">
        <v>0</v>
      </c>
      <c r="S318">
        <v>0</v>
      </c>
      <c r="T318">
        <v>227.97988125000001</v>
      </c>
      <c r="U318">
        <v>7.0305282105760103</v>
      </c>
      <c r="V318">
        <v>0</v>
      </c>
      <c r="W318">
        <v>-16.760367388422601</v>
      </c>
      <c r="X318">
        <v>4.5603534273906199E-3</v>
      </c>
      <c r="Y318">
        <v>0</v>
      </c>
      <c r="Z318">
        <v>72.941484965084797</v>
      </c>
      <c r="AA318">
        <v>0.85513881871299502</v>
      </c>
      <c r="AB318">
        <v>10.885636182258599</v>
      </c>
      <c r="AC318">
        <v>0</v>
      </c>
      <c r="AD318">
        <v>0</v>
      </c>
      <c r="AE318">
        <v>8201</v>
      </c>
      <c r="AF318">
        <v>18.48</v>
      </c>
      <c r="AG318">
        <v>4.47</v>
      </c>
      <c r="AH318">
        <v>5.57</v>
      </c>
      <c r="AI318">
        <v>2.3164522523222799</v>
      </c>
      <c r="AJ318">
        <v>6.38</v>
      </c>
      <c r="AK318">
        <v>2.35</v>
      </c>
      <c r="AL318">
        <v>4.38</v>
      </c>
      <c r="AM318">
        <v>6.76</v>
      </c>
      <c r="AN318">
        <v>31.77</v>
      </c>
      <c r="AO318">
        <v>8.2899999999999991</v>
      </c>
      <c r="AP318">
        <v>8.5500000000000007</v>
      </c>
      <c r="AQ318">
        <v>114</v>
      </c>
      <c r="AR318">
        <v>223.35988125</v>
      </c>
      <c r="AS318" t="s">
        <v>4182</v>
      </c>
    </row>
    <row r="319" spans="1:45" x14ac:dyDescent="0.3">
      <c r="A319" s="4" t="s">
        <v>3540</v>
      </c>
      <c r="B319" s="4" t="s">
        <v>3541</v>
      </c>
      <c r="C319" t="s">
        <v>748</v>
      </c>
      <c r="D319">
        <v>10.8293010000001</v>
      </c>
      <c r="E319">
        <v>9.3167701863352903</v>
      </c>
      <c r="F319">
        <v>1.82029230201021</v>
      </c>
      <c r="G319">
        <v>0.55241394218066697</v>
      </c>
      <c r="H319">
        <v>2.2518499363414799</v>
      </c>
      <c r="I319">
        <v>2.5205554028485202</v>
      </c>
      <c r="J319">
        <v>77.234581298607296</v>
      </c>
      <c r="K319">
        <v>-3.81039019650271</v>
      </c>
      <c r="L319">
        <v>258.248665403823</v>
      </c>
      <c r="M319">
        <v>26.300154985362401</v>
      </c>
      <c r="N319">
        <v>2.29854425530494</v>
      </c>
      <c r="O319">
        <v>3.75135621557691</v>
      </c>
      <c r="P319">
        <v>9.1125758625779607</v>
      </c>
      <c r="Q319">
        <v>0</v>
      </c>
      <c r="R319">
        <v>43.005667045932498</v>
      </c>
      <c r="S319">
        <v>0</v>
      </c>
      <c r="T319">
        <v>752.43653069999903</v>
      </c>
      <c r="U319">
        <v>0.96507030609609001</v>
      </c>
      <c r="V319">
        <v>0.57971014492753603</v>
      </c>
      <c r="W319">
        <v>-72.064950069162705</v>
      </c>
      <c r="X319">
        <v>4.9249100503655099E-4</v>
      </c>
      <c r="Y319">
        <v>0</v>
      </c>
      <c r="Z319">
        <v>58.334005121844797</v>
      </c>
      <c r="AA319">
        <v>1.5858210362176901E-2</v>
      </c>
      <c r="AB319">
        <v>33.709393308641602</v>
      </c>
      <c r="AC319">
        <v>0</v>
      </c>
      <c r="AD319">
        <v>0</v>
      </c>
      <c r="AE319">
        <v>30289</v>
      </c>
      <c r="AF319">
        <v>3747.19</v>
      </c>
      <c r="AG319">
        <v>20.699999999999701</v>
      </c>
      <c r="AH319">
        <v>27.909999999999702</v>
      </c>
      <c r="AI319">
        <v>3.1858011888301498</v>
      </c>
      <c r="AJ319">
        <v>94.449999999999704</v>
      </c>
      <c r="AK319">
        <v>0.98</v>
      </c>
      <c r="AL319">
        <v>172.59</v>
      </c>
      <c r="AM319">
        <v>71.59</v>
      </c>
      <c r="AN319">
        <v>232.28</v>
      </c>
      <c r="AO319">
        <v>-60.71</v>
      </c>
      <c r="AP319">
        <v>-60.1</v>
      </c>
      <c r="AQ319">
        <v>33.35</v>
      </c>
      <c r="AR319">
        <v>224.16653070000001</v>
      </c>
      <c r="AS319" t="s">
        <v>4182</v>
      </c>
    </row>
    <row r="320" spans="1:45" x14ac:dyDescent="0.3">
      <c r="A320" s="4" t="s">
        <v>3538</v>
      </c>
      <c r="B320" s="4" t="s">
        <v>3539</v>
      </c>
      <c r="C320" t="s">
        <v>580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-1.62327519548892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224.22295238000001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134.44</v>
      </c>
      <c r="AR320">
        <v>224.22295238000001</v>
      </c>
      <c r="AS320" t="s">
        <v>4182</v>
      </c>
    </row>
    <row r="321" spans="1:45" x14ac:dyDescent="0.3">
      <c r="A321" s="4" t="s">
        <v>3536</v>
      </c>
      <c r="B321" s="4" t="s">
        <v>3537</v>
      </c>
      <c r="C321" t="s">
        <v>183</v>
      </c>
      <c r="D321">
        <v>-3.69830087881286</v>
      </c>
      <c r="E321">
        <v>0</v>
      </c>
      <c r="F321">
        <v>-0.82329776569339197</v>
      </c>
      <c r="G321">
        <v>-6.5979134710572902</v>
      </c>
      <c r="H321">
        <v>4.1689291299868998</v>
      </c>
      <c r="I321">
        <v>8.1829357179378395</v>
      </c>
      <c r="J321">
        <v>88.313012671156301</v>
      </c>
      <c r="K321">
        <v>-2.09220647678797</v>
      </c>
      <c r="L321">
        <v>0</v>
      </c>
      <c r="M321">
        <v>0</v>
      </c>
      <c r="N321">
        <v>0</v>
      </c>
      <c r="O321">
        <v>2.41029399059558</v>
      </c>
      <c r="P321">
        <v>-1.4356372466798699</v>
      </c>
      <c r="Q321">
        <v>0.68339568427067099</v>
      </c>
      <c r="R321">
        <v>0</v>
      </c>
      <c r="S321">
        <v>0</v>
      </c>
      <c r="T321">
        <v>1068.9219482999999</v>
      </c>
      <c r="U321">
        <v>-1.5311758365758701</v>
      </c>
      <c r="V321">
        <v>0</v>
      </c>
      <c r="W321">
        <v>-104.054582148973</v>
      </c>
      <c r="X321">
        <v>1.73513239831274</v>
      </c>
      <c r="Y321">
        <v>1.6517912697952199E-3</v>
      </c>
      <c r="Z321">
        <v>48.771350641005498</v>
      </c>
      <c r="AA321">
        <v>1.85941317345213</v>
      </c>
      <c r="AB321">
        <v>14.286460223760701</v>
      </c>
      <c r="AC321">
        <v>36.773742002757203</v>
      </c>
      <c r="AD321">
        <v>0.503591133987488</v>
      </c>
      <c r="AE321">
        <v>32725</v>
      </c>
      <c r="AF321">
        <v>919.23</v>
      </c>
      <c r="AG321">
        <v>-60.649999999999899</v>
      </c>
      <c r="AH321">
        <v>-88.629999999999896</v>
      </c>
      <c r="AI321">
        <v>-3.8531207889646302</v>
      </c>
      <c r="AJ321">
        <v>75.22</v>
      </c>
      <c r="AK321">
        <v>48.54</v>
      </c>
      <c r="AL321">
        <v>-1266.9000000000001</v>
      </c>
      <c r="AM321">
        <v>32.26</v>
      </c>
      <c r="AN321">
        <v>-146.48999999999899</v>
      </c>
      <c r="AO321">
        <v>237.82999999999899</v>
      </c>
      <c r="AP321">
        <v>247.97</v>
      </c>
      <c r="AQ321">
        <v>13.9</v>
      </c>
      <c r="AR321">
        <v>224.30194829999999</v>
      </c>
      <c r="AS321" t="s">
        <v>4182</v>
      </c>
    </row>
    <row r="322" spans="1:45" x14ac:dyDescent="0.3">
      <c r="A322" s="4" t="s">
        <v>3534</v>
      </c>
      <c r="B322" s="4" t="s">
        <v>3535</v>
      </c>
      <c r="C322" t="s">
        <v>425</v>
      </c>
      <c r="D322">
        <v>25.095517449664399</v>
      </c>
      <c r="E322">
        <v>24.3995633187773</v>
      </c>
      <c r="F322">
        <v>19.1783760592084</v>
      </c>
      <c r="G322">
        <v>16.503599778475099</v>
      </c>
      <c r="H322">
        <v>21.169011015726198</v>
      </c>
      <c r="I322">
        <v>24.7369392652759</v>
      </c>
      <c r="J322">
        <v>165.64360199678401</v>
      </c>
      <c r="K322">
        <v>0</v>
      </c>
      <c r="L322">
        <v>2.2760646108663698</v>
      </c>
      <c r="M322">
        <v>1.17474302496328</v>
      </c>
      <c r="N322">
        <v>114.176245210728</v>
      </c>
      <c r="O322">
        <v>21.761409127480398</v>
      </c>
      <c r="P322">
        <v>32.916976961200703</v>
      </c>
      <c r="Q322">
        <v>61.786376012562997</v>
      </c>
      <c r="R322">
        <v>62.0469985407397</v>
      </c>
      <c r="S322">
        <v>0</v>
      </c>
      <c r="T322">
        <v>213.943926</v>
      </c>
      <c r="U322">
        <v>5.4907960352422904</v>
      </c>
      <c r="V322">
        <v>0.44004400440044</v>
      </c>
      <c r="W322">
        <v>3.0138314033382501</v>
      </c>
      <c r="X322">
        <v>0</v>
      </c>
      <c r="Y322">
        <v>0</v>
      </c>
      <c r="Z322">
        <v>72.935044203327195</v>
      </c>
      <c r="AA322">
        <v>0</v>
      </c>
      <c r="AB322">
        <v>12.610751416046</v>
      </c>
      <c r="AC322">
        <v>0</v>
      </c>
      <c r="AD322">
        <v>0</v>
      </c>
      <c r="AE322">
        <v>720</v>
      </c>
      <c r="AF322">
        <v>54.17</v>
      </c>
      <c r="AG322">
        <v>8.94</v>
      </c>
      <c r="AH322">
        <v>12.05</v>
      </c>
      <c r="AI322">
        <v>6.0367234104434297</v>
      </c>
      <c r="AJ322">
        <v>13.4</v>
      </c>
      <c r="AK322">
        <v>0.05</v>
      </c>
      <c r="AL322">
        <v>34.85</v>
      </c>
      <c r="AM322">
        <v>11.34</v>
      </c>
      <c r="AN322">
        <v>40.86</v>
      </c>
      <c r="AO322">
        <v>3.0399999999999898</v>
      </c>
      <c r="AP322">
        <v>9.1999999999999993</v>
      </c>
      <c r="AQ322">
        <v>152</v>
      </c>
      <c r="AR322">
        <v>224.353926</v>
      </c>
      <c r="AS322" t="s">
        <v>4182</v>
      </c>
    </row>
    <row r="323" spans="1:45" x14ac:dyDescent="0.3">
      <c r="A323" s="4" t="s">
        <v>3532</v>
      </c>
      <c r="B323" s="4" t="s">
        <v>3533</v>
      </c>
      <c r="C323" t="s">
        <v>244</v>
      </c>
      <c r="D323">
        <v>-1.8718059470264801</v>
      </c>
      <c r="E323">
        <v>-308.39969175443099</v>
      </c>
      <c r="F323">
        <v>-18.725435148792801</v>
      </c>
      <c r="G323">
        <v>-32.6320939334637</v>
      </c>
      <c r="H323">
        <v>7.4823189195207096</v>
      </c>
      <c r="I323">
        <v>-9.3172428788867094</v>
      </c>
      <c r="J323">
        <v>-15.781291717265599</v>
      </c>
      <c r="K323">
        <v>-14.6328346184441</v>
      </c>
      <c r="L323">
        <v>0</v>
      </c>
      <c r="M323">
        <v>0</v>
      </c>
      <c r="N323">
        <v>0</v>
      </c>
      <c r="O323">
        <v>-9.1906473933654205</v>
      </c>
      <c r="P323">
        <v>0</v>
      </c>
      <c r="Q323">
        <v>-18.694662148400401</v>
      </c>
      <c r="R323">
        <v>0</v>
      </c>
      <c r="S323">
        <v>0</v>
      </c>
      <c r="T323">
        <v>679.87902199999996</v>
      </c>
      <c r="U323">
        <v>-8.2742644329896997</v>
      </c>
      <c r="V323">
        <v>0</v>
      </c>
      <c r="W323">
        <v>99.845247979369603</v>
      </c>
      <c r="X323">
        <v>5.6067524736524597E-4</v>
      </c>
      <c r="Y323">
        <v>0</v>
      </c>
      <c r="Z323">
        <v>59.250282253264103</v>
      </c>
      <c r="AA323">
        <v>8.8287662285114199E-2</v>
      </c>
      <c r="AB323">
        <v>29.3151976071875</v>
      </c>
      <c r="AC323">
        <v>57.620586200922403</v>
      </c>
      <c r="AD323">
        <v>0</v>
      </c>
      <c r="AE323">
        <v>33059</v>
      </c>
      <c r="AF323">
        <v>367.92</v>
      </c>
      <c r="AG323">
        <v>-120.05999999999899</v>
      </c>
      <c r="AH323">
        <v>-127.069999999999</v>
      </c>
      <c r="AI323">
        <v>-8.9752893598228702</v>
      </c>
      <c r="AJ323">
        <v>-34.279999999999902</v>
      </c>
      <c r="AK323">
        <v>56.12</v>
      </c>
      <c r="AL323">
        <v>-75.849999999999994</v>
      </c>
      <c r="AM323">
        <v>15.21</v>
      </c>
      <c r="AN323">
        <v>-27.159999999999901</v>
      </c>
      <c r="AO323">
        <v>20.100000000000001</v>
      </c>
      <c r="AP323">
        <v>25.78</v>
      </c>
      <c r="AQ323">
        <v>15.8</v>
      </c>
      <c r="AR323">
        <v>224.72902199999999</v>
      </c>
      <c r="AS323" t="s">
        <v>4182</v>
      </c>
    </row>
    <row r="324" spans="1:45" x14ac:dyDescent="0.3">
      <c r="A324" s="4" t="s">
        <v>3530</v>
      </c>
      <c r="B324" s="4" t="s">
        <v>3531</v>
      </c>
      <c r="C324" t="s">
        <v>101</v>
      </c>
      <c r="D324">
        <v>4498.2875000008498</v>
      </c>
      <c r="E324">
        <v>0.13250298131705401</v>
      </c>
      <c r="F324">
        <v>1.1534956686235401E-2</v>
      </c>
      <c r="G324">
        <v>3.21522731657067E-2</v>
      </c>
      <c r="H324">
        <v>2.9380216015840999</v>
      </c>
      <c r="I324">
        <v>3.1895054980387001</v>
      </c>
      <c r="J324">
        <v>67.432993997020006</v>
      </c>
      <c r="K324">
        <v>0</v>
      </c>
      <c r="L324">
        <v>321.78978024887402</v>
      </c>
      <c r="M324">
        <v>4.8186391315859201</v>
      </c>
      <c r="N324">
        <v>1.2778899481174199E-2</v>
      </c>
      <c r="O324">
        <v>-8.5582212828769997</v>
      </c>
      <c r="P324">
        <v>-5.6102713889049802</v>
      </c>
      <c r="Q324">
        <v>0</v>
      </c>
      <c r="R324">
        <v>-54.457998365271301</v>
      </c>
      <c r="S324">
        <v>0</v>
      </c>
      <c r="T324">
        <v>343.49437499999999</v>
      </c>
      <c r="U324">
        <v>5.9548418056658701</v>
      </c>
      <c r="V324">
        <v>0</v>
      </c>
      <c r="W324">
        <v>471.89703404190601</v>
      </c>
      <c r="X324">
        <v>0</v>
      </c>
      <c r="Y324">
        <v>0</v>
      </c>
      <c r="Z324">
        <v>55.897838899803503</v>
      </c>
      <c r="AA324">
        <v>0</v>
      </c>
      <c r="AB324">
        <v>1.8454066797642401</v>
      </c>
      <c r="AC324">
        <v>36.149312377210201</v>
      </c>
      <c r="AD324">
        <v>0</v>
      </c>
      <c r="AE324">
        <v>84</v>
      </c>
      <c r="AF324">
        <v>155.51</v>
      </c>
      <c r="AG324">
        <v>4.9999999999990503E-2</v>
      </c>
      <c r="AH324">
        <v>0.35999999999998999</v>
      </c>
      <c r="AI324">
        <v>3.9292730844786197E-2</v>
      </c>
      <c r="AJ324">
        <v>4.9599999999999902</v>
      </c>
      <c r="AK324">
        <v>0</v>
      </c>
      <c r="AL324">
        <v>15.319999999999901</v>
      </c>
      <c r="AM324">
        <v>2.96</v>
      </c>
      <c r="AN324">
        <v>37.769999999999897</v>
      </c>
      <c r="AO324">
        <v>-7.3599999999999897</v>
      </c>
      <c r="AP324">
        <v>-7.35</v>
      </c>
      <c r="AQ324">
        <v>185</v>
      </c>
      <c r="AR324">
        <v>224.91437500000001</v>
      </c>
      <c r="AS324" t="s">
        <v>4182</v>
      </c>
    </row>
    <row r="325" spans="1:45" x14ac:dyDescent="0.3">
      <c r="A325" s="4" t="s">
        <v>3528</v>
      </c>
      <c r="B325" s="4" t="s">
        <v>3529</v>
      </c>
      <c r="C325" t="s">
        <v>927</v>
      </c>
      <c r="D325">
        <v>-67.323805970149195</v>
      </c>
      <c r="E325">
        <v>-56.972789115646201</v>
      </c>
      <c r="F325">
        <v>-9.5102909865152601</v>
      </c>
      <c r="G325">
        <v>-16.650099403578501</v>
      </c>
      <c r="H325">
        <v>0</v>
      </c>
      <c r="I325">
        <v>-8.2504970178926396</v>
      </c>
      <c r="J325">
        <v>96.706126014054504</v>
      </c>
      <c r="K325">
        <v>0</v>
      </c>
      <c r="L325">
        <v>449.52380952380901</v>
      </c>
      <c r="M325">
        <v>212.85714285714201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242.52474999999899</v>
      </c>
      <c r="U325">
        <v>53.698749999999897</v>
      </c>
      <c r="V325">
        <v>0</v>
      </c>
      <c r="W325">
        <v>94.433987654033501</v>
      </c>
      <c r="X325">
        <v>0</v>
      </c>
      <c r="Y325">
        <v>0</v>
      </c>
      <c r="Z325">
        <v>48.120300751879697</v>
      </c>
      <c r="AA325">
        <v>0</v>
      </c>
      <c r="AB325">
        <v>18.2556390977443</v>
      </c>
      <c r="AC325">
        <v>0</v>
      </c>
      <c r="AD325">
        <v>0</v>
      </c>
      <c r="AE325">
        <v>642</v>
      </c>
      <c r="AF325">
        <v>20.12</v>
      </c>
      <c r="AG325">
        <v>-3.35</v>
      </c>
      <c r="AH325">
        <v>-4.51</v>
      </c>
      <c r="AI325">
        <v>-5.5833333333333304</v>
      </c>
      <c r="AJ325">
        <v>-1.66</v>
      </c>
      <c r="AK325">
        <v>0</v>
      </c>
      <c r="AL325">
        <v>-5.36</v>
      </c>
      <c r="AM325">
        <v>1.89</v>
      </c>
      <c r="AN325">
        <v>4.2</v>
      </c>
      <c r="AO325">
        <v>-4.2799999999999896</v>
      </c>
      <c r="AP325">
        <v>-2.8</v>
      </c>
      <c r="AQ325">
        <v>349</v>
      </c>
      <c r="AR325">
        <v>225.53474999999901</v>
      </c>
      <c r="AS325" t="s">
        <v>4182</v>
      </c>
    </row>
    <row r="326" spans="1:45" x14ac:dyDescent="0.3">
      <c r="A326" s="4" t="s">
        <v>3526</v>
      </c>
      <c r="B326" s="4" t="s">
        <v>3527</v>
      </c>
      <c r="C326" t="s">
        <v>268</v>
      </c>
      <c r="D326">
        <v>28.729805946632698</v>
      </c>
      <c r="E326">
        <v>3.4399108333151198</v>
      </c>
      <c r="F326">
        <v>3.0716390531389601</v>
      </c>
      <c r="G326">
        <v>13.42316220365</v>
      </c>
      <c r="H326">
        <v>7.41845072482581</v>
      </c>
      <c r="I326">
        <v>17.346068565580701</v>
      </c>
      <c r="J326">
        <v>52.575946760454698</v>
      </c>
      <c r="K326">
        <v>-12.9449436703875</v>
      </c>
      <c r="L326">
        <v>0</v>
      </c>
      <c r="M326">
        <v>0</v>
      </c>
      <c r="N326">
        <v>29.7430083144368</v>
      </c>
      <c r="O326">
        <v>-21.018292936359</v>
      </c>
      <c r="P326">
        <v>-36.066618169414902</v>
      </c>
      <c r="Q326">
        <v>-34.927708925554803</v>
      </c>
      <c r="R326">
        <v>-32.482050967294199</v>
      </c>
      <c r="S326">
        <v>0</v>
      </c>
      <c r="T326">
        <v>61.563572800000003</v>
      </c>
      <c r="U326">
        <v>1.0124645029554</v>
      </c>
      <c r="V326">
        <v>4.1666666666666599</v>
      </c>
      <c r="W326">
        <v>8.8958469068128903</v>
      </c>
      <c r="X326">
        <v>5.5506951281576499E-3</v>
      </c>
      <c r="Y326">
        <v>1.34221673829295E-3</v>
      </c>
      <c r="Z326">
        <v>50.419313604052803</v>
      </c>
      <c r="AA326">
        <v>4.77657202239486E-3</v>
      </c>
      <c r="AB326">
        <v>29.103306553323002</v>
      </c>
      <c r="AC326">
        <v>50.419313604052803</v>
      </c>
      <c r="AD326">
        <v>0</v>
      </c>
      <c r="AE326">
        <v>51817</v>
      </c>
      <c r="AF326">
        <v>58.629999999999903</v>
      </c>
      <c r="AG326">
        <v>7.87</v>
      </c>
      <c r="AH326">
        <v>9.86</v>
      </c>
      <c r="AI326">
        <v>0.25061081210831698</v>
      </c>
      <c r="AJ326">
        <v>10.17</v>
      </c>
      <c r="AK326">
        <v>41.32</v>
      </c>
      <c r="AL326">
        <v>146.41999999999999</v>
      </c>
      <c r="AM326">
        <v>178.15</v>
      </c>
      <c r="AN326">
        <v>223.32</v>
      </c>
      <c r="AO326">
        <v>10.52</v>
      </c>
      <c r="AP326">
        <v>10.74</v>
      </c>
      <c r="AQ326">
        <v>7</v>
      </c>
      <c r="AR326">
        <v>226.10357279999999</v>
      </c>
      <c r="AS326" t="s">
        <v>4182</v>
      </c>
    </row>
    <row r="327" spans="1:45" x14ac:dyDescent="0.3">
      <c r="A327" s="4" t="s">
        <v>3524</v>
      </c>
      <c r="B327" s="4" t="s">
        <v>3525</v>
      </c>
      <c r="C327" t="s">
        <v>244</v>
      </c>
      <c r="D327">
        <v>492.011195652173</v>
      </c>
      <c r="E327">
        <v>3.3491081179468498</v>
      </c>
      <c r="F327">
        <v>2.8438948995363198</v>
      </c>
      <c r="G327">
        <v>6.9277108433734904</v>
      </c>
      <c r="H327">
        <v>22.750586197914899</v>
      </c>
      <c r="I327">
        <v>26.355421686746901</v>
      </c>
      <c r="J327">
        <v>81.817914631940695</v>
      </c>
      <c r="K327">
        <v>41.193053133725101</v>
      </c>
      <c r="L327">
        <v>12.9285714285714</v>
      </c>
      <c r="M327">
        <v>1</v>
      </c>
      <c r="N327">
        <v>14.8867313915857</v>
      </c>
      <c r="O327">
        <v>12.7751307132443</v>
      </c>
      <c r="P327">
        <v>15.001567308722301</v>
      </c>
      <c r="Q327">
        <v>0</v>
      </c>
      <c r="R327">
        <v>22.0286430743263</v>
      </c>
      <c r="S327">
        <v>0</v>
      </c>
      <c r="T327">
        <v>221.28514999999999</v>
      </c>
      <c r="U327">
        <v>16.1660821428571</v>
      </c>
      <c r="V327">
        <v>0</v>
      </c>
      <c r="W327">
        <v>140.67714755413499</v>
      </c>
      <c r="X327">
        <v>4.6260026780055101</v>
      </c>
      <c r="Y327">
        <v>0</v>
      </c>
      <c r="Z327">
        <v>74.008067596553005</v>
      </c>
      <c r="AA327">
        <v>0</v>
      </c>
      <c r="AB327">
        <v>1.0229099594101601</v>
      </c>
      <c r="AC327">
        <v>0</v>
      </c>
      <c r="AD327">
        <v>0</v>
      </c>
      <c r="AE327">
        <v>616</v>
      </c>
      <c r="AF327">
        <v>6.64</v>
      </c>
      <c r="AG327">
        <v>0.46</v>
      </c>
      <c r="AH327">
        <v>0.62</v>
      </c>
      <c r="AI327">
        <v>0.965425185844348</v>
      </c>
      <c r="AJ327">
        <v>1.75</v>
      </c>
      <c r="AK327">
        <v>0</v>
      </c>
      <c r="AL327">
        <v>7.74</v>
      </c>
      <c r="AM327">
        <v>6.85</v>
      </c>
      <c r="AN327">
        <v>13.999999999999901</v>
      </c>
      <c r="AO327">
        <v>0.26999999999999902</v>
      </c>
      <c r="AP327">
        <v>1.1299999999999999</v>
      </c>
      <c r="AQ327">
        <v>475</v>
      </c>
      <c r="AR327">
        <v>226.32514999999901</v>
      </c>
      <c r="AS327" t="s">
        <v>4182</v>
      </c>
    </row>
    <row r="328" spans="1:45" x14ac:dyDescent="0.3">
      <c r="A328" s="4" t="s">
        <v>3522</v>
      </c>
      <c r="B328" s="4" t="s">
        <v>3523</v>
      </c>
      <c r="C328" t="s">
        <v>183</v>
      </c>
      <c r="D328">
        <v>60.643957219251199</v>
      </c>
      <c r="E328">
        <v>6.0542290570619199</v>
      </c>
      <c r="F328">
        <v>1.8403247631935</v>
      </c>
      <c r="G328">
        <v>10.1990728115625</v>
      </c>
      <c r="H328">
        <v>46.026320643767399</v>
      </c>
      <c r="I328">
        <v>26.6430324515953</v>
      </c>
      <c r="J328">
        <v>166.695825650362</v>
      </c>
      <c r="K328">
        <v>45.213863073307699</v>
      </c>
      <c r="L328">
        <v>97.061596480201104</v>
      </c>
      <c r="M328">
        <v>18.651791326209899</v>
      </c>
      <c r="N328">
        <v>2.7672955974842699</v>
      </c>
      <c r="O328">
        <v>35.902324574666501</v>
      </c>
      <c r="P328">
        <v>17.892846642500999</v>
      </c>
      <c r="Q328">
        <v>0</v>
      </c>
      <c r="R328">
        <v>0.79819263717439903</v>
      </c>
      <c r="S328">
        <v>0</v>
      </c>
      <c r="T328">
        <v>286.29840000000002</v>
      </c>
      <c r="U328">
        <v>3.5639283469516001</v>
      </c>
      <c r="V328">
        <v>0</v>
      </c>
      <c r="W328">
        <v>-33.513817712089903</v>
      </c>
      <c r="X328">
        <v>0</v>
      </c>
      <c r="Y328">
        <v>0</v>
      </c>
      <c r="Z328">
        <v>73.877725428158698</v>
      </c>
      <c r="AA328">
        <v>0</v>
      </c>
      <c r="AB328">
        <v>1.0369294082582401</v>
      </c>
      <c r="AC328">
        <v>0</v>
      </c>
      <c r="AD328">
        <v>0</v>
      </c>
      <c r="AE328">
        <v>595</v>
      </c>
      <c r="AF328">
        <v>36.67</v>
      </c>
      <c r="AG328">
        <v>3.74</v>
      </c>
      <c r="AH328">
        <v>4.9400000000000004</v>
      </c>
      <c r="AI328">
        <v>2.1436595822729601</v>
      </c>
      <c r="AJ328">
        <v>9.77</v>
      </c>
      <c r="AK328">
        <v>0.48</v>
      </c>
      <c r="AL328">
        <v>40.629999999999903</v>
      </c>
      <c r="AM328">
        <v>2.2799999999999998</v>
      </c>
      <c r="AN328">
        <v>63.639999999999901</v>
      </c>
      <c r="AO328">
        <v>18.89</v>
      </c>
      <c r="AP328">
        <v>20.16</v>
      </c>
      <c r="AQ328">
        <v>135.6</v>
      </c>
      <c r="AR328">
        <v>226.80839999999901</v>
      </c>
      <c r="AS328" t="s">
        <v>4182</v>
      </c>
    </row>
    <row r="329" spans="1:45" x14ac:dyDescent="0.3">
      <c r="A329" s="4" t="s">
        <v>3520</v>
      </c>
      <c r="B329" s="4" t="s">
        <v>3521</v>
      </c>
      <c r="C329" t="s">
        <v>1123</v>
      </c>
      <c r="D329">
        <v>290.87344533333197</v>
      </c>
      <c r="E329">
        <v>3.6499766027141001</v>
      </c>
      <c r="F329">
        <v>2.6836401169791899</v>
      </c>
      <c r="G329">
        <v>2.6467594163556201</v>
      </c>
      <c r="H329">
        <v>0</v>
      </c>
      <c r="I329">
        <v>5.1238547675602399</v>
      </c>
      <c r="J329">
        <v>837.49601920710404</v>
      </c>
      <c r="K329">
        <v>0</v>
      </c>
      <c r="L329">
        <v>4.5955882352941103E-2</v>
      </c>
      <c r="M329">
        <v>0</v>
      </c>
      <c r="N329">
        <v>8.3155650319829704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225.19128735999999</v>
      </c>
      <c r="U329">
        <v>10.42652975</v>
      </c>
      <c r="V329">
        <v>0</v>
      </c>
      <c r="W329">
        <v>1093.9976179959799</v>
      </c>
      <c r="X329">
        <v>0</v>
      </c>
      <c r="Y329">
        <v>0</v>
      </c>
      <c r="Z329">
        <v>52.946592800926801</v>
      </c>
      <c r="AA329">
        <v>0</v>
      </c>
      <c r="AB329">
        <v>7.1771992258498001</v>
      </c>
      <c r="AC329">
        <v>0</v>
      </c>
      <c r="AD329">
        <v>0</v>
      </c>
      <c r="AE329">
        <v>213</v>
      </c>
      <c r="AF329">
        <v>29.47</v>
      </c>
      <c r="AG329">
        <v>0.78000000000000302</v>
      </c>
      <c r="AH329">
        <v>1.0900000000000001</v>
      </c>
      <c r="AI329">
        <v>0.53184641802801302</v>
      </c>
      <c r="AJ329">
        <v>1.51</v>
      </c>
      <c r="AK329">
        <v>0</v>
      </c>
      <c r="AL329">
        <v>4.1399999999999997</v>
      </c>
      <c r="AM329">
        <v>1.7</v>
      </c>
      <c r="AN329">
        <v>21.759999999999899</v>
      </c>
      <c r="AO329">
        <v>1.35</v>
      </c>
      <c r="AP329">
        <v>1.55</v>
      </c>
      <c r="AQ329">
        <v>145.9</v>
      </c>
      <c r="AR329">
        <v>226.88128735999999</v>
      </c>
      <c r="AS329" t="s">
        <v>4182</v>
      </c>
    </row>
    <row r="330" spans="1:45" x14ac:dyDescent="0.3">
      <c r="A330" s="4" t="s">
        <v>3518</v>
      </c>
      <c r="B330" s="4" t="s">
        <v>3519</v>
      </c>
      <c r="C330" t="s">
        <v>49</v>
      </c>
      <c r="D330">
        <v>113.613660412502</v>
      </c>
      <c r="E330">
        <v>2.23338916806249</v>
      </c>
      <c r="F330">
        <v>0.79218901629927296</v>
      </c>
      <c r="G330">
        <v>1.07077845593744</v>
      </c>
      <c r="H330">
        <v>17.3051630439025</v>
      </c>
      <c r="I330">
        <v>10.263411500160499</v>
      </c>
      <c r="J330">
        <v>-2.1010785178589599</v>
      </c>
      <c r="K330">
        <v>1.27159491056909</v>
      </c>
      <c r="L330">
        <v>97.206641238501206</v>
      </c>
      <c r="M330">
        <v>1.2227956024231501</v>
      </c>
      <c r="N330">
        <v>1.20641814452886</v>
      </c>
      <c r="O330">
        <v>6.8562065236659997</v>
      </c>
      <c r="P330">
        <v>-4.4899743096060698</v>
      </c>
      <c r="Q330">
        <v>0</v>
      </c>
      <c r="R330">
        <v>-16.847879165229301</v>
      </c>
      <c r="S330">
        <v>0</v>
      </c>
      <c r="T330">
        <v>304.157320825</v>
      </c>
      <c r="U330">
        <v>2.5491061344514199</v>
      </c>
      <c r="V330">
        <v>1.1008113443041501</v>
      </c>
      <c r="W330">
        <v>193.07554351369501</v>
      </c>
      <c r="X330">
        <v>7.0895655137379903</v>
      </c>
      <c r="Y330">
        <v>0</v>
      </c>
      <c r="Z330">
        <v>58.6116474094989</v>
      </c>
      <c r="AA330">
        <v>0</v>
      </c>
      <c r="AB330">
        <v>2.8272424071521201</v>
      </c>
      <c r="AC330">
        <v>8.5863904609543695</v>
      </c>
      <c r="AD330">
        <v>0</v>
      </c>
      <c r="AE330">
        <v>1431</v>
      </c>
      <c r="AF330">
        <v>186.78</v>
      </c>
      <c r="AG330">
        <v>1.99999999999996</v>
      </c>
      <c r="AH330">
        <v>2.43999999999996</v>
      </c>
      <c r="AI330">
        <v>1.7990327500419001</v>
      </c>
      <c r="AJ330">
        <v>19.169999999999899</v>
      </c>
      <c r="AK330">
        <v>0.08</v>
      </c>
      <c r="AL330">
        <v>55.08</v>
      </c>
      <c r="AM330">
        <v>9.7200000000000006</v>
      </c>
      <c r="AN330">
        <v>89.139999999999901</v>
      </c>
      <c r="AO330">
        <v>22.29</v>
      </c>
      <c r="AP330">
        <v>22.71</v>
      </c>
      <c r="AQ330">
        <v>147</v>
      </c>
      <c r="AR330">
        <v>227.22732082499999</v>
      </c>
      <c r="AS330" t="s">
        <v>4182</v>
      </c>
    </row>
    <row r="331" spans="1:45" x14ac:dyDescent="0.3">
      <c r="A331" s="4" t="s">
        <v>3516</v>
      </c>
      <c r="B331" s="4" t="s">
        <v>3517</v>
      </c>
      <c r="C331" t="s">
        <v>98</v>
      </c>
      <c r="D331">
        <v>-0.48640735921419798</v>
      </c>
      <c r="E331">
        <v>-30.9839907575507</v>
      </c>
      <c r="F331">
        <v>-5.04175591855501</v>
      </c>
      <c r="G331">
        <v>-20.771961193924099</v>
      </c>
      <c r="H331">
        <v>9.4827403112918205</v>
      </c>
      <c r="I331">
        <v>2.9463052791842199</v>
      </c>
      <c r="J331">
        <v>5.9223641040372303</v>
      </c>
      <c r="K331">
        <v>-33.055685004086499</v>
      </c>
      <c r="L331">
        <v>363.61591995833697</v>
      </c>
      <c r="M331">
        <v>4.6412170372591497</v>
      </c>
      <c r="N331">
        <v>0</v>
      </c>
      <c r="O331">
        <v>-17.716690120996599</v>
      </c>
      <c r="P331">
        <v>-38.926253363140503</v>
      </c>
      <c r="Q331">
        <v>0</v>
      </c>
      <c r="R331">
        <v>0</v>
      </c>
      <c r="S331">
        <v>0</v>
      </c>
      <c r="T331">
        <v>4790.3255658999997</v>
      </c>
      <c r="U331">
        <v>0.18012969361023801</v>
      </c>
      <c r="V331">
        <v>0</v>
      </c>
      <c r="W331">
        <v>-100.81027538317601</v>
      </c>
      <c r="X331">
        <v>8.8354634930512699</v>
      </c>
      <c r="Y331">
        <v>8.8354634930512699</v>
      </c>
      <c r="Z331">
        <v>49.826116386975599</v>
      </c>
      <c r="AA331">
        <v>0.45174004363102799</v>
      </c>
      <c r="AB331">
        <v>19.560338464219999</v>
      </c>
      <c r="AC331">
        <v>0</v>
      </c>
      <c r="AD331">
        <v>0</v>
      </c>
      <c r="AE331">
        <v>20788</v>
      </c>
      <c r="AF331">
        <v>2259.44</v>
      </c>
      <c r="AG331">
        <v>-469.33</v>
      </c>
      <c r="AH331">
        <v>-702.01</v>
      </c>
      <c r="AI331">
        <v>-81.952098890810007</v>
      </c>
      <c r="AJ331">
        <v>66.569999999999894</v>
      </c>
      <c r="AK331">
        <v>81.63</v>
      </c>
      <c r="AL331">
        <v>335.51</v>
      </c>
      <c r="AM331">
        <v>46.77</v>
      </c>
      <c r="AN331">
        <v>1267.3399999999899</v>
      </c>
      <c r="AO331">
        <v>-483.479999999999</v>
      </c>
      <c r="AP331">
        <v>-483.09</v>
      </c>
      <c r="AQ331">
        <v>40.450000000000003</v>
      </c>
      <c r="AR331">
        <v>228.28556589999999</v>
      </c>
      <c r="AS331" t="s">
        <v>4182</v>
      </c>
    </row>
    <row r="332" spans="1:45" x14ac:dyDescent="0.3">
      <c r="A332" s="4" t="s">
        <v>3514</v>
      </c>
      <c r="B332" s="4" t="s">
        <v>3515</v>
      </c>
      <c r="C332" t="s">
        <v>200</v>
      </c>
      <c r="D332">
        <v>-30.0153457621551</v>
      </c>
      <c r="E332">
        <v>-10.6792029188885</v>
      </c>
      <c r="F332">
        <v>-2.0234249325303302</v>
      </c>
      <c r="G332">
        <v>-1.9271677471636799</v>
      </c>
      <c r="H332">
        <v>6.8149140937941004</v>
      </c>
      <c r="I332">
        <v>3.6238857374392301</v>
      </c>
      <c r="J332">
        <v>126.145472387716</v>
      </c>
      <c r="K332">
        <v>14.294326953320599</v>
      </c>
      <c r="L332">
        <v>372.87936601115302</v>
      </c>
      <c r="M332">
        <v>186.806574699148</v>
      </c>
      <c r="N332">
        <v>0</v>
      </c>
      <c r="O332">
        <v>-10.9109848357243</v>
      </c>
      <c r="P332">
        <v>-23.035732061523301</v>
      </c>
      <c r="Q332">
        <v>-3.4327432459408298</v>
      </c>
      <c r="R332">
        <v>0</v>
      </c>
      <c r="S332">
        <v>0</v>
      </c>
      <c r="T332">
        <v>479.95678124999898</v>
      </c>
      <c r="U332">
        <v>3.3521687885236302</v>
      </c>
      <c r="V332">
        <v>0</v>
      </c>
      <c r="W332">
        <v>97.518473849284703</v>
      </c>
      <c r="X332">
        <v>3.2561092750272701E-3</v>
      </c>
      <c r="Y332">
        <v>1.39547540358311E-3</v>
      </c>
      <c r="Z332">
        <v>58.277373994385499</v>
      </c>
      <c r="AA332">
        <v>0.14296645509708999</v>
      </c>
      <c r="AB332">
        <v>22.015033921681201</v>
      </c>
      <c r="AC332">
        <v>0</v>
      </c>
      <c r="AD332">
        <v>0</v>
      </c>
      <c r="AE332">
        <v>16477</v>
      </c>
      <c r="AF332">
        <v>394.88</v>
      </c>
      <c r="AG332">
        <v>-7.6099999999999604</v>
      </c>
      <c r="AH332">
        <v>-24.669999999999899</v>
      </c>
      <c r="AI332">
        <v>-3.5398559404224801</v>
      </c>
      <c r="AJ332">
        <v>14.31</v>
      </c>
      <c r="AK332">
        <v>0</v>
      </c>
      <c r="AL332">
        <v>30.62</v>
      </c>
      <c r="AM332">
        <v>2.54</v>
      </c>
      <c r="AN332">
        <v>68.139999999999901</v>
      </c>
      <c r="AO332">
        <v>39.729999999999997</v>
      </c>
      <c r="AP332">
        <v>40.14</v>
      </c>
      <c r="AQ332">
        <v>110.1</v>
      </c>
      <c r="AR332">
        <v>228.41678124999899</v>
      </c>
      <c r="AS332" t="s">
        <v>4182</v>
      </c>
    </row>
    <row r="333" spans="1:45" x14ac:dyDescent="0.3">
      <c r="A333" s="4" t="s">
        <v>3512</v>
      </c>
      <c r="B333" s="4" t="s">
        <v>3513</v>
      </c>
      <c r="C333" t="s">
        <v>458</v>
      </c>
      <c r="D333">
        <v>-6.9400973145845901</v>
      </c>
      <c r="E333">
        <v>-4.4452232046581797</v>
      </c>
      <c r="F333">
        <v>-3.4727669992365802</v>
      </c>
      <c r="G333">
        <v>-50.7853403141361</v>
      </c>
      <c r="H333">
        <v>18.677619289485101</v>
      </c>
      <c r="I333">
        <v>0.60055435786880196</v>
      </c>
      <c r="J333">
        <v>10.9739520469066</v>
      </c>
      <c r="K333">
        <v>-1.87247546087733</v>
      </c>
      <c r="L333">
        <v>17.330682790800399</v>
      </c>
      <c r="M333">
        <v>14.0451144426958</v>
      </c>
      <c r="N333">
        <v>0</v>
      </c>
      <c r="O333">
        <v>-20.782159176918601</v>
      </c>
      <c r="P333">
        <v>-63.832603973131803</v>
      </c>
      <c r="Q333">
        <v>0</v>
      </c>
      <c r="R333">
        <v>0</v>
      </c>
      <c r="S333">
        <v>0</v>
      </c>
      <c r="T333">
        <v>239.38440943500001</v>
      </c>
      <c r="U333">
        <v>0.31597284496396899</v>
      </c>
      <c r="V333">
        <v>0</v>
      </c>
      <c r="W333">
        <v>99.426225734292004</v>
      </c>
      <c r="X333">
        <v>0.22512540774269299</v>
      </c>
      <c r="Y333">
        <v>2.8192724073819102E-3</v>
      </c>
      <c r="Z333">
        <v>65.633702605970498</v>
      </c>
      <c r="AA333">
        <v>0.43537373185874101</v>
      </c>
      <c r="AB333">
        <v>10.4657290547361</v>
      </c>
      <c r="AC333">
        <v>0</v>
      </c>
      <c r="AD333">
        <v>0.219209273029356</v>
      </c>
      <c r="AE333">
        <v>10573</v>
      </c>
      <c r="AF333">
        <v>64.94</v>
      </c>
      <c r="AG333">
        <v>-32.979999999999997</v>
      </c>
      <c r="AH333">
        <v>-33.18</v>
      </c>
      <c r="AI333">
        <v>-28.609108921678601</v>
      </c>
      <c r="AJ333">
        <v>0.39</v>
      </c>
      <c r="AK333">
        <v>1.02</v>
      </c>
      <c r="AL333">
        <v>712.85</v>
      </c>
      <c r="AM333">
        <v>115.039999999999</v>
      </c>
      <c r="AN333">
        <v>724.38</v>
      </c>
      <c r="AO333">
        <v>-11.08</v>
      </c>
      <c r="AP333">
        <v>-7.08</v>
      </c>
      <c r="AQ333">
        <v>199.25</v>
      </c>
      <c r="AR333">
        <v>228.88440943500001</v>
      </c>
      <c r="AS333" t="s">
        <v>4182</v>
      </c>
    </row>
    <row r="334" spans="1:45" x14ac:dyDescent="0.3">
      <c r="A334" s="4" t="s">
        <v>3510</v>
      </c>
      <c r="B334" s="4" t="s">
        <v>3511</v>
      </c>
      <c r="C334" t="s">
        <v>101</v>
      </c>
      <c r="D334">
        <v>532.63304651163105</v>
      </c>
      <c r="E334">
        <v>0.76139884904824595</v>
      </c>
      <c r="F334">
        <v>0.29824865614704099</v>
      </c>
      <c r="G334">
        <v>0.13760440334090601</v>
      </c>
      <c r="H334">
        <v>0.76826461768685095</v>
      </c>
      <c r="I334">
        <v>0.59841914941277996</v>
      </c>
      <c r="J334">
        <v>383.90124796527402</v>
      </c>
      <c r="K334">
        <v>12.423556090570999</v>
      </c>
      <c r="L334">
        <v>39.291408325952098</v>
      </c>
      <c r="M334">
        <v>3.8618246235606701</v>
      </c>
      <c r="N334">
        <v>0.55815160955347498</v>
      </c>
      <c r="O334">
        <v>-8.8399888003125593</v>
      </c>
      <c r="P334">
        <v>-8.5272467813495894</v>
      </c>
      <c r="Q334">
        <v>-12.8850205580761</v>
      </c>
      <c r="R334">
        <v>-25.863266758946999</v>
      </c>
      <c r="S334">
        <v>0</v>
      </c>
      <c r="T334">
        <v>247.05221</v>
      </c>
      <c r="U334">
        <v>4.0572579273693501</v>
      </c>
      <c r="V334">
        <v>0</v>
      </c>
      <c r="W334">
        <v>144.03556914277701</v>
      </c>
      <c r="X334">
        <v>0</v>
      </c>
      <c r="Y334">
        <v>0</v>
      </c>
      <c r="Z334">
        <v>74.832555036691105</v>
      </c>
      <c r="AA334">
        <v>0</v>
      </c>
      <c r="AB334">
        <v>4.1171851941698501</v>
      </c>
      <c r="AC334">
        <v>0</v>
      </c>
      <c r="AD334">
        <v>0</v>
      </c>
      <c r="AE334">
        <v>6126</v>
      </c>
      <c r="AF334">
        <v>312.49</v>
      </c>
      <c r="AG334">
        <v>0.429999999999997</v>
      </c>
      <c r="AH334">
        <v>0.53999999999999704</v>
      </c>
      <c r="AI334">
        <v>4.3463318980329999E-2</v>
      </c>
      <c r="AJ334">
        <v>1.8699999999999899</v>
      </c>
      <c r="AK334">
        <v>0</v>
      </c>
      <c r="AL334">
        <v>46.56</v>
      </c>
      <c r="AM334">
        <v>4.16</v>
      </c>
      <c r="AN334">
        <v>56.45</v>
      </c>
      <c r="AO334">
        <v>3</v>
      </c>
      <c r="AP334">
        <v>3</v>
      </c>
      <c r="AQ334">
        <v>22</v>
      </c>
      <c r="AR334">
        <v>229.03220999999999</v>
      </c>
      <c r="AS334" t="s">
        <v>4182</v>
      </c>
    </row>
    <row r="335" spans="1:45" x14ac:dyDescent="0.3">
      <c r="A335" s="4" t="s">
        <v>3508</v>
      </c>
      <c r="B335" s="4" t="s">
        <v>3509</v>
      </c>
      <c r="C335" t="s">
        <v>183</v>
      </c>
      <c r="D335">
        <v>-4.1500666834804498</v>
      </c>
      <c r="E335">
        <v>-18.337077167019</v>
      </c>
      <c r="F335">
        <v>-2.9276731301208501</v>
      </c>
      <c r="G335">
        <v>-111.376404494382</v>
      </c>
      <c r="H335">
        <v>-8.3718336709300907</v>
      </c>
      <c r="I335">
        <v>-80.2969502407704</v>
      </c>
      <c r="J335">
        <v>-61.435911288671399</v>
      </c>
      <c r="K335">
        <v>-23.048328849630899</v>
      </c>
      <c r="L335">
        <v>230.01271109497</v>
      </c>
      <c r="M335">
        <v>36.8658071545306</v>
      </c>
      <c r="N335">
        <v>0</v>
      </c>
      <c r="O335">
        <v>-23.979355570685001</v>
      </c>
      <c r="P335">
        <v>0</v>
      </c>
      <c r="Q335">
        <v>0</v>
      </c>
      <c r="R335">
        <v>0</v>
      </c>
      <c r="S335">
        <v>0</v>
      </c>
      <c r="T335">
        <v>807.25020159999997</v>
      </c>
      <c r="U335">
        <v>0.83664500308697998</v>
      </c>
      <c r="V335">
        <v>0</v>
      </c>
      <c r="W335">
        <v>-104.54986947878901</v>
      </c>
      <c r="X335">
        <v>0</v>
      </c>
      <c r="Y335">
        <v>0</v>
      </c>
      <c r="Z335">
        <v>63.432134722757397</v>
      </c>
      <c r="AA335">
        <v>0</v>
      </c>
      <c r="AB335">
        <v>5.7790882620818902</v>
      </c>
      <c r="AC335">
        <v>43.505626727723403</v>
      </c>
      <c r="AD335">
        <v>0</v>
      </c>
      <c r="AE335">
        <v>5377</v>
      </c>
      <c r="AF335">
        <v>49.839999999999897</v>
      </c>
      <c r="AG335">
        <v>-55.51</v>
      </c>
      <c r="AH335">
        <v>-73.099999999999994</v>
      </c>
      <c r="AI335">
        <v>-4.6264316851646097</v>
      </c>
      <c r="AJ335">
        <v>-40.020000000000003</v>
      </c>
      <c r="AK335">
        <v>6.58</v>
      </c>
      <c r="AL335">
        <v>28.069999999999901</v>
      </c>
      <c r="AM335">
        <v>59.61</v>
      </c>
      <c r="AN335">
        <v>275.349999999999</v>
      </c>
      <c r="AO335">
        <v>258.23</v>
      </c>
      <c r="AP335">
        <v>258.47000000000003</v>
      </c>
      <c r="AQ335">
        <v>19.05</v>
      </c>
      <c r="AR335">
        <v>230.3702016</v>
      </c>
      <c r="AS335" t="s">
        <v>4182</v>
      </c>
    </row>
    <row r="336" spans="1:45" x14ac:dyDescent="0.3">
      <c r="A336" s="4" t="s">
        <v>3506</v>
      </c>
      <c r="B336" s="4" t="s">
        <v>3507</v>
      </c>
      <c r="C336" t="s">
        <v>183</v>
      </c>
      <c r="D336">
        <v>23046.866000002501</v>
      </c>
      <c r="E336">
        <v>2.2227161591462301E-2</v>
      </c>
      <c r="F336">
        <v>9.9334459123859003E-3</v>
      </c>
      <c r="G336">
        <v>1.17370892018766E-2</v>
      </c>
      <c r="H336">
        <v>19.8723285412118</v>
      </c>
      <c r="I336">
        <v>3.19248826291079</v>
      </c>
      <c r="J336">
        <v>296.84242443586197</v>
      </c>
      <c r="K336">
        <v>27.542450062579</v>
      </c>
      <c r="L336">
        <v>10.999999999999901</v>
      </c>
      <c r="M336">
        <v>10.7777777777777</v>
      </c>
      <c r="N336">
        <v>5.4884742041706298E-2</v>
      </c>
      <c r="O336">
        <v>27.1464722056303</v>
      </c>
      <c r="P336">
        <v>16.090274672168501</v>
      </c>
      <c r="Q336">
        <v>62.2834984670165</v>
      </c>
      <c r="R336">
        <v>-72.491060715392393</v>
      </c>
      <c r="S336">
        <v>0</v>
      </c>
      <c r="T336">
        <v>234.32865999999899</v>
      </c>
      <c r="U336">
        <v>5.1215257777777703</v>
      </c>
      <c r="V336">
        <v>0</v>
      </c>
      <c r="W336">
        <v>25167.119830280099</v>
      </c>
      <c r="X336">
        <v>0</v>
      </c>
      <c r="Y336">
        <v>0</v>
      </c>
      <c r="Z336">
        <v>73.745792594967099</v>
      </c>
      <c r="AA336">
        <v>0</v>
      </c>
      <c r="AB336">
        <v>1.7831182881872001</v>
      </c>
      <c r="AC336">
        <v>0</v>
      </c>
      <c r="AD336">
        <v>0</v>
      </c>
      <c r="AE336">
        <v>1322</v>
      </c>
      <c r="AF336">
        <v>85.2</v>
      </c>
      <c r="AG336">
        <v>9.99999999999889E-3</v>
      </c>
      <c r="AH336">
        <v>-1.11022302462515E-15</v>
      </c>
      <c r="AI336">
        <v>4.0070524122450997E-3</v>
      </c>
      <c r="AJ336">
        <v>2.71999999999999</v>
      </c>
      <c r="AK336">
        <v>0.34</v>
      </c>
      <c r="AL336">
        <v>4.21999999999999</v>
      </c>
      <c r="AM336">
        <v>1.0900000000000001</v>
      </c>
      <c r="AN336">
        <v>45</v>
      </c>
      <c r="AO336">
        <v>19.779999999999902</v>
      </c>
      <c r="AP336">
        <v>19.809999999999999</v>
      </c>
      <c r="AQ336">
        <v>87.75</v>
      </c>
      <c r="AR336">
        <v>230.46866</v>
      </c>
      <c r="AS336" t="s">
        <v>4182</v>
      </c>
    </row>
    <row r="337" spans="1:45" x14ac:dyDescent="0.3">
      <c r="A337" s="4" t="s">
        <v>3504</v>
      </c>
      <c r="B337" s="4" t="s">
        <v>3505</v>
      </c>
      <c r="C337" t="s">
        <v>458</v>
      </c>
      <c r="D337">
        <v>66.044285714285706</v>
      </c>
      <c r="E337">
        <v>3.27531349429159</v>
      </c>
      <c r="F337">
        <v>2.8024661702297902</v>
      </c>
      <c r="G337">
        <v>15.1253241140881</v>
      </c>
      <c r="H337">
        <v>43.729767399075399</v>
      </c>
      <c r="I337">
        <v>44.468452895419098</v>
      </c>
      <c r="J337">
        <v>42.631406695432702</v>
      </c>
      <c r="K337">
        <v>2.5348575657732701</v>
      </c>
      <c r="L337">
        <v>10.0883310088331</v>
      </c>
      <c r="M337">
        <v>9.5769409576940898</v>
      </c>
      <c r="N337">
        <v>15.177797051170799</v>
      </c>
      <c r="O337">
        <v>-10.3819369914851</v>
      </c>
      <c r="P337">
        <v>-10.4214341869151</v>
      </c>
      <c r="Q337">
        <v>-25.0982133423148</v>
      </c>
      <c r="R337">
        <v>-13.044095472571099</v>
      </c>
      <c r="S337">
        <v>0</v>
      </c>
      <c r="T337">
        <v>182.52500000000001</v>
      </c>
      <c r="U337">
        <v>2.14927940492794</v>
      </c>
      <c r="V337">
        <v>0.96385542168674598</v>
      </c>
      <c r="W337">
        <v>105.460227691661</v>
      </c>
      <c r="X337">
        <v>3.9497307001795302E-2</v>
      </c>
      <c r="Y337">
        <v>0</v>
      </c>
      <c r="Z337">
        <v>62.843572710951499</v>
      </c>
      <c r="AA337">
        <v>0</v>
      </c>
      <c r="AB337">
        <v>25.202908438061002</v>
      </c>
      <c r="AC337">
        <v>0</v>
      </c>
      <c r="AD337">
        <v>0</v>
      </c>
      <c r="AE337">
        <v>12069</v>
      </c>
      <c r="AF337">
        <v>23.14</v>
      </c>
      <c r="AG337">
        <v>3.4999999999999898</v>
      </c>
      <c r="AH337">
        <v>4.21999999999999</v>
      </c>
      <c r="AI337">
        <v>1.2567324955116601</v>
      </c>
      <c r="AJ337">
        <v>10.2899999999999</v>
      </c>
      <c r="AK337">
        <v>3.45</v>
      </c>
      <c r="AL337">
        <v>69.86</v>
      </c>
      <c r="AM337">
        <v>59.48</v>
      </c>
      <c r="AN337">
        <v>107.55</v>
      </c>
      <c r="AO337">
        <v>3.03</v>
      </c>
      <c r="AP337">
        <v>3.31</v>
      </c>
      <c r="AQ337">
        <v>85</v>
      </c>
      <c r="AR337">
        <v>231.155</v>
      </c>
      <c r="AS337" t="s">
        <v>4182</v>
      </c>
    </row>
    <row r="338" spans="1:45" x14ac:dyDescent="0.3">
      <c r="A338" s="4" t="s">
        <v>3502</v>
      </c>
      <c r="B338" s="4" t="s">
        <v>3503</v>
      </c>
      <c r="C338" t="s">
        <v>660</v>
      </c>
      <c r="D338">
        <v>110.651379330143</v>
      </c>
      <c r="E338">
        <v>0.59507708953205396</v>
      </c>
      <c r="F338">
        <v>0.39804216580646501</v>
      </c>
      <c r="G338">
        <v>1.30903169234624</v>
      </c>
      <c r="H338">
        <v>12.6570955095352</v>
      </c>
      <c r="I338">
        <v>8.1798822497807802</v>
      </c>
      <c r="J338">
        <v>-23.869452671668601</v>
      </c>
      <c r="K338">
        <v>0</v>
      </c>
      <c r="L338">
        <v>18.943870014771001</v>
      </c>
      <c r="M338">
        <v>2.59345528917168</v>
      </c>
      <c r="N338">
        <v>1.19681612552253</v>
      </c>
      <c r="O338">
        <v>5.9391988682611503</v>
      </c>
      <c r="P338">
        <v>9.0208251930390393</v>
      </c>
      <c r="Q338">
        <v>36.752310557570802</v>
      </c>
      <c r="R338">
        <v>39.427961300117303</v>
      </c>
      <c r="S338">
        <v>0</v>
      </c>
      <c r="T338">
        <v>296.34138280000002</v>
      </c>
      <c r="U338">
        <v>0.65691791500965702</v>
      </c>
      <c r="V338">
        <v>0.27664974249215601</v>
      </c>
      <c r="W338">
        <v>354.20950405685301</v>
      </c>
      <c r="X338">
        <v>0.31525937931043102</v>
      </c>
      <c r="Y338">
        <v>0</v>
      </c>
      <c r="Z338">
        <v>71.120405697928703</v>
      </c>
      <c r="AA338">
        <v>0</v>
      </c>
      <c r="AB338">
        <v>18.581553199551301</v>
      </c>
      <c r="AC338">
        <v>0</v>
      </c>
      <c r="AD338">
        <v>0</v>
      </c>
      <c r="AE338">
        <v>4499</v>
      </c>
      <c r="AF338">
        <v>159.66</v>
      </c>
      <c r="AG338">
        <v>2.09</v>
      </c>
      <c r="AH338">
        <v>2.27</v>
      </c>
      <c r="AI338">
        <v>0.32667274184184902</v>
      </c>
      <c r="AJ338">
        <v>13.06</v>
      </c>
      <c r="AK338">
        <v>6.99</v>
      </c>
      <c r="AL338">
        <v>339.24</v>
      </c>
      <c r="AM338">
        <v>1.61</v>
      </c>
      <c r="AN338">
        <v>352.04</v>
      </c>
      <c r="AO338">
        <v>15.9299999999999</v>
      </c>
      <c r="AP338">
        <v>17.739999999999998</v>
      </c>
      <c r="AQ338">
        <v>36.200000000000003</v>
      </c>
      <c r="AR338">
        <v>231.26138280000001</v>
      </c>
      <c r="AS338" t="s">
        <v>4182</v>
      </c>
    </row>
    <row r="339" spans="1:45" x14ac:dyDescent="0.3">
      <c r="A339" s="4" t="s">
        <v>3500</v>
      </c>
      <c r="B339" s="4" t="s">
        <v>3501</v>
      </c>
      <c r="C339" t="s">
        <v>98</v>
      </c>
      <c r="D339">
        <v>14.947282005161201</v>
      </c>
      <c r="E339">
        <v>5.6550767995913898</v>
      </c>
      <c r="F339">
        <v>2.53611924669078</v>
      </c>
      <c r="G339">
        <v>2.95615356740984</v>
      </c>
      <c r="H339">
        <v>11.940942175352401</v>
      </c>
      <c r="I339">
        <v>9.0000572158755006</v>
      </c>
      <c r="J339">
        <v>-26.943281785205802</v>
      </c>
      <c r="K339">
        <v>-25.2323264186183</v>
      </c>
      <c r="L339">
        <v>39.296934999650901</v>
      </c>
      <c r="M339">
        <v>20.233191370522899</v>
      </c>
      <c r="N339">
        <v>4.46287178601251</v>
      </c>
      <c r="O339">
        <v>10.398777396983499</v>
      </c>
      <c r="P339">
        <v>-1.4789828132690399</v>
      </c>
      <c r="Q339">
        <v>3.83939214036723</v>
      </c>
      <c r="R339">
        <v>-4.6187433052756299</v>
      </c>
      <c r="S339">
        <v>0</v>
      </c>
      <c r="T339">
        <v>236.96287107999899</v>
      </c>
      <c r="U339">
        <v>0.80877913523703104</v>
      </c>
      <c r="V339">
        <v>0</v>
      </c>
      <c r="W339">
        <v>-75.100264367412393</v>
      </c>
      <c r="X339">
        <v>0</v>
      </c>
      <c r="Y339">
        <v>0</v>
      </c>
      <c r="Z339">
        <v>55.246199477811601</v>
      </c>
      <c r="AA339">
        <v>0.188922641741742</v>
      </c>
      <c r="AB339">
        <v>26.747473059021399</v>
      </c>
      <c r="AC339">
        <v>17.977547547841301</v>
      </c>
      <c r="AD339">
        <v>0</v>
      </c>
      <c r="AE339">
        <v>25616</v>
      </c>
      <c r="AF339">
        <v>524.33000000000004</v>
      </c>
      <c r="AG339">
        <v>15.5</v>
      </c>
      <c r="AH339">
        <v>22.12</v>
      </c>
      <c r="AI339">
        <v>5.0551059838470396</v>
      </c>
      <c r="AJ339">
        <v>47.19</v>
      </c>
      <c r="AK339">
        <v>7.0000000000000007E-2</v>
      </c>
      <c r="AL339">
        <v>191.91</v>
      </c>
      <c r="AM339">
        <v>107.28</v>
      </c>
      <c r="AN339">
        <v>286.45999999999998</v>
      </c>
      <c r="AO339">
        <v>39.239999999999903</v>
      </c>
      <c r="AP339">
        <v>44.73</v>
      </c>
      <c r="AQ339">
        <v>46.45</v>
      </c>
      <c r="AR339">
        <v>231.68287107999899</v>
      </c>
      <c r="AS339" t="s">
        <v>4182</v>
      </c>
    </row>
    <row r="340" spans="1:45" x14ac:dyDescent="0.3">
      <c r="A340" s="4" t="s">
        <v>3498</v>
      </c>
      <c r="B340" s="4" t="s">
        <v>3499</v>
      </c>
      <c r="C340" t="s">
        <v>366</v>
      </c>
      <c r="D340">
        <v>-1.2566732183534</v>
      </c>
      <c r="E340">
        <v>-28.342172008300601</v>
      </c>
      <c r="F340">
        <v>-9.6152191428280798</v>
      </c>
      <c r="G340">
        <v>-36.856097707238</v>
      </c>
      <c r="H340">
        <v>14.8278880915563</v>
      </c>
      <c r="I340">
        <v>15.8554380634457</v>
      </c>
      <c r="J340">
        <v>-51.620953410585898</v>
      </c>
      <c r="K340">
        <v>0</v>
      </c>
      <c r="L340">
        <v>145.51026992149599</v>
      </c>
      <c r="M340">
        <v>111.39907516937301</v>
      </c>
      <c r="N340">
        <v>0</v>
      </c>
      <c r="O340">
        <v>-1.0907692282910599</v>
      </c>
      <c r="P340">
        <v>0.19784053668507801</v>
      </c>
      <c r="Q340">
        <v>0</v>
      </c>
      <c r="R340">
        <v>0</v>
      </c>
      <c r="S340">
        <v>0</v>
      </c>
      <c r="T340">
        <v>1040.765408</v>
      </c>
      <c r="U340">
        <v>0.41528732121733503</v>
      </c>
      <c r="V340">
        <v>0</v>
      </c>
      <c r="W340">
        <v>-102.09341276245</v>
      </c>
      <c r="X340">
        <v>5.5444405447338203E-2</v>
      </c>
      <c r="Y340">
        <v>0</v>
      </c>
      <c r="Z340">
        <v>23.0901417882827</v>
      </c>
      <c r="AA340">
        <v>3.7394381381399E-3</v>
      </c>
      <c r="AB340">
        <v>20.116263028386999</v>
      </c>
      <c r="AC340">
        <v>23.089230285994301</v>
      </c>
      <c r="AD340">
        <v>5.5444405447338203E-2</v>
      </c>
      <c r="AE340">
        <v>48916</v>
      </c>
      <c r="AF340">
        <v>500.27</v>
      </c>
      <c r="AG340">
        <v>-184.379999999999</v>
      </c>
      <c r="AH340">
        <v>-184.379999999999</v>
      </c>
      <c r="AI340">
        <v>-42.015697983560898</v>
      </c>
      <c r="AJ340">
        <v>79.319999999999993</v>
      </c>
      <c r="AK340">
        <v>0</v>
      </c>
      <c r="AL340">
        <v>49.729999999999897</v>
      </c>
      <c r="AM340">
        <v>2.8</v>
      </c>
      <c r="AN340">
        <v>557.94000000000005</v>
      </c>
      <c r="AO340">
        <v>199.72</v>
      </c>
      <c r="AP340">
        <v>207.12</v>
      </c>
      <c r="AQ340">
        <v>51.55</v>
      </c>
      <c r="AR340">
        <v>231.70540799999901</v>
      </c>
      <c r="AS340" t="s">
        <v>4182</v>
      </c>
    </row>
    <row r="341" spans="1:45" x14ac:dyDescent="0.3">
      <c r="A341" s="4" t="s">
        <v>3496</v>
      </c>
      <c r="B341" s="4" t="s">
        <v>3497</v>
      </c>
      <c r="C341" t="s">
        <v>112</v>
      </c>
      <c r="D341">
        <v>37.244871794871699</v>
      </c>
      <c r="E341">
        <v>1.90776097956188</v>
      </c>
      <c r="F341">
        <v>1.6234991088967199</v>
      </c>
      <c r="G341">
        <v>10.7124463519313</v>
      </c>
      <c r="H341">
        <v>59.154270736681802</v>
      </c>
      <c r="I341">
        <v>36.171673819742402</v>
      </c>
      <c r="J341">
        <v>23.142234682541499</v>
      </c>
      <c r="K341">
        <v>2.0561172650502599</v>
      </c>
      <c r="L341">
        <v>0.21445421402530501</v>
      </c>
      <c r="M341">
        <v>0.13173616004411601</v>
      </c>
      <c r="N341">
        <v>12.672623883021901</v>
      </c>
      <c r="O341">
        <v>-4.1205599076588699</v>
      </c>
      <c r="P341">
        <v>-15.044153642445099</v>
      </c>
      <c r="Q341">
        <v>15.9994844609573</v>
      </c>
      <c r="R341">
        <v>-12.195044345148901</v>
      </c>
      <c r="S341">
        <v>0</v>
      </c>
      <c r="T341">
        <v>56.3479999999999</v>
      </c>
      <c r="U341">
        <v>0.71201249961704605</v>
      </c>
      <c r="V341">
        <v>3.2701111837802399</v>
      </c>
      <c r="W341">
        <v>104.30567214588299</v>
      </c>
      <c r="X341">
        <v>1.90538157894736</v>
      </c>
      <c r="Y341">
        <v>0</v>
      </c>
      <c r="Z341">
        <v>30.091092105263101</v>
      </c>
      <c r="AA341">
        <v>3.5342434210526301</v>
      </c>
      <c r="AB341">
        <v>44.905151315789396</v>
      </c>
      <c r="AC341">
        <v>0</v>
      </c>
      <c r="AD341">
        <v>0</v>
      </c>
      <c r="AE341">
        <v>22839</v>
      </c>
      <c r="AF341">
        <v>58.25</v>
      </c>
      <c r="AG341">
        <v>6.24</v>
      </c>
      <c r="AH341">
        <v>-1.21999999999999</v>
      </c>
      <c r="AI341">
        <v>4.1052631578947301</v>
      </c>
      <c r="AJ341">
        <v>21.07</v>
      </c>
      <c r="AK341">
        <v>0</v>
      </c>
      <c r="AL341">
        <v>311.20999999999998</v>
      </c>
      <c r="AM341">
        <v>176.76</v>
      </c>
      <c r="AN341">
        <v>326.409999999999</v>
      </c>
      <c r="AO341">
        <v>30.94</v>
      </c>
      <c r="AP341">
        <v>35.6</v>
      </c>
      <c r="AQ341">
        <v>183.45</v>
      </c>
      <c r="AR341">
        <v>232.40799999999999</v>
      </c>
      <c r="AS341" t="s">
        <v>4182</v>
      </c>
    </row>
    <row r="342" spans="1:45" x14ac:dyDescent="0.3">
      <c r="A342" s="4" t="s">
        <v>3494</v>
      </c>
      <c r="B342" s="4" t="s">
        <v>3495</v>
      </c>
      <c r="C342" t="s">
        <v>215</v>
      </c>
      <c r="D342">
        <v>41.167751984070797</v>
      </c>
      <c r="E342">
        <v>8.8067960408385897</v>
      </c>
      <c r="F342">
        <v>7.2983271975715196</v>
      </c>
      <c r="G342">
        <v>10.7886194386098</v>
      </c>
      <c r="H342">
        <v>18.472211316945199</v>
      </c>
      <c r="I342">
        <v>19.553179301126502</v>
      </c>
      <c r="J342">
        <v>52.670718370258399</v>
      </c>
      <c r="K342">
        <v>13.9488541464475</v>
      </c>
      <c r="L342">
        <v>0</v>
      </c>
      <c r="M342">
        <v>0</v>
      </c>
      <c r="N342">
        <v>44.7347585114805</v>
      </c>
      <c r="O342">
        <v>-0.83053136153542395</v>
      </c>
      <c r="P342">
        <v>-11.868992533961</v>
      </c>
      <c r="Q342">
        <v>3.2549352180429199</v>
      </c>
      <c r="R342">
        <v>-13.9420771453123</v>
      </c>
      <c r="S342">
        <v>0</v>
      </c>
      <c r="T342">
        <v>198.77779871000001</v>
      </c>
      <c r="U342">
        <v>3.4726455465810599</v>
      </c>
      <c r="V342">
        <v>0.22823234052265201</v>
      </c>
      <c r="W342">
        <v>-31.421234935064199</v>
      </c>
      <c r="X342">
        <v>0</v>
      </c>
      <c r="Y342">
        <v>0</v>
      </c>
      <c r="Z342">
        <v>53.676708546869101</v>
      </c>
      <c r="AA342">
        <v>3.7674475203978998E-3</v>
      </c>
      <c r="AB342">
        <v>28.807881650910499</v>
      </c>
      <c r="AC342">
        <v>0</v>
      </c>
      <c r="AD342">
        <v>0</v>
      </c>
      <c r="AE342">
        <v>8288</v>
      </c>
      <c r="AF342">
        <v>52.37</v>
      </c>
      <c r="AG342">
        <v>5.6499999999999897</v>
      </c>
      <c r="AH342">
        <v>7.5799999999999903</v>
      </c>
      <c r="AI342">
        <v>10.643039245123999</v>
      </c>
      <c r="AJ342">
        <v>10.239999999999901</v>
      </c>
      <c r="AK342">
        <v>7.0000000000000007E-2</v>
      </c>
      <c r="AL342">
        <v>54.31</v>
      </c>
      <c r="AM342">
        <v>33.82</v>
      </c>
      <c r="AN342">
        <v>66.98</v>
      </c>
      <c r="AO342">
        <v>14.579999999999901</v>
      </c>
      <c r="AP342">
        <v>16.149999999999999</v>
      </c>
      <c r="AQ342">
        <v>433.4</v>
      </c>
      <c r="AR342">
        <v>232.59779871000001</v>
      </c>
      <c r="AS342" t="s">
        <v>4182</v>
      </c>
    </row>
    <row r="343" spans="1:45" x14ac:dyDescent="0.3">
      <c r="A343" s="4" t="s">
        <v>3492</v>
      </c>
      <c r="B343" s="4" t="s">
        <v>3493</v>
      </c>
      <c r="C343" t="s">
        <v>268</v>
      </c>
      <c r="D343">
        <v>26.862630487875201</v>
      </c>
      <c r="E343">
        <v>1.40760366041968</v>
      </c>
      <c r="F343">
        <v>1.40207721138823</v>
      </c>
      <c r="G343">
        <v>70.578647106764393</v>
      </c>
      <c r="H343">
        <v>91.959714354431995</v>
      </c>
      <c r="I343">
        <v>95.925020374898097</v>
      </c>
      <c r="J343">
        <v>32.622247370389999</v>
      </c>
      <c r="K343">
        <v>12.7337345755854</v>
      </c>
      <c r="L343">
        <v>0</v>
      </c>
      <c r="M343">
        <v>0</v>
      </c>
      <c r="N343">
        <v>180.793319415448</v>
      </c>
      <c r="O343">
        <v>5.0960818143751698</v>
      </c>
      <c r="P343">
        <v>0</v>
      </c>
      <c r="Q343">
        <v>0</v>
      </c>
      <c r="R343">
        <v>0</v>
      </c>
      <c r="S343">
        <v>0</v>
      </c>
      <c r="T343">
        <v>140.32038002499999</v>
      </c>
      <c r="U343">
        <v>0.29910303953018902</v>
      </c>
      <c r="V343">
        <v>0</v>
      </c>
      <c r="W343">
        <v>1.8186096542290899</v>
      </c>
      <c r="X343">
        <v>0.19685290027501401</v>
      </c>
      <c r="Y343">
        <v>3.8091821880906901E-2</v>
      </c>
      <c r="Z343">
        <v>60.089876109464903</v>
      </c>
      <c r="AA343">
        <v>0.15509277634384</v>
      </c>
      <c r="AB343">
        <v>24.604450566107801</v>
      </c>
      <c r="AC343">
        <v>0</v>
      </c>
      <c r="AD343">
        <v>0.14617397992620501</v>
      </c>
      <c r="AE343">
        <v>23700</v>
      </c>
      <c r="AF343">
        <v>12.27</v>
      </c>
      <c r="AG343">
        <v>8.6599999999999895</v>
      </c>
      <c r="AH343">
        <v>11.719999999999899</v>
      </c>
      <c r="AI343">
        <v>4.6923922829111504</v>
      </c>
      <c r="AJ343">
        <v>11.77</v>
      </c>
      <c r="AK343">
        <v>687.03</v>
      </c>
      <c r="AL343">
        <v>670.56</v>
      </c>
      <c r="AM343">
        <v>92.31</v>
      </c>
      <c r="AN343">
        <v>777.76</v>
      </c>
      <c r="AO343">
        <v>-9.7100000000000009</v>
      </c>
      <c r="AP343">
        <v>-9.7100000000000009</v>
      </c>
      <c r="AQ343">
        <v>125</v>
      </c>
      <c r="AR343">
        <v>232.63038002499999</v>
      </c>
      <c r="AS343" t="s">
        <v>4182</v>
      </c>
    </row>
    <row r="344" spans="1:45" x14ac:dyDescent="0.3">
      <c r="A344" s="4" t="s">
        <v>3490</v>
      </c>
      <c r="B344" s="4" t="s">
        <v>3491</v>
      </c>
      <c r="C344" t="s">
        <v>485</v>
      </c>
      <c r="D344">
        <v>21.465327490774801</v>
      </c>
      <c r="E344">
        <v>4.9308588064046797</v>
      </c>
      <c r="F344">
        <v>3.1934481285628098</v>
      </c>
      <c r="G344">
        <v>2.5654375917072998</v>
      </c>
      <c r="H344">
        <v>6.5365824413189397</v>
      </c>
      <c r="I344">
        <v>7.0431201779713204</v>
      </c>
      <c r="J344">
        <v>173.79095384762601</v>
      </c>
      <c r="K344">
        <v>33.927610884405198</v>
      </c>
      <c r="L344">
        <v>12.2345357410923</v>
      </c>
      <c r="M344">
        <v>2.60497152192149</v>
      </c>
      <c r="N344">
        <v>9.9203807083371895</v>
      </c>
      <c r="O344">
        <v>10.1722092960184</v>
      </c>
      <c r="P344">
        <v>5.3895200805718702</v>
      </c>
      <c r="Q344">
        <v>18.083137346859999</v>
      </c>
      <c r="R344">
        <v>23.0312255596074</v>
      </c>
      <c r="S344">
        <v>0</v>
      </c>
      <c r="T344">
        <v>251.00414999999899</v>
      </c>
      <c r="U344">
        <v>1.0273484480551001</v>
      </c>
      <c r="V344">
        <v>0</v>
      </c>
      <c r="W344">
        <v>-11.8876256850529</v>
      </c>
      <c r="X344">
        <v>4.4219900667922503E-3</v>
      </c>
      <c r="Y344">
        <v>0</v>
      </c>
      <c r="Z344">
        <v>44.236872752183501</v>
      </c>
      <c r="AA344">
        <v>1.0707586915567699</v>
      </c>
      <c r="AB344">
        <v>40.245196095221701</v>
      </c>
      <c r="AC344">
        <v>0</v>
      </c>
      <c r="AD344">
        <v>0</v>
      </c>
      <c r="AE344">
        <v>36934</v>
      </c>
      <c r="AF344">
        <v>422.54</v>
      </c>
      <c r="AG344">
        <v>10.84</v>
      </c>
      <c r="AH344">
        <v>14.01</v>
      </c>
      <c r="AI344">
        <v>3.9052508331081799</v>
      </c>
      <c r="AJ344">
        <v>29.76</v>
      </c>
      <c r="AK344">
        <v>0</v>
      </c>
      <c r="AL344">
        <v>126.51</v>
      </c>
      <c r="AM344">
        <v>9.39</v>
      </c>
      <c r="AN344">
        <v>226.48999999999899</v>
      </c>
      <c r="AO344">
        <v>24.639999999999901</v>
      </c>
      <c r="AP344">
        <v>27.33</v>
      </c>
      <c r="AQ344">
        <v>78.849999999999994</v>
      </c>
      <c r="AR344">
        <v>232.68414999999999</v>
      </c>
      <c r="AS344" t="s">
        <v>4182</v>
      </c>
    </row>
    <row r="345" spans="1:45" x14ac:dyDescent="0.3">
      <c r="A345" s="4" t="s">
        <v>3488</v>
      </c>
      <c r="B345" s="4" t="s">
        <v>3489</v>
      </c>
      <c r="C345" t="s">
        <v>366</v>
      </c>
      <c r="D345">
        <v>25.073193110871699</v>
      </c>
      <c r="E345">
        <v>6.9268911009208898</v>
      </c>
      <c r="F345">
        <v>2.5496061695529399</v>
      </c>
      <c r="G345">
        <v>1.3702469099383501</v>
      </c>
      <c r="H345">
        <v>5.3996160998916398</v>
      </c>
      <c r="I345">
        <v>6.6978376943272702</v>
      </c>
      <c r="J345">
        <v>-19.713948113157301</v>
      </c>
      <c r="K345">
        <v>-2.3212309589892102</v>
      </c>
      <c r="L345">
        <v>101.758051732833</v>
      </c>
      <c r="M345">
        <v>60.141220549030898</v>
      </c>
      <c r="N345">
        <v>4.0604921543773997</v>
      </c>
      <c r="O345">
        <v>2.2880385188656498</v>
      </c>
      <c r="P345">
        <v>13.9947137067774</v>
      </c>
      <c r="Q345">
        <v>0</v>
      </c>
      <c r="R345">
        <v>12.750606391516101</v>
      </c>
      <c r="S345">
        <v>0</v>
      </c>
      <c r="T345">
        <v>346.889963999999</v>
      </c>
      <c r="U345">
        <v>1.6782906837668401</v>
      </c>
      <c r="V345">
        <v>0.63532401524777604</v>
      </c>
      <c r="W345">
        <v>-58.232146840479103</v>
      </c>
      <c r="X345">
        <v>0</v>
      </c>
      <c r="Y345">
        <v>0</v>
      </c>
      <c r="Z345">
        <v>57.400848728933802</v>
      </c>
      <c r="AA345">
        <v>0</v>
      </c>
      <c r="AB345">
        <v>13.149895936102</v>
      </c>
      <c r="AC345">
        <v>0</v>
      </c>
      <c r="AD345">
        <v>0</v>
      </c>
      <c r="AE345">
        <v>10752</v>
      </c>
      <c r="AF345">
        <v>677.98</v>
      </c>
      <c r="AG345">
        <v>9.2900000000000507</v>
      </c>
      <c r="AH345">
        <v>12.84</v>
      </c>
      <c r="AI345">
        <v>3.1388104280134699</v>
      </c>
      <c r="AJ345">
        <v>45.41</v>
      </c>
      <c r="AK345">
        <v>0</v>
      </c>
      <c r="AL345">
        <v>82.63</v>
      </c>
      <c r="AM345">
        <v>27.29</v>
      </c>
      <c r="AN345">
        <v>138.79</v>
      </c>
      <c r="AO345">
        <v>38.35</v>
      </c>
      <c r="AP345">
        <v>45.64</v>
      </c>
      <c r="AQ345">
        <v>78.650000000000006</v>
      </c>
      <c r="AR345">
        <v>232.92996400000001</v>
      </c>
      <c r="AS345" t="s">
        <v>4182</v>
      </c>
    </row>
    <row r="346" spans="1:45" x14ac:dyDescent="0.3">
      <c r="A346" s="4" t="s">
        <v>3486</v>
      </c>
      <c r="B346" s="4" t="s">
        <v>3487</v>
      </c>
      <c r="C346" t="s">
        <v>98</v>
      </c>
      <c r="D346">
        <v>23.3050519860139</v>
      </c>
      <c r="E346">
        <v>17.7750155376009</v>
      </c>
      <c r="F346">
        <v>13.8844580067965</v>
      </c>
      <c r="G346">
        <v>11.3698318945933</v>
      </c>
      <c r="H346">
        <v>19.606995429254098</v>
      </c>
      <c r="I346">
        <v>22.376192639709199</v>
      </c>
      <c r="J346">
        <v>91.959856023881997</v>
      </c>
      <c r="K346">
        <v>11.6988502842805</v>
      </c>
      <c r="L346">
        <v>7.0075138843515097</v>
      </c>
      <c r="M346">
        <v>4.6226723293041401</v>
      </c>
      <c r="N346">
        <v>66.379310344827601</v>
      </c>
      <c r="O346">
        <v>9.0839952127490502</v>
      </c>
      <c r="P346">
        <v>11.996611860444901</v>
      </c>
      <c r="Q346">
        <v>59.304242332793599</v>
      </c>
      <c r="R346">
        <v>9.1538950624206805</v>
      </c>
      <c r="S346">
        <v>0</v>
      </c>
      <c r="T346">
        <v>224.82357037999901</v>
      </c>
      <c r="U346">
        <v>3.81057775857562</v>
      </c>
      <c r="V346">
        <v>1.6828283764712799</v>
      </c>
      <c r="W346">
        <v>-61.177581773389498</v>
      </c>
      <c r="X346">
        <v>0</v>
      </c>
      <c r="Y346">
        <v>0</v>
      </c>
      <c r="Z346">
        <v>47.824880482695498</v>
      </c>
      <c r="AA346">
        <v>2.77559795121993E-2</v>
      </c>
      <c r="AB346">
        <v>21.449494509404101</v>
      </c>
      <c r="AC346">
        <v>8.8518878403493303E-2</v>
      </c>
      <c r="AD346">
        <v>0</v>
      </c>
      <c r="AE346">
        <v>17984</v>
      </c>
      <c r="AF346">
        <v>88.04</v>
      </c>
      <c r="AG346">
        <v>10.01</v>
      </c>
      <c r="AH346">
        <v>14.14</v>
      </c>
      <c r="AI346">
        <v>3.57529138624797</v>
      </c>
      <c r="AJ346">
        <v>19.7</v>
      </c>
      <c r="AK346">
        <v>3.5</v>
      </c>
      <c r="AL346">
        <v>37.729999999999997</v>
      </c>
      <c r="AM346">
        <v>12.75</v>
      </c>
      <c r="AN346">
        <v>61.22</v>
      </c>
      <c r="AO346">
        <v>15.86</v>
      </c>
      <c r="AP346">
        <v>16.55</v>
      </c>
      <c r="AQ346">
        <v>85.2</v>
      </c>
      <c r="AR346">
        <v>233.28357037999999</v>
      </c>
      <c r="AS346" t="s">
        <v>4182</v>
      </c>
    </row>
    <row r="347" spans="1:45" x14ac:dyDescent="0.3">
      <c r="A347" s="4" t="s">
        <v>3484</v>
      </c>
      <c r="B347" s="4" t="s">
        <v>3485</v>
      </c>
      <c r="C347" t="s">
        <v>215</v>
      </c>
      <c r="D347">
        <v>10.467041908158601</v>
      </c>
      <c r="E347">
        <v>14.404521080178499</v>
      </c>
      <c r="F347">
        <v>11.4063413765923</v>
      </c>
      <c r="G347">
        <v>7.6383449684999203</v>
      </c>
      <c r="H347">
        <v>14.3976627472733</v>
      </c>
      <c r="I347">
        <v>12.9644134173335</v>
      </c>
      <c r="J347">
        <v>36.103181370214898</v>
      </c>
      <c r="K347">
        <v>1.73849281869664</v>
      </c>
      <c r="L347">
        <v>7.0239397253615197</v>
      </c>
      <c r="M347">
        <v>6.9144403951925201E-16</v>
      </c>
      <c r="N347">
        <v>59.088514225500603</v>
      </c>
      <c r="O347">
        <v>11.6556736031187</v>
      </c>
      <c r="P347">
        <v>6.9947845543223401</v>
      </c>
      <c r="Q347">
        <v>-2.0349581762165099</v>
      </c>
      <c r="R347">
        <v>15.5474269133136</v>
      </c>
      <c r="S347">
        <v>0</v>
      </c>
      <c r="T347">
        <v>245.89574999999999</v>
      </c>
      <c r="U347">
        <v>1.4265144610523699</v>
      </c>
      <c r="V347">
        <v>2.0732550103662701</v>
      </c>
      <c r="W347">
        <v>-82.5636141555118</v>
      </c>
      <c r="X347">
        <v>0</v>
      </c>
      <c r="Y347">
        <v>0</v>
      </c>
      <c r="Z347">
        <v>52.113664098613199</v>
      </c>
      <c r="AA347">
        <v>0.212585516178736</v>
      </c>
      <c r="AB347">
        <v>22.181503852080098</v>
      </c>
      <c r="AC347">
        <v>0</v>
      </c>
      <c r="AD347">
        <v>0</v>
      </c>
      <c r="AE347">
        <v>16938</v>
      </c>
      <c r="AF347">
        <v>293.64999999999998</v>
      </c>
      <c r="AG347">
        <v>22.43</v>
      </c>
      <c r="AH347">
        <v>29.81</v>
      </c>
      <c r="AI347">
        <v>6.9121725731895296</v>
      </c>
      <c r="AJ347">
        <v>38.07</v>
      </c>
      <c r="AK347">
        <v>1.7</v>
      </c>
      <c r="AL347">
        <v>161.33000000000001</v>
      </c>
      <c r="AM347">
        <v>0.44</v>
      </c>
      <c r="AN347">
        <v>164.58</v>
      </c>
      <c r="AO347">
        <v>18.119999999999902</v>
      </c>
      <c r="AP347">
        <v>23.83</v>
      </c>
      <c r="AQ347">
        <v>70.849999999999994</v>
      </c>
      <c r="AR347">
        <v>234.77574999999999</v>
      </c>
      <c r="AS347" t="s">
        <v>4182</v>
      </c>
    </row>
    <row r="348" spans="1:45" x14ac:dyDescent="0.3">
      <c r="A348" s="4" t="s">
        <v>3482</v>
      </c>
      <c r="B348" s="4" t="s">
        <v>3483</v>
      </c>
      <c r="C348" t="s">
        <v>307</v>
      </c>
      <c r="D348">
        <v>-0.78323918806467696</v>
      </c>
      <c r="E348">
        <v>-47.437174803498202</v>
      </c>
      <c r="F348">
        <v>-4.8007977054763797</v>
      </c>
      <c r="G348">
        <v>-51.196490748958801</v>
      </c>
      <c r="H348">
        <v>-128.10769668003999</v>
      </c>
      <c r="I348">
        <v>-52.611456270908697</v>
      </c>
      <c r="J348">
        <v>-19.454456732712501</v>
      </c>
      <c r="K348">
        <v>-44.859740202230803</v>
      </c>
      <c r="L348">
        <v>1086.5400189740101</v>
      </c>
      <c r="M348">
        <v>258.02346298910101</v>
      </c>
      <c r="N348">
        <v>0</v>
      </c>
      <c r="O348">
        <v>-32.918117933159103</v>
      </c>
      <c r="P348">
        <v>0</v>
      </c>
      <c r="Q348">
        <v>1.82985534442126</v>
      </c>
      <c r="R348">
        <v>0</v>
      </c>
      <c r="S348">
        <v>0</v>
      </c>
      <c r="T348">
        <v>4927.7325944599997</v>
      </c>
      <c r="U348">
        <v>0.54361152893537201</v>
      </c>
      <c r="V348">
        <v>0</v>
      </c>
      <c r="W348">
        <v>99.935245505987197</v>
      </c>
      <c r="X348">
        <v>52.952563455889901</v>
      </c>
      <c r="Y348">
        <v>0</v>
      </c>
      <c r="Z348">
        <v>26.799590403671999</v>
      </c>
      <c r="AA348">
        <v>1.9633482831967499</v>
      </c>
      <c r="AB348">
        <v>9.2078125258532904</v>
      </c>
      <c r="AC348">
        <v>10.9829645049074</v>
      </c>
      <c r="AD348">
        <v>0</v>
      </c>
      <c r="AE348">
        <v>36550</v>
      </c>
      <c r="AF348">
        <v>585.88</v>
      </c>
      <c r="AG348">
        <v>-299.94999999999902</v>
      </c>
      <c r="AH348">
        <v>-558.62999999999897</v>
      </c>
      <c r="AI348">
        <v>-9.4479440160352706</v>
      </c>
      <c r="AJ348">
        <v>-308.23999999999899</v>
      </c>
      <c r="AK348">
        <v>688.9</v>
      </c>
      <c r="AL348">
        <v>-4438.51</v>
      </c>
      <c r="AM348">
        <v>2.9</v>
      </c>
      <c r="AN348">
        <v>432.17</v>
      </c>
      <c r="AO348">
        <v>365.61</v>
      </c>
      <c r="AP348">
        <v>365.61</v>
      </c>
      <c r="AQ348">
        <v>7.2</v>
      </c>
      <c r="AR348">
        <v>234.93259445999999</v>
      </c>
      <c r="AS348" t="s">
        <v>4182</v>
      </c>
    </row>
    <row r="349" spans="1:45" x14ac:dyDescent="0.3">
      <c r="A349" s="4" t="s">
        <v>3480</v>
      </c>
      <c r="B349" s="4" t="s">
        <v>3481</v>
      </c>
      <c r="C349" t="s">
        <v>317</v>
      </c>
      <c r="D349">
        <v>37.474394904458698</v>
      </c>
      <c r="E349">
        <v>4.8352325223282797</v>
      </c>
      <c r="F349">
        <v>3.21071602034815</v>
      </c>
      <c r="G349">
        <v>3.0059352862339499</v>
      </c>
      <c r="H349">
        <v>2.1206839306795802</v>
      </c>
      <c r="I349">
        <v>6.7920735209649497</v>
      </c>
      <c r="J349">
        <v>117.571460731231</v>
      </c>
      <c r="K349">
        <v>0.87380130350567198</v>
      </c>
      <c r="L349">
        <v>0</v>
      </c>
      <c r="M349">
        <v>0</v>
      </c>
      <c r="N349">
        <v>11.480804387568501</v>
      </c>
      <c r="O349">
        <v>0.61326778762331702</v>
      </c>
      <c r="P349">
        <v>3.7049604410695598</v>
      </c>
      <c r="Q349">
        <v>0</v>
      </c>
      <c r="R349">
        <v>9.2775424373543203</v>
      </c>
      <c r="S349">
        <v>0</v>
      </c>
      <c r="T349">
        <v>213.55919999999901</v>
      </c>
      <c r="U349">
        <v>1.7664129700517801</v>
      </c>
      <c r="V349">
        <v>0</v>
      </c>
      <c r="W349">
        <v>-37.573765866596197</v>
      </c>
      <c r="X349">
        <v>0</v>
      </c>
      <c r="Y349">
        <v>0</v>
      </c>
      <c r="Z349">
        <v>75</v>
      </c>
      <c r="AA349">
        <v>1.52730696798493E-2</v>
      </c>
      <c r="AB349">
        <v>15.029444444444399</v>
      </c>
      <c r="AC349">
        <v>30</v>
      </c>
      <c r="AD349">
        <v>0</v>
      </c>
      <c r="AE349">
        <v>8928</v>
      </c>
      <c r="AF349">
        <v>208.92</v>
      </c>
      <c r="AG349">
        <v>6.2799999999999701</v>
      </c>
      <c r="AH349">
        <v>6.3499999999999703</v>
      </c>
      <c r="AI349">
        <v>5.9133709981167302</v>
      </c>
      <c r="AJ349">
        <v>14.1899999999999</v>
      </c>
      <c r="AK349">
        <v>0</v>
      </c>
      <c r="AL349">
        <v>85.03</v>
      </c>
      <c r="AM349">
        <v>21.78</v>
      </c>
      <c r="AN349">
        <v>133.22999999999999</v>
      </c>
      <c r="AO349">
        <v>7.23</v>
      </c>
      <c r="AP349">
        <v>7.83</v>
      </c>
      <c r="AQ349">
        <v>219.65</v>
      </c>
      <c r="AR349">
        <v>235.33919999999901</v>
      </c>
      <c r="AS349" t="s">
        <v>4182</v>
      </c>
    </row>
    <row r="350" spans="1:45" x14ac:dyDescent="0.3">
      <c r="A350" s="4" t="s">
        <v>3478</v>
      </c>
      <c r="B350" s="4" t="s">
        <v>3479</v>
      </c>
      <c r="C350" t="s">
        <v>1146</v>
      </c>
      <c r="D350">
        <v>12.354330708661401</v>
      </c>
      <c r="E350">
        <v>10.7339061839695</v>
      </c>
      <c r="F350">
        <v>6.4362456922764997</v>
      </c>
      <c r="G350">
        <v>8.2728970339166992</v>
      </c>
      <c r="H350">
        <v>15.2830170267962</v>
      </c>
      <c r="I350">
        <v>17.948495244712699</v>
      </c>
      <c r="J350">
        <v>47.876749078859703</v>
      </c>
      <c r="K350">
        <v>5.6251785653474702</v>
      </c>
      <c r="L350">
        <v>54.108076073487403</v>
      </c>
      <c r="M350">
        <v>34.653305317601401</v>
      </c>
      <c r="N350">
        <v>12.450980392156801</v>
      </c>
      <c r="O350">
        <v>1.3149224700814399</v>
      </c>
      <c r="P350">
        <v>-1.5686817612214199</v>
      </c>
      <c r="Q350">
        <v>-6.0768138252826001</v>
      </c>
      <c r="R350">
        <v>-4.58610259234728</v>
      </c>
      <c r="S350">
        <v>0</v>
      </c>
      <c r="T350">
        <v>326.36999999999898</v>
      </c>
      <c r="U350">
        <v>1.26798125101018</v>
      </c>
      <c r="V350">
        <v>0.63734862970044603</v>
      </c>
      <c r="W350">
        <v>-49.287081118140101</v>
      </c>
      <c r="X350">
        <v>0.48799999999999999</v>
      </c>
      <c r="Y350">
        <v>8.0000000000000002E-3</v>
      </c>
      <c r="Z350">
        <v>41.945313333333303</v>
      </c>
      <c r="AA350">
        <v>0</v>
      </c>
      <c r="AB350">
        <v>15.811199999999999</v>
      </c>
      <c r="AC350">
        <v>0</v>
      </c>
      <c r="AD350">
        <v>0</v>
      </c>
      <c r="AE350">
        <v>4577</v>
      </c>
      <c r="AF350">
        <v>230.27</v>
      </c>
      <c r="AG350">
        <v>19.05</v>
      </c>
      <c r="AH350">
        <v>26.62</v>
      </c>
      <c r="AI350">
        <v>12.7</v>
      </c>
      <c r="AJ350">
        <v>41.33</v>
      </c>
      <c r="AK350">
        <v>0</v>
      </c>
      <c r="AL350">
        <v>170.61</v>
      </c>
      <c r="AM350">
        <v>9.41</v>
      </c>
      <c r="AN350">
        <v>185.61</v>
      </c>
      <c r="AO350">
        <v>-60.94</v>
      </c>
      <c r="AP350">
        <v>21.92</v>
      </c>
      <c r="AQ350">
        <v>147.25</v>
      </c>
      <c r="AR350">
        <v>235.35</v>
      </c>
      <c r="AS350" t="s">
        <v>4182</v>
      </c>
    </row>
    <row r="351" spans="1:45" x14ac:dyDescent="0.3">
      <c r="A351" s="4" t="s">
        <v>3476</v>
      </c>
      <c r="B351" s="4" t="s">
        <v>3477</v>
      </c>
      <c r="C351" t="s">
        <v>852</v>
      </c>
      <c r="D351">
        <v>10.0555660531914</v>
      </c>
      <c r="E351">
        <v>13.140971872728199</v>
      </c>
      <c r="F351">
        <v>12.634408602150501</v>
      </c>
      <c r="G351">
        <v>42.859748312967298</v>
      </c>
      <c r="H351">
        <v>36.231840118671201</v>
      </c>
      <c r="I351">
        <v>47.638154295093898</v>
      </c>
      <c r="J351">
        <v>124.40757707919801</v>
      </c>
      <c r="K351">
        <v>30.396103173174001</v>
      </c>
      <c r="L351">
        <v>0</v>
      </c>
      <c r="M351">
        <v>0</v>
      </c>
      <c r="N351">
        <v>281.77458033573203</v>
      </c>
      <c r="O351">
        <v>9.6575784975476697</v>
      </c>
      <c r="P351">
        <v>65.716356928655699</v>
      </c>
      <c r="Q351">
        <v>-11.3081329604126</v>
      </c>
      <c r="R351">
        <v>21.4263424892202</v>
      </c>
      <c r="S351">
        <v>0</v>
      </c>
      <c r="T351">
        <v>207.37580224999999</v>
      </c>
      <c r="U351">
        <v>1.2442386386373201</v>
      </c>
      <c r="V351">
        <v>0.78973346495557695</v>
      </c>
      <c r="W351">
        <v>-77.201302799773998</v>
      </c>
      <c r="X351">
        <v>0.683211641283344</v>
      </c>
      <c r="Y351">
        <v>0</v>
      </c>
      <c r="Z351">
        <v>69.020772849008594</v>
      </c>
      <c r="AA351">
        <v>0</v>
      </c>
      <c r="AB351">
        <v>22.5422867817034</v>
      </c>
      <c r="AC351">
        <v>0</v>
      </c>
      <c r="AD351">
        <v>0</v>
      </c>
      <c r="AE351">
        <v>999</v>
      </c>
      <c r="AF351">
        <v>54.83</v>
      </c>
      <c r="AG351">
        <v>23.5</v>
      </c>
      <c r="AH351">
        <v>25.29</v>
      </c>
      <c r="AI351">
        <v>376.17695363899099</v>
      </c>
      <c r="AJ351">
        <v>26.12</v>
      </c>
      <c r="AK351">
        <v>156</v>
      </c>
      <c r="AL351">
        <v>189.3</v>
      </c>
      <c r="AM351">
        <v>28.93</v>
      </c>
      <c r="AN351">
        <v>189.92</v>
      </c>
      <c r="AO351">
        <v>3.92</v>
      </c>
      <c r="AP351">
        <v>4.68</v>
      </c>
      <c r="AQ351">
        <v>3800</v>
      </c>
      <c r="AR351">
        <v>236.30580225</v>
      </c>
      <c r="AS351" t="s">
        <v>4182</v>
      </c>
    </row>
    <row r="352" spans="1:45" x14ac:dyDescent="0.3">
      <c r="A352" s="4" t="s">
        <v>3474</v>
      </c>
      <c r="B352" s="4" t="s">
        <v>3475</v>
      </c>
      <c r="C352" t="s">
        <v>127</v>
      </c>
      <c r="D352">
        <v>77.518888524590494</v>
      </c>
      <c r="E352">
        <v>13.766644098397499</v>
      </c>
      <c r="F352">
        <v>4.64620306192396</v>
      </c>
      <c r="G352">
        <v>2.89264036418815</v>
      </c>
      <c r="H352">
        <v>7.4017855145950904</v>
      </c>
      <c r="I352">
        <v>7.7484825493171297</v>
      </c>
      <c r="J352">
        <v>106.641915941698</v>
      </c>
      <c r="K352">
        <v>0</v>
      </c>
      <c r="L352">
        <v>152.91861951427299</v>
      </c>
      <c r="M352">
        <v>68.683425649765596</v>
      </c>
      <c r="N352">
        <v>5.3237912375632499</v>
      </c>
      <c r="O352">
        <v>17.679418208199799</v>
      </c>
      <c r="P352">
        <v>26.421316060596499</v>
      </c>
      <c r="Q352">
        <v>0</v>
      </c>
      <c r="R352">
        <v>66.032529239513494</v>
      </c>
      <c r="S352">
        <v>0</v>
      </c>
      <c r="T352">
        <v>269.63261</v>
      </c>
      <c r="U352">
        <v>10.073822326374</v>
      </c>
      <c r="V352">
        <v>0.424899086466964</v>
      </c>
      <c r="W352">
        <v>218.20494353477099</v>
      </c>
      <c r="X352">
        <v>0</v>
      </c>
      <c r="Y352">
        <v>0</v>
      </c>
      <c r="Z352">
        <v>72.765279713318705</v>
      </c>
      <c r="AA352">
        <v>2.24121043201274</v>
      </c>
      <c r="AB352">
        <v>9.7959685446944</v>
      </c>
      <c r="AC352">
        <v>6.1827593071869398</v>
      </c>
      <c r="AD352">
        <v>0</v>
      </c>
      <c r="AE352">
        <v>1206</v>
      </c>
      <c r="AF352">
        <v>105.44</v>
      </c>
      <c r="AG352">
        <v>3.0499999999999798</v>
      </c>
      <c r="AH352">
        <v>4.0399999999999796</v>
      </c>
      <c r="AI352">
        <v>3.0360342424845501</v>
      </c>
      <c r="AJ352">
        <v>8.1699999999999804</v>
      </c>
      <c r="AK352">
        <v>0</v>
      </c>
      <c r="AL352">
        <v>11.3</v>
      </c>
      <c r="AM352">
        <v>2.76</v>
      </c>
      <c r="AN352">
        <v>23.47</v>
      </c>
      <c r="AO352">
        <v>-16.3</v>
      </c>
      <c r="AP352">
        <v>-4.2300000000000004</v>
      </c>
      <c r="AQ352">
        <v>226.75</v>
      </c>
      <c r="AR352">
        <v>236.43261000000001</v>
      </c>
      <c r="AS352" t="s">
        <v>4182</v>
      </c>
    </row>
    <row r="353" spans="1:45" x14ac:dyDescent="0.3">
      <c r="A353" s="4" t="s">
        <v>3471</v>
      </c>
      <c r="B353" s="4" t="s">
        <v>3472</v>
      </c>
      <c r="C353" t="s">
        <v>3473</v>
      </c>
      <c r="D353">
        <v>-5.0626546812058999</v>
      </c>
      <c r="E353">
        <v>-42.460281434407598</v>
      </c>
      <c r="F353">
        <v>-9.0384671130822891</v>
      </c>
      <c r="G353">
        <v>-73.851255329227797</v>
      </c>
      <c r="H353">
        <v>-0.179932127549814</v>
      </c>
      <c r="I353">
        <v>-37.691457445128698</v>
      </c>
      <c r="J353">
        <v>573.30141230381105</v>
      </c>
      <c r="K353">
        <v>3.9878440071567001</v>
      </c>
      <c r="L353">
        <v>183.38964724962801</v>
      </c>
      <c r="M353">
        <v>41.843492363832901</v>
      </c>
      <c r="N353">
        <v>0</v>
      </c>
      <c r="O353">
        <v>-18.8611587524097</v>
      </c>
      <c r="P353">
        <v>0</v>
      </c>
      <c r="Q353">
        <v>21.808762685258099</v>
      </c>
      <c r="R353">
        <v>0</v>
      </c>
      <c r="S353">
        <v>0</v>
      </c>
      <c r="T353">
        <v>368.60035943999998</v>
      </c>
      <c r="U353">
        <v>3.2001670420327</v>
      </c>
      <c r="V353">
        <v>0</v>
      </c>
      <c r="W353">
        <v>-120.781538249972</v>
      </c>
      <c r="X353">
        <v>3.7931753888885802</v>
      </c>
      <c r="Y353">
        <v>0</v>
      </c>
      <c r="Z353">
        <v>63.437312822418598</v>
      </c>
      <c r="AA353">
        <v>0.159252296470793</v>
      </c>
      <c r="AB353">
        <v>14.286562449691599</v>
      </c>
      <c r="AC353">
        <v>47.108544232219103</v>
      </c>
      <c r="AD353">
        <v>0</v>
      </c>
      <c r="AE353">
        <v>7386</v>
      </c>
      <c r="AF353">
        <v>63.33</v>
      </c>
      <c r="AG353">
        <v>-46.77</v>
      </c>
      <c r="AH353">
        <v>-50.29</v>
      </c>
      <c r="AI353">
        <v>-16.829115427581499</v>
      </c>
      <c r="AJ353">
        <v>-23.87</v>
      </c>
      <c r="AK353">
        <v>0.69</v>
      </c>
      <c r="AL353">
        <v>12.09</v>
      </c>
      <c r="AM353">
        <v>3.87</v>
      </c>
      <c r="AN353">
        <v>73.989999999999995</v>
      </c>
      <c r="AO353">
        <v>100.96</v>
      </c>
      <c r="AP353">
        <v>100.96</v>
      </c>
      <c r="AQ353">
        <v>83.9</v>
      </c>
      <c r="AR353">
        <v>236.78035943999899</v>
      </c>
      <c r="AS353" t="s">
        <v>4182</v>
      </c>
    </row>
    <row r="354" spans="1:45" x14ac:dyDescent="0.3">
      <c r="A354" s="4" t="s">
        <v>3469</v>
      </c>
      <c r="B354" s="4" t="s">
        <v>3470</v>
      </c>
      <c r="C354" t="s">
        <v>244</v>
      </c>
      <c r="D354">
        <v>27.740237451990598</v>
      </c>
      <c r="E354">
        <v>4.9114331723027398</v>
      </c>
      <c r="F354">
        <v>4.1435190800805399</v>
      </c>
      <c r="G354">
        <v>6.8859861312691502</v>
      </c>
      <c r="H354">
        <v>0</v>
      </c>
      <c r="I354">
        <v>13.1027253668763</v>
      </c>
      <c r="J354">
        <v>71.825593261103293</v>
      </c>
      <c r="K354">
        <v>0</v>
      </c>
      <c r="L354">
        <v>2.4918621618587902</v>
      </c>
      <c r="M354">
        <v>2.3459423055337298</v>
      </c>
      <c r="N354">
        <v>19.092331768388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155.85162783999999</v>
      </c>
      <c r="U354">
        <v>1.32956351913795</v>
      </c>
      <c r="V354">
        <v>0.25100401606425699</v>
      </c>
      <c r="W354">
        <v>102.29343100724699</v>
      </c>
      <c r="X354">
        <v>9.2494087946069499E-4</v>
      </c>
      <c r="Y354">
        <v>0</v>
      </c>
      <c r="Z354">
        <v>73.947207065337395</v>
      </c>
      <c r="AA354">
        <v>0</v>
      </c>
      <c r="AB354">
        <v>14.344050427103999</v>
      </c>
      <c r="AC354">
        <v>0</v>
      </c>
      <c r="AD354">
        <v>0</v>
      </c>
      <c r="AE354">
        <v>5998</v>
      </c>
      <c r="AF354">
        <v>124.02</v>
      </c>
      <c r="AG354">
        <v>8.5399999999999991</v>
      </c>
      <c r="AH354">
        <v>11.16</v>
      </c>
      <c r="AI354">
        <v>14.361809291989699</v>
      </c>
      <c r="AJ354">
        <v>16.25</v>
      </c>
      <c r="AK354">
        <v>40.22</v>
      </c>
      <c r="AL354">
        <v>172.23</v>
      </c>
      <c r="AM354">
        <v>85.49</v>
      </c>
      <c r="AN354">
        <v>178.17999999999901</v>
      </c>
      <c r="AO354">
        <v>-16.489999999999998</v>
      </c>
      <c r="AP354">
        <v>-1.77</v>
      </c>
      <c r="AQ354">
        <v>387.5</v>
      </c>
      <c r="AR354">
        <v>236.90162784</v>
      </c>
      <c r="AS354" t="s">
        <v>4182</v>
      </c>
    </row>
    <row r="355" spans="1:45" x14ac:dyDescent="0.3">
      <c r="A355" s="4" t="s">
        <v>3467</v>
      </c>
      <c r="B355" s="4" t="s">
        <v>3468</v>
      </c>
      <c r="C355" t="s">
        <v>796</v>
      </c>
      <c r="D355">
        <v>76.420786225804207</v>
      </c>
      <c r="E355">
        <v>1.65289256198351</v>
      </c>
      <c r="F355">
        <v>0.63060680648509704</v>
      </c>
      <c r="G355">
        <v>0.59413151388544505</v>
      </c>
      <c r="H355">
        <v>7.1718609989789996</v>
      </c>
      <c r="I355">
        <v>3.6836153860896701</v>
      </c>
      <c r="J355">
        <v>27.0150204203638</v>
      </c>
      <c r="K355">
        <v>24.782637777050098</v>
      </c>
      <c r="L355">
        <v>104.84581497797301</v>
      </c>
      <c r="M355">
        <v>96.413578647317905</v>
      </c>
      <c r="N355">
        <v>1.11526838394016</v>
      </c>
      <c r="O355">
        <v>10.8454352784828</v>
      </c>
      <c r="P355">
        <v>0</v>
      </c>
      <c r="Q355">
        <v>-36.4250646454406</v>
      </c>
      <c r="R355">
        <v>0</v>
      </c>
      <c r="S355">
        <v>0</v>
      </c>
      <c r="T355">
        <v>418.55443730000002</v>
      </c>
      <c r="U355">
        <v>1.22780221456335</v>
      </c>
      <c r="V355">
        <v>0</v>
      </c>
      <c r="W355">
        <v>27.304574383487399</v>
      </c>
      <c r="X355">
        <v>0</v>
      </c>
      <c r="Y355">
        <v>0</v>
      </c>
      <c r="Z355">
        <v>62.116922476065398</v>
      </c>
      <c r="AA355">
        <v>2.0017100794084601E-3</v>
      </c>
      <c r="AB355">
        <v>22.000358268510901</v>
      </c>
      <c r="AC355">
        <v>20.431376504233999</v>
      </c>
      <c r="AD355">
        <v>0</v>
      </c>
      <c r="AE355">
        <v>42106</v>
      </c>
      <c r="AF355">
        <v>521.77</v>
      </c>
      <c r="AG355">
        <v>3.1000000000000898</v>
      </c>
      <c r="AH355">
        <v>3.1000000000000898</v>
      </c>
      <c r="AI355">
        <v>0.16388332427173499</v>
      </c>
      <c r="AJ355">
        <v>19.22</v>
      </c>
      <c r="AK355">
        <v>0</v>
      </c>
      <c r="AL355">
        <v>-30.389999999999901</v>
      </c>
      <c r="AM355">
        <v>20.65</v>
      </c>
      <c r="AN355">
        <v>192.95</v>
      </c>
      <c r="AO355">
        <v>8.6</v>
      </c>
      <c r="AP355">
        <v>14.33</v>
      </c>
      <c r="AQ355">
        <v>11.95</v>
      </c>
      <c r="AR355">
        <v>236.90443730000001</v>
      </c>
      <c r="AS355" t="s">
        <v>4182</v>
      </c>
    </row>
    <row r="356" spans="1:45" x14ac:dyDescent="0.3">
      <c r="A356" s="4" t="s">
        <v>3465</v>
      </c>
      <c r="B356" s="4" t="s">
        <v>3466</v>
      </c>
      <c r="C356" t="s">
        <v>446</v>
      </c>
      <c r="D356">
        <v>38.277954919354897</v>
      </c>
      <c r="E356">
        <v>10.6164383561643</v>
      </c>
      <c r="F356">
        <v>2.9123705286891899</v>
      </c>
      <c r="G356">
        <v>2.3123111923320701</v>
      </c>
      <c r="H356">
        <v>6.9003958252353303</v>
      </c>
      <c r="I356">
        <v>7.3807481445567404</v>
      </c>
      <c r="J356">
        <v>119.38511893301499</v>
      </c>
      <c r="K356">
        <v>5.0726295094878102</v>
      </c>
      <c r="L356">
        <v>119.110966904607</v>
      </c>
      <c r="M356">
        <v>64.049318624269901</v>
      </c>
      <c r="N356">
        <v>4.1231628649331498</v>
      </c>
      <c r="O356">
        <v>7.0104117485454198</v>
      </c>
      <c r="P356">
        <v>9.6594950548956504</v>
      </c>
      <c r="Q356">
        <v>30.5162024426354</v>
      </c>
      <c r="R356">
        <v>215.96961562835801</v>
      </c>
      <c r="S356">
        <v>0</v>
      </c>
      <c r="T356">
        <v>302.70332049999899</v>
      </c>
      <c r="U356">
        <v>3.8501512086307499</v>
      </c>
      <c r="V356">
        <v>0.17969451931715999</v>
      </c>
      <c r="W356">
        <v>-36.235165850290599</v>
      </c>
      <c r="X356">
        <v>0</v>
      </c>
      <c r="Y356">
        <v>0</v>
      </c>
      <c r="Z356">
        <v>73.946822305648595</v>
      </c>
      <c r="AA356">
        <v>0</v>
      </c>
      <c r="AB356">
        <v>3.1463828709576802</v>
      </c>
      <c r="AC356">
        <v>0</v>
      </c>
      <c r="AD356">
        <v>0</v>
      </c>
      <c r="AE356">
        <v>2673</v>
      </c>
      <c r="AF356">
        <v>268.13</v>
      </c>
      <c r="AG356">
        <v>6.1999999999999797</v>
      </c>
      <c r="AH356">
        <v>8.0499999999999794</v>
      </c>
      <c r="AI356">
        <v>1.45383942578032</v>
      </c>
      <c r="AJ356">
        <v>19.7899999999999</v>
      </c>
      <c r="AK356">
        <v>7.0000000000000007E-2</v>
      </c>
      <c r="AL356">
        <v>38.82</v>
      </c>
      <c r="AM356">
        <v>8.0399999999999991</v>
      </c>
      <c r="AN356">
        <v>61.64</v>
      </c>
      <c r="AO356">
        <v>27.5</v>
      </c>
      <c r="AP356">
        <v>28.48</v>
      </c>
      <c r="AQ356">
        <v>58.4</v>
      </c>
      <c r="AR356">
        <v>237.32332049999999</v>
      </c>
      <c r="AS356" t="s">
        <v>4182</v>
      </c>
    </row>
    <row r="357" spans="1:45" x14ac:dyDescent="0.3">
      <c r="A357" s="4" t="s">
        <v>3463</v>
      </c>
      <c r="B357" s="4" t="s">
        <v>3464</v>
      </c>
      <c r="C357" t="s">
        <v>150</v>
      </c>
      <c r="D357">
        <v>65.831024930747603</v>
      </c>
      <c r="E357">
        <v>0</v>
      </c>
      <c r="F357">
        <v>0</v>
      </c>
      <c r="G357">
        <v>2.5191905094207998</v>
      </c>
      <c r="H357">
        <v>0</v>
      </c>
      <c r="I357">
        <v>10.942079553384501</v>
      </c>
      <c r="J357">
        <v>-16.098752034725901</v>
      </c>
      <c r="K357">
        <v>0</v>
      </c>
      <c r="L357">
        <v>90.318736967530498</v>
      </c>
      <c r="M357">
        <v>32.707774798927602</v>
      </c>
      <c r="N357">
        <v>3.23042505592842</v>
      </c>
      <c r="O357">
        <v>31.6617274463736</v>
      </c>
      <c r="P357">
        <v>43.913809144388097</v>
      </c>
      <c r="Q357">
        <v>0</v>
      </c>
      <c r="R357">
        <v>0</v>
      </c>
      <c r="S357">
        <v>0</v>
      </c>
      <c r="T357">
        <v>264.68</v>
      </c>
      <c r="U357">
        <v>7.0792374143580501</v>
      </c>
      <c r="V357">
        <v>0</v>
      </c>
      <c r="W357">
        <v>170.22778537748999</v>
      </c>
      <c r="X357">
        <v>0</v>
      </c>
      <c r="Y357">
        <v>0</v>
      </c>
      <c r="Z357">
        <v>60.612244897959101</v>
      </c>
      <c r="AA357">
        <v>0</v>
      </c>
      <c r="AB357">
        <v>13.2897959183673</v>
      </c>
      <c r="AC357">
        <v>0</v>
      </c>
      <c r="AD357">
        <v>0</v>
      </c>
      <c r="AE357">
        <v>1406</v>
      </c>
      <c r="AF357">
        <v>143.30000000000001</v>
      </c>
      <c r="AG357">
        <v>3.6100000000000101</v>
      </c>
      <c r="AH357">
        <v>5.7300000000000102</v>
      </c>
      <c r="AI357">
        <v>2.00555555555556</v>
      </c>
      <c r="AJ357">
        <v>15.68</v>
      </c>
      <c r="AK357">
        <v>0.68</v>
      </c>
      <c r="AL357">
        <v>11.97</v>
      </c>
      <c r="AM357">
        <v>3.29</v>
      </c>
      <c r="AN357">
        <v>33.57</v>
      </c>
      <c r="AO357">
        <v>3.05</v>
      </c>
      <c r="AP357">
        <v>6.21</v>
      </c>
      <c r="AQ357">
        <v>92.8</v>
      </c>
      <c r="AR357">
        <v>237.65</v>
      </c>
      <c r="AS357" t="s">
        <v>4182</v>
      </c>
    </row>
    <row r="358" spans="1:45" x14ac:dyDescent="0.3">
      <c r="A358" s="4" t="s">
        <v>3461</v>
      </c>
      <c r="B358" s="4" t="s">
        <v>3462</v>
      </c>
      <c r="C358" t="s">
        <v>183</v>
      </c>
      <c r="D358">
        <v>383.62716510487598</v>
      </c>
      <c r="E358">
        <v>0.59695744271128404</v>
      </c>
      <c r="F358">
        <v>2.5092020939693701E-2</v>
      </c>
      <c r="G358">
        <v>0.18718676408427601</v>
      </c>
      <c r="H358">
        <v>117.135101603495</v>
      </c>
      <c r="I358">
        <v>78.699957732020906</v>
      </c>
      <c r="J358">
        <v>14.005414631940599</v>
      </c>
      <c r="K358">
        <v>-7.9872306423844894E-2</v>
      </c>
      <c r="L358">
        <v>1485.3016973251499</v>
      </c>
      <c r="M358">
        <v>200.47987203412401</v>
      </c>
      <c r="N358">
        <v>3.3415434697075003E-2</v>
      </c>
      <c r="O358">
        <v>0.21819538609977299</v>
      </c>
      <c r="P358">
        <v>14.819664755660501</v>
      </c>
      <c r="Q358">
        <v>0</v>
      </c>
      <c r="R358">
        <v>0</v>
      </c>
      <c r="S358">
        <v>0</v>
      </c>
      <c r="T358">
        <v>1823.1388423649901</v>
      </c>
      <c r="U358">
        <v>2.11364829258864</v>
      </c>
      <c r="V358">
        <v>0</v>
      </c>
      <c r="W358">
        <v>320.58445390598803</v>
      </c>
      <c r="X358">
        <v>1.4760639425826399E-2</v>
      </c>
      <c r="Y358">
        <v>0</v>
      </c>
      <c r="Z358">
        <v>63.455819775816302</v>
      </c>
      <c r="AA358">
        <v>0.134240960277628</v>
      </c>
      <c r="AB358">
        <v>21.859777677711701</v>
      </c>
      <c r="AC358">
        <v>0</v>
      </c>
      <c r="AD358">
        <v>0</v>
      </c>
      <c r="AE358">
        <v>34442</v>
      </c>
      <c r="AF358">
        <v>331.22</v>
      </c>
      <c r="AG358">
        <v>0.61999999999993904</v>
      </c>
      <c r="AH358">
        <v>6.4099999999999397</v>
      </c>
      <c r="AI358">
        <v>0.22191290426757401</v>
      </c>
      <c r="AJ358">
        <v>260.66999999999899</v>
      </c>
      <c r="AK358">
        <v>18.510000000000002</v>
      </c>
      <c r="AL358">
        <v>104.93</v>
      </c>
      <c r="AM358">
        <v>86.149999999999906</v>
      </c>
      <c r="AN358">
        <v>112.52999999999901</v>
      </c>
      <c r="AO358">
        <v>-168.74</v>
      </c>
      <c r="AP358">
        <v>-165.19</v>
      </c>
      <c r="AQ358">
        <v>62.45</v>
      </c>
      <c r="AR358">
        <v>237.848842365</v>
      </c>
      <c r="AS358" t="s">
        <v>4182</v>
      </c>
    </row>
    <row r="359" spans="1:45" x14ac:dyDescent="0.3">
      <c r="A359" s="4" t="s">
        <v>3459</v>
      </c>
      <c r="B359" s="4" t="s">
        <v>3460</v>
      </c>
      <c r="C359" t="s">
        <v>564</v>
      </c>
      <c r="D359">
        <v>9.0413860182370804</v>
      </c>
      <c r="E359">
        <v>6.2867243108966697</v>
      </c>
      <c r="F359">
        <v>5.68884277871439</v>
      </c>
      <c r="G359">
        <v>93.6321593738883</v>
      </c>
      <c r="H359">
        <v>90.570375248138006</v>
      </c>
      <c r="I359">
        <v>97.474208466737807</v>
      </c>
      <c r="J359">
        <v>7.3808883671777803</v>
      </c>
      <c r="K359">
        <v>1.8070377545997101</v>
      </c>
      <c r="L359">
        <v>0</v>
      </c>
      <c r="M359">
        <v>0</v>
      </c>
      <c r="N359">
        <v>297.737556561085</v>
      </c>
      <c r="O359">
        <v>29.193886252458199</v>
      </c>
      <c r="P359">
        <v>31.568872104406601</v>
      </c>
      <c r="Q359">
        <v>4.11319023178247</v>
      </c>
      <c r="R359">
        <v>4.6467473129167596</v>
      </c>
      <c r="S359">
        <v>0</v>
      </c>
      <c r="T359">
        <v>236.42927999999901</v>
      </c>
      <c r="U359">
        <v>0.46288519743240603</v>
      </c>
      <c r="V359">
        <v>1.76056338028169</v>
      </c>
      <c r="W359">
        <v>-65.730036969402505</v>
      </c>
      <c r="X359">
        <v>7.1605881229711593E-2</v>
      </c>
      <c r="Y359">
        <v>0</v>
      </c>
      <c r="Z359">
        <v>68.165576666030105</v>
      </c>
      <c r="AA359">
        <v>0</v>
      </c>
      <c r="AB359">
        <v>25.650121729997998</v>
      </c>
      <c r="AC359">
        <v>0</v>
      </c>
      <c r="AD359">
        <v>0</v>
      </c>
      <c r="AE359">
        <v>2009</v>
      </c>
      <c r="AF359">
        <v>28.11</v>
      </c>
      <c r="AG359">
        <v>26.32</v>
      </c>
      <c r="AH359">
        <v>27.4</v>
      </c>
      <c r="AI359">
        <v>153.865040716945</v>
      </c>
      <c r="AJ359">
        <v>27.4</v>
      </c>
      <c r="AK359">
        <v>520.79</v>
      </c>
      <c r="AL359">
        <v>512.41999999999996</v>
      </c>
      <c r="AM359">
        <v>1.54</v>
      </c>
      <c r="AN359">
        <v>514.099999999999</v>
      </c>
      <c r="AO359">
        <v>7.23</v>
      </c>
      <c r="AP359">
        <v>7.23</v>
      </c>
      <c r="AQ359">
        <v>1401</v>
      </c>
      <c r="AR359">
        <v>237.969279999999</v>
      </c>
      <c r="AS359" t="s">
        <v>4182</v>
      </c>
    </row>
    <row r="360" spans="1:45" x14ac:dyDescent="0.3">
      <c r="A360" s="4" t="s">
        <v>3457</v>
      </c>
      <c r="B360" s="4" t="s">
        <v>3458</v>
      </c>
      <c r="C360" t="s">
        <v>1146</v>
      </c>
      <c r="D360">
        <v>47.827444337349199</v>
      </c>
      <c r="E360">
        <v>1.8627267626706601</v>
      </c>
      <c r="F360">
        <v>1.2213066509711601</v>
      </c>
      <c r="G360">
        <v>1.1917296831626301</v>
      </c>
      <c r="H360">
        <v>13.033703830427999</v>
      </c>
      <c r="I360">
        <v>6.1644491241504697</v>
      </c>
      <c r="J360">
        <v>50.742565330543499</v>
      </c>
      <c r="K360">
        <v>-5.1270479729321901</v>
      </c>
      <c r="L360">
        <v>28.219746048198999</v>
      </c>
      <c r="M360">
        <v>5.7083626402102601</v>
      </c>
      <c r="N360">
        <v>3.4559333795975098</v>
      </c>
      <c r="O360">
        <v>2.8117031198428202</v>
      </c>
      <c r="P360">
        <v>-11.955705696894499</v>
      </c>
      <c r="Q360">
        <v>-3.38399144074141</v>
      </c>
      <c r="R360">
        <v>-25.067745210192498</v>
      </c>
      <c r="S360">
        <v>0</v>
      </c>
      <c r="T360">
        <v>313.8306728</v>
      </c>
      <c r="U360">
        <v>0.88172610520860295</v>
      </c>
      <c r="V360">
        <v>1.0182104078765499</v>
      </c>
      <c r="W360">
        <v>96.325431316663995</v>
      </c>
      <c r="X360">
        <v>1.5870305325630001E-4</v>
      </c>
      <c r="Y360">
        <v>0</v>
      </c>
      <c r="Z360">
        <v>65.428420479295895</v>
      </c>
      <c r="AA360">
        <v>0.63035265722870104</v>
      </c>
      <c r="AB360">
        <v>25.470411720156999</v>
      </c>
      <c r="AC360">
        <v>0</v>
      </c>
      <c r="AD360">
        <v>0</v>
      </c>
      <c r="AE360">
        <v>19907</v>
      </c>
      <c r="AF360">
        <v>417.88</v>
      </c>
      <c r="AG360">
        <v>4.98000000000002</v>
      </c>
      <c r="AH360">
        <v>6.1600000000000197</v>
      </c>
      <c r="AI360">
        <v>2.05345548727015</v>
      </c>
      <c r="AJ360">
        <v>25.76</v>
      </c>
      <c r="AK360">
        <v>0</v>
      </c>
      <c r="AL360">
        <v>203.89</v>
      </c>
      <c r="AM360">
        <v>0.57999999999999996</v>
      </c>
      <c r="AN360">
        <v>270.13</v>
      </c>
      <c r="AO360">
        <v>-5.32</v>
      </c>
      <c r="AP360">
        <v>34.020000000000003</v>
      </c>
      <c r="AQ360">
        <v>111.45</v>
      </c>
      <c r="AR360">
        <v>238.1806728</v>
      </c>
      <c r="AS360" t="s">
        <v>4182</v>
      </c>
    </row>
    <row r="361" spans="1:45" x14ac:dyDescent="0.3">
      <c r="A361" s="4" t="s">
        <v>3455</v>
      </c>
      <c r="B361" s="4" t="s">
        <v>3456</v>
      </c>
      <c r="C361" t="s">
        <v>640</v>
      </c>
      <c r="D361">
        <v>64.466216216216097</v>
      </c>
      <c r="E361">
        <v>5.9528597860188297</v>
      </c>
      <c r="F361">
        <v>5.1179196348295202</v>
      </c>
      <c r="G361">
        <v>6.74567000911577</v>
      </c>
      <c r="H361">
        <v>10.3785066295472</v>
      </c>
      <c r="I361">
        <v>10.6107566089334</v>
      </c>
      <c r="J361">
        <v>-57.396687137970801</v>
      </c>
      <c r="K361">
        <v>-7.3822886650192601</v>
      </c>
      <c r="L361">
        <v>9.5922512107483193</v>
      </c>
      <c r="M361">
        <v>0.359318856428683</v>
      </c>
      <c r="N361">
        <v>34.164358264081201</v>
      </c>
      <c r="O361">
        <v>4.5782588420700101</v>
      </c>
      <c r="P361">
        <v>39.2900201374311</v>
      </c>
      <c r="Q361">
        <v>0</v>
      </c>
      <c r="R361">
        <v>51.786805884867803</v>
      </c>
      <c r="S361">
        <v>0</v>
      </c>
      <c r="T361">
        <v>243.44499999999999</v>
      </c>
      <c r="U361">
        <v>3.7263708795500698</v>
      </c>
      <c r="V361">
        <v>0</v>
      </c>
      <c r="W361">
        <v>105.329760404756</v>
      </c>
      <c r="X361">
        <v>0.64938212765957404</v>
      </c>
      <c r="Y361">
        <v>2.2978723404255299E-2</v>
      </c>
      <c r="Z361">
        <v>50.091999999999999</v>
      </c>
      <c r="AA361">
        <v>0</v>
      </c>
      <c r="AB361">
        <v>36.699988510638299</v>
      </c>
      <c r="AC361">
        <v>0</v>
      </c>
      <c r="AD361">
        <v>0</v>
      </c>
      <c r="AE361">
        <v>49517</v>
      </c>
      <c r="AF361">
        <v>54.85</v>
      </c>
      <c r="AG361">
        <v>3.7</v>
      </c>
      <c r="AH361">
        <v>4.95</v>
      </c>
      <c r="AI361">
        <v>0.157446808510638</v>
      </c>
      <c r="AJ361">
        <v>5.82</v>
      </c>
      <c r="AK361">
        <v>0</v>
      </c>
      <c r="AL361">
        <v>0.149999999999998</v>
      </c>
      <c r="AM361">
        <v>1.22</v>
      </c>
      <c r="AN361">
        <v>64.009999999999906</v>
      </c>
      <c r="AO361">
        <v>-4.71</v>
      </c>
      <c r="AP361">
        <v>-3.05</v>
      </c>
      <c r="AQ361">
        <v>9.9499999999999993</v>
      </c>
      <c r="AR361">
        <v>238.52500000000001</v>
      </c>
      <c r="AS361" t="s">
        <v>4182</v>
      </c>
    </row>
    <row r="362" spans="1:45" x14ac:dyDescent="0.3">
      <c r="A362" s="4" t="s">
        <v>3453</v>
      </c>
      <c r="B362" s="4" t="s">
        <v>3454</v>
      </c>
      <c r="C362" t="s">
        <v>215</v>
      </c>
      <c r="D362">
        <v>6.9963039408145304</v>
      </c>
      <c r="E362">
        <v>10.602506950808401</v>
      </c>
      <c r="F362">
        <v>6.6871087512368099</v>
      </c>
      <c r="G362">
        <v>8.2399806856591002</v>
      </c>
      <c r="H362">
        <v>10.683383482721799</v>
      </c>
      <c r="I362">
        <v>13.1409946885562</v>
      </c>
      <c r="J362">
        <v>-13.081062128378401</v>
      </c>
      <c r="K362">
        <v>0</v>
      </c>
      <c r="L362">
        <v>6.9915817456800999</v>
      </c>
      <c r="M362">
        <v>0.18018018018018001</v>
      </c>
      <c r="N362">
        <v>22.453947368421002</v>
      </c>
      <c r="O362">
        <v>-2.3927718034251502</v>
      </c>
      <c r="P362">
        <v>0.65955432179443096</v>
      </c>
      <c r="Q362">
        <v>42.079800594088397</v>
      </c>
      <c r="R362">
        <v>-11.630634764159</v>
      </c>
      <c r="S362">
        <v>0</v>
      </c>
      <c r="T362">
        <v>247.05385349999901</v>
      </c>
      <c r="U362">
        <v>0.70531340570078205</v>
      </c>
      <c r="V362">
        <v>0</v>
      </c>
      <c r="W362">
        <v>-88.345297929659694</v>
      </c>
      <c r="X362">
        <v>3.9654865210557402</v>
      </c>
      <c r="Y362">
        <v>1.74147662794126E-3</v>
      </c>
      <c r="Z362">
        <v>60.202649759565901</v>
      </c>
      <c r="AA362">
        <v>0.311327658509372</v>
      </c>
      <c r="AB362">
        <v>24.197665021349501</v>
      </c>
      <c r="AC362">
        <v>0</v>
      </c>
      <c r="AD362">
        <v>1.8073430496840499</v>
      </c>
      <c r="AE362">
        <v>134994</v>
      </c>
      <c r="AF362">
        <v>414.2</v>
      </c>
      <c r="AG362">
        <v>34.130000000000003</v>
      </c>
      <c r="AH362">
        <v>34.5</v>
      </c>
      <c r="AI362">
        <v>7.2395368223672598</v>
      </c>
      <c r="AJ362">
        <v>54.43</v>
      </c>
      <c r="AK362">
        <v>0</v>
      </c>
      <c r="AL362">
        <v>262.3</v>
      </c>
      <c r="AM362">
        <v>15.4</v>
      </c>
      <c r="AN362">
        <v>338.55</v>
      </c>
      <c r="AO362">
        <v>51.59</v>
      </c>
      <c r="AP362">
        <v>52.57</v>
      </c>
      <c r="AQ362">
        <v>49.5</v>
      </c>
      <c r="AR362">
        <v>238.78385349999999</v>
      </c>
      <c r="AS362" t="s">
        <v>4182</v>
      </c>
    </row>
    <row r="363" spans="1:45" x14ac:dyDescent="0.3">
      <c r="A363" s="4" t="s">
        <v>3451</v>
      </c>
      <c r="B363" s="4" t="s">
        <v>3452</v>
      </c>
      <c r="C363" t="s">
        <v>159</v>
      </c>
      <c r="D363">
        <v>20.4084756969309</v>
      </c>
      <c r="E363">
        <v>40.281593406593402</v>
      </c>
      <c r="F363">
        <v>19.572834974136502</v>
      </c>
      <c r="G363">
        <v>23.773814349412199</v>
      </c>
      <c r="H363">
        <v>18.495664807846602</v>
      </c>
      <c r="I363">
        <v>40.271584920956599</v>
      </c>
      <c r="J363">
        <v>118.04022077494101</v>
      </c>
      <c r="K363">
        <v>30.854923114811001</v>
      </c>
      <c r="L363">
        <v>29.525985151341999</v>
      </c>
      <c r="M363">
        <v>22.187321530553898</v>
      </c>
      <c r="N363">
        <v>37.875363254762597</v>
      </c>
      <c r="O363">
        <v>22.632233860547998</v>
      </c>
      <c r="P363">
        <v>55.721158724322301</v>
      </c>
      <c r="Q363">
        <v>6.9000783774318704</v>
      </c>
      <c r="R363">
        <v>0</v>
      </c>
      <c r="S363">
        <v>0</v>
      </c>
      <c r="T363">
        <v>243.52141992499901</v>
      </c>
      <c r="U363">
        <v>6.8358486557681299</v>
      </c>
      <c r="V363">
        <v>0.31959092361776897</v>
      </c>
      <c r="W363">
        <v>-44.492761664777703</v>
      </c>
      <c r="X363">
        <v>0</v>
      </c>
      <c r="Y363">
        <v>0</v>
      </c>
      <c r="Z363">
        <v>38.113285231185301</v>
      </c>
      <c r="AA363">
        <v>0</v>
      </c>
      <c r="AB363">
        <v>23.4928158839692</v>
      </c>
      <c r="AC363">
        <v>0</v>
      </c>
      <c r="AD363">
        <v>0</v>
      </c>
      <c r="AE363">
        <v>5813</v>
      </c>
      <c r="AF363">
        <v>49.34</v>
      </c>
      <c r="AG363">
        <v>11.73</v>
      </c>
      <c r="AH363">
        <v>13.64</v>
      </c>
      <c r="AI363">
        <v>7.66593264109025</v>
      </c>
      <c r="AJ363">
        <v>19.87</v>
      </c>
      <c r="AK363">
        <v>0</v>
      </c>
      <c r="AL363">
        <v>0.96999999999999797</v>
      </c>
      <c r="AM363">
        <v>6.21</v>
      </c>
      <c r="AN363">
        <v>35.019999999999897</v>
      </c>
      <c r="AO363">
        <v>4.1500000000000004</v>
      </c>
      <c r="AP363">
        <v>4.95</v>
      </c>
      <c r="AQ363">
        <v>155</v>
      </c>
      <c r="AR363">
        <v>239.39141992499901</v>
      </c>
      <c r="AS363" t="s">
        <v>4182</v>
      </c>
    </row>
    <row r="364" spans="1:45" x14ac:dyDescent="0.3">
      <c r="A364" s="4" t="s">
        <v>3449</v>
      </c>
      <c r="B364" s="4" t="s">
        <v>3450</v>
      </c>
      <c r="C364" t="s">
        <v>49</v>
      </c>
      <c r="D364">
        <v>-414.388549482754</v>
      </c>
      <c r="E364">
        <v>-1.3098464317976599</v>
      </c>
      <c r="F364">
        <v>-0.97201273671862898</v>
      </c>
      <c r="G364">
        <v>-1.1505653640150799</v>
      </c>
      <c r="H364">
        <v>0.92654359837521905</v>
      </c>
      <c r="I364">
        <v>0.91251735766711695</v>
      </c>
      <c r="J364">
        <v>479.41145204690599</v>
      </c>
      <c r="K364">
        <v>47.923649949709997</v>
      </c>
      <c r="L364">
        <v>0.296127562642369</v>
      </c>
      <c r="M364">
        <v>0</v>
      </c>
      <c r="N364">
        <v>0</v>
      </c>
      <c r="O364">
        <v>-0.710641255656285</v>
      </c>
      <c r="P364">
        <v>0</v>
      </c>
      <c r="Q364">
        <v>1.30500290854567</v>
      </c>
      <c r="R364">
        <v>0</v>
      </c>
      <c r="S364">
        <v>0</v>
      </c>
      <c r="T364">
        <v>238.44535869999899</v>
      </c>
      <c r="U364">
        <v>5.4748373280182197</v>
      </c>
      <c r="V364">
        <v>0</v>
      </c>
      <c r="W364">
        <v>-1168.94847789047</v>
      </c>
      <c r="X364">
        <v>8.3858494746959292E-3</v>
      </c>
      <c r="Y364">
        <v>0</v>
      </c>
      <c r="Z364">
        <v>53.885438770488697</v>
      </c>
      <c r="AA364">
        <v>0</v>
      </c>
      <c r="AB364">
        <v>20.578767619031201</v>
      </c>
      <c r="AC364">
        <v>0</v>
      </c>
      <c r="AD364">
        <v>0</v>
      </c>
      <c r="AE364">
        <v>17006</v>
      </c>
      <c r="AF364">
        <v>50.41</v>
      </c>
      <c r="AG364">
        <v>-0.58000000000000596</v>
      </c>
      <c r="AH364">
        <v>-0.110000000000006</v>
      </c>
      <c r="AI364">
        <v>-0.30880521876560602</v>
      </c>
      <c r="AJ364">
        <v>0.45999999999999303</v>
      </c>
      <c r="AK364">
        <v>0</v>
      </c>
      <c r="AL364">
        <v>3.28</v>
      </c>
      <c r="AM364">
        <v>2.0299999999999998</v>
      </c>
      <c r="AN364">
        <v>43.9</v>
      </c>
      <c r="AO364">
        <v>2.21</v>
      </c>
      <c r="AP364">
        <v>2.4300000000000002</v>
      </c>
      <c r="AQ364">
        <v>72.95</v>
      </c>
      <c r="AR364">
        <v>240.34535869999999</v>
      </c>
      <c r="AS364" t="s">
        <v>4182</v>
      </c>
    </row>
    <row r="365" spans="1:45" x14ac:dyDescent="0.3">
      <c r="A365" s="4" t="s">
        <v>3447</v>
      </c>
      <c r="B365" s="4" t="s">
        <v>3448</v>
      </c>
      <c r="C365" t="s">
        <v>4179</v>
      </c>
      <c r="D365">
        <v>24.414844083080101</v>
      </c>
      <c r="E365">
        <v>28.5012994513426</v>
      </c>
      <c r="F365">
        <v>6.7907392755168399</v>
      </c>
      <c r="G365">
        <v>1.4169226793763701</v>
      </c>
      <c r="H365">
        <v>1.8574346559106201</v>
      </c>
      <c r="I365">
        <v>2.3041143874357499</v>
      </c>
      <c r="J365">
        <v>176.29561416245701</v>
      </c>
      <c r="K365">
        <v>0</v>
      </c>
      <c r="L365">
        <v>118.62522112711601</v>
      </c>
      <c r="M365">
        <v>49.583017437452597</v>
      </c>
      <c r="N365">
        <v>9.4197365909524304</v>
      </c>
      <c r="O365">
        <v>29.690302992166401</v>
      </c>
      <c r="P365">
        <v>43.474335493808702</v>
      </c>
      <c r="Q365">
        <v>0</v>
      </c>
      <c r="R365">
        <v>53.2136807041148</v>
      </c>
      <c r="S365">
        <v>0</v>
      </c>
      <c r="T365">
        <v>228.0645111</v>
      </c>
      <c r="U365">
        <v>6.0898284331564199</v>
      </c>
      <c r="V365">
        <v>0</v>
      </c>
      <c r="W365">
        <v>175.389307667433</v>
      </c>
      <c r="X365">
        <v>0</v>
      </c>
      <c r="Y365">
        <v>0</v>
      </c>
      <c r="Z365">
        <v>57.084486019733198</v>
      </c>
      <c r="AA365">
        <v>0.21427887440996601</v>
      </c>
      <c r="AB365">
        <v>10.658447855234501</v>
      </c>
      <c r="AC365">
        <v>0</v>
      </c>
      <c r="AD365">
        <v>0</v>
      </c>
      <c r="AE365">
        <v>4158</v>
      </c>
      <c r="AF365">
        <v>696.58</v>
      </c>
      <c r="AG365">
        <v>9.8699999999999495</v>
      </c>
      <c r="AH365">
        <v>13.329999999999901</v>
      </c>
      <c r="AI365">
        <v>9.5060787858415807</v>
      </c>
      <c r="AJ365">
        <v>16.049999999999901</v>
      </c>
      <c r="AK365">
        <v>0</v>
      </c>
      <c r="AL365">
        <v>22.06</v>
      </c>
      <c r="AM365">
        <v>59.85</v>
      </c>
      <c r="AN365">
        <v>39.57</v>
      </c>
      <c r="AO365">
        <v>-5.85</v>
      </c>
      <c r="AP365">
        <v>-5.59</v>
      </c>
      <c r="AQ365">
        <v>207.6</v>
      </c>
      <c r="AR365">
        <v>240.9745111</v>
      </c>
      <c r="AS365" t="s">
        <v>4182</v>
      </c>
    </row>
    <row r="366" spans="1:45" x14ac:dyDescent="0.3">
      <c r="A366" s="4" t="s">
        <v>3445</v>
      </c>
      <c r="B366" s="4" t="s">
        <v>3446</v>
      </c>
      <c r="C366" t="s">
        <v>46</v>
      </c>
      <c r="D366">
        <v>229.766390000001</v>
      </c>
      <c r="E366">
        <v>39.473684210526002</v>
      </c>
      <c r="F366">
        <v>5.6527590847913398</v>
      </c>
      <c r="G366">
        <v>1.6082095267268901</v>
      </c>
      <c r="H366">
        <v>0</v>
      </c>
      <c r="I366">
        <v>4.5795680808699499</v>
      </c>
      <c r="J366">
        <v>-16.098752034725901</v>
      </c>
      <c r="K366">
        <v>0</v>
      </c>
      <c r="L366">
        <v>430.81761006289298</v>
      </c>
      <c r="M366">
        <v>324.84276729559701</v>
      </c>
      <c r="N366">
        <v>7.0802427511799904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254.654709499999</v>
      </c>
      <c r="U366">
        <v>75.866260849056602</v>
      </c>
      <c r="V366">
        <v>0</v>
      </c>
      <c r="W366">
        <v>1160.37691857344</v>
      </c>
      <c r="X366">
        <v>0</v>
      </c>
      <c r="Y366">
        <v>0</v>
      </c>
      <c r="Z366">
        <v>72.221114454555305</v>
      </c>
      <c r="AA366">
        <v>0</v>
      </c>
      <c r="AB366">
        <v>19.097511752407801</v>
      </c>
      <c r="AC366">
        <v>0</v>
      </c>
      <c r="AD366">
        <v>0</v>
      </c>
      <c r="AE366">
        <v>755</v>
      </c>
      <c r="AF366">
        <v>65.289999999999907</v>
      </c>
      <c r="AG366">
        <v>1.0499999999999901</v>
      </c>
      <c r="AH366">
        <v>1.3899999999999899</v>
      </c>
      <c r="AI366">
        <v>3.6344755970923899</v>
      </c>
      <c r="AJ366">
        <v>2.98999999999999</v>
      </c>
      <c r="AK366">
        <v>0</v>
      </c>
      <c r="AL366">
        <v>2.2200000000000002</v>
      </c>
      <c r="AM366">
        <v>0.3</v>
      </c>
      <c r="AN366">
        <v>3.1799999999999899</v>
      </c>
      <c r="AO366">
        <v>0.6</v>
      </c>
      <c r="AP366">
        <v>1.99</v>
      </c>
      <c r="AQ366">
        <v>306.10000000000002</v>
      </c>
      <c r="AR366">
        <v>241.25470949999999</v>
      </c>
      <c r="AS366" t="s">
        <v>4182</v>
      </c>
    </row>
    <row r="367" spans="1:45" x14ac:dyDescent="0.3">
      <c r="A367" s="4" t="s">
        <v>3443</v>
      </c>
      <c r="B367" s="4" t="s">
        <v>3444</v>
      </c>
      <c r="C367" t="s">
        <v>234</v>
      </c>
      <c r="D367">
        <v>-2.7868241192098799</v>
      </c>
      <c r="E367">
        <v>0</v>
      </c>
      <c r="F367">
        <v>-20.529298773980798</v>
      </c>
      <c r="G367">
        <v>-50.801009330438298</v>
      </c>
      <c r="H367">
        <v>4.9708697176610599</v>
      </c>
      <c r="I367">
        <v>-12.499266474972099</v>
      </c>
      <c r="J367">
        <v>52.474049502996202</v>
      </c>
      <c r="K367">
        <v>0.33399338843722498</v>
      </c>
      <c r="L367">
        <v>0</v>
      </c>
      <c r="M367">
        <v>0</v>
      </c>
      <c r="N367">
        <v>0</v>
      </c>
      <c r="O367">
        <v>-2.1744392143765698</v>
      </c>
      <c r="P367">
        <v>0</v>
      </c>
      <c r="Q367">
        <v>-36.434872155023001</v>
      </c>
      <c r="R367">
        <v>0</v>
      </c>
      <c r="S367">
        <v>0</v>
      </c>
      <c r="T367">
        <v>700.09536400000002</v>
      </c>
      <c r="U367">
        <v>-0.86829355407594</v>
      </c>
      <c r="V367">
        <v>0</v>
      </c>
      <c r="W367">
        <v>-106.31848658823</v>
      </c>
      <c r="X367">
        <v>0</v>
      </c>
      <c r="Y367">
        <v>0</v>
      </c>
      <c r="Z367">
        <v>75</v>
      </c>
      <c r="AA367">
        <v>1.1633826802706799</v>
      </c>
      <c r="AB367">
        <v>10.3575088510778</v>
      </c>
      <c r="AC367">
        <v>0</v>
      </c>
      <c r="AD367">
        <v>0</v>
      </c>
      <c r="AE367">
        <v>5485</v>
      </c>
      <c r="AF367">
        <v>170.41</v>
      </c>
      <c r="AG367">
        <v>-86.57</v>
      </c>
      <c r="AH367">
        <v>-86.57</v>
      </c>
      <c r="AI367">
        <v>-64.361441125302903</v>
      </c>
      <c r="AJ367">
        <v>-21.3</v>
      </c>
      <c r="AK367">
        <v>0</v>
      </c>
      <c r="AL367">
        <v>-297.479999999999</v>
      </c>
      <c r="AM367">
        <v>0.01</v>
      </c>
      <c r="AN367">
        <v>-277.85000000000002</v>
      </c>
      <c r="AO367">
        <v>-12.55</v>
      </c>
      <c r="AP367">
        <v>5.25</v>
      </c>
      <c r="AQ367">
        <v>175.4</v>
      </c>
      <c r="AR367">
        <v>241.25536399999999</v>
      </c>
      <c r="AS367" t="s">
        <v>4182</v>
      </c>
    </row>
    <row r="368" spans="1:45" x14ac:dyDescent="0.3">
      <c r="A368" s="4" t="s">
        <v>3441</v>
      </c>
      <c r="B368" s="4" t="s">
        <v>3442</v>
      </c>
      <c r="C368" t="s">
        <v>109</v>
      </c>
      <c r="D368">
        <v>33.049681217213198</v>
      </c>
      <c r="E368">
        <v>4.6539720888832203</v>
      </c>
      <c r="F368">
        <v>2.25203051932069</v>
      </c>
      <c r="G368">
        <v>2.3643410852712998</v>
      </c>
      <c r="H368">
        <v>13.0747571097991</v>
      </c>
      <c r="I368">
        <v>11.9250645994831</v>
      </c>
      <c r="J368">
        <v>77.490991555017601</v>
      </c>
      <c r="K368">
        <v>0</v>
      </c>
      <c r="L368">
        <v>50.432348367029498</v>
      </c>
      <c r="M368">
        <v>13.5800933125971</v>
      </c>
      <c r="N368">
        <v>4.4625983051880498</v>
      </c>
      <c r="O368">
        <v>2.5917392874139602</v>
      </c>
      <c r="P368">
        <v>5.86128527750384</v>
      </c>
      <c r="Q368">
        <v>7.7365545496164501</v>
      </c>
      <c r="R368">
        <v>23.151123146310901</v>
      </c>
      <c r="S368">
        <v>0</v>
      </c>
      <c r="T368">
        <v>314.64366651</v>
      </c>
      <c r="U368">
        <v>1.50496837642301</v>
      </c>
      <c r="V368">
        <v>0</v>
      </c>
      <c r="W368">
        <v>-10.111046044323199</v>
      </c>
      <c r="X368">
        <v>0</v>
      </c>
      <c r="Y368">
        <v>0</v>
      </c>
      <c r="Z368">
        <v>33.263641321620597</v>
      </c>
      <c r="AA368">
        <v>0</v>
      </c>
      <c r="AB368">
        <v>6.00074326105665</v>
      </c>
      <c r="AC368">
        <v>0</v>
      </c>
      <c r="AD368">
        <v>0</v>
      </c>
      <c r="AE368">
        <v>3646</v>
      </c>
      <c r="AF368">
        <v>309.599999999999</v>
      </c>
      <c r="AG368">
        <v>7.3199999999999701</v>
      </c>
      <c r="AH368">
        <v>10.229999999999899</v>
      </c>
      <c r="AI368">
        <v>4.5153605533907299</v>
      </c>
      <c r="AJ368">
        <v>36.919999999999902</v>
      </c>
      <c r="AK368">
        <v>0.05</v>
      </c>
      <c r="AL368">
        <v>103.519999999999</v>
      </c>
      <c r="AM368">
        <v>8.35</v>
      </c>
      <c r="AN368">
        <v>160.75</v>
      </c>
      <c r="AO368">
        <v>25.37</v>
      </c>
      <c r="AP368">
        <v>31.85</v>
      </c>
      <c r="AQ368">
        <v>151</v>
      </c>
      <c r="AR368">
        <v>241.92366651</v>
      </c>
      <c r="AS368" t="s">
        <v>4182</v>
      </c>
    </row>
    <row r="369" spans="1:45" x14ac:dyDescent="0.3">
      <c r="A369" s="4" t="s">
        <v>3439</v>
      </c>
      <c r="B369" s="4" t="s">
        <v>3440</v>
      </c>
      <c r="C369" t="s">
        <v>104</v>
      </c>
      <c r="D369">
        <v>64.202859384615394</v>
      </c>
      <c r="E369">
        <v>0</v>
      </c>
      <c r="F369">
        <v>13.5319454414931</v>
      </c>
      <c r="G369">
        <v>30.952380952380899</v>
      </c>
      <c r="H369">
        <v>38.541759249290998</v>
      </c>
      <c r="I369">
        <v>58.702791461412097</v>
      </c>
      <c r="J369">
        <v>56.365016081215998</v>
      </c>
      <c r="K369">
        <v>4.2806980397368504</v>
      </c>
      <c r="L369">
        <v>0</v>
      </c>
      <c r="M369">
        <v>0</v>
      </c>
      <c r="N369">
        <v>6.5943676753542002</v>
      </c>
      <c r="O369">
        <v>34.667537533997397</v>
      </c>
      <c r="P369">
        <v>0</v>
      </c>
      <c r="Q369">
        <v>0</v>
      </c>
      <c r="R369">
        <v>0</v>
      </c>
      <c r="S369">
        <v>0</v>
      </c>
      <c r="T369">
        <v>252.72477987999901</v>
      </c>
      <c r="U369">
        <v>-8.7254787267483707</v>
      </c>
      <c r="V369">
        <v>0</v>
      </c>
      <c r="W369">
        <v>105.307987313426</v>
      </c>
      <c r="X369">
        <v>1.3197097337045001</v>
      </c>
      <c r="Y369">
        <v>3.1846173273480799E-2</v>
      </c>
      <c r="Z369">
        <v>32.33656791888</v>
      </c>
      <c r="AA369">
        <v>2.00360115281326E-2</v>
      </c>
      <c r="AB369">
        <v>32.5611531713567</v>
      </c>
      <c r="AC369">
        <v>0</v>
      </c>
      <c r="AD369">
        <v>6.8772398265530398E-3</v>
      </c>
      <c r="AE369">
        <v>139607</v>
      </c>
      <c r="AF369">
        <v>12.18</v>
      </c>
      <c r="AG369">
        <v>3.7699999999999898</v>
      </c>
      <c r="AH369">
        <v>6.2399999999999904</v>
      </c>
      <c r="AI369">
        <v>0.18067731112268201</v>
      </c>
      <c r="AJ369">
        <v>7.1499999999999897</v>
      </c>
      <c r="AK369">
        <v>0.11</v>
      </c>
      <c r="AL369">
        <v>-159.87</v>
      </c>
      <c r="AM369">
        <v>7.24</v>
      </c>
      <c r="AN369">
        <v>-27.74</v>
      </c>
      <c r="AO369">
        <v>-4.67</v>
      </c>
      <c r="AP369">
        <v>-4.67</v>
      </c>
      <c r="AQ369">
        <v>11.9</v>
      </c>
      <c r="AR369">
        <v>242.04477987999999</v>
      </c>
      <c r="AS369" t="s">
        <v>4182</v>
      </c>
    </row>
    <row r="370" spans="1:45" x14ac:dyDescent="0.3">
      <c r="A370" s="4" t="s">
        <v>3437</v>
      </c>
      <c r="B370" s="4" t="s">
        <v>3438</v>
      </c>
      <c r="C370" t="s">
        <v>396</v>
      </c>
      <c r="D370">
        <v>11.935685862475401</v>
      </c>
      <c r="E370">
        <v>7.1643471682178799</v>
      </c>
      <c r="F370">
        <v>6.0192165558019202</v>
      </c>
      <c r="G370">
        <v>7.0260197391124199</v>
      </c>
      <c r="H370">
        <v>9.4420383756233601</v>
      </c>
      <c r="I370">
        <v>11.563945061770999</v>
      </c>
      <c r="J370">
        <v>-16.768509891500798</v>
      </c>
      <c r="K370">
        <v>0</v>
      </c>
      <c r="L370">
        <v>0.63850020377665995</v>
      </c>
      <c r="M370">
        <v>0.217361771498437</v>
      </c>
      <c r="N370">
        <v>34.029750961056301</v>
      </c>
      <c r="O370">
        <v>-9.9270160412419397</v>
      </c>
      <c r="P370">
        <v>-30.053857766313399</v>
      </c>
      <c r="Q370">
        <v>0</v>
      </c>
      <c r="R370">
        <v>-33.340036754784997</v>
      </c>
      <c r="S370">
        <v>0</v>
      </c>
      <c r="T370">
        <v>183.10056415999901</v>
      </c>
      <c r="U370">
        <v>0.82533135497894194</v>
      </c>
      <c r="V370">
        <v>1.2451577199778601</v>
      </c>
      <c r="W370">
        <v>-51.0055636993173</v>
      </c>
      <c r="X370">
        <v>0.83445565710668801</v>
      </c>
      <c r="Y370">
        <v>0</v>
      </c>
      <c r="Z370">
        <v>66.050251154645096</v>
      </c>
      <c r="AA370">
        <v>0.56014564827879898</v>
      </c>
      <c r="AB370">
        <v>22.506835070753901</v>
      </c>
      <c r="AC370">
        <v>0</v>
      </c>
      <c r="AD370">
        <v>0</v>
      </c>
      <c r="AE370">
        <v>10002</v>
      </c>
      <c r="AF370">
        <v>289.77999999999997</v>
      </c>
      <c r="AG370">
        <v>20.3599999999999</v>
      </c>
      <c r="AH370">
        <v>28.5399999999999</v>
      </c>
      <c r="AI370">
        <v>15.1394735151418</v>
      </c>
      <c r="AJ370">
        <v>33.51</v>
      </c>
      <c r="AK370">
        <v>35.200000000000003</v>
      </c>
      <c r="AL370">
        <v>280.33999999999997</v>
      </c>
      <c r="AM370">
        <v>63.04</v>
      </c>
      <c r="AN370">
        <v>294.44</v>
      </c>
      <c r="AO370">
        <v>20.64</v>
      </c>
      <c r="AP370">
        <v>25.01</v>
      </c>
      <c r="AQ370">
        <v>192.8</v>
      </c>
      <c r="AR370">
        <v>243.01056416</v>
      </c>
      <c r="AS370" t="s">
        <v>4182</v>
      </c>
    </row>
    <row r="371" spans="1:45" x14ac:dyDescent="0.3">
      <c r="A371" s="4" t="s">
        <v>3435</v>
      </c>
      <c r="B371" s="4" t="s">
        <v>3436</v>
      </c>
      <c r="C371" t="s">
        <v>200</v>
      </c>
      <c r="D371">
        <v>-2.5870923068326901</v>
      </c>
      <c r="E371">
        <v>-25.015641431823301</v>
      </c>
      <c r="F371">
        <v>-10.6739371219221</v>
      </c>
      <c r="G371">
        <v>-14.7152790828791</v>
      </c>
      <c r="H371">
        <v>-1.8010347768925601</v>
      </c>
      <c r="I371">
        <v>-8.16889055941866</v>
      </c>
      <c r="J371">
        <v>72.362786426812406</v>
      </c>
      <c r="K371">
        <v>-7.4008092292119798</v>
      </c>
      <c r="L371">
        <v>30.8190255717745</v>
      </c>
      <c r="M371">
        <v>12.8823441150622</v>
      </c>
      <c r="N371">
        <v>0</v>
      </c>
      <c r="O371">
        <v>-13.8407183988728</v>
      </c>
      <c r="P371">
        <v>0</v>
      </c>
      <c r="Q371">
        <v>0</v>
      </c>
      <c r="R371">
        <v>0</v>
      </c>
      <c r="S371">
        <v>0</v>
      </c>
      <c r="T371">
        <v>328.17319314999997</v>
      </c>
      <c r="U371">
        <v>0.52104514854350104</v>
      </c>
      <c r="V371">
        <v>0</v>
      </c>
      <c r="W371">
        <v>99.786111502276398</v>
      </c>
      <c r="X371">
        <v>2.51782427989937</v>
      </c>
      <c r="Y371">
        <v>1.66745217440751E-3</v>
      </c>
      <c r="Z371">
        <v>71.290663564730494</v>
      </c>
      <c r="AA371">
        <v>0</v>
      </c>
      <c r="AB371">
        <v>9.8444594911021408</v>
      </c>
      <c r="AC371">
        <v>34.078104885022</v>
      </c>
      <c r="AD371">
        <v>1.0176873920520599</v>
      </c>
      <c r="AE371">
        <v>65530</v>
      </c>
      <c r="AF371">
        <v>638.52</v>
      </c>
      <c r="AG371">
        <v>-93.960000000000093</v>
      </c>
      <c r="AH371">
        <v>-91.31</v>
      </c>
      <c r="AI371">
        <v>-67.508069930198602</v>
      </c>
      <c r="AJ371">
        <v>-52.16</v>
      </c>
      <c r="AK371">
        <v>443.28</v>
      </c>
      <c r="AL371">
        <v>277.93</v>
      </c>
      <c r="AM371">
        <v>58.739999999999903</v>
      </c>
      <c r="AN371">
        <v>466.53</v>
      </c>
      <c r="AO371">
        <v>5.17</v>
      </c>
      <c r="AP371">
        <v>6.72</v>
      </c>
      <c r="AQ371">
        <v>171.5</v>
      </c>
      <c r="AR371">
        <v>243.08319315</v>
      </c>
      <c r="AS371" t="s">
        <v>4182</v>
      </c>
    </row>
    <row r="372" spans="1:45" x14ac:dyDescent="0.3">
      <c r="A372" s="4" t="s">
        <v>3433</v>
      </c>
      <c r="B372" s="4" t="s">
        <v>3434</v>
      </c>
      <c r="C372" t="s">
        <v>49</v>
      </c>
      <c r="D372">
        <v>243.47519999999801</v>
      </c>
      <c r="E372">
        <v>1.2340346763744099</v>
      </c>
      <c r="F372">
        <v>0.78158583766462697</v>
      </c>
      <c r="G372">
        <v>0.65278412429010202</v>
      </c>
      <c r="H372">
        <v>8.3372097647634895</v>
      </c>
      <c r="I372">
        <v>3.3487825576082</v>
      </c>
      <c r="J372">
        <v>115.665953847626</v>
      </c>
      <c r="K372">
        <v>0</v>
      </c>
      <c r="L372">
        <v>0.65006745983073699</v>
      </c>
      <c r="M372">
        <v>0.53967864589721504</v>
      </c>
      <c r="N372">
        <v>2.3546032493525</v>
      </c>
      <c r="O372">
        <v>1.65779383953705</v>
      </c>
      <c r="P372">
        <v>-17.248250921017799</v>
      </c>
      <c r="Q372">
        <v>17.950193832714401</v>
      </c>
      <c r="R372">
        <v>-22.018599337564002</v>
      </c>
      <c r="S372">
        <v>0</v>
      </c>
      <c r="T372">
        <v>230.73519999999999</v>
      </c>
      <c r="U372">
        <v>2.98632650558076</v>
      </c>
      <c r="V372">
        <v>0.26041666666666602</v>
      </c>
      <c r="W372">
        <v>528.06379367610703</v>
      </c>
      <c r="X372">
        <v>0</v>
      </c>
      <c r="Y372">
        <v>0</v>
      </c>
      <c r="Z372">
        <v>74.166075230659999</v>
      </c>
      <c r="AA372">
        <v>0</v>
      </c>
      <c r="AB372">
        <v>5.5910417159529997</v>
      </c>
      <c r="AC372">
        <v>0</v>
      </c>
      <c r="AD372">
        <v>0</v>
      </c>
      <c r="AE372">
        <v>333</v>
      </c>
      <c r="AF372">
        <v>153.19</v>
      </c>
      <c r="AG372">
        <v>1</v>
      </c>
      <c r="AH372">
        <v>1.0900000000000001</v>
      </c>
      <c r="AI372">
        <v>0.78858134216544995</v>
      </c>
      <c r="AJ372">
        <v>5.13</v>
      </c>
      <c r="AK372">
        <v>0.17</v>
      </c>
      <c r="AL372">
        <v>53.849999999999902</v>
      </c>
      <c r="AM372">
        <v>13.27</v>
      </c>
      <c r="AN372">
        <v>81.53</v>
      </c>
      <c r="AO372">
        <v>9.23</v>
      </c>
      <c r="AP372">
        <v>11.69</v>
      </c>
      <c r="AQ372">
        <v>197</v>
      </c>
      <c r="AR372">
        <v>243.4752</v>
      </c>
      <c r="AS372" t="s">
        <v>4182</v>
      </c>
    </row>
    <row r="373" spans="1:45" x14ac:dyDescent="0.3">
      <c r="A373" s="4" t="s">
        <v>3431</v>
      </c>
      <c r="B373" s="4" t="s">
        <v>3432</v>
      </c>
      <c r="C373" t="s">
        <v>218</v>
      </c>
      <c r="D373">
        <v>-4.6655166997518496</v>
      </c>
      <c r="E373">
        <v>-2.8490710201240401</v>
      </c>
      <c r="F373">
        <v>-1.0647367677648301</v>
      </c>
      <c r="G373">
        <v>-3.59221903005287</v>
      </c>
      <c r="H373">
        <v>16.3610356514987</v>
      </c>
      <c r="I373">
        <v>14.7535363370199</v>
      </c>
      <c r="J373">
        <v>-7.7852128423269296</v>
      </c>
      <c r="K373">
        <v>-32.757496503224402</v>
      </c>
      <c r="L373">
        <v>123.528605198352</v>
      </c>
      <c r="M373">
        <v>6.0868659057627097</v>
      </c>
      <c r="N373">
        <v>0</v>
      </c>
      <c r="O373">
        <v>-6.28590013801817</v>
      </c>
      <c r="P373">
        <v>-3.7350511595867402</v>
      </c>
      <c r="Q373">
        <v>-2.9383146335555099</v>
      </c>
      <c r="R373">
        <v>0</v>
      </c>
      <c r="S373">
        <v>0</v>
      </c>
      <c r="T373">
        <v>2397.88641989999</v>
      </c>
      <c r="U373">
        <v>0.13405936580978101</v>
      </c>
      <c r="V373">
        <v>0</v>
      </c>
      <c r="W373">
        <v>-110.577992522507</v>
      </c>
      <c r="X373">
        <v>1.47825583726925</v>
      </c>
      <c r="Y373">
        <v>7.7640543144902405E-4</v>
      </c>
      <c r="Z373">
        <v>6.24518127223938</v>
      </c>
      <c r="AA373">
        <v>1.1087280176622101</v>
      </c>
      <c r="AB373">
        <v>36.018639857351999</v>
      </c>
      <c r="AC373">
        <v>3.5651465187622202E-3</v>
      </c>
      <c r="AD373">
        <v>1.43865054417548</v>
      </c>
      <c r="AE373">
        <v>65294</v>
      </c>
      <c r="AF373">
        <v>1458.43</v>
      </c>
      <c r="AG373">
        <v>-52.39</v>
      </c>
      <c r="AH373">
        <v>-79.72</v>
      </c>
      <c r="AI373">
        <v>-5.0155216465615799</v>
      </c>
      <c r="AJ373">
        <v>215.16999999999899</v>
      </c>
      <c r="AK373">
        <v>53.03</v>
      </c>
      <c r="AL373">
        <v>1727.02</v>
      </c>
      <c r="AM373">
        <v>98.8</v>
      </c>
      <c r="AN373">
        <v>1823.27</v>
      </c>
      <c r="AO373">
        <v>131.34</v>
      </c>
      <c r="AP373">
        <v>178.19</v>
      </c>
      <c r="AQ373">
        <v>22.8</v>
      </c>
      <c r="AR373">
        <v>244.42641990000001</v>
      </c>
      <c r="AS373" t="s">
        <v>4182</v>
      </c>
    </row>
    <row r="374" spans="1:45" x14ac:dyDescent="0.3">
      <c r="A374" s="4" t="s">
        <v>3429</v>
      </c>
      <c r="B374" s="4" t="s">
        <v>3430</v>
      </c>
      <c r="C374" t="s">
        <v>49</v>
      </c>
      <c r="D374">
        <v>41.815563139931598</v>
      </c>
      <c r="E374">
        <v>6.8642380227246198</v>
      </c>
      <c r="F374">
        <v>5.2771398982394597</v>
      </c>
      <c r="G374">
        <v>8.5472578763127292</v>
      </c>
      <c r="H374">
        <v>22.026531320977099</v>
      </c>
      <c r="I374">
        <v>18.5239206534422</v>
      </c>
      <c r="J374">
        <v>1.4086663629001199</v>
      </c>
      <c r="K374">
        <v>0</v>
      </c>
      <c r="L374">
        <v>10.8426966292134</v>
      </c>
      <c r="M374">
        <v>0.213483146067416</v>
      </c>
      <c r="N374">
        <v>20.7654145995748</v>
      </c>
      <c r="O374">
        <v>20.711710649607902</v>
      </c>
      <c r="P374">
        <v>18.7861720153698</v>
      </c>
      <c r="Q374">
        <v>1.0642646998693699</v>
      </c>
      <c r="R374">
        <v>103.33479135714001</v>
      </c>
      <c r="S374">
        <v>0</v>
      </c>
      <c r="T374">
        <v>253.23919999999899</v>
      </c>
      <c r="U374">
        <v>2.7532494382022401</v>
      </c>
      <c r="V374">
        <v>0</v>
      </c>
      <c r="W374">
        <v>7.8665967637297998</v>
      </c>
      <c r="X374">
        <v>0</v>
      </c>
      <c r="Y374">
        <v>0</v>
      </c>
      <c r="Z374">
        <v>74.954588065909405</v>
      </c>
      <c r="AA374">
        <v>0</v>
      </c>
      <c r="AB374">
        <v>10.969116141417301</v>
      </c>
      <c r="AC374">
        <v>0</v>
      </c>
      <c r="AD374">
        <v>0</v>
      </c>
      <c r="AE374">
        <v>17035</v>
      </c>
      <c r="AF374">
        <v>68.56</v>
      </c>
      <c r="AG374">
        <v>5.8600000000000101</v>
      </c>
      <c r="AH374">
        <v>7.6500000000000101</v>
      </c>
      <c r="AI374">
        <v>0.46872500399936001</v>
      </c>
      <c r="AJ374">
        <v>12.7</v>
      </c>
      <c r="AK374">
        <v>0</v>
      </c>
      <c r="AL374">
        <v>60.75</v>
      </c>
      <c r="AM374">
        <v>2.94</v>
      </c>
      <c r="AN374">
        <v>89</v>
      </c>
      <c r="AO374">
        <v>2.1799999999999899</v>
      </c>
      <c r="AP374">
        <v>11.25</v>
      </c>
      <c r="AQ374">
        <v>19.8</v>
      </c>
      <c r="AR374">
        <v>245.03919999999999</v>
      </c>
      <c r="AS374" t="s">
        <v>4182</v>
      </c>
    </row>
    <row r="375" spans="1:45" x14ac:dyDescent="0.3">
      <c r="A375" s="4" t="s">
        <v>3427</v>
      </c>
      <c r="B375" s="4" t="s">
        <v>3428</v>
      </c>
      <c r="C375" t="s">
        <v>1146</v>
      </c>
      <c r="D375">
        <v>13.990266652397199</v>
      </c>
      <c r="E375">
        <v>3.5387147921105901</v>
      </c>
      <c r="F375">
        <v>2.7356833352851502</v>
      </c>
      <c r="G375">
        <v>7.2140327760849701</v>
      </c>
      <c r="H375">
        <v>17.497927897183398</v>
      </c>
      <c r="I375">
        <v>12.6369101539981</v>
      </c>
      <c r="J375">
        <v>16.103945145494698</v>
      </c>
      <c r="K375">
        <v>1.11848907495979</v>
      </c>
      <c r="L375">
        <v>0</v>
      </c>
      <c r="M375">
        <v>0</v>
      </c>
      <c r="N375">
        <v>11.801158561228499</v>
      </c>
      <c r="O375">
        <v>-2.3397458165876301</v>
      </c>
      <c r="P375">
        <v>2.1821548652684402</v>
      </c>
      <c r="Q375">
        <v>18.761973807713499</v>
      </c>
      <c r="R375">
        <v>1.1946157618131401</v>
      </c>
      <c r="S375">
        <v>0</v>
      </c>
      <c r="T375">
        <v>128.59947174999999</v>
      </c>
      <c r="U375">
        <v>0.488372893960828</v>
      </c>
      <c r="V375">
        <v>1.5919774426261</v>
      </c>
      <c r="W375">
        <v>-42.5717770869446</v>
      </c>
      <c r="X375">
        <v>1.21153100744152E-2</v>
      </c>
      <c r="Y375">
        <v>0</v>
      </c>
      <c r="Z375">
        <v>45.170975791803698</v>
      </c>
      <c r="AA375">
        <v>0.17971790740212701</v>
      </c>
      <c r="AB375">
        <v>37.305480720255503</v>
      </c>
      <c r="AC375">
        <v>21.455554238596601</v>
      </c>
      <c r="AD375">
        <v>1.9220481344921099E-3</v>
      </c>
      <c r="AE375">
        <v>25445</v>
      </c>
      <c r="AF375">
        <v>242.86</v>
      </c>
      <c r="AG375">
        <v>17.5199999999999</v>
      </c>
      <c r="AH375">
        <v>24.8799999999999</v>
      </c>
      <c r="AI375">
        <v>11.224761105433901</v>
      </c>
      <c r="AJ375">
        <v>30.689999999999898</v>
      </c>
      <c r="AK375">
        <v>19.03</v>
      </c>
      <c r="AL375">
        <v>441.67999999999898</v>
      </c>
      <c r="AM375">
        <v>116.51</v>
      </c>
      <c r="AN375">
        <v>501.88999999999902</v>
      </c>
      <c r="AO375">
        <v>22.38</v>
      </c>
      <c r="AP375">
        <v>28.54</v>
      </c>
      <c r="AQ375">
        <v>161.75</v>
      </c>
      <c r="AR375">
        <v>245.10947175000001</v>
      </c>
      <c r="AS375" t="s">
        <v>4182</v>
      </c>
    </row>
    <row r="376" spans="1:45" x14ac:dyDescent="0.3">
      <c r="A376" s="4" t="s">
        <v>3425</v>
      </c>
      <c r="B376" s="4" t="s">
        <v>3426</v>
      </c>
      <c r="C376" t="s">
        <v>268</v>
      </c>
      <c r="D376">
        <v>-15.3539862956249</v>
      </c>
      <c r="E376">
        <v>0</v>
      </c>
      <c r="F376">
        <v>-3.3545086693083399</v>
      </c>
      <c r="G376">
        <v>-1509.4339622641501</v>
      </c>
      <c r="H376">
        <v>-7513.47455984322</v>
      </c>
      <c r="I376">
        <v>-2913.2075471698099</v>
      </c>
      <c r="J376">
        <v>603.93230386589403</v>
      </c>
      <c r="K376">
        <v>19.435036085238099</v>
      </c>
      <c r="L376">
        <v>0</v>
      </c>
      <c r="M376">
        <v>0</v>
      </c>
      <c r="N376">
        <v>0</v>
      </c>
      <c r="O376">
        <v>67.6652943278105</v>
      </c>
      <c r="P376">
        <v>0</v>
      </c>
      <c r="Q376">
        <v>0</v>
      </c>
      <c r="R376">
        <v>0</v>
      </c>
      <c r="S376">
        <v>0</v>
      </c>
      <c r="T376">
        <v>522.73378073000003</v>
      </c>
      <c r="U376">
        <v>-0.58265251696985498</v>
      </c>
      <c r="V376">
        <v>0</v>
      </c>
      <c r="W376">
        <v>-158.19688946606399</v>
      </c>
      <c r="X376">
        <v>8.8470917183706196E-4</v>
      </c>
      <c r="Y376">
        <v>0</v>
      </c>
      <c r="Z376">
        <v>74.626521925709298</v>
      </c>
      <c r="AA376">
        <v>9.8079049049893691E-3</v>
      </c>
      <c r="AB376">
        <v>13.217269637190199</v>
      </c>
      <c r="AC376">
        <v>0</v>
      </c>
      <c r="AD376">
        <v>0</v>
      </c>
      <c r="AE376">
        <v>17978</v>
      </c>
      <c r="AF376">
        <v>1.06</v>
      </c>
      <c r="AG376">
        <v>-16</v>
      </c>
      <c r="AH376">
        <v>-30.88</v>
      </c>
      <c r="AI376">
        <v>-15.220700152207</v>
      </c>
      <c r="AJ376">
        <v>-30.88</v>
      </c>
      <c r="AK376">
        <v>446.32</v>
      </c>
      <c r="AL376">
        <v>-240.25</v>
      </c>
      <c r="AM376">
        <v>1.78</v>
      </c>
      <c r="AN376">
        <v>-421.63</v>
      </c>
      <c r="AO376">
        <v>0.33</v>
      </c>
      <c r="AP376">
        <v>0.33</v>
      </c>
      <c r="AQ376">
        <v>231.85</v>
      </c>
      <c r="AR376">
        <v>245.66378073000001</v>
      </c>
      <c r="AS376" t="s">
        <v>4182</v>
      </c>
    </row>
    <row r="377" spans="1:45" x14ac:dyDescent="0.3">
      <c r="A377" s="4" t="s">
        <v>3423</v>
      </c>
      <c r="B377" s="4" t="s">
        <v>3424</v>
      </c>
      <c r="C377" t="s">
        <v>327</v>
      </c>
      <c r="D377">
        <v>-3.3007006581199899E-2</v>
      </c>
      <c r="E377">
        <v>0</v>
      </c>
      <c r="F377">
        <v>-14.867063907935799</v>
      </c>
      <c r="G377">
        <v>-156.026664599643</v>
      </c>
      <c r="H377">
        <v>7.4671540106122096</v>
      </c>
      <c r="I377">
        <v>16.975009270180099</v>
      </c>
      <c r="J377">
        <v>52.866765206653298</v>
      </c>
      <c r="K377">
        <v>-41.096160172112299</v>
      </c>
      <c r="L377">
        <v>0</v>
      </c>
      <c r="M377">
        <v>0</v>
      </c>
      <c r="N377">
        <v>0</v>
      </c>
      <c r="O377">
        <v>-32.699146607238198</v>
      </c>
      <c r="P377">
        <v>-43.458314827224299</v>
      </c>
      <c r="Q377">
        <v>0</v>
      </c>
      <c r="R377">
        <v>0</v>
      </c>
      <c r="S377">
        <v>0</v>
      </c>
      <c r="T377">
        <v>58329.157273124998</v>
      </c>
      <c r="U377">
        <v>-2.25239277009909E-2</v>
      </c>
      <c r="V377">
        <v>0</v>
      </c>
      <c r="W377">
        <v>99.997271137549504</v>
      </c>
      <c r="X377">
        <v>4.9640312280545702</v>
      </c>
      <c r="Y377">
        <v>1.20433341767354E-3</v>
      </c>
      <c r="Z377">
        <v>40.590839456719401</v>
      </c>
      <c r="AA377">
        <v>0.82781179001454197</v>
      </c>
      <c r="AB377">
        <v>23.847313365507102</v>
      </c>
      <c r="AC377">
        <v>39.844823074286701</v>
      </c>
      <c r="AD377">
        <v>4.8997333379178496</v>
      </c>
      <c r="AE377">
        <v>333289</v>
      </c>
      <c r="AF377">
        <v>4773.37</v>
      </c>
      <c r="AG377">
        <v>-7447.73</v>
      </c>
      <c r="AH377">
        <v>-7624.34</v>
      </c>
      <c r="AI377">
        <v>-222.67999316806799</v>
      </c>
      <c r="AJ377">
        <v>810.27999999999895</v>
      </c>
      <c r="AK377">
        <v>3948.14</v>
      </c>
      <c r="AL377">
        <v>-16169.1699999999</v>
      </c>
      <c r="AM377">
        <v>521.17999999999995</v>
      </c>
      <c r="AN377">
        <v>-10914.049999999899</v>
      </c>
      <c r="AO377">
        <v>-3095.39</v>
      </c>
      <c r="AP377">
        <v>-3094.81</v>
      </c>
      <c r="AQ377">
        <v>7.35</v>
      </c>
      <c r="AR377">
        <v>245.827273125</v>
      </c>
      <c r="AS377" t="s">
        <v>4182</v>
      </c>
    </row>
    <row r="378" spans="1:45" x14ac:dyDescent="0.3">
      <c r="A378" s="4" t="s">
        <v>3421</v>
      </c>
      <c r="B378" s="4" t="s">
        <v>3422</v>
      </c>
      <c r="C378" t="s">
        <v>446</v>
      </c>
      <c r="D378">
        <v>24.559262948207099</v>
      </c>
      <c r="E378">
        <v>9.6719811184432203</v>
      </c>
      <c r="F378">
        <v>7.08789269325802</v>
      </c>
      <c r="G378">
        <v>6.6065670856089902</v>
      </c>
      <c r="H378">
        <v>10.4957037273205</v>
      </c>
      <c r="I378">
        <v>13.2723563861288</v>
      </c>
      <c r="J378">
        <v>69.880083944109998</v>
      </c>
      <c r="K378">
        <v>10.589343260810001</v>
      </c>
      <c r="L378">
        <v>1.6795154185022001</v>
      </c>
      <c r="M378">
        <v>5.5066079295154099E-2</v>
      </c>
      <c r="N378">
        <v>30.2957151478575</v>
      </c>
      <c r="O378">
        <v>0.64943138440556303</v>
      </c>
      <c r="P378">
        <v>1.49242377550844</v>
      </c>
      <c r="Q378">
        <v>8.3805633243275501</v>
      </c>
      <c r="R378">
        <v>1.54303805012585</v>
      </c>
      <c r="S378">
        <v>0</v>
      </c>
      <c r="T378">
        <v>205.63499999999999</v>
      </c>
      <c r="U378">
        <v>2.2629864170337699</v>
      </c>
      <c r="V378">
        <v>3.12278211497516</v>
      </c>
      <c r="W378">
        <v>-59.0882707283901</v>
      </c>
      <c r="X378">
        <v>0</v>
      </c>
      <c r="Y378">
        <v>0</v>
      </c>
      <c r="Z378">
        <v>39.2258971428571</v>
      </c>
      <c r="AA378">
        <v>0.250071428571428</v>
      </c>
      <c r="AB378">
        <v>45.182882857142801</v>
      </c>
      <c r="AC378">
        <v>0</v>
      </c>
      <c r="AD378">
        <v>0</v>
      </c>
      <c r="AE378">
        <v>12456</v>
      </c>
      <c r="AF378">
        <v>151.97</v>
      </c>
      <c r="AG378">
        <v>10.0399999999999</v>
      </c>
      <c r="AH378">
        <v>16.4499999999999</v>
      </c>
      <c r="AI378">
        <v>2.8685714285714199</v>
      </c>
      <c r="AJ378">
        <v>20.169999999999899</v>
      </c>
      <c r="AK378">
        <v>2.0299999999999998</v>
      </c>
      <c r="AL378">
        <v>101.96</v>
      </c>
      <c r="AM378">
        <v>42.77</v>
      </c>
      <c r="AN378">
        <v>108.959999999999</v>
      </c>
      <c r="AO378">
        <v>6.63</v>
      </c>
      <c r="AP378">
        <v>9.75</v>
      </c>
      <c r="AQ378">
        <v>70.3</v>
      </c>
      <c r="AR378">
        <v>246.57499999999999</v>
      </c>
      <c r="AS378" t="s">
        <v>4182</v>
      </c>
    </row>
    <row r="379" spans="1:45" x14ac:dyDescent="0.3">
      <c r="A379" s="4" t="s">
        <v>3419</v>
      </c>
      <c r="B379" s="4" t="s">
        <v>3420</v>
      </c>
      <c r="C379" t="s">
        <v>4179</v>
      </c>
      <c r="D379">
        <v>120.32544512195101</v>
      </c>
      <c r="E379">
        <v>9.3139482053611999</v>
      </c>
      <c r="F379">
        <v>2.8332527123211899</v>
      </c>
      <c r="G379">
        <v>2.8747721217220499</v>
      </c>
      <c r="H379">
        <v>8.6907992662298401</v>
      </c>
      <c r="I379">
        <v>10.741831440190699</v>
      </c>
      <c r="J379">
        <v>26.482391705613999</v>
      </c>
      <c r="K379">
        <v>9.9156939175109695</v>
      </c>
      <c r="L379">
        <v>169.25749023013401</v>
      </c>
      <c r="M379">
        <v>35.866261398176199</v>
      </c>
      <c r="N379">
        <v>3.86573637563643</v>
      </c>
      <c r="O379">
        <v>11.499261273968701</v>
      </c>
      <c r="P379">
        <v>16.3014833137964</v>
      </c>
      <c r="Q379">
        <v>0</v>
      </c>
      <c r="R379">
        <v>26.716158023489299</v>
      </c>
      <c r="S379">
        <v>0</v>
      </c>
      <c r="T379">
        <v>283.81716249999999</v>
      </c>
      <c r="U379">
        <v>10.710688775510199</v>
      </c>
      <c r="V379">
        <v>0</v>
      </c>
      <c r="W379">
        <v>471.54658746340903</v>
      </c>
      <c r="X379">
        <v>0</v>
      </c>
      <c r="Y379">
        <v>0</v>
      </c>
      <c r="Z379">
        <v>63.183800990332401</v>
      </c>
      <c r="AA379">
        <v>0</v>
      </c>
      <c r="AB379">
        <v>8.0521417904582204</v>
      </c>
      <c r="AC379">
        <v>0</v>
      </c>
      <c r="AD379">
        <v>0</v>
      </c>
      <c r="AE379">
        <v>893</v>
      </c>
      <c r="AF379">
        <v>71.31</v>
      </c>
      <c r="AG379">
        <v>2.0499999999999998</v>
      </c>
      <c r="AH379">
        <v>2.56</v>
      </c>
      <c r="AI379">
        <v>0.214802809605703</v>
      </c>
      <c r="AJ379">
        <v>7.66</v>
      </c>
      <c r="AK379">
        <v>0</v>
      </c>
      <c r="AL379">
        <v>7.34</v>
      </c>
      <c r="AM379">
        <v>1.83</v>
      </c>
      <c r="AN379">
        <v>23.03</v>
      </c>
      <c r="AO379">
        <v>-3.5599999999999898</v>
      </c>
      <c r="AP379">
        <v>-1.45</v>
      </c>
      <c r="AQ379">
        <v>24.6</v>
      </c>
      <c r="AR379">
        <v>246.66716249999999</v>
      </c>
      <c r="AS379" t="s">
        <v>4182</v>
      </c>
    </row>
    <row r="380" spans="1:45" x14ac:dyDescent="0.3">
      <c r="A380" s="4" t="s">
        <v>3417</v>
      </c>
      <c r="B380" s="4" t="s">
        <v>3418</v>
      </c>
      <c r="C380" t="s">
        <v>446</v>
      </c>
      <c r="D380">
        <v>-52.5192043659574</v>
      </c>
      <c r="E380">
        <v>-4.9499736703528097</v>
      </c>
      <c r="F380">
        <v>-3.1407664806709201</v>
      </c>
      <c r="G380">
        <v>-9.8573825503355703</v>
      </c>
      <c r="H380">
        <v>18.320263379381501</v>
      </c>
      <c r="I380">
        <v>9.3959731543624105</v>
      </c>
      <c r="J380">
        <v>-6.9033497358754001</v>
      </c>
      <c r="K380">
        <v>0</v>
      </c>
      <c r="L380">
        <v>20.661396066332401</v>
      </c>
      <c r="M380">
        <v>6.9224836097184701</v>
      </c>
      <c r="N380">
        <v>0</v>
      </c>
      <c r="O380">
        <v>-5.5217941176989598</v>
      </c>
      <c r="P380">
        <v>-17.482849238628098</v>
      </c>
      <c r="Q380">
        <v>0</v>
      </c>
      <c r="R380">
        <v>0</v>
      </c>
      <c r="S380">
        <v>0</v>
      </c>
      <c r="T380">
        <v>260.03026051999899</v>
      </c>
      <c r="U380">
        <v>2.3798713895102099</v>
      </c>
      <c r="V380">
        <v>0</v>
      </c>
      <c r="W380">
        <v>-187.48843461270201</v>
      </c>
      <c r="X380">
        <v>0</v>
      </c>
      <c r="Y380">
        <v>0</v>
      </c>
      <c r="Z380">
        <v>67.416514700411497</v>
      </c>
      <c r="AA380">
        <v>3.91346208258328E-2</v>
      </c>
      <c r="AB380">
        <v>8.9875200476878803</v>
      </c>
      <c r="AC380">
        <v>0.782692416516657</v>
      </c>
      <c r="AD380">
        <v>0</v>
      </c>
      <c r="AE380">
        <v>2128</v>
      </c>
      <c r="AF380">
        <v>47.68</v>
      </c>
      <c r="AG380">
        <v>-4.7</v>
      </c>
      <c r="AH380">
        <v>-6.19</v>
      </c>
      <c r="AI380">
        <v>-1.88923290792899</v>
      </c>
      <c r="AJ380">
        <v>4.4799999999999898</v>
      </c>
      <c r="AK380">
        <v>0</v>
      </c>
      <c r="AL380">
        <v>25.46</v>
      </c>
      <c r="AM380">
        <v>8.24</v>
      </c>
      <c r="AN380">
        <v>103.72</v>
      </c>
      <c r="AO380">
        <v>-5.67</v>
      </c>
      <c r="AP380">
        <v>-4.71</v>
      </c>
      <c r="AQ380">
        <v>95</v>
      </c>
      <c r="AR380">
        <v>246.84026051999999</v>
      </c>
      <c r="AS380" t="s">
        <v>4182</v>
      </c>
    </row>
    <row r="381" spans="1:45" x14ac:dyDescent="0.3">
      <c r="A381" s="4" t="s">
        <v>3415</v>
      </c>
      <c r="B381" s="4" t="s">
        <v>3416</v>
      </c>
      <c r="C381" t="s">
        <v>109</v>
      </c>
      <c r="D381">
        <v>14.987057230163501</v>
      </c>
      <c r="E381">
        <v>18.501708970695301</v>
      </c>
      <c r="F381">
        <v>14.695803106502201</v>
      </c>
      <c r="G381">
        <v>14.5334507042253</v>
      </c>
      <c r="H381">
        <v>21.518518638587999</v>
      </c>
      <c r="I381">
        <v>21.267605633802798</v>
      </c>
      <c r="J381">
        <v>21.510135731970099</v>
      </c>
      <c r="K381">
        <v>3.49663401555244</v>
      </c>
      <c r="L381">
        <v>3.7676449680105599</v>
      </c>
      <c r="M381">
        <v>0</v>
      </c>
      <c r="N381">
        <v>75.353719762665406</v>
      </c>
      <c r="O381">
        <v>3.35520946795104</v>
      </c>
      <c r="P381">
        <v>4.7139135358887003</v>
      </c>
      <c r="Q381">
        <v>19.9893140327185</v>
      </c>
      <c r="R381">
        <v>9.2026109568207293</v>
      </c>
      <c r="S381">
        <v>0</v>
      </c>
      <c r="T381">
        <v>194.38631487000001</v>
      </c>
      <c r="U381">
        <v>2.5128091283639602</v>
      </c>
      <c r="V381">
        <v>1.89186682741352</v>
      </c>
      <c r="W381">
        <v>-59.2380063081632</v>
      </c>
      <c r="X381">
        <v>0</v>
      </c>
      <c r="Y381">
        <v>0</v>
      </c>
      <c r="Z381">
        <v>45.731425914361303</v>
      </c>
      <c r="AA381">
        <v>4.3730108960299097</v>
      </c>
      <c r="AB381">
        <v>30.571484850452499</v>
      </c>
      <c r="AC381">
        <v>0</v>
      </c>
      <c r="AD381">
        <v>0</v>
      </c>
      <c r="AE381">
        <v>6116</v>
      </c>
      <c r="AF381">
        <v>113.6</v>
      </c>
      <c r="AG381">
        <v>16.510000000000002</v>
      </c>
      <c r="AH381">
        <v>21.65</v>
      </c>
      <c r="AI381">
        <v>35.974373869400097</v>
      </c>
      <c r="AJ381">
        <v>24.16</v>
      </c>
      <c r="AK381">
        <v>6.5</v>
      </c>
      <c r="AL381">
        <v>93.88</v>
      </c>
      <c r="AM381">
        <v>56.76</v>
      </c>
      <c r="AN381">
        <v>98.47</v>
      </c>
      <c r="AO381">
        <v>18.3</v>
      </c>
      <c r="AP381">
        <v>19.45</v>
      </c>
      <c r="AQ381">
        <v>545</v>
      </c>
      <c r="AR381">
        <v>247.43631486999999</v>
      </c>
      <c r="AS381" t="s">
        <v>4182</v>
      </c>
    </row>
    <row r="382" spans="1:45" x14ac:dyDescent="0.3">
      <c r="A382" s="4" t="s">
        <v>3413</v>
      </c>
      <c r="B382" s="4" t="s">
        <v>3414</v>
      </c>
      <c r="C382" t="s">
        <v>4179</v>
      </c>
      <c r="D382">
        <v>8.9256035467879997E+18</v>
      </c>
      <c r="E382">
        <v>6.8162022631701598E-17</v>
      </c>
      <c r="F382">
        <v>6.7870340177598506E-17</v>
      </c>
      <c r="G382">
        <v>1.5419764230904901E-14</v>
      </c>
      <c r="H382">
        <v>-38.941230627589299</v>
      </c>
      <c r="I382">
        <v>1.5419764230904901E-14</v>
      </c>
      <c r="J382">
        <v>2715.4801953336901</v>
      </c>
      <c r="K382">
        <v>0</v>
      </c>
      <c r="L382">
        <v>0</v>
      </c>
      <c r="M382">
        <v>0</v>
      </c>
      <c r="N382">
        <v>3.0839528461813999E-14</v>
      </c>
      <c r="O382">
        <v>-66.521518811498794</v>
      </c>
      <c r="P382">
        <v>0</v>
      </c>
      <c r="Q382">
        <v>0</v>
      </c>
      <c r="R382">
        <v>0</v>
      </c>
      <c r="S382">
        <v>0</v>
      </c>
      <c r="T382">
        <v>247.73526415800001</v>
      </c>
      <c r="U382">
        <v>6.0838719095776002</v>
      </c>
      <c r="V382">
        <v>0</v>
      </c>
      <c r="W382">
        <v>2.7560899820476801E+19</v>
      </c>
      <c r="X382">
        <v>0</v>
      </c>
      <c r="Y382">
        <v>0</v>
      </c>
      <c r="Z382">
        <v>59.112120663856203</v>
      </c>
      <c r="AA382">
        <v>0</v>
      </c>
      <c r="AB382">
        <v>15.9952729437531</v>
      </c>
      <c r="AC382">
        <v>0</v>
      </c>
      <c r="AD382">
        <v>0</v>
      </c>
      <c r="AE382">
        <v>12450</v>
      </c>
      <c r="AF382">
        <v>0.18</v>
      </c>
      <c r="AG382">
        <v>2.7755575615628901E-17</v>
      </c>
      <c r="AH382">
        <v>2.7755575615628901E-17</v>
      </c>
      <c r="AI382">
        <v>6.34130786823578E-19</v>
      </c>
      <c r="AJ382">
        <v>2.7755575615628901E-17</v>
      </c>
      <c r="AK382">
        <v>0</v>
      </c>
      <c r="AL382">
        <v>-3.05</v>
      </c>
      <c r="AM382">
        <v>0</v>
      </c>
      <c r="AN382">
        <v>40.72</v>
      </c>
      <c r="AO382">
        <v>-0.18</v>
      </c>
      <c r="AP382">
        <v>-0.18</v>
      </c>
      <c r="AQ382">
        <v>5.38</v>
      </c>
      <c r="AR382">
        <v>247.73526415800001</v>
      </c>
      <c r="AS382" t="s">
        <v>4182</v>
      </c>
    </row>
    <row r="383" spans="1:45" x14ac:dyDescent="0.3">
      <c r="A383" s="4" t="s">
        <v>3411</v>
      </c>
      <c r="B383" s="4" t="s">
        <v>3412</v>
      </c>
      <c r="C383" t="s">
        <v>425</v>
      </c>
      <c r="D383">
        <v>-450.74414436363497</v>
      </c>
      <c r="E383">
        <v>-1.0555608866711399</v>
      </c>
      <c r="F383">
        <v>-0.62699498404012899</v>
      </c>
      <c r="G383">
        <v>-1.3895907023749401</v>
      </c>
      <c r="H383">
        <v>15.761815676378999</v>
      </c>
      <c r="I383">
        <v>5.9878726629610801</v>
      </c>
      <c r="J383">
        <v>12.578627446114499</v>
      </c>
      <c r="K383">
        <v>37.431570801376601</v>
      </c>
      <c r="L383">
        <v>61.7890881048775</v>
      </c>
      <c r="M383">
        <v>51.841141314825499</v>
      </c>
      <c r="N383">
        <v>0</v>
      </c>
      <c r="O383">
        <v>4.5006662253964196</v>
      </c>
      <c r="P383">
        <v>-11.1492873758862</v>
      </c>
      <c r="Q383">
        <v>0</v>
      </c>
      <c r="R383">
        <v>0</v>
      </c>
      <c r="S383">
        <v>0</v>
      </c>
      <c r="T383">
        <v>271.33927940000001</v>
      </c>
      <c r="U383">
        <v>4.7794347291305197</v>
      </c>
      <c r="V383">
        <v>0</v>
      </c>
      <c r="W383">
        <v>-1950.24602049552</v>
      </c>
      <c r="X383">
        <v>1.2799722574644301</v>
      </c>
      <c r="Y383">
        <v>0</v>
      </c>
      <c r="Z383">
        <v>59.845556833964899</v>
      </c>
      <c r="AA383">
        <v>5.3577260327432499E-2</v>
      </c>
      <c r="AB383">
        <v>30.952503950523699</v>
      </c>
      <c r="AC383">
        <v>0</v>
      </c>
      <c r="AD383">
        <v>0</v>
      </c>
      <c r="AE383">
        <v>12183</v>
      </c>
      <c r="AF383">
        <v>39.58</v>
      </c>
      <c r="AG383">
        <v>-0.55000000000000104</v>
      </c>
      <c r="AH383">
        <v>-1.06</v>
      </c>
      <c r="AI383">
        <v>-0.70328146014529702</v>
      </c>
      <c r="AJ383">
        <v>2.3699999999999899</v>
      </c>
      <c r="AK383">
        <v>6.01</v>
      </c>
      <c r="AL383">
        <v>37.769999999999897</v>
      </c>
      <c r="AM383">
        <v>8.6199999999999992</v>
      </c>
      <c r="AN383">
        <v>51.869999999999898</v>
      </c>
      <c r="AO383">
        <v>-9.48</v>
      </c>
      <c r="AP383">
        <v>-2.2400000000000002</v>
      </c>
      <c r="AQ383">
        <v>312.3</v>
      </c>
      <c r="AR383">
        <v>247.9092794</v>
      </c>
      <c r="AS383" t="s">
        <v>4182</v>
      </c>
    </row>
    <row r="384" spans="1:45" x14ac:dyDescent="0.3">
      <c r="A384" s="4" t="s">
        <v>3409</v>
      </c>
      <c r="B384" s="4" t="s">
        <v>3410</v>
      </c>
      <c r="C384" t="s">
        <v>234</v>
      </c>
      <c r="D384">
        <v>-55.154953669622699</v>
      </c>
      <c r="E384">
        <v>55.845248107653497</v>
      </c>
      <c r="F384">
        <v>2.0985098683690699</v>
      </c>
      <c r="G384">
        <v>-3.2895696571845501</v>
      </c>
      <c r="H384">
        <v>6.3502746408298698</v>
      </c>
      <c r="I384">
        <v>7.6367614879649697</v>
      </c>
      <c r="J384">
        <v>-8.9558948918688301</v>
      </c>
      <c r="K384">
        <v>3.6701150709135399</v>
      </c>
      <c r="L384">
        <v>5047.60956175299</v>
      </c>
      <c r="M384">
        <v>4323.3067729083696</v>
      </c>
      <c r="N384">
        <v>0</v>
      </c>
      <c r="O384">
        <v>-7.5597248006366602</v>
      </c>
      <c r="P384">
        <v>-19.5094266275227</v>
      </c>
      <c r="Q384">
        <v>0</v>
      </c>
      <c r="R384">
        <v>0</v>
      </c>
      <c r="S384">
        <v>0</v>
      </c>
      <c r="T384">
        <v>457.59884104999998</v>
      </c>
      <c r="U384">
        <v>49.551561962151503</v>
      </c>
      <c r="V384">
        <v>0</v>
      </c>
      <c r="W384">
        <v>-225.05124834887999</v>
      </c>
      <c r="X384">
        <v>0</v>
      </c>
      <c r="Y384">
        <v>0</v>
      </c>
      <c r="Z384">
        <v>100</v>
      </c>
      <c r="AA384">
        <v>0</v>
      </c>
      <c r="AB384">
        <v>0</v>
      </c>
      <c r="AC384">
        <v>0</v>
      </c>
      <c r="AD384">
        <v>0</v>
      </c>
      <c r="AE384">
        <v>44</v>
      </c>
      <c r="AF384">
        <v>137.1</v>
      </c>
      <c r="AG384">
        <v>-4.5100000000000202</v>
      </c>
      <c r="AH384">
        <v>-4.5100000000000202</v>
      </c>
      <c r="AI384">
        <v>-1.3398615189246501</v>
      </c>
      <c r="AJ384">
        <v>10.469999999999899</v>
      </c>
      <c r="AK384">
        <v>60.65</v>
      </c>
      <c r="AL384">
        <v>-28.64</v>
      </c>
      <c r="AM384">
        <v>44.54</v>
      </c>
      <c r="AN384">
        <v>5.01999999999998</v>
      </c>
      <c r="AO384">
        <v>-37.51</v>
      </c>
      <c r="AP384">
        <v>-30.47</v>
      </c>
      <c r="AQ384">
        <v>71.25</v>
      </c>
      <c r="AR384">
        <v>248.74884105000001</v>
      </c>
      <c r="AS384" t="s">
        <v>4182</v>
      </c>
    </row>
    <row r="385" spans="1:45" x14ac:dyDescent="0.3">
      <c r="A385" s="4" t="s">
        <v>3407</v>
      </c>
      <c r="B385" s="4" t="s">
        <v>3408</v>
      </c>
      <c r="C385" t="s">
        <v>446</v>
      </c>
      <c r="D385">
        <v>23.0316209409593</v>
      </c>
      <c r="E385">
        <v>3.7174848677103598</v>
      </c>
      <c r="F385">
        <v>1.87132080031764</v>
      </c>
      <c r="G385">
        <v>3.4382136513575299</v>
      </c>
      <c r="H385">
        <v>8.0557018235701996</v>
      </c>
      <c r="I385">
        <v>9.5660999746257396</v>
      </c>
      <c r="J385">
        <v>14.0217298929848</v>
      </c>
      <c r="K385">
        <v>-7.9509831663510697</v>
      </c>
      <c r="L385">
        <v>15.6046026512347</v>
      </c>
      <c r="M385">
        <v>8.5761388870197095</v>
      </c>
      <c r="N385">
        <v>3.6973872706187398</v>
      </c>
      <c r="O385">
        <v>4.5100287038946002E-2</v>
      </c>
      <c r="P385">
        <v>5.2696841005883197</v>
      </c>
      <c r="Q385">
        <v>21.5741761408568</v>
      </c>
      <c r="R385">
        <v>27.0080030622299</v>
      </c>
      <c r="S385">
        <v>0</v>
      </c>
      <c r="T385">
        <v>285.912770999999</v>
      </c>
      <c r="U385">
        <v>0.83999317340690405</v>
      </c>
      <c r="V385">
        <v>2.60078023407022</v>
      </c>
      <c r="W385">
        <v>-61.633073329195597</v>
      </c>
      <c r="X385">
        <v>2.7770676309604801E-2</v>
      </c>
      <c r="Y385">
        <v>2.3202806637117698E-2</v>
      </c>
      <c r="Z385">
        <v>58.522961014479797</v>
      </c>
      <c r="AA385">
        <v>0.15275104032230699</v>
      </c>
      <c r="AB385">
        <v>17.640282573407699</v>
      </c>
      <c r="AC385">
        <v>29.999998459922502</v>
      </c>
      <c r="AD385">
        <v>0</v>
      </c>
      <c r="AE385">
        <v>17473</v>
      </c>
      <c r="AF385">
        <v>315.27999999999997</v>
      </c>
      <c r="AG385">
        <v>10.84</v>
      </c>
      <c r="AH385">
        <v>5.8200000000000296</v>
      </c>
      <c r="AI385">
        <v>1.6694439396412899</v>
      </c>
      <c r="AJ385">
        <v>30.16</v>
      </c>
      <c r="AK385">
        <v>0.13</v>
      </c>
      <c r="AL385">
        <v>273.2</v>
      </c>
      <c r="AM385">
        <v>21.16</v>
      </c>
      <c r="AN385">
        <v>297.219999999999</v>
      </c>
      <c r="AO385">
        <v>28.82</v>
      </c>
      <c r="AP385">
        <v>36.83</v>
      </c>
      <c r="AQ385">
        <v>37.799999999999997</v>
      </c>
      <c r="AR385">
        <v>249.66277099999999</v>
      </c>
      <c r="AS385" t="s">
        <v>4182</v>
      </c>
    </row>
    <row r="386" spans="1:45" x14ac:dyDescent="0.3">
      <c r="A386" s="4" t="s">
        <v>3405</v>
      </c>
      <c r="B386" s="4" t="s">
        <v>3406</v>
      </c>
      <c r="C386" t="s">
        <v>852</v>
      </c>
      <c r="D386">
        <v>297.96749999999901</v>
      </c>
      <c r="E386">
        <v>1.8398861022889099</v>
      </c>
      <c r="F386">
        <v>0.83615369301214604</v>
      </c>
      <c r="G386">
        <v>0.55017029080429802</v>
      </c>
      <c r="H386">
        <v>4.6362887680448903</v>
      </c>
      <c r="I386">
        <v>3.86429132826827</v>
      </c>
      <c r="J386">
        <v>278.06791463194003</v>
      </c>
      <c r="K386">
        <v>-39.875298964807897</v>
      </c>
      <c r="L386">
        <v>94.9001736111111</v>
      </c>
      <c r="M386">
        <v>25.9331597222222</v>
      </c>
      <c r="N386">
        <v>1.55526754304758</v>
      </c>
      <c r="O386">
        <v>-3.6179656740353501</v>
      </c>
      <c r="P386">
        <v>-3.6079636177345602</v>
      </c>
      <c r="Q386">
        <v>-5.9708483357493503</v>
      </c>
      <c r="R386">
        <v>-3.5807495997366101</v>
      </c>
      <c r="S386">
        <v>0</v>
      </c>
      <c r="T386">
        <v>293.02269999999999</v>
      </c>
      <c r="U386">
        <v>5.4316992187499897</v>
      </c>
      <c r="V386">
        <v>0</v>
      </c>
      <c r="W386">
        <v>575.57318723516505</v>
      </c>
      <c r="X386">
        <v>0</v>
      </c>
      <c r="Y386">
        <v>0</v>
      </c>
      <c r="Z386">
        <v>55.490149393090498</v>
      </c>
      <c r="AA386">
        <v>0</v>
      </c>
      <c r="AB386">
        <v>2.3200186741363198</v>
      </c>
      <c r="AC386">
        <v>0</v>
      </c>
      <c r="AD386">
        <v>0</v>
      </c>
      <c r="AE386">
        <v>929</v>
      </c>
      <c r="AF386">
        <v>152.68</v>
      </c>
      <c r="AG386">
        <v>0.84000000000000197</v>
      </c>
      <c r="AH386">
        <v>1.1000000000000001</v>
      </c>
      <c r="AI386">
        <v>0.39215686274509898</v>
      </c>
      <c r="AJ386">
        <v>5.9</v>
      </c>
      <c r="AK386">
        <v>0</v>
      </c>
      <c r="AL386">
        <v>11.18</v>
      </c>
      <c r="AM386">
        <v>1</v>
      </c>
      <c r="AN386">
        <v>46.08</v>
      </c>
      <c r="AO386">
        <v>0.84</v>
      </c>
      <c r="AP386">
        <v>0.86</v>
      </c>
      <c r="AQ386">
        <v>118.25</v>
      </c>
      <c r="AR386">
        <v>250.2927</v>
      </c>
      <c r="AS386" t="s">
        <v>4182</v>
      </c>
    </row>
    <row r="387" spans="1:45" x14ac:dyDescent="0.3">
      <c r="A387" s="4" t="s">
        <v>3403</v>
      </c>
      <c r="B387" s="4" t="s">
        <v>3404</v>
      </c>
      <c r="C387" t="s">
        <v>4179</v>
      </c>
      <c r="D387">
        <v>80.693245980707502</v>
      </c>
      <c r="E387">
        <v>21.672473867595698</v>
      </c>
      <c r="F387">
        <v>17.655407323303901</v>
      </c>
      <c r="G387">
        <v>14.471847370870099</v>
      </c>
      <c r="H387">
        <v>19.964678767051801</v>
      </c>
      <c r="I387">
        <v>35.784085621219099</v>
      </c>
      <c r="J387">
        <v>1245.2272148161001</v>
      </c>
      <c r="K387">
        <v>0</v>
      </c>
      <c r="L387">
        <v>6.2789500772002</v>
      </c>
      <c r="M387">
        <v>5.2496139989706601</v>
      </c>
      <c r="N387">
        <v>140.723981900452</v>
      </c>
      <c r="O387">
        <v>63.665471187816799</v>
      </c>
      <c r="P387">
        <v>107.481447322292</v>
      </c>
      <c r="Q387">
        <v>0</v>
      </c>
      <c r="R387">
        <v>54.5660663893944</v>
      </c>
      <c r="S387">
        <v>0</v>
      </c>
      <c r="T387">
        <v>245.865994999999</v>
      </c>
      <c r="U387">
        <v>12.915902985074601</v>
      </c>
      <c r="V387">
        <v>8.1906790072897001E-2</v>
      </c>
      <c r="W387">
        <v>349.16841275834003</v>
      </c>
      <c r="X387">
        <v>0</v>
      </c>
      <c r="Y387">
        <v>0</v>
      </c>
      <c r="Z387">
        <v>73.218195086353603</v>
      </c>
      <c r="AA387">
        <v>0</v>
      </c>
      <c r="AB387">
        <v>9.7056677207492097</v>
      </c>
      <c r="AC387">
        <v>0</v>
      </c>
      <c r="AD387">
        <v>0</v>
      </c>
      <c r="AE387">
        <v>109</v>
      </c>
      <c r="AF387">
        <v>21.49</v>
      </c>
      <c r="AG387">
        <v>3.1099999999999901</v>
      </c>
      <c r="AH387">
        <v>7.3399999999999901</v>
      </c>
      <c r="AI387">
        <v>8.7347282685016001</v>
      </c>
      <c r="AJ387">
        <v>7.6899999999999897</v>
      </c>
      <c r="AK387">
        <v>4.79</v>
      </c>
      <c r="AL387">
        <v>5.8</v>
      </c>
      <c r="AM387">
        <v>11.98</v>
      </c>
      <c r="AN387">
        <v>19.43</v>
      </c>
      <c r="AO387">
        <v>4.6499999999999897</v>
      </c>
      <c r="AP387">
        <v>5.26</v>
      </c>
      <c r="AQ387">
        <v>616</v>
      </c>
      <c r="AR387">
        <v>250.95599499999901</v>
      </c>
      <c r="AS387" t="s">
        <v>4182</v>
      </c>
    </row>
    <row r="388" spans="1:45" x14ac:dyDescent="0.3">
      <c r="A388" s="4" t="s">
        <v>3401</v>
      </c>
      <c r="B388" s="4" t="s">
        <v>3402</v>
      </c>
      <c r="C388" t="s">
        <v>115</v>
      </c>
      <c r="D388">
        <v>-5.3656288185121896</v>
      </c>
      <c r="E388">
        <v>-3.00820536564034</v>
      </c>
      <c r="F388">
        <v>-2.3798803954935801</v>
      </c>
      <c r="G388">
        <v>-8.4044483570183708</v>
      </c>
      <c r="H388">
        <v>12.2463871164256</v>
      </c>
      <c r="I388">
        <v>8.1457393866441503</v>
      </c>
      <c r="J388">
        <v>27.260622965273999</v>
      </c>
      <c r="K388">
        <v>-2.8919067159457201</v>
      </c>
      <c r="L388">
        <v>14.736882795588</v>
      </c>
      <c r="M388">
        <v>5.2320637047726999</v>
      </c>
      <c r="N388">
        <v>0</v>
      </c>
      <c r="O388">
        <v>3.1866439974145702</v>
      </c>
      <c r="P388">
        <v>-17.754279146595401</v>
      </c>
      <c r="Q388">
        <v>261.66909365780998</v>
      </c>
      <c r="R388">
        <v>0</v>
      </c>
      <c r="S388">
        <v>0</v>
      </c>
      <c r="T388">
        <v>574.71411612999998</v>
      </c>
      <c r="U388">
        <v>0.161712784848211</v>
      </c>
      <c r="V388">
        <v>0</v>
      </c>
      <c r="W388">
        <v>-108.93826309274201</v>
      </c>
      <c r="X388">
        <v>9.5234274913721106E-3</v>
      </c>
      <c r="Y388">
        <v>9.5234274913721106E-3</v>
      </c>
      <c r="Z388">
        <v>74.893580256125503</v>
      </c>
      <c r="AA388">
        <v>0</v>
      </c>
      <c r="AB388">
        <v>8.2317056921484006</v>
      </c>
      <c r="AC388">
        <v>0</v>
      </c>
      <c r="AD388">
        <v>0</v>
      </c>
      <c r="AE388">
        <v>3586</v>
      </c>
      <c r="AF388">
        <v>556.61</v>
      </c>
      <c r="AG388">
        <v>-46.779999999999902</v>
      </c>
      <c r="AH388">
        <v>-18.0899999999999</v>
      </c>
      <c r="AI388">
        <v>-65.612067458967104</v>
      </c>
      <c r="AJ388">
        <v>45.34</v>
      </c>
      <c r="AK388">
        <v>173.76</v>
      </c>
      <c r="AL388">
        <v>1445.66</v>
      </c>
      <c r="AM388">
        <v>4.4000000000000004</v>
      </c>
      <c r="AN388">
        <v>1552.16</v>
      </c>
      <c r="AO388">
        <v>122.80999999999899</v>
      </c>
      <c r="AP388">
        <v>129.94999999999999</v>
      </c>
      <c r="AQ388">
        <v>367</v>
      </c>
      <c r="AR388">
        <v>251.00411613</v>
      </c>
      <c r="AS388" t="s">
        <v>4182</v>
      </c>
    </row>
    <row r="389" spans="1:45" x14ac:dyDescent="0.3">
      <c r="A389" s="4" t="s">
        <v>3399</v>
      </c>
      <c r="B389" s="4" t="s">
        <v>3400</v>
      </c>
      <c r="C389" t="s">
        <v>451</v>
      </c>
      <c r="D389">
        <v>1006.38239999981</v>
      </c>
      <c r="E389">
        <v>0.13422098142384001</v>
      </c>
      <c r="F389">
        <v>4.3127242616623901E-2</v>
      </c>
      <c r="G389">
        <v>5.4520870589271499E-2</v>
      </c>
      <c r="H389">
        <v>8.6412354706729495</v>
      </c>
      <c r="I389">
        <v>11.1636934618572</v>
      </c>
      <c r="J389">
        <v>-6.8415665177420202</v>
      </c>
      <c r="K389">
        <v>-2.81392186121426</v>
      </c>
      <c r="L389">
        <v>52.167614550917399</v>
      </c>
      <c r="M389">
        <v>7.3988625388990199</v>
      </c>
      <c r="N389">
        <v>7.5524137514363404E-2</v>
      </c>
      <c r="O389">
        <v>0.175826611128449</v>
      </c>
      <c r="P389">
        <v>3.9774957418629402</v>
      </c>
      <c r="Q389">
        <v>-2.8043959149913902</v>
      </c>
      <c r="R389">
        <v>-52.239550492920301</v>
      </c>
      <c r="S389">
        <v>0</v>
      </c>
      <c r="T389">
        <v>340.68560000000002</v>
      </c>
      <c r="U389">
        <v>1.3499066423435899</v>
      </c>
      <c r="V389">
        <v>0</v>
      </c>
      <c r="W389">
        <v>183.20291436948699</v>
      </c>
      <c r="X389">
        <v>2.34741784037558E-3</v>
      </c>
      <c r="Y389">
        <v>0</v>
      </c>
      <c r="Z389">
        <v>59.299618544600897</v>
      </c>
      <c r="AA389">
        <v>9.3603286384976503E-2</v>
      </c>
      <c r="AB389">
        <v>27.333550469483502</v>
      </c>
      <c r="AC389">
        <v>0</v>
      </c>
      <c r="AD389">
        <v>0</v>
      </c>
      <c r="AE389">
        <v>30340</v>
      </c>
      <c r="AF389">
        <v>458.54</v>
      </c>
      <c r="AG389">
        <v>0.25000000000004502</v>
      </c>
      <c r="AH389">
        <v>2.3600000000000398</v>
      </c>
      <c r="AI389">
        <v>0.146713615023501</v>
      </c>
      <c r="AJ389">
        <v>51.19</v>
      </c>
      <c r="AK389">
        <v>1.22</v>
      </c>
      <c r="AL389">
        <v>158.07</v>
      </c>
      <c r="AM389">
        <v>8.14</v>
      </c>
      <c r="AN389">
        <v>186.38</v>
      </c>
      <c r="AO389">
        <v>15.58</v>
      </c>
      <c r="AP389">
        <v>33.590000000000003</v>
      </c>
      <c r="AQ389">
        <v>146.35</v>
      </c>
      <c r="AR389">
        <v>251.59559999999999</v>
      </c>
      <c r="AS389" t="s">
        <v>4182</v>
      </c>
    </row>
    <row r="390" spans="1:45" x14ac:dyDescent="0.3">
      <c r="A390" s="4" t="s">
        <v>3397</v>
      </c>
      <c r="B390" s="4" t="s">
        <v>3398</v>
      </c>
      <c r="C390" t="s">
        <v>207</v>
      </c>
      <c r="D390">
        <v>13.031395348837201</v>
      </c>
      <c r="E390">
        <v>7.0260162306421403</v>
      </c>
      <c r="F390">
        <v>2.9475832863649498</v>
      </c>
      <c r="G390">
        <v>10.0227908422252</v>
      </c>
      <c r="H390">
        <v>24.565319736932899</v>
      </c>
      <c r="I390">
        <v>30.3014606857971</v>
      </c>
      <c r="J390">
        <v>-65.893510481205297</v>
      </c>
      <c r="K390">
        <v>-4.0390556972402303</v>
      </c>
      <c r="L390">
        <v>98.405694408657496</v>
      </c>
      <c r="M390">
        <v>5.9295284720432804</v>
      </c>
      <c r="N390">
        <v>5.1162052827794096</v>
      </c>
      <c r="O390">
        <v>-5.8449443161474699</v>
      </c>
      <c r="P390">
        <v>-6.1477242960225897</v>
      </c>
      <c r="Q390">
        <v>27.223030369257899</v>
      </c>
      <c r="R390">
        <v>-21.020332193431901</v>
      </c>
      <c r="S390">
        <v>0</v>
      </c>
      <c r="T390">
        <v>532.86749999999995</v>
      </c>
      <c r="U390">
        <v>0.81215376191703104</v>
      </c>
      <c r="V390">
        <v>0</v>
      </c>
      <c r="W390">
        <v>-78.291819275388207</v>
      </c>
      <c r="X390">
        <v>0</v>
      </c>
      <c r="Y390">
        <v>0</v>
      </c>
      <c r="Z390">
        <v>64.708920634920602</v>
      </c>
      <c r="AA390">
        <v>10.009523809523801</v>
      </c>
      <c r="AB390">
        <v>16.175933333333301</v>
      </c>
      <c r="AC390">
        <v>0</v>
      </c>
      <c r="AD390">
        <v>0</v>
      </c>
      <c r="AE390">
        <v>17516</v>
      </c>
      <c r="AF390">
        <v>193.06</v>
      </c>
      <c r="AG390">
        <v>19.350000000000001</v>
      </c>
      <c r="AH390">
        <v>23.72</v>
      </c>
      <c r="AI390">
        <v>6.1428571428571397</v>
      </c>
      <c r="AJ390">
        <v>58.5</v>
      </c>
      <c r="AK390">
        <v>0</v>
      </c>
      <c r="AL390">
        <v>-98</v>
      </c>
      <c r="AM390">
        <v>24.819999999999901</v>
      </c>
      <c r="AN390">
        <v>310.48</v>
      </c>
      <c r="AO390">
        <v>113.75</v>
      </c>
      <c r="AP390">
        <v>116.05</v>
      </c>
      <c r="AQ390">
        <v>79.5</v>
      </c>
      <c r="AR390">
        <v>252.157499999999</v>
      </c>
      <c r="AS390" t="s">
        <v>4182</v>
      </c>
    </row>
    <row r="391" spans="1:45" x14ac:dyDescent="0.3">
      <c r="A391" s="4" t="s">
        <v>3395</v>
      </c>
      <c r="B391" s="4" t="s">
        <v>3396</v>
      </c>
      <c r="C391" t="s">
        <v>425</v>
      </c>
      <c r="D391">
        <v>19.6814622379095</v>
      </c>
      <c r="E391">
        <v>21.466845277963799</v>
      </c>
      <c r="F391">
        <v>16.362476068921499</v>
      </c>
      <c r="G391">
        <v>15.263721871651301</v>
      </c>
      <c r="H391">
        <v>16.137604455177499</v>
      </c>
      <c r="I391">
        <v>23.776640076199499</v>
      </c>
      <c r="J391">
        <v>184.20550760016201</v>
      </c>
      <c r="K391">
        <v>25.318324474059398</v>
      </c>
      <c r="L391">
        <v>14.826160208301401</v>
      </c>
      <c r="M391">
        <v>0.99555827844999301</v>
      </c>
      <c r="N391">
        <v>51.527331189710502</v>
      </c>
      <c r="O391">
        <v>6.0413300742399203</v>
      </c>
      <c r="P391">
        <v>21.539268380512301</v>
      </c>
      <c r="Q391">
        <v>0</v>
      </c>
      <c r="R391">
        <v>20.306317783151801</v>
      </c>
      <c r="S391">
        <v>0</v>
      </c>
      <c r="T391">
        <v>261.60634589</v>
      </c>
      <c r="U391">
        <v>3.86454810675448</v>
      </c>
      <c r="V391">
        <v>0.79107771157647599</v>
      </c>
      <c r="W391">
        <v>-19.210160268112201</v>
      </c>
      <c r="X391">
        <v>0</v>
      </c>
      <c r="Y391">
        <v>0</v>
      </c>
      <c r="Z391">
        <v>58.521016871901203</v>
      </c>
      <c r="AA391">
        <v>0</v>
      </c>
      <c r="AB391">
        <v>18.078227862005502</v>
      </c>
      <c r="AC391">
        <v>0</v>
      </c>
      <c r="AD391">
        <v>0</v>
      </c>
      <c r="AE391">
        <v>6434</v>
      </c>
      <c r="AF391">
        <v>83.99</v>
      </c>
      <c r="AG391">
        <v>12.819999999999901</v>
      </c>
      <c r="AH391">
        <v>17.229999999999901</v>
      </c>
      <c r="AI391">
        <v>8.0284832047199899</v>
      </c>
      <c r="AJ391">
        <v>19.969999999999899</v>
      </c>
      <c r="AK391">
        <v>0.02</v>
      </c>
      <c r="AL391">
        <v>41</v>
      </c>
      <c r="AM391">
        <v>0.39</v>
      </c>
      <c r="AN391">
        <v>65.289999999999907</v>
      </c>
      <c r="AO391">
        <v>-6.24</v>
      </c>
      <c r="AP391">
        <v>-2.3199999999999998</v>
      </c>
      <c r="AQ391">
        <v>148.05000000000001</v>
      </c>
      <c r="AR391">
        <v>252.31634589000001</v>
      </c>
      <c r="AS391" t="s">
        <v>4182</v>
      </c>
    </row>
    <row r="392" spans="1:45" x14ac:dyDescent="0.3">
      <c r="A392" s="4" t="s">
        <v>3393</v>
      </c>
      <c r="B392" s="4" t="s">
        <v>3394</v>
      </c>
      <c r="C392" t="s">
        <v>280</v>
      </c>
      <c r="D392">
        <v>24.622930178536599</v>
      </c>
      <c r="E392">
        <v>3.4061643266594599</v>
      </c>
      <c r="F392">
        <v>2.0563953896618399</v>
      </c>
      <c r="G392">
        <v>5.0316626576996599</v>
      </c>
      <c r="H392">
        <v>20.4401938702816</v>
      </c>
      <c r="I392">
        <v>19.223405822001801</v>
      </c>
      <c r="J392">
        <v>7.1488526047092096</v>
      </c>
      <c r="K392">
        <v>0</v>
      </c>
      <c r="L392">
        <v>38.136174941980101</v>
      </c>
      <c r="M392">
        <v>8.8255483280493E-2</v>
      </c>
      <c r="N392">
        <v>4.53881238099454</v>
      </c>
      <c r="O392">
        <v>5.0279300732008796</v>
      </c>
      <c r="P392">
        <v>8.7797662614211607</v>
      </c>
      <c r="Q392">
        <v>12.474611314209399</v>
      </c>
      <c r="R392">
        <v>-7.5248702112486896</v>
      </c>
      <c r="S392">
        <v>0</v>
      </c>
      <c r="T392">
        <v>356.38503433</v>
      </c>
      <c r="U392">
        <v>0.82497641398359001</v>
      </c>
      <c r="V392">
        <v>0.20567667626491101</v>
      </c>
      <c r="W392">
        <v>-36.483178001892</v>
      </c>
      <c r="X392">
        <v>0</v>
      </c>
      <c r="Y392">
        <v>0</v>
      </c>
      <c r="Z392">
        <v>59.101172102370398</v>
      </c>
      <c r="AA392">
        <v>3.8976278332485501</v>
      </c>
      <c r="AB392">
        <v>26.871386213544</v>
      </c>
      <c r="AC392">
        <v>3.8528433454123099</v>
      </c>
      <c r="AD392">
        <v>0</v>
      </c>
      <c r="AE392">
        <v>44826</v>
      </c>
      <c r="AF392">
        <v>203.70999999999901</v>
      </c>
      <c r="AG392">
        <v>10.249999999999901</v>
      </c>
      <c r="AH392">
        <v>14.4499999999999</v>
      </c>
      <c r="AI392">
        <v>4.93704996381262</v>
      </c>
      <c r="AJ392">
        <v>39.159999999999897</v>
      </c>
      <c r="AK392">
        <v>0</v>
      </c>
      <c r="AL392">
        <v>119.06</v>
      </c>
      <c r="AM392">
        <v>13.4</v>
      </c>
      <c r="AN392">
        <v>305.93</v>
      </c>
      <c r="AO392">
        <v>-16.23</v>
      </c>
      <c r="AP392">
        <v>7.38</v>
      </c>
      <c r="AQ392">
        <v>122.2</v>
      </c>
      <c r="AR392">
        <v>252.38503433</v>
      </c>
      <c r="AS392" t="s">
        <v>4182</v>
      </c>
    </row>
    <row r="393" spans="1:45" x14ac:dyDescent="0.3">
      <c r="A393" s="4" t="s">
        <v>3391</v>
      </c>
      <c r="B393" s="4" t="s">
        <v>3392</v>
      </c>
      <c r="C393" t="s">
        <v>446</v>
      </c>
      <c r="D393">
        <v>5.6592376681614303</v>
      </c>
      <c r="E393">
        <v>8.6899763266339907</v>
      </c>
      <c r="F393">
        <v>7.8820171601763702</v>
      </c>
      <c r="G393">
        <v>29.034568061975101</v>
      </c>
      <c r="H393">
        <v>33.935348256784302</v>
      </c>
      <c r="I393">
        <v>56.962437341318903</v>
      </c>
      <c r="J393">
        <v>-15.378809630118299</v>
      </c>
      <c r="K393">
        <v>7.0673720613813398</v>
      </c>
      <c r="L393">
        <v>12.245433747140201</v>
      </c>
      <c r="M393">
        <v>6.0008251134529698E-2</v>
      </c>
      <c r="N393">
        <v>54.966724180428798</v>
      </c>
      <c r="O393">
        <v>6.9496216530165098</v>
      </c>
      <c r="P393">
        <v>40.136814399023798</v>
      </c>
      <c r="Q393">
        <v>0</v>
      </c>
      <c r="R393">
        <v>21.572029538039299</v>
      </c>
      <c r="S393">
        <v>0</v>
      </c>
      <c r="T393">
        <v>215.322</v>
      </c>
      <c r="U393">
        <v>0.47331883133930902</v>
      </c>
      <c r="V393">
        <v>1.0033133651872801</v>
      </c>
      <c r="W393">
        <v>-90.572632417683394</v>
      </c>
      <c r="X393">
        <v>1.5847457627118601E-3</v>
      </c>
      <c r="Y393">
        <v>0</v>
      </c>
      <c r="Z393">
        <v>56.330661016949101</v>
      </c>
      <c r="AA393">
        <v>0</v>
      </c>
      <c r="AB393">
        <v>15.310254237288101</v>
      </c>
      <c r="AC393">
        <v>0</v>
      </c>
      <c r="AD393">
        <v>0</v>
      </c>
      <c r="AE393">
        <v>7048</v>
      </c>
      <c r="AF393">
        <v>153.61000000000001</v>
      </c>
      <c r="AG393">
        <v>44.599999999999902</v>
      </c>
      <c r="AH393">
        <v>82.02</v>
      </c>
      <c r="AI393">
        <v>35.223739852936902</v>
      </c>
      <c r="AJ393">
        <v>87.5</v>
      </c>
      <c r="AK393">
        <v>113.04</v>
      </c>
      <c r="AL393">
        <v>520.6</v>
      </c>
      <c r="AM393">
        <v>102.38</v>
      </c>
      <c r="AN393">
        <v>533.26</v>
      </c>
      <c r="AO393">
        <v>-216.56</v>
      </c>
      <c r="AP393">
        <v>-135.94999999999999</v>
      </c>
      <c r="AQ393">
        <v>209.85</v>
      </c>
      <c r="AR393">
        <v>252.40199999999999</v>
      </c>
      <c r="AS393" t="s">
        <v>4182</v>
      </c>
    </row>
    <row r="394" spans="1:45" x14ac:dyDescent="0.3">
      <c r="A394" s="4" t="s">
        <v>3389</v>
      </c>
      <c r="B394" s="4" t="s">
        <v>3390</v>
      </c>
      <c r="C394" t="s">
        <v>178</v>
      </c>
      <c r="D394">
        <v>50.305037848605402</v>
      </c>
      <c r="E394">
        <v>3.18285569363429</v>
      </c>
      <c r="F394">
        <v>2.73383253914227</v>
      </c>
      <c r="G394">
        <v>4.8633985661693497</v>
      </c>
      <c r="H394">
        <v>8.6155277640496806</v>
      </c>
      <c r="I394">
        <v>7.2175934896338001</v>
      </c>
      <c r="J394">
        <v>-23.0123074337397</v>
      </c>
      <c r="K394">
        <v>3.27096471848873</v>
      </c>
      <c r="L394">
        <v>0.13639328707821799</v>
      </c>
      <c r="M394">
        <v>4.7441143331554303E-2</v>
      </c>
      <c r="N394">
        <v>17.967072297780899</v>
      </c>
      <c r="O394">
        <v>1.35969895349798</v>
      </c>
      <c r="P394">
        <v>4.1136796909040596</v>
      </c>
      <c r="Q394">
        <v>0</v>
      </c>
      <c r="R394">
        <v>12.385203720001799</v>
      </c>
      <c r="S394">
        <v>0</v>
      </c>
      <c r="T394">
        <v>229.021289999999</v>
      </c>
      <c r="U394">
        <v>1.4975466405740301</v>
      </c>
      <c r="V394">
        <v>5.4054054054054002E-2</v>
      </c>
      <c r="W394">
        <v>14.0551729747979</v>
      </c>
      <c r="X394">
        <v>5.1280773958743801E-3</v>
      </c>
      <c r="Y394">
        <v>0</v>
      </c>
      <c r="Z394">
        <v>74.892420262059403</v>
      </c>
      <c r="AA394">
        <v>0</v>
      </c>
      <c r="AB394">
        <v>13.354026346596401</v>
      </c>
      <c r="AC394">
        <v>0</v>
      </c>
      <c r="AD394">
        <v>0</v>
      </c>
      <c r="AE394">
        <v>2383</v>
      </c>
      <c r="AF394">
        <v>103.22</v>
      </c>
      <c r="AG394">
        <v>5.0200000000000102</v>
      </c>
      <c r="AH394">
        <v>6.4000000000000101</v>
      </c>
      <c r="AI394">
        <v>36.7756407532707</v>
      </c>
      <c r="AJ394">
        <v>7.4500000000000099</v>
      </c>
      <c r="AK394">
        <v>124.31</v>
      </c>
      <c r="AL394">
        <v>167.26</v>
      </c>
      <c r="AM394">
        <v>23.74</v>
      </c>
      <c r="AN394">
        <v>168.63</v>
      </c>
      <c r="AO394">
        <v>13.62</v>
      </c>
      <c r="AP394">
        <v>13.9</v>
      </c>
      <c r="AQ394">
        <v>1850</v>
      </c>
      <c r="AR394">
        <v>252.53128999999899</v>
      </c>
      <c r="AS394" t="s">
        <v>4182</v>
      </c>
    </row>
    <row r="395" spans="1:45" x14ac:dyDescent="0.3">
      <c r="A395" s="4" t="s">
        <v>3387</v>
      </c>
      <c r="B395" s="4" t="s">
        <v>3388</v>
      </c>
      <c r="C395" t="s">
        <v>396</v>
      </c>
      <c r="D395">
        <v>14.5078823205054</v>
      </c>
      <c r="E395">
        <v>10.479114000240701</v>
      </c>
      <c r="F395">
        <v>5.7957987948999596</v>
      </c>
      <c r="G395">
        <v>4.37767161176766</v>
      </c>
      <c r="H395">
        <v>10.952825610625201</v>
      </c>
      <c r="I395">
        <v>11.6771435755594</v>
      </c>
      <c r="J395">
        <v>52.9517653115917</v>
      </c>
      <c r="K395">
        <v>8.4667101140341892</v>
      </c>
      <c r="L395">
        <v>45.518103791280602</v>
      </c>
      <c r="M395">
        <v>13.1245381685897</v>
      </c>
      <c r="N395">
        <v>13.3379299777828</v>
      </c>
      <c r="O395">
        <v>1.9614841784134101</v>
      </c>
      <c r="P395">
        <v>3.8374477527211601</v>
      </c>
      <c r="Q395">
        <v>-1.49248929287552</v>
      </c>
      <c r="R395">
        <v>10.1640287344971</v>
      </c>
      <c r="S395">
        <v>0</v>
      </c>
      <c r="T395">
        <v>332.892231199999</v>
      </c>
      <c r="U395">
        <v>1.43569732961973</v>
      </c>
      <c r="V395">
        <v>1.078360891445</v>
      </c>
      <c r="W395">
        <v>-40.447032168926</v>
      </c>
      <c r="X395">
        <v>0.115330052559928</v>
      </c>
      <c r="Y395">
        <v>4.6689341304702099E-2</v>
      </c>
      <c r="Z395">
        <v>74.483983099758106</v>
      </c>
      <c r="AA395">
        <v>0</v>
      </c>
      <c r="AB395">
        <v>19.446446587569699</v>
      </c>
      <c r="AC395">
        <v>0</v>
      </c>
      <c r="AD395">
        <v>0</v>
      </c>
      <c r="AE395">
        <v>6357</v>
      </c>
      <c r="AF395">
        <v>397.7</v>
      </c>
      <c r="AG395">
        <v>17.409999999999901</v>
      </c>
      <c r="AH395">
        <v>25.3399999999999</v>
      </c>
      <c r="AI395">
        <v>19.175782781666999</v>
      </c>
      <c r="AJ395">
        <v>46.44</v>
      </c>
      <c r="AK395">
        <v>0.94</v>
      </c>
      <c r="AL395">
        <v>125.15</v>
      </c>
      <c r="AM395">
        <v>2.67</v>
      </c>
      <c r="AN395">
        <v>175.93</v>
      </c>
      <c r="AO395">
        <v>11.1</v>
      </c>
      <c r="AP395">
        <v>18.91</v>
      </c>
      <c r="AQ395">
        <v>277.75</v>
      </c>
      <c r="AR395">
        <v>252.582231199999</v>
      </c>
      <c r="AS395" t="s">
        <v>4182</v>
      </c>
    </row>
    <row r="396" spans="1:45" x14ac:dyDescent="0.3">
      <c r="A396" s="4" t="s">
        <v>3385</v>
      </c>
      <c r="B396" s="4" t="s">
        <v>3386</v>
      </c>
      <c r="C396" t="s">
        <v>852</v>
      </c>
      <c r="D396">
        <v>24.020711685185201</v>
      </c>
      <c r="E396">
        <v>16.819742832042099</v>
      </c>
      <c r="F396">
        <v>8.7385892116182298</v>
      </c>
      <c r="G396">
        <v>2.3576034390112701</v>
      </c>
      <c r="H396">
        <v>2.1651396296471099</v>
      </c>
      <c r="I396">
        <v>3.7726132903456802</v>
      </c>
      <c r="J396">
        <v>170.50067159639701</v>
      </c>
      <c r="K396">
        <v>5.94725352094318</v>
      </c>
      <c r="L396">
        <v>30.2829354553492</v>
      </c>
      <c r="M396">
        <v>0.14736221632773699</v>
      </c>
      <c r="N396">
        <v>19.7375820056231</v>
      </c>
      <c r="O396">
        <v>10.4422488707726</v>
      </c>
      <c r="P396">
        <v>13.7190535853374</v>
      </c>
      <c r="Q396">
        <v>0</v>
      </c>
      <c r="R396">
        <v>36.249597974794497</v>
      </c>
      <c r="S396">
        <v>0</v>
      </c>
      <c r="T396">
        <v>272.738094044999</v>
      </c>
      <c r="U396">
        <v>3.72735181321839</v>
      </c>
      <c r="V396">
        <v>0</v>
      </c>
      <c r="W396">
        <v>-45.538527682322297</v>
      </c>
      <c r="X396">
        <v>0.36264665212382302</v>
      </c>
      <c r="Y396">
        <v>0</v>
      </c>
      <c r="Z396">
        <v>67.360458114580297</v>
      </c>
      <c r="AA396">
        <v>0</v>
      </c>
      <c r="AB396">
        <v>16.227651518832701</v>
      </c>
      <c r="AC396">
        <v>0</v>
      </c>
      <c r="AD396">
        <v>0</v>
      </c>
      <c r="AE396">
        <v>6031</v>
      </c>
      <c r="AF396">
        <v>446.64</v>
      </c>
      <c r="AG396">
        <v>10.5299999999999</v>
      </c>
      <c r="AH396">
        <v>13.979999999999899</v>
      </c>
      <c r="AI396">
        <v>8.3199033658630999</v>
      </c>
      <c r="AJ396">
        <v>16.849999999999898</v>
      </c>
      <c r="AK396">
        <v>0</v>
      </c>
      <c r="AL396">
        <v>30.07</v>
      </c>
      <c r="AM396">
        <v>0.75</v>
      </c>
      <c r="AN396">
        <v>67.86</v>
      </c>
      <c r="AO396">
        <v>7.6999999999999904</v>
      </c>
      <c r="AP396">
        <v>9.2799999999999994</v>
      </c>
      <c r="AQ396">
        <v>198.9</v>
      </c>
      <c r="AR396">
        <v>252.93809404499899</v>
      </c>
      <c r="AS396" t="s">
        <v>4182</v>
      </c>
    </row>
    <row r="397" spans="1:45" x14ac:dyDescent="0.3">
      <c r="A397" s="4" t="s">
        <v>3383</v>
      </c>
      <c r="B397" s="4" t="s">
        <v>3384</v>
      </c>
      <c r="C397" t="s">
        <v>446</v>
      </c>
      <c r="D397">
        <v>68.269609164420302</v>
      </c>
      <c r="E397">
        <v>8.5720887245841109</v>
      </c>
      <c r="F397">
        <v>2.3489189274747502</v>
      </c>
      <c r="G397">
        <v>1.8576936558009101</v>
      </c>
      <c r="H397">
        <v>13.518460466573901</v>
      </c>
      <c r="I397">
        <v>12.4330278904411</v>
      </c>
      <c r="J397">
        <v>59.495307371214601</v>
      </c>
      <c r="K397">
        <v>0</v>
      </c>
      <c r="L397">
        <v>134.30090848659401</v>
      </c>
      <c r="M397">
        <v>62.641258586306201</v>
      </c>
      <c r="N397">
        <v>2.9811169144234602</v>
      </c>
      <c r="O397">
        <v>19.3148416254941</v>
      </c>
      <c r="P397">
        <v>12.335610711666501</v>
      </c>
      <c r="Q397">
        <v>20.832109086760902</v>
      </c>
      <c r="R397">
        <v>-3.14184185294345</v>
      </c>
      <c r="S397">
        <v>0</v>
      </c>
      <c r="T397">
        <v>309.94024999999999</v>
      </c>
      <c r="U397">
        <v>5.6122368712607997</v>
      </c>
      <c r="V397">
        <v>0</v>
      </c>
      <c r="W397">
        <v>13.7260419216801</v>
      </c>
      <c r="X397">
        <v>2.0382165605095501</v>
      </c>
      <c r="Y397">
        <v>0</v>
      </c>
      <c r="Z397">
        <v>73.9651521585279</v>
      </c>
      <c r="AA397">
        <v>9.8796886058032491</v>
      </c>
      <c r="AB397">
        <v>7.07539985845718</v>
      </c>
      <c r="AC397">
        <v>0</v>
      </c>
      <c r="AD397">
        <v>0</v>
      </c>
      <c r="AE397">
        <v>2920</v>
      </c>
      <c r="AF397">
        <v>199.71</v>
      </c>
      <c r="AG397">
        <v>3.71</v>
      </c>
      <c r="AH397">
        <v>5.96</v>
      </c>
      <c r="AI397">
        <v>2.6256192498230702</v>
      </c>
      <c r="AJ397">
        <v>24.83</v>
      </c>
      <c r="AK397">
        <v>0</v>
      </c>
      <c r="AL397">
        <v>-2.2699999999999898</v>
      </c>
      <c r="AM397">
        <v>3.95</v>
      </c>
      <c r="AN397">
        <v>45.129999999999903</v>
      </c>
      <c r="AO397">
        <v>2.63</v>
      </c>
      <c r="AP397">
        <v>19.37</v>
      </c>
      <c r="AQ397">
        <v>177.35</v>
      </c>
      <c r="AR397">
        <v>253.280249999999</v>
      </c>
      <c r="AS397" t="s">
        <v>4182</v>
      </c>
    </row>
    <row r="398" spans="1:45" x14ac:dyDescent="0.3">
      <c r="A398" s="4" t="s">
        <v>3381</v>
      </c>
      <c r="B398" s="4" t="s">
        <v>3382</v>
      </c>
      <c r="C398" t="s">
        <v>244</v>
      </c>
      <c r="D398">
        <v>28.352348993288501</v>
      </c>
      <c r="E398">
        <v>11.3279270146984</v>
      </c>
      <c r="F398">
        <v>8.3186005396855105</v>
      </c>
      <c r="G398">
        <v>6.4923747276688601</v>
      </c>
      <c r="H398">
        <v>11.7263838458612</v>
      </c>
      <c r="I398">
        <v>12.7305737109658</v>
      </c>
      <c r="J398">
        <v>171.69194563969199</v>
      </c>
      <c r="K398">
        <v>19.9914839951768</v>
      </c>
      <c r="L398">
        <v>12.897802329770601</v>
      </c>
      <c r="M398">
        <v>0</v>
      </c>
      <c r="N398">
        <v>23.100775193798501</v>
      </c>
      <c r="O398">
        <v>0.745509016961309</v>
      </c>
      <c r="P398">
        <v>5.16160651754649</v>
      </c>
      <c r="Q398">
        <v>2.4968359153536301</v>
      </c>
      <c r="R398">
        <v>15.8179958031493</v>
      </c>
      <c r="S398">
        <v>0</v>
      </c>
      <c r="T398">
        <v>251.23</v>
      </c>
      <c r="U398">
        <v>3.0439534045874801</v>
      </c>
      <c r="V398">
        <v>2.01207243460764</v>
      </c>
      <c r="W398">
        <v>102.34403748064599</v>
      </c>
      <c r="X398">
        <v>0</v>
      </c>
      <c r="Y398">
        <v>0</v>
      </c>
      <c r="Z398">
        <v>74.368450980392097</v>
      </c>
      <c r="AA398">
        <v>5.6941176470588203E-2</v>
      </c>
      <c r="AB398">
        <v>19.323411764705799</v>
      </c>
      <c r="AC398">
        <v>0</v>
      </c>
      <c r="AD398">
        <v>0</v>
      </c>
      <c r="AE398">
        <v>13222</v>
      </c>
      <c r="AF398">
        <v>137.69999999999999</v>
      </c>
      <c r="AG398">
        <v>8.9400000000000208</v>
      </c>
      <c r="AH398">
        <v>12.06</v>
      </c>
      <c r="AI398">
        <v>1.75294117647059</v>
      </c>
      <c r="AJ398">
        <v>17.53</v>
      </c>
      <c r="AK398">
        <v>0</v>
      </c>
      <c r="AL398">
        <v>70.09</v>
      </c>
      <c r="AM398">
        <v>12.98</v>
      </c>
      <c r="AN398">
        <v>83.27</v>
      </c>
      <c r="AO398">
        <v>2.15</v>
      </c>
      <c r="AP398">
        <v>12.93</v>
      </c>
      <c r="AQ398">
        <v>49.5</v>
      </c>
      <c r="AR398">
        <v>253.469999999999</v>
      </c>
      <c r="AS398" t="s">
        <v>4182</v>
      </c>
    </row>
    <row r="399" spans="1:45" x14ac:dyDescent="0.3">
      <c r="A399" s="4" t="s">
        <v>3379</v>
      </c>
      <c r="B399" s="4" t="s">
        <v>3380</v>
      </c>
      <c r="C399" t="s">
        <v>109</v>
      </c>
      <c r="D399">
        <v>8.64246029846678</v>
      </c>
      <c r="E399">
        <v>49.481581387507298</v>
      </c>
      <c r="F399">
        <v>14.8049131125627</v>
      </c>
      <c r="G399">
        <v>14.434662863325601</v>
      </c>
      <c r="H399">
        <v>9.2742965573216605</v>
      </c>
      <c r="I399">
        <v>18.757684552205699</v>
      </c>
      <c r="J399">
        <v>65.238295319034407</v>
      </c>
      <c r="K399">
        <v>21.9665493472483</v>
      </c>
      <c r="L399">
        <v>37.818083378451497</v>
      </c>
      <c r="M399">
        <v>7.2820790471034096</v>
      </c>
      <c r="N399">
        <v>21.553939928031099</v>
      </c>
      <c r="O399">
        <v>-2.1774573188005402</v>
      </c>
      <c r="P399">
        <v>-14.261661063722199</v>
      </c>
      <c r="Q399">
        <v>0</v>
      </c>
      <c r="R399">
        <v>-9.4224845170047296</v>
      </c>
      <c r="S399">
        <v>0</v>
      </c>
      <c r="T399">
        <v>250.20620976000001</v>
      </c>
      <c r="U399">
        <v>3.4333542198159099</v>
      </c>
      <c r="V399">
        <v>0</v>
      </c>
      <c r="W399">
        <v>-76.494123779080994</v>
      </c>
      <c r="X399">
        <v>5.75728858119321E-3</v>
      </c>
      <c r="Y399">
        <v>0</v>
      </c>
      <c r="Z399">
        <v>30.758447346438</v>
      </c>
      <c r="AA399">
        <v>0</v>
      </c>
      <c r="AB399">
        <v>47.252344463951999</v>
      </c>
      <c r="AC399">
        <v>0</v>
      </c>
      <c r="AD399">
        <v>2.2183568875857799E-3</v>
      </c>
      <c r="AE399">
        <v>182946</v>
      </c>
      <c r="AF399">
        <v>203.32999999999899</v>
      </c>
      <c r="AG399">
        <v>29.349999999999898</v>
      </c>
      <c r="AH399">
        <v>32.529999999999902</v>
      </c>
      <c r="AI399">
        <v>3.8299279206260302</v>
      </c>
      <c r="AJ399">
        <v>38.139999999999901</v>
      </c>
      <c r="AK399">
        <v>27.3</v>
      </c>
      <c r="AL399">
        <v>-13.35</v>
      </c>
      <c r="AM399">
        <v>31.38</v>
      </c>
      <c r="AN399">
        <v>73.88</v>
      </c>
      <c r="AO399">
        <v>-4.76</v>
      </c>
      <c r="AP399">
        <v>-2.2999999999999998</v>
      </c>
      <c r="AQ399">
        <v>32.549999999999997</v>
      </c>
      <c r="AR399">
        <v>253.65620976</v>
      </c>
      <c r="AS399" t="s">
        <v>4182</v>
      </c>
    </row>
    <row r="400" spans="1:45" x14ac:dyDescent="0.3">
      <c r="A400" s="4" t="s">
        <v>3377</v>
      </c>
      <c r="B400" s="4" t="s">
        <v>3378</v>
      </c>
      <c r="C400" t="s">
        <v>244</v>
      </c>
      <c r="D400">
        <v>8.9159194665742891</v>
      </c>
      <c r="E400">
        <v>8.3758848787280993</v>
      </c>
      <c r="F400">
        <v>3.5471188106647</v>
      </c>
      <c r="G400">
        <v>4.1265848115378496</v>
      </c>
      <c r="H400">
        <v>13.931671160572501</v>
      </c>
      <c r="I400">
        <v>11.349180257572</v>
      </c>
      <c r="J400">
        <v>-32.566448663939397</v>
      </c>
      <c r="K400">
        <v>-8.8835282759036804</v>
      </c>
      <c r="L400">
        <v>76.366528083930902</v>
      </c>
      <c r="M400">
        <v>31.755908367979</v>
      </c>
      <c r="N400">
        <v>5.7785072356437999</v>
      </c>
      <c r="O400">
        <v>-0.88725075066710102</v>
      </c>
      <c r="P400">
        <v>-1.1318160513341999</v>
      </c>
      <c r="Q400">
        <v>-33.518504922474001</v>
      </c>
      <c r="R400">
        <v>13.144027588547599</v>
      </c>
      <c r="S400">
        <v>0</v>
      </c>
      <c r="T400">
        <v>498.79259500000001</v>
      </c>
      <c r="U400">
        <v>0.71821924439856</v>
      </c>
      <c r="V400">
        <v>1.7182130584192401</v>
      </c>
      <c r="W400">
        <v>100.737125851865</v>
      </c>
      <c r="X400">
        <v>5.5169606973076504E-3</v>
      </c>
      <c r="Y400">
        <v>5.0647508040857101E-3</v>
      </c>
      <c r="Z400">
        <v>70.333380438530497</v>
      </c>
      <c r="AA400">
        <v>0.27845728594927299</v>
      </c>
      <c r="AB400">
        <v>23.331149913232199</v>
      </c>
      <c r="AC400">
        <v>0</v>
      </c>
      <c r="AD400">
        <v>0</v>
      </c>
      <c r="AE400">
        <v>20677</v>
      </c>
      <c r="AF400">
        <v>699.61</v>
      </c>
      <c r="AG400">
        <v>28.87</v>
      </c>
      <c r="AH400">
        <v>11.01</v>
      </c>
      <c r="AI400">
        <v>13.055299617317299</v>
      </c>
      <c r="AJ400">
        <v>79.400000000000006</v>
      </c>
      <c r="AK400">
        <v>2.93</v>
      </c>
      <c r="AL400">
        <v>314.61999999999898</v>
      </c>
      <c r="AM400">
        <v>32.299999999999997</v>
      </c>
      <c r="AN400">
        <v>358.39</v>
      </c>
      <c r="AO400">
        <v>-5.8399999999999901</v>
      </c>
      <c r="AP400">
        <v>10.47</v>
      </c>
      <c r="AQ400">
        <v>118.95</v>
      </c>
      <c r="AR400">
        <v>257.40259500000002</v>
      </c>
      <c r="AS400" t="s">
        <v>4182</v>
      </c>
    </row>
    <row r="401" spans="1:45" x14ac:dyDescent="0.3">
      <c r="A401" s="4" t="s">
        <v>3375</v>
      </c>
      <c r="B401" s="4" t="s">
        <v>3376</v>
      </c>
      <c r="C401" t="s">
        <v>458</v>
      </c>
      <c r="D401">
        <v>23.969149209302302</v>
      </c>
      <c r="E401">
        <v>63.440542933018499</v>
      </c>
      <c r="F401">
        <v>41.545893719806699</v>
      </c>
      <c r="G401">
        <v>23.548740416210201</v>
      </c>
      <c r="H401">
        <v>-151.309735867553</v>
      </c>
      <c r="I401">
        <v>35.575027382256202</v>
      </c>
      <c r="J401">
        <v>116.876454576844</v>
      </c>
      <c r="K401">
        <v>101.912477628575</v>
      </c>
      <c r="L401">
        <v>19.895013123359501</v>
      </c>
      <c r="M401">
        <v>12.493438320209901</v>
      </c>
      <c r="N401">
        <v>135.561160151324</v>
      </c>
      <c r="O401">
        <v>121.821874635192</v>
      </c>
      <c r="P401">
        <v>113.047704964823</v>
      </c>
      <c r="Q401">
        <v>0</v>
      </c>
      <c r="R401">
        <v>68.581168397075203</v>
      </c>
      <c r="S401">
        <v>0</v>
      </c>
      <c r="T401">
        <v>252.26835399999999</v>
      </c>
      <c r="U401">
        <v>13.525897847769</v>
      </c>
      <c r="V401">
        <v>2.8694404591104701</v>
      </c>
      <c r="W401">
        <v>101.981655352052</v>
      </c>
      <c r="X401">
        <v>4.0034407950617003E-2</v>
      </c>
      <c r="Y401">
        <v>0</v>
      </c>
      <c r="Z401">
        <v>73.974816193376995</v>
      </c>
      <c r="AA401">
        <v>0</v>
      </c>
      <c r="AB401">
        <v>8.9909652079354601</v>
      </c>
      <c r="AC401">
        <v>0</v>
      </c>
      <c r="AD401">
        <v>0</v>
      </c>
      <c r="AE401">
        <v>4490</v>
      </c>
      <c r="AF401">
        <v>45.65</v>
      </c>
      <c r="AG401">
        <v>10.749999999999901</v>
      </c>
      <c r="AH401">
        <v>14.2699999999999</v>
      </c>
      <c r="AI401">
        <v>5.81580926309638</v>
      </c>
      <c r="AJ401">
        <v>16.239999999999899</v>
      </c>
      <c r="AK401">
        <v>0.1</v>
      </c>
      <c r="AL401">
        <v>0.189999999999999</v>
      </c>
      <c r="AM401">
        <v>9.19</v>
      </c>
      <c r="AN401">
        <v>19.05</v>
      </c>
      <c r="AO401">
        <v>14.67</v>
      </c>
      <c r="AP401">
        <v>15.2</v>
      </c>
      <c r="AQ401">
        <v>140.94999999999999</v>
      </c>
      <c r="AR401">
        <v>257.66835400000002</v>
      </c>
      <c r="AS401" t="s">
        <v>4182</v>
      </c>
    </row>
    <row r="402" spans="1:45" x14ac:dyDescent="0.3">
      <c r="A402" s="4" t="s">
        <v>3373</v>
      </c>
      <c r="B402" s="4" t="s">
        <v>3374</v>
      </c>
      <c r="C402" t="s">
        <v>458</v>
      </c>
      <c r="D402">
        <v>-49.383812260536303</v>
      </c>
      <c r="E402">
        <v>-6.9350338780390599</v>
      </c>
      <c r="F402">
        <v>-5.3349685727425999</v>
      </c>
      <c r="G402">
        <v>-21.039903264812502</v>
      </c>
      <c r="H402">
        <v>24.413912562042199</v>
      </c>
      <c r="I402">
        <v>3.9097138250705301</v>
      </c>
      <c r="J402">
        <v>37.7474018114278</v>
      </c>
      <c r="K402">
        <v>10.023801237172799</v>
      </c>
      <c r="L402">
        <v>12.557109234390101</v>
      </c>
      <c r="M402">
        <v>4.9425446490377896</v>
      </c>
      <c r="N402">
        <v>0</v>
      </c>
      <c r="O402">
        <v>-13.4991287675452</v>
      </c>
      <c r="P402">
        <v>-42.791815734653397</v>
      </c>
      <c r="Q402">
        <v>-26.605956305674201</v>
      </c>
      <c r="R402">
        <v>0</v>
      </c>
      <c r="S402">
        <v>0</v>
      </c>
      <c r="T402">
        <v>265.17349999999999</v>
      </c>
      <c r="U402">
        <v>3.5689256541603198</v>
      </c>
      <c r="V402">
        <v>0</v>
      </c>
      <c r="W402">
        <v>95.917181080717398</v>
      </c>
      <c r="X402">
        <v>0</v>
      </c>
      <c r="Y402">
        <v>0</v>
      </c>
      <c r="Z402">
        <v>62.571923076922999</v>
      </c>
      <c r="AA402">
        <v>0</v>
      </c>
      <c r="AB402">
        <v>26.656076923076899</v>
      </c>
      <c r="AC402">
        <v>0</v>
      </c>
      <c r="AD402">
        <v>0</v>
      </c>
      <c r="AE402">
        <v>4373</v>
      </c>
      <c r="AF402">
        <v>24.81</v>
      </c>
      <c r="AG402">
        <v>-5.22</v>
      </c>
      <c r="AH402">
        <v>-6.96</v>
      </c>
      <c r="AI402">
        <v>-40.153846153846096</v>
      </c>
      <c r="AJ402">
        <v>0.96999999999999797</v>
      </c>
      <c r="AK402">
        <v>0</v>
      </c>
      <c r="AL402">
        <v>70.930000000000007</v>
      </c>
      <c r="AM402">
        <v>1.68</v>
      </c>
      <c r="AN402">
        <v>72.23</v>
      </c>
      <c r="AO402">
        <v>0.71999999999999897</v>
      </c>
      <c r="AP402">
        <v>2.0699999999999998</v>
      </c>
      <c r="AQ402">
        <v>2000</v>
      </c>
      <c r="AR402">
        <v>257.7835</v>
      </c>
      <c r="AS402" t="s">
        <v>4182</v>
      </c>
    </row>
    <row r="403" spans="1:45" x14ac:dyDescent="0.3">
      <c r="A403" s="4" t="s">
        <v>3371</v>
      </c>
      <c r="B403" s="4" t="s">
        <v>3372</v>
      </c>
      <c r="C403" t="s">
        <v>49</v>
      </c>
      <c r="D403">
        <v>30.466663419203801</v>
      </c>
      <c r="E403">
        <v>19.720586537351299</v>
      </c>
      <c r="F403">
        <v>5.6204547698180098</v>
      </c>
      <c r="G403">
        <v>1.9531160663236</v>
      </c>
      <c r="H403">
        <v>4.1720033806500503</v>
      </c>
      <c r="I403">
        <v>4.5488850771869602</v>
      </c>
      <c r="J403">
        <v>192.72477737703801</v>
      </c>
      <c r="K403">
        <v>68.4390193230237</v>
      </c>
      <c r="L403">
        <v>87.739463601532506</v>
      </c>
      <c r="M403">
        <v>12.220205686630299</v>
      </c>
      <c r="N403">
        <v>6.5066666666666499</v>
      </c>
      <c r="O403">
        <v>28.520578853195801</v>
      </c>
      <c r="P403">
        <v>33.5034190093955</v>
      </c>
      <c r="Q403">
        <v>0</v>
      </c>
      <c r="R403">
        <v>41.615355620591401</v>
      </c>
      <c r="S403">
        <v>0</v>
      </c>
      <c r="T403">
        <v>280.43530559999999</v>
      </c>
      <c r="U403">
        <v>5.246729292196</v>
      </c>
      <c r="V403">
        <v>0.19472813763699301</v>
      </c>
      <c r="W403">
        <v>-21.4087997146388</v>
      </c>
      <c r="X403">
        <v>3.5467029849052301E-4</v>
      </c>
      <c r="Y403">
        <v>0</v>
      </c>
      <c r="Z403">
        <v>56.215100442628497</v>
      </c>
      <c r="AA403">
        <v>0</v>
      </c>
      <c r="AB403">
        <v>26.44852669958</v>
      </c>
      <c r="AC403">
        <v>0</v>
      </c>
      <c r="AD403">
        <v>0</v>
      </c>
      <c r="AE403">
        <v>14771</v>
      </c>
      <c r="AF403">
        <v>437.25</v>
      </c>
      <c r="AG403">
        <v>8.5399999999999796</v>
      </c>
      <c r="AH403">
        <v>11.4599999999999</v>
      </c>
      <c r="AI403">
        <v>8.8469172533533094</v>
      </c>
      <c r="AJ403">
        <v>19.889999999999901</v>
      </c>
      <c r="AK403">
        <v>0.39</v>
      </c>
      <c r="AL403">
        <v>34.479999999999997</v>
      </c>
      <c r="AM403">
        <v>23.26</v>
      </c>
      <c r="AN403">
        <v>49.59</v>
      </c>
      <c r="AO403">
        <v>6.55</v>
      </c>
      <c r="AP403">
        <v>9.07</v>
      </c>
      <c r="AQ403">
        <v>225.75</v>
      </c>
      <c r="AR403">
        <v>260.18530559999999</v>
      </c>
      <c r="AS403" t="s">
        <v>4182</v>
      </c>
    </row>
    <row r="404" spans="1:45" x14ac:dyDescent="0.3">
      <c r="A404" s="4" t="s">
        <v>3369</v>
      </c>
      <c r="B404" s="4" t="s">
        <v>3370</v>
      </c>
      <c r="C404" t="s">
        <v>124</v>
      </c>
      <c r="D404">
        <v>30.242220104408101</v>
      </c>
      <c r="E404">
        <v>13.3798991074894</v>
      </c>
      <c r="F404">
        <v>4.9754689754690098</v>
      </c>
      <c r="G404">
        <v>3.0572796595141201</v>
      </c>
      <c r="H404">
        <v>7.9928752958847298</v>
      </c>
      <c r="I404">
        <v>8.3880120588757094</v>
      </c>
      <c r="J404">
        <v>81.273510738996606</v>
      </c>
      <c r="K404">
        <v>6.5129317382796899</v>
      </c>
      <c r="L404">
        <v>124.90820972242599</v>
      </c>
      <c r="M404">
        <v>88.882361580261403</v>
      </c>
      <c r="N404">
        <v>7.8185941043084499</v>
      </c>
      <c r="O404">
        <v>0.88412031249096501</v>
      </c>
      <c r="P404">
        <v>-5.90917177951122E-2</v>
      </c>
      <c r="Q404">
        <v>8.2101354909479092</v>
      </c>
      <c r="R404">
        <v>6.0704588455415802</v>
      </c>
      <c r="S404">
        <v>0</v>
      </c>
      <c r="T404">
        <v>342.89793730000002</v>
      </c>
      <c r="U404">
        <v>3.8285788999853101</v>
      </c>
      <c r="V404">
        <v>0.491551459293394</v>
      </c>
      <c r="W404">
        <v>-31.432679654652102</v>
      </c>
      <c r="X404">
        <v>1.2486193391657099E-3</v>
      </c>
      <c r="Y404">
        <v>0</v>
      </c>
      <c r="Z404">
        <v>74.961798491318206</v>
      </c>
      <c r="AA404">
        <v>0</v>
      </c>
      <c r="AB404">
        <v>18.201785875268399</v>
      </c>
      <c r="AC404">
        <v>0</v>
      </c>
      <c r="AD404">
        <v>0</v>
      </c>
      <c r="AE404">
        <v>10393</v>
      </c>
      <c r="AF404">
        <v>281.95</v>
      </c>
      <c r="AG404">
        <v>8.6200000000000596</v>
      </c>
      <c r="AH404">
        <v>12.23</v>
      </c>
      <c r="AI404">
        <v>10.763098703608501</v>
      </c>
      <c r="AJ404">
        <v>23.65</v>
      </c>
      <c r="AK404">
        <v>1.95</v>
      </c>
      <c r="AL404">
        <v>55.8</v>
      </c>
      <c r="AM404">
        <v>2.84</v>
      </c>
      <c r="AN404">
        <v>68.09</v>
      </c>
      <c r="AO404">
        <v>3.3</v>
      </c>
      <c r="AP404">
        <v>32.270000000000003</v>
      </c>
      <c r="AQ404">
        <v>338</v>
      </c>
      <c r="AR404">
        <v>260.68793729999999</v>
      </c>
      <c r="AS404" t="s">
        <v>4182</v>
      </c>
    </row>
    <row r="405" spans="1:45" x14ac:dyDescent="0.3">
      <c r="A405" s="4" t="s">
        <v>3367</v>
      </c>
      <c r="B405" s="4" t="s">
        <v>3368</v>
      </c>
      <c r="C405" t="s">
        <v>307</v>
      </c>
      <c r="D405">
        <v>-8.8908458832539008</v>
      </c>
      <c r="E405">
        <v>-11.404615414475</v>
      </c>
      <c r="F405">
        <v>-7.1666402410020602</v>
      </c>
      <c r="G405">
        <v>-23.041330091757501</v>
      </c>
      <c r="H405">
        <v>1.7939997967232499</v>
      </c>
      <c r="I405">
        <v>2.7291977099835099</v>
      </c>
      <c r="J405">
        <v>-9.5036600101860902</v>
      </c>
      <c r="K405">
        <v>-10.471850142429901</v>
      </c>
      <c r="L405">
        <v>35.0837465349627</v>
      </c>
      <c r="M405">
        <v>15.238355522586099</v>
      </c>
      <c r="N405">
        <v>0</v>
      </c>
      <c r="O405">
        <v>-18.523685315423698</v>
      </c>
      <c r="P405">
        <v>-15.3149997928058</v>
      </c>
      <c r="Q405">
        <v>0</v>
      </c>
      <c r="R405">
        <v>0</v>
      </c>
      <c r="S405">
        <v>0</v>
      </c>
      <c r="T405">
        <v>327.18305205000001</v>
      </c>
      <c r="U405">
        <v>1.0198455942294899</v>
      </c>
      <c r="V405">
        <v>0</v>
      </c>
      <c r="W405">
        <v>99.264947112850095</v>
      </c>
      <c r="X405">
        <v>0</v>
      </c>
      <c r="Y405">
        <v>0</v>
      </c>
      <c r="Z405">
        <v>69.979298073133904</v>
      </c>
      <c r="AA405">
        <v>2.5848631785472798E-2</v>
      </c>
      <c r="AB405">
        <v>13.078014280642</v>
      </c>
      <c r="AC405">
        <v>0</v>
      </c>
      <c r="AD405">
        <v>0</v>
      </c>
      <c r="AE405">
        <v>8911</v>
      </c>
      <c r="AF405">
        <v>127.509999999999</v>
      </c>
      <c r="AG405">
        <v>-29.38</v>
      </c>
      <c r="AH405">
        <v>-29.76</v>
      </c>
      <c r="AI405">
        <v>-12.439346542242699</v>
      </c>
      <c r="AJ405">
        <v>3.4799999999999698</v>
      </c>
      <c r="AK405">
        <v>30.01</v>
      </c>
      <c r="AL405">
        <v>134.63999999999999</v>
      </c>
      <c r="AM405">
        <v>23.89</v>
      </c>
      <c r="AN405">
        <v>256.13</v>
      </c>
      <c r="AO405">
        <v>-10.08</v>
      </c>
      <c r="AP405">
        <v>-8.5500000000000007</v>
      </c>
      <c r="AQ405">
        <v>104.25</v>
      </c>
      <c r="AR405">
        <v>261.21305204999999</v>
      </c>
      <c r="AS405" t="s">
        <v>4182</v>
      </c>
    </row>
    <row r="406" spans="1:45" x14ac:dyDescent="0.3">
      <c r="A406" s="4" t="s">
        <v>3365</v>
      </c>
      <c r="B406" s="4" t="s">
        <v>3366</v>
      </c>
      <c r="C406" t="s">
        <v>446</v>
      </c>
      <c r="D406">
        <v>38.222080291970698</v>
      </c>
      <c r="E406">
        <v>4.4657409218332402</v>
      </c>
      <c r="F406">
        <v>3.74829001367989</v>
      </c>
      <c r="G406">
        <v>9.0872910586362501</v>
      </c>
      <c r="H406">
        <v>27.145243684711701</v>
      </c>
      <c r="I406">
        <v>18.559299548951898</v>
      </c>
      <c r="J406">
        <v>43.381056315718901</v>
      </c>
      <c r="K406">
        <v>7.7760884752372297</v>
      </c>
      <c r="L406">
        <v>6.1471751052161698</v>
      </c>
      <c r="M406">
        <v>0</v>
      </c>
      <c r="N406">
        <v>22.153945666235401</v>
      </c>
      <c r="O406">
        <v>-1.3717766358616299</v>
      </c>
      <c r="P406">
        <v>-8.6479080623062501</v>
      </c>
      <c r="Q406">
        <v>15.0365940622872</v>
      </c>
      <c r="R406">
        <v>-11.404968042242601</v>
      </c>
      <c r="S406">
        <v>0</v>
      </c>
      <c r="T406">
        <v>226.17124999999999</v>
      </c>
      <c r="U406">
        <v>1.6695654253284</v>
      </c>
      <c r="V406">
        <v>0.85936492931723396</v>
      </c>
      <c r="W406">
        <v>-36.328243872766798</v>
      </c>
      <c r="X406">
        <v>0</v>
      </c>
      <c r="Y406">
        <v>0</v>
      </c>
      <c r="Z406">
        <v>74.982088888888796</v>
      </c>
      <c r="AA406">
        <v>0</v>
      </c>
      <c r="AB406">
        <v>12.6109333333333</v>
      </c>
      <c r="AC406">
        <v>0</v>
      </c>
      <c r="AD406">
        <v>0</v>
      </c>
      <c r="AE406">
        <v>2587</v>
      </c>
      <c r="AF406">
        <v>75.38</v>
      </c>
      <c r="AG406">
        <v>6.85</v>
      </c>
      <c r="AH406">
        <v>8.9600000000000009</v>
      </c>
      <c r="AI406">
        <v>30.4444444444444</v>
      </c>
      <c r="AJ406">
        <v>13.99</v>
      </c>
      <c r="AK406">
        <v>0</v>
      </c>
      <c r="AL406">
        <v>154.12</v>
      </c>
      <c r="AM406">
        <v>45.29</v>
      </c>
      <c r="AN406">
        <v>156.82</v>
      </c>
      <c r="AO406">
        <v>18.2</v>
      </c>
      <c r="AP406">
        <v>26.29</v>
      </c>
      <c r="AQ406">
        <v>1165</v>
      </c>
      <c r="AR406">
        <v>261.82125000000002</v>
      </c>
      <c r="AS406" t="s">
        <v>4182</v>
      </c>
    </row>
    <row r="407" spans="1:45" x14ac:dyDescent="0.3">
      <c r="A407" s="4" t="s">
        <v>3363</v>
      </c>
      <c r="B407" s="4" t="s">
        <v>3364</v>
      </c>
      <c r="C407" t="s">
        <v>425</v>
      </c>
      <c r="D407">
        <v>6.4047452281387303</v>
      </c>
      <c r="E407">
        <v>38.027122422441003</v>
      </c>
      <c r="F407">
        <v>17.0843157301729</v>
      </c>
      <c r="G407">
        <v>6.4259927797833898</v>
      </c>
      <c r="H407">
        <v>7.9973411721749699</v>
      </c>
      <c r="I407">
        <v>11.318474336838801</v>
      </c>
      <c r="J407">
        <v>39.598993242543898</v>
      </c>
      <c r="K407">
        <v>46.011154526750801</v>
      </c>
      <c r="L407">
        <v>53.150311805605298</v>
      </c>
      <c r="M407">
        <v>45.351587699806402</v>
      </c>
      <c r="N407">
        <v>20.2823879118157</v>
      </c>
      <c r="O407">
        <v>52.206688380608298</v>
      </c>
      <c r="P407">
        <v>93.3289297951641</v>
      </c>
      <c r="Q407">
        <v>0</v>
      </c>
      <c r="R407">
        <v>46.129561311201698</v>
      </c>
      <c r="S407">
        <v>0</v>
      </c>
      <c r="T407">
        <v>319.11026963999899</v>
      </c>
      <c r="U407">
        <v>1.8795087781521</v>
      </c>
      <c r="V407">
        <v>1.20144173007609</v>
      </c>
      <c r="W407">
        <v>-73.709354810628</v>
      </c>
      <c r="X407">
        <v>0</v>
      </c>
      <c r="Y407">
        <v>0</v>
      </c>
      <c r="Z407">
        <v>49.721512555170797</v>
      </c>
      <c r="AA407">
        <v>0.28957209076610901</v>
      </c>
      <c r="AB407">
        <v>31.8020586968189</v>
      </c>
      <c r="AC407">
        <v>0.71421687738286499</v>
      </c>
      <c r="AD407">
        <v>0</v>
      </c>
      <c r="AE407">
        <v>27298</v>
      </c>
      <c r="AF407">
        <v>637.1</v>
      </c>
      <c r="AG407">
        <v>40.94</v>
      </c>
      <c r="AH407">
        <v>57.85</v>
      </c>
      <c r="AI407">
        <v>22.145226659272002</v>
      </c>
      <c r="AJ407">
        <v>72.11</v>
      </c>
      <c r="AK407">
        <v>74</v>
      </c>
      <c r="AL407">
        <v>75.92</v>
      </c>
      <c r="AM407">
        <v>17.25</v>
      </c>
      <c r="AN407">
        <v>139.51</v>
      </c>
      <c r="AO407">
        <v>117.29</v>
      </c>
      <c r="AP407">
        <v>123.29</v>
      </c>
      <c r="AQ407">
        <v>127.75</v>
      </c>
      <c r="AR407">
        <v>262.21026963999998</v>
      </c>
      <c r="AS407" t="s">
        <v>4182</v>
      </c>
    </row>
    <row r="408" spans="1:45" x14ac:dyDescent="0.3">
      <c r="A408" s="4" t="s">
        <v>3361</v>
      </c>
      <c r="B408" s="4" t="s">
        <v>3362</v>
      </c>
      <c r="C408" t="s">
        <v>813</v>
      </c>
      <c r="D408">
        <v>14.6895981949861</v>
      </c>
      <c r="E408">
        <v>10.123797975240301</v>
      </c>
      <c r="F408">
        <v>3.7388433539195201</v>
      </c>
      <c r="G408">
        <v>3.64941243443254</v>
      </c>
      <c r="H408">
        <v>10.815892521090399</v>
      </c>
      <c r="I408">
        <v>10.988899280282901</v>
      </c>
      <c r="J408">
        <v>139.11430326899099</v>
      </c>
      <c r="K408">
        <v>21.687281180322302</v>
      </c>
      <c r="L408">
        <v>62.2747383187655</v>
      </c>
      <c r="M408">
        <v>15.717060537390701</v>
      </c>
      <c r="N408">
        <v>5.7200216691628496</v>
      </c>
      <c r="O408">
        <v>12.0598549446809</v>
      </c>
      <c r="P408">
        <v>12.308871619777999</v>
      </c>
      <c r="Q408">
        <v>0</v>
      </c>
      <c r="R408">
        <v>63.8507877239104</v>
      </c>
      <c r="S408">
        <v>0</v>
      </c>
      <c r="T408">
        <v>369.24828760000003</v>
      </c>
      <c r="U408">
        <v>1.4226733980791999</v>
      </c>
      <c r="V408">
        <v>1.80111682430389</v>
      </c>
      <c r="W408">
        <v>-66.694694314679495</v>
      </c>
      <c r="X408">
        <v>0</v>
      </c>
      <c r="Y408">
        <v>0</v>
      </c>
      <c r="Z408">
        <v>70.903733842361305</v>
      </c>
      <c r="AA408">
        <v>0</v>
      </c>
      <c r="AB408">
        <v>14.093815428737599</v>
      </c>
      <c r="AC408">
        <v>0</v>
      </c>
      <c r="AD408">
        <v>0</v>
      </c>
      <c r="AE408">
        <v>17708</v>
      </c>
      <c r="AF408">
        <v>491.85999999999899</v>
      </c>
      <c r="AG408">
        <v>17.9499999999999</v>
      </c>
      <c r="AH408">
        <v>24.709999999999901</v>
      </c>
      <c r="AI408">
        <v>1.8898102693658601</v>
      </c>
      <c r="AJ408">
        <v>54.049999999999898</v>
      </c>
      <c r="AK408">
        <v>62.45</v>
      </c>
      <c r="AL408">
        <v>89.71</v>
      </c>
      <c r="AM408">
        <v>9.85</v>
      </c>
      <c r="AN408">
        <v>185.34</v>
      </c>
      <c r="AO408">
        <v>4.26</v>
      </c>
      <c r="AP408">
        <v>12.08</v>
      </c>
      <c r="AQ408">
        <v>28.15</v>
      </c>
      <c r="AR408">
        <v>263.67828759999998</v>
      </c>
      <c r="AS408" t="s">
        <v>4182</v>
      </c>
    </row>
    <row r="409" spans="1:45" x14ac:dyDescent="0.3">
      <c r="A409" s="4" t="s">
        <v>3359</v>
      </c>
      <c r="B409" s="4" t="s">
        <v>3360</v>
      </c>
      <c r="C409" t="s">
        <v>418</v>
      </c>
      <c r="D409">
        <v>69.406010526315796</v>
      </c>
      <c r="E409">
        <v>11.2160566706021</v>
      </c>
      <c r="F409">
        <v>1.8801642669833201</v>
      </c>
      <c r="G409">
        <v>18.0608365019011</v>
      </c>
      <c r="H409">
        <v>51.651346480556299</v>
      </c>
      <c r="I409">
        <v>24.334600760456201</v>
      </c>
      <c r="J409">
        <v>523.77624796527402</v>
      </c>
      <c r="K409">
        <v>54.793431972989197</v>
      </c>
      <c r="L409">
        <v>452.45014245014198</v>
      </c>
      <c r="M409">
        <v>0</v>
      </c>
      <c r="N409">
        <v>2.3305734437289098</v>
      </c>
      <c r="O409">
        <v>24.1279276376345</v>
      </c>
      <c r="P409">
        <v>3.6490291147737799</v>
      </c>
      <c r="Q409">
        <v>105.85311869995699</v>
      </c>
      <c r="R409">
        <v>6.1467979481264896</v>
      </c>
      <c r="S409">
        <v>0</v>
      </c>
      <c r="T409">
        <v>388.09284000000002</v>
      </c>
      <c r="U409">
        <v>7.5140410256410197</v>
      </c>
      <c r="V409">
        <v>0.51271534044298595</v>
      </c>
      <c r="W409">
        <v>163.07265390952401</v>
      </c>
      <c r="X409">
        <v>0</v>
      </c>
      <c r="Y409">
        <v>0</v>
      </c>
      <c r="Z409">
        <v>74.413015344795696</v>
      </c>
      <c r="AA409">
        <v>0</v>
      </c>
      <c r="AB409">
        <v>2.5420780181179499</v>
      </c>
      <c r="AC409">
        <v>0</v>
      </c>
      <c r="AD409">
        <v>0</v>
      </c>
      <c r="AE409">
        <v>878</v>
      </c>
      <c r="AF409">
        <v>21.04</v>
      </c>
      <c r="AG409">
        <v>3.7999999999999901</v>
      </c>
      <c r="AH409">
        <v>5.0899999999999901</v>
      </c>
      <c r="AI409">
        <v>3.5126640783878602</v>
      </c>
      <c r="AJ409">
        <v>5.1199999999999903</v>
      </c>
      <c r="AK409">
        <v>0</v>
      </c>
      <c r="AL409">
        <v>19.41</v>
      </c>
      <c r="AM409">
        <v>34.46</v>
      </c>
      <c r="AN409">
        <v>35.099999999999902</v>
      </c>
      <c r="AO409">
        <v>31.42</v>
      </c>
      <c r="AP409">
        <v>31.42</v>
      </c>
      <c r="AQ409">
        <v>255.95</v>
      </c>
      <c r="AR409">
        <v>263.74284</v>
      </c>
      <c r="AS409" t="s">
        <v>4182</v>
      </c>
    </row>
    <row r="410" spans="1:45" x14ac:dyDescent="0.3">
      <c r="A410" s="4" t="s">
        <v>3357</v>
      </c>
      <c r="B410" s="4" t="s">
        <v>3358</v>
      </c>
      <c r="C410" t="s">
        <v>396</v>
      </c>
      <c r="D410">
        <v>11.5061340870701</v>
      </c>
      <c r="E410">
        <v>11.3774827876566</v>
      </c>
      <c r="F410">
        <v>5.1298657793063303</v>
      </c>
      <c r="G410">
        <v>4.7254623629368897</v>
      </c>
      <c r="H410">
        <v>13.750789796547901</v>
      </c>
      <c r="I410">
        <v>12.5532308831697</v>
      </c>
      <c r="J410">
        <v>102.159674931566</v>
      </c>
      <c r="K410">
        <v>17.5285981329531</v>
      </c>
      <c r="L410">
        <v>47.033406123681601</v>
      </c>
      <c r="M410">
        <v>11.0021837104492</v>
      </c>
      <c r="N410">
        <v>9.7178152895883407</v>
      </c>
      <c r="O410">
        <v>5.9944402151581997</v>
      </c>
      <c r="P410">
        <v>4.0889752752270896</v>
      </c>
      <c r="Q410">
        <v>15.402862814257499</v>
      </c>
      <c r="R410">
        <v>15.3994053779558</v>
      </c>
      <c r="S410">
        <v>0</v>
      </c>
      <c r="T410">
        <v>356.35589998</v>
      </c>
      <c r="U410">
        <v>1.2279696138084799</v>
      </c>
      <c r="V410">
        <v>0</v>
      </c>
      <c r="W410">
        <v>-52.768817804731299</v>
      </c>
      <c r="X410">
        <v>5.7245685616556699E-4</v>
      </c>
      <c r="Y410">
        <v>0</v>
      </c>
      <c r="Z410">
        <v>44.830232818203399</v>
      </c>
      <c r="AA410">
        <v>0.45675539048897501</v>
      </c>
      <c r="AB410">
        <v>22.213100068689101</v>
      </c>
      <c r="AC410">
        <v>24.090081244097199</v>
      </c>
      <c r="AD410">
        <v>0</v>
      </c>
      <c r="AE410">
        <v>18259</v>
      </c>
      <c r="AF410">
        <v>486.09</v>
      </c>
      <c r="AG410">
        <v>22.969999999999899</v>
      </c>
      <c r="AH410">
        <v>21.759999999999899</v>
      </c>
      <c r="AI410">
        <v>6.5095712802589398</v>
      </c>
      <c r="AJ410">
        <v>61.019999999999897</v>
      </c>
      <c r="AK410">
        <v>5.95</v>
      </c>
      <c r="AL410">
        <v>157.16999999999999</v>
      </c>
      <c r="AM410">
        <v>9.94</v>
      </c>
      <c r="AN410">
        <v>215.23</v>
      </c>
      <c r="AO410">
        <v>41.589999999999897</v>
      </c>
      <c r="AP410">
        <v>52.05</v>
      </c>
      <c r="AQ410">
        <v>77.7</v>
      </c>
      <c r="AR410">
        <v>264.29589998</v>
      </c>
      <c r="AS410" t="s">
        <v>4182</v>
      </c>
    </row>
    <row r="411" spans="1:45" x14ac:dyDescent="0.3">
      <c r="A411" s="4" t="s">
        <v>3355</v>
      </c>
      <c r="B411" s="4" t="s">
        <v>3356</v>
      </c>
      <c r="C411" t="s">
        <v>271</v>
      </c>
      <c r="D411">
        <v>-89.656221359322004</v>
      </c>
      <c r="E411">
        <v>-11.507704310512899</v>
      </c>
      <c r="F411">
        <v>-4.9923844982230401</v>
      </c>
      <c r="G411">
        <v>-26.793823796548502</v>
      </c>
      <c r="H411">
        <v>-19.223655063291801</v>
      </c>
      <c r="I411">
        <v>-27.7020890099909</v>
      </c>
      <c r="J411">
        <v>55.452355899512703</v>
      </c>
      <c r="K411">
        <v>74.110112659224797</v>
      </c>
      <c r="L411">
        <v>192.04968944099301</v>
      </c>
      <c r="M411">
        <v>192.04968944099301</v>
      </c>
      <c r="N411">
        <v>0</v>
      </c>
      <c r="O411">
        <v>58.518125013053499</v>
      </c>
      <c r="P411">
        <v>0</v>
      </c>
      <c r="Q411">
        <v>0</v>
      </c>
      <c r="R411">
        <v>0</v>
      </c>
      <c r="S411">
        <v>0</v>
      </c>
      <c r="T411">
        <v>308.43585300999899</v>
      </c>
      <c r="U411">
        <v>10.9517951556935</v>
      </c>
      <c r="V411">
        <v>0</v>
      </c>
      <c r="W411">
        <v>-439.82791855690601</v>
      </c>
      <c r="X411">
        <v>0</v>
      </c>
      <c r="Y411">
        <v>0</v>
      </c>
      <c r="Z411">
        <v>63.860391570211497</v>
      </c>
      <c r="AA411">
        <v>0</v>
      </c>
      <c r="AB411">
        <v>4.6174360163370398</v>
      </c>
      <c r="AC411">
        <v>0</v>
      </c>
      <c r="AD411">
        <v>0</v>
      </c>
      <c r="AE411">
        <v>810</v>
      </c>
      <c r="AF411">
        <v>11.01</v>
      </c>
      <c r="AG411">
        <v>-2.94999999999999</v>
      </c>
      <c r="AH411">
        <v>-3.8599999999999901</v>
      </c>
      <c r="AI411">
        <v>-1.4690027229334801</v>
      </c>
      <c r="AJ411">
        <v>-3.0499999999999901</v>
      </c>
      <c r="AK411">
        <v>0</v>
      </c>
      <c r="AL411">
        <v>-6.42</v>
      </c>
      <c r="AM411">
        <v>2.4300000000000002</v>
      </c>
      <c r="AN411">
        <v>24.15</v>
      </c>
      <c r="AO411">
        <v>-36.119999999999997</v>
      </c>
      <c r="AP411">
        <v>-34.89</v>
      </c>
      <c r="AQ411">
        <v>120</v>
      </c>
      <c r="AR411">
        <v>264.485853009999</v>
      </c>
      <c r="AS411" t="s">
        <v>4182</v>
      </c>
    </row>
    <row r="412" spans="1:45" x14ac:dyDescent="0.3">
      <c r="A412" s="4" t="s">
        <v>3353</v>
      </c>
      <c r="B412" s="4" t="s">
        <v>3354</v>
      </c>
      <c r="C412" t="s">
        <v>564</v>
      </c>
      <c r="D412">
        <v>14.322921642663699</v>
      </c>
      <c r="E412">
        <v>12.0145710011058</v>
      </c>
      <c r="F412">
        <v>9.1938574877423598</v>
      </c>
      <c r="G412">
        <v>23.197689022858501</v>
      </c>
      <c r="H412">
        <v>11.674519362221901</v>
      </c>
      <c r="I412">
        <v>28.510424516453099</v>
      </c>
      <c r="J412">
        <v>249.97584832051299</v>
      </c>
      <c r="K412">
        <v>49.389352377003704</v>
      </c>
      <c r="L412">
        <v>11.2298485588666</v>
      </c>
      <c r="M412">
        <v>7.6270151441133303</v>
      </c>
      <c r="N412">
        <v>37.088353413654602</v>
      </c>
      <c r="O412">
        <v>8.1955944872636497</v>
      </c>
      <c r="P412">
        <v>56.603607765476497</v>
      </c>
      <c r="Q412">
        <v>-55.742387767820297</v>
      </c>
      <c r="R412">
        <v>0</v>
      </c>
      <c r="S412">
        <v>0</v>
      </c>
      <c r="T412">
        <v>253.92436273999999</v>
      </c>
      <c r="U412">
        <v>1.61543944027845</v>
      </c>
      <c r="V412">
        <v>0</v>
      </c>
      <c r="W412">
        <v>-45.7112002303449</v>
      </c>
      <c r="X412">
        <v>0</v>
      </c>
      <c r="Y412">
        <v>0</v>
      </c>
      <c r="Z412">
        <v>58.454681437299101</v>
      </c>
      <c r="AA412">
        <v>1.0984251979150601</v>
      </c>
      <c r="AB412">
        <v>8.3273160054637092</v>
      </c>
      <c r="AC412">
        <v>0</v>
      </c>
      <c r="AD412">
        <v>0</v>
      </c>
      <c r="AE412">
        <v>4984</v>
      </c>
      <c r="AF412">
        <v>79.62</v>
      </c>
      <c r="AG412">
        <v>18.47</v>
      </c>
      <c r="AH412">
        <v>20.12</v>
      </c>
      <c r="AI412">
        <v>7.1354157028672303</v>
      </c>
      <c r="AJ412">
        <v>22.7</v>
      </c>
      <c r="AK412">
        <v>46.1</v>
      </c>
      <c r="AL412">
        <v>108.55999999999899</v>
      </c>
      <c r="AM412">
        <v>29.01</v>
      </c>
      <c r="AN412">
        <v>163.76</v>
      </c>
      <c r="AO412">
        <v>0.37</v>
      </c>
      <c r="AP412">
        <v>0.55000000000000004</v>
      </c>
      <c r="AQ412">
        <v>103.05</v>
      </c>
      <c r="AR412">
        <v>264.54436274</v>
      </c>
      <c r="AS412" t="s">
        <v>4182</v>
      </c>
    </row>
    <row r="413" spans="1:45" x14ac:dyDescent="0.3">
      <c r="A413" s="4" t="s">
        <v>3351</v>
      </c>
      <c r="B413" s="4" t="s">
        <v>3352</v>
      </c>
      <c r="C413" t="s">
        <v>425</v>
      </c>
      <c r="D413">
        <v>97.518315018315107</v>
      </c>
      <c r="E413">
        <v>7.0279315227184798</v>
      </c>
      <c r="F413">
        <v>5.0137741046831801</v>
      </c>
      <c r="G413">
        <v>1.8318459370596401</v>
      </c>
      <c r="H413">
        <v>5.8380536713021298</v>
      </c>
      <c r="I413">
        <v>5.1533248339260496</v>
      </c>
      <c r="J413">
        <v>200.15209085131499</v>
      </c>
      <c r="K413">
        <v>0</v>
      </c>
      <c r="L413">
        <v>41.308132305396597</v>
      </c>
      <c r="M413">
        <v>9.0773439442924602</v>
      </c>
      <c r="N413">
        <v>13.1186929360883</v>
      </c>
      <c r="O413">
        <v>11.7797582849285</v>
      </c>
      <c r="P413">
        <v>17.908812057849499</v>
      </c>
      <c r="Q413">
        <v>0</v>
      </c>
      <c r="R413">
        <v>18.512111493935901</v>
      </c>
      <c r="S413">
        <v>0</v>
      </c>
      <c r="T413">
        <v>282.36500000000001</v>
      </c>
      <c r="U413">
        <v>6.6208654563541396</v>
      </c>
      <c r="V413">
        <v>0</v>
      </c>
      <c r="W413">
        <v>300.299985134145</v>
      </c>
      <c r="X413">
        <v>0</v>
      </c>
      <c r="Y413">
        <v>0</v>
      </c>
      <c r="Z413">
        <v>70.000008695652099</v>
      </c>
      <c r="AA413">
        <v>0</v>
      </c>
      <c r="AB413">
        <v>7.8816434782608598</v>
      </c>
      <c r="AC413">
        <v>0</v>
      </c>
      <c r="AD413">
        <v>0</v>
      </c>
      <c r="AE413">
        <v>266</v>
      </c>
      <c r="AF413">
        <v>149.03</v>
      </c>
      <c r="AG413">
        <v>2.7299999999999902</v>
      </c>
      <c r="AH413">
        <v>4.1499999999999897</v>
      </c>
      <c r="AI413">
        <v>2.3739027221620699</v>
      </c>
      <c r="AJ413">
        <v>7.6799999999999899</v>
      </c>
      <c r="AK413">
        <v>0</v>
      </c>
      <c r="AL413">
        <v>16.510000000000002</v>
      </c>
      <c r="AM413">
        <v>0.47</v>
      </c>
      <c r="AN413">
        <v>40.21</v>
      </c>
      <c r="AO413">
        <v>-4.1500000000000004</v>
      </c>
      <c r="AP413">
        <v>-4.1500000000000004</v>
      </c>
      <c r="AQ413">
        <v>234.5</v>
      </c>
      <c r="AR413">
        <v>266.22500000000002</v>
      </c>
      <c r="AS413" t="s">
        <v>4182</v>
      </c>
    </row>
    <row r="414" spans="1:45" x14ac:dyDescent="0.3">
      <c r="A414" s="4" t="s">
        <v>3349</v>
      </c>
      <c r="B414" s="4" t="s">
        <v>3350</v>
      </c>
      <c r="C414" t="s">
        <v>396</v>
      </c>
      <c r="D414">
        <v>39.743582089552099</v>
      </c>
      <c r="E414">
        <v>6.0757197914305197</v>
      </c>
      <c r="F414">
        <v>5.5289651757715799</v>
      </c>
      <c r="G414">
        <v>11.6440736878693</v>
      </c>
      <c r="H414">
        <v>21.4961649276439</v>
      </c>
      <c r="I414">
        <v>18.8216892596454</v>
      </c>
      <c r="J414">
        <v>-14.828600593592601</v>
      </c>
      <c r="K414">
        <v>-5.18996607704866</v>
      </c>
      <c r="L414">
        <v>0</v>
      </c>
      <c r="M414">
        <v>0</v>
      </c>
      <c r="N414">
        <v>55.189456342668798</v>
      </c>
      <c r="O414">
        <v>-4.4350662316828799</v>
      </c>
      <c r="P414">
        <v>-7.26380656743794</v>
      </c>
      <c r="Q414">
        <v>6.5434121742060603</v>
      </c>
      <c r="R414">
        <v>-7.4553046696954599</v>
      </c>
      <c r="S414">
        <v>0</v>
      </c>
      <c r="T414">
        <v>175.172</v>
      </c>
      <c r="U414">
        <v>2.34320661738824</v>
      </c>
      <c r="V414">
        <v>0.94786729857819896</v>
      </c>
      <c r="W414">
        <v>63.1422294021122</v>
      </c>
      <c r="X414">
        <v>0</v>
      </c>
      <c r="Y414">
        <v>0</v>
      </c>
      <c r="Z414">
        <v>74.999952456418299</v>
      </c>
      <c r="AA414">
        <v>1.02515847860538</v>
      </c>
      <c r="AB414">
        <v>16.460459587955601</v>
      </c>
      <c r="AC414">
        <v>0</v>
      </c>
      <c r="AD414">
        <v>0</v>
      </c>
      <c r="AE414">
        <v>8251</v>
      </c>
      <c r="AF414">
        <v>57.54</v>
      </c>
      <c r="AG414">
        <v>6.7</v>
      </c>
      <c r="AH414">
        <v>9.8200000000000092</v>
      </c>
      <c r="AI414">
        <v>5.3090332805071299</v>
      </c>
      <c r="AJ414">
        <v>10.83</v>
      </c>
      <c r="AK414">
        <v>0</v>
      </c>
      <c r="AL414">
        <v>99.85</v>
      </c>
      <c r="AM414">
        <v>91.11</v>
      </c>
      <c r="AN414">
        <v>113.63999999999901</v>
      </c>
      <c r="AO414">
        <v>9.4</v>
      </c>
      <c r="AP414">
        <v>9.7200000000000006</v>
      </c>
      <c r="AQ414">
        <v>207.3</v>
      </c>
      <c r="AR414">
        <v>266.28199999999998</v>
      </c>
      <c r="AS414" t="s">
        <v>4182</v>
      </c>
    </row>
    <row r="415" spans="1:45" x14ac:dyDescent="0.3">
      <c r="A415" s="4" t="s">
        <v>3347</v>
      </c>
      <c r="B415" s="4" t="s">
        <v>3348</v>
      </c>
      <c r="C415" t="s">
        <v>200</v>
      </c>
      <c r="D415">
        <v>71.694337801608597</v>
      </c>
      <c r="E415">
        <v>18.6967418546365</v>
      </c>
      <c r="F415">
        <v>4.3490934530402798</v>
      </c>
      <c r="G415">
        <v>0.60264322874592002</v>
      </c>
      <c r="H415">
        <v>1.691145262759</v>
      </c>
      <c r="I415">
        <v>1.4912592496849399</v>
      </c>
      <c r="J415">
        <v>492.63259124885599</v>
      </c>
      <c r="K415">
        <v>0</v>
      </c>
      <c r="L415">
        <v>63.9321723189734</v>
      </c>
      <c r="M415">
        <v>4.0788267644362897</v>
      </c>
      <c r="N415">
        <v>4.3676814988290298</v>
      </c>
      <c r="O415">
        <v>55.189572404388699</v>
      </c>
      <c r="P415">
        <v>36.750485983778397</v>
      </c>
      <c r="Q415">
        <v>0</v>
      </c>
      <c r="R415">
        <v>104.28806369911401</v>
      </c>
      <c r="S415">
        <v>0</v>
      </c>
      <c r="T415">
        <v>271.49988000000002</v>
      </c>
      <c r="U415">
        <v>12.2557231897341</v>
      </c>
      <c r="V415">
        <v>0</v>
      </c>
      <c r="W415">
        <v>105.92734714844499</v>
      </c>
      <c r="X415">
        <v>0</v>
      </c>
      <c r="Y415">
        <v>0</v>
      </c>
      <c r="Z415">
        <v>72.374847374847306</v>
      </c>
      <c r="AA415">
        <v>2.7930402930402898</v>
      </c>
      <c r="AB415">
        <v>2.4140211640211602</v>
      </c>
      <c r="AC415">
        <v>0</v>
      </c>
      <c r="AD415">
        <v>0</v>
      </c>
      <c r="AE415">
        <v>117</v>
      </c>
      <c r="AF415">
        <v>618.93999999999903</v>
      </c>
      <c r="AG415">
        <v>3.7299999999999902</v>
      </c>
      <c r="AH415">
        <v>5.4399999999999897</v>
      </c>
      <c r="AI415">
        <v>2.8464590964590899</v>
      </c>
      <c r="AJ415">
        <v>9.2299999999999898</v>
      </c>
      <c r="AK415">
        <v>0</v>
      </c>
      <c r="AL415">
        <v>5.56</v>
      </c>
      <c r="AM415">
        <v>9.8699999999999992</v>
      </c>
      <c r="AN415">
        <v>21.819999999999901</v>
      </c>
      <c r="AO415">
        <v>9.2100000000000009</v>
      </c>
      <c r="AP415">
        <v>9.4600000000000009</v>
      </c>
      <c r="AQ415">
        <v>135.94999999999999</v>
      </c>
      <c r="AR415">
        <v>267.41987999999998</v>
      </c>
      <c r="AS415" t="s">
        <v>4182</v>
      </c>
    </row>
    <row r="416" spans="1:45" x14ac:dyDescent="0.3">
      <c r="A416" s="4" t="s">
        <v>3345</v>
      </c>
      <c r="B416" s="4" t="s">
        <v>3346</v>
      </c>
      <c r="C416" t="s">
        <v>852</v>
      </c>
      <c r="D416">
        <v>6.6199231743380302</v>
      </c>
      <c r="E416">
        <v>41.685578708479397</v>
      </c>
      <c r="F416">
        <v>9.9790097542906508</v>
      </c>
      <c r="G416">
        <v>8.9020575406441296</v>
      </c>
      <c r="H416">
        <v>6.0344220534308901</v>
      </c>
      <c r="I416">
        <v>12.8034542009957</v>
      </c>
      <c r="J416">
        <v>-15.6800500109995</v>
      </c>
      <c r="K416">
        <v>11.248004089402199</v>
      </c>
      <c r="L416">
        <v>83.443478260869497</v>
      </c>
      <c r="M416">
        <v>38.843478260869503</v>
      </c>
      <c r="N416">
        <v>13.851849312720599</v>
      </c>
      <c r="O416">
        <v>9.2439809193510794</v>
      </c>
      <c r="P416">
        <v>0</v>
      </c>
      <c r="Q416">
        <v>24.966262069250899</v>
      </c>
      <c r="R416">
        <v>0</v>
      </c>
      <c r="S416">
        <v>0</v>
      </c>
      <c r="T416">
        <v>361.32109547499999</v>
      </c>
      <c r="U416">
        <v>2.32618343891304</v>
      </c>
      <c r="V416">
        <v>0</v>
      </c>
      <c r="W416">
        <v>-84.990837597592005</v>
      </c>
      <c r="X416">
        <v>4.89991956285976E-2</v>
      </c>
      <c r="Y416">
        <v>3.5328403792818402E-2</v>
      </c>
      <c r="Z416">
        <v>54.119094108202901</v>
      </c>
      <c r="AA416">
        <v>0.47249572686158797</v>
      </c>
      <c r="AB416">
        <v>28.799720190372401</v>
      </c>
      <c r="AC416">
        <v>0</v>
      </c>
      <c r="AD416">
        <v>0</v>
      </c>
      <c r="AE416">
        <v>27579</v>
      </c>
      <c r="AF416">
        <v>453.94</v>
      </c>
      <c r="AG416">
        <v>40.409999999999897</v>
      </c>
      <c r="AH416">
        <v>40.409999999999897</v>
      </c>
      <c r="AI416">
        <v>21.8973355803254</v>
      </c>
      <c r="AJ416">
        <v>58.119999999999898</v>
      </c>
      <c r="AK416">
        <v>0.01</v>
      </c>
      <c r="AL416">
        <v>46.519999999999897</v>
      </c>
      <c r="AM416">
        <v>2.15</v>
      </c>
      <c r="AN416">
        <v>115</v>
      </c>
      <c r="AO416">
        <v>39.309999999999903</v>
      </c>
      <c r="AP416">
        <v>41.12</v>
      </c>
      <c r="AQ416">
        <v>143.9</v>
      </c>
      <c r="AR416">
        <v>267.51109547499999</v>
      </c>
      <c r="AS416" t="s">
        <v>4182</v>
      </c>
    </row>
    <row r="417" spans="1:45" x14ac:dyDescent="0.3">
      <c r="A417" s="4" t="s">
        <v>3343</v>
      </c>
      <c r="B417" s="4" t="s">
        <v>3344</v>
      </c>
      <c r="C417" t="s">
        <v>183</v>
      </c>
      <c r="D417">
        <v>-405.825236363633</v>
      </c>
      <c r="E417">
        <v>-0.48802129547471401</v>
      </c>
      <c r="F417">
        <v>-0.18628544009935299</v>
      </c>
      <c r="G417">
        <v>-0.62287655719139601</v>
      </c>
      <c r="H417">
        <v>17.954938313389199</v>
      </c>
      <c r="I417">
        <v>17.742544356360799</v>
      </c>
      <c r="J417">
        <v>22.848616386326601</v>
      </c>
      <c r="K417">
        <v>-16.4900710774786</v>
      </c>
      <c r="L417">
        <v>107.387374036751</v>
      </c>
      <c r="M417">
        <v>85.655008891523394</v>
      </c>
      <c r="N417">
        <v>0</v>
      </c>
      <c r="O417">
        <v>-11.4886022658138</v>
      </c>
      <c r="P417">
        <v>-13.702686894118401</v>
      </c>
      <c r="Q417">
        <v>0</v>
      </c>
      <c r="R417">
        <v>0</v>
      </c>
      <c r="S417">
        <v>0</v>
      </c>
      <c r="T417">
        <v>393.78465599999998</v>
      </c>
      <c r="U417">
        <v>1.9846225251926499</v>
      </c>
      <c r="V417">
        <v>0</v>
      </c>
      <c r="W417">
        <v>-544.92100910165198</v>
      </c>
      <c r="X417">
        <v>0</v>
      </c>
      <c r="Y417">
        <v>0</v>
      </c>
      <c r="Z417">
        <v>61.9019731944922</v>
      </c>
      <c r="AA417">
        <v>5.6652987692985697</v>
      </c>
      <c r="AB417">
        <v>18.819647504932799</v>
      </c>
      <c r="AC417">
        <v>0</v>
      </c>
      <c r="AD417">
        <v>0</v>
      </c>
      <c r="AE417">
        <v>40199</v>
      </c>
      <c r="AF417">
        <v>105.96</v>
      </c>
      <c r="AG417">
        <v>-0.66000000000000303</v>
      </c>
      <c r="AH417">
        <v>0.92999999999999605</v>
      </c>
      <c r="AI417">
        <v>-1.67559811236257E-2</v>
      </c>
      <c r="AJ417">
        <v>18.799999999999901</v>
      </c>
      <c r="AK417">
        <v>7.44</v>
      </c>
      <c r="AL417">
        <v>95.229999999999905</v>
      </c>
      <c r="AM417">
        <v>18.989999999999998</v>
      </c>
      <c r="AN417">
        <v>134.95999999999901</v>
      </c>
      <c r="AO417">
        <v>18.299999999999901</v>
      </c>
      <c r="AP417">
        <v>18.309999999999999</v>
      </c>
      <c r="AQ417">
        <v>6.6</v>
      </c>
      <c r="AR417">
        <v>267.84465599999999</v>
      </c>
      <c r="AS417" t="s">
        <v>4182</v>
      </c>
    </row>
    <row r="418" spans="1:45" x14ac:dyDescent="0.3">
      <c r="A418" s="4" t="s">
        <v>3341</v>
      </c>
      <c r="B418" s="4" t="s">
        <v>3342</v>
      </c>
      <c r="C418" t="s">
        <v>564</v>
      </c>
      <c r="D418">
        <v>16.789737171464299</v>
      </c>
      <c r="E418">
        <v>4.4923604571075098</v>
      </c>
      <c r="F418">
        <v>4.4182092152010704</v>
      </c>
      <c r="G418">
        <v>34.776931447225202</v>
      </c>
      <c r="H418">
        <v>54.9345781051505</v>
      </c>
      <c r="I418">
        <v>45.157780195865001</v>
      </c>
      <c r="J418">
        <v>90.670710169109995</v>
      </c>
      <c r="K418">
        <v>44.292305323430902</v>
      </c>
      <c r="L418">
        <v>0</v>
      </c>
      <c r="M418">
        <v>0</v>
      </c>
      <c r="N418">
        <v>144.093778178539</v>
      </c>
      <c r="O418">
        <v>39.493269197392998</v>
      </c>
      <c r="P418">
        <v>26.0919678256002</v>
      </c>
      <c r="Q418">
        <v>0</v>
      </c>
      <c r="R418">
        <v>20.499494742454999</v>
      </c>
      <c r="S418">
        <v>0</v>
      </c>
      <c r="T418">
        <v>237.46</v>
      </c>
      <c r="U418">
        <v>0.55571665285832605</v>
      </c>
      <c r="V418">
        <v>0.93179276928810995</v>
      </c>
      <c r="W418">
        <v>-36.361120850393597</v>
      </c>
      <c r="X418">
        <v>0</v>
      </c>
      <c r="Y418">
        <v>0</v>
      </c>
      <c r="Z418">
        <v>86.359359999999995</v>
      </c>
      <c r="AA418">
        <v>0</v>
      </c>
      <c r="AB418">
        <v>7.1967299999999996</v>
      </c>
      <c r="AC418">
        <v>0</v>
      </c>
      <c r="AD418">
        <v>0</v>
      </c>
      <c r="AE418">
        <v>2258</v>
      </c>
      <c r="AF418">
        <v>45.95</v>
      </c>
      <c r="AG418">
        <v>15.98</v>
      </c>
      <c r="AH418">
        <v>20.48</v>
      </c>
      <c r="AI418">
        <v>15.98</v>
      </c>
      <c r="AJ418">
        <v>20.75</v>
      </c>
      <c r="AK418">
        <v>413.32</v>
      </c>
      <c r="AL418">
        <v>460.5</v>
      </c>
      <c r="AM418">
        <v>30.84</v>
      </c>
      <c r="AN418">
        <v>482.8</v>
      </c>
      <c r="AO418">
        <v>-3.17</v>
      </c>
      <c r="AP418">
        <v>-3.12</v>
      </c>
      <c r="AQ418">
        <v>274.89999999999998</v>
      </c>
      <c r="AR418">
        <v>268.3</v>
      </c>
      <c r="AS418" t="s">
        <v>4182</v>
      </c>
    </row>
    <row r="419" spans="1:45" x14ac:dyDescent="0.3">
      <c r="A419" s="4" t="s">
        <v>3339</v>
      </c>
      <c r="B419" s="4" t="s">
        <v>3340</v>
      </c>
      <c r="C419" t="s">
        <v>580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1.1435398800550101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268.52474999100002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177.2</v>
      </c>
      <c r="AR419">
        <v>268.52474999100002</v>
      </c>
      <c r="AS419" t="s">
        <v>4182</v>
      </c>
    </row>
    <row r="420" spans="1:45" x14ac:dyDescent="0.3">
      <c r="A420" s="4" t="s">
        <v>3337</v>
      </c>
      <c r="B420" s="4" t="s">
        <v>3338</v>
      </c>
      <c r="C420" t="s">
        <v>425</v>
      </c>
      <c r="D420">
        <v>15.1544105138184</v>
      </c>
      <c r="E420">
        <v>7.8390626727091597</v>
      </c>
      <c r="F420">
        <v>5.1156282008742302</v>
      </c>
      <c r="G420">
        <v>2.9013729565203001</v>
      </c>
      <c r="H420">
        <v>6.3455967048810198</v>
      </c>
      <c r="I420">
        <v>4.6130684514555798</v>
      </c>
      <c r="J420">
        <v>13.342872330756199</v>
      </c>
      <c r="K420">
        <v>-10.182503009884799</v>
      </c>
      <c r="L420">
        <v>50.750815170756802</v>
      </c>
      <c r="M420">
        <v>0</v>
      </c>
      <c r="N420">
        <v>10.8473539308656</v>
      </c>
      <c r="O420">
        <v>7.5875964120598303</v>
      </c>
      <c r="P420">
        <v>-1.0248346758557301</v>
      </c>
      <c r="Q420">
        <v>0</v>
      </c>
      <c r="R420">
        <v>5.4624498927699596</v>
      </c>
      <c r="S420">
        <v>0</v>
      </c>
      <c r="T420">
        <v>372.30769841</v>
      </c>
      <c r="U420">
        <v>1.15277028663978</v>
      </c>
      <c r="V420">
        <v>0</v>
      </c>
      <c r="W420">
        <v>-37.793118120848099</v>
      </c>
      <c r="X420">
        <v>0</v>
      </c>
      <c r="Y420">
        <v>0</v>
      </c>
      <c r="Z420">
        <v>72.849370365038993</v>
      </c>
      <c r="AA420">
        <v>2.3189453915721601E-2</v>
      </c>
      <c r="AB420">
        <v>21.653530650748401</v>
      </c>
      <c r="AC420">
        <v>0</v>
      </c>
      <c r="AD420">
        <v>0</v>
      </c>
      <c r="AE420">
        <v>22223</v>
      </c>
      <c r="AF420">
        <v>611.08999999999901</v>
      </c>
      <c r="AG420">
        <v>17.729999999999901</v>
      </c>
      <c r="AH420">
        <v>23.619999999999902</v>
      </c>
      <c r="AI420">
        <v>3.4775354641439802</v>
      </c>
      <c r="AJ420">
        <v>28.189999999999898</v>
      </c>
      <c r="AK420">
        <v>0</v>
      </c>
      <c r="AL420">
        <v>162.25</v>
      </c>
      <c r="AM420">
        <v>14.67</v>
      </c>
      <c r="AN420">
        <v>233.07999999999899</v>
      </c>
      <c r="AO420">
        <v>-56.47</v>
      </c>
      <c r="AP420">
        <v>-55.9</v>
      </c>
      <c r="AQ420">
        <v>51</v>
      </c>
      <c r="AR420">
        <v>268.68769841</v>
      </c>
      <c r="AS420" t="s">
        <v>4182</v>
      </c>
    </row>
    <row r="421" spans="1:45" x14ac:dyDescent="0.3">
      <c r="A421" s="4" t="s">
        <v>3335</v>
      </c>
      <c r="B421" s="4" t="s">
        <v>3336</v>
      </c>
      <c r="C421" t="s">
        <v>425</v>
      </c>
      <c r="D421">
        <v>12.8361329013816</v>
      </c>
      <c r="E421">
        <v>27.956846030900302</v>
      </c>
      <c r="F421">
        <v>24.531058259802499</v>
      </c>
      <c r="G421">
        <v>32.1095303656111</v>
      </c>
      <c r="H421">
        <v>37.960046135195597</v>
      </c>
      <c r="I421">
        <v>42.328285146091403</v>
      </c>
      <c r="J421">
        <v>-5.9488097048528603</v>
      </c>
      <c r="K421">
        <v>39.619530509542599</v>
      </c>
      <c r="L421">
        <v>0.35302424099788099</v>
      </c>
      <c r="M421">
        <v>0</v>
      </c>
      <c r="N421">
        <v>214.183673469388</v>
      </c>
      <c r="O421">
        <v>12.7093856181062</v>
      </c>
      <c r="P421">
        <v>41.8379429617925</v>
      </c>
      <c r="Q421">
        <v>16.644935426786599</v>
      </c>
      <c r="R421">
        <v>142.557376127352</v>
      </c>
      <c r="S421">
        <v>0</v>
      </c>
      <c r="T421">
        <v>236.620429599999</v>
      </c>
      <c r="U421">
        <v>3.1705157637090999</v>
      </c>
      <c r="V421">
        <v>1.8155410312272999</v>
      </c>
      <c r="W421">
        <v>-47.309345853259103</v>
      </c>
      <c r="X421">
        <v>3.6153666883363703E-2</v>
      </c>
      <c r="Y421">
        <v>1.43101876270029E-2</v>
      </c>
      <c r="Z421">
        <v>54.365649825620103</v>
      </c>
      <c r="AA421">
        <v>0</v>
      </c>
      <c r="AB421">
        <v>27.4364321022483</v>
      </c>
      <c r="AC421">
        <v>0</v>
      </c>
      <c r="AD421">
        <v>2.04431251814327E-3</v>
      </c>
      <c r="AE421">
        <v>13508</v>
      </c>
      <c r="AF421">
        <v>65.37</v>
      </c>
      <c r="AG421">
        <v>20.99</v>
      </c>
      <c r="AH421">
        <v>25.8</v>
      </c>
      <c r="AI421">
        <v>21.455059877913602</v>
      </c>
      <c r="AJ421">
        <v>27.67</v>
      </c>
      <c r="AK421">
        <v>5.94</v>
      </c>
      <c r="AL421">
        <v>75.2</v>
      </c>
      <c r="AM421">
        <v>33.11</v>
      </c>
      <c r="AN421">
        <v>84.98</v>
      </c>
      <c r="AO421">
        <v>4.0599999999999898</v>
      </c>
      <c r="AP421">
        <v>15.37</v>
      </c>
      <c r="AQ421">
        <v>286.5</v>
      </c>
      <c r="AR421">
        <v>269.430429599999</v>
      </c>
      <c r="AS421" t="s">
        <v>4182</v>
      </c>
    </row>
    <row r="422" spans="1:45" x14ac:dyDescent="0.3">
      <c r="A422" s="4" t="s">
        <v>3333</v>
      </c>
      <c r="B422" s="4" t="s">
        <v>3334</v>
      </c>
      <c r="C422" t="s">
        <v>885</v>
      </c>
      <c r="D422">
        <v>-1.4973699915677301</v>
      </c>
      <c r="E422">
        <v>-15.5796115036408</v>
      </c>
      <c r="F422">
        <v>-7.3417138947209697</v>
      </c>
      <c r="G422">
        <v>-46.371517505723702</v>
      </c>
      <c r="H422">
        <v>-15.815654890947799</v>
      </c>
      <c r="I422">
        <v>-14.6194016412419</v>
      </c>
      <c r="J422">
        <v>5.8380068585546496</v>
      </c>
      <c r="K422">
        <v>-33.226551027226101</v>
      </c>
      <c r="L422">
        <v>49.726184713798901</v>
      </c>
      <c r="M422">
        <v>2.84729933657801E-3</v>
      </c>
      <c r="N422">
        <v>0</v>
      </c>
      <c r="O422">
        <v>-24.899742766733301</v>
      </c>
      <c r="P422">
        <v>0</v>
      </c>
      <c r="Q422">
        <v>-24.262665764994399</v>
      </c>
      <c r="R422">
        <v>0</v>
      </c>
      <c r="S422">
        <v>0</v>
      </c>
      <c r="T422">
        <v>753.42591467999898</v>
      </c>
      <c r="U422">
        <v>0.25617713493351502</v>
      </c>
      <c r="V422">
        <v>0</v>
      </c>
      <c r="W422">
        <v>91.957473301259199</v>
      </c>
      <c r="X422">
        <v>1.0429173853410299E-3</v>
      </c>
      <c r="Y422">
        <v>0</v>
      </c>
      <c r="Z422">
        <v>48.068626508673802</v>
      </c>
      <c r="AA422">
        <v>8.0721732621179196</v>
      </c>
      <c r="AB422">
        <v>18.642180593409901</v>
      </c>
      <c r="AC422">
        <v>24.2242676196094</v>
      </c>
      <c r="AD422">
        <v>0</v>
      </c>
      <c r="AE422">
        <v>68988</v>
      </c>
      <c r="AF422">
        <v>388.73</v>
      </c>
      <c r="AG422">
        <v>-180.26</v>
      </c>
      <c r="AH422">
        <v>-173.01</v>
      </c>
      <c r="AI422">
        <v>-18.826715163126298</v>
      </c>
      <c r="AJ422">
        <v>-56.829999999999899</v>
      </c>
      <c r="AK422">
        <v>0</v>
      </c>
      <c r="AL422">
        <v>521.80999999999995</v>
      </c>
      <c r="AM422">
        <v>54.1</v>
      </c>
      <c r="AN422">
        <v>1053.6300000000001</v>
      </c>
      <c r="AO422">
        <v>113.42</v>
      </c>
      <c r="AP422">
        <v>291.68</v>
      </c>
      <c r="AQ422">
        <v>30.85</v>
      </c>
      <c r="AR422">
        <v>269.91591468000001</v>
      </c>
      <c r="AS422" t="s">
        <v>4182</v>
      </c>
    </row>
    <row r="423" spans="1:45" x14ac:dyDescent="0.3">
      <c r="A423" s="4" t="s">
        <v>3331</v>
      </c>
      <c r="B423" s="4" t="s">
        <v>3332</v>
      </c>
      <c r="C423" t="s">
        <v>446</v>
      </c>
      <c r="D423">
        <v>49.851401557195501</v>
      </c>
      <c r="E423">
        <v>12.265218375198</v>
      </c>
      <c r="F423">
        <v>7.8154289834174504</v>
      </c>
      <c r="G423">
        <v>8.3564600678384195</v>
      </c>
      <c r="H423">
        <v>14.4960015001217</v>
      </c>
      <c r="I423">
        <v>15.356151711378301</v>
      </c>
      <c r="J423">
        <v>166.36056080433301</v>
      </c>
      <c r="K423">
        <v>18.947532708810101</v>
      </c>
      <c r="L423">
        <v>25.266297400937301</v>
      </c>
      <c r="M423">
        <v>0</v>
      </c>
      <c r="N423">
        <v>19.118165784832399</v>
      </c>
      <c r="O423">
        <v>17.6623755978598</v>
      </c>
      <c r="P423">
        <v>28.615876157733101</v>
      </c>
      <c r="Q423">
        <v>38.666849187896901</v>
      </c>
      <c r="R423">
        <v>32.845117776484003</v>
      </c>
      <c r="S423">
        <v>0</v>
      </c>
      <c r="T423">
        <v>266.10459644000002</v>
      </c>
      <c r="U423">
        <v>5.7561695023434103</v>
      </c>
      <c r="V423">
        <v>0</v>
      </c>
      <c r="W423">
        <v>-16.955690053916001</v>
      </c>
      <c r="X423">
        <v>0.27983487085312603</v>
      </c>
      <c r="Y423">
        <v>0.24412183244622099</v>
      </c>
      <c r="Z423">
        <v>54.674357828175303</v>
      </c>
      <c r="AA423">
        <v>2.3360940903944601E-3</v>
      </c>
      <c r="AB423">
        <v>35.114507740005301</v>
      </c>
      <c r="AC423">
        <v>0</v>
      </c>
      <c r="AD423">
        <v>0</v>
      </c>
      <c r="AE423">
        <v>20146</v>
      </c>
      <c r="AF423">
        <v>64.86</v>
      </c>
      <c r="AG423">
        <v>5.42</v>
      </c>
      <c r="AH423">
        <v>7.72</v>
      </c>
      <c r="AI423">
        <v>1.58270374624224</v>
      </c>
      <c r="AJ423">
        <v>9.9600000000000009</v>
      </c>
      <c r="AK423">
        <v>0</v>
      </c>
      <c r="AL423">
        <v>27.53</v>
      </c>
      <c r="AM423">
        <v>15.95</v>
      </c>
      <c r="AN423">
        <v>46.94</v>
      </c>
      <c r="AO423">
        <v>9.9</v>
      </c>
      <c r="AP423">
        <v>11.99</v>
      </c>
      <c r="AQ423">
        <v>78.099999999999994</v>
      </c>
      <c r="AR423">
        <v>270.19459644</v>
      </c>
      <c r="AS423" t="s">
        <v>4182</v>
      </c>
    </row>
    <row r="424" spans="1:45" x14ac:dyDescent="0.3">
      <c r="A424" s="4" t="s">
        <v>3329</v>
      </c>
      <c r="B424" s="4" t="s">
        <v>3330</v>
      </c>
      <c r="C424" t="s">
        <v>280</v>
      </c>
      <c r="D424">
        <v>-60.9275407146067</v>
      </c>
      <c r="E424">
        <v>-5.5823872545944901</v>
      </c>
      <c r="F424">
        <v>-4.3608212063305398</v>
      </c>
      <c r="G424">
        <v>-1171.05263157894</v>
      </c>
      <c r="H424">
        <v>-753.60344362987905</v>
      </c>
      <c r="I424">
        <v>-1271.05263157894</v>
      </c>
      <c r="J424">
        <v>342.206042485821</v>
      </c>
      <c r="K424">
        <v>18.282877920362498</v>
      </c>
      <c r="L424">
        <v>0</v>
      </c>
      <c r="M424">
        <v>0</v>
      </c>
      <c r="N424">
        <v>0</v>
      </c>
      <c r="O424">
        <v>-80.739315082657797</v>
      </c>
      <c r="P424">
        <v>0</v>
      </c>
      <c r="Q424">
        <v>0</v>
      </c>
      <c r="R424">
        <v>0</v>
      </c>
      <c r="S424">
        <v>0</v>
      </c>
      <c r="T424">
        <v>269.55755618000001</v>
      </c>
      <c r="U424">
        <v>3.2871915152764299</v>
      </c>
      <c r="V424">
        <v>0</v>
      </c>
      <c r="W424">
        <v>-257.16747480060201</v>
      </c>
      <c r="X424">
        <v>1.68448536340139E-2</v>
      </c>
      <c r="Y424">
        <v>8.8903394179518092E-3</v>
      </c>
      <c r="Z424">
        <v>72.7196133170265</v>
      </c>
      <c r="AA424">
        <v>0.20068576490940099</v>
      </c>
      <c r="AB424">
        <v>12.7407239738725</v>
      </c>
      <c r="AC424">
        <v>0</v>
      </c>
      <c r="AD424">
        <v>0</v>
      </c>
      <c r="AE424">
        <v>16273</v>
      </c>
      <c r="AF424">
        <v>0.38</v>
      </c>
      <c r="AG424">
        <v>-4.4499999999999904</v>
      </c>
      <c r="AH424">
        <v>-4.8799999999999901</v>
      </c>
      <c r="AI424">
        <v>-4.3379397379260496</v>
      </c>
      <c r="AJ424">
        <v>-4.8299999999999903</v>
      </c>
      <c r="AK424">
        <v>42.41</v>
      </c>
      <c r="AL424">
        <v>14.75</v>
      </c>
      <c r="AM424">
        <v>1.57</v>
      </c>
      <c r="AN424">
        <v>82.48</v>
      </c>
      <c r="AO424">
        <v>-0.17</v>
      </c>
      <c r="AP424">
        <v>-0.17</v>
      </c>
      <c r="AQ424">
        <v>267.64999999999998</v>
      </c>
      <c r="AR424">
        <v>271.12755618</v>
      </c>
      <c r="AS424" t="s">
        <v>4182</v>
      </c>
    </row>
    <row r="425" spans="1:45" x14ac:dyDescent="0.3">
      <c r="A425" s="4" t="s">
        <v>3327</v>
      </c>
      <c r="B425" s="4" t="s">
        <v>3328</v>
      </c>
      <c r="C425" t="s">
        <v>4179</v>
      </c>
      <c r="D425">
        <v>33.798565068493097</v>
      </c>
      <c r="E425">
        <v>23.517352467418299</v>
      </c>
      <c r="F425">
        <v>18.375286041189899</v>
      </c>
      <c r="G425">
        <v>13.764141241000999</v>
      </c>
      <c r="H425">
        <v>11.2782789133453</v>
      </c>
      <c r="I425">
        <v>21.049022968803499</v>
      </c>
      <c r="J425">
        <v>865.50866682153298</v>
      </c>
      <c r="K425">
        <v>110.191055607449</v>
      </c>
      <c r="L425">
        <v>7.2267620020429</v>
      </c>
      <c r="M425">
        <v>0</v>
      </c>
      <c r="N425">
        <v>146.26593806921599</v>
      </c>
      <c r="O425">
        <v>8.2935450069952807</v>
      </c>
      <c r="P425">
        <v>36.096991084993697</v>
      </c>
      <c r="Q425">
        <v>0</v>
      </c>
      <c r="R425">
        <v>81.744292562810401</v>
      </c>
      <c r="S425">
        <v>0</v>
      </c>
      <c r="T425">
        <v>267.36247749999899</v>
      </c>
      <c r="U425">
        <v>6.9306046348314601</v>
      </c>
      <c r="V425">
        <v>0</v>
      </c>
      <c r="W425">
        <v>204.36480413291801</v>
      </c>
      <c r="X425">
        <v>0</v>
      </c>
      <c r="Y425">
        <v>0</v>
      </c>
      <c r="Z425">
        <v>41.904152499860601</v>
      </c>
      <c r="AA425">
        <v>0</v>
      </c>
      <c r="AB425">
        <v>15.1438381361128</v>
      </c>
      <c r="AC425">
        <v>0</v>
      </c>
      <c r="AD425">
        <v>0</v>
      </c>
      <c r="AE425">
        <v>9052</v>
      </c>
      <c r="AF425">
        <v>58.34</v>
      </c>
      <c r="AG425">
        <v>8.0299999999999905</v>
      </c>
      <c r="AH425">
        <v>10.809999999999899</v>
      </c>
      <c r="AI425">
        <v>3.3132796238245299</v>
      </c>
      <c r="AJ425">
        <v>12.2799999999999</v>
      </c>
      <c r="AK425">
        <v>3.73</v>
      </c>
      <c r="AL425">
        <v>23.05</v>
      </c>
      <c r="AM425">
        <v>6.87</v>
      </c>
      <c r="AN425">
        <v>39.159999999999997</v>
      </c>
      <c r="AO425">
        <v>2.59</v>
      </c>
      <c r="AP425">
        <v>2.59</v>
      </c>
      <c r="AQ425">
        <v>105.85</v>
      </c>
      <c r="AR425">
        <v>271.40247749999997</v>
      </c>
      <c r="AS425" t="s">
        <v>4182</v>
      </c>
    </row>
    <row r="426" spans="1:45" x14ac:dyDescent="0.3">
      <c r="A426" s="4" t="s">
        <v>3325</v>
      </c>
      <c r="B426" s="4" t="s">
        <v>3326</v>
      </c>
      <c r="C426" t="s">
        <v>218</v>
      </c>
      <c r="D426">
        <v>8.8365682469075395</v>
      </c>
      <c r="E426">
        <v>3.6558154479623499</v>
      </c>
      <c r="F426">
        <v>2.7274664393778001</v>
      </c>
      <c r="G426">
        <v>7.7025298999573799</v>
      </c>
      <c r="H426">
        <v>21.5267101971288</v>
      </c>
      <c r="I426">
        <v>17.491161647819801</v>
      </c>
      <c r="J426">
        <v>30.793255985898401</v>
      </c>
      <c r="K426">
        <v>5.0257451129412702</v>
      </c>
      <c r="L426">
        <v>10.454258232114</v>
      </c>
      <c r="M426">
        <v>3.48826324042219</v>
      </c>
      <c r="N426">
        <v>11.4892662128805</v>
      </c>
      <c r="O426">
        <v>6.8464084337835196</v>
      </c>
      <c r="P426">
        <v>7.0464919168659002</v>
      </c>
      <c r="Q426">
        <v>10.3018454758001</v>
      </c>
      <c r="R426">
        <v>3.9582547410542901</v>
      </c>
      <c r="S426">
        <v>0</v>
      </c>
      <c r="T426">
        <v>254.76937654499901</v>
      </c>
      <c r="U426">
        <v>0.31765238660511502</v>
      </c>
      <c r="V426">
        <v>1.29023927800091</v>
      </c>
      <c r="W426">
        <v>-79.965101647715201</v>
      </c>
      <c r="X426">
        <v>2.03484639959906</v>
      </c>
      <c r="Y426">
        <v>3.42614799988617E-3</v>
      </c>
      <c r="Z426">
        <v>68.896876466522201</v>
      </c>
      <c r="AA426">
        <v>3.16633177656147E-2</v>
      </c>
      <c r="AB426">
        <v>18.792735842942299</v>
      </c>
      <c r="AC426">
        <v>0</v>
      </c>
      <c r="AD426">
        <v>2.0198284508662301</v>
      </c>
      <c r="AE426">
        <v>20685</v>
      </c>
      <c r="AF426">
        <v>398.83</v>
      </c>
      <c r="AG426">
        <v>30.72</v>
      </c>
      <c r="AH426">
        <v>40.700000000000003</v>
      </c>
      <c r="AI426">
        <v>29.236171961870902</v>
      </c>
      <c r="AJ426">
        <v>69.760000000000005</v>
      </c>
      <c r="AK426">
        <v>34.94</v>
      </c>
      <c r="AL426">
        <v>847.57</v>
      </c>
      <c r="AM426">
        <v>106.03</v>
      </c>
      <c r="AN426">
        <v>854.58</v>
      </c>
      <c r="AO426">
        <v>21.709999999999901</v>
      </c>
      <c r="AP426">
        <v>46.12</v>
      </c>
      <c r="AQ426">
        <v>256.39999999999998</v>
      </c>
      <c r="AR426">
        <v>271.459376545</v>
      </c>
      <c r="AS426" t="s">
        <v>4182</v>
      </c>
    </row>
    <row r="427" spans="1:45" x14ac:dyDescent="0.3">
      <c r="A427" s="4" t="s">
        <v>3323</v>
      </c>
      <c r="B427" s="4" t="s">
        <v>3324</v>
      </c>
      <c r="C427" t="s">
        <v>1031</v>
      </c>
      <c r="D427">
        <v>-2.3919577205882301</v>
      </c>
      <c r="E427">
        <v>-10.867993454849801</v>
      </c>
      <c r="F427">
        <v>-3.5333415810961202</v>
      </c>
      <c r="G427">
        <v>-46.636185499673402</v>
      </c>
      <c r="H427">
        <v>30.7078635152712</v>
      </c>
      <c r="I427">
        <v>33.270738079686403</v>
      </c>
      <c r="J427">
        <v>-10.741609177583101</v>
      </c>
      <c r="K427">
        <v>0</v>
      </c>
      <c r="L427">
        <v>155.24747082496901</v>
      </c>
      <c r="M427">
        <v>142.50123558899699</v>
      </c>
      <c r="N427">
        <v>0</v>
      </c>
      <c r="O427">
        <v>124.978620070958</v>
      </c>
      <c r="P427">
        <v>167.954539784834</v>
      </c>
      <c r="Q427">
        <v>0</v>
      </c>
      <c r="R427">
        <v>0</v>
      </c>
      <c r="S427">
        <v>0</v>
      </c>
      <c r="T427">
        <v>1782.4572499999999</v>
      </c>
      <c r="U427">
        <v>0.27561930746497398</v>
      </c>
      <c r="V427">
        <v>0</v>
      </c>
      <c r="W427">
        <v>-103.98461170842999</v>
      </c>
      <c r="X427">
        <v>0</v>
      </c>
      <c r="Y427">
        <v>0</v>
      </c>
      <c r="Z427">
        <v>53.7579511614056</v>
      </c>
      <c r="AA427">
        <v>1.1911852293031499E-6</v>
      </c>
      <c r="AB427">
        <v>6.0671733174508597</v>
      </c>
      <c r="AC427">
        <v>11.9111375818939</v>
      </c>
      <c r="AD427">
        <v>0</v>
      </c>
      <c r="AE427">
        <v>17761</v>
      </c>
      <c r="AF427">
        <v>244.96</v>
      </c>
      <c r="AG427">
        <v>-114.24</v>
      </c>
      <c r="AH427">
        <v>-125.13</v>
      </c>
      <c r="AI427">
        <v>-13.608100059559201</v>
      </c>
      <c r="AJ427">
        <v>81.5</v>
      </c>
      <c r="AK427">
        <v>348.11</v>
      </c>
      <c r="AL427">
        <v>-257.82</v>
      </c>
      <c r="AM427">
        <v>135.06</v>
      </c>
      <c r="AN427">
        <v>991.42999999999904</v>
      </c>
      <c r="AO427">
        <v>51.27</v>
      </c>
      <c r="AP427">
        <v>51.27</v>
      </c>
      <c r="AQ427">
        <v>32.450000000000003</v>
      </c>
      <c r="AR427">
        <v>273.25725</v>
      </c>
      <c r="AS427" t="s">
        <v>4182</v>
      </c>
    </row>
    <row r="428" spans="1:45" x14ac:dyDescent="0.3">
      <c r="A428" s="4" t="s">
        <v>3321</v>
      </c>
      <c r="B428" s="4" t="s">
        <v>3322</v>
      </c>
      <c r="C428" t="s">
        <v>300</v>
      </c>
      <c r="D428">
        <v>22.9771163760504</v>
      </c>
      <c r="E428">
        <v>20.155826558265499</v>
      </c>
      <c r="F428">
        <v>15.818157649873701</v>
      </c>
      <c r="G428">
        <v>14.468085106382899</v>
      </c>
      <c r="H428">
        <v>15.270151433468801</v>
      </c>
      <c r="I428">
        <v>20.8267477203647</v>
      </c>
      <c r="J428">
        <v>107.834302358579</v>
      </c>
      <c r="K428">
        <v>24.797753841715899</v>
      </c>
      <c r="L428">
        <v>0.29330040135844399</v>
      </c>
      <c r="M428">
        <v>0.10805804260574201</v>
      </c>
      <c r="N428">
        <v>75.268817204300902</v>
      </c>
      <c r="O428">
        <v>14.316492155752901</v>
      </c>
      <c r="P428">
        <v>36.461379876916503</v>
      </c>
      <c r="Q428">
        <v>20.011179405538901</v>
      </c>
      <c r="R428">
        <v>46.8924730642333</v>
      </c>
      <c r="S428">
        <v>0</v>
      </c>
      <c r="T428">
        <v>244.657684875</v>
      </c>
      <c r="U428">
        <v>4.2208657745446096</v>
      </c>
      <c r="V428">
        <v>0.620299294409552</v>
      </c>
      <c r="W428">
        <v>-61.723869050888197</v>
      </c>
      <c r="X428">
        <v>0</v>
      </c>
      <c r="Y428">
        <v>0</v>
      </c>
      <c r="Z428">
        <v>71.723855737086296</v>
      </c>
      <c r="AA428">
        <v>0.40682283160482702</v>
      </c>
      <c r="AB428">
        <v>23.0256062544588</v>
      </c>
      <c r="AC428">
        <v>0</v>
      </c>
      <c r="AD428">
        <v>0</v>
      </c>
      <c r="AE428">
        <v>5182</v>
      </c>
      <c r="AF428">
        <v>82.25</v>
      </c>
      <c r="AG428">
        <v>11.9</v>
      </c>
      <c r="AH428">
        <v>15.74</v>
      </c>
      <c r="AI428">
        <v>28.064879397666299</v>
      </c>
      <c r="AJ428">
        <v>17.13</v>
      </c>
      <c r="AK428">
        <v>1.6</v>
      </c>
      <c r="AL428">
        <v>42.19</v>
      </c>
      <c r="AM428">
        <v>29.51</v>
      </c>
      <c r="AN428">
        <v>64.779999999999902</v>
      </c>
      <c r="AO428">
        <v>7.79</v>
      </c>
      <c r="AP428">
        <v>8.2100000000000009</v>
      </c>
      <c r="AQ428">
        <v>669</v>
      </c>
      <c r="AR428">
        <v>273.42768487500001</v>
      </c>
      <c r="AS428" t="s">
        <v>4182</v>
      </c>
    </row>
    <row r="429" spans="1:45" x14ac:dyDescent="0.3">
      <c r="A429" s="4" t="s">
        <v>3319</v>
      </c>
      <c r="B429" s="4" t="s">
        <v>3320</v>
      </c>
      <c r="C429" t="s">
        <v>124</v>
      </c>
      <c r="D429">
        <v>-27.335807577268099</v>
      </c>
      <c r="E429">
        <v>-41.957749424806501</v>
      </c>
      <c r="F429">
        <v>-14.974619289340099</v>
      </c>
      <c r="G429">
        <v>-62.028447742733398</v>
      </c>
      <c r="H429">
        <v>20.236740275498299</v>
      </c>
      <c r="I429">
        <v>-4.5763760049474396</v>
      </c>
      <c r="J429">
        <v>103.978917868186</v>
      </c>
      <c r="K429">
        <v>0</v>
      </c>
      <c r="L429">
        <v>92.238648363252295</v>
      </c>
      <c r="M429">
        <v>54.7518479408659</v>
      </c>
      <c r="N429">
        <v>0</v>
      </c>
      <c r="O429">
        <v>6.9981188910296099</v>
      </c>
      <c r="P429">
        <v>0</v>
      </c>
      <c r="Q429">
        <v>-6.5931600561745203</v>
      </c>
      <c r="R429">
        <v>0</v>
      </c>
      <c r="S429">
        <v>0</v>
      </c>
      <c r="T429">
        <v>290.57814999999999</v>
      </c>
      <c r="U429">
        <v>14.476143083421301</v>
      </c>
      <c r="V429">
        <v>0</v>
      </c>
      <c r="W429">
        <v>-161.977694381509</v>
      </c>
      <c r="X429">
        <v>0</v>
      </c>
      <c r="Y429">
        <v>0</v>
      </c>
      <c r="Z429">
        <v>64.445202143204995</v>
      </c>
      <c r="AA429">
        <v>0</v>
      </c>
      <c r="AB429">
        <v>7.6202338041889899</v>
      </c>
      <c r="AC429">
        <v>0</v>
      </c>
      <c r="AD429">
        <v>0</v>
      </c>
      <c r="AE429">
        <v>816</v>
      </c>
      <c r="AF429">
        <v>16.169999999999899</v>
      </c>
      <c r="AG429">
        <v>-10.029999999999999</v>
      </c>
      <c r="AH429">
        <v>-11.94</v>
      </c>
      <c r="AI429">
        <v>-9.7710667316122706</v>
      </c>
      <c r="AJ429">
        <v>-0.74000000000000199</v>
      </c>
      <c r="AK429">
        <v>0.37</v>
      </c>
      <c r="AL429">
        <v>-20.72</v>
      </c>
      <c r="AM429">
        <v>1.07</v>
      </c>
      <c r="AN429">
        <v>18.939999999999898</v>
      </c>
      <c r="AO429">
        <v>1.5499999999999901</v>
      </c>
      <c r="AP429">
        <v>2.19</v>
      </c>
      <c r="AQ429">
        <v>283.35000000000002</v>
      </c>
      <c r="AR429">
        <v>274.17815000000002</v>
      </c>
      <c r="AS429" t="s">
        <v>4182</v>
      </c>
    </row>
    <row r="430" spans="1:45" x14ac:dyDescent="0.3">
      <c r="A430" s="4" t="s">
        <v>3317</v>
      </c>
      <c r="B430" s="4" t="s">
        <v>3318</v>
      </c>
      <c r="C430" t="s">
        <v>49</v>
      </c>
      <c r="D430">
        <v>-96.063990998250901</v>
      </c>
      <c r="E430">
        <v>-17.3754556500608</v>
      </c>
      <c r="F430">
        <v>-1.01099367245219</v>
      </c>
      <c r="G430">
        <v>-0.69906140007822204</v>
      </c>
      <c r="H430">
        <v>5.3874358025023499</v>
      </c>
      <c r="I430">
        <v>3.8863903011341301</v>
      </c>
      <c r="J430">
        <v>43.852704275953599</v>
      </c>
      <c r="K430">
        <v>-0.87201140560168</v>
      </c>
      <c r="L430">
        <v>645.02617801047097</v>
      </c>
      <c r="M430">
        <v>43.520942408376897</v>
      </c>
      <c r="N430">
        <v>0</v>
      </c>
      <c r="O430">
        <v>-5.09642705489569</v>
      </c>
      <c r="P430">
        <v>0</v>
      </c>
      <c r="Q430">
        <v>41.206678891327101</v>
      </c>
      <c r="R430">
        <v>0</v>
      </c>
      <c r="S430">
        <v>0</v>
      </c>
      <c r="T430">
        <v>342.483014255</v>
      </c>
      <c r="U430">
        <v>17.980563760143902</v>
      </c>
      <c r="V430">
        <v>0</v>
      </c>
      <c r="W430">
        <v>-347.80476460037499</v>
      </c>
      <c r="X430">
        <v>0</v>
      </c>
      <c r="Y430">
        <v>0</v>
      </c>
      <c r="Z430">
        <v>69.9503087989806</v>
      </c>
      <c r="AA430">
        <v>5.93181597144226E-3</v>
      </c>
      <c r="AB430">
        <v>9.1586304653575201</v>
      </c>
      <c r="AC430">
        <v>0</v>
      </c>
      <c r="AD430">
        <v>0</v>
      </c>
      <c r="AE430">
        <v>7974</v>
      </c>
      <c r="AF430">
        <v>409.12</v>
      </c>
      <c r="AG430">
        <v>-2.8600000000000199</v>
      </c>
      <c r="AH430">
        <v>-0.94000000000002204</v>
      </c>
      <c r="AI430">
        <v>-0.72191462460957501</v>
      </c>
      <c r="AJ430">
        <v>15.899999999999901</v>
      </c>
      <c r="AK430">
        <v>0</v>
      </c>
      <c r="AL430">
        <v>-139.88999999999999</v>
      </c>
      <c r="AM430">
        <v>30.82</v>
      </c>
      <c r="AN430">
        <v>15.28</v>
      </c>
      <c r="AO430">
        <v>66.569999999999993</v>
      </c>
      <c r="AP430">
        <v>71.13</v>
      </c>
      <c r="AQ430">
        <v>65.900000000000006</v>
      </c>
      <c r="AR430">
        <v>274.74301425499999</v>
      </c>
      <c r="AS430" t="s">
        <v>4182</v>
      </c>
    </row>
    <row r="431" spans="1:45" x14ac:dyDescent="0.3">
      <c r="A431" s="4" t="s">
        <v>3315</v>
      </c>
      <c r="B431" s="4" t="s">
        <v>3316</v>
      </c>
      <c r="C431" t="s">
        <v>109</v>
      </c>
      <c r="D431">
        <v>-21.815886164285601</v>
      </c>
      <c r="E431">
        <v>0</v>
      </c>
      <c r="F431">
        <v>-4.4376353742934196</v>
      </c>
      <c r="G431">
        <v>-3.1905195989061101</v>
      </c>
      <c r="H431">
        <v>11.554120507110801</v>
      </c>
      <c r="I431">
        <v>5.17066747695735</v>
      </c>
      <c r="J431">
        <v>-5.59218543059841</v>
      </c>
      <c r="K431">
        <v>11.355422603150799</v>
      </c>
      <c r="L431">
        <v>0</v>
      </c>
      <c r="M431">
        <v>0</v>
      </c>
      <c r="N431">
        <v>0</v>
      </c>
      <c r="O431">
        <v>-1.4416204115603199</v>
      </c>
      <c r="P431">
        <v>-9.5662250259885404</v>
      </c>
      <c r="Q431">
        <v>-17.2735137996143</v>
      </c>
      <c r="R431">
        <v>0</v>
      </c>
      <c r="S431">
        <v>0</v>
      </c>
      <c r="T431">
        <v>425.28016566999997</v>
      </c>
      <c r="U431">
        <v>-1.7593456584101299</v>
      </c>
      <c r="V431">
        <v>0</v>
      </c>
      <c r="W431">
        <v>-159.33513167753</v>
      </c>
      <c r="X431">
        <v>1.79700306421166E-3</v>
      </c>
      <c r="Y431">
        <v>2.02048044698415E-4</v>
      </c>
      <c r="Z431">
        <v>39.887838232253401</v>
      </c>
      <c r="AA431">
        <v>0</v>
      </c>
      <c r="AB431">
        <v>13.191909702402199</v>
      </c>
      <c r="AC431">
        <v>30.618862752375598</v>
      </c>
      <c r="AD431">
        <v>0</v>
      </c>
      <c r="AE431">
        <v>11619</v>
      </c>
      <c r="AF431">
        <v>394.91999999999899</v>
      </c>
      <c r="AG431">
        <v>-12.6</v>
      </c>
      <c r="AH431">
        <v>-12.4</v>
      </c>
      <c r="AI431">
        <v>-5.0389686239020701</v>
      </c>
      <c r="AJ431">
        <v>20.419999999999899</v>
      </c>
      <c r="AK431">
        <v>0.01</v>
      </c>
      <c r="AL431">
        <v>-241.33999999999901</v>
      </c>
      <c r="AM431">
        <v>11.7</v>
      </c>
      <c r="AN431">
        <v>-156.23999999999899</v>
      </c>
      <c r="AO431">
        <v>12.25</v>
      </c>
      <c r="AP431">
        <v>16.68</v>
      </c>
      <c r="AQ431">
        <v>88.35</v>
      </c>
      <c r="AR431">
        <v>274.88016567</v>
      </c>
      <c r="AS431" t="s">
        <v>4182</v>
      </c>
    </row>
    <row r="432" spans="1:45" x14ac:dyDescent="0.3">
      <c r="A432" s="4" t="s">
        <v>3313</v>
      </c>
      <c r="B432" s="4" t="s">
        <v>3314</v>
      </c>
      <c r="C432" t="s">
        <v>425</v>
      </c>
      <c r="D432">
        <v>-33.815208101965503</v>
      </c>
      <c r="E432">
        <v>-2.99898682877406</v>
      </c>
      <c r="F432">
        <v>-2.3826249853647101</v>
      </c>
      <c r="G432">
        <v>-4.4668825111123303</v>
      </c>
      <c r="H432">
        <v>23.556816149975401</v>
      </c>
      <c r="I432">
        <v>13.724414201832801</v>
      </c>
      <c r="J432">
        <v>51.893134375010298</v>
      </c>
      <c r="K432">
        <v>0</v>
      </c>
      <c r="L432">
        <v>11.801892791680601</v>
      </c>
      <c r="M432">
        <v>8.9103355403433895</v>
      </c>
      <c r="N432">
        <v>0</v>
      </c>
      <c r="O432">
        <v>48.741379528814399</v>
      </c>
      <c r="P432">
        <v>29.1519270040389</v>
      </c>
      <c r="Q432">
        <v>0</v>
      </c>
      <c r="R432">
        <v>0</v>
      </c>
      <c r="S432">
        <v>0</v>
      </c>
      <c r="T432">
        <v>280.16579395000002</v>
      </c>
      <c r="U432">
        <v>1.0296479779673</v>
      </c>
      <c r="V432">
        <v>0</v>
      </c>
      <c r="W432">
        <v>-238.807026126144</v>
      </c>
      <c r="X432">
        <v>7.6143420001646103E-2</v>
      </c>
      <c r="Y432">
        <v>7.20849963275174E-2</v>
      </c>
      <c r="Z432">
        <v>73.695408693214503</v>
      </c>
      <c r="AA432">
        <v>4.1828061860327302E-2</v>
      </c>
      <c r="AB432">
        <v>15.0318753286363</v>
      </c>
      <c r="AC432">
        <v>0</v>
      </c>
      <c r="AD432">
        <v>0</v>
      </c>
      <c r="AE432">
        <v>7194</v>
      </c>
      <c r="AF432">
        <v>182.23</v>
      </c>
      <c r="AG432">
        <v>-8.14</v>
      </c>
      <c r="AH432">
        <v>2.0199999999999898</v>
      </c>
      <c r="AI432">
        <v>-5.81532291866628</v>
      </c>
      <c r="AJ432">
        <v>25.009999999999899</v>
      </c>
      <c r="AK432">
        <v>0.03</v>
      </c>
      <c r="AL432">
        <v>-94.239999999999895</v>
      </c>
      <c r="AM432">
        <v>26.64</v>
      </c>
      <c r="AN432">
        <v>267.32999999999902</v>
      </c>
      <c r="AO432">
        <v>38.090000000000003</v>
      </c>
      <c r="AP432">
        <v>45.43</v>
      </c>
      <c r="AQ432">
        <v>207.05</v>
      </c>
      <c r="AR432">
        <v>275.25579395</v>
      </c>
      <c r="AS432" t="s">
        <v>4182</v>
      </c>
    </row>
    <row r="433" spans="1:45" x14ac:dyDescent="0.3">
      <c r="A433" s="4" t="s">
        <v>3311</v>
      </c>
      <c r="B433" s="4" t="s">
        <v>3312</v>
      </c>
      <c r="C433" t="s">
        <v>1425</v>
      </c>
      <c r="D433">
        <v>66.521739130434696</v>
      </c>
      <c r="E433">
        <v>10.5022831050228</v>
      </c>
      <c r="F433">
        <v>6.2547212569874597</v>
      </c>
      <c r="G433">
        <v>6.8588469184890704</v>
      </c>
      <c r="H433">
        <v>20.586937244429699</v>
      </c>
      <c r="I433">
        <v>22.1007289595758</v>
      </c>
      <c r="J433">
        <v>84.131397562512205</v>
      </c>
      <c r="K433">
        <v>0</v>
      </c>
      <c r="L433">
        <v>43.793685225355503</v>
      </c>
      <c r="M433">
        <v>19.040732706676302</v>
      </c>
      <c r="N433">
        <v>17.107438016528899</v>
      </c>
      <c r="O433">
        <v>18.676913284296099</v>
      </c>
      <c r="P433">
        <v>21.539534570273201</v>
      </c>
      <c r="Q433">
        <v>20.6855912735193</v>
      </c>
      <c r="R433">
        <v>133.97464697828201</v>
      </c>
      <c r="S433">
        <v>0</v>
      </c>
      <c r="T433">
        <v>289.27999999999997</v>
      </c>
      <c r="U433">
        <v>6.6377440347071603</v>
      </c>
      <c r="V433">
        <v>0</v>
      </c>
      <c r="W433">
        <v>264.90308518736498</v>
      </c>
      <c r="X433">
        <v>0</v>
      </c>
      <c r="Y433">
        <v>0</v>
      </c>
      <c r="Z433">
        <v>71.538340740740693</v>
      </c>
      <c r="AA433">
        <v>0</v>
      </c>
      <c r="AB433">
        <v>8.4650172839506101</v>
      </c>
      <c r="AC433">
        <v>0</v>
      </c>
      <c r="AD433">
        <v>0</v>
      </c>
      <c r="AE433">
        <v>2202</v>
      </c>
      <c r="AF433">
        <v>60.36</v>
      </c>
      <c r="AG433">
        <v>4.1399999999999997</v>
      </c>
      <c r="AH433">
        <v>5.55</v>
      </c>
      <c r="AI433">
        <v>0.409197014240612</v>
      </c>
      <c r="AJ433">
        <v>13.34</v>
      </c>
      <c r="AK433">
        <v>0</v>
      </c>
      <c r="AL433">
        <v>17.38</v>
      </c>
      <c r="AM433">
        <v>4.29</v>
      </c>
      <c r="AN433">
        <v>41.489999999999903</v>
      </c>
      <c r="AO433">
        <v>10.829999999999901</v>
      </c>
      <c r="AP433">
        <v>14.03</v>
      </c>
      <c r="AQ433">
        <v>26.1</v>
      </c>
      <c r="AR433">
        <v>275.39999999999998</v>
      </c>
      <c r="AS433" t="s">
        <v>4182</v>
      </c>
    </row>
    <row r="434" spans="1:45" x14ac:dyDescent="0.3">
      <c r="A434" s="4" t="s">
        <v>3309</v>
      </c>
      <c r="B434" s="4" t="s">
        <v>3310</v>
      </c>
      <c r="C434" t="s">
        <v>1123</v>
      </c>
      <c r="D434">
        <v>9.1370599635641092</v>
      </c>
      <c r="E434">
        <v>21.1096738104394</v>
      </c>
      <c r="F434">
        <v>9.3950332980643303</v>
      </c>
      <c r="G434">
        <v>6.5749068972275904</v>
      </c>
      <c r="H434">
        <v>11.795877417558</v>
      </c>
      <c r="I434">
        <v>13.602805061306199</v>
      </c>
      <c r="J434">
        <v>19.1291300028075</v>
      </c>
      <c r="K434">
        <v>1.94558821507324</v>
      </c>
      <c r="L434">
        <v>100.622380287057</v>
      </c>
      <c r="M434">
        <v>36.904610694779599</v>
      </c>
      <c r="N434">
        <v>13.783499977171999</v>
      </c>
      <c r="O434">
        <v>12.9473938113687</v>
      </c>
      <c r="P434">
        <v>10.724743552386499</v>
      </c>
      <c r="Q434">
        <v>0</v>
      </c>
      <c r="R434">
        <v>10.7936467282746</v>
      </c>
      <c r="S434">
        <v>0</v>
      </c>
      <c r="T434">
        <v>429.22784030000003</v>
      </c>
      <c r="U434">
        <v>1.7518597758160801</v>
      </c>
      <c r="V434">
        <v>0.93486180540525998</v>
      </c>
      <c r="W434">
        <v>-62.493558600786201</v>
      </c>
      <c r="X434">
        <v>0</v>
      </c>
      <c r="Y434">
        <v>0</v>
      </c>
      <c r="Z434">
        <v>72.333940690997593</v>
      </c>
      <c r="AA434">
        <v>6.13413539203264E-2</v>
      </c>
      <c r="AB434">
        <v>14.956827668155499</v>
      </c>
      <c r="AC434">
        <v>0</v>
      </c>
      <c r="AD434">
        <v>0</v>
      </c>
      <c r="AE434">
        <v>10837</v>
      </c>
      <c r="AF434">
        <v>459.16999999999899</v>
      </c>
      <c r="AG434">
        <v>30.189999999999898</v>
      </c>
      <c r="AH434">
        <v>44.1099999999999</v>
      </c>
      <c r="AI434">
        <v>14.049165136807</v>
      </c>
      <c r="AJ434">
        <v>62.459999999999901</v>
      </c>
      <c r="AK434">
        <v>3</v>
      </c>
      <c r="AL434">
        <v>128.07</v>
      </c>
      <c r="AM434">
        <v>5.0599999999999996</v>
      </c>
      <c r="AN434">
        <v>157.45999999999901</v>
      </c>
      <c r="AO434">
        <v>-33.979999999999997</v>
      </c>
      <c r="AP434">
        <v>-1.62</v>
      </c>
      <c r="AQ434">
        <v>126.1</v>
      </c>
      <c r="AR434">
        <v>275.84784029999997</v>
      </c>
      <c r="AS434" t="s">
        <v>4182</v>
      </c>
    </row>
    <row r="435" spans="1:45" x14ac:dyDescent="0.3">
      <c r="A435" s="4" t="s">
        <v>3307</v>
      </c>
      <c r="B435" s="4" t="s">
        <v>3308</v>
      </c>
      <c r="C435" t="s">
        <v>1632</v>
      </c>
      <c r="D435">
        <v>14.5948117488139</v>
      </c>
      <c r="E435">
        <v>10.6468359758664</v>
      </c>
      <c r="F435">
        <v>7.14312610611137</v>
      </c>
      <c r="G435">
        <v>7.3724301426294998</v>
      </c>
      <c r="H435">
        <v>9.2857055237995993</v>
      </c>
      <c r="I435">
        <v>11.2004974544323</v>
      </c>
      <c r="J435">
        <v>-49.601807024542602</v>
      </c>
      <c r="K435">
        <v>0</v>
      </c>
      <c r="L435">
        <v>1.61220980223559E-2</v>
      </c>
      <c r="M435">
        <v>0</v>
      </c>
      <c r="N435">
        <v>23.270363101079401</v>
      </c>
      <c r="O435">
        <v>4.64419522359045</v>
      </c>
      <c r="P435">
        <v>16.586314207318601</v>
      </c>
      <c r="Q435">
        <v>0</v>
      </c>
      <c r="R435">
        <v>16.657358789608001</v>
      </c>
      <c r="S435">
        <v>0</v>
      </c>
      <c r="T435">
        <v>270.83357887499898</v>
      </c>
      <c r="U435">
        <v>1.48787391914767</v>
      </c>
      <c r="V435">
        <v>1.2068055370722801</v>
      </c>
      <c r="W435">
        <v>-75.687422366998405</v>
      </c>
      <c r="X435">
        <v>7.1840435209356499E-4</v>
      </c>
      <c r="Y435">
        <v>0</v>
      </c>
      <c r="Z435">
        <v>54.399132885946997</v>
      </c>
      <c r="AA435">
        <v>1.2363738899530199E-2</v>
      </c>
      <c r="AB435">
        <v>31.5404008157481</v>
      </c>
      <c r="AC435">
        <v>0</v>
      </c>
      <c r="AD435">
        <v>0</v>
      </c>
      <c r="AE435">
        <v>31809</v>
      </c>
      <c r="AF435">
        <v>257.31</v>
      </c>
      <c r="AG435">
        <v>18.969999999999899</v>
      </c>
      <c r="AH435">
        <v>25.079999999999899</v>
      </c>
      <c r="AI435">
        <v>6.8201870273607099</v>
      </c>
      <c r="AJ435">
        <v>28.819999999999901</v>
      </c>
      <c r="AK435">
        <v>1.17</v>
      </c>
      <c r="AL435">
        <v>63.96</v>
      </c>
      <c r="AM435">
        <v>6.06</v>
      </c>
      <c r="AN435">
        <v>186.07999999999899</v>
      </c>
      <c r="AO435">
        <v>9.6299999999999901</v>
      </c>
      <c r="AP435">
        <v>11.01</v>
      </c>
      <c r="AQ435">
        <v>97.95</v>
      </c>
      <c r="AR435">
        <v>276.86357887499997</v>
      </c>
      <c r="AS435" t="s">
        <v>4182</v>
      </c>
    </row>
    <row r="436" spans="1:45" x14ac:dyDescent="0.3">
      <c r="A436" s="4" t="s">
        <v>3305</v>
      </c>
      <c r="B436" s="4" t="s">
        <v>3306</v>
      </c>
      <c r="C436" t="s">
        <v>564</v>
      </c>
      <c r="D436">
        <v>3.7263072993681901</v>
      </c>
      <c r="E436">
        <v>11.005414681776401</v>
      </c>
      <c r="F436">
        <v>3.9755024823509899</v>
      </c>
      <c r="G436">
        <v>25.7271312467577</v>
      </c>
      <c r="H436">
        <v>27.697662593295298</v>
      </c>
      <c r="I436">
        <v>36.417084558187703</v>
      </c>
      <c r="J436">
        <v>16.5953401397249</v>
      </c>
      <c r="K436">
        <v>2.3130696766810299</v>
      </c>
      <c r="L436">
        <v>195.688139217534</v>
      </c>
      <c r="M436">
        <v>128.75371045116199</v>
      </c>
      <c r="N436">
        <v>5.1284702832757603</v>
      </c>
      <c r="O436">
        <v>3.3170254026622099</v>
      </c>
      <c r="P436">
        <v>11.099891284826599</v>
      </c>
      <c r="Q436">
        <v>0</v>
      </c>
      <c r="R436">
        <v>12.332423256559199</v>
      </c>
      <c r="S436">
        <v>0</v>
      </c>
      <c r="T436">
        <v>1677.71</v>
      </c>
      <c r="U436">
        <v>0.38996665869476499</v>
      </c>
      <c r="V436">
        <v>1.4285714285714199</v>
      </c>
      <c r="W436">
        <v>-85.876013574421705</v>
      </c>
      <c r="X436">
        <v>0</v>
      </c>
      <c r="Y436">
        <v>0</v>
      </c>
      <c r="Z436">
        <v>70.665984848484797</v>
      </c>
      <c r="AA436">
        <v>0</v>
      </c>
      <c r="AB436">
        <v>10.000181818181799</v>
      </c>
      <c r="AC436">
        <v>0</v>
      </c>
      <c r="AD436">
        <v>0</v>
      </c>
      <c r="AE436">
        <v>2386</v>
      </c>
      <c r="AF436">
        <v>289.14999999999998</v>
      </c>
      <c r="AG436">
        <v>74.39</v>
      </c>
      <c r="AH436">
        <v>98.35</v>
      </c>
      <c r="AI436">
        <v>112.712121212121</v>
      </c>
      <c r="AJ436">
        <v>105.3</v>
      </c>
      <c r="AK436">
        <v>1097.6600000000001</v>
      </c>
      <c r="AL436">
        <v>640.67999999999995</v>
      </c>
      <c r="AM436">
        <v>17.48</v>
      </c>
      <c r="AN436">
        <v>710.82999999999902</v>
      </c>
      <c r="AO436">
        <v>-91.36</v>
      </c>
      <c r="AP436">
        <v>-91</v>
      </c>
      <c r="AQ436">
        <v>429</v>
      </c>
      <c r="AR436">
        <v>277.2</v>
      </c>
      <c r="AS436" t="s">
        <v>4182</v>
      </c>
    </row>
    <row r="437" spans="1:45" x14ac:dyDescent="0.3">
      <c r="A437" s="4" t="s">
        <v>3303</v>
      </c>
      <c r="B437" s="4" t="s">
        <v>3304</v>
      </c>
      <c r="C437" t="s">
        <v>234</v>
      </c>
      <c r="D437">
        <v>56.602072065305698</v>
      </c>
      <c r="E437">
        <v>10.242474916388</v>
      </c>
      <c r="F437">
        <v>0.97042193549665301</v>
      </c>
      <c r="G437">
        <v>1.1370756271320199</v>
      </c>
      <c r="H437">
        <v>1.0171265297874299</v>
      </c>
      <c r="I437">
        <v>10.3427470818926</v>
      </c>
      <c r="J437">
        <v>43.610627093411402</v>
      </c>
      <c r="K437">
        <v>-0.82295799334304298</v>
      </c>
      <c r="L437">
        <v>427.53651796288898</v>
      </c>
      <c r="M437">
        <v>418.87090406632399</v>
      </c>
      <c r="N437">
        <v>1.0946051602814699</v>
      </c>
      <c r="O437">
        <v>-9.07394758702163</v>
      </c>
      <c r="P437">
        <v>0</v>
      </c>
      <c r="Q437">
        <v>6.26976140552717</v>
      </c>
      <c r="R437">
        <v>0</v>
      </c>
      <c r="S437">
        <v>0</v>
      </c>
      <c r="T437">
        <v>482.82015311999999</v>
      </c>
      <c r="U437">
        <v>5.4747365400710599</v>
      </c>
      <c r="V437">
        <v>0</v>
      </c>
      <c r="W437">
        <v>28.332258482127202</v>
      </c>
      <c r="X437">
        <v>10.120649846557299</v>
      </c>
      <c r="Y437">
        <v>6.2087737423507901E-3</v>
      </c>
      <c r="Z437">
        <v>74.721947231918506</v>
      </c>
      <c r="AA437">
        <v>0</v>
      </c>
      <c r="AB437">
        <v>9.1755216516178706</v>
      </c>
      <c r="AC437">
        <v>0</v>
      </c>
      <c r="AD437">
        <v>0</v>
      </c>
      <c r="AE437">
        <v>4084</v>
      </c>
      <c r="AF437">
        <v>430.93</v>
      </c>
      <c r="AG437">
        <v>4.9000000000000297</v>
      </c>
      <c r="AH437">
        <v>5.0300000000000296</v>
      </c>
      <c r="AI437">
        <v>1.06179858452281</v>
      </c>
      <c r="AJ437">
        <v>44.57</v>
      </c>
      <c r="AK437">
        <v>5.72</v>
      </c>
      <c r="AL437">
        <v>-32.42</v>
      </c>
      <c r="AM437">
        <v>11.08</v>
      </c>
      <c r="AN437">
        <v>50.66</v>
      </c>
      <c r="AO437">
        <v>14.37</v>
      </c>
      <c r="AP437">
        <v>25.25</v>
      </c>
      <c r="AQ437">
        <v>60.45</v>
      </c>
      <c r="AR437">
        <v>277.35015312000002</v>
      </c>
      <c r="AS437" t="s">
        <v>4182</v>
      </c>
    </row>
    <row r="438" spans="1:45" x14ac:dyDescent="0.3">
      <c r="A438" s="4" t="s">
        <v>3301</v>
      </c>
      <c r="B438" s="4" t="s">
        <v>3302</v>
      </c>
      <c r="C438" t="s">
        <v>147</v>
      </c>
      <c r="D438">
        <v>-86.2263790760869</v>
      </c>
      <c r="E438">
        <v>-6.95239123394148</v>
      </c>
      <c r="F438">
        <v>-6.8394222599830004</v>
      </c>
      <c r="G438">
        <v>-8050</v>
      </c>
      <c r="H438">
        <v>-2200.1328141571998</v>
      </c>
      <c r="I438">
        <v>-7825</v>
      </c>
      <c r="J438">
        <v>89.841842024679906</v>
      </c>
      <c r="K438">
        <v>-4.8477810393765299</v>
      </c>
      <c r="L438">
        <v>0</v>
      </c>
      <c r="M438">
        <v>0</v>
      </c>
      <c r="N438">
        <v>0</v>
      </c>
      <c r="O438">
        <v>-46.815335061549099</v>
      </c>
      <c r="P438">
        <v>0</v>
      </c>
      <c r="Q438">
        <v>0</v>
      </c>
      <c r="R438">
        <v>0</v>
      </c>
      <c r="S438">
        <v>0</v>
      </c>
      <c r="T438">
        <v>276.04894062499898</v>
      </c>
      <c r="U438">
        <v>6.2086077957289696</v>
      </c>
      <c r="V438">
        <v>0</v>
      </c>
      <c r="W438">
        <v>-453.94805843236799</v>
      </c>
      <c r="X438">
        <v>0</v>
      </c>
      <c r="Y438">
        <v>0</v>
      </c>
      <c r="Z438">
        <v>25.888920587341001</v>
      </c>
      <c r="AA438">
        <v>4.3522610595229896</v>
      </c>
      <c r="AB438">
        <v>39.149067462788899</v>
      </c>
      <c r="AC438">
        <v>0</v>
      </c>
      <c r="AD438">
        <v>0</v>
      </c>
      <c r="AE438">
        <v>21503</v>
      </c>
      <c r="AF438">
        <v>0.04</v>
      </c>
      <c r="AG438">
        <v>-3.21999999999999</v>
      </c>
      <c r="AH438">
        <v>-3.21999999999999</v>
      </c>
      <c r="AI438">
        <v>-0.345022025959692</v>
      </c>
      <c r="AJ438">
        <v>-3.13</v>
      </c>
      <c r="AK438">
        <v>0</v>
      </c>
      <c r="AL438">
        <v>-38.319999999999901</v>
      </c>
      <c r="AM438">
        <v>1.6</v>
      </c>
      <c r="AN438">
        <v>44.72</v>
      </c>
      <c r="AO438">
        <v>2.4299999999999899</v>
      </c>
      <c r="AP438">
        <v>3.44</v>
      </c>
      <c r="AQ438">
        <v>31.2</v>
      </c>
      <c r="AR438">
        <v>277.648940624999</v>
      </c>
      <c r="AS438" t="s">
        <v>4182</v>
      </c>
    </row>
    <row r="439" spans="1:45" x14ac:dyDescent="0.3">
      <c r="A439" s="4" t="s">
        <v>3299</v>
      </c>
      <c r="B439" s="4" t="s">
        <v>3300</v>
      </c>
      <c r="C439" t="s">
        <v>188</v>
      </c>
      <c r="D439">
        <v>16.942911128736998</v>
      </c>
      <c r="E439">
        <v>8.3524435611272398</v>
      </c>
      <c r="F439">
        <v>7.9655909797822604</v>
      </c>
      <c r="G439">
        <v>23.548850574712599</v>
      </c>
      <c r="H439">
        <v>19.190190206600601</v>
      </c>
      <c r="I439">
        <v>35.862068965517203</v>
      </c>
      <c r="J439">
        <v>14.273740801950201</v>
      </c>
      <c r="K439">
        <v>15.6425722507191</v>
      </c>
      <c r="L439">
        <v>1.0614726645024899</v>
      </c>
      <c r="M439">
        <v>0.38645849435770602</v>
      </c>
      <c r="N439">
        <v>145.94835262689199</v>
      </c>
      <c r="O439">
        <v>3.74236331929231</v>
      </c>
      <c r="P439">
        <v>11.0188113454549</v>
      </c>
      <c r="Q439">
        <v>0</v>
      </c>
      <c r="R439">
        <v>9.4853386927845396</v>
      </c>
      <c r="S439">
        <v>0</v>
      </c>
      <c r="T439">
        <v>224.92431339999999</v>
      </c>
      <c r="U439">
        <v>1.4308976833101399</v>
      </c>
      <c r="V439">
        <v>0.82056892778993396</v>
      </c>
      <c r="W439">
        <v>-71.775871505849196</v>
      </c>
      <c r="X439">
        <v>9.0842335556447096E-3</v>
      </c>
      <c r="Y439">
        <v>4.11423621179561E-3</v>
      </c>
      <c r="Z439">
        <v>74.563915646966905</v>
      </c>
      <c r="AA439">
        <v>0</v>
      </c>
      <c r="AB439">
        <v>6.7053821779844904</v>
      </c>
      <c r="AC439">
        <v>0</v>
      </c>
      <c r="AD439">
        <v>0</v>
      </c>
      <c r="AE439">
        <v>7156</v>
      </c>
      <c r="AF439">
        <v>69.599999999999994</v>
      </c>
      <c r="AG439">
        <v>16.389999999999901</v>
      </c>
      <c r="AH439">
        <v>22.299999999999901</v>
      </c>
      <c r="AI439">
        <v>52.435734233048102</v>
      </c>
      <c r="AJ439">
        <v>24.959999999999901</v>
      </c>
      <c r="AK439">
        <v>106.45</v>
      </c>
      <c r="AL439">
        <v>191.03</v>
      </c>
      <c r="AM439">
        <v>54.83</v>
      </c>
      <c r="AN439">
        <v>194.07</v>
      </c>
      <c r="AO439">
        <v>-13.42</v>
      </c>
      <c r="AP439">
        <v>-12.03</v>
      </c>
      <c r="AQ439">
        <v>910</v>
      </c>
      <c r="AR439">
        <v>277.6943134</v>
      </c>
      <c r="AS439" t="s">
        <v>4182</v>
      </c>
    </row>
    <row r="440" spans="1:45" x14ac:dyDescent="0.3">
      <c r="A440" s="4" t="s">
        <v>3297</v>
      </c>
      <c r="B440" s="4" t="s">
        <v>3298</v>
      </c>
      <c r="C440" t="s">
        <v>101</v>
      </c>
      <c r="D440">
        <v>-55.661956748999899</v>
      </c>
      <c r="E440">
        <v>-3.0463656857369101</v>
      </c>
      <c r="F440">
        <v>-2.94637595757218</v>
      </c>
      <c r="G440">
        <v>-347.222222222222</v>
      </c>
      <c r="H440">
        <v>-66.4718113911063</v>
      </c>
      <c r="I440">
        <v>-319.444444444444</v>
      </c>
      <c r="J440">
        <v>-22.305648586450101</v>
      </c>
      <c r="K440">
        <v>-16.015801268792401</v>
      </c>
      <c r="L440">
        <v>0.16086122625750099</v>
      </c>
      <c r="M440">
        <v>0.16086122625750099</v>
      </c>
      <c r="N440">
        <v>0</v>
      </c>
      <c r="O440">
        <v>-41.754062077535103</v>
      </c>
      <c r="P440">
        <v>0</v>
      </c>
      <c r="Q440">
        <v>0</v>
      </c>
      <c r="R440">
        <v>0</v>
      </c>
      <c r="S440">
        <v>0</v>
      </c>
      <c r="T440">
        <v>278.48978374500001</v>
      </c>
      <c r="U440">
        <v>1.72189434971849</v>
      </c>
      <c r="V440">
        <v>0</v>
      </c>
      <c r="W440">
        <v>95.398133928985601</v>
      </c>
      <c r="X440">
        <v>0</v>
      </c>
      <c r="Y440">
        <v>0</v>
      </c>
      <c r="Z440">
        <v>95.8222447865313</v>
      </c>
      <c r="AA440">
        <v>0</v>
      </c>
      <c r="AB440">
        <v>2.8360689925410498</v>
      </c>
      <c r="AC440">
        <v>0</v>
      </c>
      <c r="AD440">
        <v>0</v>
      </c>
      <c r="AE440">
        <v>6990</v>
      </c>
      <c r="AF440">
        <v>1.44</v>
      </c>
      <c r="AG440">
        <v>-5</v>
      </c>
      <c r="AH440">
        <v>-4.8499999999999996</v>
      </c>
      <c r="AI440">
        <v>-0.49646747011586001</v>
      </c>
      <c r="AJ440">
        <v>-4.5999999999999996</v>
      </c>
      <c r="AK440">
        <v>0</v>
      </c>
      <c r="AL440">
        <v>-7.6599999999999904</v>
      </c>
      <c r="AM440">
        <v>0.08</v>
      </c>
      <c r="AN440">
        <v>161.63</v>
      </c>
      <c r="AO440">
        <v>4.09</v>
      </c>
      <c r="AP440">
        <v>4.09</v>
      </c>
      <c r="AQ440">
        <v>27.2</v>
      </c>
      <c r="AR440">
        <v>278.309783745</v>
      </c>
      <c r="AS440" t="s">
        <v>4182</v>
      </c>
    </row>
    <row r="441" spans="1:45" x14ac:dyDescent="0.3">
      <c r="A441" s="4" t="s">
        <v>3295</v>
      </c>
      <c r="B441" s="4" t="s">
        <v>3296</v>
      </c>
      <c r="C441" t="s">
        <v>4179</v>
      </c>
      <c r="D441">
        <v>210.98501666666601</v>
      </c>
      <c r="E441">
        <v>3.1730769230769198</v>
      </c>
      <c r="F441">
        <v>2.98507462686567</v>
      </c>
      <c r="G441">
        <v>16.562107904642399</v>
      </c>
      <c r="H441">
        <v>5.6011515178431797</v>
      </c>
      <c r="I441">
        <v>18.569636135508102</v>
      </c>
      <c r="J441">
        <v>44.677005541031498</v>
      </c>
      <c r="K441">
        <v>-30.190117786851498</v>
      </c>
      <c r="L441">
        <v>2.9578797917652602</v>
      </c>
      <c r="M441">
        <v>0</v>
      </c>
      <c r="N441">
        <v>50.574712643678097</v>
      </c>
      <c r="O441">
        <v>-5.98314557872735</v>
      </c>
      <c r="P441">
        <v>0</v>
      </c>
      <c r="Q441">
        <v>0</v>
      </c>
      <c r="R441">
        <v>0</v>
      </c>
      <c r="S441">
        <v>0</v>
      </c>
      <c r="T441">
        <v>277.68022200000001</v>
      </c>
      <c r="U441">
        <v>6.5901614292475097</v>
      </c>
      <c r="V441">
        <v>0</v>
      </c>
      <c r="W441">
        <v>751.489490597442</v>
      </c>
      <c r="X441">
        <v>0</v>
      </c>
      <c r="Y441">
        <v>0</v>
      </c>
      <c r="Z441">
        <v>1.39929552659387</v>
      </c>
      <c r="AA441">
        <v>0</v>
      </c>
      <c r="AB441">
        <v>15.945969707643499</v>
      </c>
      <c r="AC441">
        <v>0</v>
      </c>
      <c r="AD441">
        <v>0</v>
      </c>
      <c r="AE441">
        <v>42220</v>
      </c>
      <c r="AF441">
        <v>7.97</v>
      </c>
      <c r="AG441">
        <v>1.32</v>
      </c>
      <c r="AH441">
        <v>1.48</v>
      </c>
      <c r="AI441">
        <v>3.9249758930768201E-2</v>
      </c>
      <c r="AJ441">
        <v>1.48</v>
      </c>
      <c r="AK441">
        <v>3.93</v>
      </c>
      <c r="AL441">
        <v>-4.0000000000000903E-2</v>
      </c>
      <c r="AM441">
        <v>2.0699999999999998</v>
      </c>
      <c r="AN441">
        <v>42.26</v>
      </c>
      <c r="AO441">
        <v>1.6</v>
      </c>
      <c r="AP441">
        <v>1.6</v>
      </c>
      <c r="AQ441">
        <v>6.72</v>
      </c>
      <c r="AR441">
        <v>278.50022200000001</v>
      </c>
      <c r="AS441" t="s">
        <v>4182</v>
      </c>
    </row>
    <row r="442" spans="1:45" x14ac:dyDescent="0.3">
      <c r="A442" s="4" t="s">
        <v>3293</v>
      </c>
      <c r="B442" s="4" t="s">
        <v>3294</v>
      </c>
      <c r="C442" t="s">
        <v>396</v>
      </c>
      <c r="D442">
        <v>5.4980013507300702</v>
      </c>
      <c r="E442">
        <v>34.937267337653303</v>
      </c>
      <c r="F442">
        <v>19.899091034022401</v>
      </c>
      <c r="G442">
        <v>21.6738656288756</v>
      </c>
      <c r="H442">
        <v>10.508748654720099</v>
      </c>
      <c r="I442">
        <v>31.450198862421399</v>
      </c>
      <c r="J442">
        <v>4.9318437784785303</v>
      </c>
      <c r="K442">
        <v>-4.7767263908502802</v>
      </c>
      <c r="L442">
        <v>11.8378600340235</v>
      </c>
      <c r="M442">
        <v>1.1732269607555201E-2</v>
      </c>
      <c r="N442">
        <v>73.920653442240294</v>
      </c>
      <c r="O442">
        <v>3.3762302470068999</v>
      </c>
      <c r="P442">
        <v>14.963785872482701</v>
      </c>
      <c r="Q442">
        <v>0</v>
      </c>
      <c r="R442">
        <v>18.314313929033599</v>
      </c>
      <c r="S442">
        <v>0</v>
      </c>
      <c r="T442">
        <v>279.27870845500001</v>
      </c>
      <c r="U442">
        <v>1.63453222534756</v>
      </c>
      <c r="V442">
        <v>0.80224628961091005</v>
      </c>
      <c r="W442">
        <v>-77.431420358817604</v>
      </c>
      <c r="X442">
        <v>0.43513627080848</v>
      </c>
      <c r="Y442">
        <v>0</v>
      </c>
      <c r="Z442">
        <v>63.879690182653</v>
      </c>
      <c r="AA442">
        <v>0</v>
      </c>
      <c r="AB442">
        <v>21.655836909588999</v>
      </c>
      <c r="AC442">
        <v>0</v>
      </c>
      <c r="AD442">
        <v>0</v>
      </c>
      <c r="AE442">
        <v>5429</v>
      </c>
      <c r="AF442">
        <v>233.82999999999899</v>
      </c>
      <c r="AG442">
        <v>50.6799999999999</v>
      </c>
      <c r="AH442">
        <v>55.829999999999899</v>
      </c>
      <c r="AI442">
        <v>68.015625341805901</v>
      </c>
      <c r="AJ442">
        <v>73.539999999999907</v>
      </c>
      <c r="AK442">
        <v>22.58</v>
      </c>
      <c r="AL442">
        <v>137.08000000000001</v>
      </c>
      <c r="AM442">
        <v>19.54</v>
      </c>
      <c r="AN442">
        <v>170.47</v>
      </c>
      <c r="AO442">
        <v>-22.279999999999902</v>
      </c>
      <c r="AP442">
        <v>-21.54</v>
      </c>
      <c r="AQ442">
        <v>375.8</v>
      </c>
      <c r="AR442">
        <v>278.63870845500003</v>
      </c>
      <c r="AS442" t="s">
        <v>4182</v>
      </c>
    </row>
    <row r="443" spans="1:45" x14ac:dyDescent="0.3">
      <c r="A443" s="4" t="s">
        <v>3291</v>
      </c>
      <c r="B443" s="4" t="s">
        <v>3292</v>
      </c>
      <c r="C443" t="s">
        <v>1123</v>
      </c>
      <c r="D443">
        <v>18.345690445026101</v>
      </c>
      <c r="E443">
        <v>8.8919925512104498</v>
      </c>
      <c r="F443">
        <v>4.3565033928265997</v>
      </c>
      <c r="G443">
        <v>5.75041396959206</v>
      </c>
      <c r="H443">
        <v>11.898476525286201</v>
      </c>
      <c r="I443">
        <v>10.770736113201799</v>
      </c>
      <c r="J443">
        <v>307.049972296325</v>
      </c>
      <c r="K443">
        <v>25.548198051623402</v>
      </c>
      <c r="L443">
        <v>97.738035545155697</v>
      </c>
      <c r="M443">
        <v>0.10028413839211001</v>
      </c>
      <c r="N443">
        <v>7.5045429988704102</v>
      </c>
      <c r="O443">
        <v>3.1564064888012</v>
      </c>
      <c r="P443">
        <v>8.8843855241242693</v>
      </c>
      <c r="Q443">
        <v>0</v>
      </c>
      <c r="R443">
        <v>9.5367729778389698</v>
      </c>
      <c r="S443">
        <v>0</v>
      </c>
      <c r="T443">
        <v>282.23214999999999</v>
      </c>
      <c r="U443">
        <v>1.56177029360967</v>
      </c>
      <c r="V443">
        <v>0</v>
      </c>
      <c r="W443">
        <v>-24.693329544913301</v>
      </c>
      <c r="X443">
        <v>0</v>
      </c>
      <c r="Y443">
        <v>0</v>
      </c>
      <c r="Z443">
        <v>58.734032059186099</v>
      </c>
      <c r="AA443">
        <v>6.1652281134401904E-3</v>
      </c>
      <c r="AB443">
        <v>19.002170160295901</v>
      </c>
      <c r="AC443">
        <v>0</v>
      </c>
      <c r="AD443">
        <v>0</v>
      </c>
      <c r="AE443">
        <v>6964</v>
      </c>
      <c r="AF443">
        <v>265.72000000000003</v>
      </c>
      <c r="AG443">
        <v>15.28</v>
      </c>
      <c r="AH443">
        <v>19.38</v>
      </c>
      <c r="AI443">
        <v>18.826776407387801</v>
      </c>
      <c r="AJ443">
        <v>28.62</v>
      </c>
      <c r="AK443">
        <v>23.33</v>
      </c>
      <c r="AL443">
        <v>151.93</v>
      </c>
      <c r="AM443">
        <v>173.51999999999899</v>
      </c>
      <c r="AN443">
        <v>179.49</v>
      </c>
      <c r="AO443">
        <v>-33.159999999999997</v>
      </c>
      <c r="AP443">
        <v>-31.68</v>
      </c>
      <c r="AQ443">
        <v>340</v>
      </c>
      <c r="AR443">
        <v>280.32215000000002</v>
      </c>
      <c r="AS443" t="s">
        <v>4182</v>
      </c>
    </row>
    <row r="444" spans="1:45" x14ac:dyDescent="0.3">
      <c r="A444" s="4" t="s">
        <v>3289</v>
      </c>
      <c r="B444" s="4" t="s">
        <v>3290</v>
      </c>
      <c r="C444" t="s">
        <v>218</v>
      </c>
      <c r="D444">
        <v>14.749173210277901</v>
      </c>
      <c r="E444">
        <v>8.3767103731523207</v>
      </c>
      <c r="F444">
        <v>1.7948573149612099</v>
      </c>
      <c r="G444">
        <v>2.31738586236647</v>
      </c>
      <c r="H444">
        <v>7.2445355651361503</v>
      </c>
      <c r="I444">
        <v>9.2889866449550897</v>
      </c>
      <c r="J444">
        <v>21.8176193330982</v>
      </c>
      <c r="K444">
        <v>-2.6352819384831898</v>
      </c>
      <c r="L444">
        <v>133.627548483341</v>
      </c>
      <c r="M444">
        <v>32.860931543179099</v>
      </c>
      <c r="N444">
        <v>2.7100386539335899</v>
      </c>
      <c r="O444">
        <v>1.2919986081052199</v>
      </c>
      <c r="P444">
        <v>2.3284646324208</v>
      </c>
      <c r="Q444">
        <v>8.2367851384986803</v>
      </c>
      <c r="R444">
        <v>0</v>
      </c>
      <c r="S444">
        <v>0</v>
      </c>
      <c r="T444">
        <v>576.73673312000005</v>
      </c>
      <c r="U444">
        <v>1.1655342827780499</v>
      </c>
      <c r="V444">
        <v>0</v>
      </c>
      <c r="W444">
        <v>-66.559621587082304</v>
      </c>
      <c r="X444">
        <v>0.813041632984143</v>
      </c>
      <c r="Y444">
        <v>0</v>
      </c>
      <c r="Z444">
        <v>50.383392073437903</v>
      </c>
      <c r="AA444">
        <v>5.2757151176030197</v>
      </c>
      <c r="AB444">
        <v>25.211559260279099</v>
      </c>
      <c r="AC444">
        <v>0</v>
      </c>
      <c r="AD444">
        <v>0.68091102661006997</v>
      </c>
      <c r="AE444">
        <v>25607</v>
      </c>
      <c r="AF444">
        <v>822.91</v>
      </c>
      <c r="AG444">
        <v>19.069999999999901</v>
      </c>
      <c r="AH444">
        <v>3.2799999999999301</v>
      </c>
      <c r="AI444">
        <v>8.41316427711328</v>
      </c>
      <c r="AJ444">
        <v>76.439999999999898</v>
      </c>
      <c r="AK444">
        <v>122.85</v>
      </c>
      <c r="AL444">
        <v>224.09</v>
      </c>
      <c r="AM444">
        <v>27</v>
      </c>
      <c r="AN444">
        <v>241.32</v>
      </c>
      <c r="AO444">
        <v>83.94</v>
      </c>
      <c r="AP444">
        <v>120.33</v>
      </c>
      <c r="AQ444">
        <v>97.3</v>
      </c>
      <c r="AR444">
        <v>281.266733119999</v>
      </c>
      <c r="AS444" t="s">
        <v>4182</v>
      </c>
    </row>
    <row r="445" spans="1:45" x14ac:dyDescent="0.3">
      <c r="A445" s="4" t="s">
        <v>3287</v>
      </c>
      <c r="B445" s="4" t="s">
        <v>3288</v>
      </c>
      <c r="C445" t="s">
        <v>200</v>
      </c>
      <c r="D445">
        <v>281.56574699999902</v>
      </c>
      <c r="E445">
        <v>5.67697984672155</v>
      </c>
      <c r="F445">
        <v>3.3858134416793599</v>
      </c>
      <c r="G445">
        <v>1.63345311989546</v>
      </c>
      <c r="H445">
        <v>3.33709172706393</v>
      </c>
      <c r="I445">
        <v>3.83861483175433</v>
      </c>
      <c r="J445">
        <v>-49.110335046308897</v>
      </c>
      <c r="K445">
        <v>84.570756408279607</v>
      </c>
      <c r="L445">
        <v>36.830480397570398</v>
      </c>
      <c r="M445">
        <v>0.27609055770292801</v>
      </c>
      <c r="N445">
        <v>7.1022727272727302</v>
      </c>
      <c r="O445">
        <v>7.8890404228207203</v>
      </c>
      <c r="P445">
        <v>16.823125535201001</v>
      </c>
      <c r="Q445">
        <v>0</v>
      </c>
      <c r="R445">
        <v>61.8644582767336</v>
      </c>
      <c r="S445">
        <v>0</v>
      </c>
      <c r="T445">
        <v>284.09574700000002</v>
      </c>
      <c r="U445">
        <v>15.547528823854201</v>
      </c>
      <c r="V445">
        <v>0</v>
      </c>
      <c r="W445">
        <v>123.27851792422599</v>
      </c>
      <c r="X445">
        <v>1.82568371855259</v>
      </c>
      <c r="Y445">
        <v>0</v>
      </c>
      <c r="Z445">
        <v>44.790715789729902</v>
      </c>
      <c r="AA445">
        <v>0</v>
      </c>
      <c r="AB445">
        <v>14.416207202930799</v>
      </c>
      <c r="AC445">
        <v>0</v>
      </c>
      <c r="AD445">
        <v>0</v>
      </c>
      <c r="AE445">
        <v>548</v>
      </c>
      <c r="AF445">
        <v>61.22</v>
      </c>
      <c r="AG445">
        <v>1</v>
      </c>
      <c r="AH445">
        <v>1.48</v>
      </c>
      <c r="AI445">
        <v>0.60856123951753305</v>
      </c>
      <c r="AJ445">
        <v>2.35</v>
      </c>
      <c r="AK445">
        <v>0</v>
      </c>
      <c r="AL445">
        <v>1.68</v>
      </c>
      <c r="AM445">
        <v>4.1399999999999997</v>
      </c>
      <c r="AN445">
        <v>18.11</v>
      </c>
      <c r="AO445">
        <v>-5.33</v>
      </c>
      <c r="AP445">
        <v>-5.0999999999999996</v>
      </c>
      <c r="AQ445">
        <v>173.5</v>
      </c>
      <c r="AR445">
        <v>281.56574699999999</v>
      </c>
      <c r="AS445" t="s">
        <v>4182</v>
      </c>
    </row>
    <row r="446" spans="1:45" x14ac:dyDescent="0.3">
      <c r="A446" s="4" t="s">
        <v>3285</v>
      </c>
      <c r="B446" s="4" t="s">
        <v>3286</v>
      </c>
      <c r="C446" t="s">
        <v>98</v>
      </c>
      <c r="D446">
        <v>-49.627499999999799</v>
      </c>
      <c r="E446">
        <v>-215.55977229601601</v>
      </c>
      <c r="F446">
        <v>-3.3981453784026399</v>
      </c>
      <c r="G446">
        <v>-3.72899159663866</v>
      </c>
      <c r="H446">
        <v>7.6055472348220796</v>
      </c>
      <c r="I446">
        <v>4.0244222689075499</v>
      </c>
      <c r="J446">
        <v>80.106878320231104</v>
      </c>
      <c r="K446">
        <v>11.7695756817985</v>
      </c>
      <c r="L446">
        <v>48909.090909091101</v>
      </c>
      <c r="M446">
        <v>10581.8181818182</v>
      </c>
      <c r="N446">
        <v>0</v>
      </c>
      <c r="O446">
        <v>6.0190762815008201</v>
      </c>
      <c r="P446">
        <v>-3.3802701095538001</v>
      </c>
      <c r="Q446">
        <v>7.8497650893318998</v>
      </c>
      <c r="R446">
        <v>0</v>
      </c>
      <c r="S446">
        <v>0</v>
      </c>
      <c r="T446">
        <v>333.85419999999999</v>
      </c>
      <c r="U446">
        <v>2562.5836363639801</v>
      </c>
      <c r="V446">
        <v>0</v>
      </c>
      <c r="W446">
        <v>-182.671326444469</v>
      </c>
      <c r="X446">
        <v>1.1579089924160299E-2</v>
      </c>
      <c r="Y446">
        <v>7.7871072589382404E-3</v>
      </c>
      <c r="Z446">
        <v>75</v>
      </c>
      <c r="AA446">
        <v>2.0855904658721499E-3</v>
      </c>
      <c r="AB446">
        <v>18.8598997833152</v>
      </c>
      <c r="AC446">
        <v>0</v>
      </c>
      <c r="AD446">
        <v>0</v>
      </c>
      <c r="AE446">
        <v>18563</v>
      </c>
      <c r="AF446">
        <v>152.32</v>
      </c>
      <c r="AG446">
        <v>-5.6800000000000104</v>
      </c>
      <c r="AH446">
        <v>-5.1100000000000101</v>
      </c>
      <c r="AI446">
        <v>-1.5384615384615401</v>
      </c>
      <c r="AJ446">
        <v>6.1299999999999804</v>
      </c>
      <c r="AK446">
        <v>0</v>
      </c>
      <c r="AL446">
        <v>-47.15</v>
      </c>
      <c r="AM446">
        <v>1.83</v>
      </c>
      <c r="AN446">
        <v>0.109999999999985</v>
      </c>
      <c r="AO446">
        <v>13.9</v>
      </c>
      <c r="AP446">
        <v>15.89</v>
      </c>
      <c r="AQ446">
        <v>80.150000000000006</v>
      </c>
      <c r="AR446">
        <v>281.88420000000002</v>
      </c>
      <c r="AS446" t="s">
        <v>4182</v>
      </c>
    </row>
    <row r="447" spans="1:45" x14ac:dyDescent="0.3">
      <c r="A447" s="4" t="s">
        <v>3283</v>
      </c>
      <c r="B447" s="4" t="s">
        <v>3284</v>
      </c>
      <c r="C447" t="s">
        <v>115</v>
      </c>
      <c r="D447">
        <v>25.625032923843602</v>
      </c>
      <c r="E447">
        <v>3.2428300527732099</v>
      </c>
      <c r="F447">
        <v>1.41659067849943</v>
      </c>
      <c r="G447">
        <v>0.82715901250863699</v>
      </c>
      <c r="H447">
        <v>1.63589312397227</v>
      </c>
      <c r="I447">
        <v>1.5905750367459699</v>
      </c>
      <c r="J447">
        <v>123.901247965274</v>
      </c>
      <c r="K447">
        <v>13.972304907201501</v>
      </c>
      <c r="L447">
        <v>1.4263210654446501</v>
      </c>
      <c r="M447">
        <v>0.64728626664757205</v>
      </c>
      <c r="N447">
        <v>13.6459235432391</v>
      </c>
      <c r="O447">
        <v>-15.737232725995501</v>
      </c>
      <c r="P447">
        <v>-15.6219835051931</v>
      </c>
      <c r="Q447">
        <v>0</v>
      </c>
      <c r="R447">
        <v>-24.165501226684299</v>
      </c>
      <c r="S447">
        <v>0</v>
      </c>
      <c r="T447">
        <v>272.10411314999999</v>
      </c>
      <c r="U447">
        <v>0.80952058756981204</v>
      </c>
      <c r="V447">
        <v>0.414937759336099</v>
      </c>
      <c r="W447">
        <v>-57.312871653873898</v>
      </c>
      <c r="X447">
        <v>0</v>
      </c>
      <c r="Y447">
        <v>0</v>
      </c>
      <c r="Z447">
        <v>61.876104064543398</v>
      </c>
      <c r="AA447">
        <v>2.0955456789778101E-2</v>
      </c>
      <c r="AB447">
        <v>18.275203857717401</v>
      </c>
      <c r="AC447">
        <v>2.2102628745303399</v>
      </c>
      <c r="AD447">
        <v>0</v>
      </c>
      <c r="AE447">
        <v>30531</v>
      </c>
      <c r="AF447">
        <v>1333.48</v>
      </c>
      <c r="AG447">
        <v>11.030000000000101</v>
      </c>
      <c r="AH447">
        <v>14.0500000000001</v>
      </c>
      <c r="AI447">
        <v>0.49260989141905098</v>
      </c>
      <c r="AJ447">
        <v>21.2100000000001</v>
      </c>
      <c r="AK447">
        <v>0.03</v>
      </c>
      <c r="AL447">
        <v>240.24</v>
      </c>
      <c r="AM447">
        <v>15.52</v>
      </c>
      <c r="AN447">
        <v>349.15</v>
      </c>
      <c r="AO447">
        <v>-76.83</v>
      </c>
      <c r="AP447">
        <v>-76.75</v>
      </c>
      <c r="AQ447">
        <v>12</v>
      </c>
      <c r="AR447">
        <v>282.64411315000001</v>
      </c>
      <c r="AS447" t="s">
        <v>4182</v>
      </c>
    </row>
    <row r="448" spans="1:45" x14ac:dyDescent="0.3">
      <c r="A448" s="4" t="s">
        <v>3281</v>
      </c>
      <c r="B448" s="4" t="s">
        <v>3282</v>
      </c>
      <c r="C448" t="s">
        <v>314</v>
      </c>
      <c r="D448">
        <v>43.3960748269525</v>
      </c>
      <c r="E448">
        <v>18.399549168779899</v>
      </c>
      <c r="F448">
        <v>8.2936432336317996</v>
      </c>
      <c r="G448">
        <v>7.4002719854941104</v>
      </c>
      <c r="H448">
        <v>17.775989359267701</v>
      </c>
      <c r="I448">
        <v>19.412964641885701</v>
      </c>
      <c r="J448">
        <v>91.832282448032601</v>
      </c>
      <c r="K448">
        <v>0</v>
      </c>
      <c r="L448">
        <v>70.530654301906196</v>
      </c>
      <c r="M448">
        <v>17.490984028851098</v>
      </c>
      <c r="N448">
        <v>17.615322363096801</v>
      </c>
      <c r="O448">
        <v>18.991580654763599</v>
      </c>
      <c r="P448">
        <v>32.7828094308882</v>
      </c>
      <c r="Q448">
        <v>11.0801258494396</v>
      </c>
      <c r="R448">
        <v>82.051861542629496</v>
      </c>
      <c r="S448">
        <v>0</v>
      </c>
      <c r="T448">
        <v>309.23636862000001</v>
      </c>
      <c r="U448">
        <v>7.2997518964451302</v>
      </c>
      <c r="V448">
        <v>0</v>
      </c>
      <c r="W448">
        <v>103.587781242795</v>
      </c>
      <c r="X448">
        <v>0</v>
      </c>
      <c r="Y448">
        <v>0</v>
      </c>
      <c r="Z448">
        <v>67.825171878652895</v>
      </c>
      <c r="AA448">
        <v>0</v>
      </c>
      <c r="AB448">
        <v>4.2606879461394298</v>
      </c>
      <c r="AC448">
        <v>0</v>
      </c>
      <c r="AD448">
        <v>0</v>
      </c>
      <c r="AE448">
        <v>1145</v>
      </c>
      <c r="AF448">
        <v>88.24</v>
      </c>
      <c r="AG448">
        <v>6.53</v>
      </c>
      <c r="AH448">
        <v>8.81</v>
      </c>
      <c r="AI448">
        <v>4.0026660943610102</v>
      </c>
      <c r="AJ448">
        <v>17.13</v>
      </c>
      <c r="AK448">
        <v>0</v>
      </c>
      <c r="AL448">
        <v>22.38</v>
      </c>
      <c r="AM448">
        <v>1.52</v>
      </c>
      <c r="AN448">
        <v>38.819999999999901</v>
      </c>
      <c r="AO448">
        <v>6.45</v>
      </c>
      <c r="AP448">
        <v>8.98</v>
      </c>
      <c r="AQ448">
        <v>180.9</v>
      </c>
      <c r="AR448">
        <v>283.37636861999999</v>
      </c>
      <c r="AS448" t="s">
        <v>4182</v>
      </c>
    </row>
    <row r="449" spans="1:45" x14ac:dyDescent="0.3">
      <c r="A449" s="4" t="s">
        <v>3279</v>
      </c>
      <c r="B449" s="4" t="s">
        <v>3280</v>
      </c>
      <c r="C449" t="s">
        <v>1383</v>
      </c>
      <c r="D449">
        <v>-1.1827789858943301</v>
      </c>
      <c r="E449">
        <v>0</v>
      </c>
      <c r="F449">
        <v>-11.313102699385</v>
      </c>
      <c r="G449">
        <v>-15.396081908543501</v>
      </c>
      <c r="H449">
        <v>17.967853340243199</v>
      </c>
      <c r="I449">
        <v>14.9084086688898</v>
      </c>
      <c r="J449">
        <v>254.48948325939099</v>
      </c>
      <c r="K449">
        <v>-39.275604203379899</v>
      </c>
      <c r="L449">
        <v>0</v>
      </c>
      <c r="M449">
        <v>0</v>
      </c>
      <c r="N449">
        <v>0</v>
      </c>
      <c r="O449">
        <v>5.8891580473541696</v>
      </c>
      <c r="P449">
        <v>-2.91432753399961</v>
      </c>
      <c r="Q449">
        <v>-5.1681234014808703</v>
      </c>
      <c r="R449">
        <v>0</v>
      </c>
      <c r="S449">
        <v>0</v>
      </c>
      <c r="T449">
        <v>1276.1475006000001</v>
      </c>
      <c r="U449">
        <v>-1.84456557500813</v>
      </c>
      <c r="V449">
        <v>0</v>
      </c>
      <c r="W449">
        <v>93.647173626870099</v>
      </c>
      <c r="X449">
        <v>1.8315382744575599E-3</v>
      </c>
      <c r="Y449">
        <v>5.7335908917404298E-5</v>
      </c>
      <c r="Z449">
        <v>6.1031053440176999</v>
      </c>
      <c r="AA449">
        <v>9.5643044510709991</v>
      </c>
      <c r="AB449">
        <v>31.484720081184701</v>
      </c>
      <c r="AC449">
        <v>0</v>
      </c>
      <c r="AD449">
        <v>1.1467181783480801E-7</v>
      </c>
      <c r="AE449">
        <v>154865</v>
      </c>
      <c r="AF449">
        <v>1556.37</v>
      </c>
      <c r="AG449">
        <v>-239.61999999999901</v>
      </c>
      <c r="AH449">
        <v>-243.30999999999901</v>
      </c>
      <c r="AI449">
        <v>-2.7439049739697099</v>
      </c>
      <c r="AJ449">
        <v>232.03</v>
      </c>
      <c r="AK449">
        <v>12.5</v>
      </c>
      <c r="AL449">
        <v>-1933.68</v>
      </c>
      <c r="AM449">
        <v>115.06</v>
      </c>
      <c r="AN449">
        <v>-153.65</v>
      </c>
      <c r="AO449">
        <v>150.04</v>
      </c>
      <c r="AP449">
        <v>299.33</v>
      </c>
      <c r="AQ449">
        <v>3.15</v>
      </c>
      <c r="AR449">
        <v>283.41750059999998</v>
      </c>
      <c r="AS449" t="s">
        <v>4182</v>
      </c>
    </row>
    <row r="450" spans="1:45" x14ac:dyDescent="0.3">
      <c r="A450" s="4" t="s">
        <v>3277</v>
      </c>
      <c r="B450" s="4" t="s">
        <v>3278</v>
      </c>
      <c r="C450" t="s">
        <v>300</v>
      </c>
      <c r="D450">
        <v>45.766568502415403</v>
      </c>
      <c r="E450">
        <v>6.1200354784665398</v>
      </c>
      <c r="F450">
        <v>4.7962927206024304</v>
      </c>
      <c r="G450">
        <v>17.8397012352772</v>
      </c>
      <c r="H450">
        <v>35.777977115508698</v>
      </c>
      <c r="I450">
        <v>42.861246768169998</v>
      </c>
      <c r="J450">
        <v>258.982154114141</v>
      </c>
      <c r="K450">
        <v>20.829835558209101</v>
      </c>
      <c r="L450">
        <v>7.9277039303815604</v>
      </c>
      <c r="M450">
        <v>1.77871282394568</v>
      </c>
      <c r="N450">
        <v>28.395061728395</v>
      </c>
      <c r="O450">
        <v>-11.0632087174098</v>
      </c>
      <c r="P450">
        <v>24.1434073543141</v>
      </c>
      <c r="Q450">
        <v>158.802395584626</v>
      </c>
      <c r="R450">
        <v>0</v>
      </c>
      <c r="S450">
        <v>0</v>
      </c>
      <c r="T450">
        <v>287.80039040000003</v>
      </c>
      <c r="U450">
        <v>2.7178960543176802</v>
      </c>
      <c r="V450">
        <v>0</v>
      </c>
      <c r="W450">
        <v>-23.7603561552286</v>
      </c>
      <c r="X450">
        <v>1.60444521172579E-3</v>
      </c>
      <c r="Y450">
        <v>0</v>
      </c>
      <c r="Z450">
        <v>51.226072908557498</v>
      </c>
      <c r="AA450">
        <v>0.40906935118160898</v>
      </c>
      <c r="AB450">
        <v>26.059439239980701</v>
      </c>
      <c r="AC450">
        <v>0</v>
      </c>
      <c r="AD450">
        <v>0</v>
      </c>
      <c r="AE450">
        <v>17710</v>
      </c>
      <c r="AF450">
        <v>34.81</v>
      </c>
      <c r="AG450">
        <v>6.21</v>
      </c>
      <c r="AH450">
        <v>8.26</v>
      </c>
      <c r="AI450">
        <v>2.4909011912043</v>
      </c>
      <c r="AJ450">
        <v>14.92</v>
      </c>
      <c r="AK450">
        <v>0</v>
      </c>
      <c r="AL450">
        <v>40.059999999999903</v>
      </c>
      <c r="AM450">
        <v>4.7</v>
      </c>
      <c r="AN450">
        <v>104.57</v>
      </c>
      <c r="AO450">
        <v>11.58</v>
      </c>
      <c r="AP450">
        <v>12.69</v>
      </c>
      <c r="AQ450">
        <v>115.9</v>
      </c>
      <c r="AR450">
        <v>284.21039039999999</v>
      </c>
      <c r="AS450" t="s">
        <v>4182</v>
      </c>
    </row>
    <row r="451" spans="1:45" x14ac:dyDescent="0.3">
      <c r="A451" s="4" t="s">
        <v>3275</v>
      </c>
      <c r="B451" s="4" t="s">
        <v>3276</v>
      </c>
      <c r="C451" t="s">
        <v>215</v>
      </c>
      <c r="D451">
        <v>13.8602731440058</v>
      </c>
      <c r="E451">
        <v>6.3099630996309797</v>
      </c>
      <c r="F451">
        <v>3.1530666338862399</v>
      </c>
      <c r="G451">
        <v>3.2668396669479098</v>
      </c>
      <c r="H451">
        <v>11.764389162236601</v>
      </c>
      <c r="I451">
        <v>10.405489309537799</v>
      </c>
      <c r="J451">
        <v>25.7216168505987</v>
      </c>
      <c r="K451">
        <v>0.80506106780215902</v>
      </c>
      <c r="L451">
        <v>60.682973221981101</v>
      </c>
      <c r="M451">
        <v>4.8354979641572804</v>
      </c>
      <c r="N451">
        <v>5.8891057283893797</v>
      </c>
      <c r="O451">
        <v>11.533145133194999</v>
      </c>
      <c r="P451">
        <v>7.4185210560355301</v>
      </c>
      <c r="Q451">
        <v>0</v>
      </c>
      <c r="R451">
        <v>-2.0663955788725699</v>
      </c>
      <c r="S451">
        <v>0</v>
      </c>
      <c r="T451">
        <v>474.81280491500002</v>
      </c>
      <c r="U451">
        <v>0.84528428958005097</v>
      </c>
      <c r="V451">
        <v>0.89912896881146398</v>
      </c>
      <c r="W451">
        <v>-76.911043963576006</v>
      </c>
      <c r="X451">
        <v>0</v>
      </c>
      <c r="Y451">
        <v>0</v>
      </c>
      <c r="Z451">
        <v>32.339110629174399</v>
      </c>
      <c r="AA451">
        <v>7.3635072641187804</v>
      </c>
      <c r="AB451">
        <v>36.353329220145397</v>
      </c>
      <c r="AC451">
        <v>0</v>
      </c>
      <c r="AD451">
        <v>0</v>
      </c>
      <c r="AE451">
        <v>23229</v>
      </c>
      <c r="AF451">
        <v>628.13</v>
      </c>
      <c r="AG451">
        <v>20.5199999999999</v>
      </c>
      <c r="AH451">
        <v>28.009999999999899</v>
      </c>
      <c r="AI451">
        <v>12.838852319224101</v>
      </c>
      <c r="AJ451">
        <v>65.3599999999999</v>
      </c>
      <c r="AK451">
        <v>0.67</v>
      </c>
      <c r="AL451">
        <v>190.14</v>
      </c>
      <c r="AM451">
        <v>17.829999999999998</v>
      </c>
      <c r="AN451">
        <v>336.469999999999</v>
      </c>
      <c r="AO451">
        <v>-4.7799999999999896</v>
      </c>
      <c r="AP451">
        <v>13.78</v>
      </c>
      <c r="AQ451">
        <v>176.85</v>
      </c>
      <c r="AR451">
        <v>284.41280491499998</v>
      </c>
      <c r="AS451" t="s">
        <v>4182</v>
      </c>
    </row>
    <row r="452" spans="1:45" x14ac:dyDescent="0.3">
      <c r="A452" s="4" t="s">
        <v>3273</v>
      </c>
      <c r="B452" s="4" t="s">
        <v>3274</v>
      </c>
      <c r="C452" t="s">
        <v>796</v>
      </c>
      <c r="D452">
        <v>28.967557477110802</v>
      </c>
      <c r="E452">
        <v>8.7373894493578099</v>
      </c>
      <c r="F452">
        <v>3.2974405420817798</v>
      </c>
      <c r="G452">
        <v>2.8032052927253499</v>
      </c>
      <c r="H452">
        <v>8.9738282079398299</v>
      </c>
      <c r="I452">
        <v>9.5902130207887701</v>
      </c>
      <c r="J452">
        <v>460.546683209435</v>
      </c>
      <c r="K452">
        <v>0</v>
      </c>
      <c r="L452">
        <v>100.546214901425</v>
      </c>
      <c r="M452">
        <v>26.9522915422036</v>
      </c>
      <c r="N452">
        <v>5.4738835059583497</v>
      </c>
      <c r="O452">
        <v>5.3831882684699499</v>
      </c>
      <c r="P452">
        <v>8.4085219051266797</v>
      </c>
      <c r="Q452">
        <v>0</v>
      </c>
      <c r="R452">
        <v>-8.0674876854958999</v>
      </c>
      <c r="S452">
        <v>0</v>
      </c>
      <c r="T452">
        <v>379.93108999999998</v>
      </c>
      <c r="U452">
        <v>2.4302388836732902</v>
      </c>
      <c r="V452">
        <v>0.19327406262079599</v>
      </c>
      <c r="W452">
        <v>-51.744770530669797</v>
      </c>
      <c r="X452">
        <v>0</v>
      </c>
      <c r="Y452">
        <v>0</v>
      </c>
      <c r="Z452">
        <v>74.284223675842597</v>
      </c>
      <c r="AA452">
        <v>5.2248569092395697E-2</v>
      </c>
      <c r="AB452">
        <v>12.133864813300599</v>
      </c>
      <c r="AC452">
        <v>0</v>
      </c>
      <c r="AD452">
        <v>0</v>
      </c>
      <c r="AE452">
        <v>3824</v>
      </c>
      <c r="AF452">
        <v>350.67</v>
      </c>
      <c r="AG452">
        <v>9.8300000000000107</v>
      </c>
      <c r="AH452">
        <v>13.37</v>
      </c>
      <c r="AI452">
        <v>4.4653402380303397</v>
      </c>
      <c r="AJ452">
        <v>33.630000000000003</v>
      </c>
      <c r="AK452">
        <v>0</v>
      </c>
      <c r="AL452">
        <v>78.42</v>
      </c>
      <c r="AM452">
        <v>22.63</v>
      </c>
      <c r="AN452">
        <v>117.17</v>
      </c>
      <c r="AO452">
        <v>19.13</v>
      </c>
      <c r="AP452">
        <v>26.05</v>
      </c>
      <c r="AQ452">
        <v>135.80000000000001</v>
      </c>
      <c r="AR452">
        <v>284.75108999999998</v>
      </c>
      <c r="AS452" t="s">
        <v>4182</v>
      </c>
    </row>
    <row r="453" spans="1:45" x14ac:dyDescent="0.3">
      <c r="A453" s="4" t="s">
        <v>3271</v>
      </c>
      <c r="B453" s="4" t="s">
        <v>3272</v>
      </c>
      <c r="C453" t="s">
        <v>271</v>
      </c>
      <c r="D453">
        <v>69.122439466019401</v>
      </c>
      <c r="E453">
        <v>15.211371607901</v>
      </c>
      <c r="F453">
        <v>6.5511210049292403</v>
      </c>
      <c r="G453">
        <v>25.846925972396399</v>
      </c>
      <c r="H453">
        <v>36.216708116533802</v>
      </c>
      <c r="I453">
        <v>36.637390213299803</v>
      </c>
      <c r="J453">
        <v>96.3678302081331</v>
      </c>
      <c r="K453">
        <v>124.126462855951</v>
      </c>
      <c r="L453">
        <v>83.007209062821801</v>
      </c>
      <c r="M453">
        <v>83.007209062821801</v>
      </c>
      <c r="N453">
        <v>13.389665258368501</v>
      </c>
      <c r="O453">
        <v>51.306801912777701</v>
      </c>
      <c r="P453">
        <v>39.638132628887497</v>
      </c>
      <c r="Q453">
        <v>70.014306459198593</v>
      </c>
      <c r="R453">
        <v>36.833912631400899</v>
      </c>
      <c r="S453">
        <v>0</v>
      </c>
      <c r="T453">
        <v>305.08445060000003</v>
      </c>
      <c r="U453">
        <v>9.7763285478887703</v>
      </c>
      <c r="V453">
        <v>0</v>
      </c>
      <c r="W453">
        <v>161.99782204930901</v>
      </c>
      <c r="X453">
        <v>3.4841263204838699E-2</v>
      </c>
      <c r="Y453">
        <v>1.87606801872208E-2</v>
      </c>
      <c r="Z453">
        <v>70.725057407681305</v>
      </c>
      <c r="AA453">
        <v>0.371032652159836</v>
      </c>
      <c r="AB453">
        <v>21.8993687835146</v>
      </c>
      <c r="AC453">
        <v>0</v>
      </c>
      <c r="AD453">
        <v>0</v>
      </c>
      <c r="AE453">
        <v>5697</v>
      </c>
      <c r="AF453">
        <v>15.94</v>
      </c>
      <c r="AG453">
        <v>4.12</v>
      </c>
      <c r="AH453">
        <v>5.62</v>
      </c>
      <c r="AI453">
        <v>11.042000338764201</v>
      </c>
      <c r="AJ453">
        <v>5.84</v>
      </c>
      <c r="AK453">
        <v>27.72</v>
      </c>
      <c r="AL453">
        <v>21.209999999999901</v>
      </c>
      <c r="AM453">
        <v>3.88</v>
      </c>
      <c r="AN453">
        <v>29.1299999999999</v>
      </c>
      <c r="AO453">
        <v>6.14</v>
      </c>
      <c r="AP453">
        <v>6.25</v>
      </c>
      <c r="AQ453">
        <v>755</v>
      </c>
      <c r="AR453">
        <v>284.78445060000001</v>
      </c>
      <c r="AS453" t="s">
        <v>4182</v>
      </c>
    </row>
    <row r="454" spans="1:45" x14ac:dyDescent="0.3">
      <c r="A454" s="4" t="s">
        <v>3269</v>
      </c>
      <c r="B454" s="4" t="s">
        <v>3270</v>
      </c>
      <c r="C454" t="s">
        <v>109</v>
      </c>
      <c r="D454">
        <v>16.664057868421001</v>
      </c>
      <c r="E454">
        <v>33.213557346800002</v>
      </c>
      <c r="F454">
        <v>19.0444370197126</v>
      </c>
      <c r="G454">
        <v>13.458208720289599</v>
      </c>
      <c r="H454">
        <v>13.440717142871099</v>
      </c>
      <c r="I454">
        <v>22.894695419486801</v>
      </c>
      <c r="J454">
        <v>-2.22471066823748</v>
      </c>
      <c r="K454">
        <v>0</v>
      </c>
      <c r="L454">
        <v>16.363636363636299</v>
      </c>
      <c r="M454">
        <v>2.7603305785123902</v>
      </c>
      <c r="N454">
        <v>54.597701149425198</v>
      </c>
      <c r="O454">
        <v>11.351886766674101</v>
      </c>
      <c r="P454">
        <v>21.382179022639001</v>
      </c>
      <c r="Q454">
        <v>10.3122764071019</v>
      </c>
      <c r="R454">
        <v>134.723247437781</v>
      </c>
      <c r="S454">
        <v>0</v>
      </c>
      <c r="T454">
        <v>278.71538955</v>
      </c>
      <c r="U454">
        <v>4.7100064388429699</v>
      </c>
      <c r="V454">
        <v>1.2050612572805699</v>
      </c>
      <c r="W454">
        <v>-54.676878103469399</v>
      </c>
      <c r="X454">
        <v>0</v>
      </c>
      <c r="Y454">
        <v>0</v>
      </c>
      <c r="Z454">
        <v>63.387114951656798</v>
      </c>
      <c r="AA454">
        <v>0</v>
      </c>
      <c r="AB454">
        <v>23.7618651982432</v>
      </c>
      <c r="AC454">
        <v>0</v>
      </c>
      <c r="AD454">
        <v>0</v>
      </c>
      <c r="AE454">
        <v>4642</v>
      </c>
      <c r="AF454">
        <v>127.06</v>
      </c>
      <c r="AG454">
        <v>17.100000000000001</v>
      </c>
      <c r="AH454">
        <v>24.05</v>
      </c>
      <c r="AI454">
        <v>14.9403842500896</v>
      </c>
      <c r="AJ454">
        <v>29.09</v>
      </c>
      <c r="AK454">
        <v>0.05</v>
      </c>
      <c r="AL454">
        <v>49.05</v>
      </c>
      <c r="AM454">
        <v>16.14</v>
      </c>
      <c r="AN454">
        <v>60.5</v>
      </c>
      <c r="AO454">
        <v>18.86</v>
      </c>
      <c r="AP454">
        <v>22.82</v>
      </c>
      <c r="AQ454">
        <v>245</v>
      </c>
      <c r="AR454">
        <v>284.95538955000001</v>
      </c>
      <c r="AS454" t="s">
        <v>4182</v>
      </c>
    </row>
    <row r="455" spans="1:45" x14ac:dyDescent="0.3">
      <c r="A455" s="4" t="s">
        <v>3267</v>
      </c>
      <c r="B455" s="4" t="s">
        <v>3268</v>
      </c>
      <c r="C455" t="s">
        <v>188</v>
      </c>
      <c r="D455">
        <v>32.472386647727099</v>
      </c>
      <c r="E455">
        <v>3.6264732547597598</v>
      </c>
      <c r="F455">
        <v>2.4372680440923999</v>
      </c>
      <c r="G455">
        <v>3.2727137491167499</v>
      </c>
      <c r="H455">
        <v>14.3702655746876</v>
      </c>
      <c r="I455">
        <v>15.519357358027399</v>
      </c>
      <c r="J455">
        <v>37.734209721405001</v>
      </c>
      <c r="K455">
        <v>9.4003127614279407</v>
      </c>
      <c r="L455">
        <v>26.232044942308299</v>
      </c>
      <c r="M455">
        <v>8.0734685639317197E-2</v>
      </c>
      <c r="N455">
        <v>7.5200820372586099</v>
      </c>
      <c r="O455">
        <v>2.6463643728475899</v>
      </c>
      <c r="P455">
        <v>-1.5018951936949101</v>
      </c>
      <c r="Q455">
        <v>-6.0170613876494796</v>
      </c>
      <c r="R455">
        <v>-12.7457309312015</v>
      </c>
      <c r="S455">
        <v>0</v>
      </c>
      <c r="T455">
        <v>361.60700250000002</v>
      </c>
      <c r="U455">
        <v>0.96127090691963502</v>
      </c>
      <c r="V455">
        <v>0.268716074595582</v>
      </c>
      <c r="W455">
        <v>-45.9062963682373</v>
      </c>
      <c r="X455">
        <v>3.3534103858049798E-3</v>
      </c>
      <c r="Y455">
        <v>0</v>
      </c>
      <c r="Z455">
        <v>59.429985349177898</v>
      </c>
      <c r="AA455">
        <v>0</v>
      </c>
      <c r="AB455">
        <v>31.48171902979</v>
      </c>
      <c r="AC455">
        <v>0</v>
      </c>
      <c r="AD455">
        <v>0</v>
      </c>
      <c r="AE455">
        <v>4506</v>
      </c>
      <c r="AF455">
        <v>268.89</v>
      </c>
      <c r="AG455">
        <v>8.8000000000000291</v>
      </c>
      <c r="AH455">
        <v>15.33</v>
      </c>
      <c r="AI455">
        <v>28.650496500081498</v>
      </c>
      <c r="AJ455">
        <v>41.73</v>
      </c>
      <c r="AK455">
        <v>155.86000000000001</v>
      </c>
      <c r="AL455">
        <v>287.01</v>
      </c>
      <c r="AM455">
        <v>2.13</v>
      </c>
      <c r="AN455">
        <v>297.27</v>
      </c>
      <c r="AO455">
        <v>17.77</v>
      </c>
      <c r="AP455">
        <v>20.56</v>
      </c>
      <c r="AQ455">
        <v>897</v>
      </c>
      <c r="AR455">
        <v>285.7570025</v>
      </c>
      <c r="AS455" t="s">
        <v>4182</v>
      </c>
    </row>
    <row r="456" spans="1:45" x14ac:dyDescent="0.3">
      <c r="A456" s="4" t="s">
        <v>3265</v>
      </c>
      <c r="B456" s="4" t="s">
        <v>3266</v>
      </c>
      <c r="C456" t="s">
        <v>200</v>
      </c>
      <c r="D456">
        <v>6.65220288162174</v>
      </c>
      <c r="E456">
        <v>20.3301764247419</v>
      </c>
      <c r="F456">
        <v>11.791942355374699</v>
      </c>
      <c r="G456">
        <v>8.3697956167473606</v>
      </c>
      <c r="H456">
        <v>9.6513477220975208</v>
      </c>
      <c r="I456">
        <v>13.332555471287099</v>
      </c>
      <c r="J456">
        <v>160.010908539686</v>
      </c>
      <c r="K456">
        <v>13.659855837878601</v>
      </c>
      <c r="L456">
        <v>1.8290071104257599</v>
      </c>
      <c r="M456">
        <v>8.5667780347811005E-3</v>
      </c>
      <c r="N456">
        <v>31.333721607454802</v>
      </c>
      <c r="O456">
        <v>-0.99226430735176396</v>
      </c>
      <c r="P456">
        <v>3.3414019615362198</v>
      </c>
      <c r="Q456">
        <v>-9.4365825410563708</v>
      </c>
      <c r="R456">
        <v>7.53771558893399</v>
      </c>
      <c r="S456">
        <v>0</v>
      </c>
      <c r="T456">
        <v>200.38081202500001</v>
      </c>
      <c r="U456">
        <v>1.22638058778805</v>
      </c>
      <c r="V456">
        <v>0</v>
      </c>
      <c r="W456">
        <v>100.549972522103</v>
      </c>
      <c r="X456">
        <v>0.20709473417855501</v>
      </c>
      <c r="Y456">
        <v>0.20138978416339701</v>
      </c>
      <c r="Z456">
        <v>65.873879811748097</v>
      </c>
      <c r="AA456">
        <v>0</v>
      </c>
      <c r="AB456">
        <v>21.495939764074901</v>
      </c>
      <c r="AC456">
        <v>16.969000782548601</v>
      </c>
      <c r="AD456">
        <v>0</v>
      </c>
      <c r="AE456">
        <v>58660</v>
      </c>
      <c r="AF456">
        <v>514.23</v>
      </c>
      <c r="AG456">
        <v>43.0399999999999</v>
      </c>
      <c r="AH456">
        <v>58.519999999999897</v>
      </c>
      <c r="AI456">
        <v>4.8283045804467397</v>
      </c>
      <c r="AJ456">
        <v>68.559999999999903</v>
      </c>
      <c r="AK456">
        <v>0</v>
      </c>
      <c r="AL456">
        <v>144.32</v>
      </c>
      <c r="AM456">
        <v>90.2</v>
      </c>
      <c r="AN456">
        <v>233.45999999999901</v>
      </c>
      <c r="AO456">
        <v>2.8</v>
      </c>
      <c r="AP456">
        <v>13.5</v>
      </c>
      <c r="AQ456">
        <v>42.3</v>
      </c>
      <c r="AR456">
        <v>286.31081202500002</v>
      </c>
      <c r="AS456" t="s">
        <v>4182</v>
      </c>
    </row>
    <row r="457" spans="1:45" x14ac:dyDescent="0.3">
      <c r="A457" s="4" t="s">
        <v>3263</v>
      </c>
      <c r="B457" s="4" t="s">
        <v>3264</v>
      </c>
      <c r="C457" t="s">
        <v>127</v>
      </c>
      <c r="D457">
        <v>10.786583747645899</v>
      </c>
      <c r="E457">
        <v>12.8263967728689</v>
      </c>
      <c r="F457">
        <v>7.0680314667163504</v>
      </c>
      <c r="G457">
        <v>5.1901084937933701</v>
      </c>
      <c r="H457">
        <v>6.2858878107741996</v>
      </c>
      <c r="I457">
        <v>9.1212980158342294</v>
      </c>
      <c r="J457">
        <v>95.651847485657598</v>
      </c>
      <c r="K457">
        <v>27.506370155795899</v>
      </c>
      <c r="L457">
        <v>30.091553720491799</v>
      </c>
      <c r="M457">
        <v>0.58343057176195801</v>
      </c>
      <c r="N457">
        <v>21.2162378136487</v>
      </c>
      <c r="O457">
        <v>11.992840592397901</v>
      </c>
      <c r="P457">
        <v>20.9723742406916</v>
      </c>
      <c r="Q457">
        <v>0</v>
      </c>
      <c r="R457">
        <v>39.867421882168301</v>
      </c>
      <c r="S457">
        <v>0</v>
      </c>
      <c r="T457">
        <v>332.9637985</v>
      </c>
      <c r="U457">
        <v>1.2852697177093599</v>
      </c>
      <c r="V457">
        <v>0</v>
      </c>
      <c r="W457">
        <v>-55.7224782542649</v>
      </c>
      <c r="X457">
        <v>7.6448807909781198E-4</v>
      </c>
      <c r="Y457">
        <v>0</v>
      </c>
      <c r="Z457">
        <v>74.7478890744582</v>
      </c>
      <c r="AA457">
        <v>0.17311763884576001</v>
      </c>
      <c r="AB457">
        <v>11.436729455908701</v>
      </c>
      <c r="AC457">
        <v>0</v>
      </c>
      <c r="AD457">
        <v>0</v>
      </c>
      <c r="AE457">
        <v>23453</v>
      </c>
      <c r="AF457">
        <v>511.55</v>
      </c>
      <c r="AG457">
        <v>26.549999999999901</v>
      </c>
      <c r="AH457">
        <v>34.409999999999997</v>
      </c>
      <c r="AI457">
        <v>4.0513290419255297</v>
      </c>
      <c r="AJ457">
        <v>46.66</v>
      </c>
      <c r="AK457">
        <v>20.71</v>
      </c>
      <c r="AL457">
        <v>169.53</v>
      </c>
      <c r="AM457">
        <v>20.47</v>
      </c>
      <c r="AN457">
        <v>222.819999999999</v>
      </c>
      <c r="AO457">
        <v>34.94</v>
      </c>
      <c r="AP457">
        <v>35.67</v>
      </c>
      <c r="AQ457">
        <v>44.15</v>
      </c>
      <c r="AR457">
        <v>286.38379850000001</v>
      </c>
      <c r="AS457" t="s">
        <v>4182</v>
      </c>
    </row>
    <row r="458" spans="1:45" x14ac:dyDescent="0.3">
      <c r="A458" s="4" t="s">
        <v>3261</v>
      </c>
      <c r="B458" s="4" t="s">
        <v>3262</v>
      </c>
      <c r="C458" t="s">
        <v>564</v>
      </c>
      <c r="D458">
        <v>25.7703124910072</v>
      </c>
      <c r="E458">
        <v>6.96654554567096</v>
      </c>
      <c r="F458">
        <v>2.3522443626517702</v>
      </c>
      <c r="G458">
        <v>6.74021093465874</v>
      </c>
      <c r="H458">
        <v>13.2984831332765</v>
      </c>
      <c r="I458">
        <v>15.141229239907799</v>
      </c>
      <c r="J458">
        <v>33.053790338155302</v>
      </c>
      <c r="K458">
        <v>10.162199447534199</v>
      </c>
      <c r="L458">
        <v>7.0252403846153797</v>
      </c>
      <c r="M458">
        <v>1.015625</v>
      </c>
      <c r="N458">
        <v>2.79088444935247</v>
      </c>
      <c r="O458">
        <v>9.3895518271585008</v>
      </c>
      <c r="P458">
        <v>4.2980971720165</v>
      </c>
      <c r="Q458">
        <v>-0.13830280577291601</v>
      </c>
      <c r="R458">
        <v>-1.7062536516784199</v>
      </c>
      <c r="S458">
        <v>0</v>
      </c>
      <c r="T458">
        <v>-37.544125099999903</v>
      </c>
      <c r="U458">
        <v>1.7221506905048001</v>
      </c>
      <c r="V458">
        <v>0.85910543286394603</v>
      </c>
      <c r="W458">
        <v>-2.32165128527939</v>
      </c>
      <c r="X458">
        <v>0</v>
      </c>
      <c r="Y458">
        <v>0</v>
      </c>
      <c r="Z458">
        <v>74.4878761277796</v>
      </c>
      <c r="AA458">
        <v>0.78277272574160195</v>
      </c>
      <c r="AB458">
        <v>14.491841188170699</v>
      </c>
      <c r="AC458">
        <v>19.6892804977875</v>
      </c>
      <c r="AD458">
        <v>0</v>
      </c>
      <c r="AE458">
        <v>15450</v>
      </c>
      <c r="AF458">
        <v>164.98</v>
      </c>
      <c r="AG458">
        <v>11.1199999999999</v>
      </c>
      <c r="AH458">
        <v>17.349999999999898</v>
      </c>
      <c r="AI458">
        <v>4.5168310855464204</v>
      </c>
      <c r="AJ458">
        <v>24.979999999999901</v>
      </c>
      <c r="AK458">
        <v>28.83</v>
      </c>
      <c r="AL458">
        <v>71.83</v>
      </c>
      <c r="AM458">
        <v>335.8</v>
      </c>
      <c r="AN458">
        <v>166.4</v>
      </c>
      <c r="AO458">
        <v>58.09</v>
      </c>
      <c r="AP458">
        <v>60.77</v>
      </c>
      <c r="AQ458">
        <v>110</v>
      </c>
      <c r="AR458">
        <v>286.56587489999998</v>
      </c>
      <c r="AS458" t="s">
        <v>4182</v>
      </c>
    </row>
    <row r="459" spans="1:45" x14ac:dyDescent="0.3">
      <c r="A459" s="4" t="s">
        <v>3259</v>
      </c>
      <c r="B459" s="4" t="s">
        <v>3260</v>
      </c>
      <c r="C459" t="s">
        <v>271</v>
      </c>
      <c r="D459">
        <v>22.1157021604938</v>
      </c>
      <c r="E459">
        <v>32.118959107806603</v>
      </c>
      <c r="F459">
        <v>27.545164718384601</v>
      </c>
      <c r="G459">
        <v>52.321356479612398</v>
      </c>
      <c r="H459">
        <v>21.598946820331101</v>
      </c>
      <c r="I459">
        <v>74.727492935002005</v>
      </c>
      <c r="J459">
        <v>87.228280101379795</v>
      </c>
      <c r="K459">
        <v>39.720420760170597</v>
      </c>
      <c r="L459">
        <v>0</v>
      </c>
      <c r="M459">
        <v>0</v>
      </c>
      <c r="N459">
        <v>163.43001261033999</v>
      </c>
      <c r="O459">
        <v>-30.330675857015599</v>
      </c>
      <c r="P459">
        <v>40.424001386357901</v>
      </c>
      <c r="Q459">
        <v>0</v>
      </c>
      <c r="R459">
        <v>40.896359667843903</v>
      </c>
      <c r="S459">
        <v>0</v>
      </c>
      <c r="T459">
        <v>284.05950000000001</v>
      </c>
      <c r="U459">
        <v>6.1998593986588704</v>
      </c>
      <c r="V459">
        <v>0.37174721189590998</v>
      </c>
      <c r="W459">
        <v>-16.173881536848</v>
      </c>
      <c r="X459">
        <v>0</v>
      </c>
      <c r="Y459">
        <v>0</v>
      </c>
      <c r="Z459">
        <v>74.000441107461199</v>
      </c>
      <c r="AA459">
        <v>0</v>
      </c>
      <c r="AB459">
        <v>10.540910370717899</v>
      </c>
      <c r="AC459">
        <v>0</v>
      </c>
      <c r="AD459">
        <v>0</v>
      </c>
      <c r="AE459">
        <v>463</v>
      </c>
      <c r="AF459">
        <v>24.77</v>
      </c>
      <c r="AG459">
        <v>12.9599999999999</v>
      </c>
      <c r="AH459">
        <v>18.279999999999902</v>
      </c>
      <c r="AI459">
        <v>12.163291450035601</v>
      </c>
      <c r="AJ459">
        <v>18.509999999999899</v>
      </c>
      <c r="AK459">
        <v>2.44</v>
      </c>
      <c r="AL459">
        <v>28.96</v>
      </c>
      <c r="AM459">
        <v>2.56</v>
      </c>
      <c r="AN459">
        <v>46.23</v>
      </c>
      <c r="AO459">
        <v>6.08</v>
      </c>
      <c r="AP459">
        <v>6.19</v>
      </c>
      <c r="AQ459">
        <v>268.89999999999998</v>
      </c>
      <c r="AR459">
        <v>286.61950000000002</v>
      </c>
      <c r="AS459" t="s">
        <v>4182</v>
      </c>
    </row>
    <row r="460" spans="1:45" x14ac:dyDescent="0.3">
      <c r="A460" s="4" t="s">
        <v>3257</v>
      </c>
      <c r="B460" s="4" t="s">
        <v>3258</v>
      </c>
      <c r="C460" t="s">
        <v>4179</v>
      </c>
      <c r="D460">
        <v>90.212418330188797</v>
      </c>
      <c r="E460">
        <v>9.1445003594536107</v>
      </c>
      <c r="F460">
        <v>4.4231170456916198</v>
      </c>
      <c r="G460">
        <v>4.9226006191950402</v>
      </c>
      <c r="H460">
        <v>9.1154885318417804</v>
      </c>
      <c r="I460">
        <v>10.8359133126934</v>
      </c>
      <c r="J460">
        <v>292.80993393409301</v>
      </c>
      <c r="K460">
        <v>0</v>
      </c>
      <c r="L460">
        <v>28.924938135826199</v>
      </c>
      <c r="M460">
        <v>9.5133351663458896</v>
      </c>
      <c r="N460">
        <v>9.5152603231597599</v>
      </c>
      <c r="O460">
        <v>40.096625156178597</v>
      </c>
      <c r="P460">
        <v>64.002023180673802</v>
      </c>
      <c r="Q460">
        <v>0</v>
      </c>
      <c r="R460">
        <v>41.022665256520902</v>
      </c>
      <c r="S460">
        <v>0</v>
      </c>
      <c r="T460">
        <v>288.25549029000001</v>
      </c>
      <c r="U460">
        <v>7.8876956362386599</v>
      </c>
      <c r="V460">
        <v>0</v>
      </c>
      <c r="W460">
        <v>378.56216233758499</v>
      </c>
      <c r="X460">
        <v>0</v>
      </c>
      <c r="Y460">
        <v>0</v>
      </c>
      <c r="Z460">
        <v>71.034723386093106</v>
      </c>
      <c r="AA460">
        <v>0</v>
      </c>
      <c r="AB460">
        <v>4.6808412201493903</v>
      </c>
      <c r="AC460">
        <v>0</v>
      </c>
      <c r="AD460">
        <v>0</v>
      </c>
      <c r="AE460">
        <v>209</v>
      </c>
      <c r="AF460">
        <v>64.599999999999994</v>
      </c>
      <c r="AG460">
        <v>3.1799999999999899</v>
      </c>
      <c r="AH460">
        <v>3.7499999999999898</v>
      </c>
      <c r="AI460">
        <v>2.9076278836283498</v>
      </c>
      <c r="AJ460">
        <v>6.9999999999999902</v>
      </c>
      <c r="AK460">
        <v>0</v>
      </c>
      <c r="AL460">
        <v>12.39</v>
      </c>
      <c r="AM460">
        <v>9.15</v>
      </c>
      <c r="AN460">
        <v>36.369999999999898</v>
      </c>
      <c r="AO460">
        <v>5.89</v>
      </c>
      <c r="AP460">
        <v>6.11</v>
      </c>
      <c r="AQ460">
        <v>275.39999999999998</v>
      </c>
      <c r="AR460">
        <v>286.87549029000002</v>
      </c>
      <c r="AS460" t="s">
        <v>4182</v>
      </c>
    </row>
    <row r="461" spans="1:45" x14ac:dyDescent="0.3">
      <c r="A461" s="4" t="s">
        <v>3255</v>
      </c>
      <c r="B461" s="4" t="s">
        <v>3256</v>
      </c>
      <c r="C461" t="s">
        <v>1146</v>
      </c>
      <c r="D461">
        <v>17.208761220825799</v>
      </c>
      <c r="E461">
        <v>13.5479163288471</v>
      </c>
      <c r="F461">
        <v>6.42260017296051</v>
      </c>
      <c r="G461">
        <v>8.5701097548466603</v>
      </c>
      <c r="H461">
        <v>20.877057129248399</v>
      </c>
      <c r="I461">
        <v>22.330495435429199</v>
      </c>
      <c r="J461">
        <v>-10.399270169440999</v>
      </c>
      <c r="K461">
        <v>20.969509860073199</v>
      </c>
      <c r="L461">
        <v>72.233756247597</v>
      </c>
      <c r="M461">
        <v>28.396770472895</v>
      </c>
      <c r="N461">
        <v>12.6256139025311</v>
      </c>
      <c r="O461">
        <v>2.24074266094427</v>
      </c>
      <c r="P461">
        <v>11.0506493453105</v>
      </c>
      <c r="Q461">
        <v>4.1753992008548098</v>
      </c>
      <c r="R461">
        <v>36.866549236165703</v>
      </c>
      <c r="S461">
        <v>0</v>
      </c>
      <c r="T461">
        <v>378.13839999999999</v>
      </c>
      <c r="U461">
        <v>2.2111372549019599</v>
      </c>
      <c r="V461">
        <v>1.2254901960784299</v>
      </c>
      <c r="W461">
        <v>-29.360275968879701</v>
      </c>
      <c r="X461">
        <v>2.8376844494892102E-3</v>
      </c>
      <c r="Y461">
        <v>2.8376844494892102E-3</v>
      </c>
      <c r="Z461">
        <v>45.148002270147501</v>
      </c>
      <c r="AA461">
        <v>3.22176787741203</v>
      </c>
      <c r="AB461">
        <v>27.462505675368899</v>
      </c>
      <c r="AC461">
        <v>45.148002270147501</v>
      </c>
      <c r="AD461">
        <v>0</v>
      </c>
      <c r="AE461">
        <v>15177</v>
      </c>
      <c r="AF461">
        <v>194.98</v>
      </c>
      <c r="AG461">
        <v>16.71</v>
      </c>
      <c r="AH461">
        <v>22.93</v>
      </c>
      <c r="AI461">
        <v>4.7417707150964796</v>
      </c>
      <c r="AJ461">
        <v>43.54</v>
      </c>
      <c r="AK461">
        <v>0</v>
      </c>
      <c r="AL461">
        <v>83.09</v>
      </c>
      <c r="AM461">
        <v>3.36</v>
      </c>
      <c r="AN461">
        <v>130.04999999999899</v>
      </c>
      <c r="AO461">
        <v>13.76</v>
      </c>
      <c r="AP461">
        <v>27.41</v>
      </c>
      <c r="AQ461">
        <v>81.599999999999994</v>
      </c>
      <c r="AR461">
        <v>287.55840000000001</v>
      </c>
      <c r="AS461" t="s">
        <v>4182</v>
      </c>
    </row>
    <row r="462" spans="1:45" x14ac:dyDescent="0.3">
      <c r="A462" s="4" t="s">
        <v>3253</v>
      </c>
      <c r="B462" s="4" t="s">
        <v>3254</v>
      </c>
      <c r="C462" t="s">
        <v>127</v>
      </c>
      <c r="D462">
        <v>29.317615665137598</v>
      </c>
      <c r="E462">
        <v>10.1453022389989</v>
      </c>
      <c r="F462">
        <v>3.70125827689637</v>
      </c>
      <c r="G462">
        <v>2.8573925200978598</v>
      </c>
      <c r="H462">
        <v>5.4042675989007796</v>
      </c>
      <c r="I462">
        <v>7.9925433997436697</v>
      </c>
      <c r="J462">
        <v>357.58545849158901</v>
      </c>
      <c r="K462">
        <v>39.366915539057402</v>
      </c>
      <c r="L462">
        <v>53.747786740114101</v>
      </c>
      <c r="M462">
        <v>8.4103875663977998</v>
      </c>
      <c r="N462">
        <v>5.58338076266363</v>
      </c>
      <c r="O462">
        <v>3.2346777115510501</v>
      </c>
      <c r="P462">
        <v>103.825211136384</v>
      </c>
      <c r="Q462">
        <v>53.420638252491102</v>
      </c>
      <c r="R462">
        <v>0</v>
      </c>
      <c r="S462">
        <v>0</v>
      </c>
      <c r="T462">
        <v>334.375809674999</v>
      </c>
      <c r="U462">
        <v>2.8290951177946</v>
      </c>
      <c r="V462">
        <v>0</v>
      </c>
      <c r="W462">
        <v>20.344994811682501</v>
      </c>
      <c r="X462">
        <v>4.5366551756183604</v>
      </c>
      <c r="Y462">
        <v>0</v>
      </c>
      <c r="Z462">
        <v>74.579498026268396</v>
      </c>
      <c r="AA462">
        <v>0</v>
      </c>
      <c r="AB462">
        <v>5.3405568171090803</v>
      </c>
      <c r="AC462">
        <v>4.2728060722718402</v>
      </c>
      <c r="AD462">
        <v>0.60324465523159798</v>
      </c>
      <c r="AE462">
        <v>3575</v>
      </c>
      <c r="AF462">
        <v>343.32</v>
      </c>
      <c r="AG462">
        <v>9.81</v>
      </c>
      <c r="AH462">
        <v>9.81</v>
      </c>
      <c r="AI462">
        <v>5.1390775298209199</v>
      </c>
      <c r="AJ462">
        <v>27.44</v>
      </c>
      <c r="AK462">
        <v>0</v>
      </c>
      <c r="AL462">
        <v>5.45</v>
      </c>
      <c r="AM462">
        <v>7.87</v>
      </c>
      <c r="AN462">
        <v>101.66</v>
      </c>
      <c r="AO462">
        <v>28.75</v>
      </c>
      <c r="AP462">
        <v>29.24</v>
      </c>
      <c r="AQ462">
        <v>153</v>
      </c>
      <c r="AR462">
        <v>287.60580967499999</v>
      </c>
      <c r="AS462" t="s">
        <v>4182</v>
      </c>
    </row>
    <row r="463" spans="1:45" x14ac:dyDescent="0.3">
      <c r="A463" s="4" t="s">
        <v>3251</v>
      </c>
      <c r="B463" s="4" t="s">
        <v>3252</v>
      </c>
      <c r="C463" t="s">
        <v>1146</v>
      </c>
      <c r="D463">
        <v>-3.7374036949460798</v>
      </c>
      <c r="E463">
        <v>-20.987620657686598</v>
      </c>
      <c r="F463">
        <v>-8.7375058887633799</v>
      </c>
      <c r="G463">
        <v>-28.764154116372001</v>
      </c>
      <c r="H463">
        <v>5.5903104433484696</v>
      </c>
      <c r="I463">
        <v>-5.0151350947344504</v>
      </c>
      <c r="J463">
        <v>-2.7031134054424899</v>
      </c>
      <c r="K463">
        <v>-10.700573281937301</v>
      </c>
      <c r="L463">
        <v>136.28499192786799</v>
      </c>
      <c r="M463">
        <v>29.1632398184531</v>
      </c>
      <c r="N463">
        <v>0</v>
      </c>
      <c r="O463">
        <v>-10.2068598908578</v>
      </c>
      <c r="P463">
        <v>0</v>
      </c>
      <c r="Q463">
        <v>0</v>
      </c>
      <c r="R463">
        <v>0</v>
      </c>
      <c r="S463">
        <v>0</v>
      </c>
      <c r="T463">
        <v>734.65796239999997</v>
      </c>
      <c r="U463">
        <v>0.87626172713149897</v>
      </c>
      <c r="V463">
        <v>0</v>
      </c>
      <c r="W463">
        <v>-115.34155551443</v>
      </c>
      <c r="X463">
        <v>1.5737228999123301</v>
      </c>
      <c r="Y463">
        <v>3.9841506521547901E-2</v>
      </c>
      <c r="Z463">
        <v>74.762085028763707</v>
      </c>
      <c r="AA463">
        <v>4.11633429778136E-2</v>
      </c>
      <c r="AB463">
        <v>10.002442889344101</v>
      </c>
      <c r="AC463">
        <v>0</v>
      </c>
      <c r="AD463">
        <v>0</v>
      </c>
      <c r="AE463">
        <v>84707</v>
      </c>
      <c r="AF463">
        <v>267.58999999999997</v>
      </c>
      <c r="AG463">
        <v>-76.969999999999899</v>
      </c>
      <c r="AH463">
        <v>-76.969999999999899</v>
      </c>
      <c r="AI463">
        <v>-5.2175257455781203</v>
      </c>
      <c r="AJ463">
        <v>-13.4199999999999</v>
      </c>
      <c r="AK463">
        <v>0.04</v>
      </c>
      <c r="AL463">
        <v>180.77</v>
      </c>
      <c r="AM463">
        <v>0.42</v>
      </c>
      <c r="AN463">
        <v>328.289999999999</v>
      </c>
      <c r="AO463">
        <v>-18.34</v>
      </c>
      <c r="AP463">
        <v>-11.21</v>
      </c>
      <c r="AQ463">
        <v>18.2</v>
      </c>
      <c r="AR463">
        <v>287.667962399999</v>
      </c>
      <c r="AS463" t="s">
        <v>4182</v>
      </c>
    </row>
    <row r="464" spans="1:45" x14ac:dyDescent="0.3">
      <c r="A464" s="4" t="s">
        <v>3249</v>
      </c>
      <c r="B464" s="4" t="s">
        <v>3250</v>
      </c>
      <c r="C464" t="s">
        <v>109</v>
      </c>
      <c r="D464">
        <v>40.972519850640197</v>
      </c>
      <c r="E464">
        <v>18.468409299881699</v>
      </c>
      <c r="F464">
        <v>5.9147700980185798</v>
      </c>
      <c r="G464">
        <v>4.5372402220214099</v>
      </c>
      <c r="H464">
        <v>9.9618904938204906</v>
      </c>
      <c r="I464">
        <v>9.6166257906286194</v>
      </c>
      <c r="J464">
        <v>509.66595384762599</v>
      </c>
      <c r="K464">
        <v>0</v>
      </c>
      <c r="L464">
        <v>103.79990379990301</v>
      </c>
      <c r="M464">
        <v>16.9071669071669</v>
      </c>
      <c r="N464">
        <v>6.88743019496422</v>
      </c>
      <c r="O464">
        <v>22.957524751359799</v>
      </c>
      <c r="P464">
        <v>24.707296367108199</v>
      </c>
      <c r="Q464">
        <v>37.494919252948897</v>
      </c>
      <c r="R464">
        <v>43.180039245517001</v>
      </c>
      <c r="S464">
        <v>0</v>
      </c>
      <c r="T464">
        <v>327.33681454999999</v>
      </c>
      <c r="U464">
        <v>6.92729231721981</v>
      </c>
      <c r="V464">
        <v>0</v>
      </c>
      <c r="W464">
        <v>11.4375937878652</v>
      </c>
      <c r="X464">
        <v>0</v>
      </c>
      <c r="Y464">
        <v>0</v>
      </c>
      <c r="Z464">
        <v>71.088000632799606</v>
      </c>
      <c r="AA464">
        <v>0</v>
      </c>
      <c r="AB464">
        <v>14.6683927177877</v>
      </c>
      <c r="AC464">
        <v>30.000106109699999</v>
      </c>
      <c r="AD464">
        <v>0</v>
      </c>
      <c r="AE464">
        <v>2522</v>
      </c>
      <c r="AF464">
        <v>154.94</v>
      </c>
      <c r="AG464">
        <v>7.0299999999999798</v>
      </c>
      <c r="AH464">
        <v>10.139999999999899</v>
      </c>
      <c r="AI464">
        <v>6.7813744678839498</v>
      </c>
      <c r="AJ464">
        <v>14.899999999999901</v>
      </c>
      <c r="AK464">
        <v>3.52</v>
      </c>
      <c r="AL464">
        <v>25.89</v>
      </c>
      <c r="AM464">
        <v>3.86</v>
      </c>
      <c r="AN464">
        <v>41.58</v>
      </c>
      <c r="AO464">
        <v>4.9000000000000004</v>
      </c>
      <c r="AP464">
        <v>9.14</v>
      </c>
      <c r="AQ464">
        <v>265.95</v>
      </c>
      <c r="AR464">
        <v>288.03681454999997</v>
      </c>
      <c r="AS464" t="s">
        <v>4182</v>
      </c>
    </row>
    <row r="465" spans="1:45" x14ac:dyDescent="0.3">
      <c r="A465" s="4" t="s">
        <v>3247</v>
      </c>
      <c r="B465" s="4" t="s">
        <v>3248</v>
      </c>
      <c r="C465" t="s">
        <v>327</v>
      </c>
      <c r="D465">
        <v>27.237185487288102</v>
      </c>
      <c r="E465">
        <v>15.5444964871194</v>
      </c>
      <c r="F465">
        <v>6.2619770630030196</v>
      </c>
      <c r="G465">
        <v>2.5449317038102</v>
      </c>
      <c r="H465">
        <v>3.9715172208028</v>
      </c>
      <c r="I465">
        <v>5.12580877066857</v>
      </c>
      <c r="J465">
        <v>25.579010947963699</v>
      </c>
      <c r="K465">
        <v>5.9755580192782896</v>
      </c>
      <c r="L465">
        <v>2.5200775408474101</v>
      </c>
      <c r="M465">
        <v>1.5231237884242499</v>
      </c>
      <c r="N465">
        <v>10.7598784194528</v>
      </c>
      <c r="O465">
        <v>11.5899338838804</v>
      </c>
      <c r="P465">
        <v>16.9191416999106</v>
      </c>
      <c r="Q465">
        <v>49.383440233785002</v>
      </c>
      <c r="R465">
        <v>12.209605918405799</v>
      </c>
      <c r="S465">
        <v>0</v>
      </c>
      <c r="T465">
        <v>273.45890987500002</v>
      </c>
      <c r="U465">
        <v>4.0052466058571001</v>
      </c>
      <c r="V465">
        <v>1.8570102135561699</v>
      </c>
      <c r="W465">
        <v>102.25184106137399</v>
      </c>
      <c r="X465">
        <v>0.93101315398158901</v>
      </c>
      <c r="Y465">
        <v>0</v>
      </c>
      <c r="Z465">
        <v>57.651588665692003</v>
      </c>
      <c r="AA465">
        <v>0</v>
      </c>
      <c r="AB465">
        <v>22.561434813953198</v>
      </c>
      <c r="AC465">
        <v>0</v>
      </c>
      <c r="AD465">
        <v>0</v>
      </c>
      <c r="AE465">
        <v>16494</v>
      </c>
      <c r="AF465">
        <v>417.29999999999899</v>
      </c>
      <c r="AG465">
        <v>10.6199999999999</v>
      </c>
      <c r="AH465">
        <v>16.079999999999899</v>
      </c>
      <c r="AI465">
        <v>1.9770765237521399</v>
      </c>
      <c r="AJ465">
        <v>21.389999999999901</v>
      </c>
      <c r="AK465">
        <v>0</v>
      </c>
      <c r="AL465">
        <v>60.25</v>
      </c>
      <c r="AM465">
        <v>17.62</v>
      </c>
      <c r="AN465">
        <v>72.22</v>
      </c>
      <c r="AO465">
        <v>28.12</v>
      </c>
      <c r="AP465">
        <v>28.64</v>
      </c>
      <c r="AQ465">
        <v>53.2</v>
      </c>
      <c r="AR465">
        <v>289.25890987499997</v>
      </c>
      <c r="AS465" t="s">
        <v>4182</v>
      </c>
    </row>
    <row r="466" spans="1:45" x14ac:dyDescent="0.3">
      <c r="A466" s="4" t="s">
        <v>3245</v>
      </c>
      <c r="B466" s="4" t="s">
        <v>3246</v>
      </c>
      <c r="C466" t="s">
        <v>183</v>
      </c>
      <c r="D466">
        <v>17.104852056737599</v>
      </c>
      <c r="E466">
        <v>21.288374433819801</v>
      </c>
      <c r="F466">
        <v>3.8115834290734498</v>
      </c>
      <c r="G466">
        <v>15.0279776179056</v>
      </c>
      <c r="H466">
        <v>26.2622581745999</v>
      </c>
      <c r="I466">
        <v>30.7398525623945</v>
      </c>
      <c r="J466">
        <v>149.22514562450101</v>
      </c>
      <c r="K466">
        <v>11.4072455914597</v>
      </c>
      <c r="L466">
        <v>57.010582010581999</v>
      </c>
      <c r="M466">
        <v>17.3059964726631</v>
      </c>
      <c r="N466">
        <v>4.2629311430802899</v>
      </c>
      <c r="O466">
        <v>13.051603020026</v>
      </c>
      <c r="P466">
        <v>22.010814388377799</v>
      </c>
      <c r="Q466">
        <v>0</v>
      </c>
      <c r="R466">
        <v>31.630421755957698</v>
      </c>
      <c r="S466">
        <v>0</v>
      </c>
      <c r="T466">
        <v>324.19409680000001</v>
      </c>
      <c r="U466">
        <v>3.1901906613756599</v>
      </c>
      <c r="V466">
        <v>0.21105951878429699</v>
      </c>
      <c r="W466">
        <v>-81.247326790689996</v>
      </c>
      <c r="X466">
        <v>0</v>
      </c>
      <c r="Y466">
        <v>0</v>
      </c>
      <c r="Z466">
        <v>72.943637899534394</v>
      </c>
      <c r="AA466">
        <v>0</v>
      </c>
      <c r="AB466">
        <v>2.79227157534919</v>
      </c>
      <c r="AC466">
        <v>0</v>
      </c>
      <c r="AD466">
        <v>0</v>
      </c>
      <c r="AE466">
        <v>792</v>
      </c>
      <c r="AF466">
        <v>112.58999999999899</v>
      </c>
      <c r="AG466">
        <v>16.919999999999899</v>
      </c>
      <c r="AH466">
        <v>20.149999999999899</v>
      </c>
      <c r="AI466">
        <v>15.0846236689513</v>
      </c>
      <c r="AJ466">
        <v>34.6099999999999</v>
      </c>
      <c r="AK466">
        <v>12.05</v>
      </c>
      <c r="AL466">
        <v>57.69</v>
      </c>
      <c r="AM466">
        <v>16.940000000000001</v>
      </c>
      <c r="AN466">
        <v>90.72</v>
      </c>
      <c r="AO466">
        <v>53.11</v>
      </c>
      <c r="AP466">
        <v>62.37</v>
      </c>
      <c r="AQ466">
        <v>243.7</v>
      </c>
      <c r="AR466">
        <v>289.41409679999998</v>
      </c>
      <c r="AS466" t="s">
        <v>4182</v>
      </c>
    </row>
    <row r="467" spans="1:45" x14ac:dyDescent="0.3">
      <c r="A467" s="4" t="s">
        <v>3243</v>
      </c>
      <c r="B467" s="4" t="s">
        <v>3244</v>
      </c>
      <c r="C467" t="s">
        <v>1408</v>
      </c>
      <c r="D467">
        <v>40.460092657122701</v>
      </c>
      <c r="E467">
        <v>5.81664568016574</v>
      </c>
      <c r="F467">
        <v>2.5265089362903401</v>
      </c>
      <c r="G467">
        <v>3.1561315348673298</v>
      </c>
      <c r="H467">
        <v>8.6833473397876109</v>
      </c>
      <c r="I467">
        <v>8.8116018689940994</v>
      </c>
      <c r="J467">
        <v>5.2651470213325702</v>
      </c>
      <c r="K467">
        <v>2.7532511481100199</v>
      </c>
      <c r="L467">
        <v>17.426313067888</v>
      </c>
      <c r="M467">
        <v>5.0749796853069302</v>
      </c>
      <c r="N467">
        <v>4.1377716134997797</v>
      </c>
      <c r="O467">
        <v>3.5880083275728598</v>
      </c>
      <c r="P467">
        <v>-3.7104556028908902</v>
      </c>
      <c r="Q467">
        <v>10.9615283802926</v>
      </c>
      <c r="R467">
        <v>-6.0254121497201103</v>
      </c>
      <c r="S467">
        <v>0</v>
      </c>
      <c r="T467">
        <v>263.28426342500001</v>
      </c>
      <c r="U467">
        <v>2.1400181977173598</v>
      </c>
      <c r="V467">
        <v>0.240096038415366</v>
      </c>
      <c r="W467">
        <v>-8.26598957200836</v>
      </c>
      <c r="X467">
        <v>8.4322432592194504E-3</v>
      </c>
      <c r="Y467">
        <v>4.65822134013146E-3</v>
      </c>
      <c r="Z467">
        <v>73.108993968681602</v>
      </c>
      <c r="AA467">
        <v>0</v>
      </c>
      <c r="AB467">
        <v>15.9088179051676</v>
      </c>
      <c r="AC467">
        <v>0</v>
      </c>
      <c r="AD467">
        <v>0</v>
      </c>
      <c r="AE467">
        <v>8198</v>
      </c>
      <c r="AF467">
        <v>226.86</v>
      </c>
      <c r="AG467">
        <v>7.1600000000000197</v>
      </c>
      <c r="AH467">
        <v>10.01</v>
      </c>
      <c r="AI467">
        <v>16.289629614546701</v>
      </c>
      <c r="AJ467">
        <v>19.989999999999998</v>
      </c>
      <c r="AK467">
        <v>0</v>
      </c>
      <c r="AL467">
        <v>81.759999999999906</v>
      </c>
      <c r="AM467">
        <v>50</v>
      </c>
      <c r="AN467">
        <v>135.37</v>
      </c>
      <c r="AO467">
        <v>20.169999999999899</v>
      </c>
      <c r="AP467">
        <v>21.38</v>
      </c>
      <c r="AQ467">
        <v>630</v>
      </c>
      <c r="AR467">
        <v>289.69426342499997</v>
      </c>
      <c r="AS467" t="s">
        <v>4182</v>
      </c>
    </row>
    <row r="468" spans="1:45" x14ac:dyDescent="0.3">
      <c r="A468" s="4" t="s">
        <v>3241</v>
      </c>
      <c r="B468" s="4" t="s">
        <v>3242</v>
      </c>
      <c r="C468" t="s">
        <v>200</v>
      </c>
      <c r="D468">
        <v>23.719231360749099</v>
      </c>
      <c r="E468">
        <v>10.461748168342099</v>
      </c>
      <c r="F468">
        <v>3.6943441636582399</v>
      </c>
      <c r="G468">
        <v>3.5312724658519001</v>
      </c>
      <c r="H468">
        <v>12.522995220676799</v>
      </c>
      <c r="I468">
        <v>14.3666427030913</v>
      </c>
      <c r="J468">
        <v>30.9776599254069</v>
      </c>
      <c r="K468">
        <v>-17.5542631046001</v>
      </c>
      <c r="L468">
        <v>97.985762821549898</v>
      </c>
      <c r="M468">
        <v>45.534703122472003</v>
      </c>
      <c r="N468">
        <v>6.5848034747171402</v>
      </c>
      <c r="O468">
        <v>-5.0579569452697299</v>
      </c>
      <c r="P468">
        <v>-1.9643823956603299</v>
      </c>
      <c r="Q468">
        <v>20.089714364590701</v>
      </c>
      <c r="R468">
        <v>13.533355308367</v>
      </c>
      <c r="S468">
        <v>0</v>
      </c>
      <c r="T468">
        <v>402.36216110999902</v>
      </c>
      <c r="U468">
        <v>2.3561896223102998</v>
      </c>
      <c r="V468">
        <v>0.53404539385847705</v>
      </c>
      <c r="W468">
        <v>101.960993331976</v>
      </c>
      <c r="X468">
        <v>5.5543928188489496E-3</v>
      </c>
      <c r="Y468">
        <v>0</v>
      </c>
      <c r="Z468">
        <v>74.039408262761</v>
      </c>
      <c r="AA468">
        <v>0</v>
      </c>
      <c r="AB468">
        <v>18.152064309377199</v>
      </c>
      <c r="AC468">
        <v>0</v>
      </c>
      <c r="AD468">
        <v>0</v>
      </c>
      <c r="AE468">
        <v>9459</v>
      </c>
      <c r="AF468">
        <v>347.75</v>
      </c>
      <c r="AG468">
        <v>12.28</v>
      </c>
      <c r="AH468">
        <v>16.61</v>
      </c>
      <c r="AI468">
        <v>9.4733255299257202</v>
      </c>
      <c r="AJ468">
        <v>49.96</v>
      </c>
      <c r="AK468">
        <v>1.1000000000000001</v>
      </c>
      <c r="AL468">
        <v>88.229999999999905</v>
      </c>
      <c r="AM468">
        <v>10.039999999999999</v>
      </c>
      <c r="AN468">
        <v>123.62</v>
      </c>
      <c r="AO468">
        <v>57.39</v>
      </c>
      <c r="AP468">
        <v>68.66</v>
      </c>
      <c r="AQ468">
        <v>221.35</v>
      </c>
      <c r="AR468">
        <v>291.27216110999899</v>
      </c>
      <c r="AS468" t="s">
        <v>4182</v>
      </c>
    </row>
    <row r="469" spans="1:45" x14ac:dyDescent="0.3">
      <c r="A469" s="4" t="s">
        <v>3239</v>
      </c>
      <c r="B469" s="4" t="s">
        <v>3240</v>
      </c>
      <c r="C469" t="s">
        <v>285</v>
      </c>
      <c r="D469">
        <v>183.48327227987201</v>
      </c>
      <c r="E469">
        <v>4.6315176230702404</v>
      </c>
      <c r="F469">
        <v>0.62729317078944802</v>
      </c>
      <c r="G469">
        <v>0.45479248305254799</v>
      </c>
      <c r="H469">
        <v>-12.549790310279199</v>
      </c>
      <c r="I469">
        <v>10.400160178484599</v>
      </c>
      <c r="J469">
        <v>-6.2725087752891797</v>
      </c>
      <c r="K469">
        <v>-31.341396225046399</v>
      </c>
      <c r="L469">
        <v>342.49450817671402</v>
      </c>
      <c r="M469">
        <v>136.51452282157601</v>
      </c>
      <c r="N469">
        <v>0.70133650919677804</v>
      </c>
      <c r="O469">
        <v>5.1376566807766997</v>
      </c>
      <c r="P469">
        <v>-16.339497601161099</v>
      </c>
      <c r="Q469">
        <v>-22.4772856029766</v>
      </c>
      <c r="R469">
        <v>-48.2053832870468</v>
      </c>
      <c r="S469">
        <v>0</v>
      </c>
      <c r="T469">
        <v>401.658402924999</v>
      </c>
      <c r="U469">
        <v>7.1207811307053896</v>
      </c>
      <c r="V469">
        <v>0</v>
      </c>
      <c r="W469">
        <v>373.30980758698797</v>
      </c>
      <c r="X469">
        <v>0</v>
      </c>
      <c r="Y469">
        <v>0</v>
      </c>
      <c r="Z469">
        <v>40.443295938329001</v>
      </c>
      <c r="AA469">
        <v>5.1689087205372901E-2</v>
      </c>
      <c r="AB469">
        <v>30.2944097169676</v>
      </c>
      <c r="AC469">
        <v>5.2074120093335701</v>
      </c>
      <c r="AD469">
        <v>0</v>
      </c>
      <c r="AE469">
        <v>28182</v>
      </c>
      <c r="AF469">
        <v>349.61</v>
      </c>
      <c r="AG469">
        <v>1.5900000000000101</v>
      </c>
      <c r="AH469">
        <v>1.53000000000001</v>
      </c>
      <c r="AI469">
        <v>0.521010741177106</v>
      </c>
      <c r="AJ469">
        <v>36.36</v>
      </c>
      <c r="AK469">
        <v>0</v>
      </c>
      <c r="AL469">
        <v>-50.82</v>
      </c>
      <c r="AM469">
        <v>34.479999999999997</v>
      </c>
      <c r="AN469">
        <v>40.97</v>
      </c>
      <c r="AO469">
        <v>5</v>
      </c>
      <c r="AP469">
        <v>5.29</v>
      </c>
      <c r="AQ469">
        <v>91.65</v>
      </c>
      <c r="AR469">
        <v>291.738402925</v>
      </c>
      <c r="AS469" t="s">
        <v>4182</v>
      </c>
    </row>
    <row r="470" spans="1:45" x14ac:dyDescent="0.3">
      <c r="A470" s="4" t="s">
        <v>3237</v>
      </c>
      <c r="B470" s="4" t="s">
        <v>3238</v>
      </c>
      <c r="C470" t="s">
        <v>446</v>
      </c>
      <c r="D470">
        <v>84.825004992732801</v>
      </c>
      <c r="E470">
        <v>10.1805267830718</v>
      </c>
      <c r="F470">
        <v>4.5433533645908799</v>
      </c>
      <c r="G470">
        <v>3.7041025088833699</v>
      </c>
      <c r="H470">
        <v>6.1390795352729599</v>
      </c>
      <c r="I470">
        <v>10.993862388284599</v>
      </c>
      <c r="J470">
        <v>195.901247965274</v>
      </c>
      <c r="K470">
        <v>13.5425998909451</v>
      </c>
      <c r="L470">
        <v>36.663867898124799</v>
      </c>
      <c r="M470">
        <v>8.03246571508536</v>
      </c>
      <c r="N470">
        <v>7.7095472882115299</v>
      </c>
      <c r="O470">
        <v>0.34377782938859103</v>
      </c>
      <c r="P470">
        <v>14.359183997467699</v>
      </c>
      <c r="Q470">
        <v>11.229970527514901</v>
      </c>
      <c r="R470">
        <v>0</v>
      </c>
      <c r="S470">
        <v>0</v>
      </c>
      <c r="T470">
        <v>304.718017175</v>
      </c>
      <c r="U470">
        <v>8.1667511104114094</v>
      </c>
      <c r="V470">
        <v>0</v>
      </c>
      <c r="W470">
        <v>41.304633084641097</v>
      </c>
      <c r="X470">
        <v>1.0713575199262301E-2</v>
      </c>
      <c r="Y470">
        <v>0</v>
      </c>
      <c r="Z470">
        <v>73.822597711762498</v>
      </c>
      <c r="AA470">
        <v>0</v>
      </c>
      <c r="AB470">
        <v>19.174254298117798</v>
      </c>
      <c r="AC470">
        <v>0</v>
      </c>
      <c r="AD470">
        <v>0</v>
      </c>
      <c r="AE470">
        <v>25176</v>
      </c>
      <c r="AF470">
        <v>92.869999999999905</v>
      </c>
      <c r="AG470">
        <v>3.43999999999998</v>
      </c>
      <c r="AH470">
        <v>3.43999999999998</v>
      </c>
      <c r="AI470">
        <v>0.144415244204498</v>
      </c>
      <c r="AJ470">
        <v>10.2099999999999</v>
      </c>
      <c r="AK470">
        <v>0</v>
      </c>
      <c r="AL470">
        <v>-14.48</v>
      </c>
      <c r="AM470">
        <v>0.18</v>
      </c>
      <c r="AN470">
        <v>35.729999999999997</v>
      </c>
      <c r="AO470">
        <v>1.8</v>
      </c>
      <c r="AP470">
        <v>3.95</v>
      </c>
      <c r="AQ470">
        <v>11.7</v>
      </c>
      <c r="AR470">
        <v>291.79801717499998</v>
      </c>
      <c r="AS470" t="s">
        <v>4182</v>
      </c>
    </row>
    <row r="471" spans="1:45" x14ac:dyDescent="0.3">
      <c r="A471" s="4" t="s">
        <v>3235</v>
      </c>
      <c r="B471" s="4" t="s">
        <v>3236</v>
      </c>
      <c r="C471" t="s">
        <v>3030</v>
      </c>
      <c r="D471">
        <v>-6.0082625205507503</v>
      </c>
      <c r="E471">
        <v>-192.63657957244601</v>
      </c>
      <c r="F471">
        <v>-46.682975967765103</v>
      </c>
      <c r="G471">
        <v>-518.76332622601205</v>
      </c>
      <c r="H471">
        <v>-110.54841199925799</v>
      </c>
      <c r="I471">
        <v>-495.62899786780298</v>
      </c>
      <c r="J471">
        <v>-24.8944218588125</v>
      </c>
      <c r="K471">
        <v>-3.0524065795243902</v>
      </c>
      <c r="L471">
        <v>11406</v>
      </c>
      <c r="M471">
        <v>10606</v>
      </c>
      <c r="N471">
        <v>0</v>
      </c>
      <c r="O471">
        <v>-42.454226983721703</v>
      </c>
      <c r="P471">
        <v>0</v>
      </c>
      <c r="Q471">
        <v>0</v>
      </c>
      <c r="R471">
        <v>0</v>
      </c>
      <c r="S471">
        <v>0</v>
      </c>
      <c r="T471">
        <v>292.46205424999999</v>
      </c>
      <c r="U471">
        <v>584.72410849999903</v>
      </c>
      <c r="V471">
        <v>0</v>
      </c>
      <c r="W471">
        <v>99.503265406860393</v>
      </c>
      <c r="X471">
        <v>3.8809138139033901</v>
      </c>
      <c r="Y471">
        <v>0</v>
      </c>
      <c r="Z471">
        <v>93.871791212453402</v>
      </c>
      <c r="AA471">
        <v>0</v>
      </c>
      <c r="AB471">
        <v>1.84234955313117</v>
      </c>
      <c r="AC471">
        <v>0</v>
      </c>
      <c r="AD471">
        <v>2.5781389514915099E-3</v>
      </c>
      <c r="AE471">
        <v>9830</v>
      </c>
      <c r="AF471">
        <v>9.3799999999999901</v>
      </c>
      <c r="AG471">
        <v>-48.66</v>
      </c>
      <c r="AH471">
        <v>-48.66</v>
      </c>
      <c r="AI471">
        <v>-5.5755529534016803</v>
      </c>
      <c r="AJ471">
        <v>-46.49</v>
      </c>
      <c r="AK471">
        <v>0</v>
      </c>
      <c r="AL471">
        <v>-86.77</v>
      </c>
      <c r="AM471">
        <v>56.93</v>
      </c>
      <c r="AN471">
        <v>0.5</v>
      </c>
      <c r="AO471">
        <v>-11.79</v>
      </c>
      <c r="AP471">
        <v>-11.79</v>
      </c>
      <c r="AQ471">
        <v>33.700000000000003</v>
      </c>
      <c r="AR471">
        <v>292.36205424999901</v>
      </c>
      <c r="AS471" t="s">
        <v>4182</v>
      </c>
    </row>
    <row r="472" spans="1:45" x14ac:dyDescent="0.3">
      <c r="A472" s="4" t="s">
        <v>3233</v>
      </c>
      <c r="B472" s="4" t="s">
        <v>3234</v>
      </c>
      <c r="C472" t="s">
        <v>260</v>
      </c>
      <c r="D472">
        <v>2.5720484849815501</v>
      </c>
      <c r="E472">
        <v>124.76440937979299</v>
      </c>
      <c r="F472">
        <v>95.5401720159429</v>
      </c>
      <c r="G472">
        <v>49.584113574010303</v>
      </c>
      <c r="H472">
        <v>35.402332451849396</v>
      </c>
      <c r="I472">
        <v>66.576666811827707</v>
      </c>
      <c r="J472">
        <v>18.6740148118698</v>
      </c>
      <c r="K472">
        <v>63.522152117578202</v>
      </c>
      <c r="L472">
        <v>1.35563499022054</v>
      </c>
      <c r="M472">
        <v>0.68793417414176805</v>
      </c>
      <c r="N472">
        <v>251.62430939226499</v>
      </c>
      <c r="O472">
        <v>67.4351512935946</v>
      </c>
      <c r="P472">
        <v>147.98911225675801</v>
      </c>
      <c r="Q472">
        <v>152.92059819694501</v>
      </c>
      <c r="R472">
        <v>209.63558927209101</v>
      </c>
      <c r="S472">
        <v>0</v>
      </c>
      <c r="T472">
        <v>276.00344049999899</v>
      </c>
      <c r="U472">
        <v>1.9751361738719899</v>
      </c>
      <c r="V472">
        <v>2.3073964876297901</v>
      </c>
      <c r="W472">
        <v>-89.442075879704703</v>
      </c>
      <c r="X472">
        <v>8.0806062785524893E-2</v>
      </c>
      <c r="Y472">
        <v>0</v>
      </c>
      <c r="Z472">
        <v>38.429802479988197</v>
      </c>
      <c r="AA472">
        <v>1.2337475526431401</v>
      </c>
      <c r="AB472">
        <v>29.737523474647301</v>
      </c>
      <c r="AC472">
        <v>0</v>
      </c>
      <c r="AD472">
        <v>0</v>
      </c>
      <c r="AE472">
        <v>16756</v>
      </c>
      <c r="AF472">
        <v>229.63</v>
      </c>
      <c r="AG472">
        <v>113.86</v>
      </c>
      <c r="AH472">
        <v>152.03</v>
      </c>
      <c r="AI472">
        <v>151.64955181737</v>
      </c>
      <c r="AJ472">
        <v>152.88</v>
      </c>
      <c r="AK472">
        <v>58.81</v>
      </c>
      <c r="AL472">
        <v>115.27</v>
      </c>
      <c r="AM472">
        <v>35.08</v>
      </c>
      <c r="AN472">
        <v>148.27000000000001</v>
      </c>
      <c r="AO472">
        <v>95.839999999999904</v>
      </c>
      <c r="AP472">
        <v>97.52</v>
      </c>
      <c r="AQ472">
        <v>387</v>
      </c>
      <c r="AR472">
        <v>292.85344049999998</v>
      </c>
      <c r="AS472" t="s">
        <v>4182</v>
      </c>
    </row>
    <row r="473" spans="1:45" x14ac:dyDescent="0.3">
      <c r="A473" s="4" t="s">
        <v>3231</v>
      </c>
      <c r="B473" s="4" t="s">
        <v>3232</v>
      </c>
      <c r="C473" t="s">
        <v>200</v>
      </c>
      <c r="D473">
        <v>79.797779223432599</v>
      </c>
      <c r="E473">
        <v>1.01978437256864</v>
      </c>
      <c r="F473">
        <v>0.76546840617798195</v>
      </c>
      <c r="G473">
        <v>1.96603632078</v>
      </c>
      <c r="H473">
        <v>9.4014858767949701</v>
      </c>
      <c r="I473">
        <v>13.3604757057909</v>
      </c>
      <c r="J473">
        <v>57.659436606118597</v>
      </c>
      <c r="K473">
        <v>10.863247698772099</v>
      </c>
      <c r="L473">
        <v>17.426054122089301</v>
      </c>
      <c r="M473">
        <v>4.6654080134256297</v>
      </c>
      <c r="N473">
        <v>3.1629750926484701</v>
      </c>
      <c r="O473">
        <v>-1.73385736928484</v>
      </c>
      <c r="P473">
        <v>5.9054039205995199</v>
      </c>
      <c r="Q473">
        <v>11.271619431778699</v>
      </c>
      <c r="R473">
        <v>28.195281338423399</v>
      </c>
      <c r="S473">
        <v>0</v>
      </c>
      <c r="T473">
        <v>373.99784975</v>
      </c>
      <c r="U473">
        <v>0.61434413624921302</v>
      </c>
      <c r="V473">
        <v>0.35625645714828502</v>
      </c>
      <c r="W473">
        <v>106.59730117657401</v>
      </c>
      <c r="X473">
        <v>3.67780892818632</v>
      </c>
      <c r="Y473">
        <v>5.7508446553087402E-3</v>
      </c>
      <c r="Z473">
        <v>63.679534181582902</v>
      </c>
      <c r="AA473">
        <v>0</v>
      </c>
      <c r="AB473">
        <v>18.0044569046078</v>
      </c>
      <c r="AC473">
        <v>0</v>
      </c>
      <c r="AD473">
        <v>3.6332398821076799</v>
      </c>
      <c r="AE473">
        <v>5289</v>
      </c>
      <c r="AF473">
        <v>186.67</v>
      </c>
      <c r="AG473">
        <v>3.6700000000000199</v>
      </c>
      <c r="AH473">
        <v>6.4300000000000201</v>
      </c>
      <c r="AI473">
        <v>52.763999712458101</v>
      </c>
      <c r="AJ473">
        <v>24.94</v>
      </c>
      <c r="AK473">
        <v>355.14</v>
      </c>
      <c r="AL473">
        <v>468.72</v>
      </c>
      <c r="AM473">
        <v>1.93</v>
      </c>
      <c r="AN473">
        <v>476.7</v>
      </c>
      <c r="AO473">
        <v>13.559999999999899</v>
      </c>
      <c r="AP473">
        <v>18.899999999999999</v>
      </c>
      <c r="AQ473">
        <v>4098</v>
      </c>
      <c r="AR473">
        <v>292.85784975000001</v>
      </c>
      <c r="AS473" t="s">
        <v>4182</v>
      </c>
    </row>
    <row r="474" spans="1:45" x14ac:dyDescent="0.3">
      <c r="A474" s="4" t="s">
        <v>3229</v>
      </c>
      <c r="B474" s="4" t="s">
        <v>3230</v>
      </c>
      <c r="C474" t="s">
        <v>1425</v>
      </c>
      <c r="D474">
        <v>-0.14912889939316501</v>
      </c>
      <c r="E474">
        <v>0</v>
      </c>
      <c r="F474">
        <v>-37.112756151733798</v>
      </c>
      <c r="G474">
        <v>-148.688396074233</v>
      </c>
      <c r="H474">
        <v>-227.63525756804901</v>
      </c>
      <c r="I474">
        <v>-52.127210504892098</v>
      </c>
      <c r="J474">
        <v>46.497847656155002</v>
      </c>
      <c r="K474">
        <v>-24.999596186740298</v>
      </c>
      <c r="L474">
        <v>0</v>
      </c>
      <c r="M474">
        <v>0</v>
      </c>
      <c r="N474">
        <v>0</v>
      </c>
      <c r="O474">
        <v>-16.940944509110601</v>
      </c>
      <c r="P474">
        <v>0</v>
      </c>
      <c r="Q474">
        <v>-12.1732921149126</v>
      </c>
      <c r="R474">
        <v>0</v>
      </c>
      <c r="S474">
        <v>0</v>
      </c>
      <c r="T474">
        <v>15405.131227919999</v>
      </c>
      <c r="U474">
        <v>-1.7485907658434101E-2</v>
      </c>
      <c r="V474">
        <v>0</v>
      </c>
      <c r="W474">
        <v>-100.81804228498</v>
      </c>
      <c r="X474">
        <v>1.8650834845889499</v>
      </c>
      <c r="Y474">
        <v>3.4266922501225501E-3</v>
      </c>
      <c r="Z474">
        <v>45.996764208775097</v>
      </c>
      <c r="AA474">
        <v>8.9126552079562701E-2</v>
      </c>
      <c r="AB474">
        <v>45.797363273394303</v>
      </c>
      <c r="AC474">
        <v>8.9093998503186498</v>
      </c>
      <c r="AD474">
        <v>0.14831066727755399</v>
      </c>
      <c r="AE474">
        <v>116303</v>
      </c>
      <c r="AF474">
        <v>1326.62</v>
      </c>
      <c r="AG474">
        <v>-1972.53</v>
      </c>
      <c r="AH474">
        <v>-1992.23</v>
      </c>
      <c r="AI474">
        <v>-337.964533538936</v>
      </c>
      <c r="AJ474">
        <v>-691.53</v>
      </c>
      <c r="AK474">
        <v>23.42</v>
      </c>
      <c r="AL474">
        <v>-18614.509999999998</v>
      </c>
      <c r="AM474">
        <v>74.069999999999993</v>
      </c>
      <c r="AN474">
        <v>-16822.759999999998</v>
      </c>
      <c r="AO474">
        <v>581.55999999999995</v>
      </c>
      <c r="AP474">
        <v>679.02</v>
      </c>
      <c r="AQ474">
        <v>52.6</v>
      </c>
      <c r="AR474">
        <v>294.16122791999999</v>
      </c>
      <c r="AS474" t="s">
        <v>4182</v>
      </c>
    </row>
    <row r="475" spans="1:45" x14ac:dyDescent="0.3">
      <c r="A475" s="4" t="s">
        <v>3227</v>
      </c>
      <c r="B475" s="4" t="s">
        <v>3228</v>
      </c>
      <c r="C475" t="s">
        <v>109</v>
      </c>
      <c r="D475">
        <v>78.481716719999994</v>
      </c>
      <c r="E475">
        <v>3.0007201728414801</v>
      </c>
      <c r="F475">
        <v>2.1675674113464898</v>
      </c>
      <c r="G475">
        <v>5.2675937631689802</v>
      </c>
      <c r="H475">
        <v>10.014159442824401</v>
      </c>
      <c r="I475">
        <v>11.2094395280235</v>
      </c>
      <c r="J475">
        <v>98.388880474107907</v>
      </c>
      <c r="K475">
        <v>31.139906545535201</v>
      </c>
      <c r="L475">
        <v>11.4389433845678</v>
      </c>
      <c r="M475">
        <v>0</v>
      </c>
      <c r="N475">
        <v>5.0881953867028402</v>
      </c>
      <c r="O475">
        <v>24.5311395548074</v>
      </c>
      <c r="P475">
        <v>0</v>
      </c>
      <c r="Q475">
        <v>21.5206617769899</v>
      </c>
      <c r="R475">
        <v>0</v>
      </c>
      <c r="S475">
        <v>0</v>
      </c>
      <c r="T475">
        <v>262.56643769999999</v>
      </c>
      <c r="U475">
        <v>2.2731631860662702</v>
      </c>
      <c r="V475">
        <v>0</v>
      </c>
      <c r="W475">
        <v>113.455596568123</v>
      </c>
      <c r="X475">
        <v>6.4175300223285096E-4</v>
      </c>
      <c r="Y475">
        <v>0</v>
      </c>
      <c r="Z475">
        <v>68.245124490135197</v>
      </c>
      <c r="AA475">
        <v>2.6690507362864199E-2</v>
      </c>
      <c r="AB475">
        <v>17.068216868105399</v>
      </c>
      <c r="AC475">
        <v>0</v>
      </c>
      <c r="AD475">
        <v>0</v>
      </c>
      <c r="AE475">
        <v>9129</v>
      </c>
      <c r="AF475">
        <v>71.19</v>
      </c>
      <c r="AG475">
        <v>3.7499999999999898</v>
      </c>
      <c r="AH475">
        <v>5.1099999999999897</v>
      </c>
      <c r="AI475">
        <v>2.4249295169986498</v>
      </c>
      <c r="AJ475">
        <v>7.9799999999999898</v>
      </c>
      <c r="AK475">
        <v>23.88</v>
      </c>
      <c r="AL475">
        <v>73.3</v>
      </c>
      <c r="AM475">
        <v>48.9</v>
      </c>
      <c r="AN475">
        <v>129.47</v>
      </c>
      <c r="AO475">
        <v>9.36</v>
      </c>
      <c r="AP475">
        <v>45.66</v>
      </c>
      <c r="AQ475">
        <v>182.1</v>
      </c>
      <c r="AR475">
        <v>294.3064377</v>
      </c>
      <c r="AS475" t="s">
        <v>4182</v>
      </c>
    </row>
    <row r="476" spans="1:45" x14ac:dyDescent="0.3">
      <c r="A476" s="4" t="s">
        <v>3225</v>
      </c>
      <c r="B476" s="4" t="s">
        <v>3226</v>
      </c>
      <c r="C476" t="s">
        <v>327</v>
      </c>
      <c r="D476">
        <v>-13.741966220409999</v>
      </c>
      <c r="E476">
        <v>-13.4743980158854</v>
      </c>
      <c r="F476">
        <v>-5.8654713422800402</v>
      </c>
      <c r="G476">
        <v>-48.073476702508898</v>
      </c>
      <c r="H476">
        <v>9.5250449176575405</v>
      </c>
      <c r="I476">
        <v>7.1012544802867401</v>
      </c>
      <c r="J476">
        <v>137.17993648986399</v>
      </c>
      <c r="K476">
        <v>-0.77455195280476896</v>
      </c>
      <c r="L476">
        <v>8.4840336134453693</v>
      </c>
      <c r="M476">
        <v>1.6403361344537799</v>
      </c>
      <c r="N476">
        <v>0</v>
      </c>
      <c r="O476">
        <v>-4.7072458001127497</v>
      </c>
      <c r="P476">
        <v>-27.291207408390999</v>
      </c>
      <c r="Q476">
        <v>0</v>
      </c>
      <c r="R476">
        <v>0</v>
      </c>
      <c r="S476">
        <v>0</v>
      </c>
      <c r="T476">
        <v>306.01259508999999</v>
      </c>
      <c r="U476">
        <v>1.9825384543865501</v>
      </c>
      <c r="V476">
        <v>0</v>
      </c>
      <c r="W476">
        <v>98.863879536540594</v>
      </c>
      <c r="X476">
        <v>0.50370853380286695</v>
      </c>
      <c r="Y476">
        <v>1.84106239282715E-3</v>
      </c>
      <c r="Z476">
        <v>63.244158953399399</v>
      </c>
      <c r="AA476">
        <v>6.5650239303335398E-2</v>
      </c>
      <c r="AB476">
        <v>24.622798022895299</v>
      </c>
      <c r="AC476">
        <v>0</v>
      </c>
      <c r="AD476">
        <v>0.29188407738369798</v>
      </c>
      <c r="AE476">
        <v>42398</v>
      </c>
      <c r="AF476">
        <v>44.64</v>
      </c>
      <c r="AG476">
        <v>-21.459999999999901</v>
      </c>
      <c r="AH476">
        <v>-0.53999999999999604</v>
      </c>
      <c r="AI476">
        <v>-4.3899109944522996</v>
      </c>
      <c r="AJ476">
        <v>3.17</v>
      </c>
      <c r="AK476">
        <v>55.87</v>
      </c>
      <c r="AL476">
        <v>99.86</v>
      </c>
      <c r="AM476">
        <v>1.51</v>
      </c>
      <c r="AN476">
        <v>148.75</v>
      </c>
      <c r="AO476">
        <v>1.57</v>
      </c>
      <c r="AP476">
        <v>1.62</v>
      </c>
      <c r="AQ476">
        <v>61.8</v>
      </c>
      <c r="AR476">
        <v>294.90259508999998</v>
      </c>
      <c r="AS476" t="s">
        <v>4182</v>
      </c>
    </row>
    <row r="477" spans="1:45" x14ac:dyDescent="0.3">
      <c r="A477" s="4" t="s">
        <v>3223</v>
      </c>
      <c r="B477" s="4" t="s">
        <v>3224</v>
      </c>
      <c r="C477" t="s">
        <v>907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-16.098752034725901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296.56027700800001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10.52</v>
      </c>
      <c r="AR477">
        <v>296.56027700800001</v>
      </c>
      <c r="AS477" t="s">
        <v>4182</v>
      </c>
    </row>
    <row r="478" spans="1:45" x14ac:dyDescent="0.3">
      <c r="A478" s="4" t="s">
        <v>3221</v>
      </c>
      <c r="B478" s="4" t="s">
        <v>3222</v>
      </c>
      <c r="C478" t="s">
        <v>183</v>
      </c>
      <c r="D478">
        <v>61.986597751565903</v>
      </c>
      <c r="E478">
        <v>3.8512562814070201</v>
      </c>
      <c r="F478">
        <v>1.2075376567719101</v>
      </c>
      <c r="G478">
        <v>8.8035287630949899</v>
      </c>
      <c r="H478">
        <v>75.928232567450706</v>
      </c>
      <c r="I478">
        <v>69.546039331005304</v>
      </c>
      <c r="J478">
        <v>173.88673417717499</v>
      </c>
      <c r="K478">
        <v>6.9033143669527703</v>
      </c>
      <c r="L478">
        <v>253.186622495661</v>
      </c>
      <c r="M478">
        <v>245.22006625650701</v>
      </c>
      <c r="N478">
        <v>1.40304628002342</v>
      </c>
      <c r="O478">
        <v>11.6647111263289</v>
      </c>
      <c r="P478">
        <v>9.7541468691217208</v>
      </c>
      <c r="Q478">
        <v>0</v>
      </c>
      <c r="R478">
        <v>-3.6543879384273601</v>
      </c>
      <c r="S478">
        <v>0</v>
      </c>
      <c r="T478">
        <v>593.18580322999901</v>
      </c>
      <c r="U478">
        <v>2.34197667794604</v>
      </c>
      <c r="V478">
        <v>0</v>
      </c>
      <c r="W478">
        <v>-32.0418319236976</v>
      </c>
      <c r="X478">
        <v>0</v>
      </c>
      <c r="Y478">
        <v>0</v>
      </c>
      <c r="Z478">
        <v>65.389660714557394</v>
      </c>
      <c r="AA478">
        <v>7.0277323648671494E-2</v>
      </c>
      <c r="AB478">
        <v>12.217326642900201</v>
      </c>
      <c r="AC478">
        <v>0</v>
      </c>
      <c r="AD478">
        <v>0</v>
      </c>
      <c r="AE478">
        <v>17846</v>
      </c>
      <c r="AF478">
        <v>54.41</v>
      </c>
      <c r="AG478">
        <v>4.7899999999999796</v>
      </c>
      <c r="AH478">
        <v>7.6399999999999801</v>
      </c>
      <c r="AI478">
        <v>1.7107142857142801</v>
      </c>
      <c r="AJ478">
        <v>37.839999999999897</v>
      </c>
      <c r="AK478">
        <v>0</v>
      </c>
      <c r="AL478">
        <v>77.14</v>
      </c>
      <c r="AM478">
        <v>24.72</v>
      </c>
      <c r="AN478">
        <v>126.77999999999901</v>
      </c>
      <c r="AO478">
        <v>-2.06</v>
      </c>
      <c r="AP478">
        <v>-2.06</v>
      </c>
      <c r="AQ478">
        <v>99.9</v>
      </c>
      <c r="AR478">
        <v>296.91580322999999</v>
      </c>
      <c r="AS478" t="s">
        <v>4182</v>
      </c>
    </row>
    <row r="479" spans="1:45" x14ac:dyDescent="0.3">
      <c r="A479" s="4" t="s">
        <v>3219</v>
      </c>
      <c r="B479" s="4" t="s">
        <v>3220</v>
      </c>
      <c r="C479" t="s">
        <v>564</v>
      </c>
      <c r="D479">
        <v>36.178973477466499</v>
      </c>
      <c r="E479">
        <v>16.017949468344501</v>
      </c>
      <c r="F479">
        <v>11.4752952687119</v>
      </c>
      <c r="G479">
        <v>18.131625441696102</v>
      </c>
      <c r="H479">
        <v>41.319781299096697</v>
      </c>
      <c r="I479">
        <v>26.369257950529999</v>
      </c>
      <c r="J479">
        <v>94.810338874364902</v>
      </c>
      <c r="K479">
        <v>29.479662634550898</v>
      </c>
      <c r="L479">
        <v>0.57682223387519604</v>
      </c>
      <c r="M479">
        <v>0.57682223387519604</v>
      </c>
      <c r="N479">
        <v>33.911606774060303</v>
      </c>
      <c r="O479">
        <v>4.1159980540688297</v>
      </c>
      <c r="P479">
        <v>-5.2919126425654701</v>
      </c>
      <c r="Q479">
        <v>0</v>
      </c>
      <c r="R479">
        <v>-9.8805776938927092</v>
      </c>
      <c r="S479">
        <v>0</v>
      </c>
      <c r="T479">
        <v>253.31937224999999</v>
      </c>
      <c r="U479">
        <v>5.1919135159936998</v>
      </c>
      <c r="V479">
        <v>4.0170762102130704</v>
      </c>
      <c r="W479">
        <v>37.130754184909001</v>
      </c>
      <c r="X479">
        <v>4.6622991770569298E-2</v>
      </c>
      <c r="Y479">
        <v>3.3435327155835103E-2</v>
      </c>
      <c r="Z479">
        <v>0</v>
      </c>
      <c r="AA479">
        <v>3.4187107627192801</v>
      </c>
      <c r="AB479">
        <v>17.824173580786901</v>
      </c>
      <c r="AC479">
        <v>0</v>
      </c>
      <c r="AD479">
        <v>0</v>
      </c>
      <c r="AE479">
        <v>19328</v>
      </c>
      <c r="AF479">
        <v>45.28</v>
      </c>
      <c r="AG479">
        <v>8.2099999999999902</v>
      </c>
      <c r="AH479">
        <v>10.649999999999901</v>
      </c>
      <c r="AI479">
        <v>3.0963225983464202</v>
      </c>
      <c r="AJ479">
        <v>11.9399999999999</v>
      </c>
      <c r="AK479">
        <v>16.72</v>
      </c>
      <c r="AL479">
        <v>43.95</v>
      </c>
      <c r="AM479">
        <v>44.04</v>
      </c>
      <c r="AN479">
        <v>57.21</v>
      </c>
      <c r="AO479">
        <v>25.049999999999901</v>
      </c>
      <c r="AP479">
        <v>25.9</v>
      </c>
      <c r="AQ479">
        <v>92.8</v>
      </c>
      <c r="AR479">
        <v>297.02937224999999</v>
      </c>
      <c r="AS479" t="s">
        <v>4182</v>
      </c>
    </row>
    <row r="480" spans="1:45" x14ac:dyDescent="0.3">
      <c r="A480" s="4" t="s">
        <v>3217</v>
      </c>
      <c r="B480" s="4" t="s">
        <v>3218</v>
      </c>
      <c r="C480" t="s">
        <v>396</v>
      </c>
      <c r="D480">
        <v>12.624329809725101</v>
      </c>
      <c r="E480">
        <v>10.9711687889963</v>
      </c>
      <c r="F480">
        <v>9.6878584302801798</v>
      </c>
      <c r="G480">
        <v>8.9468109253234402</v>
      </c>
      <c r="H480">
        <v>9.65526040197628</v>
      </c>
      <c r="I480">
        <v>12.688204585004099</v>
      </c>
      <c r="J480">
        <v>25.655275068316701</v>
      </c>
      <c r="K480">
        <v>1.91640032954456</v>
      </c>
      <c r="L480">
        <v>0</v>
      </c>
      <c r="M480">
        <v>0</v>
      </c>
      <c r="N480">
        <v>97.365170852202397</v>
      </c>
      <c r="O480">
        <v>-4.3702482622367</v>
      </c>
      <c r="P480">
        <v>3.20910427224341</v>
      </c>
      <c r="Q480">
        <v>40.686301715218903</v>
      </c>
      <c r="R480">
        <v>5.2056382158949397</v>
      </c>
      <c r="S480">
        <v>0</v>
      </c>
      <c r="T480">
        <v>247.08539999999999</v>
      </c>
      <c r="U480">
        <v>1.2288664800790201</v>
      </c>
      <c r="V480">
        <v>0.88841506751954502</v>
      </c>
      <c r="W480">
        <v>-48.1787699652889</v>
      </c>
      <c r="X480">
        <v>0.24316682375117801</v>
      </c>
      <c r="Y480">
        <v>1.1310084825636099E-2</v>
      </c>
      <c r="Z480">
        <v>62.428444863336402</v>
      </c>
      <c r="AA480">
        <v>1.0028840716305301</v>
      </c>
      <c r="AB480">
        <v>19.8601225259189</v>
      </c>
      <c r="AC480">
        <v>0</v>
      </c>
      <c r="AD480">
        <v>0</v>
      </c>
      <c r="AE480">
        <v>12427</v>
      </c>
      <c r="AF480">
        <v>264.33999999999997</v>
      </c>
      <c r="AG480">
        <v>23.649999999999899</v>
      </c>
      <c r="AH480">
        <v>30.939999999999898</v>
      </c>
      <c r="AI480">
        <v>22.290292177191301</v>
      </c>
      <c r="AJ480">
        <v>33.5399999999999</v>
      </c>
      <c r="AK480">
        <v>48.58</v>
      </c>
      <c r="AL480">
        <v>232.35</v>
      </c>
      <c r="AM480">
        <v>51.48</v>
      </c>
      <c r="AN480">
        <v>242.96</v>
      </c>
      <c r="AO480">
        <v>5.9899999999999904</v>
      </c>
      <c r="AP480">
        <v>24.25</v>
      </c>
      <c r="AQ480">
        <v>277.2</v>
      </c>
      <c r="AR480">
        <v>298.56540000000001</v>
      </c>
      <c r="AS480" t="s">
        <v>4182</v>
      </c>
    </row>
    <row r="481" spans="1:45" x14ac:dyDescent="0.3">
      <c r="A481" s="4" t="s">
        <v>3215</v>
      </c>
      <c r="B481" s="4" t="s">
        <v>3216</v>
      </c>
      <c r="C481" t="s">
        <v>200</v>
      </c>
      <c r="D481">
        <v>-47.722044728434199</v>
      </c>
      <c r="E481">
        <v>-5.2760219131900703</v>
      </c>
      <c r="F481">
        <v>-1.32955281574225</v>
      </c>
      <c r="G481">
        <v>-1.73052468623874</v>
      </c>
      <c r="H481">
        <v>9.6362813805862508</v>
      </c>
      <c r="I481">
        <v>5.6504671863769396</v>
      </c>
      <c r="J481">
        <v>58.743020117172698</v>
      </c>
      <c r="K481">
        <v>-7.4574258727519398</v>
      </c>
      <c r="L481">
        <v>206.15759262480401</v>
      </c>
      <c r="M481">
        <v>6.1488954600800296</v>
      </c>
      <c r="N481">
        <v>0</v>
      </c>
      <c r="O481">
        <v>-7.04093248407559</v>
      </c>
      <c r="P481">
        <v>-19.442724801603902</v>
      </c>
      <c r="Q481">
        <v>-8.6876219158376706</v>
      </c>
      <c r="R481">
        <v>0</v>
      </c>
      <c r="S481">
        <v>0</v>
      </c>
      <c r="T481">
        <v>525.9</v>
      </c>
      <c r="U481">
        <v>2.5981909897373399</v>
      </c>
      <c r="V481">
        <v>0.34812880765883297</v>
      </c>
      <c r="W481">
        <v>96.054568123332103</v>
      </c>
      <c r="X481">
        <v>0</v>
      </c>
      <c r="Y481">
        <v>0</v>
      </c>
      <c r="Z481">
        <v>74.561603846153801</v>
      </c>
      <c r="AA481">
        <v>0</v>
      </c>
      <c r="AB481">
        <v>12.093592307692299</v>
      </c>
      <c r="AC481">
        <v>0</v>
      </c>
      <c r="AD481">
        <v>0</v>
      </c>
      <c r="AE481">
        <v>11243</v>
      </c>
      <c r="AF481">
        <v>361.74</v>
      </c>
      <c r="AG481">
        <v>-6.26000000000003</v>
      </c>
      <c r="AH481">
        <v>-8.7700000000000298</v>
      </c>
      <c r="AI481">
        <v>-1.20384615384615</v>
      </c>
      <c r="AJ481">
        <v>20.439999999999898</v>
      </c>
      <c r="AK481">
        <v>0.98</v>
      </c>
      <c r="AL481">
        <v>104.58</v>
      </c>
      <c r="AM481">
        <v>9.8800000000000008</v>
      </c>
      <c r="AN481">
        <v>114.98</v>
      </c>
      <c r="AO481">
        <v>40.14</v>
      </c>
      <c r="AP481">
        <v>50.36</v>
      </c>
      <c r="AQ481">
        <v>55.25</v>
      </c>
      <c r="AR481">
        <v>298.74</v>
      </c>
      <c r="AS481" t="s">
        <v>4182</v>
      </c>
    </row>
    <row r="482" spans="1:45" x14ac:dyDescent="0.3">
      <c r="A482" s="4" t="s">
        <v>3213</v>
      </c>
      <c r="B482" s="4" t="s">
        <v>3214</v>
      </c>
      <c r="C482" t="s">
        <v>124</v>
      </c>
      <c r="D482">
        <v>228.12213740457599</v>
      </c>
      <c r="E482">
        <v>2.1450794170624099</v>
      </c>
      <c r="F482">
        <v>1.2237843897426399</v>
      </c>
      <c r="G482">
        <v>1.3296792529435799</v>
      </c>
      <c r="H482">
        <v>8.0449837182172299</v>
      </c>
      <c r="I482">
        <v>6.7803491676816998</v>
      </c>
      <c r="J482">
        <v>26.978171042197101</v>
      </c>
      <c r="K482">
        <v>73.455116559858496</v>
      </c>
      <c r="L482">
        <v>51.077271990928203</v>
      </c>
      <c r="M482">
        <v>11.517900534586101</v>
      </c>
      <c r="N482">
        <v>2.57721817824123</v>
      </c>
      <c r="O482">
        <v>15.679528936218899</v>
      </c>
      <c r="P482">
        <v>3.1877329031049002</v>
      </c>
      <c r="Q482">
        <v>51.311222712230602</v>
      </c>
      <c r="R482">
        <v>108.72581987811201</v>
      </c>
      <c r="S482">
        <v>0</v>
      </c>
      <c r="T482">
        <v>329.72</v>
      </c>
      <c r="U482">
        <v>4.84108213186457</v>
      </c>
      <c r="V482">
        <v>0</v>
      </c>
      <c r="W482">
        <v>417.21479505418699</v>
      </c>
      <c r="X482">
        <v>0</v>
      </c>
      <c r="Y482">
        <v>0</v>
      </c>
      <c r="Z482">
        <v>73.503217741935401</v>
      </c>
      <c r="AA482">
        <v>0</v>
      </c>
      <c r="AB482">
        <v>3.7938870967741898</v>
      </c>
      <c r="AC482">
        <v>0</v>
      </c>
      <c r="AD482">
        <v>0</v>
      </c>
      <c r="AE482">
        <v>512</v>
      </c>
      <c r="AF482">
        <v>98.52</v>
      </c>
      <c r="AG482">
        <v>1.31000000000001</v>
      </c>
      <c r="AH482">
        <v>1.50000000000001</v>
      </c>
      <c r="AI482">
        <v>0.52822580645161998</v>
      </c>
      <c r="AJ482">
        <v>6.6800000000000104</v>
      </c>
      <c r="AK482">
        <v>0.74</v>
      </c>
      <c r="AL482">
        <v>5.3999999999999897</v>
      </c>
      <c r="AM482">
        <v>0.65</v>
      </c>
      <c r="AN482">
        <v>61.73</v>
      </c>
      <c r="AO482">
        <v>0.75</v>
      </c>
      <c r="AP482">
        <v>5.79</v>
      </c>
      <c r="AQ482">
        <v>120.9</v>
      </c>
      <c r="AR482">
        <v>298.83999999999997</v>
      </c>
      <c r="AS482" t="s">
        <v>4182</v>
      </c>
    </row>
    <row r="483" spans="1:45" x14ac:dyDescent="0.3">
      <c r="A483" s="4" t="s">
        <v>3211</v>
      </c>
      <c r="B483" s="4" t="s">
        <v>3212</v>
      </c>
      <c r="C483" t="s">
        <v>813</v>
      </c>
      <c r="D483">
        <v>11.3948381288109</v>
      </c>
      <c r="E483">
        <v>13.096099618196799</v>
      </c>
      <c r="F483">
        <v>4.5574940729998001</v>
      </c>
      <c r="G483">
        <v>5.1729916214884204</v>
      </c>
      <c r="H483">
        <v>12.6879017932251</v>
      </c>
      <c r="I483">
        <v>11.846229669788</v>
      </c>
      <c r="J483">
        <v>165.0171277936</v>
      </c>
      <c r="K483">
        <v>3.2945055162525398</v>
      </c>
      <c r="L483">
        <v>94.171664167916006</v>
      </c>
      <c r="M483">
        <v>18.970202398800598</v>
      </c>
      <c r="N483">
        <v>6.3819437688491103</v>
      </c>
      <c r="O483">
        <v>7.1588245109101196</v>
      </c>
      <c r="P483">
        <v>10.716128862247301</v>
      </c>
      <c r="Q483">
        <v>-36.709292786512101</v>
      </c>
      <c r="R483">
        <v>17.5720789432747</v>
      </c>
      <c r="S483">
        <v>0</v>
      </c>
      <c r="T483">
        <v>494.0905525</v>
      </c>
      <c r="U483">
        <v>1.4008646575149899</v>
      </c>
      <c r="V483">
        <v>0</v>
      </c>
      <c r="W483">
        <v>-74.164809542283507</v>
      </c>
      <c r="X483">
        <v>5.2717293891956895E-4</v>
      </c>
      <c r="Y483">
        <v>0</v>
      </c>
      <c r="Z483">
        <v>64.559823095978999</v>
      </c>
      <c r="AA483">
        <v>0</v>
      </c>
      <c r="AB483">
        <v>29.2242742594932</v>
      </c>
      <c r="AC483">
        <v>0</v>
      </c>
      <c r="AD483">
        <v>0</v>
      </c>
      <c r="AE483">
        <v>39369</v>
      </c>
      <c r="AF483">
        <v>507.25</v>
      </c>
      <c r="AG483">
        <v>26.24</v>
      </c>
      <c r="AH483">
        <v>34.229999999999997</v>
      </c>
      <c r="AI483">
        <v>2.8521686427318498</v>
      </c>
      <c r="AJ483">
        <v>60.09</v>
      </c>
      <c r="AK483">
        <v>23.67</v>
      </c>
      <c r="AL483">
        <v>168.16</v>
      </c>
      <c r="AM483">
        <v>5.9099999999999904</v>
      </c>
      <c r="AN483">
        <v>213.439999999999</v>
      </c>
      <c r="AO483">
        <v>-13.61</v>
      </c>
      <c r="AP483">
        <v>7.07</v>
      </c>
      <c r="AQ483">
        <v>32.75</v>
      </c>
      <c r="AR483">
        <v>299.00055250000003</v>
      </c>
      <c r="AS483" t="s">
        <v>4182</v>
      </c>
    </row>
    <row r="484" spans="1:45" x14ac:dyDescent="0.3">
      <c r="A484" s="4" t="s">
        <v>3208</v>
      </c>
      <c r="B484" s="4" t="s">
        <v>3209</v>
      </c>
      <c r="C484" t="s">
        <v>3210</v>
      </c>
      <c r="D484">
        <v>35.918412986794898</v>
      </c>
      <c r="E484">
        <v>5.5284552845528099</v>
      </c>
      <c r="F484">
        <v>2.9104503686104399</v>
      </c>
      <c r="G484">
        <v>1.34467618002194</v>
      </c>
      <c r="H484">
        <v>2.0285156426070401</v>
      </c>
      <c r="I484">
        <v>2.3794149932201099</v>
      </c>
      <c r="J484">
        <v>194.54615861018399</v>
      </c>
      <c r="K484">
        <v>-9.16184841871139</v>
      </c>
      <c r="L484">
        <v>63.892871106477202</v>
      </c>
      <c r="M484">
        <v>63.8863547504235</v>
      </c>
      <c r="N484">
        <v>6.4583656380833796</v>
      </c>
      <c r="O484">
        <v>-4.5584565583762702</v>
      </c>
      <c r="P484">
        <v>-27.539722212511499</v>
      </c>
      <c r="Q484">
        <v>0</v>
      </c>
      <c r="R484">
        <v>-27.473368961620402</v>
      </c>
      <c r="S484">
        <v>0</v>
      </c>
      <c r="T484">
        <v>318.78038018000001</v>
      </c>
      <c r="U484">
        <v>1.94969620865372</v>
      </c>
      <c r="V484">
        <v>0.49237905350043898</v>
      </c>
      <c r="W484">
        <v>102.96956369669</v>
      </c>
      <c r="X484">
        <v>7.7384259960066996E-4</v>
      </c>
      <c r="Y484">
        <v>0</v>
      </c>
      <c r="Z484">
        <v>47.681581147782303</v>
      </c>
      <c r="AA484">
        <v>0.82541174196177702</v>
      </c>
      <c r="AB484">
        <v>16.316179324581999</v>
      </c>
      <c r="AC484">
        <v>0</v>
      </c>
      <c r="AD484">
        <v>7.7384259960066996E-4</v>
      </c>
      <c r="AE484">
        <v>11226</v>
      </c>
      <c r="AF484">
        <v>619.48</v>
      </c>
      <c r="AG484">
        <v>8.3299999999999503</v>
      </c>
      <c r="AH484">
        <v>8.6699999999999502</v>
      </c>
      <c r="AI484">
        <v>5.6543578604398199</v>
      </c>
      <c r="AJ484">
        <v>14.739999999999901</v>
      </c>
      <c r="AK484">
        <v>4.33</v>
      </c>
      <c r="AL484">
        <v>83.459999999999894</v>
      </c>
      <c r="AM484">
        <v>78.47</v>
      </c>
      <c r="AN484">
        <v>153.45999999999901</v>
      </c>
      <c r="AO484">
        <v>-6.7899999999999903</v>
      </c>
      <c r="AP484">
        <v>34.36</v>
      </c>
      <c r="AQ484">
        <v>199.9</v>
      </c>
      <c r="AR484">
        <v>299.20038018000002</v>
      </c>
      <c r="AS484" t="s">
        <v>4182</v>
      </c>
    </row>
    <row r="485" spans="1:45" x14ac:dyDescent="0.3">
      <c r="A485" s="4" t="s">
        <v>3206</v>
      </c>
      <c r="B485" s="4" t="s">
        <v>3207</v>
      </c>
      <c r="C485" t="s">
        <v>86</v>
      </c>
      <c r="D485">
        <v>49.412227722772201</v>
      </c>
      <c r="E485">
        <v>6.9940562063592804</v>
      </c>
      <c r="F485">
        <v>2.2835609985868999</v>
      </c>
      <c r="G485">
        <v>8.2764272056815003</v>
      </c>
      <c r="H485">
        <v>21.046873479242599</v>
      </c>
      <c r="I485">
        <v>26.386233269598399</v>
      </c>
      <c r="J485">
        <v>322.54734907924097</v>
      </c>
      <c r="K485">
        <v>-7.2054566724026099</v>
      </c>
      <c r="L485">
        <v>30.897867564534199</v>
      </c>
      <c r="M485">
        <v>23.748597081930399</v>
      </c>
      <c r="N485">
        <v>3.3349843156678198</v>
      </c>
      <c r="O485">
        <v>12.0253541571758</v>
      </c>
      <c r="P485">
        <v>14.917459825980799</v>
      </c>
      <c r="Q485">
        <v>0</v>
      </c>
      <c r="R485">
        <v>2.5912468445626402</v>
      </c>
      <c r="S485">
        <v>0</v>
      </c>
      <c r="T485">
        <v>333.75809999999899</v>
      </c>
      <c r="U485">
        <v>3.36069696969696</v>
      </c>
      <c r="V485">
        <v>0</v>
      </c>
      <c r="W485">
        <v>68.758224241631297</v>
      </c>
      <c r="X485">
        <v>0</v>
      </c>
      <c r="Y485">
        <v>0</v>
      </c>
      <c r="Z485">
        <v>66.597606837606804</v>
      </c>
      <c r="AA485">
        <v>0</v>
      </c>
      <c r="AB485">
        <v>13.6592712550607</v>
      </c>
      <c r="AC485">
        <v>0</v>
      </c>
      <c r="AD485">
        <v>0</v>
      </c>
      <c r="AE485">
        <v>4999</v>
      </c>
      <c r="AF485">
        <v>73.22</v>
      </c>
      <c r="AG485">
        <v>6.06</v>
      </c>
      <c r="AH485">
        <v>9.5</v>
      </c>
      <c r="AI485">
        <v>5.4520917678812397</v>
      </c>
      <c r="AJ485">
        <v>19.32</v>
      </c>
      <c r="AK485">
        <v>1</v>
      </c>
      <c r="AL485">
        <v>48.879999999999903</v>
      </c>
      <c r="AM485">
        <v>16.68</v>
      </c>
      <c r="AN485">
        <v>89.1</v>
      </c>
      <c r="AO485">
        <v>-22.619999999999902</v>
      </c>
      <c r="AP485">
        <v>-10.69</v>
      </c>
      <c r="AQ485">
        <v>255.95</v>
      </c>
      <c r="AR485">
        <v>299.438099999999</v>
      </c>
      <c r="AS485" t="s">
        <v>4182</v>
      </c>
    </row>
    <row r="486" spans="1:45" x14ac:dyDescent="0.3">
      <c r="A486" s="4" t="s">
        <v>3204</v>
      </c>
      <c r="B486" s="4" t="s">
        <v>3205</v>
      </c>
      <c r="C486" t="s">
        <v>300</v>
      </c>
      <c r="D486">
        <v>16.450822564102499</v>
      </c>
      <c r="E486">
        <v>55.816077953714903</v>
      </c>
      <c r="F486">
        <v>21.6948751331518</v>
      </c>
      <c r="G486">
        <v>23.515073765234099</v>
      </c>
      <c r="H486">
        <v>23.182413820466198</v>
      </c>
      <c r="I486">
        <v>38.781270044900502</v>
      </c>
      <c r="J486">
        <v>87.342162193579895</v>
      </c>
      <c r="K486">
        <v>48.411139390205797</v>
      </c>
      <c r="L486">
        <v>82.590031004054296</v>
      </c>
      <c r="M486">
        <v>6.6539470546148296</v>
      </c>
      <c r="N486">
        <v>35.074626865671597</v>
      </c>
      <c r="O486">
        <v>22.742137447390999</v>
      </c>
      <c r="P486">
        <v>0</v>
      </c>
      <c r="Q486">
        <v>5.7701961426075199</v>
      </c>
      <c r="R486">
        <v>0</v>
      </c>
      <c r="S486">
        <v>0</v>
      </c>
      <c r="T486">
        <v>329.633577599999</v>
      </c>
      <c r="U486">
        <v>7.19159498211304</v>
      </c>
      <c r="V486">
        <v>0.89179548156956001</v>
      </c>
      <c r="W486">
        <v>-72.595610851302595</v>
      </c>
      <c r="X486">
        <v>7.0870854455233401</v>
      </c>
      <c r="Y486">
        <v>0</v>
      </c>
      <c r="Z486">
        <v>40.971670623304298</v>
      </c>
      <c r="AA486">
        <v>0</v>
      </c>
      <c r="AB486">
        <v>30.861661966300101</v>
      </c>
      <c r="AC486">
        <v>0</v>
      </c>
      <c r="AD486">
        <v>0</v>
      </c>
      <c r="AE486">
        <v>7154</v>
      </c>
      <c r="AF486">
        <v>77.95</v>
      </c>
      <c r="AG486">
        <v>18.329999999999998</v>
      </c>
      <c r="AH486">
        <v>23.99</v>
      </c>
      <c r="AI486">
        <v>102.24412751677799</v>
      </c>
      <c r="AJ486">
        <v>30.23</v>
      </c>
      <c r="AK486">
        <v>0.88</v>
      </c>
      <c r="AL486">
        <v>32.31</v>
      </c>
      <c r="AM486">
        <v>6.54</v>
      </c>
      <c r="AN486">
        <v>41.93</v>
      </c>
      <c r="AO486">
        <v>8.32</v>
      </c>
      <c r="AP486">
        <v>9.24</v>
      </c>
      <c r="AQ486">
        <v>1620</v>
      </c>
      <c r="AR486">
        <v>301.54357759999999</v>
      </c>
      <c r="AS486" t="s">
        <v>4182</v>
      </c>
    </row>
    <row r="487" spans="1:45" x14ac:dyDescent="0.3">
      <c r="A487" s="4" t="s">
        <v>3202</v>
      </c>
      <c r="B487" s="4" t="s">
        <v>3203</v>
      </c>
      <c r="C487" t="s">
        <v>396</v>
      </c>
      <c r="D487">
        <v>24.1861239307446</v>
      </c>
      <c r="E487">
        <v>4.59165854824181</v>
      </c>
      <c r="F487">
        <v>3.68203057058206</v>
      </c>
      <c r="G487">
        <v>5.0442227696781003</v>
      </c>
      <c r="H487">
        <v>16.823886571910499</v>
      </c>
      <c r="I487">
        <v>10.108638584871301</v>
      </c>
      <c r="J487">
        <v>45.483646949830799</v>
      </c>
      <c r="K487">
        <v>0</v>
      </c>
      <c r="L487">
        <v>5.3064006888633699</v>
      </c>
      <c r="M487">
        <v>0</v>
      </c>
      <c r="N487">
        <v>16.267257098202599</v>
      </c>
      <c r="O487">
        <v>5.5507382430553402</v>
      </c>
      <c r="P487">
        <v>-5.6683818431486399</v>
      </c>
      <c r="Q487">
        <v>29.935634339743199</v>
      </c>
      <c r="R487">
        <v>-7.7084873850553501</v>
      </c>
      <c r="S487">
        <v>0</v>
      </c>
      <c r="T487">
        <v>313.774687895</v>
      </c>
      <c r="U487">
        <v>1.0838285300480699</v>
      </c>
      <c r="V487">
        <v>0.95036478677723701</v>
      </c>
      <c r="W487">
        <v>-0.71911057824026603</v>
      </c>
      <c r="X487">
        <v>5.6018231569161497E-2</v>
      </c>
      <c r="Y487">
        <v>5.6018231569161497E-2</v>
      </c>
      <c r="Z487">
        <v>62.697310216144402</v>
      </c>
      <c r="AA487">
        <v>1.4929730107894801</v>
      </c>
      <c r="AB487">
        <v>24.1401979485127</v>
      </c>
      <c r="AC487">
        <v>0</v>
      </c>
      <c r="AD487">
        <v>0</v>
      </c>
      <c r="AE487">
        <v>15971</v>
      </c>
      <c r="AF487">
        <v>247.60999999999899</v>
      </c>
      <c r="AG487">
        <v>12.489999999999901</v>
      </c>
      <c r="AH487">
        <v>17.2899999999999</v>
      </c>
      <c r="AI487">
        <v>15.2268978456804</v>
      </c>
      <c r="AJ487">
        <v>25.029999999999902</v>
      </c>
      <c r="AK487">
        <v>0.25</v>
      </c>
      <c r="AL487">
        <v>202.289999999999</v>
      </c>
      <c r="AM487">
        <v>3.1</v>
      </c>
      <c r="AN487">
        <v>278.72000000000003</v>
      </c>
      <c r="AO487">
        <v>-2.2699999999999898</v>
      </c>
      <c r="AP487">
        <v>49.27</v>
      </c>
      <c r="AQ487">
        <v>381.9</v>
      </c>
      <c r="AR487">
        <v>302.084687895</v>
      </c>
      <c r="AS487" t="s">
        <v>4182</v>
      </c>
    </row>
    <row r="488" spans="1:45" x14ac:dyDescent="0.3">
      <c r="A488" s="4" t="s">
        <v>3200</v>
      </c>
      <c r="B488" s="4" t="s">
        <v>3201</v>
      </c>
      <c r="C488" t="s">
        <v>271</v>
      </c>
      <c r="D488">
        <v>166.14414989010899</v>
      </c>
      <c r="E488">
        <v>2.5691699604743001</v>
      </c>
      <c r="F488">
        <v>2.2426221428131301</v>
      </c>
      <c r="G488">
        <v>33.517495395948401</v>
      </c>
      <c r="H488">
        <v>26.678091420184501</v>
      </c>
      <c r="I488">
        <v>45.303867403314896</v>
      </c>
      <c r="J488">
        <v>370.97021348251502</v>
      </c>
      <c r="K488">
        <v>65.869748747838798</v>
      </c>
      <c r="L488">
        <v>8.6562587120156103</v>
      </c>
      <c r="M488">
        <v>0</v>
      </c>
      <c r="N488">
        <v>20.8955223880596</v>
      </c>
      <c r="O488">
        <v>-17.709858874192602</v>
      </c>
      <c r="P488">
        <v>9.1208138893263495</v>
      </c>
      <c r="Q488">
        <v>0</v>
      </c>
      <c r="R488">
        <v>14.343058776024099</v>
      </c>
      <c r="S488">
        <v>0</v>
      </c>
      <c r="T488">
        <v>308.61235279999897</v>
      </c>
      <c r="U488">
        <v>4.2149756453861098</v>
      </c>
      <c r="V488">
        <v>0</v>
      </c>
      <c r="W488">
        <v>529.74347771452506</v>
      </c>
      <c r="X488">
        <v>0</v>
      </c>
      <c r="Y488">
        <v>0</v>
      </c>
      <c r="Z488">
        <v>20.285498089424198</v>
      </c>
      <c r="AA488">
        <v>0</v>
      </c>
      <c r="AB488">
        <v>49.935287348554503</v>
      </c>
      <c r="AC488">
        <v>0</v>
      </c>
      <c r="AD488">
        <v>0</v>
      </c>
      <c r="AE488">
        <v>105417</v>
      </c>
      <c r="AF488">
        <v>5.43</v>
      </c>
      <c r="AG488">
        <v>1.8199999999999901</v>
      </c>
      <c r="AH488">
        <v>2.44</v>
      </c>
      <c r="AI488">
        <v>3.5752100435900602E-2</v>
      </c>
      <c r="AJ488">
        <v>2.46</v>
      </c>
      <c r="AK488">
        <v>4.47</v>
      </c>
      <c r="AL488">
        <v>14.6899999999999</v>
      </c>
      <c r="AM488">
        <v>-0.02</v>
      </c>
      <c r="AN488">
        <v>71.739999999999995</v>
      </c>
      <c r="AO488">
        <v>-2.57</v>
      </c>
      <c r="AP488">
        <v>-2.57</v>
      </c>
      <c r="AQ488">
        <v>5.65</v>
      </c>
      <c r="AR488">
        <v>302.38235279999998</v>
      </c>
      <c r="AS488" t="s">
        <v>4182</v>
      </c>
    </row>
    <row r="489" spans="1:45" x14ac:dyDescent="0.3">
      <c r="A489" s="4" t="s">
        <v>3198</v>
      </c>
      <c r="B489" s="4" t="s">
        <v>3199</v>
      </c>
      <c r="C489" t="s">
        <v>458</v>
      </c>
      <c r="D489">
        <v>-86.733333333333306</v>
      </c>
      <c r="E489">
        <v>-6.6452101476713299</v>
      </c>
      <c r="F489">
        <v>-4.9025769956002501</v>
      </c>
      <c r="G489">
        <v>-18.434873949579799</v>
      </c>
      <c r="H489">
        <v>15.4544315240075</v>
      </c>
      <c r="I489">
        <v>-13.2878151260504</v>
      </c>
      <c r="J489">
        <v>5.9942712210879696</v>
      </c>
      <c r="K489">
        <v>17.274730035423701</v>
      </c>
      <c r="L489">
        <v>0.292340674332488</v>
      </c>
      <c r="M489">
        <v>0.292340674332488</v>
      </c>
      <c r="N489">
        <v>0</v>
      </c>
      <c r="O489">
        <v>-15.642274411239001</v>
      </c>
      <c r="P489">
        <v>0</v>
      </c>
      <c r="Q489">
        <v>0</v>
      </c>
      <c r="R489">
        <v>0</v>
      </c>
      <c r="S489">
        <v>0</v>
      </c>
      <c r="T489">
        <v>285.32400000000001</v>
      </c>
      <c r="U489">
        <v>5.9332293899824498</v>
      </c>
      <c r="V489">
        <v>0</v>
      </c>
      <c r="W489">
        <v>92.829300168290999</v>
      </c>
      <c r="X489">
        <v>0.77136752136752096</v>
      </c>
      <c r="Y489">
        <v>0</v>
      </c>
      <c r="Z489">
        <v>66.374461538461503</v>
      </c>
      <c r="AA489">
        <v>0</v>
      </c>
      <c r="AB489">
        <v>9.59138247863247</v>
      </c>
      <c r="AC489">
        <v>25</v>
      </c>
      <c r="AD489">
        <v>0</v>
      </c>
      <c r="AE489">
        <v>8815</v>
      </c>
      <c r="AF489">
        <v>19.04</v>
      </c>
      <c r="AG489">
        <v>-3.51</v>
      </c>
      <c r="AH489">
        <v>-5.52</v>
      </c>
      <c r="AI489">
        <v>-0.75</v>
      </c>
      <c r="AJ489">
        <v>-2.5299999999999998</v>
      </c>
      <c r="AK489">
        <v>18.989999999999998</v>
      </c>
      <c r="AL489">
        <v>45.82</v>
      </c>
      <c r="AM489">
        <v>19.259999999999899</v>
      </c>
      <c r="AN489">
        <v>51.31</v>
      </c>
      <c r="AO489">
        <v>-3.59</v>
      </c>
      <c r="AP489">
        <v>-3.19</v>
      </c>
      <c r="AQ489">
        <v>63</v>
      </c>
      <c r="AR489">
        <v>304.43400000000003</v>
      </c>
      <c r="AS489" t="s">
        <v>4182</v>
      </c>
    </row>
    <row r="490" spans="1:45" x14ac:dyDescent="0.3">
      <c r="A490" s="4" t="s">
        <v>3196</v>
      </c>
      <c r="B490" s="4" t="s">
        <v>3197</v>
      </c>
      <c r="C490" t="s">
        <v>98</v>
      </c>
      <c r="D490">
        <v>4.8186796427331497</v>
      </c>
      <c r="E490">
        <v>8.0383588403554196</v>
      </c>
      <c r="F490">
        <v>2.1032891898171102</v>
      </c>
      <c r="G490">
        <v>19.099430362578701</v>
      </c>
      <c r="H490">
        <v>4.0456012330515803</v>
      </c>
      <c r="I490">
        <v>34.277705777750903</v>
      </c>
      <c r="J490">
        <v>18.763633286374901</v>
      </c>
      <c r="K490">
        <v>-9.4329957422093909</v>
      </c>
      <c r="L490">
        <v>153.814825202111</v>
      </c>
      <c r="M490">
        <v>128.18471143411</v>
      </c>
      <c r="N490">
        <v>2.8766886984311402</v>
      </c>
      <c r="O490">
        <v>-32.472331996845199</v>
      </c>
      <c r="P490">
        <v>-16.650954793416801</v>
      </c>
      <c r="Q490">
        <v>-14.7932593007435</v>
      </c>
      <c r="R490">
        <v>-22.000335974194901</v>
      </c>
      <c r="S490">
        <v>0</v>
      </c>
      <c r="T490">
        <v>1544.0097289600001</v>
      </c>
      <c r="U490">
        <v>0.37234904578765698</v>
      </c>
      <c r="V490">
        <v>0</v>
      </c>
      <c r="W490">
        <v>-91.972865089401694</v>
      </c>
      <c r="X490">
        <v>2.2624299620415799E-4</v>
      </c>
      <c r="Y490">
        <v>0</v>
      </c>
      <c r="Z490">
        <v>68.485672766101402</v>
      </c>
      <c r="AA490">
        <v>1.9092235966595599E-6</v>
      </c>
      <c r="AB490">
        <v>13.9031991561537</v>
      </c>
      <c r="AC490">
        <v>1.8882221370962999</v>
      </c>
      <c r="AD490">
        <v>0</v>
      </c>
      <c r="AE490">
        <v>22676</v>
      </c>
      <c r="AF490">
        <v>331.79</v>
      </c>
      <c r="AG490">
        <v>63.369999999999898</v>
      </c>
      <c r="AH490">
        <v>-24.65</v>
      </c>
      <c r="AI490">
        <v>6.0493749660158098</v>
      </c>
      <c r="AJ490">
        <v>113.729999999999</v>
      </c>
      <c r="AK490">
        <v>0.01</v>
      </c>
      <c r="AL490">
        <v>508.31</v>
      </c>
      <c r="AM490">
        <v>22.77</v>
      </c>
      <c r="AN490">
        <v>820.09</v>
      </c>
      <c r="AO490">
        <v>19.829999999999998</v>
      </c>
      <c r="AP490">
        <v>45.82</v>
      </c>
      <c r="AQ490">
        <v>29.4</v>
      </c>
      <c r="AR490">
        <v>305.35972895999998</v>
      </c>
      <c r="AS490" t="s">
        <v>4182</v>
      </c>
    </row>
    <row r="491" spans="1:45" x14ac:dyDescent="0.3">
      <c r="A491" s="4" t="s">
        <v>3194</v>
      </c>
      <c r="B491" s="4" t="s">
        <v>3195</v>
      </c>
      <c r="C491" t="s">
        <v>357</v>
      </c>
      <c r="D491">
        <v>-252.44462218181701</v>
      </c>
      <c r="E491">
        <v>-2.4683802529579801</v>
      </c>
      <c r="F491">
        <v>-1.41206675224647</v>
      </c>
      <c r="G491">
        <v>-5.2930883639545101</v>
      </c>
      <c r="H491">
        <v>-31.823513762560999</v>
      </c>
      <c r="I491">
        <v>29.746281714785599</v>
      </c>
      <c r="J491">
        <v>28.219429783455801</v>
      </c>
      <c r="K491">
        <v>6.4873355422527297</v>
      </c>
      <c r="L491">
        <v>48.378434207808297</v>
      </c>
      <c r="M491">
        <v>42.677132823796697</v>
      </c>
      <c r="N491">
        <v>0</v>
      </c>
      <c r="O491">
        <v>61.202356542479599</v>
      </c>
      <c r="P491">
        <v>0</v>
      </c>
      <c r="Q491">
        <v>0</v>
      </c>
      <c r="R491">
        <v>0</v>
      </c>
      <c r="S491">
        <v>0</v>
      </c>
      <c r="T491">
        <v>326.41799284000001</v>
      </c>
      <c r="U491">
        <v>6.30981187440611</v>
      </c>
      <c r="V491">
        <v>0</v>
      </c>
      <c r="W491">
        <v>-786.60217538924201</v>
      </c>
      <c r="X491">
        <v>7.1505151320236703E-3</v>
      </c>
      <c r="Y491">
        <v>0</v>
      </c>
      <c r="Z491">
        <v>68.841859705451199</v>
      </c>
      <c r="AA491">
        <v>0</v>
      </c>
      <c r="AB491">
        <v>3.09836539617327</v>
      </c>
      <c r="AC491">
        <v>0</v>
      </c>
      <c r="AD491">
        <v>0</v>
      </c>
      <c r="AE491">
        <v>7566</v>
      </c>
      <c r="AF491">
        <v>22.86</v>
      </c>
      <c r="AG491">
        <v>-1.21</v>
      </c>
      <c r="AH491">
        <v>-1.21</v>
      </c>
      <c r="AI491">
        <v>-0.198261304073067</v>
      </c>
      <c r="AJ491">
        <v>6.7999999999999901</v>
      </c>
      <c r="AK491">
        <v>0</v>
      </c>
      <c r="AL491">
        <v>-222.16</v>
      </c>
      <c r="AM491">
        <v>2.46</v>
      </c>
      <c r="AN491">
        <v>48.41</v>
      </c>
      <c r="AO491">
        <v>0.83</v>
      </c>
      <c r="AP491">
        <v>5.74</v>
      </c>
      <c r="AQ491">
        <v>50.8</v>
      </c>
      <c r="AR491">
        <v>305.45799283999997</v>
      </c>
      <c r="AS491" t="s">
        <v>4182</v>
      </c>
    </row>
    <row r="492" spans="1:45" x14ac:dyDescent="0.3">
      <c r="A492" s="4" t="s">
        <v>3192</v>
      </c>
      <c r="B492" s="4" t="s">
        <v>3193</v>
      </c>
      <c r="C492" t="s">
        <v>564</v>
      </c>
      <c r="D492">
        <v>11.7472231694199</v>
      </c>
      <c r="E492">
        <v>33.0539682539682</v>
      </c>
      <c r="F492">
        <v>31.397382546287901</v>
      </c>
      <c r="G492">
        <v>83.003826530612201</v>
      </c>
      <c r="H492">
        <v>33.148461254592</v>
      </c>
      <c r="I492">
        <v>83.418367346938695</v>
      </c>
      <c r="J492">
        <v>78.454954470569007</v>
      </c>
      <c r="K492">
        <v>62.815194163436999</v>
      </c>
      <c r="L492">
        <v>0</v>
      </c>
      <c r="M492">
        <v>0</v>
      </c>
      <c r="N492">
        <v>660.65989847715696</v>
      </c>
      <c r="O492">
        <v>20.9812693149333</v>
      </c>
      <c r="P492">
        <v>27.382165430455</v>
      </c>
      <c r="Q492">
        <v>0</v>
      </c>
      <c r="R492">
        <v>26.571549381340802</v>
      </c>
      <c r="S492">
        <v>0</v>
      </c>
      <c r="T492">
        <v>262.21021910000002</v>
      </c>
      <c r="U492">
        <v>3.0918121243680399</v>
      </c>
      <c r="V492">
        <v>0</v>
      </c>
      <c r="W492">
        <v>-55.473983422876401</v>
      </c>
      <c r="X492">
        <v>3.03521043719469</v>
      </c>
      <c r="Y492">
        <v>0.109440082810117</v>
      </c>
      <c r="Z492">
        <v>46.8629914802098</v>
      </c>
      <c r="AA492">
        <v>0.19567680890578501</v>
      </c>
      <c r="AB492">
        <v>32.970631438075202</v>
      </c>
      <c r="AC492">
        <v>0</v>
      </c>
      <c r="AD492">
        <v>2.8859235322589898</v>
      </c>
      <c r="AE492">
        <v>77045</v>
      </c>
      <c r="AF492">
        <v>31.36</v>
      </c>
      <c r="AG492">
        <v>26.029999999999902</v>
      </c>
      <c r="AH492">
        <v>26.029999999999902</v>
      </c>
      <c r="AI492">
        <v>6.4558928834681302</v>
      </c>
      <c r="AJ492">
        <v>26.159999999999901</v>
      </c>
      <c r="AK492">
        <v>39.549999999999997</v>
      </c>
      <c r="AL492">
        <v>85.72</v>
      </c>
      <c r="AM492">
        <v>43.57</v>
      </c>
      <c r="AN492">
        <v>98.9</v>
      </c>
      <c r="AO492">
        <v>-3.78</v>
      </c>
      <c r="AP492">
        <v>1.0900000000000001</v>
      </c>
      <c r="AQ492">
        <v>64.3</v>
      </c>
      <c r="AR492">
        <v>305.78021910000001</v>
      </c>
      <c r="AS492" t="s">
        <v>4182</v>
      </c>
    </row>
    <row r="493" spans="1:45" x14ac:dyDescent="0.3">
      <c r="A493" s="4" t="s">
        <v>3190</v>
      </c>
      <c r="B493" s="4" t="s">
        <v>3191</v>
      </c>
      <c r="C493" t="s">
        <v>852</v>
      </c>
      <c r="D493">
        <v>20.344158353253601</v>
      </c>
      <c r="E493">
        <v>16.021276595744599</v>
      </c>
      <c r="F493">
        <v>11.9799538620634</v>
      </c>
      <c r="G493">
        <v>2.1746978382983602</v>
      </c>
      <c r="H493">
        <v>5.2096328638828897</v>
      </c>
      <c r="I493">
        <v>3.5580713635904102</v>
      </c>
      <c r="J493">
        <v>39.580260310953001</v>
      </c>
      <c r="K493">
        <v>25.7517804741486</v>
      </c>
      <c r="L493">
        <v>3.5046035046034998</v>
      </c>
      <c r="M493">
        <v>2.5344025344025298</v>
      </c>
      <c r="N493">
        <v>64.774193548387004</v>
      </c>
      <c r="O493">
        <v>14.034135032044601</v>
      </c>
      <c r="P493">
        <v>8.9922550800407102</v>
      </c>
      <c r="Q493">
        <v>1.71288219732734</v>
      </c>
      <c r="R493">
        <v>19.0789140158811</v>
      </c>
      <c r="S493">
        <v>0</v>
      </c>
      <c r="T493">
        <v>304.7430248</v>
      </c>
      <c r="U493">
        <v>3.0331949787149699</v>
      </c>
      <c r="V493">
        <v>0.29435813573180603</v>
      </c>
      <c r="W493">
        <v>-53.874271857418798</v>
      </c>
      <c r="X493">
        <v>3.1933884086387501E-3</v>
      </c>
      <c r="Y493">
        <v>0</v>
      </c>
      <c r="Z493">
        <v>66.363590821562994</v>
      </c>
      <c r="AA493">
        <v>0</v>
      </c>
      <c r="AB493">
        <v>19.093626555579299</v>
      </c>
      <c r="AC493">
        <v>0</v>
      </c>
      <c r="AD493">
        <v>0</v>
      </c>
      <c r="AE493">
        <v>16204</v>
      </c>
      <c r="AF493">
        <v>692.51</v>
      </c>
      <c r="AG493">
        <v>15.059999999999899</v>
      </c>
      <c r="AH493">
        <v>20.279999999999902</v>
      </c>
      <c r="AI493">
        <v>3.0057768396312201</v>
      </c>
      <c r="AJ493">
        <v>24.639999999999901</v>
      </c>
      <c r="AK493">
        <v>0.01</v>
      </c>
      <c r="AL493">
        <v>96</v>
      </c>
      <c r="AM493">
        <v>5.18</v>
      </c>
      <c r="AN493">
        <v>101.009999999999</v>
      </c>
      <c r="AO493">
        <v>7.81</v>
      </c>
      <c r="AP493">
        <v>13.02</v>
      </c>
      <c r="AQ493">
        <v>63.05</v>
      </c>
      <c r="AR493">
        <v>306.38302479999999</v>
      </c>
      <c r="AS493" t="s">
        <v>4182</v>
      </c>
    </row>
    <row r="494" spans="1:45" x14ac:dyDescent="0.3">
      <c r="A494" s="4" t="s">
        <v>3188</v>
      </c>
      <c r="B494" s="4" t="s">
        <v>3189</v>
      </c>
      <c r="C494" t="s">
        <v>244</v>
      </c>
      <c r="D494">
        <v>146.13333333333199</v>
      </c>
      <c r="E494">
        <v>0.68919118491656095</v>
      </c>
      <c r="F494">
        <v>0.494577313032114</v>
      </c>
      <c r="G494">
        <v>0.64754856614246303</v>
      </c>
      <c r="H494">
        <v>17.354581679559001</v>
      </c>
      <c r="I494">
        <v>10.4378661732963</v>
      </c>
      <c r="J494">
        <v>-17.581231819092501</v>
      </c>
      <c r="K494">
        <v>-0.81854264382577002</v>
      </c>
      <c r="L494">
        <v>17.038996668626201</v>
      </c>
      <c r="M494">
        <v>14.560062708210801</v>
      </c>
      <c r="N494">
        <v>1.53128190170629</v>
      </c>
      <c r="O494">
        <v>0.28424568769402903</v>
      </c>
      <c r="P494">
        <v>-9.0154259442732307</v>
      </c>
      <c r="Q494">
        <v>-8.4713162473177501</v>
      </c>
      <c r="R494">
        <v>-31.613490529379099</v>
      </c>
      <c r="S494">
        <v>0</v>
      </c>
      <c r="T494">
        <v>357.53</v>
      </c>
      <c r="U494">
        <v>1.0022862368541301</v>
      </c>
      <c r="V494">
        <v>0.45620437956204302</v>
      </c>
      <c r="W494">
        <v>112.08160955503899</v>
      </c>
      <c r="X494">
        <v>0</v>
      </c>
      <c r="Y494">
        <v>0</v>
      </c>
      <c r="Z494">
        <v>64.870692857142799</v>
      </c>
      <c r="AA494">
        <v>4.4138500000000001</v>
      </c>
      <c r="AB494">
        <v>18.306371428571399</v>
      </c>
      <c r="AC494">
        <v>0</v>
      </c>
      <c r="AD494">
        <v>0</v>
      </c>
      <c r="AE494">
        <v>19920</v>
      </c>
      <c r="AF494">
        <v>324.3</v>
      </c>
      <c r="AG494">
        <v>2.1</v>
      </c>
      <c r="AH494">
        <v>3.23</v>
      </c>
      <c r="AI494">
        <v>1.5</v>
      </c>
      <c r="AJ494">
        <v>33.85</v>
      </c>
      <c r="AK494">
        <v>46.42</v>
      </c>
      <c r="AL494">
        <v>222.18</v>
      </c>
      <c r="AM494">
        <v>1.52</v>
      </c>
      <c r="AN494">
        <v>306.18</v>
      </c>
      <c r="AO494">
        <v>-13.66</v>
      </c>
      <c r="AP494">
        <v>26.44</v>
      </c>
      <c r="AQ494">
        <v>219.3</v>
      </c>
      <c r="AR494">
        <v>306.88</v>
      </c>
      <c r="AS494" t="s">
        <v>4182</v>
      </c>
    </row>
    <row r="495" spans="1:45" x14ac:dyDescent="0.3">
      <c r="A495" s="4" t="s">
        <v>3186</v>
      </c>
      <c r="B495" s="4" t="s">
        <v>3187</v>
      </c>
      <c r="C495" t="s">
        <v>425</v>
      </c>
      <c r="D495">
        <v>-5.3031455050853298</v>
      </c>
      <c r="E495">
        <v>0</v>
      </c>
      <c r="F495">
        <v>-48.177061705838398</v>
      </c>
      <c r="G495">
        <v>-85.434462444771697</v>
      </c>
      <c r="H495">
        <v>-31.695897014104599</v>
      </c>
      <c r="I495">
        <v>-77.805596465390295</v>
      </c>
      <c r="J495">
        <v>69.748281560699297</v>
      </c>
      <c r="K495">
        <v>15.9605676275298</v>
      </c>
      <c r="L495">
        <v>0</v>
      </c>
      <c r="M495">
        <v>0</v>
      </c>
      <c r="N495">
        <v>0</v>
      </c>
      <c r="O495">
        <v>-20.480426934162999</v>
      </c>
      <c r="P495">
        <v>0</v>
      </c>
      <c r="Q495">
        <v>-32.4392882917465</v>
      </c>
      <c r="R495">
        <v>0</v>
      </c>
      <c r="S495">
        <v>0</v>
      </c>
      <c r="T495">
        <v>313.11547074999999</v>
      </c>
      <c r="U495">
        <v>-1.2022176355074401</v>
      </c>
      <c r="V495">
        <v>0</v>
      </c>
      <c r="W495">
        <v>-121.768721767302</v>
      </c>
      <c r="X495">
        <v>3.1599899635435598E-3</v>
      </c>
      <c r="Y495">
        <v>2.0109027040731702E-3</v>
      </c>
      <c r="Z495">
        <v>74.999999589611605</v>
      </c>
      <c r="AA495">
        <v>17.925808032005001</v>
      </c>
      <c r="AB495">
        <v>4.3526465080100003</v>
      </c>
      <c r="AC495">
        <v>0</v>
      </c>
      <c r="AD495">
        <v>0</v>
      </c>
      <c r="AE495">
        <v>20720</v>
      </c>
      <c r="AF495">
        <v>67.899999999999906</v>
      </c>
      <c r="AG495">
        <v>-58.01</v>
      </c>
      <c r="AH495">
        <v>-58.01</v>
      </c>
      <c r="AI495">
        <v>-4.7613251372769403</v>
      </c>
      <c r="AJ495">
        <v>-52.83</v>
      </c>
      <c r="AK495">
        <v>0</v>
      </c>
      <c r="AL495">
        <v>-378.2</v>
      </c>
      <c r="AM495">
        <v>0.43</v>
      </c>
      <c r="AN495">
        <v>-255.89</v>
      </c>
      <c r="AO495">
        <v>2.91</v>
      </c>
      <c r="AP495">
        <v>5.65</v>
      </c>
      <c r="AQ495">
        <v>26</v>
      </c>
      <c r="AR495">
        <v>307.63547075000002</v>
      </c>
      <c r="AS495" t="s">
        <v>4182</v>
      </c>
    </row>
    <row r="496" spans="1:45" x14ac:dyDescent="0.3">
      <c r="A496" s="4" t="s">
        <v>3184</v>
      </c>
      <c r="B496" s="4" t="s">
        <v>3185</v>
      </c>
      <c r="C496" t="s">
        <v>813</v>
      </c>
      <c r="D496">
        <v>13.2063668275418</v>
      </c>
      <c r="E496">
        <v>7.7375024895439104</v>
      </c>
      <c r="F496">
        <v>3.5342546755717898</v>
      </c>
      <c r="G496">
        <v>6.1958428579022904</v>
      </c>
      <c r="H496">
        <v>11.809751322939601</v>
      </c>
      <c r="I496">
        <v>12.715964063579801</v>
      </c>
      <c r="J496">
        <v>61.498650562676602</v>
      </c>
      <c r="K496">
        <v>-5.1626174347913203</v>
      </c>
      <c r="L496">
        <v>86.291094797318806</v>
      </c>
      <c r="M496">
        <v>29.572294924992001</v>
      </c>
      <c r="N496">
        <v>7.0664201048897999</v>
      </c>
      <c r="O496">
        <v>-1.9354023732764201</v>
      </c>
      <c r="P496">
        <v>8.6134206070580497</v>
      </c>
      <c r="Q496">
        <v>3.1757180215518899</v>
      </c>
      <c r="R496">
        <v>14.431388213803</v>
      </c>
      <c r="S496">
        <v>0</v>
      </c>
      <c r="T496">
        <v>495.38041074999899</v>
      </c>
      <c r="U496">
        <v>0.98257392515161102</v>
      </c>
      <c r="V496">
        <v>0.36832412523020203</v>
      </c>
      <c r="W496">
        <v>-70.057582355527998</v>
      </c>
      <c r="X496">
        <v>8.7224903106714602E-3</v>
      </c>
      <c r="Y496">
        <v>4.1892648104842698E-3</v>
      </c>
      <c r="Z496">
        <v>40.587684178822499</v>
      </c>
      <c r="AA496">
        <v>1.2555447124642899E-2</v>
      </c>
      <c r="AB496">
        <v>39.962428027328102</v>
      </c>
      <c r="AC496">
        <v>0</v>
      </c>
      <c r="AD496">
        <v>0</v>
      </c>
      <c r="AE496">
        <v>41049</v>
      </c>
      <c r="AF496">
        <v>376.22</v>
      </c>
      <c r="AG496">
        <v>23.31</v>
      </c>
      <c r="AH496">
        <v>17.12</v>
      </c>
      <c r="AI496">
        <v>2.05582658383975</v>
      </c>
      <c r="AJ496">
        <v>47.84</v>
      </c>
      <c r="AK496">
        <v>109</v>
      </c>
      <c r="AL496">
        <v>301.95999999999998</v>
      </c>
      <c r="AM496">
        <v>82.81</v>
      </c>
      <c r="AN496">
        <v>313.3</v>
      </c>
      <c r="AO496">
        <v>0.65000000000000202</v>
      </c>
      <c r="AP496">
        <v>17.440000000000001</v>
      </c>
      <c r="AQ496">
        <v>27.35</v>
      </c>
      <c r="AR496">
        <v>307.84041074999999</v>
      </c>
      <c r="AS496" t="s">
        <v>4182</v>
      </c>
    </row>
    <row r="497" spans="1:45" x14ac:dyDescent="0.3">
      <c r="A497" s="4" t="s">
        <v>3182</v>
      </c>
      <c r="B497" s="4" t="s">
        <v>3183</v>
      </c>
      <c r="C497" t="s">
        <v>109</v>
      </c>
      <c r="D497">
        <v>52.932571196397902</v>
      </c>
      <c r="E497">
        <v>10.7992961007687</v>
      </c>
      <c r="F497">
        <v>7.3905051657475997</v>
      </c>
      <c r="G497">
        <v>8.1005974711685305</v>
      </c>
      <c r="H497">
        <v>-14.3586001616596</v>
      </c>
      <c r="I497">
        <v>15.353619563706999</v>
      </c>
      <c r="J497">
        <v>-42.960229977968403</v>
      </c>
      <c r="K497">
        <v>-15.5777164231465</v>
      </c>
      <c r="L497">
        <v>26.9332393870001</v>
      </c>
      <c r="M497">
        <v>9.3183019200281798</v>
      </c>
      <c r="N497">
        <v>19.636241158639201</v>
      </c>
      <c r="O497">
        <v>-3.7883967287940701</v>
      </c>
      <c r="P497">
        <v>34.720158833828997</v>
      </c>
      <c r="Q497">
        <v>0</v>
      </c>
      <c r="R497">
        <v>0</v>
      </c>
      <c r="S497">
        <v>0</v>
      </c>
      <c r="T497">
        <v>322.08689007499999</v>
      </c>
      <c r="U497">
        <v>5.4359149211731497</v>
      </c>
      <c r="V497">
        <v>0</v>
      </c>
      <c r="W497">
        <v>43.966697401924201</v>
      </c>
      <c r="X497">
        <v>0</v>
      </c>
      <c r="Y497">
        <v>0</v>
      </c>
      <c r="Z497">
        <v>90.415095998598204</v>
      </c>
      <c r="AA497">
        <v>0</v>
      </c>
      <c r="AB497">
        <v>3.4911578653244399</v>
      </c>
      <c r="AC497">
        <v>0</v>
      </c>
      <c r="AD497">
        <v>0</v>
      </c>
      <c r="AE497">
        <v>7910</v>
      </c>
      <c r="AF497">
        <v>71.97</v>
      </c>
      <c r="AG497">
        <v>5.8299999999999903</v>
      </c>
      <c r="AH497">
        <v>5.8299999999999903</v>
      </c>
      <c r="AI497">
        <v>4.4808292562334504</v>
      </c>
      <c r="AJ497">
        <v>11.049999999999899</v>
      </c>
      <c r="AK497">
        <v>0</v>
      </c>
      <c r="AL497">
        <v>-42.269999999999897</v>
      </c>
      <c r="AM497">
        <v>1.8</v>
      </c>
      <c r="AN497">
        <v>56.769999999999897</v>
      </c>
      <c r="AO497">
        <v>-19.7</v>
      </c>
      <c r="AP497">
        <v>-13.61</v>
      </c>
      <c r="AQ497">
        <v>130.15</v>
      </c>
      <c r="AR497">
        <v>308.59689007499998</v>
      </c>
      <c r="AS497" t="s">
        <v>4182</v>
      </c>
    </row>
    <row r="498" spans="1:45" x14ac:dyDescent="0.3">
      <c r="A498" s="4" t="s">
        <v>3180</v>
      </c>
      <c r="B498" s="4" t="s">
        <v>3181</v>
      </c>
      <c r="C498" t="s">
        <v>564</v>
      </c>
      <c r="D498">
        <v>30.413385826771599</v>
      </c>
      <c r="E498">
        <v>20.247110402550799</v>
      </c>
      <c r="F498">
        <v>13.634838623096</v>
      </c>
      <c r="G498">
        <v>44.0780911062906</v>
      </c>
      <c r="H498">
        <v>-8.3285315176077805</v>
      </c>
      <c r="I498">
        <v>73.492407809110603</v>
      </c>
      <c r="J498">
        <v>589.67047873450394</v>
      </c>
      <c r="K498">
        <v>70.817176386954003</v>
      </c>
      <c r="L498">
        <v>1.4639436110609001</v>
      </c>
      <c r="M498">
        <v>1.0482559190312599</v>
      </c>
      <c r="N498">
        <v>43.642611683848699</v>
      </c>
      <c r="O498">
        <v>-14.1577827292771</v>
      </c>
      <c r="P498">
        <v>19.8168390498499</v>
      </c>
      <c r="Q498">
        <v>0</v>
      </c>
      <c r="R498">
        <v>9.9949811791599092</v>
      </c>
      <c r="S498">
        <v>0</v>
      </c>
      <c r="T498">
        <v>277.72000000000003</v>
      </c>
      <c r="U498">
        <v>5.58467377552864</v>
      </c>
      <c r="V498">
        <v>0.32362459546925498</v>
      </c>
      <c r="W498">
        <v>15.2771937639253</v>
      </c>
      <c r="X498">
        <v>0</v>
      </c>
      <c r="Y498">
        <v>0</v>
      </c>
      <c r="Z498">
        <v>72.178969999999893</v>
      </c>
      <c r="AA498">
        <v>0</v>
      </c>
      <c r="AB498">
        <v>15.37102</v>
      </c>
      <c r="AC498">
        <v>0</v>
      </c>
      <c r="AD498">
        <v>0</v>
      </c>
      <c r="AE498">
        <v>4366</v>
      </c>
      <c r="AF498">
        <v>23.049999999999901</v>
      </c>
      <c r="AG498">
        <v>10.159999999999901</v>
      </c>
      <c r="AH498">
        <v>16.1799999999999</v>
      </c>
      <c r="AI498">
        <v>10.159999999999901</v>
      </c>
      <c r="AJ498">
        <v>16.939999999999898</v>
      </c>
      <c r="AK498">
        <v>14.87</v>
      </c>
      <c r="AL498">
        <v>21.47</v>
      </c>
      <c r="AM498">
        <v>32.090000000000003</v>
      </c>
      <c r="AN498">
        <v>55.33</v>
      </c>
      <c r="AO498">
        <v>3.24</v>
      </c>
      <c r="AP498">
        <v>4.3600000000000003</v>
      </c>
      <c r="AQ498">
        <v>311.95</v>
      </c>
      <c r="AR498">
        <v>309</v>
      </c>
      <c r="AS498" t="s">
        <v>4182</v>
      </c>
    </row>
    <row r="499" spans="1:45" x14ac:dyDescent="0.3">
      <c r="A499" s="4" t="s">
        <v>3178</v>
      </c>
      <c r="B499" s="4" t="s">
        <v>3179</v>
      </c>
      <c r="C499" t="s">
        <v>109</v>
      </c>
      <c r="D499">
        <v>13.952271887133101</v>
      </c>
      <c r="E499">
        <v>9.4824264737360195</v>
      </c>
      <c r="F499">
        <v>6.6957875485557903</v>
      </c>
      <c r="G499">
        <v>8.3701772285832998</v>
      </c>
      <c r="H499">
        <v>11.905254427166</v>
      </c>
      <c r="I499">
        <v>13.777727392963699</v>
      </c>
      <c r="J499">
        <v>25.678571765069702</v>
      </c>
      <c r="K499">
        <v>10.965277486063</v>
      </c>
      <c r="L499">
        <v>0.66290203780996804</v>
      </c>
      <c r="M499">
        <v>0.16367951550863399</v>
      </c>
      <c r="N499">
        <v>22.832697660034999</v>
      </c>
      <c r="O499">
        <v>-6.9600562003673003</v>
      </c>
      <c r="P499">
        <v>-13.219302164467001</v>
      </c>
      <c r="Q499">
        <v>-11.658028958846099</v>
      </c>
      <c r="R499">
        <v>-14.3340165607706</v>
      </c>
      <c r="S499">
        <v>0</v>
      </c>
      <c r="T499">
        <v>161.47282229999999</v>
      </c>
      <c r="U499">
        <v>1.2645994856371201</v>
      </c>
      <c r="V499">
        <v>1.10803324099722</v>
      </c>
      <c r="W499">
        <v>-62.052428978153102</v>
      </c>
      <c r="X499">
        <v>3.1775863380082701</v>
      </c>
      <c r="Y499">
        <v>1.40174748850654E-2</v>
      </c>
      <c r="Z499">
        <v>61.6401286664019</v>
      </c>
      <c r="AA499">
        <v>0.70840813700399596</v>
      </c>
      <c r="AB499">
        <v>26.229376352029199</v>
      </c>
      <c r="AC499">
        <v>0</v>
      </c>
      <c r="AD499">
        <v>3.1539318491397301</v>
      </c>
      <c r="AE499">
        <v>10779</v>
      </c>
      <c r="AF499">
        <v>264.63</v>
      </c>
      <c r="AG499">
        <v>22.149999999999899</v>
      </c>
      <c r="AH499">
        <v>27.4499999999999</v>
      </c>
      <c r="AI499">
        <v>38.8108835880249</v>
      </c>
      <c r="AJ499">
        <v>36.459999999999901</v>
      </c>
      <c r="AK499">
        <v>23.86</v>
      </c>
      <c r="AL499">
        <v>235.51999999999899</v>
      </c>
      <c r="AM499">
        <v>149.19</v>
      </c>
      <c r="AN499">
        <v>244.38</v>
      </c>
      <c r="AO499">
        <v>34.979999999999997</v>
      </c>
      <c r="AP499">
        <v>36.61</v>
      </c>
      <c r="AQ499">
        <v>555.20000000000005</v>
      </c>
      <c r="AR499">
        <v>309.04282230000001</v>
      </c>
      <c r="AS499" t="s">
        <v>4182</v>
      </c>
    </row>
    <row r="500" spans="1:45" x14ac:dyDescent="0.3">
      <c r="A500" s="4" t="s">
        <v>3176</v>
      </c>
      <c r="B500" s="4" t="s">
        <v>3177</v>
      </c>
      <c r="C500" t="s">
        <v>705</v>
      </c>
      <c r="D500">
        <v>10.2118992758394</v>
      </c>
      <c r="E500">
        <v>11.7360735532719</v>
      </c>
      <c r="F500">
        <v>6.0197752987100204</v>
      </c>
      <c r="G500">
        <v>5.5214277925193302</v>
      </c>
      <c r="H500">
        <v>12.228582886820799</v>
      </c>
      <c r="I500">
        <v>13.754498200719601</v>
      </c>
      <c r="J500">
        <v>-1.1396504126547</v>
      </c>
      <c r="K500">
        <v>-1.60343890695489</v>
      </c>
      <c r="L500">
        <v>45.187793427229998</v>
      </c>
      <c r="M500">
        <v>13.2922535211267</v>
      </c>
      <c r="N500">
        <v>12.6330671989354</v>
      </c>
      <c r="O500">
        <v>7.6889467737045303</v>
      </c>
      <c r="P500">
        <v>12.4395700824022</v>
      </c>
      <c r="Q500">
        <v>-23.3269829244372</v>
      </c>
      <c r="R500">
        <v>16.4779138889884</v>
      </c>
      <c r="S500">
        <v>0</v>
      </c>
      <c r="T500">
        <v>419.64749999999998</v>
      </c>
      <c r="U500">
        <v>1.1379016285211201</v>
      </c>
      <c r="V500">
        <v>3.0218783996131902</v>
      </c>
      <c r="W500">
        <v>-82.988640196444095</v>
      </c>
      <c r="X500">
        <v>0</v>
      </c>
      <c r="Y500">
        <v>0</v>
      </c>
      <c r="Z500">
        <v>65.351546666666593</v>
      </c>
      <c r="AA500">
        <v>4.8666666666666598E-3</v>
      </c>
      <c r="AB500">
        <v>23.2736666666666</v>
      </c>
      <c r="AC500">
        <v>0</v>
      </c>
      <c r="AD500">
        <v>0</v>
      </c>
      <c r="AE500">
        <v>11607</v>
      </c>
      <c r="AF500">
        <v>550.219999999999</v>
      </c>
      <c r="AG500">
        <v>30.3799999999998</v>
      </c>
      <c r="AH500">
        <v>49.819999999999801</v>
      </c>
      <c r="AI500">
        <v>40.506666666666497</v>
      </c>
      <c r="AJ500">
        <v>75.679999999999893</v>
      </c>
      <c r="AK500">
        <v>0</v>
      </c>
      <c r="AL500">
        <v>228.44</v>
      </c>
      <c r="AM500">
        <v>44.43</v>
      </c>
      <c r="AN500">
        <v>272.64</v>
      </c>
      <c r="AO500">
        <v>3.62</v>
      </c>
      <c r="AP500">
        <v>9.89</v>
      </c>
      <c r="AQ500">
        <v>414.6</v>
      </c>
      <c r="AR500">
        <v>310.23750000000001</v>
      </c>
      <c r="AS500" t="s">
        <v>4182</v>
      </c>
    </row>
    <row r="501" spans="1:45" x14ac:dyDescent="0.3">
      <c r="A501" s="4" t="s">
        <v>3174</v>
      </c>
      <c r="B501" s="4" t="s">
        <v>3175</v>
      </c>
      <c r="C501" t="s">
        <v>285</v>
      </c>
      <c r="D501">
        <v>28.660290581106</v>
      </c>
      <c r="E501">
        <v>7.3945341784229504</v>
      </c>
      <c r="F501">
        <v>7.0338076561537699</v>
      </c>
      <c r="G501">
        <v>40.500186636804699</v>
      </c>
      <c r="H501">
        <v>28.720225942372998</v>
      </c>
      <c r="I501">
        <v>54.945875326614399</v>
      </c>
      <c r="J501">
        <v>124.097326396646</v>
      </c>
      <c r="K501">
        <v>33.925002283704998</v>
      </c>
      <c r="L501">
        <v>0</v>
      </c>
      <c r="M501">
        <v>0</v>
      </c>
      <c r="N501">
        <v>178.16091954023</v>
      </c>
      <c r="O501">
        <v>-17.4084671998571</v>
      </c>
      <c r="P501">
        <v>22.8993826448066</v>
      </c>
      <c r="Q501">
        <v>0</v>
      </c>
      <c r="R501">
        <v>57.021714416345702</v>
      </c>
      <c r="S501">
        <v>0</v>
      </c>
      <c r="T501">
        <v>277.97415280500002</v>
      </c>
      <c r="U501">
        <v>2.0544671829082901</v>
      </c>
      <c r="V501">
        <v>0</v>
      </c>
      <c r="W501">
        <v>-26.068483236776601</v>
      </c>
      <c r="X501">
        <v>0</v>
      </c>
      <c r="Y501">
        <v>0</v>
      </c>
      <c r="Z501">
        <v>72.422758716251195</v>
      </c>
      <c r="AA501">
        <v>0</v>
      </c>
      <c r="AB501">
        <v>3.2978188217182498</v>
      </c>
      <c r="AC501">
        <v>0</v>
      </c>
      <c r="AD501">
        <v>0</v>
      </c>
      <c r="AE501">
        <v>2502</v>
      </c>
      <c r="AF501">
        <v>26.79</v>
      </c>
      <c r="AG501">
        <v>10.8499999999999</v>
      </c>
      <c r="AH501">
        <v>12.7699999999999</v>
      </c>
      <c r="AI501">
        <v>6.1471224526621899</v>
      </c>
      <c r="AJ501">
        <v>14.719999999999899</v>
      </c>
      <c r="AK501">
        <v>17.61</v>
      </c>
      <c r="AL501">
        <v>67.11</v>
      </c>
      <c r="AM501">
        <v>32.99</v>
      </c>
      <c r="AN501">
        <v>151.36000000000001</v>
      </c>
      <c r="AO501">
        <v>-72.25</v>
      </c>
      <c r="AP501">
        <v>-69.239999999999995</v>
      </c>
      <c r="AQ501">
        <v>183.75</v>
      </c>
      <c r="AR501">
        <v>310.96415280500003</v>
      </c>
      <c r="AS501" t="s">
        <v>4182</v>
      </c>
    </row>
    <row r="502" spans="1:45" x14ac:dyDescent="0.3">
      <c r="A502" s="4" t="s">
        <v>3172</v>
      </c>
      <c r="B502" s="4" t="s">
        <v>3173</v>
      </c>
      <c r="C502" t="s">
        <v>418</v>
      </c>
      <c r="D502">
        <v>-4.24996629687159E-2</v>
      </c>
      <c r="E502">
        <v>-1738.5907351913399</v>
      </c>
      <c r="F502">
        <v>-21.909011271982099</v>
      </c>
      <c r="G502">
        <v>-210.44059709709401</v>
      </c>
      <c r="H502">
        <v>-21.782322633833399</v>
      </c>
      <c r="I502">
        <v>-184.77924267535201</v>
      </c>
      <c r="J502">
        <v>-5.9292605093022503</v>
      </c>
      <c r="K502">
        <v>-41.272786366045104</v>
      </c>
      <c r="L502">
        <v>0</v>
      </c>
      <c r="M502">
        <v>0</v>
      </c>
      <c r="N502">
        <v>0</v>
      </c>
      <c r="O502">
        <v>1.3464745338675801</v>
      </c>
      <c r="P502">
        <v>0</v>
      </c>
      <c r="Q502">
        <v>0</v>
      </c>
      <c r="R502">
        <v>0</v>
      </c>
      <c r="S502">
        <v>0</v>
      </c>
      <c r="T502">
        <v>30603.153526459999</v>
      </c>
      <c r="U502">
        <v>-9.8143110444755502E-2</v>
      </c>
      <c r="V502">
        <v>0</v>
      </c>
      <c r="W502">
        <v>-100.161088341523</v>
      </c>
      <c r="X502">
        <v>0</v>
      </c>
      <c r="Y502">
        <v>0</v>
      </c>
      <c r="Z502">
        <v>60.798423438785797</v>
      </c>
      <c r="AA502">
        <v>9.4219017474283004E-2</v>
      </c>
      <c r="AB502">
        <v>19.289052918875399</v>
      </c>
      <c r="AC502">
        <v>0</v>
      </c>
      <c r="AD502">
        <v>0</v>
      </c>
      <c r="AE502">
        <v>108528</v>
      </c>
      <c r="AF502">
        <v>3487.54</v>
      </c>
      <c r="AG502">
        <v>-7339.2</v>
      </c>
      <c r="AH502">
        <v>-7178.8099999999904</v>
      </c>
      <c r="AI502">
        <v>-145.88350981897901</v>
      </c>
      <c r="AJ502">
        <v>-6444.25</v>
      </c>
      <c r="AK502">
        <v>1642.5</v>
      </c>
      <c r="AL502">
        <v>-4306.5</v>
      </c>
      <c r="AM502">
        <v>1443.29</v>
      </c>
      <c r="AN502">
        <v>-3178.15</v>
      </c>
      <c r="AO502">
        <v>596.6</v>
      </c>
      <c r="AP502">
        <v>608.48</v>
      </c>
      <c r="AQ502">
        <v>6.5</v>
      </c>
      <c r="AR502">
        <v>311.91352646000001</v>
      </c>
      <c r="AS502" t="s">
        <v>4182</v>
      </c>
    </row>
    <row r="503" spans="1:45" x14ac:dyDescent="0.3">
      <c r="A503" s="4" t="s">
        <v>3170</v>
      </c>
      <c r="B503" s="4" t="s">
        <v>3171</v>
      </c>
      <c r="C503" t="s">
        <v>4179</v>
      </c>
      <c r="D503">
        <v>50.428043941841601</v>
      </c>
      <c r="E503">
        <v>30.180399804973099</v>
      </c>
      <c r="F503">
        <v>9.7136131816398592</v>
      </c>
      <c r="G503">
        <v>46.332335329341298</v>
      </c>
      <c r="H503">
        <v>44.416549578750399</v>
      </c>
      <c r="I503">
        <v>88.398203592814298</v>
      </c>
      <c r="J503">
        <v>165.151247965274</v>
      </c>
      <c r="K503">
        <v>0</v>
      </c>
      <c r="L503">
        <v>89.689578713968899</v>
      </c>
      <c r="M503">
        <v>89.689578713968899</v>
      </c>
      <c r="N503">
        <v>13.297529538131</v>
      </c>
      <c r="O503">
        <v>-7.44488609083011</v>
      </c>
      <c r="P503">
        <v>20.031245119813899</v>
      </c>
      <c r="Q503">
        <v>0</v>
      </c>
      <c r="R503">
        <v>12.3740685333683</v>
      </c>
      <c r="S503">
        <v>0</v>
      </c>
      <c r="T503">
        <v>333.80959199999899</v>
      </c>
      <c r="U503">
        <v>11.5354616407982</v>
      </c>
      <c r="V503">
        <v>0.22222222222222199</v>
      </c>
      <c r="W503">
        <v>255.71409372353901</v>
      </c>
      <c r="X503">
        <v>0</v>
      </c>
      <c r="Y503">
        <v>0</v>
      </c>
      <c r="Z503">
        <v>73.531777033365401</v>
      </c>
      <c r="AA503">
        <v>0</v>
      </c>
      <c r="AB503">
        <v>2.2490658901774201</v>
      </c>
      <c r="AC503">
        <v>0</v>
      </c>
      <c r="AD503">
        <v>0</v>
      </c>
      <c r="AE503">
        <v>116</v>
      </c>
      <c r="AF503">
        <v>13.36</v>
      </c>
      <c r="AG503">
        <v>6.19</v>
      </c>
      <c r="AH503">
        <v>8.0500000000000007</v>
      </c>
      <c r="AI503">
        <v>4.1152416584251004</v>
      </c>
      <c r="AJ503">
        <v>11.81</v>
      </c>
      <c r="AK503">
        <v>0.43</v>
      </c>
      <c r="AL503">
        <v>7.42</v>
      </c>
      <c r="AM503">
        <v>2.61</v>
      </c>
      <c r="AN503">
        <v>27.059999999999899</v>
      </c>
      <c r="AO503">
        <v>-6.89</v>
      </c>
      <c r="AP503">
        <v>-6.8</v>
      </c>
      <c r="AQ503">
        <v>180</v>
      </c>
      <c r="AR503">
        <v>312.14959199999998</v>
      </c>
      <c r="AS503" t="s">
        <v>4182</v>
      </c>
    </row>
    <row r="504" spans="1:45" x14ac:dyDescent="0.3">
      <c r="A504" s="4" t="s">
        <v>3168</v>
      </c>
      <c r="B504" s="4" t="s">
        <v>3169</v>
      </c>
      <c r="C504" t="s">
        <v>425</v>
      </c>
      <c r="D504">
        <v>32.3578106404957</v>
      </c>
      <c r="E504">
        <v>27.728444571756</v>
      </c>
      <c r="F504">
        <v>8.3397949513224994</v>
      </c>
      <c r="G504">
        <v>5.39456085599645</v>
      </c>
      <c r="H504">
        <v>10.4273155516717</v>
      </c>
      <c r="I504">
        <v>13.4864021399911</v>
      </c>
      <c r="J504">
        <v>114.110529129969</v>
      </c>
      <c r="K504">
        <v>40.628238838763501</v>
      </c>
      <c r="L504">
        <v>161.48802017654401</v>
      </c>
      <c r="M504">
        <v>80.630517023959598</v>
      </c>
      <c r="N504">
        <v>11.3989637305699</v>
      </c>
      <c r="O504">
        <v>15.003453243100701</v>
      </c>
      <c r="P504">
        <v>23.2182834176194</v>
      </c>
      <c r="Q504">
        <v>-0.756988231021271</v>
      </c>
      <c r="R504">
        <v>5.78548258512585</v>
      </c>
      <c r="S504">
        <v>0</v>
      </c>
      <c r="T504">
        <v>372.33360699999997</v>
      </c>
      <c r="U504">
        <v>7.8997126607818302</v>
      </c>
      <c r="V504">
        <v>7.7086143765658102E-2</v>
      </c>
      <c r="W504">
        <v>32.824599316869097</v>
      </c>
      <c r="X504">
        <v>1.91839371800606</v>
      </c>
      <c r="Y504">
        <v>1.91839371800606</v>
      </c>
      <c r="Z504">
        <v>73.0256945479846</v>
      </c>
      <c r="AA504">
        <v>0</v>
      </c>
      <c r="AB504">
        <v>7.3148451866209401</v>
      </c>
      <c r="AC504">
        <v>0</v>
      </c>
      <c r="AD504">
        <v>0</v>
      </c>
      <c r="AE504">
        <v>2409</v>
      </c>
      <c r="AF504">
        <v>179.44</v>
      </c>
      <c r="AG504">
        <v>9.6800000000000299</v>
      </c>
      <c r="AH504">
        <v>13.79</v>
      </c>
      <c r="AI504">
        <v>8.0181568179182907</v>
      </c>
      <c r="AJ504">
        <v>24.2</v>
      </c>
      <c r="AK504">
        <v>0.76</v>
      </c>
      <c r="AL504">
        <v>27.43</v>
      </c>
      <c r="AM504">
        <v>4.92</v>
      </c>
      <c r="AN504">
        <v>39.65</v>
      </c>
      <c r="AO504">
        <v>7.22</v>
      </c>
      <c r="AP504">
        <v>13.17</v>
      </c>
      <c r="AQ504">
        <v>253</v>
      </c>
      <c r="AR504">
        <v>313.22360700000002</v>
      </c>
      <c r="AS504" t="s">
        <v>4182</v>
      </c>
    </row>
    <row r="505" spans="1:45" x14ac:dyDescent="0.3">
      <c r="A505" s="4" t="s">
        <v>3166</v>
      </c>
      <c r="B505" s="4" t="s">
        <v>3167</v>
      </c>
      <c r="C505" t="s">
        <v>1134</v>
      </c>
      <c r="D505">
        <v>-9.1470373255074205E-2</v>
      </c>
      <c r="E505">
        <v>0</v>
      </c>
      <c r="F505">
        <v>-39.594682569933703</v>
      </c>
      <c r="G505">
        <v>-11206.9326357096</v>
      </c>
      <c r="H505">
        <v>-1902.98488529114</v>
      </c>
      <c r="I505">
        <v>-4321.4192282537597</v>
      </c>
      <c r="J505">
        <v>26.0065111231687</v>
      </c>
      <c r="K505">
        <v>-41.664467419946199</v>
      </c>
      <c r="L505">
        <v>0</v>
      </c>
      <c r="M505">
        <v>0</v>
      </c>
      <c r="N505">
        <v>0</v>
      </c>
      <c r="O505">
        <v>-38.4494242417124</v>
      </c>
      <c r="P505">
        <v>0</v>
      </c>
      <c r="Q505">
        <v>0</v>
      </c>
      <c r="R505">
        <v>0</v>
      </c>
      <c r="S505">
        <v>0</v>
      </c>
      <c r="T505">
        <v>13203.946286774901</v>
      </c>
      <c r="U505">
        <v>-2.5766226082242799E-2</v>
      </c>
      <c r="V505">
        <v>0</v>
      </c>
      <c r="W505">
        <v>-100.152374733512</v>
      </c>
      <c r="X505">
        <v>7.9265986370557098</v>
      </c>
      <c r="Y505">
        <v>0</v>
      </c>
      <c r="Z505">
        <v>0</v>
      </c>
      <c r="AA505">
        <v>0.137067784112296</v>
      </c>
      <c r="AB505">
        <v>28.022640365792899</v>
      </c>
      <c r="AC505">
        <v>0</v>
      </c>
      <c r="AD505">
        <v>7.9265986370557098</v>
      </c>
      <c r="AE505">
        <v>181668</v>
      </c>
      <c r="AF505">
        <v>30.58</v>
      </c>
      <c r="AG505">
        <v>-3427.08</v>
      </c>
      <c r="AH505">
        <v>-3427.08</v>
      </c>
      <c r="AI505">
        <v>-46.46</v>
      </c>
      <c r="AJ505">
        <v>-1321.49</v>
      </c>
      <c r="AK505">
        <v>302.92</v>
      </c>
      <c r="AL505">
        <v>-14415.22</v>
      </c>
      <c r="AM505">
        <v>15.93</v>
      </c>
      <c r="AN505">
        <v>-12166.17</v>
      </c>
      <c r="AO505">
        <v>-1183.29</v>
      </c>
      <c r="AP505">
        <v>-1183.29</v>
      </c>
      <c r="AQ505">
        <v>4.05</v>
      </c>
      <c r="AR505">
        <v>313.47628677500001</v>
      </c>
      <c r="AS505" t="s">
        <v>4182</v>
      </c>
    </row>
    <row r="506" spans="1:45" x14ac:dyDescent="0.3">
      <c r="A506" s="4" t="s">
        <v>3164</v>
      </c>
      <c r="B506" s="4" t="s">
        <v>3165</v>
      </c>
      <c r="C506" t="s">
        <v>215</v>
      </c>
      <c r="D506">
        <v>58.827631592870397</v>
      </c>
      <c r="E506">
        <v>5.4551967657745299</v>
      </c>
      <c r="F506">
        <v>2.20466578424884</v>
      </c>
      <c r="G506">
        <v>1.7449093170955301</v>
      </c>
      <c r="H506">
        <v>7.1843384808963302</v>
      </c>
      <c r="I506">
        <v>6.66863091730505</v>
      </c>
      <c r="J506">
        <v>27.825396572085101</v>
      </c>
      <c r="K506">
        <v>19.006791092446701</v>
      </c>
      <c r="L506">
        <v>83.953092111857202</v>
      </c>
      <c r="M506">
        <v>11.2759346496943</v>
      </c>
      <c r="N506">
        <v>3.7742529386772401</v>
      </c>
      <c r="O506">
        <v>26.432452648443601</v>
      </c>
      <c r="P506">
        <v>50.139841663722599</v>
      </c>
      <c r="Q506">
        <v>34.719363193786897</v>
      </c>
      <c r="R506">
        <v>0</v>
      </c>
      <c r="S506">
        <v>0</v>
      </c>
      <c r="T506">
        <v>395.69127638999998</v>
      </c>
      <c r="U506">
        <v>3.1427410683572199</v>
      </c>
      <c r="V506">
        <v>0.21130480718436301</v>
      </c>
      <c r="W506">
        <v>-2.0027538084888898</v>
      </c>
      <c r="X506">
        <v>1.811187013934E-2</v>
      </c>
      <c r="Y506">
        <v>4.5279675348350104E-3</v>
      </c>
      <c r="Z506">
        <v>42.2541236653136</v>
      </c>
      <c r="AA506">
        <v>6.3879479269243902</v>
      </c>
      <c r="AB506">
        <v>25.542270901294302</v>
      </c>
      <c r="AC506">
        <v>0</v>
      </c>
      <c r="AD506">
        <v>0</v>
      </c>
      <c r="AE506">
        <v>9432</v>
      </c>
      <c r="AF506">
        <v>305.45999999999998</v>
      </c>
      <c r="AG506">
        <v>5.33</v>
      </c>
      <c r="AH506">
        <v>7.36</v>
      </c>
      <c r="AI506">
        <v>3.2178755947560802</v>
      </c>
      <c r="AJ506">
        <v>20.37</v>
      </c>
      <c r="AK506">
        <v>0.1</v>
      </c>
      <c r="AL506">
        <v>84.94</v>
      </c>
      <c r="AM506">
        <v>1.62</v>
      </c>
      <c r="AN506">
        <v>99.77</v>
      </c>
      <c r="AO506">
        <v>9.84</v>
      </c>
      <c r="AP506">
        <v>23.12</v>
      </c>
      <c r="AQ506">
        <v>185.95</v>
      </c>
      <c r="AR506">
        <v>313.55127639</v>
      </c>
      <c r="AS506" t="s">
        <v>4182</v>
      </c>
    </row>
    <row r="507" spans="1:45" x14ac:dyDescent="0.3">
      <c r="A507" s="4" t="s">
        <v>3162</v>
      </c>
      <c r="B507" s="4" t="s">
        <v>3163</v>
      </c>
      <c r="C507" t="s">
        <v>4179</v>
      </c>
      <c r="D507">
        <v>116.627513754646</v>
      </c>
      <c r="E507">
        <v>27.674897119341502</v>
      </c>
      <c r="F507">
        <v>26.205552849488502</v>
      </c>
      <c r="G507">
        <v>32.370637785800199</v>
      </c>
      <c r="H507">
        <v>-10.027188777571199</v>
      </c>
      <c r="I507">
        <v>39.350180505415103</v>
      </c>
      <c r="J507">
        <v>4301.4012479652702</v>
      </c>
      <c r="K507">
        <v>130.35937378039</v>
      </c>
      <c r="L507">
        <v>0</v>
      </c>
      <c r="M507">
        <v>0</v>
      </c>
      <c r="N507">
        <v>324.09638554216798</v>
      </c>
      <c r="O507">
        <v>-26.435163007528001</v>
      </c>
      <c r="P507">
        <v>130.736101030322</v>
      </c>
      <c r="Q507">
        <v>0</v>
      </c>
      <c r="R507">
        <v>0</v>
      </c>
      <c r="S507">
        <v>0</v>
      </c>
      <c r="T507">
        <v>312.49801199999899</v>
      </c>
      <c r="U507">
        <v>28.417392391304301</v>
      </c>
      <c r="V507">
        <v>0</v>
      </c>
      <c r="W507">
        <v>460.12794048642598</v>
      </c>
      <c r="X507">
        <v>0</v>
      </c>
      <c r="Y507">
        <v>0</v>
      </c>
      <c r="Z507">
        <v>59.911134527572798</v>
      </c>
      <c r="AA507">
        <v>0</v>
      </c>
      <c r="AB507">
        <v>6.9543378995433702</v>
      </c>
      <c r="AC507">
        <v>0</v>
      </c>
      <c r="AD507">
        <v>0</v>
      </c>
      <c r="AE507">
        <v>1117</v>
      </c>
      <c r="AF507">
        <v>8.31</v>
      </c>
      <c r="AG507">
        <v>2.69</v>
      </c>
      <c r="AH507">
        <v>3.26</v>
      </c>
      <c r="AI507">
        <v>7.8737852710455396</v>
      </c>
      <c r="AJ507">
        <v>3.27</v>
      </c>
      <c r="AK507">
        <v>6.85</v>
      </c>
      <c r="AL507">
        <v>7.62</v>
      </c>
      <c r="AM507">
        <v>1.23</v>
      </c>
      <c r="AN507">
        <v>11.04</v>
      </c>
      <c r="AO507">
        <v>-5.37</v>
      </c>
      <c r="AP507">
        <v>-5.36</v>
      </c>
      <c r="AQ507">
        <v>883.5</v>
      </c>
      <c r="AR507">
        <v>313.72801199999998</v>
      </c>
      <c r="AS507" t="s">
        <v>4182</v>
      </c>
    </row>
    <row r="508" spans="1:45" x14ac:dyDescent="0.3">
      <c r="A508" s="4" t="s">
        <v>3160</v>
      </c>
      <c r="B508" s="4" t="s">
        <v>3161</v>
      </c>
      <c r="C508" t="s">
        <v>425</v>
      </c>
      <c r="D508">
        <v>5.0072523448963304</v>
      </c>
      <c r="E508">
        <v>50.412060301507502</v>
      </c>
      <c r="F508">
        <v>45.611610228057998</v>
      </c>
      <c r="G508">
        <v>33.597685135569598</v>
      </c>
      <c r="H508">
        <v>24.139411337106399</v>
      </c>
      <c r="I508">
        <v>44.914800128603503</v>
      </c>
      <c r="J508">
        <v>-19.431422809257199</v>
      </c>
      <c r="K508">
        <v>66.447715027906696</v>
      </c>
      <c r="L508">
        <v>0</v>
      </c>
      <c r="M508">
        <v>0</v>
      </c>
      <c r="N508">
        <v>303.04494925084498</v>
      </c>
      <c r="O508">
        <v>26.935273965264201</v>
      </c>
      <c r="P508">
        <v>94.258935964945394</v>
      </c>
      <c r="Q508">
        <v>53.427526751003597</v>
      </c>
      <c r="R508">
        <v>138.64778659333501</v>
      </c>
      <c r="S508">
        <v>0</v>
      </c>
      <c r="T508">
        <v>251.28472202500001</v>
      </c>
      <c r="U508">
        <v>2.0117565168845299</v>
      </c>
      <c r="V508">
        <v>0.55344171566931799</v>
      </c>
      <c r="W508">
        <v>-79.445881126550802</v>
      </c>
      <c r="X508">
        <v>9.7861571572583197E-2</v>
      </c>
      <c r="Y508">
        <v>5.5250005122135799E-2</v>
      </c>
      <c r="Z508">
        <v>47.788031513682</v>
      </c>
      <c r="AA508">
        <v>0.467322959991399</v>
      </c>
      <c r="AB508">
        <v>35.073117626570202</v>
      </c>
      <c r="AC508">
        <v>0</v>
      </c>
      <c r="AD508">
        <v>0</v>
      </c>
      <c r="AE508">
        <v>15375</v>
      </c>
      <c r="AF508">
        <v>186.62</v>
      </c>
      <c r="AG508">
        <v>62.7</v>
      </c>
      <c r="AH508">
        <v>82.15</v>
      </c>
      <c r="AI508">
        <v>145.764105554135</v>
      </c>
      <c r="AJ508">
        <v>83.82</v>
      </c>
      <c r="AK508">
        <v>0</v>
      </c>
      <c r="AL508">
        <v>143.94</v>
      </c>
      <c r="AM508">
        <v>62.67</v>
      </c>
      <c r="AN508">
        <v>156.06</v>
      </c>
      <c r="AO508">
        <v>35.78</v>
      </c>
      <c r="AP508">
        <v>44.55</v>
      </c>
      <c r="AQ508">
        <v>729.5</v>
      </c>
      <c r="AR508">
        <v>313.95472202500002</v>
      </c>
      <c r="AS508" t="s">
        <v>4182</v>
      </c>
    </row>
    <row r="509" spans="1:45" x14ac:dyDescent="0.3">
      <c r="A509" s="4" t="s">
        <v>3158</v>
      </c>
      <c r="B509" s="4" t="s">
        <v>3159</v>
      </c>
      <c r="C509" t="s">
        <v>1141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-3.8600982866382498</v>
      </c>
      <c r="K509">
        <v>11.363631090241199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314.3934448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44.02</v>
      </c>
      <c r="AR509">
        <v>314.3934448</v>
      </c>
      <c r="AS509" t="s">
        <v>4182</v>
      </c>
    </row>
    <row r="510" spans="1:45" x14ac:dyDescent="0.3">
      <c r="A510" s="4" t="s">
        <v>3156</v>
      </c>
      <c r="B510" s="4" t="s">
        <v>3157</v>
      </c>
      <c r="C510" t="s">
        <v>271</v>
      </c>
      <c r="D510">
        <v>231.78358823529399</v>
      </c>
      <c r="E510">
        <v>5.51276854479124</v>
      </c>
      <c r="F510">
        <v>5.0240118212042804</v>
      </c>
      <c r="G510">
        <v>26.6144814090019</v>
      </c>
      <c r="H510">
        <v>-6.0465455550213498</v>
      </c>
      <c r="I510">
        <v>26.418786692759198</v>
      </c>
      <c r="J510">
        <v>578.32082164205303</v>
      </c>
      <c r="K510">
        <v>63.459707655256402</v>
      </c>
      <c r="L510">
        <v>9.3369948999607697</v>
      </c>
      <c r="M510">
        <v>0</v>
      </c>
      <c r="N510">
        <v>56.6666666666666</v>
      </c>
      <c r="O510">
        <v>5.2313502174457103</v>
      </c>
      <c r="P510">
        <v>0</v>
      </c>
      <c r="Q510">
        <v>0</v>
      </c>
      <c r="R510">
        <v>0</v>
      </c>
      <c r="S510">
        <v>0</v>
      </c>
      <c r="T510">
        <v>305.08568000000002</v>
      </c>
      <c r="U510">
        <v>12.3666410357002</v>
      </c>
      <c r="V510">
        <v>0</v>
      </c>
      <c r="W510">
        <v>778.539527446428</v>
      </c>
      <c r="X510">
        <v>0</v>
      </c>
      <c r="Y510">
        <v>0</v>
      </c>
      <c r="Z510">
        <v>57.179336861768299</v>
      </c>
      <c r="AA510">
        <v>0</v>
      </c>
      <c r="AB510">
        <v>20.768574875466999</v>
      </c>
      <c r="AC510">
        <v>0</v>
      </c>
      <c r="AD510">
        <v>0</v>
      </c>
      <c r="AE510">
        <v>71856</v>
      </c>
      <c r="AF510">
        <v>5.1100000000000003</v>
      </c>
      <c r="AG510">
        <v>1.3599999999999901</v>
      </c>
      <c r="AH510">
        <v>1.23999999999999</v>
      </c>
      <c r="AI510">
        <v>7.4097209838181202E-2</v>
      </c>
      <c r="AJ510">
        <v>1.3499999999999901</v>
      </c>
      <c r="AK510">
        <v>0</v>
      </c>
      <c r="AL510">
        <v>-6.6699999999999902</v>
      </c>
      <c r="AM510">
        <v>12.52</v>
      </c>
      <c r="AN510">
        <v>25.49</v>
      </c>
      <c r="AO510">
        <v>-1.66</v>
      </c>
      <c r="AP510">
        <v>-1.66</v>
      </c>
      <c r="AQ510">
        <v>13.8</v>
      </c>
      <c r="AR510">
        <v>315.22568000000001</v>
      </c>
      <c r="AS510" t="s">
        <v>4182</v>
      </c>
    </row>
    <row r="511" spans="1:45" x14ac:dyDescent="0.3">
      <c r="A511" s="4" t="s">
        <v>3154</v>
      </c>
      <c r="B511" s="4" t="s">
        <v>3155</v>
      </c>
      <c r="C511" t="s">
        <v>4179</v>
      </c>
      <c r="D511">
        <v>84.553093833781006</v>
      </c>
      <c r="E511">
        <v>9.3601003764114399</v>
      </c>
      <c r="F511">
        <v>5.5630126771065802</v>
      </c>
      <c r="G511">
        <v>1.9661588740709299</v>
      </c>
      <c r="H511">
        <v>3.9404931928506599</v>
      </c>
      <c r="I511">
        <v>4.0271994096251902</v>
      </c>
      <c r="J511">
        <v>230.11011777929301</v>
      </c>
      <c r="K511">
        <v>0</v>
      </c>
      <c r="L511">
        <v>26.582278481012601</v>
      </c>
      <c r="M511">
        <v>3.4079844206426402</v>
      </c>
      <c r="N511">
        <v>13.345259391770799</v>
      </c>
      <c r="O511">
        <v>14.5754168373774</v>
      </c>
      <c r="P511">
        <v>43.627191761801299</v>
      </c>
      <c r="Q511">
        <v>-1.34134669907866</v>
      </c>
      <c r="R511">
        <v>80.557078937035897</v>
      </c>
      <c r="S511">
        <v>0</v>
      </c>
      <c r="T511">
        <v>324.68304000000001</v>
      </c>
      <c r="U511">
        <v>7.6772891918208304</v>
      </c>
      <c r="V511">
        <v>0.19841269841269801</v>
      </c>
      <c r="W511">
        <v>361.08703310072798</v>
      </c>
      <c r="X511">
        <v>0</v>
      </c>
      <c r="Y511">
        <v>0</v>
      </c>
      <c r="Z511">
        <v>73.6320634108923</v>
      </c>
      <c r="AA511">
        <v>0</v>
      </c>
      <c r="AB511">
        <v>5.7465561876757798</v>
      </c>
      <c r="AC511">
        <v>0</v>
      </c>
      <c r="AD511">
        <v>0</v>
      </c>
      <c r="AE511">
        <v>4492</v>
      </c>
      <c r="AF511">
        <v>189.70999999999901</v>
      </c>
      <c r="AG511">
        <v>3.72999999999996</v>
      </c>
      <c r="AH511">
        <v>5.2899999999999601</v>
      </c>
      <c r="AI511">
        <v>0.298037586295062</v>
      </c>
      <c r="AJ511">
        <v>7.6399999999999597</v>
      </c>
      <c r="AK511">
        <v>15.99</v>
      </c>
      <c r="AL511">
        <v>15.219999999999899</v>
      </c>
      <c r="AM511">
        <v>1.62</v>
      </c>
      <c r="AN511">
        <v>41.079999999999899</v>
      </c>
      <c r="AO511">
        <v>1.85</v>
      </c>
      <c r="AP511">
        <v>2.72</v>
      </c>
      <c r="AQ511">
        <v>24.2</v>
      </c>
      <c r="AR511">
        <v>315.38303999999999</v>
      </c>
      <c r="AS511" t="s">
        <v>4182</v>
      </c>
    </row>
    <row r="512" spans="1:45" x14ac:dyDescent="0.3">
      <c r="A512" s="4" t="s">
        <v>3152</v>
      </c>
      <c r="B512" s="4" t="s">
        <v>3153</v>
      </c>
      <c r="C512" t="s">
        <v>200</v>
      </c>
      <c r="D512">
        <v>133.27580370253099</v>
      </c>
      <c r="E512">
        <v>1.35065823217644</v>
      </c>
      <c r="F512">
        <v>1.04499658281708</v>
      </c>
      <c r="G512">
        <v>3.2096424702058499</v>
      </c>
      <c r="H512">
        <v>28.785326953932799</v>
      </c>
      <c r="I512">
        <v>19.6641386782231</v>
      </c>
      <c r="J512">
        <v>95.690545624136902</v>
      </c>
      <c r="K512">
        <v>-1.31265175891359</v>
      </c>
      <c r="L512">
        <v>11.9020694334501</v>
      </c>
      <c r="M512">
        <v>6.6662897206830198</v>
      </c>
      <c r="N512">
        <v>4.8073022312373199</v>
      </c>
      <c r="O512">
        <v>-13.3035904708375</v>
      </c>
      <c r="P512">
        <v>-19.663040090489599</v>
      </c>
      <c r="Q512">
        <v>7.4812951964196399</v>
      </c>
      <c r="R512">
        <v>-36.084737302311702</v>
      </c>
      <c r="S512">
        <v>0</v>
      </c>
      <c r="T512">
        <v>324.32365477500002</v>
      </c>
      <c r="U512">
        <v>1.78595304068189</v>
      </c>
      <c r="V512">
        <v>0</v>
      </c>
      <c r="W512">
        <v>111.018610105848</v>
      </c>
      <c r="X512">
        <v>0</v>
      </c>
      <c r="Y512">
        <v>0</v>
      </c>
      <c r="Z512">
        <v>65.915634352838097</v>
      </c>
      <c r="AA512">
        <v>0</v>
      </c>
      <c r="AB512">
        <v>10.7031225321197</v>
      </c>
      <c r="AC512">
        <v>0</v>
      </c>
      <c r="AD512">
        <v>0</v>
      </c>
      <c r="AE512">
        <v>9539</v>
      </c>
      <c r="AF512">
        <v>73.84</v>
      </c>
      <c r="AG512">
        <v>2.37</v>
      </c>
      <c r="AH512">
        <v>2.0299999999999998</v>
      </c>
      <c r="AI512">
        <v>0.86549843854221598</v>
      </c>
      <c r="AJ512">
        <v>14.52</v>
      </c>
      <c r="AK512">
        <v>10.35</v>
      </c>
      <c r="AL512">
        <v>149.47999999999999</v>
      </c>
      <c r="AM512">
        <v>12.59</v>
      </c>
      <c r="AN512">
        <v>176.85999999999899</v>
      </c>
      <c r="AO512">
        <v>-6.8</v>
      </c>
      <c r="AP512">
        <v>31.04</v>
      </c>
      <c r="AQ512">
        <v>126.65</v>
      </c>
      <c r="AR512">
        <v>315.86365477499999</v>
      </c>
      <c r="AS512" t="s">
        <v>4182</v>
      </c>
    </row>
    <row r="513" spans="1:45" x14ac:dyDescent="0.3">
      <c r="A513" s="4" t="s">
        <v>3150</v>
      </c>
      <c r="B513" s="4" t="s">
        <v>3151</v>
      </c>
      <c r="C513" t="s">
        <v>458</v>
      </c>
      <c r="D513">
        <v>-9.7723972143517006</v>
      </c>
      <c r="E513">
        <v>-16.716863593070201</v>
      </c>
      <c r="F513">
        <v>-7.4877778802693502</v>
      </c>
      <c r="G513">
        <v>-36.548851868527699</v>
      </c>
      <c r="H513">
        <v>13.8604355715655</v>
      </c>
      <c r="I513">
        <v>-11.5826204412427</v>
      </c>
      <c r="J513">
        <v>50.233626188769698</v>
      </c>
      <c r="K513">
        <v>6.0505754706159296</v>
      </c>
      <c r="L513">
        <v>94.289347436564299</v>
      </c>
      <c r="M513">
        <v>81.4461591815502</v>
      </c>
      <c r="N513">
        <v>0</v>
      </c>
      <c r="O513">
        <v>-11.561414099779</v>
      </c>
      <c r="P513">
        <v>0</v>
      </c>
      <c r="Q513">
        <v>-25.6890214896857</v>
      </c>
      <c r="R513">
        <v>0</v>
      </c>
      <c r="S513">
        <v>0</v>
      </c>
      <c r="T513">
        <v>468.08973755</v>
      </c>
      <c r="U513">
        <v>1.8340543179584901</v>
      </c>
      <c r="V513">
        <v>0</v>
      </c>
      <c r="W513">
        <v>99.192064638043604</v>
      </c>
      <c r="X513">
        <v>0</v>
      </c>
      <c r="Y513">
        <v>0</v>
      </c>
      <c r="Z513">
        <v>67.734776190451001</v>
      </c>
      <c r="AA513">
        <v>4.9744259069618897</v>
      </c>
      <c r="AB513">
        <v>19.248658579340201</v>
      </c>
      <c r="AC513">
        <v>0</v>
      </c>
      <c r="AD513">
        <v>0</v>
      </c>
      <c r="AE513">
        <v>21532</v>
      </c>
      <c r="AF513">
        <v>88.839999999999904</v>
      </c>
      <c r="AG513">
        <v>-32.47</v>
      </c>
      <c r="AH513">
        <v>-46.02</v>
      </c>
      <c r="AI513">
        <v>-11.839469626765</v>
      </c>
      <c r="AJ513">
        <v>-10.29</v>
      </c>
      <c r="AK513">
        <v>0.02</v>
      </c>
      <c r="AL513">
        <v>-2.15</v>
      </c>
      <c r="AM513">
        <v>44.96</v>
      </c>
      <c r="AN513">
        <v>173.01</v>
      </c>
      <c r="AO513">
        <v>4.08</v>
      </c>
      <c r="AP513">
        <v>5.28</v>
      </c>
      <c r="AQ513">
        <v>116.1</v>
      </c>
      <c r="AR513">
        <v>317.30973755000002</v>
      </c>
      <c r="AS513" t="s">
        <v>4182</v>
      </c>
    </row>
    <row r="514" spans="1:45" x14ac:dyDescent="0.3">
      <c r="A514" s="4" t="s">
        <v>3148</v>
      </c>
      <c r="B514" s="4" t="s">
        <v>3149</v>
      </c>
      <c r="C514" t="s">
        <v>433</v>
      </c>
      <c r="D514">
        <v>52.010229132569698</v>
      </c>
      <c r="E514">
        <v>11.8067632850241</v>
      </c>
      <c r="F514">
        <v>3.49952747787736</v>
      </c>
      <c r="G514">
        <v>2.5606638447675998</v>
      </c>
      <c r="H514">
        <v>8.9363146436047796</v>
      </c>
      <c r="I514">
        <v>12.4470893927329</v>
      </c>
      <c r="J514">
        <v>85.991731584618805</v>
      </c>
      <c r="K514">
        <v>0</v>
      </c>
      <c r="L514">
        <v>130.18248175182401</v>
      </c>
      <c r="M514">
        <v>48.3394160583941</v>
      </c>
      <c r="N514">
        <v>5.0429184549355996</v>
      </c>
      <c r="O514">
        <v>13.75261237784</v>
      </c>
      <c r="P514">
        <v>43.623013880830896</v>
      </c>
      <c r="Q514">
        <v>17.239893508940298</v>
      </c>
      <c r="R514">
        <v>9.3944579374525201</v>
      </c>
      <c r="S514">
        <v>0</v>
      </c>
      <c r="T514">
        <v>385.042499999999</v>
      </c>
      <c r="U514">
        <v>5.7989507299270002</v>
      </c>
      <c r="V514">
        <v>0</v>
      </c>
      <c r="W514">
        <v>17.921304383603701</v>
      </c>
      <c r="X514">
        <v>0</v>
      </c>
      <c r="Y514">
        <v>0</v>
      </c>
      <c r="Z514">
        <v>55.897142857142804</v>
      </c>
      <c r="AA514">
        <v>0</v>
      </c>
      <c r="AB514">
        <v>9.2894095238095193</v>
      </c>
      <c r="AC514">
        <v>0</v>
      </c>
      <c r="AD514">
        <v>0</v>
      </c>
      <c r="AE514">
        <v>528</v>
      </c>
      <c r="AF514">
        <v>238.60999999999899</v>
      </c>
      <c r="AG514">
        <v>6.1099999999999799</v>
      </c>
      <c r="AH514">
        <v>8.3299999999999805</v>
      </c>
      <c r="AI514">
        <v>5.8190476190476002</v>
      </c>
      <c r="AJ514">
        <v>29.6999999999999</v>
      </c>
      <c r="AK514">
        <v>0</v>
      </c>
      <c r="AL514">
        <v>23.299999999999901</v>
      </c>
      <c r="AM514">
        <v>4.08</v>
      </c>
      <c r="AN514">
        <v>54.8</v>
      </c>
      <c r="AO514">
        <v>-9.99</v>
      </c>
      <c r="AP514">
        <v>6.49</v>
      </c>
      <c r="AQ514">
        <v>323.85000000000002</v>
      </c>
      <c r="AR514">
        <v>317.782499999999</v>
      </c>
      <c r="AS514" t="s">
        <v>4182</v>
      </c>
    </row>
    <row r="515" spans="1:45" x14ac:dyDescent="0.3">
      <c r="A515" s="4" t="s">
        <v>3146</v>
      </c>
      <c r="B515" s="4" t="s">
        <v>3147</v>
      </c>
      <c r="C515" t="s">
        <v>200</v>
      </c>
      <c r="D515">
        <v>-27.738075804707901</v>
      </c>
      <c r="E515">
        <v>-5.1819557704036603</v>
      </c>
      <c r="F515">
        <v>-4.0568023060462899</v>
      </c>
      <c r="G515">
        <v>-7.4991827394573303</v>
      </c>
      <c r="H515">
        <v>12.7067047768882</v>
      </c>
      <c r="I515">
        <v>-2.2883295194508002</v>
      </c>
      <c r="J515">
        <v>-10.9540575009639</v>
      </c>
      <c r="K515">
        <v>2.01198733822114</v>
      </c>
      <c r="L515">
        <v>7.2266258749362597</v>
      </c>
      <c r="M515">
        <v>5.5625086914198301</v>
      </c>
      <c r="N515">
        <v>0</v>
      </c>
      <c r="O515">
        <v>-6.4677921131749496</v>
      </c>
      <c r="P515">
        <v>0</v>
      </c>
      <c r="Q515">
        <v>0</v>
      </c>
      <c r="R515">
        <v>0</v>
      </c>
      <c r="S515">
        <v>0</v>
      </c>
      <c r="T515">
        <v>277.94572947999899</v>
      </c>
      <c r="U515">
        <v>1.47478667538126</v>
      </c>
      <c r="V515">
        <v>0</v>
      </c>
      <c r="W515">
        <v>97.706747707477902</v>
      </c>
      <c r="X515">
        <v>1.9508496704253599E-3</v>
      </c>
      <c r="Y515">
        <v>1.7217983183748799E-3</v>
      </c>
      <c r="Z515">
        <v>73.485744381258101</v>
      </c>
      <c r="AA515">
        <v>0.31775005330009298</v>
      </c>
      <c r="AB515">
        <v>7.9542908252390401</v>
      </c>
      <c r="AC515">
        <v>0</v>
      </c>
      <c r="AD515">
        <v>0</v>
      </c>
      <c r="AE515">
        <v>22128</v>
      </c>
      <c r="AF515">
        <v>152.94999999999999</v>
      </c>
      <c r="AG515">
        <v>-11.469999999999899</v>
      </c>
      <c r="AH515">
        <v>-11.299999999999899</v>
      </c>
      <c r="AI515">
        <v>-0.93696904279197601</v>
      </c>
      <c r="AJ515">
        <v>-3.5</v>
      </c>
      <c r="AK515">
        <v>0</v>
      </c>
      <c r="AL515">
        <v>17.53</v>
      </c>
      <c r="AM515">
        <v>55.8</v>
      </c>
      <c r="AN515">
        <v>215.73</v>
      </c>
      <c r="AO515">
        <v>-8.8699999999999992</v>
      </c>
      <c r="AP515">
        <v>-8.0399999999999991</v>
      </c>
      <c r="AQ515">
        <v>16.350000000000001</v>
      </c>
      <c r="AR515">
        <v>318.15572947999999</v>
      </c>
      <c r="AS515" t="s">
        <v>4182</v>
      </c>
    </row>
    <row r="516" spans="1:45" x14ac:dyDescent="0.3">
      <c r="A516" s="4" t="s">
        <v>3144</v>
      </c>
      <c r="B516" s="4" t="s">
        <v>3145</v>
      </c>
      <c r="C516" t="s">
        <v>1134</v>
      </c>
      <c r="D516">
        <v>-2.1189526741640101</v>
      </c>
      <c r="E516">
        <v>0</v>
      </c>
      <c r="F516">
        <v>-7.1340160316562402</v>
      </c>
      <c r="G516">
        <v>-16.078172004010899</v>
      </c>
      <c r="H516">
        <v>5.7445746613223401</v>
      </c>
      <c r="I516">
        <v>10.42755648482</v>
      </c>
      <c r="J516">
        <v>1426.20894027296</v>
      </c>
      <c r="K516">
        <v>11.9218837607749</v>
      </c>
      <c r="L516">
        <v>0</v>
      </c>
      <c r="M516">
        <v>0</v>
      </c>
      <c r="N516">
        <v>0</v>
      </c>
      <c r="O516">
        <v>15.984820414818699</v>
      </c>
      <c r="P516">
        <v>0</v>
      </c>
      <c r="Q516">
        <v>0</v>
      </c>
      <c r="R516">
        <v>0</v>
      </c>
      <c r="S516">
        <v>0</v>
      </c>
      <c r="T516">
        <v>2660.07854705</v>
      </c>
      <c r="U516">
        <v>-0.53514393178505004</v>
      </c>
      <c r="V516">
        <v>0</v>
      </c>
      <c r="W516">
        <v>-103.52982979690999</v>
      </c>
      <c r="X516">
        <v>7.9949560580874907E-2</v>
      </c>
      <c r="Y516">
        <v>6.3959648464699901E-3</v>
      </c>
      <c r="Z516">
        <v>63.024518721152504</v>
      </c>
      <c r="AA516">
        <v>4.3389346267810502</v>
      </c>
      <c r="AB516">
        <v>27.575965115691801</v>
      </c>
      <c r="AC516">
        <v>0</v>
      </c>
      <c r="AD516">
        <v>1.6970315486801699E-2</v>
      </c>
      <c r="AE516">
        <v>33592</v>
      </c>
      <c r="AF516">
        <v>937.42</v>
      </c>
      <c r="AG516">
        <v>-150.719999999999</v>
      </c>
      <c r="AH516">
        <v>-141.27999999999901</v>
      </c>
      <c r="AI516">
        <v>-58.637458738440202</v>
      </c>
      <c r="AJ516">
        <v>97.750000000000099</v>
      </c>
      <c r="AK516">
        <v>11.08</v>
      </c>
      <c r="AL516">
        <v>-921.42</v>
      </c>
      <c r="AM516">
        <v>110.46</v>
      </c>
      <c r="AN516">
        <v>-596.79</v>
      </c>
      <c r="AO516">
        <v>-168.95</v>
      </c>
      <c r="AP516">
        <v>21.22</v>
      </c>
      <c r="AQ516">
        <v>120.3</v>
      </c>
      <c r="AR516">
        <v>319.36854705000002</v>
      </c>
      <c r="AS516" t="s">
        <v>4182</v>
      </c>
    </row>
    <row r="517" spans="1:45" x14ac:dyDescent="0.3">
      <c r="A517" s="4" t="s">
        <v>3142</v>
      </c>
      <c r="B517" s="4" t="s">
        <v>3143</v>
      </c>
      <c r="C517" t="s">
        <v>178</v>
      </c>
      <c r="D517">
        <v>11.0206490683229</v>
      </c>
      <c r="E517">
        <v>24.736460244974499</v>
      </c>
      <c r="F517">
        <v>18.272959424950301</v>
      </c>
      <c r="G517">
        <v>19.530934088152001</v>
      </c>
      <c r="H517">
        <v>32.760075533908498</v>
      </c>
      <c r="I517">
        <v>27.881116053376399</v>
      </c>
      <c r="J517">
        <v>-7.2178370313619897</v>
      </c>
      <c r="K517">
        <v>-1.82519964059439</v>
      </c>
      <c r="L517">
        <v>0</v>
      </c>
      <c r="M517">
        <v>0</v>
      </c>
      <c r="N517">
        <v>134.540389972144</v>
      </c>
      <c r="O517">
        <v>18.759760930606699</v>
      </c>
      <c r="P517">
        <v>8.9172148282627504</v>
      </c>
      <c r="Q517">
        <v>26.5818645678285</v>
      </c>
      <c r="R517">
        <v>16.854771953715598</v>
      </c>
      <c r="S517">
        <v>0</v>
      </c>
      <c r="T517">
        <v>252.478409999999</v>
      </c>
      <c r="U517">
        <v>2.4407979365685799</v>
      </c>
      <c r="V517">
        <v>1.87930674462309</v>
      </c>
      <c r="W517">
        <v>-75.0131976927442</v>
      </c>
      <c r="X517">
        <v>3.1488978857399902E-2</v>
      </c>
      <c r="Y517">
        <v>3.1488978857399902E-2</v>
      </c>
      <c r="Z517">
        <v>45.062498125655999</v>
      </c>
      <c r="AA517">
        <v>0.28038686459738998</v>
      </c>
      <c r="AB517">
        <v>37.544669365722001</v>
      </c>
      <c r="AC517">
        <v>0</v>
      </c>
      <c r="AD517">
        <v>0</v>
      </c>
      <c r="AE517">
        <v>32413</v>
      </c>
      <c r="AF517">
        <v>148.379999999999</v>
      </c>
      <c r="AG517">
        <v>28.979999999999901</v>
      </c>
      <c r="AH517">
        <v>38.199999999999903</v>
      </c>
      <c r="AI517">
        <v>21.727395411605901</v>
      </c>
      <c r="AJ517">
        <v>41.369999999999898</v>
      </c>
      <c r="AK517">
        <v>0</v>
      </c>
      <c r="AL517">
        <v>116.71</v>
      </c>
      <c r="AM517">
        <v>66.900000000000006</v>
      </c>
      <c r="AN517">
        <v>130.85</v>
      </c>
      <c r="AO517">
        <v>38.01</v>
      </c>
      <c r="AP517">
        <v>41.89</v>
      </c>
      <c r="AQ517">
        <v>242.75</v>
      </c>
      <c r="AR517">
        <v>319.37840999999997</v>
      </c>
      <c r="AS517" t="s">
        <v>4182</v>
      </c>
    </row>
    <row r="518" spans="1:45" x14ac:dyDescent="0.3">
      <c r="A518" s="4" t="s">
        <v>3140</v>
      </c>
      <c r="B518" s="4" t="s">
        <v>3141</v>
      </c>
      <c r="C518" t="s">
        <v>144</v>
      </c>
      <c r="D518">
        <v>32.0182582582582</v>
      </c>
      <c r="E518">
        <v>197.626112759644</v>
      </c>
      <c r="F518">
        <v>57.762359063313099</v>
      </c>
      <c r="G518">
        <v>9.5170048585310205</v>
      </c>
      <c r="H518">
        <v>0</v>
      </c>
      <c r="I518">
        <v>13.9944746117938</v>
      </c>
      <c r="J518">
        <v>-16.098752034725901</v>
      </c>
      <c r="K518">
        <v>0</v>
      </c>
      <c r="L518">
        <v>61.630218687872699</v>
      </c>
      <c r="M518">
        <v>16.3021868787276</v>
      </c>
      <c r="N518">
        <v>65.940594059405996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324.30239999999998</v>
      </c>
      <c r="U518">
        <v>31.795467196819001</v>
      </c>
      <c r="V518">
        <v>0</v>
      </c>
      <c r="W518">
        <v>31.430781001443702</v>
      </c>
      <c r="X518">
        <v>0</v>
      </c>
      <c r="Y518">
        <v>0</v>
      </c>
      <c r="Z518">
        <v>72.528846153846104</v>
      </c>
      <c r="AA518">
        <v>0.115384615384615</v>
      </c>
      <c r="AB518">
        <v>15.557692307692299</v>
      </c>
      <c r="AC518">
        <v>0</v>
      </c>
      <c r="AD518">
        <v>0</v>
      </c>
      <c r="AE518">
        <v>1670</v>
      </c>
      <c r="AF518">
        <v>104.97</v>
      </c>
      <c r="AG518">
        <v>9.9900000000000109</v>
      </c>
      <c r="AH518">
        <v>13.41</v>
      </c>
      <c r="AI518">
        <v>8256.1983471074509</v>
      </c>
      <c r="AJ518">
        <v>14.69</v>
      </c>
      <c r="AK518">
        <v>10.19</v>
      </c>
      <c r="AL518">
        <v>10.050000000000001</v>
      </c>
      <c r="AM518">
        <v>1.76</v>
      </c>
      <c r="AN518">
        <v>10.059999999999899</v>
      </c>
      <c r="AO518">
        <v>9.35</v>
      </c>
      <c r="AP518">
        <v>9.43</v>
      </c>
      <c r="AQ518">
        <v>146.75</v>
      </c>
      <c r="AR518">
        <v>319.86239999999998</v>
      </c>
      <c r="AS518" t="s">
        <v>4182</v>
      </c>
    </row>
    <row r="519" spans="1:45" x14ac:dyDescent="0.3">
      <c r="A519" s="4" t="s">
        <v>3138</v>
      </c>
      <c r="B519" s="4" t="s">
        <v>3139</v>
      </c>
      <c r="C519" t="s">
        <v>334</v>
      </c>
      <c r="D519">
        <v>-1.11293928781768</v>
      </c>
      <c r="E519">
        <v>0</v>
      </c>
      <c r="F519">
        <v>-18.404138579714601</v>
      </c>
      <c r="G519">
        <v>-187.8706727629</v>
      </c>
      <c r="H519">
        <v>0</v>
      </c>
      <c r="I519">
        <v>-60.078380143696897</v>
      </c>
      <c r="J519">
        <v>-27.6066885426624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1301.0547273549901</v>
      </c>
      <c r="U519">
        <v>-0.56472563703801704</v>
      </c>
      <c r="V519">
        <v>0</v>
      </c>
      <c r="W519">
        <v>99.907987468518101</v>
      </c>
      <c r="X519">
        <v>1.98339114462514</v>
      </c>
      <c r="Y519">
        <v>8.5840474217003492E-3</v>
      </c>
      <c r="Z519">
        <v>50.905603327423599</v>
      </c>
      <c r="AA519">
        <v>2.6559351299608999E-2</v>
      </c>
      <c r="AB519">
        <v>26.880533532771199</v>
      </c>
      <c r="AC519">
        <v>17.758198310556999</v>
      </c>
      <c r="AD519">
        <v>1.4026221277288101E-4</v>
      </c>
      <c r="AE519">
        <v>137120</v>
      </c>
      <c r="AF519">
        <v>153.1</v>
      </c>
      <c r="AG519">
        <v>-287.63</v>
      </c>
      <c r="AH519">
        <v>-287.63</v>
      </c>
      <c r="AI519">
        <v>-20.171810129931899</v>
      </c>
      <c r="AJ519">
        <v>-91.979999999999905</v>
      </c>
      <c r="AK519">
        <v>0</v>
      </c>
      <c r="AL519">
        <v>-709.44</v>
      </c>
      <c r="AM519">
        <v>2.95</v>
      </c>
      <c r="AN519">
        <v>-566.849999999999</v>
      </c>
      <c r="AO519">
        <v>-27.52</v>
      </c>
      <c r="AP519">
        <v>-26.65</v>
      </c>
      <c r="AQ519">
        <v>22.3</v>
      </c>
      <c r="AR519">
        <v>320.11472735500001</v>
      </c>
      <c r="AS519" t="s">
        <v>4182</v>
      </c>
    </row>
    <row r="520" spans="1:45" x14ac:dyDescent="0.3">
      <c r="A520" s="4" t="s">
        <v>3136</v>
      </c>
      <c r="B520" s="4" t="s">
        <v>3137</v>
      </c>
      <c r="C520" t="s">
        <v>280</v>
      </c>
      <c r="D520">
        <v>-37.1397715932792</v>
      </c>
      <c r="E520">
        <v>-11.425167141060401</v>
      </c>
      <c r="F520">
        <v>-4.9574908088235299</v>
      </c>
      <c r="G520">
        <v>-22.800528401585201</v>
      </c>
      <c r="H520">
        <v>0.78492799710552796</v>
      </c>
      <c r="I520">
        <v>-7.8731836195508604</v>
      </c>
      <c r="J520">
        <v>362.86337980258099</v>
      </c>
      <c r="K520">
        <v>36.335997591288397</v>
      </c>
      <c r="L520">
        <v>41.546363131593502</v>
      </c>
      <c r="M520">
        <v>25.2359800111049</v>
      </c>
      <c r="N520">
        <v>0</v>
      </c>
      <c r="O520">
        <v>7.2608286360287204</v>
      </c>
      <c r="P520">
        <v>0</v>
      </c>
      <c r="Q520">
        <v>0</v>
      </c>
      <c r="R520">
        <v>0</v>
      </c>
      <c r="S520">
        <v>0</v>
      </c>
      <c r="T520">
        <v>350.43622885000002</v>
      </c>
      <c r="U520">
        <v>4.4491425437257002</v>
      </c>
      <c r="V520">
        <v>0</v>
      </c>
      <c r="W520">
        <v>-195.80501769025801</v>
      </c>
      <c r="X520">
        <v>4.1632837275908802E-2</v>
      </c>
      <c r="Y520">
        <v>1.8648041696500799E-2</v>
      </c>
      <c r="Z520">
        <v>59.172361312399701</v>
      </c>
      <c r="AA520">
        <v>0</v>
      </c>
      <c r="AB520">
        <v>26.840039678695899</v>
      </c>
      <c r="AC520">
        <v>0</v>
      </c>
      <c r="AD520">
        <v>0</v>
      </c>
      <c r="AE520">
        <v>30273</v>
      </c>
      <c r="AF520">
        <v>37.85</v>
      </c>
      <c r="AG520">
        <v>-8.6300000000000008</v>
      </c>
      <c r="AH520">
        <v>-8.44</v>
      </c>
      <c r="AI520">
        <v>-1.8706985314041</v>
      </c>
      <c r="AJ520">
        <v>-2.98</v>
      </c>
      <c r="AK520">
        <v>0</v>
      </c>
      <c r="AL520">
        <v>25.44</v>
      </c>
      <c r="AM520">
        <v>0.01</v>
      </c>
      <c r="AN520">
        <v>72.040000000000006</v>
      </c>
      <c r="AO520">
        <v>-2.38</v>
      </c>
      <c r="AP520">
        <v>-2.38</v>
      </c>
      <c r="AQ520">
        <v>68.3</v>
      </c>
      <c r="AR520">
        <v>320.51622885</v>
      </c>
      <c r="AS520" t="s">
        <v>4182</v>
      </c>
    </row>
    <row r="521" spans="1:45" x14ac:dyDescent="0.3">
      <c r="A521" s="4" t="s">
        <v>3134</v>
      </c>
      <c r="B521" s="4" t="s">
        <v>3135</v>
      </c>
      <c r="C521" t="s">
        <v>49</v>
      </c>
      <c r="D521">
        <v>29.7586731675874</v>
      </c>
      <c r="E521">
        <v>8.0599673445153801</v>
      </c>
      <c r="F521">
        <v>5.5531408994452098</v>
      </c>
      <c r="G521">
        <v>3.7284993305180798</v>
      </c>
      <c r="H521">
        <v>-0.89795275134518504</v>
      </c>
      <c r="I521">
        <v>8.2981426168160102</v>
      </c>
      <c r="J521">
        <v>164.17182293708899</v>
      </c>
      <c r="K521">
        <v>9.1045885823335393</v>
      </c>
      <c r="L521">
        <v>18.598498391133301</v>
      </c>
      <c r="M521">
        <v>2.47407937075437</v>
      </c>
      <c r="N521">
        <v>16.2623539982031</v>
      </c>
      <c r="O521">
        <v>-1.48345112891591</v>
      </c>
      <c r="P521">
        <v>1.0677057850765299</v>
      </c>
      <c r="Q521">
        <v>14.604094273351</v>
      </c>
      <c r="R521">
        <v>-16.728713859431998</v>
      </c>
      <c r="S521">
        <v>0</v>
      </c>
      <c r="T521">
        <v>271.52919059999999</v>
      </c>
      <c r="U521">
        <v>2.3108987529495799</v>
      </c>
      <c r="V521">
        <v>0</v>
      </c>
      <c r="W521">
        <v>-23.235117316250399</v>
      </c>
      <c r="X521">
        <v>0</v>
      </c>
      <c r="Y521">
        <v>0</v>
      </c>
      <c r="Z521">
        <v>63.913859839813099</v>
      </c>
      <c r="AA521">
        <v>0.37902314614999899</v>
      </c>
      <c r="AB521">
        <v>13.879832824198701</v>
      </c>
      <c r="AC521">
        <v>0</v>
      </c>
      <c r="AD521">
        <v>0</v>
      </c>
      <c r="AE521">
        <v>19297</v>
      </c>
      <c r="AF521">
        <v>291.27</v>
      </c>
      <c r="AG521">
        <v>10.86</v>
      </c>
      <c r="AH521">
        <v>16.13</v>
      </c>
      <c r="AI521">
        <v>4.2385618739095801</v>
      </c>
      <c r="AJ521">
        <v>24.17</v>
      </c>
      <c r="AK521">
        <v>0</v>
      </c>
      <c r="AL521">
        <v>11.329999999999901</v>
      </c>
      <c r="AM521">
        <v>77.66</v>
      </c>
      <c r="AN521">
        <v>139.85</v>
      </c>
      <c r="AO521">
        <v>33.06</v>
      </c>
      <c r="AP521">
        <v>33.71</v>
      </c>
      <c r="AQ521">
        <v>124.3</v>
      </c>
      <c r="AR521">
        <v>323.179190599999</v>
      </c>
      <c r="AS521" t="s">
        <v>4182</v>
      </c>
    </row>
    <row r="522" spans="1:45" x14ac:dyDescent="0.3">
      <c r="A522" s="4" t="s">
        <v>3132</v>
      </c>
      <c r="B522" s="4" t="s">
        <v>3133</v>
      </c>
      <c r="C522" t="s">
        <v>52</v>
      </c>
      <c r="D522">
        <v>8.7081330336111797</v>
      </c>
      <c r="E522">
        <v>4.3985547099070903</v>
      </c>
      <c r="F522">
        <v>0.293243107919613</v>
      </c>
      <c r="G522">
        <v>3.46847224942409</v>
      </c>
      <c r="H522">
        <v>3.2050856742543998</v>
      </c>
      <c r="I522">
        <v>4.8982028109640599</v>
      </c>
      <c r="J522">
        <v>-31.508588100299701</v>
      </c>
      <c r="K522">
        <v>-13.4097951101989</v>
      </c>
      <c r="L522">
        <v>0</v>
      </c>
      <c r="M522">
        <v>0</v>
      </c>
      <c r="N522">
        <v>0.30399111976465398</v>
      </c>
      <c r="O522">
        <v>-3.4954555695111398</v>
      </c>
      <c r="P522">
        <v>0</v>
      </c>
      <c r="Q522">
        <v>0</v>
      </c>
      <c r="R522">
        <v>0</v>
      </c>
      <c r="S522">
        <v>0</v>
      </c>
      <c r="T522">
        <v>-661.11453247999998</v>
      </c>
      <c r="U522">
        <v>0.37478933864135999</v>
      </c>
      <c r="V522">
        <v>0</v>
      </c>
      <c r="W522">
        <v>-66.9931804122253</v>
      </c>
      <c r="X522">
        <v>7.1611599389063099E-2</v>
      </c>
      <c r="Y522">
        <v>0</v>
      </c>
      <c r="Z522">
        <v>0</v>
      </c>
      <c r="AA522">
        <v>11.494240330434099</v>
      </c>
      <c r="AB522">
        <v>23.808368773405999</v>
      </c>
      <c r="AC522">
        <v>0</v>
      </c>
      <c r="AD522">
        <v>7.1532551781202602E-2</v>
      </c>
      <c r="AE522">
        <v>96056</v>
      </c>
      <c r="AF522">
        <v>1072.23</v>
      </c>
      <c r="AG522">
        <v>37.189999999999898</v>
      </c>
      <c r="AH522">
        <v>37.189999999999898</v>
      </c>
      <c r="AI522">
        <v>1.469890268166</v>
      </c>
      <c r="AJ522">
        <v>52.519999999999897</v>
      </c>
      <c r="AK522">
        <v>4438.97</v>
      </c>
      <c r="AL522">
        <v>-394.36</v>
      </c>
      <c r="AM522">
        <v>984.97</v>
      </c>
      <c r="AN522">
        <v>864.1</v>
      </c>
      <c r="AO522">
        <v>-117.039999999999</v>
      </c>
      <c r="AP522">
        <v>-90.25</v>
      </c>
      <c r="AQ522">
        <v>12.9</v>
      </c>
      <c r="AR522">
        <v>323.85546751999999</v>
      </c>
      <c r="AS522" t="s">
        <v>4182</v>
      </c>
    </row>
    <row r="523" spans="1:45" x14ac:dyDescent="0.3">
      <c r="A523" s="4" t="s">
        <v>3130</v>
      </c>
      <c r="B523" s="4" t="s">
        <v>3131</v>
      </c>
      <c r="C523" t="s">
        <v>396</v>
      </c>
      <c r="D523">
        <v>10.0700305440993</v>
      </c>
      <c r="E523">
        <v>13.143393607902301</v>
      </c>
      <c r="F523">
        <v>9.65271220228726</v>
      </c>
      <c r="G523">
        <v>11.1867704280155</v>
      </c>
      <c r="H523">
        <v>15.736675612532601</v>
      </c>
      <c r="I523">
        <v>18.850750416898201</v>
      </c>
      <c r="J523">
        <v>-34.037089001402997</v>
      </c>
      <c r="K523">
        <v>-0.44559379975346303</v>
      </c>
      <c r="L523">
        <v>18.281568970545301</v>
      </c>
      <c r="M523">
        <v>2.7340332458442602</v>
      </c>
      <c r="N523">
        <v>27.992697557158898</v>
      </c>
      <c r="O523">
        <v>4.8129298948612096</v>
      </c>
      <c r="P523">
        <v>4.9625637266936504</v>
      </c>
      <c r="Q523">
        <v>-23.995765088431</v>
      </c>
      <c r="R523">
        <v>9.1645043186716997</v>
      </c>
      <c r="S523">
        <v>0</v>
      </c>
      <c r="T523">
        <v>418.90498351999997</v>
      </c>
      <c r="U523">
        <v>1.18203187343248</v>
      </c>
      <c r="V523">
        <v>1.29821958456973</v>
      </c>
      <c r="W523">
        <v>-58.663835851282897</v>
      </c>
      <c r="X523">
        <v>0</v>
      </c>
      <c r="Y523">
        <v>0</v>
      </c>
      <c r="Z523">
        <v>66.637111588655799</v>
      </c>
      <c r="AA523">
        <v>0.32695720771693498</v>
      </c>
      <c r="AB523">
        <v>17.981765093335401</v>
      </c>
      <c r="AC523">
        <v>0</v>
      </c>
      <c r="AD523">
        <v>0</v>
      </c>
      <c r="AE523">
        <v>13087</v>
      </c>
      <c r="AF523">
        <v>287.83999999999997</v>
      </c>
      <c r="AG523">
        <v>32.199999999999903</v>
      </c>
      <c r="AH523">
        <v>43.629999999999903</v>
      </c>
      <c r="AI523">
        <v>26.5025767582936</v>
      </c>
      <c r="AJ523">
        <v>54.259999999999899</v>
      </c>
      <c r="AK523">
        <v>1.77</v>
      </c>
      <c r="AL523">
        <v>209.91</v>
      </c>
      <c r="AM523">
        <v>2.31</v>
      </c>
      <c r="AN523">
        <v>274.32</v>
      </c>
      <c r="AO523">
        <v>-88.19</v>
      </c>
      <c r="AP523">
        <v>8.0500000000000007</v>
      </c>
      <c r="AQ523">
        <v>263.5</v>
      </c>
      <c r="AR523">
        <v>324.25498352</v>
      </c>
      <c r="AS523" t="s">
        <v>4182</v>
      </c>
    </row>
    <row r="524" spans="1:45" x14ac:dyDescent="0.3">
      <c r="A524" s="4" t="s">
        <v>3128</v>
      </c>
      <c r="B524" s="4" t="s">
        <v>3129</v>
      </c>
      <c r="C524" t="s">
        <v>49</v>
      </c>
      <c r="D524">
        <v>338.33802083333302</v>
      </c>
      <c r="E524">
        <v>5.9757236227824402</v>
      </c>
      <c r="F524">
        <v>2.2783908864364499</v>
      </c>
      <c r="G524">
        <v>1.5758371634931001</v>
      </c>
      <c r="H524">
        <v>2.3361955827105598</v>
      </c>
      <c r="I524">
        <v>5.3348653972422797</v>
      </c>
      <c r="J524">
        <v>1093.75199423393</v>
      </c>
      <c r="K524">
        <v>0</v>
      </c>
      <c r="L524">
        <v>111.636589919103</v>
      </c>
      <c r="M524">
        <v>65.525824517734904</v>
      </c>
      <c r="N524">
        <v>3.3160621761657998</v>
      </c>
      <c r="O524">
        <v>79.272138591145406</v>
      </c>
      <c r="P524">
        <v>61.046919198433002</v>
      </c>
      <c r="Q524">
        <v>-12.9449436703875</v>
      </c>
      <c r="R524">
        <v>18.297271228085702</v>
      </c>
      <c r="S524">
        <v>0</v>
      </c>
      <c r="T524">
        <v>341.83449999999999</v>
      </c>
      <c r="U524">
        <v>20.211854387056601</v>
      </c>
      <c r="V524">
        <v>7.7319587628865899E-2</v>
      </c>
      <c r="W524">
        <v>772.77004355864801</v>
      </c>
      <c r="X524">
        <v>0</v>
      </c>
      <c r="Y524">
        <v>0</v>
      </c>
      <c r="Z524">
        <v>30.628678616089999</v>
      </c>
      <c r="AA524">
        <v>0</v>
      </c>
      <c r="AB524">
        <v>9.3031540919827709</v>
      </c>
      <c r="AC524">
        <v>0</v>
      </c>
      <c r="AD524">
        <v>0</v>
      </c>
      <c r="AE524">
        <v>4357</v>
      </c>
      <c r="AF524">
        <v>60.92</v>
      </c>
      <c r="AG524">
        <v>0.95999999999999897</v>
      </c>
      <c r="AH524">
        <v>1.3299999999999901</v>
      </c>
      <c r="AI524">
        <v>0.57339107062863903</v>
      </c>
      <c r="AJ524">
        <v>3.25</v>
      </c>
      <c r="AK524">
        <v>0.67</v>
      </c>
      <c r="AL524">
        <v>-0.67</v>
      </c>
      <c r="AM524">
        <v>0.91</v>
      </c>
      <c r="AN524">
        <v>16.07</v>
      </c>
      <c r="AO524">
        <v>-6.9999999999999896E-2</v>
      </c>
      <c r="AP524">
        <v>0.05</v>
      </c>
      <c r="AQ524">
        <v>202.65</v>
      </c>
      <c r="AR524">
        <v>324.80450000000002</v>
      </c>
      <c r="AS524" t="s">
        <v>4182</v>
      </c>
    </row>
    <row r="525" spans="1:45" x14ac:dyDescent="0.3">
      <c r="A525" s="4" t="s">
        <v>3126</v>
      </c>
      <c r="B525" s="4" t="s">
        <v>3127</v>
      </c>
      <c r="C525" t="s">
        <v>183</v>
      </c>
      <c r="D525">
        <v>31.805802246101301</v>
      </c>
      <c r="E525">
        <v>2.2370974423827401</v>
      </c>
      <c r="F525">
        <v>2.0428887163251801</v>
      </c>
      <c r="G525">
        <v>22.840605520926001</v>
      </c>
      <c r="H525">
        <v>33.9125215185298</v>
      </c>
      <c r="I525">
        <v>40.650044523597501</v>
      </c>
      <c r="J525">
        <v>34.873065263621903</v>
      </c>
      <c r="K525">
        <v>3.5635033256727202</v>
      </c>
      <c r="L525">
        <v>0</v>
      </c>
      <c r="M525">
        <v>0</v>
      </c>
      <c r="N525">
        <v>19.152510733619501</v>
      </c>
      <c r="O525">
        <v>-21.603520732835499</v>
      </c>
      <c r="P525">
        <v>-14.769517327019599</v>
      </c>
      <c r="Q525">
        <v>0</v>
      </c>
      <c r="R525">
        <v>-22.5827383223955</v>
      </c>
      <c r="S525">
        <v>0</v>
      </c>
      <c r="T525">
        <v>111.597531045</v>
      </c>
      <c r="U525">
        <v>0.67083468197142504</v>
      </c>
      <c r="V525">
        <v>1.2175584748478001</v>
      </c>
      <c r="W525">
        <v>-65.130138880906898</v>
      </c>
      <c r="X525">
        <v>0</v>
      </c>
      <c r="Y525">
        <v>0</v>
      </c>
      <c r="Z525">
        <v>67.712918429652504</v>
      </c>
      <c r="AA525">
        <v>0</v>
      </c>
      <c r="AB525">
        <v>11.039111113193901</v>
      </c>
      <c r="AC525">
        <v>0</v>
      </c>
      <c r="AD525">
        <v>0</v>
      </c>
      <c r="AE525">
        <v>8329</v>
      </c>
      <c r="AF525">
        <v>44.92</v>
      </c>
      <c r="AG525">
        <v>10.2599999999999</v>
      </c>
      <c r="AH525">
        <v>16.229999999999901</v>
      </c>
      <c r="AI525">
        <v>4.9063374912710396</v>
      </c>
      <c r="AJ525">
        <v>18.259999999999899</v>
      </c>
      <c r="AK525">
        <v>155.81</v>
      </c>
      <c r="AL525">
        <v>458.83</v>
      </c>
      <c r="AM525">
        <v>216.64</v>
      </c>
      <c r="AN525">
        <v>486.45</v>
      </c>
      <c r="AO525">
        <v>-92.36</v>
      </c>
      <c r="AP525">
        <v>-92.11</v>
      </c>
      <c r="AQ525">
        <v>155.35</v>
      </c>
      <c r="AR525">
        <v>326.327531045</v>
      </c>
      <c r="AS525" t="s">
        <v>4182</v>
      </c>
    </row>
    <row r="526" spans="1:45" x14ac:dyDescent="0.3">
      <c r="A526" s="4" t="s">
        <v>3124</v>
      </c>
      <c r="B526" s="4" t="s">
        <v>3125</v>
      </c>
      <c r="C526" t="s">
        <v>271</v>
      </c>
      <c r="D526">
        <v>9.5063446028513106</v>
      </c>
      <c r="E526">
        <v>14.5932404891304</v>
      </c>
      <c r="F526">
        <v>5.1180867855972796</v>
      </c>
      <c r="G526">
        <v>15.2891459074733</v>
      </c>
      <c r="H526">
        <v>13.223070468333701</v>
      </c>
      <c r="I526">
        <v>19.670818505338001</v>
      </c>
      <c r="J526">
        <v>227.508553901347</v>
      </c>
      <c r="K526">
        <v>61.852510796660702</v>
      </c>
      <c r="L526">
        <v>37.196744404445099</v>
      </c>
      <c r="M526">
        <v>32.051181718578803</v>
      </c>
      <c r="N526">
        <v>6.4840492765106497</v>
      </c>
      <c r="O526">
        <v>16.7536707670967</v>
      </c>
      <c r="P526">
        <v>44.128486962320899</v>
      </c>
      <c r="Q526">
        <v>34.533864425167998</v>
      </c>
      <c r="R526">
        <v>57.183910370841097</v>
      </c>
      <c r="S526">
        <v>0</v>
      </c>
      <c r="T526">
        <v>-154.476935999999</v>
      </c>
      <c r="U526">
        <v>1.2784984504617301</v>
      </c>
      <c r="V526">
        <v>0</v>
      </c>
      <c r="W526">
        <v>-63.967683999034001</v>
      </c>
      <c r="X526">
        <v>0</v>
      </c>
      <c r="Y526">
        <v>0</v>
      </c>
      <c r="Z526">
        <v>74.836529797914693</v>
      </c>
      <c r="AA526">
        <v>0</v>
      </c>
      <c r="AB526">
        <v>6.9929251788242599</v>
      </c>
      <c r="AC526">
        <v>0</v>
      </c>
      <c r="AD526">
        <v>0</v>
      </c>
      <c r="AE526">
        <v>2681</v>
      </c>
      <c r="AF526">
        <v>224.8</v>
      </c>
      <c r="AG526">
        <v>34.369999999999997</v>
      </c>
      <c r="AH526">
        <v>42.9</v>
      </c>
      <c r="AI526">
        <v>15.592392980928</v>
      </c>
      <c r="AJ526">
        <v>44.22</v>
      </c>
      <c r="AK526">
        <v>14.81</v>
      </c>
      <c r="AL526">
        <v>198.6</v>
      </c>
      <c r="AM526">
        <v>576.27</v>
      </c>
      <c r="AN526">
        <v>255.55999999999901</v>
      </c>
      <c r="AO526">
        <v>234.73</v>
      </c>
      <c r="AP526">
        <v>236.36</v>
      </c>
      <c r="AQ526">
        <v>150.5</v>
      </c>
      <c r="AR526">
        <v>326.73306400000001</v>
      </c>
      <c r="AS526" t="s">
        <v>4182</v>
      </c>
    </row>
    <row r="527" spans="1:45" x14ac:dyDescent="0.3">
      <c r="A527" s="4" t="s">
        <v>3122</v>
      </c>
      <c r="B527" s="4" t="s">
        <v>3123</v>
      </c>
      <c r="C527" t="s">
        <v>396</v>
      </c>
      <c r="D527">
        <v>26.421069902665401</v>
      </c>
      <c r="E527">
        <v>3.2351634567643202</v>
      </c>
      <c r="F527">
        <v>2.1717202726052802</v>
      </c>
      <c r="G527">
        <v>1.6411262527175401</v>
      </c>
      <c r="H527">
        <v>5.6460485232503004</v>
      </c>
      <c r="I527">
        <v>4.2990084309878602</v>
      </c>
      <c r="J527">
        <v>-26.985339556827501</v>
      </c>
      <c r="K527">
        <v>-5.3872269429175503</v>
      </c>
      <c r="L527">
        <v>1.41213660154428</v>
      </c>
      <c r="M527">
        <v>0.82137119759548105</v>
      </c>
      <c r="N527">
        <v>5.4995335613700096</v>
      </c>
      <c r="O527">
        <v>1.10807004740056</v>
      </c>
      <c r="P527">
        <v>-7.6578539157678902</v>
      </c>
      <c r="Q527">
        <v>0</v>
      </c>
      <c r="R527">
        <v>-11.535935741871301</v>
      </c>
      <c r="S527">
        <v>0</v>
      </c>
      <c r="T527">
        <v>259.65284539499999</v>
      </c>
      <c r="U527">
        <v>0.84752253043219095</v>
      </c>
      <c r="V527">
        <v>1.4031149151115401</v>
      </c>
      <c r="W527">
        <v>8.4550516205989599</v>
      </c>
      <c r="X527">
        <v>8.0619005799883797E-4</v>
      </c>
      <c r="Y527">
        <v>0</v>
      </c>
      <c r="Z527">
        <v>71.751754035335296</v>
      </c>
      <c r="AA527">
        <v>0</v>
      </c>
      <c r="AB527">
        <v>16.1213825898027</v>
      </c>
      <c r="AC527">
        <v>0</v>
      </c>
      <c r="AD527">
        <v>0</v>
      </c>
      <c r="AE527">
        <v>8142</v>
      </c>
      <c r="AF527">
        <v>754.36</v>
      </c>
      <c r="AG527">
        <v>12.38</v>
      </c>
      <c r="AH527">
        <v>16.760000000000002</v>
      </c>
      <c r="AI527">
        <v>13.487341781115701</v>
      </c>
      <c r="AJ527">
        <v>32.43</v>
      </c>
      <c r="AK527">
        <v>0</v>
      </c>
      <c r="AL527">
        <v>311.27999999999997</v>
      </c>
      <c r="AM527">
        <v>72.89</v>
      </c>
      <c r="AN527">
        <v>385.93999999999897</v>
      </c>
      <c r="AO527">
        <v>-30.61</v>
      </c>
      <c r="AP527">
        <v>-7.11</v>
      </c>
      <c r="AQ527">
        <v>352.8</v>
      </c>
      <c r="AR527">
        <v>327.09284539499998</v>
      </c>
      <c r="AS527" t="s">
        <v>4182</v>
      </c>
    </row>
    <row r="528" spans="1:45" x14ac:dyDescent="0.3">
      <c r="A528" s="4" t="s">
        <v>3120</v>
      </c>
      <c r="B528" s="4" t="s">
        <v>3121</v>
      </c>
      <c r="C528" t="s">
        <v>564</v>
      </c>
      <c r="D528">
        <v>26.3344051446945</v>
      </c>
      <c r="E528">
        <v>6.9811161929347003</v>
      </c>
      <c r="F528">
        <v>5.33939953215872</v>
      </c>
      <c r="G528">
        <v>30.625307730182101</v>
      </c>
      <c r="H528">
        <v>14.5996672467205</v>
      </c>
      <c r="I528">
        <v>45.691777449532204</v>
      </c>
      <c r="J528">
        <v>6.8520676374051703</v>
      </c>
      <c r="K528">
        <v>23.599747370197001</v>
      </c>
      <c r="L528">
        <v>18.581154095526198</v>
      </c>
      <c r="M528">
        <v>1.8154311649016599</v>
      </c>
      <c r="N528">
        <v>17.430292840128899</v>
      </c>
      <c r="O528">
        <v>16.095858466515299</v>
      </c>
      <c r="P528">
        <v>0</v>
      </c>
      <c r="Q528">
        <v>0</v>
      </c>
      <c r="R528">
        <v>0</v>
      </c>
      <c r="S528">
        <v>0</v>
      </c>
      <c r="T528">
        <v>250.73</v>
      </c>
      <c r="U528">
        <v>1.7700453857791201</v>
      </c>
      <c r="V528">
        <v>0</v>
      </c>
      <c r="W528">
        <v>-0.18354609336491001</v>
      </c>
      <c r="X528">
        <v>0</v>
      </c>
      <c r="Y528">
        <v>0</v>
      </c>
      <c r="Z528">
        <v>27.589808333333298</v>
      </c>
      <c r="AA528">
        <v>0</v>
      </c>
      <c r="AB528">
        <v>29.476770595238001</v>
      </c>
      <c r="AC528">
        <v>0</v>
      </c>
      <c r="AD528">
        <v>0</v>
      </c>
      <c r="AE528">
        <v>109752</v>
      </c>
      <c r="AF528">
        <v>40.619999999999997</v>
      </c>
      <c r="AG528">
        <v>12.44</v>
      </c>
      <c r="AH528">
        <v>17.989999999999998</v>
      </c>
      <c r="AI528">
        <v>0.14828868067918399</v>
      </c>
      <c r="AJ528">
        <v>18.559999999999999</v>
      </c>
      <c r="AK528">
        <v>1.41</v>
      </c>
      <c r="AL528">
        <v>92.96</v>
      </c>
      <c r="AM528">
        <v>111.26</v>
      </c>
      <c r="AN528">
        <v>185.07999999999899</v>
      </c>
      <c r="AO528">
        <v>-1.94</v>
      </c>
      <c r="AP528">
        <v>-1.72</v>
      </c>
      <c r="AQ528">
        <v>3.75</v>
      </c>
      <c r="AR528">
        <v>327.60000000000002</v>
      </c>
      <c r="AS528" t="s">
        <v>4182</v>
      </c>
    </row>
    <row r="529" spans="1:45" x14ac:dyDescent="0.3">
      <c r="A529" s="4" t="s">
        <v>3118</v>
      </c>
      <c r="B529" s="4" t="s">
        <v>3119</v>
      </c>
      <c r="C529" t="s">
        <v>1031</v>
      </c>
      <c r="D529">
        <v>55.962934889078397</v>
      </c>
      <c r="E529">
        <v>8.1621282819137893</v>
      </c>
      <c r="F529">
        <v>4.9887200442685096</v>
      </c>
      <c r="G529">
        <v>1.7213018446716</v>
      </c>
      <c r="H529">
        <v>4.80224185913948</v>
      </c>
      <c r="I529">
        <v>4.1475737281165497</v>
      </c>
      <c r="J529">
        <v>462.74740181142698</v>
      </c>
      <c r="K529">
        <v>0</v>
      </c>
      <c r="L529">
        <v>37.916161207709898</v>
      </c>
      <c r="M529">
        <v>6.6316215123331999</v>
      </c>
      <c r="N529">
        <v>12.313511241857499</v>
      </c>
      <c r="O529">
        <v>8.9805655314793</v>
      </c>
      <c r="P529">
        <v>12.8641626182275</v>
      </c>
      <c r="Q529">
        <v>-14.1643243907392</v>
      </c>
      <c r="R529">
        <v>18.706569968087901</v>
      </c>
      <c r="S529">
        <v>0</v>
      </c>
      <c r="T529">
        <v>353.40279844999998</v>
      </c>
      <c r="U529">
        <v>4.4203099939344899</v>
      </c>
      <c r="V529">
        <v>0</v>
      </c>
      <c r="W529">
        <v>-6.77487161340727</v>
      </c>
      <c r="X529">
        <v>0</v>
      </c>
      <c r="Y529">
        <v>0</v>
      </c>
      <c r="Z529">
        <v>68.561039596751598</v>
      </c>
      <c r="AA529">
        <v>6.6404873358791694E-2</v>
      </c>
      <c r="AB529">
        <v>14.269733749660199</v>
      </c>
      <c r="AC529">
        <v>0</v>
      </c>
      <c r="AD529">
        <v>0</v>
      </c>
      <c r="AE529">
        <v>836</v>
      </c>
      <c r="AF529">
        <v>340.44</v>
      </c>
      <c r="AG529">
        <v>5.86</v>
      </c>
      <c r="AH529">
        <v>7.93</v>
      </c>
      <c r="AI529">
        <v>2.7795182705894201</v>
      </c>
      <c r="AJ529">
        <v>14.12</v>
      </c>
      <c r="AK529">
        <v>0</v>
      </c>
      <c r="AL529">
        <v>42.85</v>
      </c>
      <c r="AM529">
        <v>2.67</v>
      </c>
      <c r="AN529">
        <v>74.19</v>
      </c>
      <c r="AO529">
        <v>2.33</v>
      </c>
      <c r="AP529">
        <v>2.6</v>
      </c>
      <c r="AQ529">
        <v>150.5</v>
      </c>
      <c r="AR529">
        <v>327.94279845</v>
      </c>
      <c r="AS529" t="s">
        <v>4182</v>
      </c>
    </row>
    <row r="530" spans="1:45" x14ac:dyDescent="0.3">
      <c r="A530" s="4" t="s">
        <v>3116</v>
      </c>
      <c r="B530" s="4" t="s">
        <v>3117</v>
      </c>
      <c r="C530" t="s">
        <v>813</v>
      </c>
      <c r="D530">
        <v>17.288438700683798</v>
      </c>
      <c r="E530">
        <v>10.7784770652605</v>
      </c>
      <c r="F530">
        <v>5.3109459685980802</v>
      </c>
      <c r="G530">
        <v>4.4269014018909196</v>
      </c>
      <c r="H530">
        <v>10.524480749158601</v>
      </c>
      <c r="I530">
        <v>9.8574821852731596</v>
      </c>
      <c r="J530">
        <v>40.8757076902249</v>
      </c>
      <c r="K530">
        <v>24.325123656214899</v>
      </c>
      <c r="L530">
        <v>19.269798657718098</v>
      </c>
      <c r="M530">
        <v>4.0053691275167704</v>
      </c>
      <c r="N530">
        <v>12.2566086395873</v>
      </c>
      <c r="O530">
        <v>10.940846105261199</v>
      </c>
      <c r="P530">
        <v>9.8363412049935199</v>
      </c>
      <c r="Q530">
        <v>26.3521572821954</v>
      </c>
      <c r="R530">
        <v>44.285173709411097</v>
      </c>
      <c r="S530">
        <v>0</v>
      </c>
      <c r="T530">
        <v>305.82321969999998</v>
      </c>
      <c r="U530">
        <v>1.76458104536912</v>
      </c>
      <c r="V530">
        <v>0</v>
      </c>
      <c r="W530">
        <v>-60.802417594734997</v>
      </c>
      <c r="X530">
        <v>1.51653943160806</v>
      </c>
      <c r="Y530">
        <v>3.01609703049563E-4</v>
      </c>
      <c r="Z530">
        <v>73.529550150334302</v>
      </c>
      <c r="AA530">
        <v>0.475194532226272</v>
      </c>
      <c r="AB530">
        <v>17.012231359253501</v>
      </c>
      <c r="AC530">
        <v>0</v>
      </c>
      <c r="AD530">
        <v>1.5162378219050201</v>
      </c>
      <c r="AE530">
        <v>32375</v>
      </c>
      <c r="AF530">
        <v>429.42</v>
      </c>
      <c r="AG530">
        <v>19.009999999999899</v>
      </c>
      <c r="AH530">
        <v>23.439999999999898</v>
      </c>
      <c r="AI530">
        <v>2.2934401819888799</v>
      </c>
      <c r="AJ530">
        <v>42.33</v>
      </c>
      <c r="AK530">
        <v>0</v>
      </c>
      <c r="AL530">
        <v>103.36</v>
      </c>
      <c r="AM530">
        <v>58.72</v>
      </c>
      <c r="AN530">
        <v>186.25</v>
      </c>
      <c r="AO530">
        <v>77.39</v>
      </c>
      <c r="AP530">
        <v>81.67</v>
      </c>
      <c r="AQ530">
        <v>39.950000000000003</v>
      </c>
      <c r="AR530">
        <v>328.65321970000002</v>
      </c>
      <c r="AS530" t="s">
        <v>4182</v>
      </c>
    </row>
    <row r="531" spans="1:45" x14ac:dyDescent="0.3">
      <c r="A531" s="4" t="s">
        <v>3114</v>
      </c>
      <c r="B531" s="4" t="s">
        <v>3115</v>
      </c>
      <c r="C531" t="s">
        <v>115</v>
      </c>
      <c r="D531">
        <v>3.0190338053905901</v>
      </c>
      <c r="E531">
        <v>5.6669324524433202</v>
      </c>
      <c r="F531">
        <v>3.32660110724603</v>
      </c>
      <c r="G531">
        <v>5.8201677186750498</v>
      </c>
      <c r="H531">
        <v>6.8136747165146803</v>
      </c>
      <c r="I531">
        <v>8.8799434202060006</v>
      </c>
      <c r="J531">
        <v>85.234581298607296</v>
      </c>
      <c r="K531">
        <v>0.45311472018583199</v>
      </c>
      <c r="L531">
        <v>19.707341294974199</v>
      </c>
      <c r="M531">
        <v>13.801472413775601</v>
      </c>
      <c r="N531">
        <v>8.3445152633344399</v>
      </c>
      <c r="O531">
        <v>5.2528635634315499</v>
      </c>
      <c r="P531">
        <v>19.610273389332299</v>
      </c>
      <c r="Q531">
        <v>-1.58956354322241</v>
      </c>
      <c r="R531">
        <v>11.5777840136293</v>
      </c>
      <c r="S531">
        <v>0</v>
      </c>
      <c r="T531">
        <v>673.29324999999994</v>
      </c>
      <c r="U531">
        <v>0.16742411191560699</v>
      </c>
      <c r="V531">
        <v>4.0567951318458403E-2</v>
      </c>
      <c r="W531">
        <v>-94.970781738505096</v>
      </c>
      <c r="X531">
        <v>0</v>
      </c>
      <c r="Y531">
        <v>0</v>
      </c>
      <c r="Z531">
        <v>65.225911973144306</v>
      </c>
      <c r="AA531">
        <v>9.6978739276389394</v>
      </c>
      <c r="AB531">
        <v>4.5392279000372904</v>
      </c>
      <c r="AC531">
        <v>0</v>
      </c>
      <c r="AD531">
        <v>0</v>
      </c>
      <c r="AE531">
        <v>2523</v>
      </c>
      <c r="AF531">
        <v>1880.53</v>
      </c>
      <c r="AG531">
        <v>109.44999999999899</v>
      </c>
      <c r="AH531">
        <v>110.909999999999</v>
      </c>
      <c r="AI531">
        <v>40.824319283849199</v>
      </c>
      <c r="AJ531">
        <v>166.98999999999899</v>
      </c>
      <c r="AK531">
        <v>0.53</v>
      </c>
      <c r="AL531">
        <v>1039.17</v>
      </c>
      <c r="AM531">
        <v>46.09</v>
      </c>
      <c r="AN531">
        <v>1973.63</v>
      </c>
      <c r="AO531">
        <v>139.6</v>
      </c>
      <c r="AP531">
        <v>143.88</v>
      </c>
      <c r="AQ531">
        <v>120.8</v>
      </c>
      <c r="AR531">
        <v>330.43324999999999</v>
      </c>
      <c r="AS531" t="s">
        <v>4182</v>
      </c>
    </row>
    <row r="532" spans="1:45" x14ac:dyDescent="0.3">
      <c r="A532" s="4" t="s">
        <v>3112</v>
      </c>
      <c r="B532" s="4" t="s">
        <v>3113</v>
      </c>
      <c r="C532" t="s">
        <v>183</v>
      </c>
      <c r="D532">
        <v>-2.7273708721322198</v>
      </c>
      <c r="E532">
        <v>-8.1409282304978507</v>
      </c>
      <c r="F532">
        <v>-2.7255907669239998</v>
      </c>
      <c r="G532">
        <v>-38.970069858360503</v>
      </c>
      <c r="H532">
        <v>35.694719705780201</v>
      </c>
      <c r="I532">
        <v>-6.7390886368006004</v>
      </c>
      <c r="J532">
        <v>177.45953017386199</v>
      </c>
      <c r="K532">
        <v>-12.2461777889693</v>
      </c>
      <c r="L532">
        <v>53.029594635143702</v>
      </c>
      <c r="M532">
        <v>19.664626700069</v>
      </c>
      <c r="N532">
        <v>0</v>
      </c>
      <c r="O532">
        <v>-6.5625289926613304</v>
      </c>
      <c r="P532">
        <v>0</v>
      </c>
      <c r="Q532">
        <v>0</v>
      </c>
      <c r="R532">
        <v>0</v>
      </c>
      <c r="S532">
        <v>0</v>
      </c>
      <c r="T532">
        <v>1049.2655717600001</v>
      </c>
      <c r="U532">
        <v>0.23145054308702501</v>
      </c>
      <c r="V532">
        <v>0</v>
      </c>
      <c r="W532">
        <v>-102.990116167975</v>
      </c>
      <c r="X532">
        <v>0.35383091789744198</v>
      </c>
      <c r="Y532">
        <v>0</v>
      </c>
      <c r="Z532">
        <v>48.3745991025528</v>
      </c>
      <c r="AA532">
        <v>3.6822161653910701</v>
      </c>
      <c r="AB532">
        <v>10.726106517649299</v>
      </c>
      <c r="AC532">
        <v>43.851093774624601</v>
      </c>
      <c r="AD532">
        <v>7.8279120353147297E-2</v>
      </c>
      <c r="AE532">
        <v>23420</v>
      </c>
      <c r="AF532">
        <v>312.06</v>
      </c>
      <c r="AG532">
        <v>-121.609999999999</v>
      </c>
      <c r="AH532">
        <v>-129.76999999999899</v>
      </c>
      <c r="AI532">
        <v>-16.7193983282333</v>
      </c>
      <c r="AJ532">
        <v>-21.029999999999902</v>
      </c>
      <c r="AK532">
        <v>1252.5</v>
      </c>
      <c r="AL532">
        <v>666.8</v>
      </c>
      <c r="AM532">
        <v>63.23</v>
      </c>
      <c r="AN532">
        <v>1433.03</v>
      </c>
      <c r="AO532">
        <v>-129.63</v>
      </c>
      <c r="AP532">
        <v>-129.1</v>
      </c>
      <c r="AQ532">
        <v>47.85</v>
      </c>
      <c r="AR532">
        <v>331.67557176000003</v>
      </c>
      <c r="AS532" t="s">
        <v>4182</v>
      </c>
    </row>
    <row r="533" spans="1:45" x14ac:dyDescent="0.3">
      <c r="A533" s="4" t="s">
        <v>3110</v>
      </c>
      <c r="B533" s="4" t="s">
        <v>3111</v>
      </c>
      <c r="C533" t="s">
        <v>4179</v>
      </c>
      <c r="D533">
        <v>15.573679319587599</v>
      </c>
      <c r="E533">
        <v>9.7194388777555094</v>
      </c>
      <c r="F533">
        <v>9.13801224682053</v>
      </c>
      <c r="G533">
        <v>76.132714948269694</v>
      </c>
      <c r="H533">
        <v>-131.82558579588101</v>
      </c>
      <c r="I533">
        <v>88.8690688547984</v>
      </c>
      <c r="J533">
        <v>222.644703462656</v>
      </c>
      <c r="K533">
        <v>230.20938676341899</v>
      </c>
      <c r="L533">
        <v>1.7380486937977599</v>
      </c>
      <c r="M533">
        <v>1.7380486937977599</v>
      </c>
      <c r="N533">
        <v>120.90651558073699</v>
      </c>
      <c r="O533">
        <v>7.9963171218755802</v>
      </c>
      <c r="P533">
        <v>12.472805305484499</v>
      </c>
      <c r="Q533">
        <v>0</v>
      </c>
      <c r="R533">
        <v>-0.26906880136625599</v>
      </c>
      <c r="S533">
        <v>0</v>
      </c>
      <c r="T533">
        <v>339.36231667999999</v>
      </c>
      <c r="U533">
        <v>1.1812415734138899</v>
      </c>
      <c r="V533">
        <v>0</v>
      </c>
      <c r="W533">
        <v>148.089141906582</v>
      </c>
      <c r="X533">
        <v>0</v>
      </c>
      <c r="Y533">
        <v>0</v>
      </c>
      <c r="Z533">
        <v>72.320589400424097</v>
      </c>
      <c r="AA533">
        <v>0</v>
      </c>
      <c r="AB533">
        <v>7.9676443401868804</v>
      </c>
      <c r="AC533">
        <v>0</v>
      </c>
      <c r="AD533">
        <v>0</v>
      </c>
      <c r="AE533">
        <v>1236</v>
      </c>
      <c r="AF533">
        <v>28.03</v>
      </c>
      <c r="AG533">
        <v>21.34</v>
      </c>
      <c r="AH533">
        <v>24.9</v>
      </c>
      <c r="AI533">
        <v>213.20214840627801</v>
      </c>
      <c r="AJ533">
        <v>24.91</v>
      </c>
      <c r="AK533">
        <v>291.83999999999997</v>
      </c>
      <c r="AL533">
        <v>278.16000000000003</v>
      </c>
      <c r="AM533">
        <v>0.06</v>
      </c>
      <c r="AN533">
        <v>281.35000000000002</v>
      </c>
      <c r="AO533">
        <v>-4.95</v>
      </c>
      <c r="AP533">
        <v>-4.9400000000000004</v>
      </c>
      <c r="AQ533">
        <v>3235</v>
      </c>
      <c r="AR533">
        <v>332.34231668000001</v>
      </c>
      <c r="AS533" t="s">
        <v>4182</v>
      </c>
    </row>
    <row r="534" spans="1:45" x14ac:dyDescent="0.3">
      <c r="A534" s="4" t="s">
        <v>3108</v>
      </c>
      <c r="B534" s="4" t="s">
        <v>3109</v>
      </c>
      <c r="C534" t="s">
        <v>425</v>
      </c>
      <c r="D534">
        <v>-30.4499076076007</v>
      </c>
      <c r="E534">
        <v>-5.6907603314398898</v>
      </c>
      <c r="F534">
        <v>-3.6311037957005299</v>
      </c>
      <c r="G534">
        <v>-7.13119571605825</v>
      </c>
      <c r="H534">
        <v>5.5420721419049004</v>
      </c>
      <c r="I534">
        <v>-1.0644550382028299</v>
      </c>
      <c r="J534">
        <v>94.001919106213606</v>
      </c>
      <c r="K534">
        <v>-1.7246498144704101</v>
      </c>
      <c r="L534">
        <v>31.212039774254201</v>
      </c>
      <c r="M534">
        <v>5.4985219027143204</v>
      </c>
      <c r="N534">
        <v>0</v>
      </c>
      <c r="O534">
        <v>-3.8620359819463799</v>
      </c>
      <c r="P534">
        <v>0</v>
      </c>
      <c r="Q534">
        <v>-0.51457313325682297</v>
      </c>
      <c r="R534">
        <v>0</v>
      </c>
      <c r="S534">
        <v>0</v>
      </c>
      <c r="T534">
        <v>385.612991074999</v>
      </c>
      <c r="U534">
        <v>1.7872238165815599</v>
      </c>
      <c r="V534">
        <v>0</v>
      </c>
      <c r="W534">
        <v>-224.99290579794501</v>
      </c>
      <c r="X534">
        <v>3.4600235355631499</v>
      </c>
      <c r="Y534">
        <v>3.4600235355631499</v>
      </c>
      <c r="Z534">
        <v>41.334153751604603</v>
      </c>
      <c r="AA534">
        <v>0.26932995072003102</v>
      </c>
      <c r="AB534">
        <v>24.655236923211898</v>
      </c>
      <c r="AC534">
        <v>0</v>
      </c>
      <c r="AD534">
        <v>0</v>
      </c>
      <c r="AE534">
        <v>9550</v>
      </c>
      <c r="AF534">
        <v>153.13</v>
      </c>
      <c r="AG534">
        <v>-10.92</v>
      </c>
      <c r="AH534">
        <v>-15.15</v>
      </c>
      <c r="AI534">
        <v>-10.1560242476009</v>
      </c>
      <c r="AJ534">
        <v>-1.63</v>
      </c>
      <c r="AK534">
        <v>0</v>
      </c>
      <c r="AL534">
        <v>96.79</v>
      </c>
      <c r="AM534">
        <v>6.24</v>
      </c>
      <c r="AN534">
        <v>186.05</v>
      </c>
      <c r="AO534">
        <v>-3.01</v>
      </c>
      <c r="AP534">
        <v>9.9499999999999993</v>
      </c>
      <c r="AQ534">
        <v>313.05</v>
      </c>
      <c r="AR534">
        <v>332.512991075</v>
      </c>
      <c r="AS534" t="s">
        <v>4182</v>
      </c>
    </row>
    <row r="535" spans="1:45" x14ac:dyDescent="0.3">
      <c r="A535" s="4" t="s">
        <v>3106</v>
      </c>
      <c r="B535" s="4" t="s">
        <v>3107</v>
      </c>
      <c r="C535" t="s">
        <v>4179</v>
      </c>
      <c r="D535">
        <v>89.137288770053402</v>
      </c>
      <c r="E535">
        <v>20.4875376609148</v>
      </c>
      <c r="F535">
        <v>16.541353383458599</v>
      </c>
      <c r="G535">
        <v>56.071964017990901</v>
      </c>
      <c r="H535">
        <v>-73.686204245261294</v>
      </c>
      <c r="I535">
        <v>67.916041979010402</v>
      </c>
      <c r="J535">
        <v>1157.0607571677201</v>
      </c>
      <c r="K535">
        <v>119.04841578587801</v>
      </c>
      <c r="L535">
        <v>0</v>
      </c>
      <c r="M535">
        <v>0</v>
      </c>
      <c r="N535">
        <v>71.923076923076806</v>
      </c>
      <c r="O535">
        <v>-24.953310253982401</v>
      </c>
      <c r="P535">
        <v>0</v>
      </c>
      <c r="Q535">
        <v>0</v>
      </c>
      <c r="R535">
        <v>0</v>
      </c>
      <c r="S535">
        <v>0</v>
      </c>
      <c r="T535">
        <v>327.82345999999899</v>
      </c>
      <c r="U535">
        <v>16.5692574552683</v>
      </c>
      <c r="V535">
        <v>0</v>
      </c>
      <c r="W535">
        <v>375.24232654770299</v>
      </c>
      <c r="X535">
        <v>7.9517172722747595E-2</v>
      </c>
      <c r="Y535">
        <v>0</v>
      </c>
      <c r="Z535">
        <v>65.853907416625105</v>
      </c>
      <c r="AA535">
        <v>4.2454703832752596</v>
      </c>
      <c r="AB535">
        <v>18.3161772025883</v>
      </c>
      <c r="AC535">
        <v>6.2220009955201503</v>
      </c>
      <c r="AD535">
        <v>0</v>
      </c>
      <c r="AE535">
        <v>2734</v>
      </c>
      <c r="AF535">
        <v>6.67</v>
      </c>
      <c r="AG535">
        <v>3.73999999999999</v>
      </c>
      <c r="AH535">
        <v>4.4099999999999904</v>
      </c>
      <c r="AI535">
        <v>4.6540567446490702</v>
      </c>
      <c r="AJ535">
        <v>4.5299999999999896</v>
      </c>
      <c r="AK535">
        <v>0</v>
      </c>
      <c r="AL535">
        <v>17.78</v>
      </c>
      <c r="AM535">
        <v>5.55</v>
      </c>
      <c r="AN535">
        <v>20.12</v>
      </c>
      <c r="AO535">
        <v>-17.89</v>
      </c>
      <c r="AP535">
        <v>-17.89</v>
      </c>
      <c r="AQ535">
        <v>415.05</v>
      </c>
      <c r="AR535">
        <v>333.373459999999</v>
      </c>
      <c r="AS535" t="s">
        <v>4182</v>
      </c>
    </row>
    <row r="536" spans="1:45" x14ac:dyDescent="0.3">
      <c r="A536" s="4" t="s">
        <v>3104</v>
      </c>
      <c r="B536" s="4" t="s">
        <v>3105</v>
      </c>
      <c r="C536" t="s">
        <v>1123</v>
      </c>
      <c r="D536">
        <v>27.8912341402336</v>
      </c>
      <c r="E536">
        <v>16.231962604159602</v>
      </c>
      <c r="F536">
        <v>7.1159157732173099</v>
      </c>
      <c r="G536">
        <v>5.5705384543848204</v>
      </c>
      <c r="H536">
        <v>11.8641367166121</v>
      </c>
      <c r="I536">
        <v>12.136148051706501</v>
      </c>
      <c r="J536">
        <v>174.81033887436399</v>
      </c>
      <c r="K536">
        <v>37.670611961848898</v>
      </c>
      <c r="L536">
        <v>109.47903430749599</v>
      </c>
      <c r="M536">
        <v>46.6327827191868</v>
      </c>
      <c r="N536">
        <v>10.150821894594101</v>
      </c>
      <c r="O536">
        <v>12.787443483878199</v>
      </c>
      <c r="P536">
        <v>12.4591039909514</v>
      </c>
      <c r="Q536">
        <v>0</v>
      </c>
      <c r="R536">
        <v>8.1131407327823304</v>
      </c>
      <c r="S536">
        <v>0</v>
      </c>
      <c r="T536">
        <v>414.246985</v>
      </c>
      <c r="U536">
        <v>4.2457050190597201</v>
      </c>
      <c r="V536">
        <v>0.70733863837312105</v>
      </c>
      <c r="W536">
        <v>14.4898843833756</v>
      </c>
      <c r="X536">
        <v>0</v>
      </c>
      <c r="Y536">
        <v>0</v>
      </c>
      <c r="Z536">
        <v>61.152960888181802</v>
      </c>
      <c r="AA536">
        <v>0</v>
      </c>
      <c r="AB536">
        <v>11.211239358911399</v>
      </c>
      <c r="AC536">
        <v>0</v>
      </c>
      <c r="AD536">
        <v>0</v>
      </c>
      <c r="AE536">
        <v>1734</v>
      </c>
      <c r="AF536">
        <v>215.06</v>
      </c>
      <c r="AG536">
        <v>11.98</v>
      </c>
      <c r="AH536">
        <v>14.51</v>
      </c>
      <c r="AI536">
        <v>10.1375937177382</v>
      </c>
      <c r="AJ536">
        <v>26.1</v>
      </c>
      <c r="AK536">
        <v>0</v>
      </c>
      <c r="AL536">
        <v>62.809999999999903</v>
      </c>
      <c r="AM536">
        <v>6.05</v>
      </c>
      <c r="AN536">
        <v>78.699999999999903</v>
      </c>
      <c r="AO536">
        <v>-27.54</v>
      </c>
      <c r="AP536">
        <v>-8.82</v>
      </c>
      <c r="AQ536">
        <v>272</v>
      </c>
      <c r="AR536">
        <v>334.13698499999998</v>
      </c>
      <c r="AS536" t="s">
        <v>4182</v>
      </c>
    </row>
    <row r="537" spans="1:45" x14ac:dyDescent="0.3">
      <c r="A537" s="4" t="s">
        <v>3102</v>
      </c>
      <c r="B537" s="4" t="s">
        <v>3103</v>
      </c>
      <c r="C537" t="s">
        <v>183</v>
      </c>
      <c r="D537">
        <v>0</v>
      </c>
      <c r="E537">
        <v>0.90395749324455898</v>
      </c>
      <c r="F537">
        <v>0.579915593580005</v>
      </c>
      <c r="G537">
        <v>0</v>
      </c>
      <c r="H537">
        <v>0</v>
      </c>
      <c r="I537">
        <v>0</v>
      </c>
      <c r="J537">
        <v>24.853628917654898</v>
      </c>
      <c r="K537">
        <v>-37.620980537895903</v>
      </c>
      <c r="L537">
        <v>16.7872884355262</v>
      </c>
      <c r="M537">
        <v>4.1653391126418704</v>
      </c>
      <c r="N537">
        <v>0</v>
      </c>
      <c r="O537">
        <v>0</v>
      </c>
      <c r="P537">
        <v>0</v>
      </c>
      <c r="Q537">
        <v>-19.864134506997001</v>
      </c>
      <c r="R537">
        <v>0</v>
      </c>
      <c r="S537">
        <v>0</v>
      </c>
      <c r="T537">
        <v>2197.17281013</v>
      </c>
      <c r="U537">
        <v>2.8092820626784799E-2</v>
      </c>
      <c r="V537">
        <v>0</v>
      </c>
      <c r="W537">
        <v>0</v>
      </c>
      <c r="X537">
        <v>0.667862316246429</v>
      </c>
      <c r="Y537">
        <v>0</v>
      </c>
      <c r="Z537">
        <v>41.845906755729203</v>
      </c>
      <c r="AA537">
        <v>16.628644553212599</v>
      </c>
      <c r="AB537">
        <v>25.6751497022221</v>
      </c>
      <c r="AC537">
        <v>0</v>
      </c>
      <c r="AD537">
        <v>6.6322649025149699E-2</v>
      </c>
      <c r="AE537">
        <v>253368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16.27</v>
      </c>
      <c r="AL537">
        <v>6207.51</v>
      </c>
      <c r="AM537">
        <v>138.32999999999899</v>
      </c>
      <c r="AN537">
        <v>11895.31</v>
      </c>
      <c r="AO537">
        <v>385.32</v>
      </c>
      <c r="AP537">
        <v>385.37</v>
      </c>
      <c r="AQ537">
        <v>7.4</v>
      </c>
      <c r="AR537">
        <v>334.17281013000002</v>
      </c>
      <c r="AS537" t="s">
        <v>4182</v>
      </c>
    </row>
    <row r="538" spans="1:45" x14ac:dyDescent="0.3">
      <c r="A538" s="4" t="s">
        <v>3099</v>
      </c>
      <c r="B538" s="4" t="s">
        <v>3101</v>
      </c>
      <c r="C538" t="s">
        <v>4179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-16.098752034725901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336.23858324999998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292</v>
      </c>
      <c r="AR538">
        <v>336.23858324999998</v>
      </c>
      <c r="AS538" t="s">
        <v>4182</v>
      </c>
    </row>
    <row r="539" spans="1:45" x14ac:dyDescent="0.3">
      <c r="A539" s="4" t="s">
        <v>3099</v>
      </c>
      <c r="B539" s="4" t="s">
        <v>3100</v>
      </c>
      <c r="C539" t="s">
        <v>109</v>
      </c>
      <c r="D539">
        <v>48.659708140376203</v>
      </c>
      <c r="E539">
        <v>11.740718715487199</v>
      </c>
      <c r="F539">
        <v>7.8926327812678396</v>
      </c>
      <c r="G539">
        <v>8.3838874059694195</v>
      </c>
      <c r="H539">
        <v>11.600354744244299</v>
      </c>
      <c r="I539">
        <v>16.986168405726701</v>
      </c>
      <c r="J539">
        <v>236.790136854162</v>
      </c>
      <c r="K539">
        <v>38.464735625896701</v>
      </c>
      <c r="L539">
        <v>15.5097439201159</v>
      </c>
      <c r="M539">
        <v>0</v>
      </c>
      <c r="N539">
        <v>18.802721088435302</v>
      </c>
      <c r="O539">
        <v>5.42400308273682</v>
      </c>
      <c r="P539">
        <v>5.05631004100968</v>
      </c>
      <c r="Q539">
        <v>29.496756043105599</v>
      </c>
      <c r="R539">
        <v>7.2053459532311397</v>
      </c>
      <c r="S539">
        <v>0</v>
      </c>
      <c r="T539">
        <v>343.68858325000002</v>
      </c>
      <c r="U539">
        <v>5.4153419753583503</v>
      </c>
      <c r="V539">
        <v>0.18536540154780101</v>
      </c>
      <c r="W539">
        <v>32.345308742308099</v>
      </c>
      <c r="X539">
        <v>1.1374310758847099</v>
      </c>
      <c r="Y539">
        <v>0</v>
      </c>
      <c r="Z539">
        <v>56.576197581572401</v>
      </c>
      <c r="AA539">
        <v>0</v>
      </c>
      <c r="AB539">
        <v>20.0399612794882</v>
      </c>
      <c r="AC539">
        <v>0</v>
      </c>
      <c r="AD539">
        <v>0</v>
      </c>
      <c r="AE539">
        <v>5521</v>
      </c>
      <c r="AF539">
        <v>82.42</v>
      </c>
      <c r="AG539">
        <v>6.91</v>
      </c>
      <c r="AH539">
        <v>9.15</v>
      </c>
      <c r="AI539">
        <v>9.0915105126895508</v>
      </c>
      <c r="AJ539">
        <v>14</v>
      </c>
      <c r="AK539">
        <v>0</v>
      </c>
      <c r="AL539">
        <v>45.99</v>
      </c>
      <c r="AM539">
        <v>2.1800000000000002</v>
      </c>
      <c r="AN539">
        <v>62.09</v>
      </c>
      <c r="AO539">
        <v>-10.87</v>
      </c>
      <c r="AP539">
        <v>12.6</v>
      </c>
      <c r="AQ539">
        <v>397</v>
      </c>
      <c r="AR539">
        <v>336.23858324999998</v>
      </c>
      <c r="AS539" t="s">
        <v>4182</v>
      </c>
    </row>
    <row r="540" spans="1:45" x14ac:dyDescent="0.3">
      <c r="A540" s="4" t="s">
        <v>3097</v>
      </c>
      <c r="B540" s="4" t="s">
        <v>3098</v>
      </c>
      <c r="C540" t="s">
        <v>144</v>
      </c>
      <c r="D540">
        <v>29.804668892794201</v>
      </c>
      <c r="E540">
        <v>4.7944051230199003</v>
      </c>
      <c r="F540">
        <v>3.30987144436043</v>
      </c>
      <c r="G540">
        <v>3.7415748808154001</v>
      </c>
      <c r="H540">
        <v>11.491271873817199</v>
      </c>
      <c r="I540">
        <v>10.813743218806501</v>
      </c>
      <c r="J540">
        <v>13.5308775949036</v>
      </c>
      <c r="K540">
        <v>-5.11199199452507</v>
      </c>
      <c r="L540">
        <v>12.6837324525185</v>
      </c>
      <c r="M540">
        <v>0.67299752270850399</v>
      </c>
      <c r="N540">
        <v>11.6562532008604</v>
      </c>
      <c r="O540">
        <v>1.0719304703527399</v>
      </c>
      <c r="P540">
        <v>-7.8358648113360196</v>
      </c>
      <c r="Q540">
        <v>27.223091606357201</v>
      </c>
      <c r="R540">
        <v>-13.602947583899599</v>
      </c>
      <c r="S540">
        <v>0</v>
      </c>
      <c r="T540">
        <v>362.06713199999899</v>
      </c>
      <c r="U540">
        <v>1.4004010404624201</v>
      </c>
      <c r="V540">
        <v>0.529158215772636</v>
      </c>
      <c r="W540">
        <v>22.344284891232</v>
      </c>
      <c r="X540">
        <v>2.5075393349337002E-3</v>
      </c>
      <c r="Y540">
        <v>0</v>
      </c>
      <c r="Z540">
        <v>63.5796035078803</v>
      </c>
      <c r="AA540">
        <v>13.2410614581174</v>
      </c>
      <c r="AB540">
        <v>16.415771753739499</v>
      </c>
      <c r="AC540">
        <v>0</v>
      </c>
      <c r="AD540">
        <v>0</v>
      </c>
      <c r="AE540">
        <v>24111</v>
      </c>
      <c r="AF540">
        <v>304.14999999999998</v>
      </c>
      <c r="AG540">
        <v>11.38</v>
      </c>
      <c r="AH540">
        <v>15.97</v>
      </c>
      <c r="AI540">
        <v>0.951089559172834</v>
      </c>
      <c r="AJ540">
        <v>32.89</v>
      </c>
      <c r="AK540">
        <v>0</v>
      </c>
      <c r="AL540">
        <v>230.23</v>
      </c>
      <c r="AM540">
        <v>7.83</v>
      </c>
      <c r="AN540">
        <v>242.2</v>
      </c>
      <c r="AO540">
        <v>25.45</v>
      </c>
      <c r="AP540">
        <v>29.53</v>
      </c>
      <c r="AQ540">
        <v>28</v>
      </c>
      <c r="AR540">
        <v>339.17713199999997</v>
      </c>
      <c r="AS540" t="s">
        <v>4182</v>
      </c>
    </row>
    <row r="541" spans="1:45" x14ac:dyDescent="0.3">
      <c r="A541" s="4" t="s">
        <v>3095</v>
      </c>
      <c r="B541" s="4" t="s">
        <v>3096</v>
      </c>
      <c r="C541" t="s">
        <v>425</v>
      </c>
      <c r="D541">
        <v>21.680636653895199</v>
      </c>
      <c r="E541">
        <v>29.3946503988738</v>
      </c>
      <c r="F541">
        <v>6.5244562953087399</v>
      </c>
      <c r="G541">
        <v>3.1874618359454501</v>
      </c>
      <c r="H541">
        <v>4.6235778827546996</v>
      </c>
      <c r="I541">
        <v>6.37288825564828</v>
      </c>
      <c r="J541">
        <v>58.277209162482102</v>
      </c>
      <c r="K541">
        <v>58.360605498091303</v>
      </c>
      <c r="L541">
        <v>42.197766097240397</v>
      </c>
      <c r="M541">
        <v>32.506570302233897</v>
      </c>
      <c r="N541">
        <v>6.8581939213453804</v>
      </c>
      <c r="O541">
        <v>12.663836839841901</v>
      </c>
      <c r="P541">
        <v>22.0731683655852</v>
      </c>
      <c r="Q541">
        <v>12.4471746549918</v>
      </c>
      <c r="R541">
        <v>52.458865765466399</v>
      </c>
      <c r="S541">
        <v>0</v>
      </c>
      <c r="T541">
        <v>363.80876999999998</v>
      </c>
      <c r="U541">
        <v>5.5768523324572898</v>
      </c>
      <c r="V541">
        <v>0.20344795664758</v>
      </c>
      <c r="W541">
        <v>-11.0038096061947</v>
      </c>
      <c r="X541">
        <v>0</v>
      </c>
      <c r="Y541">
        <v>0</v>
      </c>
      <c r="Z541">
        <v>54.4372374464009</v>
      </c>
      <c r="AA541">
        <v>0</v>
      </c>
      <c r="AB541">
        <v>14.1549311102888</v>
      </c>
      <c r="AC541">
        <v>12.469581873190601</v>
      </c>
      <c r="AD541">
        <v>0</v>
      </c>
      <c r="AE541">
        <v>4802</v>
      </c>
      <c r="AF541">
        <v>491.3</v>
      </c>
      <c r="AG541">
        <v>15.66</v>
      </c>
      <c r="AH541">
        <v>21.18</v>
      </c>
      <c r="AI541">
        <v>34.006810048295797</v>
      </c>
      <c r="AJ541">
        <v>31.31</v>
      </c>
      <c r="AK541">
        <v>7.0000000000000007E-2</v>
      </c>
      <c r="AL541">
        <v>41.28</v>
      </c>
      <c r="AM541">
        <v>1.4</v>
      </c>
      <c r="AN541">
        <v>60.88</v>
      </c>
      <c r="AO541">
        <v>15.68</v>
      </c>
      <c r="AP541">
        <v>22.94</v>
      </c>
      <c r="AQ541">
        <v>737</v>
      </c>
      <c r="AR541">
        <v>339.51877000000002</v>
      </c>
      <c r="AS541" t="s">
        <v>4182</v>
      </c>
    </row>
    <row r="542" spans="1:45" x14ac:dyDescent="0.3">
      <c r="A542" s="4" t="s">
        <v>3093</v>
      </c>
      <c r="B542" s="4" t="s">
        <v>3094</v>
      </c>
      <c r="C542" t="s">
        <v>366</v>
      </c>
      <c r="D542">
        <v>12.508638114453399</v>
      </c>
      <c r="E542">
        <v>10.8577460020313</v>
      </c>
      <c r="F542">
        <v>10.2645203803068</v>
      </c>
      <c r="G542">
        <v>67.142857142857096</v>
      </c>
      <c r="H542">
        <v>52.132591072237098</v>
      </c>
      <c r="I542">
        <v>80.689655172413794</v>
      </c>
      <c r="J542">
        <v>-3.11006380293394</v>
      </c>
      <c r="K542">
        <v>4.8570376587604596</v>
      </c>
      <c r="L542">
        <v>3.8043955400778401E-2</v>
      </c>
      <c r="M542">
        <v>2.9264581077521799E-2</v>
      </c>
      <c r="N542">
        <v>206.828528072838</v>
      </c>
      <c r="O542">
        <v>13.717062035343099</v>
      </c>
      <c r="P542">
        <v>22.306615529984001</v>
      </c>
      <c r="Q542">
        <v>-20.954101028193001</v>
      </c>
      <c r="R542">
        <v>19.6421511125046</v>
      </c>
      <c r="S542">
        <v>0</v>
      </c>
      <c r="T542">
        <v>226.275475</v>
      </c>
      <c r="U542">
        <v>0.99787970793948</v>
      </c>
      <c r="V542">
        <v>0</v>
      </c>
      <c r="W542">
        <v>-79.162647626099997</v>
      </c>
      <c r="X542">
        <v>1.80827956088158</v>
      </c>
      <c r="Y542">
        <v>1.6980977122265899</v>
      </c>
      <c r="Z542">
        <v>75</v>
      </c>
      <c r="AA542">
        <v>3.0978127880667001</v>
      </c>
      <c r="AB542">
        <v>6.5251822676611004</v>
      </c>
      <c r="AC542">
        <v>0</v>
      </c>
      <c r="AD542">
        <v>0</v>
      </c>
      <c r="AE542">
        <v>23840</v>
      </c>
      <c r="AF542">
        <v>40.6</v>
      </c>
      <c r="AG542">
        <v>27.26</v>
      </c>
      <c r="AH542">
        <v>31.64</v>
      </c>
      <c r="AI542">
        <v>45.6884270510349</v>
      </c>
      <c r="AJ542">
        <v>32.76</v>
      </c>
      <c r="AK542">
        <v>204.8</v>
      </c>
      <c r="AL542">
        <v>335.74</v>
      </c>
      <c r="AM542">
        <v>114.84</v>
      </c>
      <c r="AN542">
        <v>341.71</v>
      </c>
      <c r="AO542">
        <v>-0.47999999999999898</v>
      </c>
      <c r="AP542">
        <v>1.84</v>
      </c>
      <c r="AQ542">
        <v>569.35</v>
      </c>
      <c r="AR542">
        <v>340.98547500000001</v>
      </c>
      <c r="AS542" t="s">
        <v>4182</v>
      </c>
    </row>
    <row r="543" spans="1:45" x14ac:dyDescent="0.3">
      <c r="A543" s="4" t="s">
        <v>3091</v>
      </c>
      <c r="B543" s="4" t="s">
        <v>3092</v>
      </c>
      <c r="C543" t="s">
        <v>183</v>
      </c>
      <c r="D543">
        <v>-11.090191131647201</v>
      </c>
      <c r="E543">
        <v>-944.56355283308403</v>
      </c>
      <c r="F543">
        <v>-0.97579342541777303</v>
      </c>
      <c r="G543">
        <v>-7.9667278034667097</v>
      </c>
      <c r="H543">
        <v>-34.998443969474899</v>
      </c>
      <c r="I543">
        <v>21.911084704605901</v>
      </c>
      <c r="J543">
        <v>91.528366609341802</v>
      </c>
      <c r="K543">
        <v>-8.2586879766584893</v>
      </c>
      <c r="L543">
        <v>0</v>
      </c>
      <c r="M543">
        <v>0</v>
      </c>
      <c r="N543">
        <v>0</v>
      </c>
      <c r="O543">
        <v>15.7682861588438</v>
      </c>
      <c r="P543">
        <v>64.089861200442996</v>
      </c>
      <c r="Q543">
        <v>0</v>
      </c>
      <c r="R543">
        <v>0</v>
      </c>
      <c r="S543">
        <v>0</v>
      </c>
      <c r="T543">
        <v>1362.6414944999999</v>
      </c>
      <c r="U543">
        <v>-308.12747252248698</v>
      </c>
      <c r="V543">
        <v>0</v>
      </c>
      <c r="W543">
        <v>-112.15858105236499</v>
      </c>
      <c r="X543">
        <v>2.0017423276302302</v>
      </c>
      <c r="Y543">
        <v>1.71739937239529E-3</v>
      </c>
      <c r="Z543">
        <v>61.613030559107102</v>
      </c>
      <c r="AA543">
        <v>1.5569416208138301E-3</v>
      </c>
      <c r="AB543">
        <v>20.730279760238801</v>
      </c>
      <c r="AC543">
        <v>0</v>
      </c>
      <c r="AD543">
        <v>1.74434409706375</v>
      </c>
      <c r="AE543">
        <v>48783</v>
      </c>
      <c r="AF543">
        <v>387.10999999999899</v>
      </c>
      <c r="AG543">
        <v>-30.84</v>
      </c>
      <c r="AH543">
        <v>-42.95</v>
      </c>
      <c r="AI543">
        <v>-1.1033941104085301</v>
      </c>
      <c r="AJ543">
        <v>84.82</v>
      </c>
      <c r="AK543">
        <v>159.9</v>
      </c>
      <c r="AL543">
        <v>-686.79</v>
      </c>
      <c r="AM543">
        <v>54.99</v>
      </c>
      <c r="AN543">
        <v>-1.11000000000012</v>
      </c>
      <c r="AO543">
        <v>189.1</v>
      </c>
      <c r="AP543">
        <v>189.16</v>
      </c>
      <c r="AQ543">
        <v>12.25</v>
      </c>
      <c r="AR543">
        <v>342.02149450000002</v>
      </c>
      <c r="AS543" t="s">
        <v>4182</v>
      </c>
    </row>
    <row r="544" spans="1:45" x14ac:dyDescent="0.3">
      <c r="A544" s="4" t="s">
        <v>3089</v>
      </c>
      <c r="B544" s="4" t="s">
        <v>3090</v>
      </c>
      <c r="C544" t="s">
        <v>109</v>
      </c>
      <c r="D544">
        <v>-12.095983080423199</v>
      </c>
      <c r="E544">
        <v>0</v>
      </c>
      <c r="F544">
        <v>-19.349554653107099</v>
      </c>
      <c r="G544">
        <v>-52.190721649484502</v>
      </c>
      <c r="H544">
        <v>-71.453557623608702</v>
      </c>
      <c r="I544">
        <v>-31.2039764359352</v>
      </c>
      <c r="J544">
        <v>49.326779880167599</v>
      </c>
      <c r="K544">
        <v>15.0927411266624</v>
      </c>
      <c r="L544">
        <v>0</v>
      </c>
      <c r="M544">
        <v>0</v>
      </c>
      <c r="N544">
        <v>0</v>
      </c>
      <c r="O544">
        <v>69.521820307243502</v>
      </c>
      <c r="P544">
        <v>0</v>
      </c>
      <c r="Q544">
        <v>0</v>
      </c>
      <c r="R544">
        <v>0</v>
      </c>
      <c r="S544">
        <v>0</v>
      </c>
      <c r="T544">
        <v>423.35112033000001</v>
      </c>
      <c r="U544">
        <v>-26.938029876669201</v>
      </c>
      <c r="V544">
        <v>0</v>
      </c>
      <c r="W544">
        <v>-132.89881251860601</v>
      </c>
      <c r="X544">
        <v>2.42108447330698E-3</v>
      </c>
      <c r="Y544">
        <v>0</v>
      </c>
      <c r="Z544">
        <v>72.741181524472395</v>
      </c>
      <c r="AA544">
        <v>6.0295207189637601E-3</v>
      </c>
      <c r="AB544">
        <v>11.9418136408722</v>
      </c>
      <c r="AC544">
        <v>0</v>
      </c>
      <c r="AD544">
        <v>0</v>
      </c>
      <c r="AE544">
        <v>8166</v>
      </c>
      <c r="AF544">
        <v>54.32</v>
      </c>
      <c r="AG544">
        <v>-28.35</v>
      </c>
      <c r="AH544">
        <v>-28.35</v>
      </c>
      <c r="AI544">
        <v>-15.0717703349282</v>
      </c>
      <c r="AJ544">
        <v>-16.95</v>
      </c>
      <c r="AK544">
        <v>0</v>
      </c>
      <c r="AL544">
        <v>-165.62</v>
      </c>
      <c r="AM544">
        <v>0.71</v>
      </c>
      <c r="AN544">
        <v>-12.73</v>
      </c>
      <c r="AO544">
        <v>-32.33</v>
      </c>
      <c r="AP544">
        <v>-14.57</v>
      </c>
      <c r="AQ544">
        <v>155.5</v>
      </c>
      <c r="AR544">
        <v>342.92112033000001</v>
      </c>
      <c r="AS544" t="s">
        <v>4182</v>
      </c>
    </row>
    <row r="545" spans="1:45" x14ac:dyDescent="0.3">
      <c r="A545" s="4" t="s">
        <v>3087</v>
      </c>
      <c r="B545" s="4" t="s">
        <v>3088</v>
      </c>
      <c r="C545" t="s">
        <v>49</v>
      </c>
      <c r="D545">
        <v>0.190852910628731</v>
      </c>
      <c r="E545">
        <v>352.35032889899702</v>
      </c>
      <c r="F545">
        <v>250.109250831559</v>
      </c>
      <c r="G545">
        <v>55.159744752164698</v>
      </c>
      <c r="H545">
        <v>41.410662975573203</v>
      </c>
      <c r="I545">
        <v>96.573368405867399</v>
      </c>
      <c r="J545">
        <v>67.970648596188795</v>
      </c>
      <c r="K545">
        <v>-19.3538653910026</v>
      </c>
      <c r="L545">
        <v>0</v>
      </c>
      <c r="M545">
        <v>0</v>
      </c>
      <c r="N545">
        <v>12682.498235709199</v>
      </c>
      <c r="O545">
        <v>33.572991407177803</v>
      </c>
      <c r="P545">
        <v>193.64943011118999</v>
      </c>
      <c r="Q545">
        <v>0</v>
      </c>
      <c r="R545">
        <v>153.77556369328201</v>
      </c>
      <c r="S545">
        <v>0</v>
      </c>
      <c r="T545">
        <v>193.49367422</v>
      </c>
      <c r="U545">
        <v>1.9561062747804201</v>
      </c>
      <c r="V545">
        <v>813.02170283806299</v>
      </c>
      <c r="W545">
        <v>-99.507679619593205</v>
      </c>
      <c r="X545">
        <v>7.0206840179088204E-3</v>
      </c>
      <c r="Y545">
        <v>5.5886041933602502E-3</v>
      </c>
      <c r="Z545">
        <v>35.043548674245102</v>
      </c>
      <c r="AA545">
        <v>5.4108167224589797E-2</v>
      </c>
      <c r="AB545">
        <v>52.197095120383501</v>
      </c>
      <c r="AC545">
        <v>0</v>
      </c>
      <c r="AD545">
        <v>0</v>
      </c>
      <c r="AE545">
        <v>116366</v>
      </c>
      <c r="AF545">
        <v>3258.01</v>
      </c>
      <c r="AG545">
        <v>1797.11</v>
      </c>
      <c r="AH545">
        <v>3145.65</v>
      </c>
      <c r="AI545">
        <v>626.91739688014502</v>
      </c>
      <c r="AJ545">
        <v>3146.37</v>
      </c>
      <c r="AK545">
        <v>0</v>
      </c>
      <c r="AL545">
        <v>25.55</v>
      </c>
      <c r="AM545">
        <v>149.48999999999899</v>
      </c>
      <c r="AN545">
        <v>175.34</v>
      </c>
      <c r="AO545">
        <v>-803.56999999999903</v>
      </c>
      <c r="AP545">
        <v>-785.67</v>
      </c>
      <c r="AQ545">
        <v>116.7</v>
      </c>
      <c r="AR545">
        <v>342.98367422000001</v>
      </c>
      <c r="AS545" t="s">
        <v>4182</v>
      </c>
    </row>
    <row r="546" spans="1:45" x14ac:dyDescent="0.3">
      <c r="A546" s="4" t="s">
        <v>3085</v>
      </c>
      <c r="B546" s="4" t="s">
        <v>3086</v>
      </c>
      <c r="C546" t="s">
        <v>580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7.2133070851933896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343.27451181499998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110.13</v>
      </c>
      <c r="AR546">
        <v>343.27451181499998</v>
      </c>
      <c r="AS546" t="s">
        <v>4182</v>
      </c>
    </row>
    <row r="547" spans="1:45" x14ac:dyDescent="0.3">
      <c r="A547" s="4" t="s">
        <v>3083</v>
      </c>
      <c r="B547" s="4" t="s">
        <v>3084</v>
      </c>
      <c r="C547" t="s">
        <v>307</v>
      </c>
      <c r="D547">
        <v>-55.934454507318002</v>
      </c>
      <c r="E547">
        <v>-1.79021060445075</v>
      </c>
      <c r="F547">
        <v>-0.68067868645614305</v>
      </c>
      <c r="G547">
        <v>-1.1114323923807901</v>
      </c>
      <c r="H547">
        <v>7.9985438502426396</v>
      </c>
      <c r="I547">
        <v>5.8987241117576996</v>
      </c>
      <c r="J547">
        <v>66.254189141744604</v>
      </c>
      <c r="K547">
        <v>-12.5830633789583</v>
      </c>
      <c r="L547">
        <v>126.543445681878</v>
      </c>
      <c r="M547">
        <v>36.1023772442772</v>
      </c>
      <c r="N547">
        <v>0</v>
      </c>
      <c r="O547">
        <v>-2.43767104737198</v>
      </c>
      <c r="P547">
        <v>-8.5569126044250705</v>
      </c>
      <c r="Q547">
        <v>0</v>
      </c>
      <c r="R547">
        <v>0</v>
      </c>
      <c r="S547">
        <v>0</v>
      </c>
      <c r="T547">
        <v>735.42689522000001</v>
      </c>
      <c r="U547">
        <v>1.0108339314742401</v>
      </c>
      <c r="V547">
        <v>0</v>
      </c>
      <c r="W547">
        <v>95.375605109273295</v>
      </c>
      <c r="X547">
        <v>1.63838688032214E-3</v>
      </c>
      <c r="Y547">
        <v>0</v>
      </c>
      <c r="Z547">
        <v>57.357049311103303</v>
      </c>
      <c r="AA547">
        <v>8.6437195838595606</v>
      </c>
      <c r="AB547">
        <v>9.8067694705282396</v>
      </c>
      <c r="AC547">
        <v>0</v>
      </c>
      <c r="AD547">
        <v>0</v>
      </c>
      <c r="AE547">
        <v>6517</v>
      </c>
      <c r="AF547">
        <v>553.34</v>
      </c>
      <c r="AG547">
        <v>-6.1499999999998902</v>
      </c>
      <c r="AH547">
        <v>-5.8899999999998904</v>
      </c>
      <c r="AI547">
        <v>-5.0401081976006701</v>
      </c>
      <c r="AJ547">
        <v>32.6400000000001</v>
      </c>
      <c r="AK547">
        <v>37.89</v>
      </c>
      <c r="AL547">
        <v>249.74</v>
      </c>
      <c r="AM547">
        <v>39.21</v>
      </c>
      <c r="AN547">
        <v>340.30999999999898</v>
      </c>
      <c r="AO547">
        <v>9.35</v>
      </c>
      <c r="AP547">
        <v>26.39</v>
      </c>
      <c r="AQ547">
        <v>272.8</v>
      </c>
      <c r="AR547">
        <v>343.99689522</v>
      </c>
      <c r="AS547" t="s">
        <v>4182</v>
      </c>
    </row>
    <row r="548" spans="1:45" x14ac:dyDescent="0.3">
      <c r="A548" s="4" t="s">
        <v>3081</v>
      </c>
      <c r="B548" s="4" t="s">
        <v>3082</v>
      </c>
      <c r="C548" t="s">
        <v>748</v>
      </c>
      <c r="D548">
        <v>-69.374948141128996</v>
      </c>
      <c r="E548">
        <v>-17.576187101346498</v>
      </c>
      <c r="F548">
        <v>-5.6172140430350996</v>
      </c>
      <c r="G548">
        <v>-192.996108949416</v>
      </c>
      <c r="H548">
        <v>-53.167445746729001</v>
      </c>
      <c r="I548">
        <v>-182.87937743190599</v>
      </c>
      <c r="J548">
        <v>-23.200421230477101</v>
      </c>
      <c r="K548">
        <v>40.081083653051003</v>
      </c>
      <c r="L548">
        <v>138.41336116910199</v>
      </c>
      <c r="M548">
        <v>59.648076349537703</v>
      </c>
      <c r="N548">
        <v>0</v>
      </c>
      <c r="O548">
        <v>-62.275976276889203</v>
      </c>
      <c r="P548">
        <v>0</v>
      </c>
      <c r="Q548">
        <v>12.1780547265188</v>
      </c>
      <c r="R548">
        <v>0</v>
      </c>
      <c r="S548">
        <v>0</v>
      </c>
      <c r="T548">
        <v>390.07974278</v>
      </c>
      <c r="U548">
        <v>10.262443864598801</v>
      </c>
      <c r="V548">
        <v>0</v>
      </c>
      <c r="W548">
        <v>-278.95823934265502</v>
      </c>
      <c r="X548">
        <v>0</v>
      </c>
      <c r="Y548">
        <v>0</v>
      </c>
      <c r="Z548">
        <v>71.875601574664998</v>
      </c>
      <c r="AA548">
        <v>0</v>
      </c>
      <c r="AB548">
        <v>3.72201279679201</v>
      </c>
      <c r="AC548">
        <v>34.488683601218199</v>
      </c>
      <c r="AD548">
        <v>0</v>
      </c>
      <c r="AE548">
        <v>993</v>
      </c>
      <c r="AF548">
        <v>2.57</v>
      </c>
      <c r="AG548">
        <v>-4.96</v>
      </c>
      <c r="AH548">
        <v>-5.47</v>
      </c>
      <c r="AI548">
        <v>-4.6327958231609498</v>
      </c>
      <c r="AJ548">
        <v>-4.7</v>
      </c>
      <c r="AK548">
        <v>1.33</v>
      </c>
      <c r="AL548">
        <v>-4.28</v>
      </c>
      <c r="AM548">
        <v>0.43</v>
      </c>
      <c r="AN548">
        <v>33.53</v>
      </c>
      <c r="AO548">
        <v>12.29</v>
      </c>
      <c r="AP548">
        <v>12.29</v>
      </c>
      <c r="AQ548">
        <v>306.10000000000002</v>
      </c>
      <c r="AR548">
        <v>344.09974277999999</v>
      </c>
      <c r="AS548" t="s">
        <v>4182</v>
      </c>
    </row>
    <row r="549" spans="1:45" x14ac:dyDescent="0.3">
      <c r="A549" s="4" t="s">
        <v>3079</v>
      </c>
      <c r="B549" s="4" t="s">
        <v>3080</v>
      </c>
      <c r="C549" t="s">
        <v>1141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-3.2023717521818802</v>
      </c>
      <c r="K549">
        <v>11.303965047352801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345.54535550000003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46.55</v>
      </c>
      <c r="AR549">
        <v>345.54535550000003</v>
      </c>
      <c r="AS549" t="s">
        <v>4182</v>
      </c>
    </row>
    <row r="550" spans="1:45" x14ac:dyDescent="0.3">
      <c r="A550" s="4" t="s">
        <v>3077</v>
      </c>
      <c r="B550" s="4" t="s">
        <v>3078</v>
      </c>
      <c r="C550" t="s">
        <v>1064</v>
      </c>
      <c r="D550">
        <v>-71.914712182952499</v>
      </c>
      <c r="E550">
        <v>-6.19565917434144</v>
      </c>
      <c r="F550">
        <v>-2.0093155377320899</v>
      </c>
      <c r="G550">
        <v>-1.3608714103833499</v>
      </c>
      <c r="H550">
        <v>4.9688090539406904</v>
      </c>
      <c r="I550">
        <v>1.9493563446032001</v>
      </c>
      <c r="J550">
        <v>16.003180580290199</v>
      </c>
      <c r="K550">
        <v>28.670690051181101</v>
      </c>
      <c r="L550">
        <v>40.609003806273698</v>
      </c>
      <c r="M550">
        <v>0</v>
      </c>
      <c r="N550">
        <v>0</v>
      </c>
      <c r="O550">
        <v>1.82569155131195</v>
      </c>
      <c r="P550">
        <v>-10.8860385031068</v>
      </c>
      <c r="Q550">
        <v>0</v>
      </c>
      <c r="R550">
        <v>0</v>
      </c>
      <c r="S550">
        <v>0</v>
      </c>
      <c r="T550">
        <v>349.1097656</v>
      </c>
      <c r="U550">
        <v>4.5400940490878003</v>
      </c>
      <c r="V550">
        <v>0</v>
      </c>
      <c r="W550">
        <v>-395.20052938112701</v>
      </c>
      <c r="X550">
        <v>8.0865019672055199E-3</v>
      </c>
      <c r="Y550">
        <v>0</v>
      </c>
      <c r="Z550">
        <v>59.719789593589901</v>
      </c>
      <c r="AA550">
        <v>4.0126534085917098E-2</v>
      </c>
      <c r="AB550">
        <v>33.586553764528901</v>
      </c>
      <c r="AC550">
        <v>0</v>
      </c>
      <c r="AD550">
        <v>0</v>
      </c>
      <c r="AE550">
        <v>28246</v>
      </c>
      <c r="AF550">
        <v>353.45</v>
      </c>
      <c r="AG550">
        <v>-4.8099999999999703</v>
      </c>
      <c r="AH550">
        <v>-4.9199999999999697</v>
      </c>
      <c r="AI550">
        <v>-5.2562262786835596</v>
      </c>
      <c r="AJ550">
        <v>6.8900000000000201</v>
      </c>
      <c r="AK550">
        <v>4.32</v>
      </c>
      <c r="AL550">
        <v>35.729999999999997</v>
      </c>
      <c r="AM550">
        <v>27.74</v>
      </c>
      <c r="AN550">
        <v>76.19</v>
      </c>
      <c r="AO550">
        <v>-16.73</v>
      </c>
      <c r="AP550">
        <v>-15.07</v>
      </c>
      <c r="AQ550">
        <v>386.2</v>
      </c>
      <c r="AR550">
        <v>345.90976560000001</v>
      </c>
      <c r="AS550" t="s">
        <v>4182</v>
      </c>
    </row>
    <row r="551" spans="1:45" x14ac:dyDescent="0.3">
      <c r="A551" s="4" t="s">
        <v>3075</v>
      </c>
      <c r="B551" s="4" t="s">
        <v>3076</v>
      </c>
      <c r="C551" t="s">
        <v>115</v>
      </c>
      <c r="D551">
        <v>45.6626118479683</v>
      </c>
      <c r="E551">
        <v>16.572545612510901</v>
      </c>
      <c r="F551">
        <v>12.1923937360179</v>
      </c>
      <c r="G551">
        <v>4.2939951601103203</v>
      </c>
      <c r="H551">
        <v>3.6389803299289398</v>
      </c>
      <c r="I551">
        <v>6.87714559063539</v>
      </c>
      <c r="J551">
        <v>640.10562752731698</v>
      </c>
      <c r="K551">
        <v>0</v>
      </c>
      <c r="L551">
        <v>25.0953623770327</v>
      </c>
      <c r="M551">
        <v>0</v>
      </c>
      <c r="N551">
        <v>49.257585539057601</v>
      </c>
      <c r="O551">
        <v>46.882934864543998</v>
      </c>
      <c r="P551">
        <v>121.34446888022001</v>
      </c>
      <c r="Q551">
        <v>135.30907011891199</v>
      </c>
      <c r="R551">
        <v>117.828393419847</v>
      </c>
      <c r="S551">
        <v>0</v>
      </c>
      <c r="T551">
        <v>350.055728399999</v>
      </c>
      <c r="U551">
        <v>6.99469440674563</v>
      </c>
      <c r="V551">
        <v>3.05997552019583E-2</v>
      </c>
      <c r="W551">
        <v>-23.933530998125601</v>
      </c>
      <c r="X551">
        <v>0</v>
      </c>
      <c r="Y551">
        <v>0</v>
      </c>
      <c r="Z551">
        <v>73.511250683557904</v>
      </c>
      <c r="AA551">
        <v>0</v>
      </c>
      <c r="AB551">
        <v>1.7327243922548501</v>
      </c>
      <c r="AC551">
        <v>0</v>
      </c>
      <c r="AD551">
        <v>0</v>
      </c>
      <c r="AE551">
        <v>1968</v>
      </c>
      <c r="AF551">
        <v>177.69</v>
      </c>
      <c r="AG551">
        <v>7.6300000000000301</v>
      </c>
      <c r="AH551">
        <v>10.76</v>
      </c>
      <c r="AI551">
        <v>3.5794305533283</v>
      </c>
      <c r="AJ551">
        <v>12.22</v>
      </c>
      <c r="AK551">
        <v>0</v>
      </c>
      <c r="AL551">
        <v>13.149999999999901</v>
      </c>
      <c r="AM551">
        <v>10.85</v>
      </c>
      <c r="AN551">
        <v>49.809999999999903</v>
      </c>
      <c r="AO551">
        <v>10.07</v>
      </c>
      <c r="AP551">
        <v>10.1</v>
      </c>
      <c r="AQ551">
        <v>155.4</v>
      </c>
      <c r="AR551">
        <v>348.40572839999999</v>
      </c>
      <c r="AS551" t="s">
        <v>4182</v>
      </c>
    </row>
    <row r="552" spans="1:45" x14ac:dyDescent="0.3">
      <c r="A552" s="4" t="s">
        <v>3073</v>
      </c>
      <c r="B552" s="4" t="s">
        <v>3074</v>
      </c>
      <c r="C552" t="s">
        <v>244</v>
      </c>
      <c r="D552">
        <v>-15.6034142206927</v>
      </c>
      <c r="E552">
        <v>-18.147387082477099</v>
      </c>
      <c r="F552">
        <v>-3.0875961446179501</v>
      </c>
      <c r="G552">
        <v>-4.5872120261544298</v>
      </c>
      <c r="H552">
        <v>12.6681715900129</v>
      </c>
      <c r="I552">
        <v>16.507445053266199</v>
      </c>
      <c r="J552">
        <v>46.233048007808598</v>
      </c>
      <c r="K552">
        <v>-8.2333484930832004</v>
      </c>
      <c r="L552">
        <v>432.25977703061398</v>
      </c>
      <c r="M552">
        <v>222.898602017342</v>
      </c>
      <c r="N552">
        <v>0</v>
      </c>
      <c r="O552">
        <v>2.8957573746552101</v>
      </c>
      <c r="P552">
        <v>2.73560140479265</v>
      </c>
      <c r="Q552">
        <v>8.9148044101468695</v>
      </c>
      <c r="R552">
        <v>0</v>
      </c>
      <c r="S552">
        <v>0</v>
      </c>
      <c r="T552">
        <v>777.97888824999995</v>
      </c>
      <c r="U552">
        <v>3.1090858985135301</v>
      </c>
      <c r="V552">
        <v>0</v>
      </c>
      <c r="W552">
        <v>98.709983861724695</v>
      </c>
      <c r="X552">
        <v>2.0500000000000001E-2</v>
      </c>
      <c r="Y552">
        <v>1.7499999999999901E-2</v>
      </c>
      <c r="Z552">
        <v>74.795950000000005</v>
      </c>
      <c r="AA552">
        <v>0</v>
      </c>
      <c r="AB552">
        <v>20.976886999999898</v>
      </c>
      <c r="AC552">
        <v>0</v>
      </c>
      <c r="AD552">
        <v>0</v>
      </c>
      <c r="AE552">
        <v>29905</v>
      </c>
      <c r="AF552">
        <v>490.93</v>
      </c>
      <c r="AG552">
        <v>-22.5199999999999</v>
      </c>
      <c r="AH552">
        <v>-24.5199999999999</v>
      </c>
      <c r="AI552">
        <v>-2.0967659340710401</v>
      </c>
      <c r="AJ552">
        <v>81.040000000000006</v>
      </c>
      <c r="AK552">
        <v>0</v>
      </c>
      <c r="AL552">
        <v>93.02</v>
      </c>
      <c r="AM552">
        <v>61.95</v>
      </c>
      <c r="AN552">
        <v>113.02</v>
      </c>
      <c r="AO552">
        <v>50.76</v>
      </c>
      <c r="AP552">
        <v>71.650000000000006</v>
      </c>
      <c r="AQ552">
        <v>27.35</v>
      </c>
      <c r="AR552">
        <v>351.38888824999998</v>
      </c>
      <c r="AS552" t="s">
        <v>4182</v>
      </c>
    </row>
    <row r="553" spans="1:45" x14ac:dyDescent="0.3">
      <c r="A553" s="4" t="s">
        <v>3071</v>
      </c>
      <c r="B553" s="4" t="s">
        <v>3072</v>
      </c>
      <c r="C553" t="s">
        <v>852</v>
      </c>
      <c r="D553">
        <v>13.991756687599301</v>
      </c>
      <c r="E553">
        <v>37.704181028023299</v>
      </c>
      <c r="F553">
        <v>18.147720715522102</v>
      </c>
      <c r="G553">
        <v>2.6793606168066999</v>
      </c>
      <c r="H553">
        <v>2.3180290591225798</v>
      </c>
      <c r="I553">
        <v>4.6952706516298601</v>
      </c>
      <c r="J553">
        <v>184.568359372879</v>
      </c>
      <c r="K553">
        <v>34.367561807536298</v>
      </c>
      <c r="L553">
        <v>3.5912298387096699</v>
      </c>
      <c r="M553">
        <v>0</v>
      </c>
      <c r="N553">
        <v>31.1849281110559</v>
      </c>
      <c r="O553">
        <v>10.0216613667607</v>
      </c>
      <c r="P553">
        <v>35.704708956470803</v>
      </c>
      <c r="Q553">
        <v>15.2756706174361</v>
      </c>
      <c r="R553">
        <v>36.615200769639003</v>
      </c>
      <c r="S553">
        <v>0</v>
      </c>
      <c r="T553">
        <v>319.90259825999999</v>
      </c>
      <c r="U553">
        <v>4.4358946353326596</v>
      </c>
      <c r="V553">
        <v>0</v>
      </c>
      <c r="W553">
        <v>-68.276890397575201</v>
      </c>
      <c r="X553">
        <v>0</v>
      </c>
      <c r="Y553">
        <v>0</v>
      </c>
      <c r="Z553">
        <v>46.854956556658699</v>
      </c>
      <c r="AA553">
        <v>0</v>
      </c>
      <c r="AB553">
        <v>24.803253457656002</v>
      </c>
      <c r="AC553">
        <v>0</v>
      </c>
      <c r="AD553">
        <v>0</v>
      </c>
      <c r="AE553">
        <v>22787</v>
      </c>
      <c r="AF553">
        <v>939.03</v>
      </c>
      <c r="AG553">
        <v>25.159999999999901</v>
      </c>
      <c r="AH553">
        <v>40.599999999999902</v>
      </c>
      <c r="AI553">
        <v>15.6306320130501</v>
      </c>
      <c r="AJ553">
        <v>44.089999999999897</v>
      </c>
      <c r="AK553">
        <v>4.8600000000000003</v>
      </c>
      <c r="AL553">
        <v>59.239999999999903</v>
      </c>
      <c r="AM553">
        <v>34.979999999999997</v>
      </c>
      <c r="AN553">
        <v>79.3599999999999</v>
      </c>
      <c r="AO553">
        <v>16.36</v>
      </c>
      <c r="AP553">
        <v>21.74</v>
      </c>
      <c r="AQ553">
        <v>225.35</v>
      </c>
      <c r="AR553">
        <v>352.03259825999999</v>
      </c>
      <c r="AS553" t="s">
        <v>4182</v>
      </c>
    </row>
    <row r="554" spans="1:45" x14ac:dyDescent="0.3">
      <c r="A554" s="4" t="s">
        <v>3069</v>
      </c>
      <c r="B554" s="4" t="s">
        <v>3070</v>
      </c>
      <c r="C554" t="s">
        <v>433</v>
      </c>
      <c r="D554">
        <v>17.216521739129899</v>
      </c>
      <c r="E554">
        <v>7.03086091122998</v>
      </c>
      <c r="F554">
        <v>3.1473907561733898</v>
      </c>
      <c r="G554">
        <v>0.82533001104742798</v>
      </c>
      <c r="H554">
        <v>2.4345727657210801</v>
      </c>
      <c r="I554">
        <v>2.1090870971123699</v>
      </c>
      <c r="J554">
        <v>57.250881217107697</v>
      </c>
      <c r="K554">
        <v>7.9344728321059899</v>
      </c>
      <c r="L554">
        <v>102.17069916705699</v>
      </c>
      <c r="M554">
        <v>0</v>
      </c>
      <c r="N554">
        <v>4.79537095602889</v>
      </c>
      <c r="O554">
        <v>-6.3239586266816499</v>
      </c>
      <c r="P554">
        <v>-6.3942343099967101</v>
      </c>
      <c r="Q554">
        <v>-57.199463942327199</v>
      </c>
      <c r="R554">
        <v>15.9682853334293</v>
      </c>
      <c r="S554">
        <v>0</v>
      </c>
      <c r="T554">
        <v>549.92219999999998</v>
      </c>
      <c r="U554">
        <v>1.27076839865863</v>
      </c>
      <c r="V554">
        <v>0</v>
      </c>
      <c r="W554">
        <v>-60.965472863961303</v>
      </c>
      <c r="X554">
        <v>1.0101520278801901</v>
      </c>
      <c r="Y554">
        <v>0</v>
      </c>
      <c r="Z554">
        <v>72.0923076923076</v>
      </c>
      <c r="AA554">
        <v>0</v>
      </c>
      <c r="AB554">
        <v>6.2709631799585797</v>
      </c>
      <c r="AC554">
        <v>0</v>
      </c>
      <c r="AD554">
        <v>0</v>
      </c>
      <c r="AE554">
        <v>18048</v>
      </c>
      <c r="AF554">
        <v>2480.2199999999998</v>
      </c>
      <c r="AG554">
        <v>20.4700000000005</v>
      </c>
      <c r="AH554">
        <v>26.910000000000501</v>
      </c>
      <c r="AI554">
        <v>1.7731387240677801</v>
      </c>
      <c r="AJ554">
        <v>52.3100000000005</v>
      </c>
      <c r="AK554">
        <v>4.01</v>
      </c>
      <c r="AL554">
        <v>257.52999999999997</v>
      </c>
      <c r="AM554">
        <v>85.85</v>
      </c>
      <c r="AN554">
        <v>277.33</v>
      </c>
      <c r="AO554">
        <v>-2.27</v>
      </c>
      <c r="AP554">
        <v>5.6</v>
      </c>
      <c r="AQ554">
        <v>35.450000000000003</v>
      </c>
      <c r="AR554">
        <v>352.42219999999998</v>
      </c>
      <c r="AS554" t="s">
        <v>4182</v>
      </c>
    </row>
    <row r="555" spans="1:45" x14ac:dyDescent="0.3">
      <c r="A555" s="4" t="s">
        <v>3067</v>
      </c>
      <c r="B555" s="4" t="s">
        <v>3068</v>
      </c>
      <c r="C555" t="s">
        <v>1123</v>
      </c>
      <c r="D555">
        <v>27.1566904178651</v>
      </c>
      <c r="E555">
        <v>5.4955798231929496</v>
      </c>
      <c r="F555">
        <v>1.7651814288482299</v>
      </c>
      <c r="G555">
        <v>2.57209057808759</v>
      </c>
      <c r="H555">
        <v>15.896441621054199</v>
      </c>
      <c r="I555">
        <v>12.9655951245156</v>
      </c>
      <c r="J555">
        <v>-26.711527095850599</v>
      </c>
      <c r="K555">
        <v>-19.122847515146301</v>
      </c>
      <c r="L555">
        <v>100.78125</v>
      </c>
      <c r="M555">
        <v>64.985427461139906</v>
      </c>
      <c r="N555">
        <v>2.8349464557804298</v>
      </c>
      <c r="O555">
        <v>5.6550715262590998</v>
      </c>
      <c r="P555">
        <v>0.169047362549923</v>
      </c>
      <c r="Q555">
        <v>24.592424103527001</v>
      </c>
      <c r="R555">
        <v>-15.4926530093419</v>
      </c>
      <c r="S555">
        <v>0</v>
      </c>
      <c r="T555">
        <v>559.47988041999997</v>
      </c>
      <c r="U555">
        <v>1.4521530133581599</v>
      </c>
      <c r="V555">
        <v>4.1813012209399503</v>
      </c>
      <c r="W555">
        <v>11.474678049167499</v>
      </c>
      <c r="X555">
        <v>12.3212707737569</v>
      </c>
      <c r="Y555">
        <v>0</v>
      </c>
      <c r="Z555">
        <v>72.553790851263599</v>
      </c>
      <c r="AA555">
        <v>0</v>
      </c>
      <c r="AB555">
        <v>10.499020166339999</v>
      </c>
      <c r="AC555">
        <v>0</v>
      </c>
      <c r="AD555">
        <v>12.3143707714569</v>
      </c>
      <c r="AE555">
        <v>5568</v>
      </c>
      <c r="AF555">
        <v>513.59</v>
      </c>
      <c r="AG555">
        <v>13.21</v>
      </c>
      <c r="AH555">
        <v>12.69</v>
      </c>
      <c r="AI555">
        <v>22.016674005558102</v>
      </c>
      <c r="AJ555">
        <v>66.59</v>
      </c>
      <c r="AK555">
        <v>0</v>
      </c>
      <c r="AL555">
        <v>240.91</v>
      </c>
      <c r="AM555">
        <v>48.23</v>
      </c>
      <c r="AN555">
        <v>247.039999999999</v>
      </c>
      <c r="AO555">
        <v>94.71</v>
      </c>
      <c r="AP555">
        <v>103.16</v>
      </c>
      <c r="AQ555">
        <v>584.95000000000005</v>
      </c>
      <c r="AR555">
        <v>358.73988042000002</v>
      </c>
      <c r="AS555" t="s">
        <v>4182</v>
      </c>
    </row>
    <row r="556" spans="1:45" x14ac:dyDescent="0.3">
      <c r="A556" s="4" t="s">
        <v>3065</v>
      </c>
      <c r="B556" s="4" t="s">
        <v>3066</v>
      </c>
      <c r="C556" t="s">
        <v>225</v>
      </c>
      <c r="D556">
        <v>-249.83437500000099</v>
      </c>
      <c r="E556">
        <v>-2.6002166847237098</v>
      </c>
      <c r="F556">
        <v>-0.97363083164299802</v>
      </c>
      <c r="G556">
        <v>-1.02403641018346</v>
      </c>
      <c r="H556">
        <v>20.400153478944699</v>
      </c>
      <c r="I556">
        <v>22.614137391551701</v>
      </c>
      <c r="J556">
        <v>112.308448086284</v>
      </c>
      <c r="K556">
        <v>21.4272567582804</v>
      </c>
      <c r="L556">
        <v>123.582144163922</v>
      </c>
      <c r="M556">
        <v>88.766922795462804</v>
      </c>
      <c r="N556">
        <v>0</v>
      </c>
      <c r="O556">
        <v>0.54646483492784004</v>
      </c>
      <c r="P556">
        <v>20.359473133945698</v>
      </c>
      <c r="Q556">
        <v>14.3018067208688</v>
      </c>
      <c r="R556">
        <v>0</v>
      </c>
      <c r="S556">
        <v>0</v>
      </c>
      <c r="T556">
        <v>405.11149999999998</v>
      </c>
      <c r="U556">
        <v>6.58180570801317</v>
      </c>
      <c r="V556">
        <v>0</v>
      </c>
      <c r="W556">
        <v>-779.50279106546702</v>
      </c>
      <c r="X556">
        <v>0</v>
      </c>
      <c r="Y556">
        <v>0</v>
      </c>
      <c r="Z556">
        <v>72.378191489361697</v>
      </c>
      <c r="AA556">
        <v>0</v>
      </c>
      <c r="AB556">
        <v>16.499510638297799</v>
      </c>
      <c r="AC556">
        <v>71.753361702127606</v>
      </c>
      <c r="AD556">
        <v>0</v>
      </c>
      <c r="AE556">
        <v>2741</v>
      </c>
      <c r="AF556">
        <v>140.62</v>
      </c>
      <c r="AG556">
        <v>-1.43999999999999</v>
      </c>
      <c r="AH556">
        <v>5.74</v>
      </c>
      <c r="AI556">
        <v>-3.0638297872340301</v>
      </c>
      <c r="AJ556">
        <v>31.8</v>
      </c>
      <c r="AK556">
        <v>0</v>
      </c>
      <c r="AL556">
        <v>44.45</v>
      </c>
      <c r="AM556">
        <v>22.2</v>
      </c>
      <c r="AN556">
        <v>54.66</v>
      </c>
      <c r="AO556">
        <v>22.689999999999898</v>
      </c>
      <c r="AP556">
        <v>33.869999999999997</v>
      </c>
      <c r="AQ556">
        <v>755</v>
      </c>
      <c r="AR556">
        <v>359.76149999999899</v>
      </c>
      <c r="AS556" t="s">
        <v>4182</v>
      </c>
    </row>
    <row r="557" spans="1:45" x14ac:dyDescent="0.3">
      <c r="A557" s="4" t="s">
        <v>3063</v>
      </c>
      <c r="B557" s="4" t="s">
        <v>3064</v>
      </c>
      <c r="C557" t="s">
        <v>396</v>
      </c>
      <c r="D557">
        <v>25.396058779971799</v>
      </c>
      <c r="E557">
        <v>74.710221285563605</v>
      </c>
      <c r="F557">
        <v>9.9515755491613298</v>
      </c>
      <c r="G557">
        <v>7.1288522447337899</v>
      </c>
      <c r="H557">
        <v>9.3834872766819402</v>
      </c>
      <c r="I557">
        <v>14.9766225931325</v>
      </c>
      <c r="J557">
        <v>129.46409746685401</v>
      </c>
      <c r="K557">
        <v>12.782248759347601</v>
      </c>
      <c r="L557">
        <v>335.88370313695401</v>
      </c>
      <c r="M557">
        <v>191.27773527161401</v>
      </c>
      <c r="N557">
        <v>12.6675004466678</v>
      </c>
      <c r="O557">
        <v>5.3512982949535104</v>
      </c>
      <c r="P557">
        <v>18.313274724066599</v>
      </c>
      <c r="Q557">
        <v>119.42612307754</v>
      </c>
      <c r="R557">
        <v>0</v>
      </c>
      <c r="S557">
        <v>0</v>
      </c>
      <c r="T557">
        <v>444.3461135</v>
      </c>
      <c r="U557">
        <v>13.7764389250191</v>
      </c>
      <c r="V557">
        <v>0</v>
      </c>
      <c r="W557">
        <v>4.2475144302819601</v>
      </c>
      <c r="X557">
        <v>9.5198461592860602E-3</v>
      </c>
      <c r="Y557">
        <v>9.5198461592860602E-3</v>
      </c>
      <c r="Z557">
        <v>62.357657900248299</v>
      </c>
      <c r="AA557">
        <v>0</v>
      </c>
      <c r="AB557">
        <v>24.301964080260401</v>
      </c>
      <c r="AC557">
        <v>0</v>
      </c>
      <c r="AD557">
        <v>0</v>
      </c>
      <c r="AE557">
        <v>4955</v>
      </c>
      <c r="AF557">
        <v>198.91</v>
      </c>
      <c r="AG557">
        <v>14.1799999999999</v>
      </c>
      <c r="AH557">
        <v>16.619999999999902</v>
      </c>
      <c r="AI557">
        <v>19.284488362668</v>
      </c>
      <c r="AJ557">
        <v>29.7899999999999</v>
      </c>
      <c r="AK557">
        <v>0</v>
      </c>
      <c r="AL557">
        <v>9.9599999999999902</v>
      </c>
      <c r="AM557">
        <v>3.57</v>
      </c>
      <c r="AN557">
        <v>26.14</v>
      </c>
      <c r="AO557">
        <v>30.75</v>
      </c>
      <c r="AP557">
        <v>34.590000000000003</v>
      </c>
      <c r="AQ557">
        <v>505</v>
      </c>
      <c r="AR557">
        <v>360.11611349999998</v>
      </c>
      <c r="AS557" t="s">
        <v>4182</v>
      </c>
    </row>
    <row r="558" spans="1:45" x14ac:dyDescent="0.3">
      <c r="A558" s="4" t="s">
        <v>3061</v>
      </c>
      <c r="B558" s="4" t="s">
        <v>3062</v>
      </c>
      <c r="C558" t="s">
        <v>183</v>
      </c>
      <c r="D558">
        <v>-13.0015452664259</v>
      </c>
      <c r="E558">
        <v>-3.4591489494552099</v>
      </c>
      <c r="F558">
        <v>-1.7129164412151101</v>
      </c>
      <c r="G558">
        <v>-47.269624573378799</v>
      </c>
      <c r="H558">
        <v>49.049388764351598</v>
      </c>
      <c r="I558">
        <v>56.058020477815603</v>
      </c>
      <c r="J558">
        <v>15.186164166391301</v>
      </c>
      <c r="K558">
        <v>-8.0228540629984497</v>
      </c>
      <c r="L558">
        <v>58.845927027512097</v>
      </c>
      <c r="M558">
        <v>52.181995333452903</v>
      </c>
      <c r="N558">
        <v>0</v>
      </c>
      <c r="O558">
        <v>-9.1397860363144492</v>
      </c>
      <c r="P558">
        <v>0.56973159637530002</v>
      </c>
      <c r="Q558">
        <v>0</v>
      </c>
      <c r="R558">
        <v>0</v>
      </c>
      <c r="S558">
        <v>0</v>
      </c>
      <c r="T558">
        <v>1060.5528038800001</v>
      </c>
      <c r="U558">
        <v>0.46170970472551898</v>
      </c>
      <c r="V558">
        <v>0</v>
      </c>
      <c r="W558">
        <v>-114.25406830696799</v>
      </c>
      <c r="X558">
        <v>2.6211824582632499E-4</v>
      </c>
      <c r="Y558">
        <v>0</v>
      </c>
      <c r="Z558">
        <v>27.738578831436602</v>
      </c>
      <c r="AA558">
        <v>6.5628314505696403</v>
      </c>
      <c r="AB558">
        <v>24.262788010367998</v>
      </c>
      <c r="AC558">
        <v>0</v>
      </c>
      <c r="AD558">
        <v>0</v>
      </c>
      <c r="AE558">
        <v>86818</v>
      </c>
      <c r="AF558">
        <v>58.6</v>
      </c>
      <c r="AG558">
        <v>-27.7</v>
      </c>
      <c r="AH558">
        <v>-42.21</v>
      </c>
      <c r="AI558">
        <v>-1.8151674606659101</v>
      </c>
      <c r="AJ558">
        <v>32.849999999999902</v>
      </c>
      <c r="AK558">
        <v>10.56</v>
      </c>
      <c r="AL558">
        <v>-47.34</v>
      </c>
      <c r="AM558">
        <v>57.97</v>
      </c>
      <c r="AN558">
        <v>780.02</v>
      </c>
      <c r="AO558">
        <v>-18.5</v>
      </c>
      <c r="AP558">
        <v>-18.29</v>
      </c>
      <c r="AQ558">
        <v>23.5</v>
      </c>
      <c r="AR558">
        <v>360.14280387999997</v>
      </c>
      <c r="AS558" t="s">
        <v>4182</v>
      </c>
    </row>
    <row r="559" spans="1:45" x14ac:dyDescent="0.3">
      <c r="A559" s="4" t="s">
        <v>3059</v>
      </c>
      <c r="B559" s="4" t="s">
        <v>3060</v>
      </c>
      <c r="C559" t="s">
        <v>109</v>
      </c>
      <c r="D559">
        <v>37.006359809034798</v>
      </c>
      <c r="E559">
        <v>21.116531165311599</v>
      </c>
      <c r="F559">
        <v>16.810493614083502</v>
      </c>
      <c r="G559">
        <v>19.038311180609799</v>
      </c>
      <c r="H559">
        <v>25.784846263323502</v>
      </c>
      <c r="I559">
        <v>30.7466770914777</v>
      </c>
      <c r="J559">
        <v>27.848423313769899</v>
      </c>
      <c r="K559">
        <v>0</v>
      </c>
      <c r="L559">
        <v>0.41991601679663998</v>
      </c>
      <c r="M559">
        <v>0</v>
      </c>
      <c r="N559">
        <v>91.973559962228506</v>
      </c>
      <c r="O559">
        <v>26.361859304102499</v>
      </c>
      <c r="P559">
        <v>47.149494706805399</v>
      </c>
      <c r="Q559">
        <v>0</v>
      </c>
      <c r="R559">
        <v>54.466940825704199</v>
      </c>
      <c r="S559">
        <v>0</v>
      </c>
      <c r="T559">
        <v>354.06194454000001</v>
      </c>
      <c r="U559">
        <v>7.2073974113177304</v>
      </c>
      <c r="V559">
        <v>0.485828044301228</v>
      </c>
      <c r="W559">
        <v>0.65037998638920103</v>
      </c>
      <c r="X559">
        <v>0</v>
      </c>
      <c r="Y559">
        <v>0</v>
      </c>
      <c r="Z559">
        <v>69.122709294547903</v>
      </c>
      <c r="AA559">
        <v>2.04801858158347E-2</v>
      </c>
      <c r="AB559">
        <v>11.0645973711237</v>
      </c>
      <c r="AC559">
        <v>0</v>
      </c>
      <c r="AD559">
        <v>0</v>
      </c>
      <c r="AE559">
        <v>5741</v>
      </c>
      <c r="AF559">
        <v>51.16</v>
      </c>
      <c r="AG559">
        <v>9.74</v>
      </c>
      <c r="AH559">
        <v>12.93</v>
      </c>
      <c r="AI559">
        <v>8.1115905778721409</v>
      </c>
      <c r="AJ559">
        <v>15.73</v>
      </c>
      <c r="AK559">
        <v>7.0000000000000007E-2</v>
      </c>
      <c r="AL559">
        <v>32.99</v>
      </c>
      <c r="AM559">
        <v>6.59</v>
      </c>
      <c r="AN559">
        <v>50.01</v>
      </c>
      <c r="AO559">
        <v>3.3</v>
      </c>
      <c r="AP559">
        <v>3.31</v>
      </c>
      <c r="AQ559">
        <v>294.3</v>
      </c>
      <c r="AR559">
        <v>360.44194454000001</v>
      </c>
      <c r="AS559" t="s">
        <v>4182</v>
      </c>
    </row>
    <row r="560" spans="1:45" x14ac:dyDescent="0.3">
      <c r="A560" s="4" t="s">
        <v>3057</v>
      </c>
      <c r="B560" s="4" t="s">
        <v>3058</v>
      </c>
      <c r="C560" t="s">
        <v>98</v>
      </c>
      <c r="D560">
        <v>-16.778751624365398</v>
      </c>
      <c r="E560">
        <v>-6.9557681196635999</v>
      </c>
      <c r="F560">
        <v>-2.7006480558325001</v>
      </c>
      <c r="G560">
        <v>-3.8661909009812598</v>
      </c>
      <c r="H560">
        <v>8.8381075143775103</v>
      </c>
      <c r="I560">
        <v>7.02230151650312</v>
      </c>
      <c r="J560">
        <v>97.547536174881003</v>
      </c>
      <c r="K560">
        <v>-8.8186864689201592</v>
      </c>
      <c r="L560">
        <v>34.301999934104302</v>
      </c>
      <c r="M560">
        <v>13.7689038252446</v>
      </c>
      <c r="N560">
        <v>0</v>
      </c>
      <c r="O560">
        <v>8.1225463145569101</v>
      </c>
      <c r="P560">
        <v>-7.13516604096574</v>
      </c>
      <c r="Q560">
        <v>31.7753377622135</v>
      </c>
      <c r="R560">
        <v>0</v>
      </c>
      <c r="S560">
        <v>0</v>
      </c>
      <c r="T560">
        <v>347.23554769999998</v>
      </c>
      <c r="U560">
        <v>1.1979689226055099</v>
      </c>
      <c r="V560">
        <v>0</v>
      </c>
      <c r="W560">
        <v>-127.95066551546201</v>
      </c>
      <c r="X560">
        <v>0</v>
      </c>
      <c r="Y560">
        <v>0</v>
      </c>
      <c r="Z560">
        <v>67.947209618339997</v>
      </c>
      <c r="AA560">
        <v>1.1967839642071799E-2</v>
      </c>
      <c r="AB560">
        <v>20.193553786289101</v>
      </c>
      <c r="AC560">
        <v>46.276794229165397</v>
      </c>
      <c r="AD560">
        <v>0</v>
      </c>
      <c r="AE560">
        <v>18527</v>
      </c>
      <c r="AF560">
        <v>560.5</v>
      </c>
      <c r="AG560">
        <v>-21.669999999999899</v>
      </c>
      <c r="AH560">
        <v>-10.389999999999899</v>
      </c>
      <c r="AI560">
        <v>-5.73119191812546</v>
      </c>
      <c r="AJ560">
        <v>39.36</v>
      </c>
      <c r="AK560">
        <v>9.31</v>
      </c>
      <c r="AL560">
        <v>178.94</v>
      </c>
      <c r="AM560">
        <v>125.37</v>
      </c>
      <c r="AN560">
        <v>303.51</v>
      </c>
      <c r="AO560">
        <v>116.45</v>
      </c>
      <c r="AP560">
        <v>122.12</v>
      </c>
      <c r="AQ560">
        <v>97.85</v>
      </c>
      <c r="AR560">
        <v>363.5955477</v>
      </c>
      <c r="AS560" t="s">
        <v>4182</v>
      </c>
    </row>
    <row r="561" spans="1:45" x14ac:dyDescent="0.3">
      <c r="A561" s="4" t="s">
        <v>3055</v>
      </c>
      <c r="B561" s="4" t="s">
        <v>3056</v>
      </c>
      <c r="C561" t="s">
        <v>1031</v>
      </c>
      <c r="D561">
        <v>-4.7510452953151603</v>
      </c>
      <c r="E561">
        <v>-49.180117446972197</v>
      </c>
      <c r="F561">
        <v>-1.5877702529802999</v>
      </c>
      <c r="G561">
        <v>-5.9438579617290799</v>
      </c>
      <c r="H561">
        <v>45.513372576153401</v>
      </c>
      <c r="I561">
        <v>42.251576522420301</v>
      </c>
      <c r="J561">
        <v>-5.8714793074532601</v>
      </c>
      <c r="K561">
        <v>-17.928418675725101</v>
      </c>
      <c r="L561">
        <v>1953.5060066456499</v>
      </c>
      <c r="M561">
        <v>1360.9099429155599</v>
      </c>
      <c r="N561">
        <v>0</v>
      </c>
      <c r="O561">
        <v>-8.1900410737993408</v>
      </c>
      <c r="P561">
        <v>-19.406403745933201</v>
      </c>
      <c r="Q561">
        <v>1.65495318315138</v>
      </c>
      <c r="R561">
        <v>0</v>
      </c>
      <c r="S561">
        <v>0</v>
      </c>
      <c r="T561">
        <v>2619.4926009800001</v>
      </c>
      <c r="U561">
        <v>3.1019221349578201</v>
      </c>
      <c r="V561">
        <v>0</v>
      </c>
      <c r="W561">
        <v>-107.914467111207</v>
      </c>
      <c r="X561">
        <v>7.80389870589255</v>
      </c>
      <c r="Y561">
        <v>7.4223151306756598</v>
      </c>
      <c r="Z561">
        <v>58.252056349798401</v>
      </c>
      <c r="AA561">
        <v>3.8923465297162401</v>
      </c>
      <c r="AB561">
        <v>9.1052878538115802</v>
      </c>
      <c r="AC561">
        <v>55.751968190364501</v>
      </c>
      <c r="AD561">
        <v>0</v>
      </c>
      <c r="AE561">
        <v>23598</v>
      </c>
      <c r="AF561">
        <v>1289.23</v>
      </c>
      <c r="AG561">
        <v>-76.629999999999797</v>
      </c>
      <c r="AH561">
        <v>-51.049999999999798</v>
      </c>
      <c r="AI561">
        <v>-4.1772499098385998</v>
      </c>
      <c r="AJ561">
        <v>544.72</v>
      </c>
      <c r="AK561">
        <v>315.14999999999998</v>
      </c>
      <c r="AL561">
        <v>-482.41</v>
      </c>
      <c r="AM561">
        <v>50.2</v>
      </c>
      <c r="AN561">
        <v>117.369999999999</v>
      </c>
      <c r="AO561">
        <v>462.37</v>
      </c>
      <c r="AP561">
        <v>491.26</v>
      </c>
      <c r="AQ561">
        <v>19.399999999999999</v>
      </c>
      <c r="AR561">
        <v>364.07260098</v>
      </c>
      <c r="AS561" t="s">
        <v>4182</v>
      </c>
    </row>
    <row r="562" spans="1:45" x14ac:dyDescent="0.3">
      <c r="A562" s="4" t="s">
        <v>3053</v>
      </c>
      <c r="B562" s="4" t="s">
        <v>3054</v>
      </c>
      <c r="C562" t="s">
        <v>1055</v>
      </c>
      <c r="D562">
        <v>-56.188311888888499</v>
      </c>
      <c r="E562">
        <v>-0.78145256112635697</v>
      </c>
      <c r="F562">
        <v>-0.51291996311409205</v>
      </c>
      <c r="G562">
        <v>-1.21058137797041</v>
      </c>
      <c r="H562">
        <v>10.2745056321261</v>
      </c>
      <c r="I562">
        <v>13.809594978329001</v>
      </c>
      <c r="J562">
        <v>-31.505489914758801</v>
      </c>
      <c r="K562">
        <v>0</v>
      </c>
      <c r="L562">
        <v>28.458460252045601</v>
      </c>
      <c r="M562">
        <v>12.053992713372701</v>
      </c>
      <c r="N562">
        <v>0</v>
      </c>
      <c r="O562">
        <v>-0.83219826907514605</v>
      </c>
      <c r="P562">
        <v>-10.4832723356967</v>
      </c>
      <c r="Q562">
        <v>23.058029262693399</v>
      </c>
      <c r="R562">
        <v>0</v>
      </c>
      <c r="S562">
        <v>20.429441850924398</v>
      </c>
      <c r="T562">
        <v>546.87026103999995</v>
      </c>
      <c r="U562">
        <v>0.43492834144418502</v>
      </c>
      <c r="V562">
        <v>0</v>
      </c>
      <c r="W562">
        <v>95.354617387329</v>
      </c>
      <c r="X562">
        <v>8.3089435320883798</v>
      </c>
      <c r="Y562">
        <v>2.5682486393418702</v>
      </c>
      <c r="Z562">
        <v>47.295531452827397</v>
      </c>
      <c r="AA562">
        <v>4.5095592497243903E-2</v>
      </c>
      <c r="AB562">
        <v>20.505562027542101</v>
      </c>
      <c r="AC562">
        <v>0</v>
      </c>
      <c r="AD562">
        <v>0</v>
      </c>
      <c r="AE562">
        <v>48014</v>
      </c>
      <c r="AF562">
        <v>535.28</v>
      </c>
      <c r="AG562">
        <v>-6.4800000000000404</v>
      </c>
      <c r="AH562">
        <v>-1.00000000000406E-2</v>
      </c>
      <c r="AI562">
        <v>-1.85273676238883</v>
      </c>
      <c r="AJ562">
        <v>73.919999999999902</v>
      </c>
      <c r="AK562">
        <v>5.95</v>
      </c>
      <c r="AL562">
        <v>140.159999999999</v>
      </c>
      <c r="AM562">
        <v>74.33</v>
      </c>
      <c r="AN562">
        <v>837.14999999999895</v>
      </c>
      <c r="AO562">
        <v>95.91</v>
      </c>
      <c r="AP562">
        <v>107.65</v>
      </c>
      <c r="AQ562">
        <v>102.95</v>
      </c>
      <c r="AR562">
        <v>364.100261039999</v>
      </c>
      <c r="AS562" t="s">
        <v>4182</v>
      </c>
    </row>
    <row r="563" spans="1:45" x14ac:dyDescent="0.3">
      <c r="A563" s="4" t="s">
        <v>3051</v>
      </c>
      <c r="B563" s="4" t="s">
        <v>3052</v>
      </c>
      <c r="C563" t="s">
        <v>1055</v>
      </c>
      <c r="D563">
        <v>-31.2784962003423</v>
      </c>
      <c r="E563">
        <v>-4.20174113245558</v>
      </c>
      <c r="F563">
        <v>-2.92087626287887</v>
      </c>
      <c r="G563">
        <v>-6.0125604859466799</v>
      </c>
      <c r="H563">
        <v>4.7572314355308496</v>
      </c>
      <c r="I563">
        <v>-0.33975084937713601</v>
      </c>
      <c r="J563">
        <v>206.61698400588301</v>
      </c>
      <c r="K563">
        <v>0</v>
      </c>
      <c r="L563">
        <v>16.687477047374198</v>
      </c>
      <c r="M563">
        <v>2.6184355490267999</v>
      </c>
      <c r="N563">
        <v>0</v>
      </c>
      <c r="O563">
        <v>-7.3624670517691104</v>
      </c>
      <c r="P563">
        <v>0</v>
      </c>
      <c r="Q563">
        <v>39.843536710726902</v>
      </c>
      <c r="R563">
        <v>0</v>
      </c>
      <c r="S563">
        <v>0</v>
      </c>
      <c r="T563">
        <v>342.72283562000001</v>
      </c>
      <c r="U563">
        <v>1.3416556578038901</v>
      </c>
      <c r="V563">
        <v>0</v>
      </c>
      <c r="W563">
        <v>97.414042573713601</v>
      </c>
      <c r="X563">
        <v>1.7747756231646601</v>
      </c>
      <c r="Y563">
        <v>0</v>
      </c>
      <c r="Z563">
        <v>50.8897950384019</v>
      </c>
      <c r="AA563">
        <v>8.7883297926156398</v>
      </c>
      <c r="AB563">
        <v>15.0677327269474</v>
      </c>
      <c r="AC563">
        <v>0</v>
      </c>
      <c r="AD563">
        <v>0</v>
      </c>
      <c r="AE563">
        <v>19563</v>
      </c>
      <c r="AF563">
        <v>194.26</v>
      </c>
      <c r="AG563">
        <v>-11.68</v>
      </c>
      <c r="AH563">
        <v>-14.64</v>
      </c>
      <c r="AI563">
        <v>-4.1228674106999899</v>
      </c>
      <c r="AJ563">
        <v>-0.66000000000002501</v>
      </c>
      <c r="AK563">
        <v>13.74</v>
      </c>
      <c r="AL563">
        <v>-40.579999999999899</v>
      </c>
      <c r="AM563">
        <v>68.180000000000007</v>
      </c>
      <c r="AN563">
        <v>272.3</v>
      </c>
      <c r="AO563">
        <v>21.09</v>
      </c>
      <c r="AP563">
        <v>26.15</v>
      </c>
      <c r="AQ563">
        <v>127.15</v>
      </c>
      <c r="AR563">
        <v>365.33283562000003</v>
      </c>
      <c r="AS563" t="s">
        <v>4182</v>
      </c>
    </row>
    <row r="564" spans="1:45" x14ac:dyDescent="0.3">
      <c r="A564" s="4" t="s">
        <v>3049</v>
      </c>
      <c r="B564" s="4" t="s">
        <v>3050</v>
      </c>
      <c r="C564" t="s">
        <v>144</v>
      </c>
      <c r="D564">
        <v>22.804013671932999</v>
      </c>
      <c r="E564">
        <v>28.847184986595099</v>
      </c>
      <c r="F564">
        <v>19.3166177966608</v>
      </c>
      <c r="G564">
        <v>13.727991834651601</v>
      </c>
      <c r="H564">
        <v>15.934103216435499</v>
      </c>
      <c r="I564">
        <v>22.250574126052499</v>
      </c>
      <c r="J564">
        <v>91.924308258331905</v>
      </c>
      <c r="K564">
        <v>87.269050889765694</v>
      </c>
      <c r="L564">
        <v>2.8892706543807498</v>
      </c>
      <c r="M564">
        <v>2.8267999375292798</v>
      </c>
      <c r="N564">
        <v>53.853853853853799</v>
      </c>
      <c r="O564">
        <v>11.668000768312799</v>
      </c>
      <c r="P564">
        <v>47.008536052644502</v>
      </c>
      <c r="Q564">
        <v>6.4498503067457804</v>
      </c>
      <c r="R564">
        <v>76.963669974236595</v>
      </c>
      <c r="S564">
        <v>0</v>
      </c>
      <c r="T564">
        <v>347.12678066500001</v>
      </c>
      <c r="U564">
        <v>5.7481927325472402</v>
      </c>
      <c r="V564">
        <v>0.233617568041116</v>
      </c>
      <c r="W564">
        <v>-6.3924932238705896</v>
      </c>
      <c r="X564">
        <v>8.0246993267277193E-3</v>
      </c>
      <c r="Y564">
        <v>0</v>
      </c>
      <c r="Z564">
        <v>58.018285382265802</v>
      </c>
      <c r="AA564">
        <v>0</v>
      </c>
      <c r="AB564">
        <v>20.957223351688899</v>
      </c>
      <c r="AC564">
        <v>0.36390266946856598</v>
      </c>
      <c r="AD564">
        <v>0</v>
      </c>
      <c r="AE564">
        <v>9055</v>
      </c>
      <c r="AF564">
        <v>117.57</v>
      </c>
      <c r="AG564">
        <v>16.139999999999901</v>
      </c>
      <c r="AH564">
        <v>21.83</v>
      </c>
      <c r="AI564">
        <v>18.770818425128301</v>
      </c>
      <c r="AJ564">
        <v>26.159999999999901</v>
      </c>
      <c r="AK564">
        <v>0</v>
      </c>
      <c r="AL564">
        <v>52.63</v>
      </c>
      <c r="AM564">
        <v>22.78</v>
      </c>
      <c r="AN564">
        <v>64.03</v>
      </c>
      <c r="AO564">
        <v>4.8699999999999903</v>
      </c>
      <c r="AP564">
        <v>6.93</v>
      </c>
      <c r="AQ564">
        <v>433</v>
      </c>
      <c r="AR564">
        <v>368.05678066500002</v>
      </c>
      <c r="AS564" t="s">
        <v>4182</v>
      </c>
    </row>
    <row r="565" spans="1:45" x14ac:dyDescent="0.3">
      <c r="A565" s="4" t="s">
        <v>3047</v>
      </c>
      <c r="B565" s="4" t="s">
        <v>3048</v>
      </c>
      <c r="C565" t="s">
        <v>234</v>
      </c>
      <c r="D565">
        <v>-9.6672936370798208</v>
      </c>
      <c r="E565">
        <v>-12.6572601419288</v>
      </c>
      <c r="F565">
        <v>-5.1871981910191201</v>
      </c>
      <c r="G565">
        <v>-13.124246079614</v>
      </c>
      <c r="H565">
        <v>10.7932983800144</v>
      </c>
      <c r="I565">
        <v>-2.41254523522317</v>
      </c>
      <c r="J565">
        <v>41.492032553700398</v>
      </c>
      <c r="K565">
        <v>-1.6083137735266899</v>
      </c>
      <c r="L565">
        <v>73.885734563520202</v>
      </c>
      <c r="M565">
        <v>43.687012065294503</v>
      </c>
      <c r="N565">
        <v>0</v>
      </c>
      <c r="O565">
        <v>5.5603355264360204</v>
      </c>
      <c r="P565">
        <v>0</v>
      </c>
      <c r="Q565">
        <v>0</v>
      </c>
      <c r="R565">
        <v>0</v>
      </c>
      <c r="S565">
        <v>0</v>
      </c>
      <c r="T565">
        <v>561.87054169999999</v>
      </c>
      <c r="U565">
        <v>1.3063539449964501</v>
      </c>
      <c r="V565">
        <v>0</v>
      </c>
      <c r="W565">
        <v>-121.918378260515</v>
      </c>
      <c r="X565">
        <v>0</v>
      </c>
      <c r="Y565">
        <v>0</v>
      </c>
      <c r="Z565">
        <v>28.141108217041399</v>
      </c>
      <c r="AA565">
        <v>0.16965200121462901</v>
      </c>
      <c r="AB565">
        <v>21.960022287632601</v>
      </c>
      <c r="AC565">
        <v>0</v>
      </c>
      <c r="AD565">
        <v>0</v>
      </c>
      <c r="AE565">
        <v>28805</v>
      </c>
      <c r="AF565">
        <v>290.14999999999998</v>
      </c>
      <c r="AG565">
        <v>-38.08</v>
      </c>
      <c r="AH565">
        <v>-39.03</v>
      </c>
      <c r="AI565">
        <v>-7.7304013551957302</v>
      </c>
      <c r="AJ565">
        <v>-7.0000000000000302</v>
      </c>
      <c r="AK565">
        <v>0</v>
      </c>
      <c r="AL565">
        <v>107.07</v>
      </c>
      <c r="AM565">
        <v>14.47</v>
      </c>
      <c r="AN565">
        <v>281.79999999999899</v>
      </c>
      <c r="AO565">
        <v>20.3799999999999</v>
      </c>
      <c r="AP565">
        <v>36.409999999999997</v>
      </c>
      <c r="AQ565">
        <v>54.65</v>
      </c>
      <c r="AR565">
        <v>368.13054169999998</v>
      </c>
      <c r="AS565" t="s">
        <v>4182</v>
      </c>
    </row>
    <row r="566" spans="1:45" x14ac:dyDescent="0.3">
      <c r="A566" s="4" t="s">
        <v>3045</v>
      </c>
      <c r="B566" s="4" t="s">
        <v>3046</v>
      </c>
      <c r="C566" t="s">
        <v>271</v>
      </c>
      <c r="D566">
        <v>13.385450401017</v>
      </c>
      <c r="E566">
        <v>11.196974010656</v>
      </c>
      <c r="F566">
        <v>8.0970588235294105</v>
      </c>
      <c r="G566">
        <v>44.5037180730682</v>
      </c>
      <c r="H566">
        <v>59.824688151344901</v>
      </c>
      <c r="I566">
        <v>64.629809246685994</v>
      </c>
      <c r="J566">
        <v>100.31028482615299</v>
      </c>
      <c r="K566">
        <v>15.907203330818099</v>
      </c>
      <c r="L566">
        <v>32.543693815347801</v>
      </c>
      <c r="M566">
        <v>18.199004591226501</v>
      </c>
      <c r="N566">
        <v>31.163685759565301</v>
      </c>
      <c r="O566">
        <v>6.7233257065573104</v>
      </c>
      <c r="P566">
        <v>16.562650982019999</v>
      </c>
      <c r="Q566">
        <v>0</v>
      </c>
      <c r="R566">
        <v>9.8697248421026398</v>
      </c>
      <c r="S566">
        <v>0</v>
      </c>
      <c r="T566">
        <v>431.95144954</v>
      </c>
      <c r="U566">
        <v>1.42174254230487</v>
      </c>
      <c r="V566">
        <v>0.50224011392907797</v>
      </c>
      <c r="W566">
        <v>-49.2645387039681</v>
      </c>
      <c r="X566">
        <v>0</v>
      </c>
      <c r="Y566">
        <v>0</v>
      </c>
      <c r="Z566">
        <v>57.500388623691798</v>
      </c>
      <c r="AA566">
        <v>0</v>
      </c>
      <c r="AB566">
        <v>9.1611720382646702</v>
      </c>
      <c r="AC566">
        <v>0</v>
      </c>
      <c r="AD566">
        <v>0</v>
      </c>
      <c r="AE566">
        <v>4628</v>
      </c>
      <c r="AF566">
        <v>61.86</v>
      </c>
      <c r="AG566">
        <v>27.53</v>
      </c>
      <c r="AH566">
        <v>39.369999999999997</v>
      </c>
      <c r="AI566">
        <v>14.875102155351501</v>
      </c>
      <c r="AJ566">
        <v>39.979999999999997</v>
      </c>
      <c r="AK566">
        <v>0</v>
      </c>
      <c r="AL566">
        <v>195.12</v>
      </c>
      <c r="AM566">
        <v>20.9</v>
      </c>
      <c r="AN566">
        <v>259.19</v>
      </c>
      <c r="AO566">
        <v>21.97</v>
      </c>
      <c r="AP566">
        <v>22.24</v>
      </c>
      <c r="AQ566">
        <v>182</v>
      </c>
      <c r="AR566">
        <v>368.50144954000001</v>
      </c>
      <c r="AS566" t="s">
        <v>4182</v>
      </c>
    </row>
    <row r="567" spans="1:45" x14ac:dyDescent="0.3">
      <c r="A567" s="4" t="s">
        <v>3043</v>
      </c>
      <c r="B567" s="4" t="s">
        <v>3044</v>
      </c>
      <c r="C567" t="s">
        <v>446</v>
      </c>
      <c r="D567">
        <v>5.6292378048780503</v>
      </c>
      <c r="E567">
        <v>47.9900508431178</v>
      </c>
      <c r="F567">
        <v>20.5684543872575</v>
      </c>
      <c r="G567">
        <v>12.5827179437997</v>
      </c>
      <c r="H567">
        <v>10.41136264114</v>
      </c>
      <c r="I567">
        <v>19.762155941306201</v>
      </c>
      <c r="J567">
        <v>43.764563151188497</v>
      </c>
      <c r="K567">
        <v>56.7798341967844</v>
      </c>
      <c r="L567">
        <v>29.493087557603602</v>
      </c>
      <c r="M567">
        <v>19.955667036108</v>
      </c>
      <c r="N567">
        <v>33.201741066909499</v>
      </c>
      <c r="O567">
        <v>10.6190611648894</v>
      </c>
      <c r="P567">
        <v>44.348533923156502</v>
      </c>
      <c r="Q567">
        <v>53.035629830823098</v>
      </c>
      <c r="R567">
        <v>0</v>
      </c>
      <c r="S567">
        <v>0</v>
      </c>
      <c r="T567">
        <v>316.858</v>
      </c>
      <c r="U567">
        <v>2.1541037158023602</v>
      </c>
      <c r="V567">
        <v>0.42244596212067798</v>
      </c>
      <c r="W567">
        <v>-90.622607300375194</v>
      </c>
      <c r="X567">
        <v>3.8461538461538399E-3</v>
      </c>
      <c r="Y567">
        <v>0</v>
      </c>
      <c r="Z567">
        <v>42.729884615384599</v>
      </c>
      <c r="AA567">
        <v>9.6153846153846105E-4</v>
      </c>
      <c r="AB567">
        <v>31.909942307692301</v>
      </c>
      <c r="AC567">
        <v>0</v>
      </c>
      <c r="AD567">
        <v>0</v>
      </c>
      <c r="AE567">
        <v>14558</v>
      </c>
      <c r="AF567">
        <v>521.35</v>
      </c>
      <c r="AG567">
        <v>65.599999999999895</v>
      </c>
      <c r="AH567">
        <v>86.999999999999901</v>
      </c>
      <c r="AI567">
        <v>132.525252525252</v>
      </c>
      <c r="AJ567">
        <v>103.02999999999901</v>
      </c>
      <c r="AK567">
        <v>0</v>
      </c>
      <c r="AL567">
        <v>159.91999999999999</v>
      </c>
      <c r="AM567">
        <v>102.98</v>
      </c>
      <c r="AN567">
        <v>171.42999999999901</v>
      </c>
      <c r="AO567">
        <v>74.009999999999906</v>
      </c>
      <c r="AP567">
        <v>83.6</v>
      </c>
      <c r="AQ567">
        <v>690.05</v>
      </c>
      <c r="AR567">
        <v>369.27800000000002</v>
      </c>
      <c r="AS567" t="s">
        <v>4182</v>
      </c>
    </row>
    <row r="568" spans="1:45" x14ac:dyDescent="0.3">
      <c r="A568" s="4" t="s">
        <v>3041</v>
      </c>
      <c r="B568" s="4" t="s">
        <v>3042</v>
      </c>
      <c r="C568" t="s">
        <v>564</v>
      </c>
      <c r="D568">
        <v>23.403088546260999</v>
      </c>
      <c r="E568">
        <v>39.873657612128902</v>
      </c>
      <c r="F568">
        <v>2.2044802078749401</v>
      </c>
      <c r="G568">
        <v>8.1596773359532602</v>
      </c>
      <c r="H568">
        <v>11.062915481093601</v>
      </c>
      <c r="I568">
        <v>15.212782460313299</v>
      </c>
      <c r="J568">
        <v>31.975927078459499</v>
      </c>
      <c r="K568">
        <v>15.778083792788999</v>
      </c>
      <c r="L568">
        <v>828.25814536340795</v>
      </c>
      <c r="M568">
        <v>155.57644110275601</v>
      </c>
      <c r="N568">
        <v>1.8885989898748099</v>
      </c>
      <c r="O568">
        <v>8.6224227491070202</v>
      </c>
      <c r="P568">
        <v>29.881088634934301</v>
      </c>
      <c r="Q568">
        <v>0</v>
      </c>
      <c r="R568">
        <v>36.141948945432603</v>
      </c>
      <c r="S568">
        <v>0</v>
      </c>
      <c r="T568">
        <v>360.74073725999898</v>
      </c>
      <c r="U568">
        <v>7.7130479795321598</v>
      </c>
      <c r="V568">
        <v>0</v>
      </c>
      <c r="W568">
        <v>-11.294244304531301</v>
      </c>
      <c r="X568">
        <v>0</v>
      </c>
      <c r="Y568">
        <v>0</v>
      </c>
      <c r="Z568">
        <v>73.702885098106705</v>
      </c>
      <c r="AA568">
        <v>0.19133659215384799</v>
      </c>
      <c r="AB568">
        <v>23.440871785041999</v>
      </c>
      <c r="AC568">
        <v>0</v>
      </c>
      <c r="AD568">
        <v>0</v>
      </c>
      <c r="AE568">
        <v>39982</v>
      </c>
      <c r="AF568">
        <v>193.39</v>
      </c>
      <c r="AG568">
        <v>15.78</v>
      </c>
      <c r="AH568">
        <v>22.4</v>
      </c>
      <c r="AI568">
        <v>2.80277436296962</v>
      </c>
      <c r="AJ568">
        <v>29.42</v>
      </c>
      <c r="AK568">
        <v>0</v>
      </c>
      <c r="AL568">
        <v>37.68</v>
      </c>
      <c r="AM568">
        <v>405.13</v>
      </c>
      <c r="AN568">
        <v>47.88</v>
      </c>
      <c r="AO568">
        <v>-156.72</v>
      </c>
      <c r="AP568">
        <v>-155.13999999999999</v>
      </c>
      <c r="AQ568">
        <v>63.45</v>
      </c>
      <c r="AR568">
        <v>369.30073726000001</v>
      </c>
      <c r="AS568" t="s">
        <v>4182</v>
      </c>
    </row>
    <row r="569" spans="1:45" x14ac:dyDescent="0.3">
      <c r="A569" s="4" t="s">
        <v>3039</v>
      </c>
      <c r="B569" s="4" t="s">
        <v>3040</v>
      </c>
      <c r="C569" t="s">
        <v>1452</v>
      </c>
      <c r="D569">
        <v>24.184138285714202</v>
      </c>
      <c r="E569">
        <v>26.0006784260515</v>
      </c>
      <c r="F569">
        <v>19.957039640695101</v>
      </c>
      <c r="G569">
        <v>19.5137474541751</v>
      </c>
      <c r="H569">
        <v>28.500495306651299</v>
      </c>
      <c r="I569">
        <v>29.327902240325798</v>
      </c>
      <c r="J569">
        <v>146.46233053637999</v>
      </c>
      <c r="K569">
        <v>44.380399666737603</v>
      </c>
      <c r="L569">
        <v>0</v>
      </c>
      <c r="M569">
        <v>0</v>
      </c>
      <c r="N569">
        <v>74.744027303754194</v>
      </c>
      <c r="O569">
        <v>25.7037185265287</v>
      </c>
      <c r="P569">
        <v>39.700807257082701</v>
      </c>
      <c r="Q569">
        <v>65.648568562277902</v>
      </c>
      <c r="R569">
        <v>91.839497706389395</v>
      </c>
      <c r="S569">
        <v>0</v>
      </c>
      <c r="T569">
        <v>327.77283992000002</v>
      </c>
      <c r="U569">
        <v>5.59696316304347</v>
      </c>
      <c r="V569">
        <v>0.43751005423328099</v>
      </c>
      <c r="W569">
        <v>-37.615076859928898</v>
      </c>
      <c r="X569">
        <v>0</v>
      </c>
      <c r="Y569">
        <v>0</v>
      </c>
      <c r="Z569">
        <v>40.1395932857696</v>
      </c>
      <c r="AA569">
        <v>0</v>
      </c>
      <c r="AB569">
        <v>36.882860569743201</v>
      </c>
      <c r="AC569">
        <v>0</v>
      </c>
      <c r="AD569">
        <v>0</v>
      </c>
      <c r="AE569">
        <v>7976</v>
      </c>
      <c r="AF569">
        <v>78.56</v>
      </c>
      <c r="AG569">
        <v>15.329999999999901</v>
      </c>
      <c r="AH569">
        <v>18.499999999999901</v>
      </c>
      <c r="AI569">
        <v>37.804311763010098</v>
      </c>
      <c r="AJ569">
        <v>23.0399999999999</v>
      </c>
      <c r="AK569">
        <v>0</v>
      </c>
      <c r="AL569">
        <v>61.39</v>
      </c>
      <c r="AM569">
        <v>42.97</v>
      </c>
      <c r="AN569">
        <v>66.239999999999995</v>
      </c>
      <c r="AO569">
        <v>39.71</v>
      </c>
      <c r="AP569">
        <v>44.65</v>
      </c>
      <c r="AQ569">
        <v>1047.75</v>
      </c>
      <c r="AR569">
        <v>370.74283991999999</v>
      </c>
      <c r="AS569" t="s">
        <v>4182</v>
      </c>
    </row>
    <row r="570" spans="1:45" x14ac:dyDescent="0.3">
      <c r="A570" s="4" t="s">
        <v>3037</v>
      </c>
      <c r="B570" s="4" t="s">
        <v>3038</v>
      </c>
      <c r="C570" t="s">
        <v>857</v>
      </c>
      <c r="D570">
        <v>5.4685354842275897</v>
      </c>
      <c r="E570">
        <v>42.8377482398257</v>
      </c>
      <c r="F570">
        <v>22.8056610750664</v>
      </c>
      <c r="G570">
        <v>29.713985370767801</v>
      </c>
      <c r="H570">
        <v>15.2509662187415</v>
      </c>
      <c r="I570">
        <v>41.049450308790597</v>
      </c>
      <c r="J570">
        <v>113.082332163659</v>
      </c>
      <c r="K570">
        <v>13.4337892427867</v>
      </c>
      <c r="L570">
        <v>17.981908920773499</v>
      </c>
      <c r="M570">
        <v>6.6074027864420799</v>
      </c>
      <c r="N570">
        <v>73.851513172218603</v>
      </c>
      <c r="O570">
        <v>-4.0317216093360502</v>
      </c>
      <c r="P570">
        <v>66.655998634404696</v>
      </c>
      <c r="Q570">
        <v>2.60832634276839</v>
      </c>
      <c r="R570">
        <v>0</v>
      </c>
      <c r="S570">
        <v>0</v>
      </c>
      <c r="T570">
        <v>403.91544725</v>
      </c>
      <c r="U570">
        <v>1.92859974656893</v>
      </c>
      <c r="V570">
        <v>0</v>
      </c>
      <c r="W570">
        <v>-90.890311174454695</v>
      </c>
      <c r="X570">
        <v>1.7194070676582299E-2</v>
      </c>
      <c r="Y570">
        <v>1.6921148919811099E-2</v>
      </c>
      <c r="Z570">
        <v>25.373322848043301</v>
      </c>
      <c r="AA570">
        <v>3.7495219093125698</v>
      </c>
      <c r="AB570">
        <v>45.634471851914398</v>
      </c>
      <c r="AC570">
        <v>0</v>
      </c>
      <c r="AD570">
        <v>0</v>
      </c>
      <c r="AE570">
        <v>60249</v>
      </c>
      <c r="AF570">
        <v>228.31</v>
      </c>
      <c r="AG570">
        <v>67.84</v>
      </c>
      <c r="AH570">
        <v>69.260000000000005</v>
      </c>
      <c r="AI570">
        <v>21.9767792197501</v>
      </c>
      <c r="AJ570">
        <v>93.72</v>
      </c>
      <c r="AK570">
        <v>0</v>
      </c>
      <c r="AL570">
        <v>-18.21</v>
      </c>
      <c r="AM570">
        <v>1.66</v>
      </c>
      <c r="AN570">
        <v>192.36</v>
      </c>
      <c r="AO570">
        <v>33.449999999999903</v>
      </c>
      <c r="AP570">
        <v>33.94</v>
      </c>
      <c r="AQ570">
        <v>99.35</v>
      </c>
      <c r="AR570">
        <v>370.98544724999999</v>
      </c>
      <c r="AS570" t="s">
        <v>4182</v>
      </c>
    </row>
    <row r="571" spans="1:45" x14ac:dyDescent="0.3">
      <c r="A571" s="4" t="s">
        <v>3035</v>
      </c>
      <c r="B571" s="4" t="s">
        <v>3036</v>
      </c>
      <c r="C571" t="s">
        <v>109</v>
      </c>
      <c r="D571">
        <v>-72.325883300970801</v>
      </c>
      <c r="E571">
        <v>0</v>
      </c>
      <c r="F571">
        <v>-57.158712541620403</v>
      </c>
      <c r="G571">
        <v>0</v>
      </c>
      <c r="H571">
        <v>0</v>
      </c>
      <c r="I571">
        <v>0</v>
      </c>
      <c r="J571">
        <v>320.19754426156999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392.18829899999997</v>
      </c>
      <c r="U571">
        <v>-26.102193342676902</v>
      </c>
      <c r="V571">
        <v>0</v>
      </c>
      <c r="W571">
        <v>-296.71288056050997</v>
      </c>
      <c r="X571">
        <v>0</v>
      </c>
      <c r="Y571">
        <v>0</v>
      </c>
      <c r="Z571">
        <v>73.244401011399503</v>
      </c>
      <c r="AA571">
        <v>0</v>
      </c>
      <c r="AB571">
        <v>1.1243044255848</v>
      </c>
      <c r="AC571">
        <v>0</v>
      </c>
      <c r="AD571">
        <v>0</v>
      </c>
      <c r="AE571">
        <v>59</v>
      </c>
      <c r="AF571">
        <v>0</v>
      </c>
      <c r="AG571">
        <v>-5.15</v>
      </c>
      <c r="AH571">
        <v>-5.15</v>
      </c>
      <c r="AI571">
        <v>-4.8862175457905002</v>
      </c>
      <c r="AJ571">
        <v>-5.15</v>
      </c>
      <c r="AK571">
        <v>0</v>
      </c>
      <c r="AL571">
        <v>-28.119999999999902</v>
      </c>
      <c r="AM571">
        <v>0</v>
      </c>
      <c r="AN571">
        <v>-14.2699999999999</v>
      </c>
      <c r="AO571">
        <v>-0.06</v>
      </c>
      <c r="AP571">
        <v>-0.06</v>
      </c>
      <c r="AQ571">
        <v>353.4</v>
      </c>
      <c r="AR571">
        <v>372.47829899999999</v>
      </c>
      <c r="AS571" t="s">
        <v>4182</v>
      </c>
    </row>
    <row r="572" spans="1:45" x14ac:dyDescent="0.3">
      <c r="A572" s="4" t="s">
        <v>3033</v>
      </c>
      <c r="B572" s="4" t="s">
        <v>3034</v>
      </c>
      <c r="C572" t="s">
        <v>183</v>
      </c>
      <c r="D572">
        <v>27.858008395522301</v>
      </c>
      <c r="E572">
        <v>18.191691555796901</v>
      </c>
      <c r="F572">
        <v>14.527320034692099</v>
      </c>
      <c r="G572">
        <v>18.039849219170701</v>
      </c>
      <c r="H572">
        <v>20.711117951855801</v>
      </c>
      <c r="I572">
        <v>29.294561120086101</v>
      </c>
      <c r="J572">
        <v>1.3841481020729201</v>
      </c>
      <c r="K572">
        <v>0</v>
      </c>
      <c r="L572">
        <v>4.4284114939669097</v>
      </c>
      <c r="M572">
        <v>1.0324667247170001</v>
      </c>
      <c r="N572">
        <v>59.955257270693401</v>
      </c>
      <c r="O572">
        <v>13.5495537222092</v>
      </c>
      <c r="P572">
        <v>15.4268582223905</v>
      </c>
      <c r="Q572">
        <v>0</v>
      </c>
      <c r="R572">
        <v>4.5517545789220701</v>
      </c>
      <c r="S572">
        <v>0</v>
      </c>
      <c r="T572">
        <v>368.50731250000001</v>
      </c>
      <c r="U572">
        <v>4.6435789588257199</v>
      </c>
      <c r="V572">
        <v>0.18583042973286801</v>
      </c>
      <c r="W572">
        <v>-69.458249275084199</v>
      </c>
      <c r="X572">
        <v>0</v>
      </c>
      <c r="Y572">
        <v>0</v>
      </c>
      <c r="Z572">
        <v>68.061986449473807</v>
      </c>
      <c r="AA572">
        <v>0</v>
      </c>
      <c r="AB572">
        <v>15.053786939599201</v>
      </c>
      <c r="AC572">
        <v>0</v>
      </c>
      <c r="AD572">
        <v>0</v>
      </c>
      <c r="AE572">
        <v>10147</v>
      </c>
      <c r="AF572">
        <v>74.28</v>
      </c>
      <c r="AG572">
        <v>13.4</v>
      </c>
      <c r="AH572">
        <v>18.86</v>
      </c>
      <c r="AI572">
        <v>7.7266830041804804</v>
      </c>
      <c r="AJ572">
        <v>21.76</v>
      </c>
      <c r="AK572">
        <v>5.17</v>
      </c>
      <c r="AL572">
        <v>46.14</v>
      </c>
      <c r="AM572">
        <v>8.6999999999999993</v>
      </c>
      <c r="AN572">
        <v>80.389999999999901</v>
      </c>
      <c r="AO572">
        <v>-3.6199999999999899</v>
      </c>
      <c r="AP572">
        <v>-3.32</v>
      </c>
      <c r="AQ572">
        <v>214.7</v>
      </c>
      <c r="AR572">
        <v>373.29731249999998</v>
      </c>
      <c r="AS572" t="s">
        <v>4182</v>
      </c>
    </row>
    <row r="573" spans="1:45" x14ac:dyDescent="0.3">
      <c r="A573" s="4" t="s">
        <v>3031</v>
      </c>
      <c r="B573" s="4" t="s">
        <v>3032</v>
      </c>
      <c r="C573" t="s">
        <v>200</v>
      </c>
      <c r="D573">
        <v>29.906282296650598</v>
      </c>
      <c r="E573">
        <v>13.8257993384785</v>
      </c>
      <c r="F573">
        <v>2.8688430829768299</v>
      </c>
      <c r="G573">
        <v>1.9598649662415599</v>
      </c>
      <c r="H573">
        <v>6.8925023022640204</v>
      </c>
      <c r="I573">
        <v>9.5992748187046804</v>
      </c>
      <c r="J573">
        <v>175.40451593912999</v>
      </c>
      <c r="K573">
        <v>19.732311998612101</v>
      </c>
      <c r="L573">
        <v>201.59754224270301</v>
      </c>
      <c r="M573">
        <v>49.052739375320002</v>
      </c>
      <c r="N573">
        <v>3.6461967899511598</v>
      </c>
      <c r="O573">
        <v>0.21930242265078001</v>
      </c>
      <c r="P573">
        <v>1.1106357965323199</v>
      </c>
      <c r="Q573">
        <v>8.6187716129870893</v>
      </c>
      <c r="R573">
        <v>4.1967945733033902</v>
      </c>
      <c r="S573">
        <v>0</v>
      </c>
      <c r="T573">
        <v>567.99477999999999</v>
      </c>
      <c r="U573">
        <v>3.8404995391705001</v>
      </c>
      <c r="V573">
        <v>0</v>
      </c>
      <c r="W573">
        <v>102.472509301671</v>
      </c>
      <c r="X573">
        <v>3.1319263756384298E-3</v>
      </c>
      <c r="Y573">
        <v>2.4091741351064799E-3</v>
      </c>
      <c r="Z573">
        <v>74.946586200250493</v>
      </c>
      <c r="AA573">
        <v>0.32453502939192402</v>
      </c>
      <c r="AB573">
        <v>13.4686759178953</v>
      </c>
      <c r="AC573">
        <v>36</v>
      </c>
      <c r="AD573">
        <v>0</v>
      </c>
      <c r="AE573">
        <v>16464</v>
      </c>
      <c r="AF573">
        <v>639.84</v>
      </c>
      <c r="AG573">
        <v>12.54</v>
      </c>
      <c r="AH573">
        <v>20.88</v>
      </c>
      <c r="AI573">
        <v>3.0211043654235401</v>
      </c>
      <c r="AJ573">
        <v>61.42</v>
      </c>
      <c r="AK573">
        <v>0</v>
      </c>
      <c r="AL573">
        <v>30.24</v>
      </c>
      <c r="AM573">
        <v>3.8899999999999899</v>
      </c>
      <c r="AN573">
        <v>97.65</v>
      </c>
      <c r="AO573">
        <v>34.299999999999997</v>
      </c>
      <c r="AP573">
        <v>38.1</v>
      </c>
      <c r="AQ573">
        <v>89.2</v>
      </c>
      <c r="AR573">
        <v>375.02478000000002</v>
      </c>
      <c r="AS573" t="s">
        <v>4182</v>
      </c>
    </row>
    <row r="574" spans="1:45" x14ac:dyDescent="0.3">
      <c r="A574" s="4" t="s">
        <v>3028</v>
      </c>
      <c r="B574" s="4" t="s">
        <v>3029</v>
      </c>
      <c r="C574" t="s">
        <v>3030</v>
      </c>
      <c r="D574">
        <v>-45.938545232273903</v>
      </c>
      <c r="E574">
        <v>-2.6923836482127501</v>
      </c>
      <c r="F574">
        <v>-2.1301805966068099</v>
      </c>
      <c r="G574">
        <v>-2.7490254066406701</v>
      </c>
      <c r="H574">
        <v>9.8672822894764405</v>
      </c>
      <c r="I574">
        <v>-2.0164000537706599</v>
      </c>
      <c r="J574">
        <v>-22.522268637883201</v>
      </c>
      <c r="K574">
        <v>-16.537792398248602</v>
      </c>
      <c r="L574">
        <v>5.2331398839303498</v>
      </c>
      <c r="M574">
        <v>5.13975051697685</v>
      </c>
      <c r="N574">
        <v>0</v>
      </c>
      <c r="O574">
        <v>-10.9824866577032</v>
      </c>
      <c r="P574">
        <v>0</v>
      </c>
      <c r="Q574">
        <v>36.819026838057603</v>
      </c>
      <c r="R574">
        <v>0</v>
      </c>
      <c r="S574">
        <v>56.268140821577802</v>
      </c>
      <c r="T574">
        <v>371.88729999999998</v>
      </c>
      <c r="U574">
        <v>1.25334300580348</v>
      </c>
      <c r="V574">
        <v>0</v>
      </c>
      <c r="W574">
        <v>96.202019386248693</v>
      </c>
      <c r="X574">
        <v>0.46618086696562</v>
      </c>
      <c r="Y574">
        <v>0</v>
      </c>
      <c r="Z574">
        <v>52.698831528673999</v>
      </c>
      <c r="AA574">
        <v>0.192989172044186</v>
      </c>
      <c r="AB574">
        <v>31.5900871340551</v>
      </c>
      <c r="AC574">
        <v>0</v>
      </c>
      <c r="AD574">
        <v>0</v>
      </c>
      <c r="AE574">
        <v>42265</v>
      </c>
      <c r="AF574">
        <v>297.56</v>
      </c>
      <c r="AG574">
        <v>-8.1799999999999802</v>
      </c>
      <c r="AH574">
        <v>-13.4399999999999</v>
      </c>
      <c r="AI574">
        <v>-3.7278063363593099</v>
      </c>
      <c r="AJ574">
        <v>-5.9999999999999796</v>
      </c>
      <c r="AK574">
        <v>20.190000000000001</v>
      </c>
      <c r="AL574">
        <v>284.07</v>
      </c>
      <c r="AM574">
        <v>19.579999999999998</v>
      </c>
      <c r="AN574">
        <v>299.82</v>
      </c>
      <c r="AO574">
        <v>0.78000000000000103</v>
      </c>
      <c r="AP574">
        <v>52.09</v>
      </c>
      <c r="AQ574">
        <v>171.9</v>
      </c>
      <c r="AR574">
        <v>375.77730000000003</v>
      </c>
      <c r="AS574" t="s">
        <v>4182</v>
      </c>
    </row>
    <row r="575" spans="1:45" x14ac:dyDescent="0.3">
      <c r="A575" s="4" t="s">
        <v>3026</v>
      </c>
      <c r="B575" s="4" t="s">
        <v>3027</v>
      </c>
      <c r="C575" t="s">
        <v>885</v>
      </c>
      <c r="D575">
        <v>-3.2018902663066502</v>
      </c>
      <c r="E575">
        <v>-36.409518059232397</v>
      </c>
      <c r="F575">
        <v>-19.901667921909699</v>
      </c>
      <c r="G575">
        <v>-117.355289421157</v>
      </c>
      <c r="H575">
        <v>8.7055272125024601</v>
      </c>
      <c r="I575">
        <v>-74.730538922155702</v>
      </c>
      <c r="J575">
        <v>13.9466730139437</v>
      </c>
      <c r="K575">
        <v>-25.448613016988102</v>
      </c>
      <c r="L575">
        <v>39.2693891428355</v>
      </c>
      <c r="M575">
        <v>24.679838313626199</v>
      </c>
      <c r="N575">
        <v>0</v>
      </c>
      <c r="O575">
        <v>-29.535805136902098</v>
      </c>
      <c r="P575">
        <v>0</v>
      </c>
      <c r="Q575">
        <v>0</v>
      </c>
      <c r="R575">
        <v>0</v>
      </c>
      <c r="S575">
        <v>0</v>
      </c>
      <c r="T575">
        <v>405.44027641500003</v>
      </c>
      <c r="U575">
        <v>1.42235002990064</v>
      </c>
      <c r="V575">
        <v>0</v>
      </c>
      <c r="W575">
        <v>82.8023213379293</v>
      </c>
      <c r="X575">
        <v>24.900000619855401</v>
      </c>
      <c r="Y575">
        <v>0</v>
      </c>
      <c r="Z575">
        <v>22.962573389963701</v>
      </c>
      <c r="AA575">
        <v>1.6631146827502701</v>
      </c>
      <c r="AB575">
        <v>35.938676053292099</v>
      </c>
      <c r="AC575">
        <v>6.0036369094174402</v>
      </c>
      <c r="AD575">
        <v>0</v>
      </c>
      <c r="AE575">
        <v>55662</v>
      </c>
      <c r="AF575">
        <v>100.19999999999899</v>
      </c>
      <c r="AG575">
        <v>-117.58999999999899</v>
      </c>
      <c r="AH575">
        <v>-150.94999999999999</v>
      </c>
      <c r="AI575">
        <v>-41.4767822609315</v>
      </c>
      <c r="AJ575">
        <v>-74.88</v>
      </c>
      <c r="AK575">
        <v>24.68</v>
      </c>
      <c r="AL575">
        <v>-62.009999999999899</v>
      </c>
      <c r="AM575">
        <v>75.02</v>
      </c>
      <c r="AN575">
        <v>264.70999999999998</v>
      </c>
      <c r="AO575">
        <v>-40.729999999999997</v>
      </c>
      <c r="AP575">
        <v>-16.02</v>
      </c>
      <c r="AQ575">
        <v>100.2</v>
      </c>
      <c r="AR575">
        <v>376.51027641500002</v>
      </c>
      <c r="AS575" t="s">
        <v>4182</v>
      </c>
    </row>
    <row r="576" spans="1:45" x14ac:dyDescent="0.3">
      <c r="A576" s="4" t="s">
        <v>3024</v>
      </c>
      <c r="B576" s="4" t="s">
        <v>3025</v>
      </c>
      <c r="C576" t="s">
        <v>271</v>
      </c>
      <c r="D576">
        <v>18.580616007885599</v>
      </c>
      <c r="E576">
        <v>1.9812808507106301</v>
      </c>
      <c r="F576">
        <v>1.93290559818617</v>
      </c>
      <c r="G576">
        <v>60.440869824247798</v>
      </c>
      <c r="H576">
        <v>83.683268692780501</v>
      </c>
      <c r="I576">
        <v>81.292820971105101</v>
      </c>
      <c r="J576">
        <v>56.728935741415398</v>
      </c>
      <c r="K576">
        <v>19.0042483655529</v>
      </c>
      <c r="L576">
        <v>0</v>
      </c>
      <c r="M576">
        <v>0</v>
      </c>
      <c r="N576">
        <v>42.572387746538098</v>
      </c>
      <c r="O576">
        <v>4.8988762187172501</v>
      </c>
      <c r="P576">
        <v>11.906323635275101</v>
      </c>
      <c r="Q576">
        <v>0</v>
      </c>
      <c r="R576">
        <v>8.7164137441524403</v>
      </c>
      <c r="S576">
        <v>0</v>
      </c>
      <c r="T576">
        <v>334.74069880000002</v>
      </c>
      <c r="U576">
        <v>0.29204937623946398</v>
      </c>
      <c r="V576">
        <v>0.70498874629672104</v>
      </c>
      <c r="W576">
        <v>-29.573074040685</v>
      </c>
      <c r="X576">
        <v>5.4898800097396498E-2</v>
      </c>
      <c r="Y576">
        <v>0</v>
      </c>
      <c r="Z576">
        <v>62.8487824489942</v>
      </c>
      <c r="AA576">
        <v>0</v>
      </c>
      <c r="AB576">
        <v>10.5726198722897</v>
      </c>
      <c r="AC576">
        <v>0</v>
      </c>
      <c r="AD576">
        <v>0</v>
      </c>
      <c r="AE576">
        <v>4411</v>
      </c>
      <c r="AF576">
        <v>33.57</v>
      </c>
      <c r="AG576">
        <v>20.29</v>
      </c>
      <c r="AH576">
        <v>26.84</v>
      </c>
      <c r="AI576">
        <v>19.085243974132801</v>
      </c>
      <c r="AJ576">
        <v>27.29</v>
      </c>
      <c r="AK576">
        <v>1194.99</v>
      </c>
      <c r="AL576">
        <v>1228.04</v>
      </c>
      <c r="AM576">
        <v>63.92</v>
      </c>
      <c r="AN576">
        <v>1290.8800000000001</v>
      </c>
      <c r="AO576">
        <v>-16.920000000000002</v>
      </c>
      <c r="AP576">
        <v>-16.91</v>
      </c>
      <c r="AQ576">
        <v>352.05</v>
      </c>
      <c r="AR576">
        <v>377.00069880000001</v>
      </c>
      <c r="AS576" t="s">
        <v>4182</v>
      </c>
    </row>
    <row r="577" spans="1:45" x14ac:dyDescent="0.3">
      <c r="A577" s="4" t="s">
        <v>3022</v>
      </c>
      <c r="B577" s="4" t="s">
        <v>3023</v>
      </c>
      <c r="C577" t="s">
        <v>366</v>
      </c>
      <c r="D577">
        <v>42.715438914026798</v>
      </c>
      <c r="E577">
        <v>11.3427856547123</v>
      </c>
      <c r="F577">
        <v>4.6623243057936499</v>
      </c>
      <c r="G577">
        <v>2.3529411764705999</v>
      </c>
      <c r="H577">
        <v>7.7602492288594096</v>
      </c>
      <c r="I577">
        <v>8.2512643066276397</v>
      </c>
      <c r="J577">
        <v>344.927863934855</v>
      </c>
      <c r="K577">
        <v>0</v>
      </c>
      <c r="L577">
        <v>109.626838458733</v>
      </c>
      <c r="M577">
        <v>56.411814756290198</v>
      </c>
      <c r="N577">
        <v>7.5678452187313203</v>
      </c>
      <c r="O577">
        <v>12.6393897200794</v>
      </c>
      <c r="P577">
        <v>32.121712364327102</v>
      </c>
      <c r="Q577">
        <v>41.3536869287408</v>
      </c>
      <c r="R577">
        <v>-5.85140165576043</v>
      </c>
      <c r="S577">
        <v>0</v>
      </c>
      <c r="T577">
        <v>462.70447999999999</v>
      </c>
      <c r="U577">
        <v>4.5898198614318702</v>
      </c>
      <c r="V577">
        <v>0</v>
      </c>
      <c r="W577">
        <v>-28.843040760055601</v>
      </c>
      <c r="X577">
        <v>1.76673751328374</v>
      </c>
      <c r="Y577">
        <v>0</v>
      </c>
      <c r="Z577">
        <v>63.402025770456902</v>
      </c>
      <c r="AA577">
        <v>10.025239107332601</v>
      </c>
      <c r="AB577">
        <v>4.9804197662061602</v>
      </c>
      <c r="AC577">
        <v>0</v>
      </c>
      <c r="AD577">
        <v>0</v>
      </c>
      <c r="AE577">
        <v>2665</v>
      </c>
      <c r="AF577">
        <v>375.7</v>
      </c>
      <c r="AG577">
        <v>8.8400000000000496</v>
      </c>
      <c r="AH577">
        <v>12.51</v>
      </c>
      <c r="AI577">
        <v>5.8714133900106598</v>
      </c>
      <c r="AJ577">
        <v>31</v>
      </c>
      <c r="AK577">
        <v>0</v>
      </c>
      <c r="AL577">
        <v>35.090000000000003</v>
      </c>
      <c r="AM577">
        <v>5.24</v>
      </c>
      <c r="AN577">
        <v>82.27</v>
      </c>
      <c r="AO577">
        <v>2.98</v>
      </c>
      <c r="AP577">
        <v>16.93</v>
      </c>
      <c r="AQ577">
        <v>242.5</v>
      </c>
      <c r="AR577">
        <v>377.60448000000002</v>
      </c>
      <c r="AS577" t="s">
        <v>4182</v>
      </c>
    </row>
    <row r="578" spans="1:45" x14ac:dyDescent="0.3">
      <c r="A578" s="4" t="s">
        <v>3020</v>
      </c>
      <c r="B578" s="4" t="s">
        <v>3021</v>
      </c>
      <c r="C578" t="s">
        <v>433</v>
      </c>
      <c r="D578">
        <v>63.889610180743297</v>
      </c>
      <c r="E578">
        <v>3.1667067854181599</v>
      </c>
      <c r="F578">
        <v>2.4603108636023499</v>
      </c>
      <c r="G578">
        <v>2.7670016358962299</v>
      </c>
      <c r="H578">
        <v>12.217752396731299</v>
      </c>
      <c r="I578">
        <v>7.8756718859546497</v>
      </c>
      <c r="J578">
        <v>-28.439778883524799</v>
      </c>
      <c r="K578">
        <v>0</v>
      </c>
      <c r="L578">
        <v>0.64193633254406701</v>
      </c>
      <c r="M578">
        <v>0.51039200210470903</v>
      </c>
      <c r="N578">
        <v>11.123637730176601</v>
      </c>
      <c r="O578">
        <v>-6.6416528315246204</v>
      </c>
      <c r="P578">
        <v>9.7753887055714799</v>
      </c>
      <c r="Q578">
        <v>33.946115730392897</v>
      </c>
      <c r="R578">
        <v>20.5149527839888</v>
      </c>
      <c r="S578">
        <v>0</v>
      </c>
      <c r="T578">
        <v>319.04649226999999</v>
      </c>
      <c r="U578">
        <v>1.9901420272033601</v>
      </c>
      <c r="V578">
        <v>1.09529025191675</v>
      </c>
      <c r="W578">
        <v>44.855085138537298</v>
      </c>
      <c r="X578">
        <v>1.04763153321671E-3</v>
      </c>
      <c r="Y578">
        <v>0</v>
      </c>
      <c r="Z578">
        <v>68.854817315147699</v>
      </c>
      <c r="AA578">
        <v>9.1865698754904399E-2</v>
      </c>
      <c r="AB578">
        <v>24.417194008735201</v>
      </c>
      <c r="AC578">
        <v>0</v>
      </c>
      <c r="AD578">
        <v>0</v>
      </c>
      <c r="AE578">
        <v>41934</v>
      </c>
      <c r="AF578">
        <v>213.95</v>
      </c>
      <c r="AG578">
        <v>5.9199999999999902</v>
      </c>
      <c r="AH578">
        <v>8.0799999999999894</v>
      </c>
      <c r="AI578">
        <v>1.4290273448485999</v>
      </c>
      <c r="AJ578">
        <v>16.849999999999898</v>
      </c>
      <c r="AK578">
        <v>0</v>
      </c>
      <c r="AL578">
        <v>133.88999999999999</v>
      </c>
      <c r="AM578">
        <v>60.4</v>
      </c>
      <c r="AN578">
        <v>190.05</v>
      </c>
      <c r="AO578">
        <v>50.44</v>
      </c>
      <c r="AP578">
        <v>51.87</v>
      </c>
      <c r="AQ578">
        <v>93.05</v>
      </c>
      <c r="AR578">
        <v>378.22649226999999</v>
      </c>
      <c r="AS578" t="s">
        <v>4182</v>
      </c>
    </row>
    <row r="579" spans="1:45" x14ac:dyDescent="0.3">
      <c r="A579" s="4" t="s">
        <v>3018</v>
      </c>
      <c r="B579" s="4" t="s">
        <v>3019</v>
      </c>
      <c r="C579" t="s">
        <v>121</v>
      </c>
      <c r="D579">
        <v>12.3824867011456</v>
      </c>
      <c r="E579">
        <v>7.3563938018469202</v>
      </c>
      <c r="F579">
        <v>4.6744702012087798</v>
      </c>
      <c r="G579">
        <v>5.3181303855862003</v>
      </c>
      <c r="H579">
        <v>6.0782458046577998</v>
      </c>
      <c r="I579">
        <v>11.188092958482001</v>
      </c>
      <c r="J579">
        <v>4.54078284899495</v>
      </c>
      <c r="K579">
        <v>9.1396760919481395</v>
      </c>
      <c r="L579">
        <v>8.6474842283428206</v>
      </c>
      <c r="M579">
        <v>2.8377992218583001</v>
      </c>
      <c r="N579">
        <v>12.961391599490801</v>
      </c>
      <c r="O579">
        <v>3.8354096618850901</v>
      </c>
      <c r="P579">
        <v>109.831286133917</v>
      </c>
      <c r="Q579">
        <v>111.11561865613599</v>
      </c>
      <c r="R579">
        <v>110.198096702409</v>
      </c>
      <c r="S579">
        <v>0</v>
      </c>
      <c r="T579">
        <v>331.41496871999999</v>
      </c>
      <c r="U579">
        <v>0.83152346233486396</v>
      </c>
      <c r="V579">
        <v>0</v>
      </c>
      <c r="W579">
        <v>-49.171504435229103</v>
      </c>
      <c r="X579">
        <v>9.2156935102486404E-2</v>
      </c>
      <c r="Y579">
        <v>0</v>
      </c>
      <c r="Z579">
        <v>69.5299778643612</v>
      </c>
      <c r="AA579">
        <v>0</v>
      </c>
      <c r="AB579">
        <v>17.9113118780995</v>
      </c>
      <c r="AC579">
        <v>0</v>
      </c>
      <c r="AD579">
        <v>0</v>
      </c>
      <c r="AE579">
        <v>56557</v>
      </c>
      <c r="AF579">
        <v>574.45000000000005</v>
      </c>
      <c r="AG579">
        <v>30.549999999999901</v>
      </c>
      <c r="AH579">
        <v>48.669999999999902</v>
      </c>
      <c r="AI579">
        <v>3.4747612536185599</v>
      </c>
      <c r="AJ579">
        <v>64.269999999999897</v>
      </c>
      <c r="AK579">
        <v>86.54</v>
      </c>
      <c r="AL579">
        <v>361.64</v>
      </c>
      <c r="AM579">
        <v>86.21</v>
      </c>
      <c r="AN579">
        <v>454.92999999999898</v>
      </c>
      <c r="AO579">
        <v>33.059999999999903</v>
      </c>
      <c r="AP579">
        <v>41.69</v>
      </c>
      <c r="AQ579">
        <v>41.5</v>
      </c>
      <c r="AR579">
        <v>378.28496871999999</v>
      </c>
      <c r="AS579" t="s">
        <v>4182</v>
      </c>
    </row>
    <row r="580" spans="1:45" x14ac:dyDescent="0.3">
      <c r="A580" s="4" t="s">
        <v>3016</v>
      </c>
      <c r="B580" s="4" t="s">
        <v>3017</v>
      </c>
      <c r="C580" t="s">
        <v>2318</v>
      </c>
      <c r="D580">
        <v>14.8332288401254</v>
      </c>
      <c r="E580">
        <v>16.9258829381528</v>
      </c>
      <c r="F580">
        <v>13.9724602370718</v>
      </c>
      <c r="G580">
        <v>17.671906377674599</v>
      </c>
      <c r="H580">
        <v>12.843470722715701</v>
      </c>
      <c r="I580">
        <v>23.4679038847725</v>
      </c>
      <c r="J580">
        <v>865.15124796527402</v>
      </c>
      <c r="K580">
        <v>57.596085217380399</v>
      </c>
      <c r="L580">
        <v>14.8596587782058</v>
      </c>
      <c r="M580">
        <v>14.8596587782058</v>
      </c>
      <c r="N580">
        <v>74.926600117439705</v>
      </c>
      <c r="O580">
        <v>1.03549145881303</v>
      </c>
      <c r="P580">
        <v>22.272833570827601</v>
      </c>
      <c r="Q580">
        <v>-16.533700116305099</v>
      </c>
      <c r="R580">
        <v>105.41509054625701</v>
      </c>
      <c r="S580">
        <v>0</v>
      </c>
      <c r="T580">
        <v>351.59399999999999</v>
      </c>
      <c r="U580">
        <v>2.31482908334862</v>
      </c>
      <c r="V580">
        <v>0</v>
      </c>
      <c r="W580">
        <v>101.22634087103199</v>
      </c>
      <c r="X580">
        <v>0</v>
      </c>
      <c r="Y580">
        <v>0</v>
      </c>
      <c r="Z580">
        <v>63.650847457627101</v>
      </c>
      <c r="AA580">
        <v>0</v>
      </c>
      <c r="AB580">
        <v>5.8372881355932202</v>
      </c>
      <c r="AC580">
        <v>0</v>
      </c>
      <c r="AD580">
        <v>0</v>
      </c>
      <c r="AE580">
        <v>539</v>
      </c>
      <c r="AF580">
        <v>144.409999999999</v>
      </c>
      <c r="AG580">
        <v>25.5199999999999</v>
      </c>
      <c r="AH580">
        <v>33.459999999999901</v>
      </c>
      <c r="AI580">
        <v>10.8135593220338</v>
      </c>
      <c r="AJ580">
        <v>33.889999999999901</v>
      </c>
      <c r="AK580">
        <v>0.18</v>
      </c>
      <c r="AL580">
        <v>97.03</v>
      </c>
      <c r="AM580">
        <v>51.25</v>
      </c>
      <c r="AN580">
        <v>163.53</v>
      </c>
      <c r="AO580">
        <v>6.6499999999999897</v>
      </c>
      <c r="AP580">
        <v>6.68</v>
      </c>
      <c r="AQ580">
        <v>157</v>
      </c>
      <c r="AR580">
        <v>378.54399999999998</v>
      </c>
      <c r="AS580" t="s">
        <v>4182</v>
      </c>
    </row>
    <row r="581" spans="1:45" x14ac:dyDescent="0.3">
      <c r="A581" s="4" t="s">
        <v>3014</v>
      </c>
      <c r="B581" s="4" t="s">
        <v>3015</v>
      </c>
      <c r="C581" t="s">
        <v>200</v>
      </c>
      <c r="D581">
        <v>26.2425841326883</v>
      </c>
      <c r="E581">
        <v>11.0105006848272</v>
      </c>
      <c r="F581">
        <v>10.408948674603399</v>
      </c>
      <c r="G581">
        <v>10.649885920365</v>
      </c>
      <c r="H581">
        <v>8.6257428039304802</v>
      </c>
      <c r="I581">
        <v>13.2111577242952</v>
      </c>
      <c r="J581">
        <v>385.297896009966</v>
      </c>
      <c r="K581">
        <v>34.095073406673997</v>
      </c>
      <c r="L581">
        <v>0</v>
      </c>
      <c r="M581">
        <v>0</v>
      </c>
      <c r="N581">
        <v>273.01886792452802</v>
      </c>
      <c r="O581">
        <v>0.26708593311812701</v>
      </c>
      <c r="P581">
        <v>22.564289287700401</v>
      </c>
      <c r="Q581">
        <v>-23.565074052919599</v>
      </c>
      <c r="R581">
        <v>18.780027583594499</v>
      </c>
      <c r="S581">
        <v>0</v>
      </c>
      <c r="T581">
        <v>316.01019239999903</v>
      </c>
      <c r="U581">
        <v>2.7512693261846102</v>
      </c>
      <c r="V581">
        <v>0</v>
      </c>
      <c r="W581">
        <v>102.169612147854</v>
      </c>
      <c r="X581">
        <v>2.2515986800948401E-4</v>
      </c>
      <c r="Y581">
        <v>0</v>
      </c>
      <c r="Z581">
        <v>74.980450269300206</v>
      </c>
      <c r="AA581">
        <v>0</v>
      </c>
      <c r="AB581">
        <v>23.440382440340201</v>
      </c>
      <c r="AC581">
        <v>0</v>
      </c>
      <c r="AD581">
        <v>0</v>
      </c>
      <c r="AE581">
        <v>120267</v>
      </c>
      <c r="AF581">
        <v>135.86999999999901</v>
      </c>
      <c r="AG581">
        <v>14.469999999999899</v>
      </c>
      <c r="AH581">
        <v>17.399999999999899</v>
      </c>
      <c r="AI581">
        <v>0.65161265801944501</v>
      </c>
      <c r="AJ581">
        <v>17.9499999999999</v>
      </c>
      <c r="AK581">
        <v>16.12</v>
      </c>
      <c r="AL581">
        <v>115.81</v>
      </c>
      <c r="AM581">
        <v>63.72</v>
      </c>
      <c r="AN581">
        <v>138.02000000000001</v>
      </c>
      <c r="AO581">
        <v>5.2399999999999904</v>
      </c>
      <c r="AP581">
        <v>5.27</v>
      </c>
      <c r="AQ581">
        <v>17.95</v>
      </c>
      <c r="AR581">
        <v>379.730192399999</v>
      </c>
      <c r="AS581" t="s">
        <v>4182</v>
      </c>
    </row>
    <row r="582" spans="1:45" x14ac:dyDescent="0.3">
      <c r="A582" s="4" t="s">
        <v>3012</v>
      </c>
      <c r="B582" s="4" t="s">
        <v>3013</v>
      </c>
      <c r="C582" t="s">
        <v>215</v>
      </c>
      <c r="D582">
        <v>29.4776957364342</v>
      </c>
      <c r="E582">
        <v>7.9116835326586603</v>
      </c>
      <c r="F582">
        <v>3.3678824112993602</v>
      </c>
      <c r="G582">
        <v>4.9803104007412298</v>
      </c>
      <c r="H582">
        <v>9.9698075548108598</v>
      </c>
      <c r="I582">
        <v>13.497027256582401</v>
      </c>
      <c r="J582">
        <v>-69.979349049651304</v>
      </c>
      <c r="K582">
        <v>-53.830927871132701</v>
      </c>
      <c r="L582">
        <v>34.299999999999997</v>
      </c>
      <c r="M582">
        <v>5.8470588235294096</v>
      </c>
      <c r="N582">
        <v>6.0498053744782396</v>
      </c>
      <c r="O582">
        <v>0.57499431581029503</v>
      </c>
      <c r="P582">
        <v>9.1847656912500604</v>
      </c>
      <c r="Q582">
        <v>24.573093961551699</v>
      </c>
      <c r="R582">
        <v>24.116594144492101</v>
      </c>
      <c r="S582">
        <v>0</v>
      </c>
      <c r="T582">
        <v>431.932275</v>
      </c>
      <c r="U582">
        <v>2.2368369117647</v>
      </c>
      <c r="V582">
        <v>0.64516129032257996</v>
      </c>
      <c r="W582">
        <v>-50.894963335700602</v>
      </c>
      <c r="X582">
        <v>0</v>
      </c>
      <c r="Y582">
        <v>0</v>
      </c>
      <c r="Z582">
        <v>73.518172424545597</v>
      </c>
      <c r="AA582">
        <v>1.6263774785442401E-3</v>
      </c>
      <c r="AB582">
        <v>23.917590352605899</v>
      </c>
      <c r="AC582">
        <v>0</v>
      </c>
      <c r="AD582">
        <v>0</v>
      </c>
      <c r="AE582">
        <v>69834</v>
      </c>
      <c r="AF582">
        <v>259.02</v>
      </c>
      <c r="AG582">
        <v>12.899999999999901</v>
      </c>
      <c r="AH582">
        <v>16.909999999999901</v>
      </c>
      <c r="AI582">
        <v>1.0516425801113101</v>
      </c>
      <c r="AJ582">
        <v>34.959999999999901</v>
      </c>
      <c r="AK582">
        <v>3.37</v>
      </c>
      <c r="AL582">
        <v>96.919999999999902</v>
      </c>
      <c r="AM582">
        <v>13.65</v>
      </c>
      <c r="AN582">
        <v>169.99999999999901</v>
      </c>
      <c r="AO582">
        <v>-2.4300000000000002</v>
      </c>
      <c r="AP582">
        <v>2.2799999999999998</v>
      </c>
      <c r="AQ582">
        <v>30.9</v>
      </c>
      <c r="AR582">
        <v>380.26227499999999</v>
      </c>
      <c r="AS582" t="s">
        <v>4182</v>
      </c>
    </row>
    <row r="583" spans="1:45" x14ac:dyDescent="0.3">
      <c r="A583" s="4" t="s">
        <v>3010</v>
      </c>
      <c r="B583" s="4" t="s">
        <v>3011</v>
      </c>
      <c r="C583" t="s">
        <v>640</v>
      </c>
      <c r="D583">
        <v>-3.6986547306015698</v>
      </c>
      <c r="E583">
        <v>0</v>
      </c>
      <c r="F583">
        <v>-19.980257809778099</v>
      </c>
      <c r="G583">
        <v>-27.2604837857821</v>
      </c>
      <c r="H583">
        <v>-58.013064969943898</v>
      </c>
      <c r="I583">
        <v>-3.22699904932924</v>
      </c>
      <c r="J583">
        <v>83.506770647719705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621.84212783999999</v>
      </c>
      <c r="U583">
        <v>-6.5166773824884698</v>
      </c>
      <c r="V583">
        <v>0</v>
      </c>
      <c r="W583">
        <v>99.694212803371101</v>
      </c>
      <c r="X583">
        <v>1.4086941922006999</v>
      </c>
      <c r="Y583">
        <v>3.5852711325441198E-5</v>
      </c>
      <c r="Z583">
        <v>55.657879193678298</v>
      </c>
      <c r="AA583">
        <v>2.5492127594434901</v>
      </c>
      <c r="AB583">
        <v>4.28188267420646</v>
      </c>
      <c r="AC583">
        <v>21.423707979825501</v>
      </c>
      <c r="AD583">
        <v>0.204070977108017</v>
      </c>
      <c r="AE583">
        <v>24627</v>
      </c>
      <c r="AF583">
        <v>378.68</v>
      </c>
      <c r="AG583">
        <v>-103.229999999999</v>
      </c>
      <c r="AH583">
        <v>-103.239999999999</v>
      </c>
      <c r="AI583">
        <v>-19.342067276537399</v>
      </c>
      <c r="AJ583">
        <v>-12.219999999999899</v>
      </c>
      <c r="AK583">
        <v>0</v>
      </c>
      <c r="AL583">
        <v>-151.36000000000001</v>
      </c>
      <c r="AM583">
        <v>4.8600000000000003</v>
      </c>
      <c r="AN583">
        <v>-58.59</v>
      </c>
      <c r="AO583">
        <v>50.64</v>
      </c>
      <c r="AP583">
        <v>50.75</v>
      </c>
      <c r="AQ583">
        <v>50.6</v>
      </c>
      <c r="AR583">
        <v>381.81212784000002</v>
      </c>
      <c r="AS583" t="s">
        <v>4182</v>
      </c>
    </row>
    <row r="584" spans="1:45" x14ac:dyDescent="0.3">
      <c r="A584" s="4" t="s">
        <v>3008</v>
      </c>
      <c r="B584" s="4" t="s">
        <v>3009</v>
      </c>
      <c r="C584" t="s">
        <v>885</v>
      </c>
      <c r="D584">
        <v>-17.803164910423401</v>
      </c>
      <c r="E584">
        <v>-3.6902840265137198</v>
      </c>
      <c r="F584">
        <v>-2.4172412629495001</v>
      </c>
      <c r="G584">
        <v>-6.8847312103543299</v>
      </c>
      <c r="H584">
        <v>21.3061953357169</v>
      </c>
      <c r="I584">
        <v>4.35381559556608</v>
      </c>
      <c r="J584">
        <v>78.936708958181796</v>
      </c>
      <c r="K584">
        <v>-18.3716394040529</v>
      </c>
      <c r="L584">
        <v>47.1257935328168</v>
      </c>
      <c r="M584">
        <v>3.06745247547261</v>
      </c>
      <c r="N584">
        <v>0</v>
      </c>
      <c r="O584">
        <v>-3.6870695672787601</v>
      </c>
      <c r="P584">
        <v>-34.0959790777287</v>
      </c>
      <c r="Q584">
        <v>0</v>
      </c>
      <c r="R584">
        <v>0</v>
      </c>
      <c r="S584">
        <v>0</v>
      </c>
      <c r="T584">
        <v>640.23001392499998</v>
      </c>
      <c r="U584">
        <v>0.66908590952414204</v>
      </c>
      <c r="V584">
        <v>0</v>
      </c>
      <c r="W584">
        <v>4.3773884073543501</v>
      </c>
      <c r="X584">
        <v>0</v>
      </c>
      <c r="Y584">
        <v>0</v>
      </c>
      <c r="Z584">
        <v>65.877281117276596</v>
      </c>
      <c r="AA584">
        <v>3.3187479515576301</v>
      </c>
      <c r="AB584">
        <v>13.268631035140199</v>
      </c>
      <c r="AC584">
        <v>0</v>
      </c>
      <c r="AD584">
        <v>0</v>
      </c>
      <c r="AE584">
        <v>13949</v>
      </c>
      <c r="AF584">
        <v>312.14</v>
      </c>
      <c r="AG584">
        <v>-21.49</v>
      </c>
      <c r="AH584">
        <v>-22.12</v>
      </c>
      <c r="AI584">
        <v>-7.9058976709019504</v>
      </c>
      <c r="AJ584">
        <v>13.5899999999999</v>
      </c>
      <c r="AK584">
        <v>2.5499999999999998</v>
      </c>
      <c r="AL584">
        <v>405.71</v>
      </c>
      <c r="AM584">
        <v>7.34</v>
      </c>
      <c r="AN584">
        <v>571.80999999999995</v>
      </c>
      <c r="AO584">
        <v>9.25</v>
      </c>
      <c r="AP584">
        <v>10.15</v>
      </c>
      <c r="AQ584">
        <v>137.5</v>
      </c>
      <c r="AR584">
        <v>382.59001392499999</v>
      </c>
      <c r="AS584" t="s">
        <v>4182</v>
      </c>
    </row>
    <row r="585" spans="1:45" x14ac:dyDescent="0.3">
      <c r="A585" s="4" t="s">
        <v>3006</v>
      </c>
      <c r="B585" s="4" t="s">
        <v>3007</v>
      </c>
      <c r="C585" t="s">
        <v>796</v>
      </c>
      <c r="D585">
        <v>-1036.8735135135</v>
      </c>
      <c r="E585">
        <v>-1.50743532287635</v>
      </c>
      <c r="F585">
        <v>-1.03743165568485</v>
      </c>
      <c r="G585">
        <v>-1.1205330102967901</v>
      </c>
      <c r="H585">
        <v>0</v>
      </c>
      <c r="I585">
        <v>0.78740157480314299</v>
      </c>
      <c r="J585">
        <v>579.45209542290104</v>
      </c>
      <c r="K585">
        <v>0</v>
      </c>
      <c r="L585">
        <v>30.213464696223301</v>
      </c>
      <c r="M585">
        <v>5.5008210180623998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390.11320000000001</v>
      </c>
      <c r="U585">
        <v>15.748899835796299</v>
      </c>
      <c r="V585">
        <v>0</v>
      </c>
      <c r="W585">
        <v>-1827.2622783194699</v>
      </c>
      <c r="X585">
        <v>0</v>
      </c>
      <c r="Y585">
        <v>0</v>
      </c>
      <c r="Z585">
        <v>69.520866354466804</v>
      </c>
      <c r="AA585">
        <v>0</v>
      </c>
      <c r="AB585">
        <v>6.8543858069164196</v>
      </c>
      <c r="AC585">
        <v>0</v>
      </c>
      <c r="AD585">
        <v>0</v>
      </c>
      <c r="AE585">
        <v>1200</v>
      </c>
      <c r="AF585">
        <v>33.019999999999897</v>
      </c>
      <c r="AG585">
        <v>-0.37000000000000199</v>
      </c>
      <c r="AH585">
        <v>-0.48000000000000198</v>
      </c>
      <c r="AI585">
        <v>-0.166624540380166</v>
      </c>
      <c r="AJ585">
        <v>0.25999999999999801</v>
      </c>
      <c r="AK585">
        <v>0</v>
      </c>
      <c r="AL585">
        <v>1.25999999999999</v>
      </c>
      <c r="AM585">
        <v>0.89</v>
      </c>
      <c r="AN585">
        <v>24.3599999999999</v>
      </c>
      <c r="AO585">
        <v>-1.77</v>
      </c>
      <c r="AP585">
        <v>-1.69</v>
      </c>
      <c r="AQ585">
        <v>164.15</v>
      </c>
      <c r="AR585">
        <v>383.64319999999998</v>
      </c>
      <c r="AS585" t="s">
        <v>4182</v>
      </c>
    </row>
    <row r="586" spans="1:45" x14ac:dyDescent="0.3">
      <c r="A586" s="4" t="s">
        <v>3004</v>
      </c>
      <c r="B586" s="4" t="s">
        <v>3005</v>
      </c>
      <c r="C586" t="s">
        <v>1031</v>
      </c>
      <c r="D586">
        <v>-1.3858165769106301</v>
      </c>
      <c r="E586">
        <v>-85.245650575839207</v>
      </c>
      <c r="F586">
        <v>-2.9233967325939099</v>
      </c>
      <c r="G586">
        <v>-16.841754916792699</v>
      </c>
      <c r="H586">
        <v>51.668805150679397</v>
      </c>
      <c r="I586">
        <v>45.608472012102801</v>
      </c>
      <c r="J586">
        <v>-66.098752034725905</v>
      </c>
      <c r="K586">
        <v>-35.634297324471198</v>
      </c>
      <c r="L586">
        <v>3371.18100128369</v>
      </c>
      <c r="M586">
        <v>2693.6563970902798</v>
      </c>
      <c r="N586">
        <v>0</v>
      </c>
      <c r="O586">
        <v>-4.4173969057695999</v>
      </c>
      <c r="P586">
        <v>0.107019311441214</v>
      </c>
      <c r="Q586">
        <v>-14.407356828979299</v>
      </c>
      <c r="R586">
        <v>0</v>
      </c>
      <c r="S586">
        <v>0</v>
      </c>
      <c r="T586">
        <v>6579.8466115199999</v>
      </c>
      <c r="U586">
        <v>2.0629365186136099</v>
      </c>
      <c r="V586">
        <v>0</v>
      </c>
      <c r="W586">
        <v>-102.308544549331</v>
      </c>
      <c r="X586">
        <v>2.9852544685500302</v>
      </c>
      <c r="Y586">
        <v>2.9852544685500302</v>
      </c>
      <c r="Z586">
        <v>70.338160002718197</v>
      </c>
      <c r="AA586">
        <v>0.26995227962327301</v>
      </c>
      <c r="AB586">
        <v>8.7626999993095307</v>
      </c>
      <c r="AC586">
        <v>58.917932780826199</v>
      </c>
      <c r="AD586">
        <v>0</v>
      </c>
      <c r="AE586">
        <v>37574</v>
      </c>
      <c r="AF586">
        <v>1652.5</v>
      </c>
      <c r="AG586">
        <v>-278.30999999999898</v>
      </c>
      <c r="AH586">
        <v>-240.23999999999899</v>
      </c>
      <c r="AI586">
        <v>-7.9014785812495498</v>
      </c>
      <c r="AJ586">
        <v>753.68</v>
      </c>
      <c r="AK586">
        <v>718.87</v>
      </c>
      <c r="AL586">
        <v>-1142.3499999999999</v>
      </c>
      <c r="AM586">
        <v>108.6</v>
      </c>
      <c r="AN586">
        <v>186.95999999999901</v>
      </c>
      <c r="AO586">
        <v>315.73</v>
      </c>
      <c r="AP586">
        <v>344.3</v>
      </c>
      <c r="AQ586">
        <v>10.65</v>
      </c>
      <c r="AR586">
        <v>385.68661151999999</v>
      </c>
      <c r="AS586" t="s">
        <v>4182</v>
      </c>
    </row>
    <row r="587" spans="1:45" x14ac:dyDescent="0.3">
      <c r="A587" s="4" t="s">
        <v>3002</v>
      </c>
      <c r="B587" s="4" t="s">
        <v>3003</v>
      </c>
      <c r="C587" t="s">
        <v>1247</v>
      </c>
      <c r="D587">
        <v>31.417237632221401</v>
      </c>
      <c r="E587">
        <v>11.1322463768115</v>
      </c>
      <c r="F587">
        <v>5.3532537677497798</v>
      </c>
      <c r="G587">
        <v>3.37137214023151</v>
      </c>
      <c r="H587">
        <v>11.037261690003101</v>
      </c>
      <c r="I587">
        <v>7.6699401986064499</v>
      </c>
      <c r="J587">
        <v>145.70249020129799</v>
      </c>
      <c r="K587">
        <v>26.620948404138399</v>
      </c>
      <c r="L587">
        <v>42.7777777777777</v>
      </c>
      <c r="M587">
        <v>17.675213675213602</v>
      </c>
      <c r="N587">
        <v>8.6385042524776505</v>
      </c>
      <c r="O587">
        <v>27.242722472552099</v>
      </c>
      <c r="P587">
        <v>0</v>
      </c>
      <c r="Q587">
        <v>30.983571488061202</v>
      </c>
      <c r="R587">
        <v>0</v>
      </c>
      <c r="S587">
        <v>0</v>
      </c>
      <c r="T587">
        <v>426.9078505</v>
      </c>
      <c r="U587">
        <v>3.3001525683760602</v>
      </c>
      <c r="V587">
        <v>0</v>
      </c>
      <c r="W587">
        <v>-47.664002654236697</v>
      </c>
      <c r="X587">
        <v>9.3304761837816201</v>
      </c>
      <c r="Y587">
        <v>0</v>
      </c>
      <c r="Z587">
        <v>60.646244556640703</v>
      </c>
      <c r="AA587">
        <v>8.7041447595817306E-2</v>
      </c>
      <c r="AB587">
        <v>12.647042878934601</v>
      </c>
      <c r="AC587">
        <v>50.999999921772499</v>
      </c>
      <c r="AD587">
        <v>0</v>
      </c>
      <c r="AE587">
        <v>14538</v>
      </c>
      <c r="AF587">
        <v>364.539999999999</v>
      </c>
      <c r="AG587">
        <v>12.2899999999999</v>
      </c>
      <c r="AH587">
        <v>12.4199999999999</v>
      </c>
      <c r="AI587">
        <v>1.3734505000225801</v>
      </c>
      <c r="AJ587">
        <v>27.959999999999901</v>
      </c>
      <c r="AK587">
        <v>0.69</v>
      </c>
      <c r="AL587">
        <v>-110.479999999999</v>
      </c>
      <c r="AM587">
        <v>9.26</v>
      </c>
      <c r="AN587">
        <v>117</v>
      </c>
      <c r="AO587">
        <v>2.9399999999999902</v>
      </c>
      <c r="AP587">
        <v>17.079999999999998</v>
      </c>
      <c r="AQ587">
        <v>42.15</v>
      </c>
      <c r="AR587">
        <v>386.11785049999997</v>
      </c>
      <c r="AS587" t="s">
        <v>4182</v>
      </c>
    </row>
    <row r="588" spans="1:45" x14ac:dyDescent="0.3">
      <c r="A588" s="4" t="s">
        <v>3000</v>
      </c>
      <c r="B588" s="4" t="s">
        <v>3001</v>
      </c>
      <c r="C588" t="s">
        <v>1146</v>
      </c>
      <c r="D588">
        <v>12.9002997002997</v>
      </c>
      <c r="E588">
        <v>10.1717305151915</v>
      </c>
      <c r="F588">
        <v>5.6464350180505303</v>
      </c>
      <c r="G588">
        <v>6.7501348678295097</v>
      </c>
      <c r="H588">
        <v>9.37762862303072</v>
      </c>
      <c r="I588">
        <v>11.580650962057099</v>
      </c>
      <c r="J588">
        <v>53.616695119745501</v>
      </c>
      <c r="K588">
        <v>13.721974373790999</v>
      </c>
      <c r="L588">
        <v>15.8067632850241</v>
      </c>
      <c r="M588">
        <v>5.8035426731078799</v>
      </c>
      <c r="N588">
        <v>12.655400564709799</v>
      </c>
      <c r="O588">
        <v>-1.3862175183700001</v>
      </c>
      <c r="P588">
        <v>8.0887075458635902</v>
      </c>
      <c r="Q588">
        <v>41.911307294628898</v>
      </c>
      <c r="R588">
        <v>8.3241169880288801</v>
      </c>
      <c r="S588">
        <v>0</v>
      </c>
      <c r="T588">
        <v>323.885999999999</v>
      </c>
      <c r="U588">
        <v>1.24765217391304</v>
      </c>
      <c r="V588">
        <v>0.73529411764705799</v>
      </c>
      <c r="W588">
        <v>-47.045949498961903</v>
      </c>
      <c r="X588">
        <v>5.5344918378093704E-3</v>
      </c>
      <c r="Y588">
        <v>4.8657187993680798E-4</v>
      </c>
      <c r="Z588">
        <v>71.213042654028399</v>
      </c>
      <c r="AA588">
        <v>0.47778830963664998</v>
      </c>
      <c r="AB588">
        <v>23.7286529752501</v>
      </c>
      <c r="AC588">
        <v>0</v>
      </c>
      <c r="AD588">
        <v>4.8657187993680798E-4</v>
      </c>
      <c r="AE588">
        <v>31126</v>
      </c>
      <c r="AF588">
        <v>444.88</v>
      </c>
      <c r="AG588">
        <v>30.029999999999902</v>
      </c>
      <c r="AH588">
        <v>34.689999999999898</v>
      </c>
      <c r="AI588">
        <v>3.1627172195892501</v>
      </c>
      <c r="AJ588">
        <v>51.519999999999897</v>
      </c>
      <c r="AK588">
        <v>5.97</v>
      </c>
      <c r="AL588">
        <v>300.05</v>
      </c>
      <c r="AM588">
        <v>112.59</v>
      </c>
      <c r="AN588">
        <v>310.49999999999898</v>
      </c>
      <c r="AO588">
        <v>82.42</v>
      </c>
      <c r="AP588">
        <v>85.93</v>
      </c>
      <c r="AQ588">
        <v>41.75</v>
      </c>
      <c r="AR588">
        <v>387.39600000000002</v>
      </c>
      <c r="AS588" t="s">
        <v>4182</v>
      </c>
    </row>
    <row r="589" spans="1:45" x14ac:dyDescent="0.3">
      <c r="A589" s="4" t="s">
        <v>2998</v>
      </c>
      <c r="B589" s="4" t="s">
        <v>2999</v>
      </c>
      <c r="C589" t="s">
        <v>49</v>
      </c>
      <c r="D589">
        <v>211.086557535325</v>
      </c>
      <c r="E589">
        <v>1.30487199489398</v>
      </c>
      <c r="F589">
        <v>0.56739338246631199</v>
      </c>
      <c r="G589">
        <v>2.7769393299124698</v>
      </c>
      <c r="H589">
        <v>16.631690857804301</v>
      </c>
      <c r="I589">
        <v>16.5408994868699</v>
      </c>
      <c r="J589">
        <v>401.94248507867599</v>
      </c>
      <c r="K589">
        <v>19.064791083416502</v>
      </c>
      <c r="L589">
        <v>21.4754677020826</v>
      </c>
      <c r="M589">
        <v>0</v>
      </c>
      <c r="N589">
        <v>1.0473588342440801</v>
      </c>
      <c r="O589">
        <v>-7.2284877686767904E-2</v>
      </c>
      <c r="P589">
        <v>-7.6879151715982799</v>
      </c>
      <c r="Q589">
        <v>3.9433538122219498</v>
      </c>
      <c r="R589">
        <v>7.0278640203661</v>
      </c>
      <c r="S589">
        <v>0</v>
      </c>
      <c r="T589">
        <v>411.57926586500002</v>
      </c>
      <c r="U589">
        <v>2.7419644607483198</v>
      </c>
      <c r="V589">
        <v>0</v>
      </c>
      <c r="W589">
        <v>444.51469439050601</v>
      </c>
      <c r="X589">
        <v>4.1602254226753101E-2</v>
      </c>
      <c r="Y589">
        <v>0</v>
      </c>
      <c r="Z589">
        <v>42.548563853990501</v>
      </c>
      <c r="AA589">
        <v>0</v>
      </c>
      <c r="AB589">
        <v>23.095429755827301</v>
      </c>
      <c r="AC589">
        <v>0</v>
      </c>
      <c r="AD589">
        <v>4.1314874692830898E-2</v>
      </c>
      <c r="AE589">
        <v>31259</v>
      </c>
      <c r="AF589">
        <v>66.260000000000005</v>
      </c>
      <c r="AG589">
        <v>1.84</v>
      </c>
      <c r="AH589">
        <v>1.84</v>
      </c>
      <c r="AI589">
        <v>0.35036014854953901</v>
      </c>
      <c r="AJ589">
        <v>10.96</v>
      </c>
      <c r="AK589">
        <v>0</v>
      </c>
      <c r="AL589">
        <v>94.869999999999905</v>
      </c>
      <c r="AM589">
        <v>7.24</v>
      </c>
      <c r="AN589">
        <v>141.64999999999901</v>
      </c>
      <c r="AO589">
        <v>16.53</v>
      </c>
      <c r="AP589">
        <v>19.86</v>
      </c>
      <c r="AQ589">
        <v>50.25</v>
      </c>
      <c r="AR589">
        <v>388.39926586500002</v>
      </c>
      <c r="AS589" t="s">
        <v>4182</v>
      </c>
    </row>
    <row r="590" spans="1:45" x14ac:dyDescent="0.3">
      <c r="A590" s="4" t="s">
        <v>2996</v>
      </c>
      <c r="B590" s="4" t="s">
        <v>2997</v>
      </c>
      <c r="C590" t="s">
        <v>144</v>
      </c>
      <c r="D590">
        <v>-5.6256609757820399</v>
      </c>
      <c r="E590">
        <v>0</v>
      </c>
      <c r="F590">
        <v>-5.9603644783929202</v>
      </c>
      <c r="G590">
        <v>-10.9014049093251</v>
      </c>
      <c r="H590">
        <v>-40.688307525861902</v>
      </c>
      <c r="I590">
        <v>-6.9978313480214904</v>
      </c>
      <c r="J590">
        <v>1513.9012479652699</v>
      </c>
      <c r="K590">
        <v>40.758009812216699</v>
      </c>
      <c r="L590">
        <v>0</v>
      </c>
      <c r="M590">
        <v>0</v>
      </c>
      <c r="N590">
        <v>0</v>
      </c>
      <c r="O590">
        <v>-15.706870473428999</v>
      </c>
      <c r="P590">
        <v>0</v>
      </c>
      <c r="Q590">
        <v>0</v>
      </c>
      <c r="R590">
        <v>0</v>
      </c>
      <c r="S590">
        <v>0</v>
      </c>
      <c r="T590">
        <v>3020.3621018899998</v>
      </c>
      <c r="U590">
        <v>-0.19081459516719701</v>
      </c>
      <c r="V590">
        <v>0</v>
      </c>
      <c r="W590">
        <v>-123.092605779256</v>
      </c>
      <c r="X590">
        <v>0</v>
      </c>
      <c r="Y590">
        <v>0</v>
      </c>
      <c r="Z590">
        <v>71.999150472019494</v>
      </c>
      <c r="AA590">
        <v>2.4609732922609699E-5</v>
      </c>
      <c r="AB590">
        <v>13.609514537597599</v>
      </c>
      <c r="AC590">
        <v>71.999150472019494</v>
      </c>
      <c r="AD590">
        <v>0</v>
      </c>
      <c r="AE590">
        <v>19593</v>
      </c>
      <c r="AF590">
        <v>636.34</v>
      </c>
      <c r="AG590">
        <v>-69.369999999999905</v>
      </c>
      <c r="AH590">
        <v>-69.369999999999905</v>
      </c>
      <c r="AI590">
        <v>-6.0970613315765698</v>
      </c>
      <c r="AJ590">
        <v>-44.529999999999902</v>
      </c>
      <c r="AK590">
        <v>0</v>
      </c>
      <c r="AL590">
        <v>-2583</v>
      </c>
      <c r="AM590">
        <v>0.93</v>
      </c>
      <c r="AN590">
        <v>-2045.1899999999901</v>
      </c>
      <c r="AO590">
        <v>-22.43</v>
      </c>
      <c r="AP590">
        <v>-22.41</v>
      </c>
      <c r="AQ590">
        <v>32.6</v>
      </c>
      <c r="AR590">
        <v>390.25210189000001</v>
      </c>
      <c r="AS590" t="s">
        <v>4182</v>
      </c>
    </row>
    <row r="591" spans="1:45" x14ac:dyDescent="0.3">
      <c r="A591" s="4" t="s">
        <v>2994</v>
      </c>
      <c r="B591" s="4" t="s">
        <v>2995</v>
      </c>
      <c r="C591" t="s">
        <v>4179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2632.8808398020001</v>
      </c>
      <c r="K591">
        <v>35.035907741149302</v>
      </c>
      <c r="L591">
        <v>0</v>
      </c>
      <c r="M591">
        <v>0</v>
      </c>
      <c r="N591">
        <v>0</v>
      </c>
      <c r="O591">
        <v>24.573093961551699</v>
      </c>
      <c r="P591">
        <v>0</v>
      </c>
      <c r="Q591">
        <v>0</v>
      </c>
      <c r="R591">
        <v>0</v>
      </c>
      <c r="S591">
        <v>0</v>
      </c>
      <c r="T591">
        <v>390.85782</v>
      </c>
      <c r="U591">
        <v>16.177402565163401</v>
      </c>
      <c r="V591">
        <v>0</v>
      </c>
      <c r="W591">
        <v>0</v>
      </c>
      <c r="X591">
        <v>2.7337335606228998E-2</v>
      </c>
      <c r="Y591">
        <v>0</v>
      </c>
      <c r="Z591">
        <v>8.4245373916051101</v>
      </c>
      <c r="AA591">
        <v>0</v>
      </c>
      <c r="AB591">
        <v>16.1613749372071</v>
      </c>
      <c r="AC591">
        <v>0</v>
      </c>
      <c r="AD591">
        <v>0</v>
      </c>
      <c r="AE591">
        <v>25170</v>
      </c>
      <c r="AF591">
        <v>0.09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-6.19</v>
      </c>
      <c r="AM591">
        <v>0.15</v>
      </c>
      <c r="AN591">
        <v>24.169999999999899</v>
      </c>
      <c r="AO591">
        <v>7.0000000000000007E-2</v>
      </c>
      <c r="AP591">
        <v>7.0000000000000007E-2</v>
      </c>
      <c r="AQ591">
        <v>13.47</v>
      </c>
      <c r="AR591">
        <v>391.00781999999998</v>
      </c>
      <c r="AS591" t="s">
        <v>4182</v>
      </c>
    </row>
    <row r="592" spans="1:45" x14ac:dyDescent="0.3">
      <c r="A592" s="4" t="s">
        <v>2992</v>
      </c>
      <c r="B592" s="4" t="s">
        <v>2993</v>
      </c>
      <c r="C592" t="s">
        <v>109</v>
      </c>
      <c r="D592">
        <v>6.3378586369818599</v>
      </c>
      <c r="E592">
        <v>17.0690250811856</v>
      </c>
      <c r="F592">
        <v>10.296422260011299</v>
      </c>
      <c r="G592">
        <v>10.2871610367113</v>
      </c>
      <c r="H592">
        <v>11.8810444980983</v>
      </c>
      <c r="I592">
        <v>16.1319874741821</v>
      </c>
      <c r="J592">
        <v>-1.91592654996144</v>
      </c>
      <c r="K592">
        <v>25.087117710751301</v>
      </c>
      <c r="L592">
        <v>12.821025282302299</v>
      </c>
      <c r="M592">
        <v>11.699310482662099</v>
      </c>
      <c r="N592">
        <v>39.694067742142799</v>
      </c>
      <c r="O592">
        <v>7.3926613731891599</v>
      </c>
      <c r="P592">
        <v>3.09238446569737</v>
      </c>
      <c r="Q592">
        <v>23.116550104759</v>
      </c>
      <c r="R592">
        <v>102.05748675561701</v>
      </c>
      <c r="S592">
        <v>0</v>
      </c>
      <c r="T592">
        <v>413.76614941999998</v>
      </c>
      <c r="U592">
        <v>0.97788085695013405</v>
      </c>
      <c r="V592">
        <v>0</v>
      </c>
      <c r="W592">
        <v>-82.762209430917807</v>
      </c>
      <c r="X592">
        <v>0</v>
      </c>
      <c r="Y592">
        <v>0</v>
      </c>
      <c r="Z592">
        <v>40.809866815171802</v>
      </c>
      <c r="AA592">
        <v>0.28330241637083797</v>
      </c>
      <c r="AB592">
        <v>31.002489117219199</v>
      </c>
      <c r="AC592">
        <v>0</v>
      </c>
      <c r="AD592">
        <v>0</v>
      </c>
      <c r="AE592">
        <v>18231</v>
      </c>
      <c r="AF592">
        <v>600.36</v>
      </c>
      <c r="AG592">
        <v>61.76</v>
      </c>
      <c r="AH592">
        <v>48.55</v>
      </c>
      <c r="AI592">
        <v>50.040560726521498</v>
      </c>
      <c r="AJ592">
        <v>96.85</v>
      </c>
      <c r="AK592">
        <v>0</v>
      </c>
      <c r="AL592">
        <v>298.58999999999997</v>
      </c>
      <c r="AM592">
        <v>28.98</v>
      </c>
      <c r="AN592">
        <v>400.28</v>
      </c>
      <c r="AO592">
        <v>132.61000000000001</v>
      </c>
      <c r="AP592">
        <v>132.61000000000001</v>
      </c>
      <c r="AQ592">
        <v>309.14999999999998</v>
      </c>
      <c r="AR592">
        <v>391.42614942</v>
      </c>
      <c r="AS592" t="s">
        <v>4182</v>
      </c>
    </row>
    <row r="593" spans="1:45" x14ac:dyDescent="0.3">
      <c r="A593" s="4" t="s">
        <v>2990</v>
      </c>
      <c r="B593" s="4" t="s">
        <v>2991</v>
      </c>
      <c r="C593" t="s">
        <v>127</v>
      </c>
      <c r="D593">
        <v>29.6190061980348</v>
      </c>
      <c r="E593">
        <v>11.0948048136189</v>
      </c>
      <c r="F593">
        <v>8.1851084232993792</v>
      </c>
      <c r="G593">
        <v>3.4830454928390702</v>
      </c>
      <c r="H593">
        <v>5.6356170571055202</v>
      </c>
      <c r="I593">
        <v>6.4290227464195304</v>
      </c>
      <c r="J593">
        <v>7.53761160163765</v>
      </c>
      <c r="K593">
        <v>0</v>
      </c>
      <c r="L593">
        <v>15.592896392450401</v>
      </c>
      <c r="M593">
        <v>2.3174325077645901</v>
      </c>
      <c r="N593">
        <v>31.3879003558717</v>
      </c>
      <c r="O593">
        <v>9.1062713620629392</v>
      </c>
      <c r="P593">
        <v>18.615778636585301</v>
      </c>
      <c r="Q593">
        <v>0.53706951342840004</v>
      </c>
      <c r="R593">
        <v>72.844368766842507</v>
      </c>
      <c r="S593">
        <v>0</v>
      </c>
      <c r="T593">
        <v>402.66945199999998</v>
      </c>
      <c r="U593">
        <v>3.1206454726447399</v>
      </c>
      <c r="V593">
        <v>0.14705882352941099</v>
      </c>
      <c r="W593">
        <v>21.582163704681602</v>
      </c>
      <c r="X593">
        <v>0</v>
      </c>
      <c r="Y593">
        <v>0</v>
      </c>
      <c r="Z593">
        <v>72.231472420882099</v>
      </c>
      <c r="AA593">
        <v>9.9173312782563592</v>
      </c>
      <c r="AB593">
        <v>2.02771681516055</v>
      </c>
      <c r="AC593">
        <v>0</v>
      </c>
      <c r="AD593">
        <v>0</v>
      </c>
      <c r="AE593">
        <v>86</v>
      </c>
      <c r="AF593">
        <v>379.84</v>
      </c>
      <c r="AG593">
        <v>13.229999999999899</v>
      </c>
      <c r="AH593">
        <v>17.189999999999898</v>
      </c>
      <c r="AI593">
        <v>11.479115731525001</v>
      </c>
      <c r="AJ593">
        <v>24.419999999999899</v>
      </c>
      <c r="AK593">
        <v>49.3</v>
      </c>
      <c r="AL593">
        <v>62.06</v>
      </c>
      <c r="AM593">
        <v>8.77</v>
      </c>
      <c r="AN593">
        <v>125.57</v>
      </c>
      <c r="AO593">
        <v>22.16</v>
      </c>
      <c r="AP593">
        <v>23.84</v>
      </c>
      <c r="AQ593">
        <v>340</v>
      </c>
      <c r="AR593">
        <v>391.85945199999998</v>
      </c>
      <c r="AS593" t="s">
        <v>4182</v>
      </c>
    </row>
    <row r="594" spans="1:45" x14ac:dyDescent="0.3">
      <c r="A594" s="4" t="s">
        <v>2988</v>
      </c>
      <c r="B594" s="4" t="s">
        <v>2989</v>
      </c>
      <c r="C594" t="s">
        <v>268</v>
      </c>
      <c r="D594">
        <v>2.7838425434921499</v>
      </c>
      <c r="E594">
        <v>7.4418334293308499</v>
      </c>
      <c r="F594">
        <v>6.5273413239151896</v>
      </c>
      <c r="G594">
        <v>34.501935420647698</v>
      </c>
      <c r="H594">
        <v>21.7085262492546</v>
      </c>
      <c r="I594">
        <v>81.123523935518605</v>
      </c>
      <c r="J594">
        <v>130.52853455063899</v>
      </c>
      <c r="K594">
        <v>29.873026956284701</v>
      </c>
      <c r="L594">
        <v>3.1599479223795401</v>
      </c>
      <c r="M594">
        <v>0.99481608301897595</v>
      </c>
      <c r="N594">
        <v>48.4334697527255</v>
      </c>
      <c r="O594">
        <v>66.043676613029902</v>
      </c>
      <c r="P594">
        <v>77.449909423746703</v>
      </c>
      <c r="Q594">
        <v>42.039766781830401</v>
      </c>
      <c r="R594">
        <v>0</v>
      </c>
      <c r="S594">
        <v>0</v>
      </c>
      <c r="T594">
        <v>846.32854539999903</v>
      </c>
      <c r="U594">
        <v>0.18696845555518399</v>
      </c>
      <c r="V594">
        <v>0.38880248833592501</v>
      </c>
      <c r="W594">
        <v>-89.448279184624099</v>
      </c>
      <c r="X594">
        <v>4.5316046210230297E-2</v>
      </c>
      <c r="Y594">
        <v>9.8406180695397097E-3</v>
      </c>
      <c r="Z594">
        <v>74.952691228630599</v>
      </c>
      <c r="AA594">
        <v>0.122302481574262</v>
      </c>
      <c r="AB594">
        <v>12.738893304410601</v>
      </c>
      <c r="AC594">
        <v>0</v>
      </c>
      <c r="AD594">
        <v>0</v>
      </c>
      <c r="AE594">
        <v>12508</v>
      </c>
      <c r="AF594">
        <v>408.17999999999898</v>
      </c>
      <c r="AG594">
        <v>140.82999999999899</v>
      </c>
      <c r="AH594">
        <v>305.57</v>
      </c>
      <c r="AI594">
        <v>230.97570712221199</v>
      </c>
      <c r="AJ594">
        <v>331.13</v>
      </c>
      <c r="AK594">
        <v>2128.7399999999998</v>
      </c>
      <c r="AL594">
        <v>1663.55</v>
      </c>
      <c r="AM594">
        <v>39.200000000000003</v>
      </c>
      <c r="AN594">
        <v>2096.87</v>
      </c>
      <c r="AO594">
        <v>-16.670000000000002</v>
      </c>
      <c r="AP594">
        <v>25.93</v>
      </c>
      <c r="AQ594">
        <v>647.15</v>
      </c>
      <c r="AR594">
        <v>392.04854540000002</v>
      </c>
      <c r="AS594" t="s">
        <v>4182</v>
      </c>
    </row>
    <row r="595" spans="1:45" x14ac:dyDescent="0.3">
      <c r="A595" s="4" t="s">
        <v>2986</v>
      </c>
      <c r="B595" s="4" t="s">
        <v>2987</v>
      </c>
      <c r="C595" t="s">
        <v>425</v>
      </c>
      <c r="D595">
        <v>44.674928896473197</v>
      </c>
      <c r="E595">
        <v>27.1673620769587</v>
      </c>
      <c r="F595">
        <v>21.2344486049039</v>
      </c>
      <c r="G595">
        <v>27.7637397346809</v>
      </c>
      <c r="H595">
        <v>41.821387392913003</v>
      </c>
      <c r="I595">
        <v>39.4504106127605</v>
      </c>
      <c r="J595">
        <v>4.8104757238168601</v>
      </c>
      <c r="K595">
        <v>29.9310145382474</v>
      </c>
      <c r="L595">
        <v>4.1411895497498596</v>
      </c>
      <c r="M595">
        <v>0</v>
      </c>
      <c r="N595">
        <v>70.829975825946804</v>
      </c>
      <c r="O595">
        <v>6.3787682509564601</v>
      </c>
      <c r="P595">
        <v>25.139266726106801</v>
      </c>
      <c r="Q595">
        <v>112.787978123819</v>
      </c>
      <c r="R595">
        <v>37.152590627635199</v>
      </c>
      <c r="S595">
        <v>0</v>
      </c>
      <c r="T595">
        <v>374.52262500000001</v>
      </c>
      <c r="U595">
        <v>10.914191912173401</v>
      </c>
      <c r="V595">
        <v>0</v>
      </c>
      <c r="W595">
        <v>83.384765925954596</v>
      </c>
      <c r="X595">
        <v>2.3161803713527801E-2</v>
      </c>
      <c r="Y595">
        <v>1.0610079575596801E-2</v>
      </c>
      <c r="Z595">
        <v>66.822758620689598</v>
      </c>
      <c r="AA595">
        <v>0</v>
      </c>
      <c r="AB595">
        <v>27.452848806365999</v>
      </c>
      <c r="AC595">
        <v>0</v>
      </c>
      <c r="AD595">
        <v>0</v>
      </c>
      <c r="AE595">
        <v>13439</v>
      </c>
      <c r="AF595">
        <v>31.66</v>
      </c>
      <c r="AG595">
        <v>8.7899999999999991</v>
      </c>
      <c r="AH595">
        <v>10.8</v>
      </c>
      <c r="AI595">
        <v>9.3262599469495999</v>
      </c>
      <c r="AJ595">
        <v>12.49</v>
      </c>
      <c r="AK595">
        <v>0.43</v>
      </c>
      <c r="AL595">
        <v>16.059999999999999</v>
      </c>
      <c r="AM595">
        <v>19.66</v>
      </c>
      <c r="AN595">
        <v>35.979999999999997</v>
      </c>
      <c r="AO595">
        <v>3.15</v>
      </c>
      <c r="AP595">
        <v>10.47</v>
      </c>
      <c r="AQ595">
        <v>401.6</v>
      </c>
      <c r="AR595">
        <v>392.69262500000002</v>
      </c>
      <c r="AS595" t="s">
        <v>4182</v>
      </c>
    </row>
    <row r="596" spans="1:45" x14ac:dyDescent="0.3">
      <c r="A596" s="4" t="s">
        <v>2984</v>
      </c>
      <c r="B596" s="4" t="s">
        <v>2985</v>
      </c>
      <c r="C596" t="s">
        <v>109</v>
      </c>
      <c r="D596">
        <v>-34.067822510822502</v>
      </c>
      <c r="E596">
        <v>0</v>
      </c>
      <c r="F596">
        <v>-5.9200410046130099</v>
      </c>
      <c r="G596">
        <v>-13.153399385035801</v>
      </c>
      <c r="H596">
        <v>-1.9018750914654701</v>
      </c>
      <c r="I596">
        <v>22.9017196219109</v>
      </c>
      <c r="J596">
        <v>433.59821766224297</v>
      </c>
      <c r="K596">
        <v>18.6941491289565</v>
      </c>
      <c r="L596">
        <v>0</v>
      </c>
      <c r="M596">
        <v>0</v>
      </c>
      <c r="N596">
        <v>0</v>
      </c>
      <c r="O596">
        <v>-9.7353800394483194</v>
      </c>
      <c r="P596">
        <v>-6.6836809293914703</v>
      </c>
      <c r="Q596">
        <v>-5.90726014043112</v>
      </c>
      <c r="R596">
        <v>0</v>
      </c>
      <c r="S596">
        <v>0</v>
      </c>
      <c r="T596">
        <v>548.72334999999998</v>
      </c>
      <c r="U596">
        <v>-16.132978679786699</v>
      </c>
      <c r="V596">
        <v>0</v>
      </c>
      <c r="W596">
        <v>-192.65810792300601</v>
      </c>
      <c r="X596">
        <v>0.471592889508539</v>
      </c>
      <c r="Y596">
        <v>1.1850819100731901E-2</v>
      </c>
      <c r="Z596">
        <v>20.042387591495199</v>
      </c>
      <c r="AA596">
        <v>1.12865109794353</v>
      </c>
      <c r="AB596">
        <v>22.7617567096549</v>
      </c>
      <c r="AC596">
        <v>3.4040257929592102</v>
      </c>
      <c r="AD596">
        <v>0.45660508888114298</v>
      </c>
      <c r="AE596">
        <v>27720</v>
      </c>
      <c r="AF596">
        <v>87.81</v>
      </c>
      <c r="AG596">
        <v>-11.549999999999899</v>
      </c>
      <c r="AH596">
        <v>-14.149999999999901</v>
      </c>
      <c r="AI596">
        <v>-4.0257929592192303</v>
      </c>
      <c r="AJ596">
        <v>20.11</v>
      </c>
      <c r="AK596">
        <v>0.01</v>
      </c>
      <c r="AL596">
        <v>-151.93</v>
      </c>
      <c r="AM596">
        <v>7.16</v>
      </c>
      <c r="AN596">
        <v>-24.39</v>
      </c>
      <c r="AO596">
        <v>7.54</v>
      </c>
      <c r="AP596">
        <v>8.81</v>
      </c>
      <c r="AQ596">
        <v>136.05000000000001</v>
      </c>
      <c r="AR596">
        <v>393.48334999999997</v>
      </c>
      <c r="AS596" t="s">
        <v>4182</v>
      </c>
    </row>
    <row r="597" spans="1:45" x14ac:dyDescent="0.3">
      <c r="A597" s="4" t="s">
        <v>2982</v>
      </c>
      <c r="B597" s="4" t="s">
        <v>2983</v>
      </c>
      <c r="C597" t="s">
        <v>244</v>
      </c>
      <c r="D597">
        <v>44.597576271186497</v>
      </c>
      <c r="E597">
        <v>2.38002393470396</v>
      </c>
      <c r="F597">
        <v>1.96239301077652</v>
      </c>
      <c r="G597">
        <v>3.8843047752808801</v>
      </c>
      <c r="H597">
        <v>16.896612870905798</v>
      </c>
      <c r="I597">
        <v>19.5926966292134</v>
      </c>
      <c r="J597">
        <v>-4.1225492411408897</v>
      </c>
      <c r="K597">
        <v>-18.032753764223401</v>
      </c>
      <c r="L597">
        <v>8.6103440951571795</v>
      </c>
      <c r="M597">
        <v>0.35843245539507201</v>
      </c>
      <c r="N597">
        <v>9.9137448190881301</v>
      </c>
      <c r="O597">
        <v>-11.936498122714699</v>
      </c>
      <c r="P597">
        <v>-8.6591512976578393</v>
      </c>
      <c r="Q597">
        <v>0</v>
      </c>
      <c r="R597">
        <v>-18.986237157227801</v>
      </c>
      <c r="S597">
        <v>0</v>
      </c>
      <c r="T597">
        <v>417.40854999999999</v>
      </c>
      <c r="U597">
        <v>1.0479198969838499</v>
      </c>
      <c r="V597">
        <v>0</v>
      </c>
      <c r="W597">
        <v>103.68711567251</v>
      </c>
      <c r="X597">
        <v>1.04702809341694E-2</v>
      </c>
      <c r="Y597">
        <v>5.5106741758786698E-4</v>
      </c>
      <c r="Z597">
        <v>67.433216139662505</v>
      </c>
      <c r="AA597">
        <v>0</v>
      </c>
      <c r="AB597">
        <v>20.1697618286621</v>
      </c>
      <c r="AC597">
        <v>0</v>
      </c>
      <c r="AD597">
        <v>0</v>
      </c>
      <c r="AE597">
        <v>9871</v>
      </c>
      <c r="AF597">
        <v>227.83999999999901</v>
      </c>
      <c r="AG597">
        <v>8.8499999999999694</v>
      </c>
      <c r="AH597">
        <v>6.7599999999999696</v>
      </c>
      <c r="AI597">
        <v>9.7538932913052303</v>
      </c>
      <c r="AJ597">
        <v>44.639999999999901</v>
      </c>
      <c r="AK597">
        <v>120.42</v>
      </c>
      <c r="AL597">
        <v>365.25</v>
      </c>
      <c r="AM597">
        <v>9.7100000000000009</v>
      </c>
      <c r="AN597">
        <v>376.64</v>
      </c>
      <c r="AO597">
        <v>-36.479999999999997</v>
      </c>
      <c r="AP597">
        <v>-26.31</v>
      </c>
      <c r="AQ597">
        <v>432.9</v>
      </c>
      <c r="AR597">
        <v>394.688549999999</v>
      </c>
      <c r="AS597" t="s">
        <v>4182</v>
      </c>
    </row>
    <row r="598" spans="1:45" x14ac:dyDescent="0.3">
      <c r="A598" s="4" t="s">
        <v>2979</v>
      </c>
      <c r="B598" s="4" t="s">
        <v>2980</v>
      </c>
      <c r="C598" t="s">
        <v>2981</v>
      </c>
      <c r="D598">
        <v>-0.51657136875711396</v>
      </c>
      <c r="E598">
        <v>0</v>
      </c>
      <c r="F598">
        <v>-3.7820703627302699</v>
      </c>
      <c r="G598">
        <v>-229.86255225721001</v>
      </c>
      <c r="H598">
        <v>-57.209633157117999</v>
      </c>
      <c r="I598">
        <v>-162.672561580799</v>
      </c>
      <c r="J598">
        <v>-18.226411609193999</v>
      </c>
      <c r="K598">
        <v>-17.312059705384399</v>
      </c>
      <c r="L598">
        <v>0</v>
      </c>
      <c r="M598">
        <v>0</v>
      </c>
      <c r="N598">
        <v>0</v>
      </c>
      <c r="O598">
        <v>-38.295082514716</v>
      </c>
      <c r="P598">
        <v>0</v>
      </c>
      <c r="Q598">
        <v>-25.500737721280402</v>
      </c>
      <c r="R598">
        <v>0</v>
      </c>
      <c r="S598">
        <v>0</v>
      </c>
      <c r="T598">
        <v>6141.68</v>
      </c>
      <c r="U598">
        <v>-0.36947610758605098</v>
      </c>
      <c r="V598">
        <v>0</v>
      </c>
      <c r="W598">
        <v>-100.860523706783</v>
      </c>
      <c r="X598">
        <v>1.9630063226533899E-4</v>
      </c>
      <c r="Y598">
        <v>0</v>
      </c>
      <c r="Z598">
        <v>54.250487458795803</v>
      </c>
      <c r="AA598">
        <v>0.29798359990536999</v>
      </c>
      <c r="AB598">
        <v>33.058136838511103</v>
      </c>
      <c r="AC598">
        <v>0</v>
      </c>
      <c r="AD598">
        <v>0</v>
      </c>
      <c r="AE598">
        <v>272157</v>
      </c>
      <c r="AF598">
        <v>332.49</v>
      </c>
      <c r="AG598">
        <v>-764.27</v>
      </c>
      <c r="AH598">
        <v>-898.29</v>
      </c>
      <c r="AI598">
        <v>-4.8395704587558397</v>
      </c>
      <c r="AJ598">
        <v>-540.87</v>
      </c>
      <c r="AK598">
        <v>0</v>
      </c>
      <c r="AL598">
        <v>-5736.6</v>
      </c>
      <c r="AM598">
        <v>145.78</v>
      </c>
      <c r="AN598">
        <v>-1068.54</v>
      </c>
      <c r="AO598">
        <v>376.89</v>
      </c>
      <c r="AP598">
        <v>376.95</v>
      </c>
      <c r="AQ598">
        <v>2.2999999999999998</v>
      </c>
      <c r="AR598">
        <v>394.8</v>
      </c>
      <c r="AS598" t="s">
        <v>4182</v>
      </c>
    </row>
    <row r="599" spans="1:45" x14ac:dyDescent="0.3">
      <c r="A599" s="4" t="s">
        <v>2977</v>
      </c>
      <c r="B599" s="4" t="s">
        <v>2978</v>
      </c>
      <c r="C599" t="s">
        <v>49</v>
      </c>
      <c r="D599">
        <v>44.194765100671098</v>
      </c>
      <c r="E599">
        <v>125.561797752809</v>
      </c>
      <c r="F599">
        <v>92.546583850931697</v>
      </c>
      <c r="G599">
        <v>31.379431379431299</v>
      </c>
      <c r="H599">
        <v>13.879537900292799</v>
      </c>
      <c r="I599">
        <v>43.594243594243601</v>
      </c>
      <c r="J599">
        <v>78.271067913830706</v>
      </c>
      <c r="K599">
        <v>0</v>
      </c>
      <c r="L599">
        <v>0.59880239520958001</v>
      </c>
      <c r="M599">
        <v>0</v>
      </c>
      <c r="N599">
        <v>231.60621761658001</v>
      </c>
      <c r="O599">
        <v>75.525115615517095</v>
      </c>
      <c r="P599">
        <v>130.71381414677501</v>
      </c>
      <c r="Q599">
        <v>0</v>
      </c>
      <c r="R599">
        <v>105.57768423206601</v>
      </c>
      <c r="S599">
        <v>0</v>
      </c>
      <c r="T599">
        <v>387.09120000000001</v>
      </c>
      <c r="U599">
        <v>29.573443113772399</v>
      </c>
      <c r="V599">
        <v>1.5003750937734399</v>
      </c>
      <c r="W599">
        <v>14.0039389217141</v>
      </c>
      <c r="X599">
        <v>3.3738191632928399E-3</v>
      </c>
      <c r="Y599">
        <v>0</v>
      </c>
      <c r="Z599">
        <v>62.449392712550598</v>
      </c>
      <c r="AA599">
        <v>0</v>
      </c>
      <c r="AB599">
        <v>17.7873566126855</v>
      </c>
      <c r="AC599">
        <v>0</v>
      </c>
      <c r="AD599">
        <v>0</v>
      </c>
      <c r="AE599">
        <v>1505</v>
      </c>
      <c r="AF599">
        <v>28.49</v>
      </c>
      <c r="AG599">
        <v>8.94</v>
      </c>
      <c r="AH599">
        <v>11.96</v>
      </c>
      <c r="AI599">
        <v>7.6481639273578397</v>
      </c>
      <c r="AJ599">
        <v>12.42</v>
      </c>
      <c r="AK599">
        <v>0.03</v>
      </c>
      <c r="AL599">
        <v>8.26</v>
      </c>
      <c r="AM599">
        <v>8.09</v>
      </c>
      <c r="AN599">
        <v>13.36</v>
      </c>
      <c r="AO599">
        <v>4.8</v>
      </c>
      <c r="AP599">
        <v>5.0199999999999996</v>
      </c>
      <c r="AQ599">
        <v>340.05</v>
      </c>
      <c r="AR599">
        <v>395.10120000000001</v>
      </c>
      <c r="AS599" t="s">
        <v>4182</v>
      </c>
    </row>
    <row r="600" spans="1:45" x14ac:dyDescent="0.3">
      <c r="A600" s="4" t="s">
        <v>2975</v>
      </c>
      <c r="B600" s="4" t="s">
        <v>2976</v>
      </c>
      <c r="C600" t="s">
        <v>200</v>
      </c>
      <c r="D600">
        <v>9.5811976271186605</v>
      </c>
      <c r="E600">
        <v>19.472865293035898</v>
      </c>
      <c r="F600">
        <v>7.0122417101040604</v>
      </c>
      <c r="G600">
        <v>5.27175716729211</v>
      </c>
      <c r="H600">
        <v>9.8739794371568905</v>
      </c>
      <c r="I600">
        <v>14.7277322508998</v>
      </c>
      <c r="J600">
        <v>110.103171042197</v>
      </c>
      <c r="K600">
        <v>6.8386976769297503</v>
      </c>
      <c r="L600">
        <v>97.029246627000703</v>
      </c>
      <c r="M600">
        <v>11.267074499287601</v>
      </c>
      <c r="N600">
        <v>11.9783056353142</v>
      </c>
      <c r="O600">
        <v>0.74870148948753501</v>
      </c>
      <c r="P600">
        <v>10.1640696669592</v>
      </c>
      <c r="Q600">
        <v>7.1614892812117104</v>
      </c>
      <c r="R600">
        <v>54.536698816763398</v>
      </c>
      <c r="S600">
        <v>0</v>
      </c>
      <c r="T600">
        <v>622.79346199999998</v>
      </c>
      <c r="U600">
        <v>1.6580217128970001</v>
      </c>
      <c r="V600">
        <v>0</v>
      </c>
      <c r="W600">
        <v>100.792127888689</v>
      </c>
      <c r="X600">
        <v>1.01225842619033E-2</v>
      </c>
      <c r="Y600">
        <v>1.16754143735909E-4</v>
      </c>
      <c r="Z600">
        <v>69.722402428999899</v>
      </c>
      <c r="AA600">
        <v>0.331030688651549</v>
      </c>
      <c r="AB600">
        <v>16.840921253241302</v>
      </c>
      <c r="AC600">
        <v>20.665483441256001</v>
      </c>
      <c r="AD600">
        <v>0</v>
      </c>
      <c r="AE600">
        <v>29833</v>
      </c>
      <c r="AF600">
        <v>783.42</v>
      </c>
      <c r="AG600">
        <v>41.299999999999898</v>
      </c>
      <c r="AH600">
        <v>63.469999999999899</v>
      </c>
      <c r="AI600">
        <v>5.5140139063964604</v>
      </c>
      <c r="AJ600">
        <v>115.379999999999</v>
      </c>
      <c r="AK600">
        <v>33.520000000000003</v>
      </c>
      <c r="AL600">
        <v>92.479999999999905</v>
      </c>
      <c r="AM600">
        <v>4.4800000000000004</v>
      </c>
      <c r="AN600">
        <v>238.66</v>
      </c>
      <c r="AO600">
        <v>92.31</v>
      </c>
      <c r="AP600">
        <v>113.76</v>
      </c>
      <c r="AQ600">
        <v>47.05</v>
      </c>
      <c r="AR600">
        <v>395.703462</v>
      </c>
      <c r="AS600" t="s">
        <v>4182</v>
      </c>
    </row>
    <row r="601" spans="1:45" x14ac:dyDescent="0.3">
      <c r="A601" s="4" t="s">
        <v>2973</v>
      </c>
      <c r="B601" s="4" t="s">
        <v>2974</v>
      </c>
      <c r="C601" t="s">
        <v>200</v>
      </c>
      <c r="D601">
        <v>27.343201485872001</v>
      </c>
      <c r="E601">
        <v>4.1562831199334997</v>
      </c>
      <c r="F601">
        <v>1.8079307229853701</v>
      </c>
      <c r="G601">
        <v>1.79821789294962</v>
      </c>
      <c r="H601">
        <v>10.9965294225468</v>
      </c>
      <c r="I601">
        <v>11.907151974817401</v>
      </c>
      <c r="J601">
        <v>95.749372393453299</v>
      </c>
      <c r="K601">
        <v>9.7227495464999798</v>
      </c>
      <c r="L601">
        <v>63.5811283774324</v>
      </c>
      <c r="M601">
        <v>38.507629847403003</v>
      </c>
      <c r="N601">
        <v>3.6632163595051299</v>
      </c>
      <c r="O601">
        <v>-8.8361510164928205</v>
      </c>
      <c r="P601">
        <v>-11.261358378496199</v>
      </c>
      <c r="Q601">
        <v>-5.2130386347856899</v>
      </c>
      <c r="R601">
        <v>-12.2685544438164</v>
      </c>
      <c r="S601">
        <v>0</v>
      </c>
      <c r="T601">
        <v>609.39985356</v>
      </c>
      <c r="U601">
        <v>1.1108773724205501</v>
      </c>
      <c r="V601">
        <v>0.64710957722174201</v>
      </c>
      <c r="W601">
        <v>102.260605960335</v>
      </c>
      <c r="X601">
        <v>11.2969984532639</v>
      </c>
      <c r="Y601">
        <v>0</v>
      </c>
      <c r="Z601">
        <v>58.763462954811601</v>
      </c>
      <c r="AA601">
        <v>0</v>
      </c>
      <c r="AB601">
        <v>16.683600098667601</v>
      </c>
      <c r="AC601">
        <v>0</v>
      </c>
      <c r="AD601">
        <v>0</v>
      </c>
      <c r="AE601">
        <v>8979</v>
      </c>
      <c r="AF601">
        <v>806.91</v>
      </c>
      <c r="AG601">
        <v>14.509999999999801</v>
      </c>
      <c r="AH601">
        <v>17.0399999999998</v>
      </c>
      <c r="AI601">
        <v>8.4774271995826194</v>
      </c>
      <c r="AJ601">
        <v>96.079999999999799</v>
      </c>
      <c r="AK601">
        <v>2.66</v>
      </c>
      <c r="AL601">
        <v>310.44</v>
      </c>
      <c r="AM601">
        <v>14.43</v>
      </c>
      <c r="AN601">
        <v>357.15</v>
      </c>
      <c r="AO601">
        <v>122.7</v>
      </c>
      <c r="AP601">
        <v>132.43</v>
      </c>
      <c r="AQ601">
        <v>231.55</v>
      </c>
      <c r="AR601">
        <v>396.74985356000002</v>
      </c>
      <c r="AS601" t="s">
        <v>4182</v>
      </c>
    </row>
    <row r="602" spans="1:45" x14ac:dyDescent="0.3">
      <c r="A602" s="4" t="s">
        <v>2971</v>
      </c>
      <c r="B602" s="4" t="s">
        <v>2972</v>
      </c>
      <c r="C602" t="s">
        <v>271</v>
      </c>
      <c r="D602">
        <v>4.0774986652629401</v>
      </c>
      <c r="E602">
        <v>8.4853819772787702</v>
      </c>
      <c r="F602">
        <v>8.0531361406817403</v>
      </c>
      <c r="G602">
        <v>60.539733863947198</v>
      </c>
      <c r="H602">
        <v>39.591443698546399</v>
      </c>
      <c r="I602">
        <v>73.143887576172105</v>
      </c>
      <c r="J602">
        <v>31.1163731568938</v>
      </c>
      <c r="K602">
        <v>6.5383984550295198</v>
      </c>
      <c r="L602">
        <v>2.44438212750046</v>
      </c>
      <c r="M602">
        <v>0.17604536673521501</v>
      </c>
      <c r="N602">
        <v>125.836887682564</v>
      </c>
      <c r="O602">
        <v>15.6542117990546</v>
      </c>
      <c r="P602">
        <v>18.012468812026299</v>
      </c>
      <c r="Q602">
        <v>0</v>
      </c>
      <c r="R602">
        <v>21.549717172151698</v>
      </c>
      <c r="S602">
        <v>0</v>
      </c>
      <c r="T602">
        <v>478.85527005</v>
      </c>
      <c r="U602">
        <v>0.30923636041783498</v>
      </c>
      <c r="V602">
        <v>1.0195017184114199</v>
      </c>
      <c r="W602">
        <v>-84.544877496213999</v>
      </c>
      <c r="X602">
        <v>0</v>
      </c>
      <c r="Y602">
        <v>0</v>
      </c>
      <c r="Z602">
        <v>74.955438513505101</v>
      </c>
      <c r="AA602">
        <v>0</v>
      </c>
      <c r="AB602">
        <v>5.1929447400916198</v>
      </c>
      <c r="AC602">
        <v>0</v>
      </c>
      <c r="AD602">
        <v>0</v>
      </c>
      <c r="AE602">
        <v>3289</v>
      </c>
      <c r="AF602">
        <v>160.82</v>
      </c>
      <c r="AG602">
        <v>97.36</v>
      </c>
      <c r="AH602">
        <v>115.6</v>
      </c>
      <c r="AI602">
        <v>36.083567555936099</v>
      </c>
      <c r="AJ602">
        <v>117.63</v>
      </c>
      <c r="AK602">
        <v>976.17</v>
      </c>
      <c r="AL602">
        <v>1177.79</v>
      </c>
      <c r="AM602">
        <v>15.27</v>
      </c>
      <c r="AN602">
        <v>1283.76</v>
      </c>
      <c r="AO602">
        <v>-11.78</v>
      </c>
      <c r="AP602">
        <v>-9.8000000000000007</v>
      </c>
      <c r="AQ602">
        <v>144.05000000000001</v>
      </c>
      <c r="AR602">
        <v>396.98527005</v>
      </c>
      <c r="AS602" t="s">
        <v>4182</v>
      </c>
    </row>
    <row r="603" spans="1:45" x14ac:dyDescent="0.3">
      <c r="A603" s="4" t="s">
        <v>2969</v>
      </c>
      <c r="B603" s="4" t="s">
        <v>2970</v>
      </c>
      <c r="C603" t="s">
        <v>344</v>
      </c>
      <c r="D603">
        <v>11.1507633592178</v>
      </c>
      <c r="E603">
        <v>22.105588144489001</v>
      </c>
      <c r="F603">
        <v>17.03747769185</v>
      </c>
      <c r="G603">
        <v>7.4848421492786903</v>
      </c>
      <c r="H603">
        <v>0</v>
      </c>
      <c r="I603">
        <v>12.688689107254801</v>
      </c>
      <c r="J603">
        <v>20.904178061548599</v>
      </c>
      <c r="K603">
        <v>0</v>
      </c>
      <c r="L603">
        <v>0.814366256003341</v>
      </c>
      <c r="M603">
        <v>0.29755690123199002</v>
      </c>
      <c r="N603">
        <v>71.714743589743605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368.33732825999999</v>
      </c>
      <c r="U603">
        <v>2.0839284206514899</v>
      </c>
      <c r="V603">
        <v>0.71899340922708199</v>
      </c>
      <c r="W603">
        <v>-81.424645654628193</v>
      </c>
      <c r="X603">
        <v>2.6435765604940799E-2</v>
      </c>
      <c r="Y603">
        <v>2.4500013671509301E-2</v>
      </c>
      <c r="Z603">
        <v>41.7219596298307</v>
      </c>
      <c r="AA603">
        <v>0.44634760401990797</v>
      </c>
      <c r="AB603">
        <v>31.473967648442599</v>
      </c>
      <c r="AC603">
        <v>3.7567175400113202</v>
      </c>
      <c r="AD603">
        <v>1.04522242625893E-4</v>
      </c>
      <c r="AE603">
        <v>71829</v>
      </c>
      <c r="AF603">
        <v>478.29999999999899</v>
      </c>
      <c r="AG603">
        <v>35.799999999999898</v>
      </c>
      <c r="AH603">
        <v>50.7899999999999</v>
      </c>
      <c r="AI603">
        <v>16.149146661948802</v>
      </c>
      <c r="AJ603">
        <v>60.689999999999898</v>
      </c>
      <c r="AK603">
        <v>0</v>
      </c>
      <c r="AL603">
        <v>145.07</v>
      </c>
      <c r="AM603">
        <v>32.42</v>
      </c>
      <c r="AN603">
        <v>191.56</v>
      </c>
      <c r="AO603">
        <v>-3.9099999999999899</v>
      </c>
      <c r="AP603">
        <v>29.96</v>
      </c>
      <c r="AQ603">
        <v>163.65</v>
      </c>
      <c r="AR603">
        <v>399.19732826000001</v>
      </c>
      <c r="AS603" t="s">
        <v>4182</v>
      </c>
    </row>
    <row r="604" spans="1:45" x14ac:dyDescent="0.3">
      <c r="A604" s="4" t="s">
        <v>2967</v>
      </c>
      <c r="B604" s="4" t="s">
        <v>2968</v>
      </c>
      <c r="C604" t="s">
        <v>4179</v>
      </c>
      <c r="D604">
        <v>2349.6776470588402</v>
      </c>
      <c r="E604">
        <v>0.72094995759117098</v>
      </c>
      <c r="F604">
        <v>0.71204188481674602</v>
      </c>
      <c r="G604">
        <v>0.91693635382954797</v>
      </c>
      <c r="H604">
        <v>0.33851611475236598</v>
      </c>
      <c r="I604">
        <v>1.13268608414238</v>
      </c>
      <c r="J604">
        <v>118.044470471667</v>
      </c>
      <c r="K604">
        <v>0</v>
      </c>
      <c r="L604">
        <v>0</v>
      </c>
      <c r="M604">
        <v>0</v>
      </c>
      <c r="N604">
        <v>94.444444444442297</v>
      </c>
      <c r="O604">
        <v>-16.395450813052999</v>
      </c>
      <c r="P604">
        <v>15.9962258654</v>
      </c>
      <c r="Q604">
        <v>0</v>
      </c>
      <c r="R604">
        <v>9.3903901125411693</v>
      </c>
      <c r="S604">
        <v>0</v>
      </c>
      <c r="T604">
        <v>399.37520000000001</v>
      </c>
      <c r="U604">
        <v>16.882721893491102</v>
      </c>
      <c r="V604">
        <v>1.08225108225108E-2</v>
      </c>
      <c r="W604">
        <v>7355.4455171053596</v>
      </c>
      <c r="X604">
        <v>0</v>
      </c>
      <c r="Y604">
        <v>0</v>
      </c>
      <c r="Z604">
        <v>55.863983344899303</v>
      </c>
      <c r="AA604">
        <v>0</v>
      </c>
      <c r="AB604">
        <v>7.2230326162387204</v>
      </c>
      <c r="AC604">
        <v>43.950962294702698</v>
      </c>
      <c r="AD604">
        <v>0</v>
      </c>
      <c r="AE604">
        <v>539</v>
      </c>
      <c r="AF604">
        <v>18.54</v>
      </c>
      <c r="AG604">
        <v>0.16999999999999801</v>
      </c>
      <c r="AH604">
        <v>0.19999999999999801</v>
      </c>
      <c r="AI604">
        <v>3.9324543141336599E-2</v>
      </c>
      <c r="AJ604">
        <v>0.20999999999999799</v>
      </c>
      <c r="AK604">
        <v>0</v>
      </c>
      <c r="AL604">
        <v>0.32</v>
      </c>
      <c r="AM604">
        <v>7.0000000000000007E-2</v>
      </c>
      <c r="AN604">
        <v>23.66</v>
      </c>
      <c r="AO604">
        <v>0.06</v>
      </c>
      <c r="AP604">
        <v>7.0000000000000007E-2</v>
      </c>
      <c r="AQ604">
        <v>91.55</v>
      </c>
      <c r="AR604">
        <v>399.4452</v>
      </c>
      <c r="AS604" t="s">
        <v>4182</v>
      </c>
    </row>
    <row r="605" spans="1:45" x14ac:dyDescent="0.3">
      <c r="A605" s="4" t="s">
        <v>2965</v>
      </c>
      <c r="B605" s="4" t="s">
        <v>2966</v>
      </c>
      <c r="C605" t="s">
        <v>564</v>
      </c>
      <c r="D605">
        <v>4440.2001436111104</v>
      </c>
      <c r="E605">
        <v>2.8125</v>
      </c>
      <c r="F605">
        <v>2.6315789473684199</v>
      </c>
      <c r="G605">
        <v>42.857142857142797</v>
      </c>
      <c r="H605">
        <v>18.4244579945799</v>
      </c>
      <c r="I605">
        <v>66.6666666666666</v>
      </c>
      <c r="J605">
        <v>115.917058241953</v>
      </c>
      <c r="K605">
        <v>0</v>
      </c>
      <c r="L605">
        <v>4.9230769230769198</v>
      </c>
      <c r="M605">
        <v>4.9230769230769198</v>
      </c>
      <c r="N605">
        <v>40.909090909090899</v>
      </c>
      <c r="O605">
        <v>-2.6352819384831898</v>
      </c>
      <c r="P605">
        <v>0</v>
      </c>
      <c r="Q605">
        <v>0</v>
      </c>
      <c r="R605">
        <v>0</v>
      </c>
      <c r="S605">
        <v>0</v>
      </c>
      <c r="T605">
        <v>399.568012925</v>
      </c>
      <c r="U605">
        <v>122.95938859230699</v>
      </c>
      <c r="V605">
        <v>0</v>
      </c>
      <c r="W605">
        <v>16729.885867396599</v>
      </c>
      <c r="X605">
        <v>0</v>
      </c>
      <c r="Y605">
        <v>0</v>
      </c>
      <c r="Z605">
        <v>72.222494817611405</v>
      </c>
      <c r="AA605">
        <v>0</v>
      </c>
      <c r="AB605">
        <v>1.3126234442250899</v>
      </c>
      <c r="AC605">
        <v>0</v>
      </c>
      <c r="AD605">
        <v>0</v>
      </c>
      <c r="AE605">
        <v>1155</v>
      </c>
      <c r="AF605">
        <v>0.21</v>
      </c>
      <c r="AG605">
        <v>0.09</v>
      </c>
      <c r="AH605">
        <v>0.14000000000000001</v>
      </c>
      <c r="AI605">
        <v>0.28802765065446201</v>
      </c>
      <c r="AJ605">
        <v>0.14000000000000001</v>
      </c>
      <c r="AK605">
        <v>0</v>
      </c>
      <c r="AL605">
        <v>0.13</v>
      </c>
      <c r="AM605">
        <v>0.21</v>
      </c>
      <c r="AN605">
        <v>3.25</v>
      </c>
      <c r="AO605">
        <v>0.13</v>
      </c>
      <c r="AP605">
        <v>0.13</v>
      </c>
      <c r="AQ605">
        <v>58.7</v>
      </c>
      <c r="AR605">
        <v>399.61801292500002</v>
      </c>
      <c r="AS605" t="s">
        <v>4182</v>
      </c>
    </row>
    <row r="606" spans="1:45" x14ac:dyDescent="0.3">
      <c r="A606" s="4" t="s">
        <v>2963</v>
      </c>
      <c r="B606" s="4" t="s">
        <v>2964</v>
      </c>
      <c r="C606" t="s">
        <v>1146</v>
      </c>
      <c r="D606">
        <v>52.160788868660603</v>
      </c>
      <c r="E606">
        <v>2.12296054992684</v>
      </c>
      <c r="F606">
        <v>1.5785044235071899</v>
      </c>
      <c r="G606">
        <v>2.6825269473610698</v>
      </c>
      <c r="H606">
        <v>9.6528860606108999</v>
      </c>
      <c r="I606">
        <v>9.3347751770328191</v>
      </c>
      <c r="J606">
        <v>86.532826912642406</v>
      </c>
      <c r="K606">
        <v>25.7375309802445</v>
      </c>
      <c r="L606">
        <v>16.565341220286999</v>
      </c>
      <c r="M606">
        <v>7.60488552963084</v>
      </c>
      <c r="N606">
        <v>5.3851540616246396</v>
      </c>
      <c r="O606">
        <v>-2.16169821184045</v>
      </c>
      <c r="P606">
        <v>-3.7327371359408001E-2</v>
      </c>
      <c r="Q606">
        <v>48.881696273078603</v>
      </c>
      <c r="R606">
        <v>10.161438823455599</v>
      </c>
      <c r="S606">
        <v>0</v>
      </c>
      <c r="T606">
        <v>434.38646640000002</v>
      </c>
      <c r="U606">
        <v>1.0984677029247401</v>
      </c>
      <c r="V606">
        <v>0</v>
      </c>
      <c r="W606">
        <v>114.11324636596299</v>
      </c>
      <c r="X606">
        <v>4.0848854067388099E-2</v>
      </c>
      <c r="Y606">
        <v>3.8502533038867998E-2</v>
      </c>
      <c r="Z606">
        <v>50.504495190177998</v>
      </c>
      <c r="AA606">
        <v>0.100803131726032</v>
      </c>
      <c r="AB606">
        <v>16.395419691999901</v>
      </c>
      <c r="AC606">
        <v>1.28341776796226</v>
      </c>
      <c r="AD606">
        <v>0</v>
      </c>
      <c r="AE606">
        <v>27854</v>
      </c>
      <c r="AF606">
        <v>286.67</v>
      </c>
      <c r="AG606">
        <v>7.6899999999999897</v>
      </c>
      <c r="AH606">
        <v>10.139999999999899</v>
      </c>
      <c r="AI606">
        <v>0.29907523138272202</v>
      </c>
      <c r="AJ606">
        <v>26.759999999999899</v>
      </c>
      <c r="AK606">
        <v>72.91</v>
      </c>
      <c r="AL606">
        <v>339.45</v>
      </c>
      <c r="AM606">
        <v>27.22</v>
      </c>
      <c r="AN606">
        <v>365.159999999999</v>
      </c>
      <c r="AO606">
        <v>6.1199999999999903</v>
      </c>
      <c r="AP606">
        <v>50.18</v>
      </c>
      <c r="AQ606">
        <v>15.4</v>
      </c>
      <c r="AR606">
        <v>401.11646639999998</v>
      </c>
      <c r="AS606" t="s">
        <v>4182</v>
      </c>
    </row>
    <row r="607" spans="1:45" x14ac:dyDescent="0.3">
      <c r="A607" s="4" t="s">
        <v>2961</v>
      </c>
      <c r="B607" s="4" t="s">
        <v>2962</v>
      </c>
      <c r="C607" t="s">
        <v>225</v>
      </c>
      <c r="D607">
        <v>-7.5940692300451698</v>
      </c>
      <c r="E607">
        <v>-7.8187786102238697</v>
      </c>
      <c r="F607">
        <v>-5.2591716210663799</v>
      </c>
      <c r="G607">
        <v>-40.993980552554397</v>
      </c>
      <c r="H607">
        <v>0</v>
      </c>
      <c r="I607">
        <v>-22.387714153418699</v>
      </c>
      <c r="J607">
        <v>1.6317444191747299</v>
      </c>
      <c r="K607">
        <v>0</v>
      </c>
      <c r="L607">
        <v>22.173913043478201</v>
      </c>
      <c r="M607">
        <v>16.3502755664421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212.07695749999999</v>
      </c>
      <c r="U607">
        <v>0.61757035747091205</v>
      </c>
      <c r="V607">
        <v>0</v>
      </c>
      <c r="W607">
        <v>-120.654448521585</v>
      </c>
      <c r="X607">
        <v>3.0736882788710602</v>
      </c>
      <c r="Y607">
        <v>1.5766108002933999E-3</v>
      </c>
      <c r="Z607">
        <v>40.885929958953596</v>
      </c>
      <c r="AA607">
        <v>6.2091451197918301</v>
      </c>
      <c r="AB607">
        <v>15.5675145368442</v>
      </c>
      <c r="AC607">
        <v>0</v>
      </c>
      <c r="AD607">
        <v>0</v>
      </c>
      <c r="AE607">
        <v>31835</v>
      </c>
      <c r="AF607">
        <v>129.57999999999899</v>
      </c>
      <c r="AG607">
        <v>-53.12</v>
      </c>
      <c r="AH607">
        <v>-63.78</v>
      </c>
      <c r="AI607">
        <v>-9.8761280320266103</v>
      </c>
      <c r="AJ607">
        <v>-29.01</v>
      </c>
      <c r="AK607">
        <v>21.49</v>
      </c>
      <c r="AL607">
        <v>594.29999999999995</v>
      </c>
      <c r="AM607">
        <v>336.16</v>
      </c>
      <c r="AN607">
        <v>653.19999999999902</v>
      </c>
      <c r="AO607">
        <v>60.92</v>
      </c>
      <c r="AP607">
        <v>72.67</v>
      </c>
      <c r="AQ607">
        <v>74.7</v>
      </c>
      <c r="AR607">
        <v>403.39695749999998</v>
      </c>
      <c r="AS607" t="s">
        <v>4182</v>
      </c>
    </row>
    <row r="608" spans="1:45" x14ac:dyDescent="0.3">
      <c r="A608" s="4" t="s">
        <v>2959</v>
      </c>
      <c r="B608" s="4" t="s">
        <v>2960</v>
      </c>
      <c r="C608" t="s">
        <v>183</v>
      </c>
      <c r="D608">
        <v>17.400804296296201</v>
      </c>
      <c r="E608">
        <v>2.9859767114391702</v>
      </c>
      <c r="F608">
        <v>2.9260731770324599</v>
      </c>
      <c r="G608">
        <v>45.078625509609701</v>
      </c>
      <c r="H608">
        <v>31.696446511441302</v>
      </c>
      <c r="I608">
        <v>22.248107163657501</v>
      </c>
      <c r="J608">
        <v>155.465229007928</v>
      </c>
      <c r="K608">
        <v>68.647949931175205</v>
      </c>
      <c r="L608">
        <v>4.6877573515437899E-2</v>
      </c>
      <c r="M608">
        <v>1.64704988027214E-2</v>
      </c>
      <c r="N608">
        <v>236.69724770642199</v>
      </c>
      <c r="O608">
        <v>11.1155975038854</v>
      </c>
      <c r="P608">
        <v>10.361429070302099</v>
      </c>
      <c r="Q608">
        <v>0</v>
      </c>
      <c r="R608">
        <v>6.2477197629504797</v>
      </c>
      <c r="S608">
        <v>0</v>
      </c>
      <c r="T608">
        <v>302.49667576000002</v>
      </c>
      <c r="U608">
        <v>0.51191156071912702</v>
      </c>
      <c r="V608">
        <v>0</v>
      </c>
      <c r="W608">
        <v>-80.922863555603399</v>
      </c>
      <c r="X608">
        <v>0.60046436848823703</v>
      </c>
      <c r="Y608">
        <v>1.1323444231768899E-2</v>
      </c>
      <c r="Z608">
        <v>41.743044291294503</v>
      </c>
      <c r="AA608">
        <v>0</v>
      </c>
      <c r="AB608">
        <v>27.9052382074224</v>
      </c>
      <c r="AC608">
        <v>0</v>
      </c>
      <c r="AD608">
        <v>0.49494774737062103</v>
      </c>
      <c r="AE608">
        <v>194766</v>
      </c>
      <c r="AF608">
        <v>51.51</v>
      </c>
      <c r="AG608">
        <v>23.22</v>
      </c>
      <c r="AH608">
        <v>11.1</v>
      </c>
      <c r="AI608">
        <v>1.72980509908997</v>
      </c>
      <c r="AJ608">
        <v>11.46</v>
      </c>
      <c r="AK608">
        <v>447.55</v>
      </c>
      <c r="AL608">
        <v>208.569999999999</v>
      </c>
      <c r="AM608">
        <v>101.92</v>
      </c>
      <c r="AN608">
        <v>789.29</v>
      </c>
      <c r="AO608">
        <v>-63.55</v>
      </c>
      <c r="AP608">
        <v>-63.38</v>
      </c>
      <c r="AQ608">
        <v>28.65</v>
      </c>
      <c r="AR608">
        <v>404.04667576000003</v>
      </c>
      <c r="AS608" t="s">
        <v>4182</v>
      </c>
    </row>
    <row r="609" spans="1:45" x14ac:dyDescent="0.3">
      <c r="A609" s="4" t="s">
        <v>2957</v>
      </c>
      <c r="B609" s="4" t="s">
        <v>2958</v>
      </c>
      <c r="C609" t="s">
        <v>200</v>
      </c>
      <c r="D609">
        <v>12.2914389799635</v>
      </c>
      <c r="E609">
        <v>10.1077050538525</v>
      </c>
      <c r="F609">
        <v>4.41087856023782</v>
      </c>
      <c r="G609">
        <v>4.9102617613737998</v>
      </c>
      <c r="H609">
        <v>9.6013928825753094</v>
      </c>
      <c r="I609">
        <v>14.8783614572774</v>
      </c>
      <c r="J609">
        <v>205.31926864474201</v>
      </c>
      <c r="K609">
        <v>35.052586551554199</v>
      </c>
      <c r="L609">
        <v>95.5213395000292</v>
      </c>
      <c r="M609">
        <v>30.6158889994731</v>
      </c>
      <c r="N609">
        <v>7.8357676388029898</v>
      </c>
      <c r="O609">
        <v>-0.69626564890378195</v>
      </c>
      <c r="P609">
        <v>35.876814347790699</v>
      </c>
      <c r="Q609">
        <v>-2.24604574901399</v>
      </c>
      <c r="R609">
        <v>0</v>
      </c>
      <c r="S609">
        <v>0</v>
      </c>
      <c r="T609">
        <v>722.23</v>
      </c>
      <c r="U609">
        <v>1.18517651191382</v>
      </c>
      <c r="V609">
        <v>0</v>
      </c>
      <c r="W609">
        <v>101.016197764316</v>
      </c>
      <c r="X609">
        <v>3.3333333333333301E-3</v>
      </c>
      <c r="Y609">
        <v>8.3333333333333295E-4</v>
      </c>
      <c r="Z609">
        <v>61.504999999999903</v>
      </c>
      <c r="AA609">
        <v>0.113308333333333</v>
      </c>
      <c r="AB609">
        <v>18.853100000000001</v>
      </c>
      <c r="AC609">
        <v>51</v>
      </c>
      <c r="AD609">
        <v>0</v>
      </c>
      <c r="AE609">
        <v>5888</v>
      </c>
      <c r="AF609">
        <v>670.84</v>
      </c>
      <c r="AG609">
        <v>32.94</v>
      </c>
      <c r="AH609">
        <v>32.94</v>
      </c>
      <c r="AI609">
        <v>27.45</v>
      </c>
      <c r="AJ609">
        <v>99.81</v>
      </c>
      <c r="AK609">
        <v>10.76</v>
      </c>
      <c r="AL609">
        <v>302.26</v>
      </c>
      <c r="AM609">
        <v>8.9700000000000006</v>
      </c>
      <c r="AN609">
        <v>341.62</v>
      </c>
      <c r="AO609">
        <v>14.55</v>
      </c>
      <c r="AP609">
        <v>26.01</v>
      </c>
      <c r="AQ609">
        <v>326.39999999999998</v>
      </c>
      <c r="AR609">
        <v>404.88</v>
      </c>
      <c r="AS609" t="s">
        <v>4182</v>
      </c>
    </row>
    <row r="610" spans="1:45" x14ac:dyDescent="0.3">
      <c r="A610" s="4" t="s">
        <v>2955</v>
      </c>
      <c r="B610" s="4" t="s">
        <v>2956</v>
      </c>
      <c r="C610" t="s">
        <v>109</v>
      </c>
      <c r="D610">
        <v>-128.58426200000301</v>
      </c>
      <c r="E610">
        <v>-0.50640644341911301</v>
      </c>
      <c r="F610">
        <v>-0.17080345402539801</v>
      </c>
      <c r="G610">
        <v>-0.34462386766442399</v>
      </c>
      <c r="H610">
        <v>21.619341550463801</v>
      </c>
      <c r="I610">
        <v>22.484792788061799</v>
      </c>
      <c r="J610">
        <v>-27.767591669667301</v>
      </c>
      <c r="K610">
        <v>13.734405095242201</v>
      </c>
      <c r="L610">
        <v>166.60369228729499</v>
      </c>
      <c r="M610">
        <v>146.59772629346</v>
      </c>
      <c r="N610">
        <v>0</v>
      </c>
      <c r="O610">
        <v>6.4773549899147902</v>
      </c>
      <c r="P610">
        <v>13.6509250561591</v>
      </c>
      <c r="Q610">
        <v>11.1827869209152</v>
      </c>
      <c r="R610">
        <v>0</v>
      </c>
      <c r="S610">
        <v>0</v>
      </c>
      <c r="T610">
        <v>1398.6704253</v>
      </c>
      <c r="U610">
        <v>0.67124130008949001</v>
      </c>
      <c r="V610">
        <v>0</v>
      </c>
      <c r="W610">
        <v>-449.72515257796402</v>
      </c>
      <c r="X610">
        <v>19.492777243536</v>
      </c>
      <c r="Y610">
        <v>0</v>
      </c>
      <c r="Z610">
        <v>41.9958295296111</v>
      </c>
      <c r="AA610">
        <v>0.223362690114181</v>
      </c>
      <c r="AB610">
        <v>16.212538625339</v>
      </c>
      <c r="AC610">
        <v>36.483324718896803</v>
      </c>
      <c r="AD610">
        <v>0</v>
      </c>
      <c r="AE610">
        <v>24528</v>
      </c>
      <c r="AF610">
        <v>914.04</v>
      </c>
      <c r="AG610">
        <v>-3.1499999999999</v>
      </c>
      <c r="AH610">
        <v>18.010000000000002</v>
      </c>
      <c r="AI610">
        <v>-0.53153057062639997</v>
      </c>
      <c r="AJ610">
        <v>205.52</v>
      </c>
      <c r="AK610">
        <v>35.53</v>
      </c>
      <c r="AL610">
        <v>236.39</v>
      </c>
      <c r="AM610">
        <v>11.6</v>
      </c>
      <c r="AN610">
        <v>603.41999999999905</v>
      </c>
      <c r="AO610">
        <v>130.54999999999899</v>
      </c>
      <c r="AP610">
        <v>134.94999999999999</v>
      </c>
      <c r="AQ610">
        <v>67.75</v>
      </c>
      <c r="AR610">
        <v>405.04042529999998</v>
      </c>
      <c r="AS610" t="s">
        <v>4182</v>
      </c>
    </row>
    <row r="611" spans="1:45" x14ac:dyDescent="0.3">
      <c r="A611" s="4" t="s">
        <v>2953</v>
      </c>
      <c r="B611" s="4" t="s">
        <v>2954</v>
      </c>
      <c r="C611" t="s">
        <v>49</v>
      </c>
      <c r="D611">
        <v>99.496380853300707</v>
      </c>
      <c r="E611">
        <v>7.8646284011152696</v>
      </c>
      <c r="F611">
        <v>6.6326116922078899</v>
      </c>
      <c r="G611">
        <v>26.925608953258699</v>
      </c>
      <c r="H611">
        <v>-53.459352289040297</v>
      </c>
      <c r="I611">
        <v>30.875576036866299</v>
      </c>
      <c r="J611">
        <v>-13.897494173090699</v>
      </c>
      <c r="K611">
        <v>0</v>
      </c>
      <c r="L611">
        <v>0</v>
      </c>
      <c r="M611">
        <v>0</v>
      </c>
      <c r="N611">
        <v>38.512241054613902</v>
      </c>
      <c r="O611">
        <v>276.79536828720802</v>
      </c>
      <c r="P611">
        <v>0</v>
      </c>
      <c r="Q611">
        <v>0</v>
      </c>
      <c r="R611">
        <v>0</v>
      </c>
      <c r="S611">
        <v>0</v>
      </c>
      <c r="T611">
        <v>392.41019769000002</v>
      </c>
      <c r="U611">
        <v>6.8774750327868803</v>
      </c>
      <c r="V611">
        <v>0</v>
      </c>
      <c r="W611">
        <v>156.65888934793799</v>
      </c>
      <c r="X611">
        <v>0.43983950962826701</v>
      </c>
      <c r="Y611">
        <v>0.43983950962826701</v>
      </c>
      <c r="Z611">
        <v>54.2550319833949</v>
      </c>
      <c r="AA611">
        <v>12.671399606799501</v>
      </c>
      <c r="AB611">
        <v>19.118319102323401</v>
      </c>
      <c r="AC611">
        <v>0</v>
      </c>
      <c r="AD611">
        <v>0</v>
      </c>
      <c r="AE611">
        <v>14194</v>
      </c>
      <c r="AF611">
        <v>15.19</v>
      </c>
      <c r="AG611">
        <v>4.09</v>
      </c>
      <c r="AH611">
        <v>4.1399999999999997</v>
      </c>
      <c r="AI611">
        <v>2.9842474056383099</v>
      </c>
      <c r="AJ611">
        <v>4.6900000000000004</v>
      </c>
      <c r="AK611">
        <v>47.56</v>
      </c>
      <c r="AL611">
        <v>24.09</v>
      </c>
      <c r="AM611">
        <v>14.53</v>
      </c>
      <c r="AN611">
        <v>59.17</v>
      </c>
      <c r="AO611">
        <v>-0.99</v>
      </c>
      <c r="AP611">
        <v>-0.93</v>
      </c>
      <c r="AQ611">
        <v>276.25</v>
      </c>
      <c r="AR611">
        <v>406.94019768999999</v>
      </c>
      <c r="AS611" t="s">
        <v>4182</v>
      </c>
    </row>
    <row r="612" spans="1:45" x14ac:dyDescent="0.3">
      <c r="A612" s="4" t="s">
        <v>2951</v>
      </c>
      <c r="B612" s="4" t="s">
        <v>2952</v>
      </c>
      <c r="C612" t="s">
        <v>813</v>
      </c>
      <c r="D612">
        <v>49.3262681159419</v>
      </c>
      <c r="E612">
        <v>3.6977491961414799</v>
      </c>
      <c r="F612">
        <v>1.19647127674178</v>
      </c>
      <c r="G612">
        <v>1.9387922354649101</v>
      </c>
      <c r="H612">
        <v>13.0269541227196</v>
      </c>
      <c r="I612">
        <v>14.662701664832399</v>
      </c>
      <c r="J612">
        <v>-38.760622538323098</v>
      </c>
      <c r="K612">
        <v>0</v>
      </c>
      <c r="L612">
        <v>166.47935932038399</v>
      </c>
      <c r="M612">
        <v>45.321003495420499</v>
      </c>
      <c r="N612">
        <v>1.7036335953252999</v>
      </c>
      <c r="O612">
        <v>4.3822554489359096</v>
      </c>
      <c r="P612">
        <v>9.6259361612279708</v>
      </c>
      <c r="Q612">
        <v>0.44597687504508399</v>
      </c>
      <c r="R612">
        <v>53.915081744336497</v>
      </c>
      <c r="S612">
        <v>0</v>
      </c>
      <c r="T612">
        <v>735.82150000000001</v>
      </c>
      <c r="U612">
        <v>1.80709481881332</v>
      </c>
      <c r="V612">
        <v>0.91954022988505701</v>
      </c>
      <c r="W612">
        <v>11.836036364715101</v>
      </c>
      <c r="X612">
        <v>0.95763659601661499</v>
      </c>
      <c r="Y612">
        <v>0</v>
      </c>
      <c r="Z612">
        <v>31.922524763020501</v>
      </c>
      <c r="AA612">
        <v>2.6639445095324299</v>
      </c>
      <c r="AB612">
        <v>9.63232772393226</v>
      </c>
      <c r="AC612">
        <v>0</v>
      </c>
      <c r="AD612">
        <v>0</v>
      </c>
      <c r="AE612">
        <v>35506</v>
      </c>
      <c r="AF612">
        <v>427.07</v>
      </c>
      <c r="AG612">
        <v>8.2800000000000207</v>
      </c>
      <c r="AH612">
        <v>12.21</v>
      </c>
      <c r="AI612">
        <v>0.440941527319204</v>
      </c>
      <c r="AJ612">
        <v>62.62</v>
      </c>
      <c r="AK612">
        <v>1.31</v>
      </c>
      <c r="AL612">
        <v>158.79</v>
      </c>
      <c r="AM612">
        <v>48.86</v>
      </c>
      <c r="AN612">
        <v>226.01</v>
      </c>
      <c r="AO612">
        <v>47.16</v>
      </c>
      <c r="AP612">
        <v>55.9</v>
      </c>
      <c r="AQ612">
        <v>21.5</v>
      </c>
      <c r="AR612">
        <v>408.42149999999998</v>
      </c>
      <c r="AS612" t="s">
        <v>4182</v>
      </c>
    </row>
    <row r="613" spans="1:45" x14ac:dyDescent="0.3">
      <c r="A613" s="4" t="s">
        <v>2949</v>
      </c>
      <c r="B613" s="4" t="s">
        <v>2950</v>
      </c>
      <c r="C613" t="s">
        <v>912</v>
      </c>
      <c r="D613">
        <v>10.718594282717</v>
      </c>
      <c r="E613">
        <v>82.238757683597498</v>
      </c>
      <c r="F613">
        <v>56.222353288115599</v>
      </c>
      <c r="G613">
        <v>16.325569446823</v>
      </c>
      <c r="H613">
        <v>0</v>
      </c>
      <c r="I613">
        <v>19.224182222983298</v>
      </c>
      <c r="J613">
        <v>-41.096423637594498</v>
      </c>
      <c r="K613">
        <v>90.026805517651397</v>
      </c>
      <c r="L613">
        <v>5.6325023084025796</v>
      </c>
      <c r="M613">
        <v>0</v>
      </c>
      <c r="N613">
        <v>109.88472622478299</v>
      </c>
      <c r="O613">
        <v>441.85825298721898</v>
      </c>
      <c r="P613">
        <v>0</v>
      </c>
      <c r="Q613">
        <v>0</v>
      </c>
      <c r="R613">
        <v>0</v>
      </c>
      <c r="S613">
        <v>0</v>
      </c>
      <c r="T613">
        <v>410.69</v>
      </c>
      <c r="U613">
        <v>6.2896275777162201</v>
      </c>
      <c r="V613">
        <v>0</v>
      </c>
      <c r="W613">
        <v>-70.847427495097307</v>
      </c>
      <c r="X613">
        <v>2.632E-2</v>
      </c>
      <c r="Y613">
        <v>0</v>
      </c>
      <c r="Z613">
        <v>72.86354</v>
      </c>
      <c r="AA613">
        <v>19.45</v>
      </c>
      <c r="AB613">
        <v>3.55945</v>
      </c>
      <c r="AC613">
        <v>0</v>
      </c>
      <c r="AD613">
        <v>0</v>
      </c>
      <c r="AE613">
        <v>3871</v>
      </c>
      <c r="AF613">
        <v>233.56</v>
      </c>
      <c r="AG613">
        <v>38.130000000000003</v>
      </c>
      <c r="AH613">
        <v>44.32</v>
      </c>
      <c r="AI613">
        <v>38.130000000000003</v>
      </c>
      <c r="AJ613">
        <v>44.9</v>
      </c>
      <c r="AK613">
        <v>3.42</v>
      </c>
      <c r="AL613">
        <v>43.73</v>
      </c>
      <c r="AM613">
        <v>1.67</v>
      </c>
      <c r="AN613">
        <v>64.979999999999905</v>
      </c>
      <c r="AO613">
        <v>-2.56</v>
      </c>
      <c r="AP613">
        <v>0</v>
      </c>
      <c r="AQ613">
        <v>402.65</v>
      </c>
      <c r="AR613">
        <v>408.7</v>
      </c>
      <c r="AS613" t="s">
        <v>4182</v>
      </c>
    </row>
    <row r="614" spans="1:45" x14ac:dyDescent="0.3">
      <c r="A614" s="4" t="s">
        <v>2947</v>
      </c>
      <c r="B614" s="4" t="s">
        <v>2948</v>
      </c>
      <c r="C614" t="s">
        <v>115</v>
      </c>
      <c r="D614">
        <v>3.5219987650784002</v>
      </c>
      <c r="E614">
        <v>12.650073844778801</v>
      </c>
      <c r="F614">
        <v>12.599673229222599</v>
      </c>
      <c r="G614">
        <v>68.2545283462714</v>
      </c>
      <c r="H614">
        <v>61.575851300940698</v>
      </c>
      <c r="I614">
        <v>68.972006586685495</v>
      </c>
      <c r="J614">
        <v>-23.955717693725799</v>
      </c>
      <c r="K614">
        <v>0</v>
      </c>
      <c r="L614">
        <v>0</v>
      </c>
      <c r="M614">
        <v>0</v>
      </c>
      <c r="N614">
        <v>11159.615384615299</v>
      </c>
      <c r="O614">
        <v>30.602536394131</v>
      </c>
      <c r="P614">
        <v>156.32066338546201</v>
      </c>
      <c r="Q614">
        <v>0</v>
      </c>
      <c r="R614">
        <v>7.7674278587692003</v>
      </c>
      <c r="S614">
        <v>0</v>
      </c>
      <c r="T614">
        <v>386.24317667499997</v>
      </c>
      <c r="U614">
        <v>0.42004560153215298</v>
      </c>
      <c r="V614">
        <v>1.6166689851454401</v>
      </c>
      <c r="W614">
        <v>-94.132924091585906</v>
      </c>
      <c r="X614">
        <v>3.0582532168594301E-2</v>
      </c>
      <c r="Y614">
        <v>0</v>
      </c>
      <c r="Z614">
        <v>74.865713402631997</v>
      </c>
      <c r="AA614">
        <v>0</v>
      </c>
      <c r="AB614">
        <v>3.2271078359605001</v>
      </c>
      <c r="AC614">
        <v>0</v>
      </c>
      <c r="AD614">
        <v>0</v>
      </c>
      <c r="AE614">
        <v>560</v>
      </c>
      <c r="AF614">
        <v>170.04</v>
      </c>
      <c r="AG614">
        <v>116.06</v>
      </c>
      <c r="AH614">
        <v>117.2</v>
      </c>
      <c r="AI614">
        <v>3775.9666845606998</v>
      </c>
      <c r="AJ614">
        <v>117.28</v>
      </c>
      <c r="AK614">
        <v>944.68</v>
      </c>
      <c r="AL614">
        <v>970.07</v>
      </c>
      <c r="AM614">
        <v>22.52</v>
      </c>
      <c r="AN614">
        <v>973.14</v>
      </c>
      <c r="AO614">
        <v>-3.4</v>
      </c>
      <c r="AP614">
        <v>-3.38</v>
      </c>
      <c r="AQ614">
        <v>13000</v>
      </c>
      <c r="AR614">
        <v>408.76317667500001</v>
      </c>
      <c r="AS614" t="s">
        <v>4182</v>
      </c>
    </row>
    <row r="615" spans="1:45" x14ac:dyDescent="0.3">
      <c r="A615" s="4" t="s">
        <v>2945</v>
      </c>
      <c r="B615" s="4" t="s">
        <v>2946</v>
      </c>
      <c r="C615" t="s">
        <v>215</v>
      </c>
      <c r="D615">
        <v>40.977063222444002</v>
      </c>
      <c r="E615">
        <v>1.2932905692163399</v>
      </c>
      <c r="F615">
        <v>0.63173153308837604</v>
      </c>
      <c r="G615">
        <v>1.1351744847354499</v>
      </c>
      <c r="H615">
        <v>12.620653090451</v>
      </c>
      <c r="I615">
        <v>14.0008644615314</v>
      </c>
      <c r="J615">
        <v>3.16121001460988</v>
      </c>
      <c r="K615">
        <v>-9.7291837554990295</v>
      </c>
      <c r="L615">
        <v>72.723762949617097</v>
      </c>
      <c r="M615">
        <v>3.4643845312399399</v>
      </c>
      <c r="N615">
        <v>1.2272654607164599</v>
      </c>
      <c r="O615">
        <v>-4.7482216147972496</v>
      </c>
      <c r="P615">
        <v>-3.3562032795720098</v>
      </c>
      <c r="Q615">
        <v>-3.81737151738665</v>
      </c>
      <c r="R615">
        <v>-27.7527121767232</v>
      </c>
      <c r="S615">
        <v>0</v>
      </c>
      <c r="T615">
        <v>903.42109096000002</v>
      </c>
      <c r="U615">
        <v>0.52628671380220005</v>
      </c>
      <c r="V615">
        <v>0.23584905660377301</v>
      </c>
      <c r="W615">
        <v>-31.738891332459499</v>
      </c>
      <c r="X615">
        <v>1.25971054091255</v>
      </c>
      <c r="Y615">
        <v>0</v>
      </c>
      <c r="Z615">
        <v>72.657038704186405</v>
      </c>
      <c r="AA615">
        <v>7.8439531545686905E-2</v>
      </c>
      <c r="AB615">
        <v>19.541766760518701</v>
      </c>
      <c r="AC615">
        <v>0</v>
      </c>
      <c r="AD615">
        <v>0</v>
      </c>
      <c r="AE615">
        <v>66127</v>
      </c>
      <c r="AF615">
        <v>879.16</v>
      </c>
      <c r="AG615">
        <v>9.9800000000001994</v>
      </c>
      <c r="AH615">
        <v>13.730000000000199</v>
      </c>
      <c r="AI615">
        <v>1.5520878022601801</v>
      </c>
      <c r="AJ615">
        <v>123.09</v>
      </c>
      <c r="AK615">
        <v>0</v>
      </c>
      <c r="AL615">
        <v>327.97</v>
      </c>
      <c r="AM615">
        <v>72.349999999999994</v>
      </c>
      <c r="AN615">
        <v>777.05</v>
      </c>
      <c r="AO615">
        <v>73.19</v>
      </c>
      <c r="AP615">
        <v>84.56</v>
      </c>
      <c r="AQ615">
        <v>62.85</v>
      </c>
      <c r="AR615">
        <v>408.95109095999999</v>
      </c>
      <c r="AS615" t="s">
        <v>4182</v>
      </c>
    </row>
    <row r="616" spans="1:45" x14ac:dyDescent="0.3">
      <c r="A616" s="4" t="s">
        <v>2943</v>
      </c>
      <c r="B616" s="4" t="s">
        <v>2944</v>
      </c>
      <c r="C616" t="s">
        <v>285</v>
      </c>
      <c r="D616">
        <v>26.283740359897099</v>
      </c>
      <c r="E616">
        <v>26.756082881953301</v>
      </c>
      <c r="F616">
        <v>11.983057373892899</v>
      </c>
      <c r="G616">
        <v>25.672331298465501</v>
      </c>
      <c r="H616">
        <v>30.5095068584606</v>
      </c>
      <c r="I616">
        <v>33.212341197822099</v>
      </c>
      <c r="J616">
        <v>356.65006313114998</v>
      </c>
      <c r="K616">
        <v>104.890642129176</v>
      </c>
      <c r="L616">
        <v>1.2191450933172701</v>
      </c>
      <c r="M616">
        <v>0.84286574352799504</v>
      </c>
      <c r="N616">
        <v>21.964991530208898</v>
      </c>
      <c r="O616">
        <v>55.623522388738699</v>
      </c>
      <c r="P616">
        <v>82.659269329605195</v>
      </c>
      <c r="Q616">
        <v>54.297384710779198</v>
      </c>
      <c r="R616">
        <v>58.8689018731462</v>
      </c>
      <c r="S616">
        <v>0</v>
      </c>
      <c r="T616">
        <v>362.72500000000002</v>
      </c>
      <c r="U616">
        <v>6.1555538832028898</v>
      </c>
      <c r="V616">
        <v>0.31328320802005</v>
      </c>
      <c r="W616">
        <v>-32.1989850200966</v>
      </c>
      <c r="X616">
        <v>0.146341463414634</v>
      </c>
      <c r="Y616">
        <v>0</v>
      </c>
      <c r="Z616">
        <v>73.170731707317003</v>
      </c>
      <c r="AA616">
        <v>0</v>
      </c>
      <c r="AB616">
        <v>6.6243902439024396</v>
      </c>
      <c r="AC616">
        <v>0</v>
      </c>
      <c r="AD616">
        <v>0</v>
      </c>
      <c r="AE616">
        <v>284</v>
      </c>
      <c r="AF616">
        <v>60.61</v>
      </c>
      <c r="AG616">
        <v>15.559999999999899</v>
      </c>
      <c r="AH616">
        <v>18.869999999999902</v>
      </c>
      <c r="AI616">
        <v>15.180487804878</v>
      </c>
      <c r="AJ616">
        <v>20.1299999999999</v>
      </c>
      <c r="AK616">
        <v>40.69</v>
      </c>
      <c r="AL616">
        <v>55.599999999999902</v>
      </c>
      <c r="AM616">
        <v>47.06</v>
      </c>
      <c r="AN616">
        <v>66.439999999999898</v>
      </c>
      <c r="AO616">
        <v>-2.4599999999999902</v>
      </c>
      <c r="AP616">
        <v>15.13</v>
      </c>
      <c r="AQ616">
        <v>399</v>
      </c>
      <c r="AR616">
        <v>408.97500000000002</v>
      </c>
      <c r="AS616" t="s">
        <v>4182</v>
      </c>
    </row>
    <row r="617" spans="1:45" x14ac:dyDescent="0.3">
      <c r="A617" s="4" t="s">
        <v>2941</v>
      </c>
      <c r="B617" s="4" t="s">
        <v>2942</v>
      </c>
      <c r="C617" t="s">
        <v>244</v>
      </c>
      <c r="D617">
        <v>20.966437880324499</v>
      </c>
      <c r="E617">
        <v>2.4993029327520202</v>
      </c>
      <c r="F617">
        <v>2.2291931609439</v>
      </c>
      <c r="G617">
        <v>10.337055092519799</v>
      </c>
      <c r="H617">
        <v>16.144047908471599</v>
      </c>
      <c r="I617">
        <v>17.083398857262601</v>
      </c>
      <c r="J617">
        <v>-14.4093787377232</v>
      </c>
      <c r="K617">
        <v>-11.943048476175299</v>
      </c>
      <c r="L617">
        <v>5.1407588739290001E-2</v>
      </c>
      <c r="M617">
        <v>4.8959608323133402E-3</v>
      </c>
      <c r="N617">
        <v>19.513160498713599</v>
      </c>
      <c r="O617">
        <v>4.7023541098908597</v>
      </c>
      <c r="P617">
        <v>2.61769832341973</v>
      </c>
      <c r="Q617">
        <v>8.1174226528430093</v>
      </c>
      <c r="R617">
        <v>1.10055318083548</v>
      </c>
      <c r="S617">
        <v>0</v>
      </c>
      <c r="T617">
        <v>378.658154999999</v>
      </c>
      <c r="U617">
        <v>0.50606873317013401</v>
      </c>
      <c r="V617">
        <v>0.71441328808715798</v>
      </c>
      <c r="W617">
        <v>101.733405448654</v>
      </c>
      <c r="X617">
        <v>1.43882456496716E-2</v>
      </c>
      <c r="Y617">
        <v>1.01564086938858E-3</v>
      </c>
      <c r="Z617">
        <v>74.974812106439103</v>
      </c>
      <c r="AA617">
        <v>0</v>
      </c>
      <c r="AB617">
        <v>13.001706276660499</v>
      </c>
      <c r="AC617">
        <v>0</v>
      </c>
      <c r="AD617">
        <v>0</v>
      </c>
      <c r="AE617">
        <v>14664</v>
      </c>
      <c r="AF617">
        <v>190.77</v>
      </c>
      <c r="AG617">
        <v>19.72</v>
      </c>
      <c r="AH617">
        <v>23.52</v>
      </c>
      <c r="AI617">
        <v>13.352291962895199</v>
      </c>
      <c r="AJ617">
        <v>32.590000000000003</v>
      </c>
      <c r="AK617">
        <v>653.54999999999995</v>
      </c>
      <c r="AL617">
        <v>809.62</v>
      </c>
      <c r="AM617">
        <v>35.22</v>
      </c>
      <c r="AN617">
        <v>817</v>
      </c>
      <c r="AO617">
        <v>5.26</v>
      </c>
      <c r="AP617">
        <v>9.18</v>
      </c>
      <c r="AQ617">
        <v>279.89999999999998</v>
      </c>
      <c r="AR617">
        <v>413.45815499999998</v>
      </c>
      <c r="AS617" t="s">
        <v>4182</v>
      </c>
    </row>
    <row r="618" spans="1:45" x14ac:dyDescent="0.3">
      <c r="A618" s="4" t="s">
        <v>2939</v>
      </c>
      <c r="B618" s="4" t="s">
        <v>2940</v>
      </c>
      <c r="C618" t="s">
        <v>425</v>
      </c>
      <c r="D618">
        <v>38.398472469823503</v>
      </c>
      <c r="E618">
        <v>6.9089392821631304</v>
      </c>
      <c r="F618">
        <v>4.0009658784850499</v>
      </c>
      <c r="G618">
        <v>1.06888714655762</v>
      </c>
      <c r="H618">
        <v>5.2966431152832998</v>
      </c>
      <c r="I618">
        <v>2.7372244663007699</v>
      </c>
      <c r="J618">
        <v>221.77723130631901</v>
      </c>
      <c r="K618">
        <v>14.624418291138401</v>
      </c>
      <c r="L618">
        <v>90.199603272997706</v>
      </c>
      <c r="M618">
        <v>12.1869575998016</v>
      </c>
      <c r="N618">
        <v>6.8246625689119798</v>
      </c>
      <c r="O618">
        <v>16.6414559221408</v>
      </c>
      <c r="P618">
        <v>7.9959395653772497E-2</v>
      </c>
      <c r="Q618">
        <v>0</v>
      </c>
      <c r="R618">
        <v>0.39561539951491398</v>
      </c>
      <c r="S618">
        <v>0</v>
      </c>
      <c r="T618">
        <v>558.20154849999994</v>
      </c>
      <c r="U618">
        <v>2.5635479078849399</v>
      </c>
      <c r="V618">
        <v>0.35137034434293701</v>
      </c>
      <c r="W618">
        <v>57.620729562004897</v>
      </c>
      <c r="X618">
        <v>0</v>
      </c>
      <c r="Y618">
        <v>0</v>
      </c>
      <c r="Z618">
        <v>48.743546114421001</v>
      </c>
      <c r="AA618">
        <v>0</v>
      </c>
      <c r="AB618">
        <v>38.348063361199003</v>
      </c>
      <c r="AC618">
        <v>0</v>
      </c>
      <c r="AD618">
        <v>0</v>
      </c>
      <c r="AE618">
        <v>14243</v>
      </c>
      <c r="AF618">
        <v>1007.59</v>
      </c>
      <c r="AG618">
        <v>10.7699999999999</v>
      </c>
      <c r="AH618">
        <v>13.7699999999999</v>
      </c>
      <c r="AI618">
        <v>18.529382921655198</v>
      </c>
      <c r="AJ618">
        <v>27.58</v>
      </c>
      <c r="AK618">
        <v>0.17</v>
      </c>
      <c r="AL618">
        <v>144.57999999999899</v>
      </c>
      <c r="AM618">
        <v>0.86</v>
      </c>
      <c r="AN618">
        <v>161.32</v>
      </c>
      <c r="AO618">
        <v>-96.5</v>
      </c>
      <c r="AP618">
        <v>-90.59</v>
      </c>
      <c r="AQ618">
        <v>730.15</v>
      </c>
      <c r="AR618">
        <v>413.551548499999</v>
      </c>
      <c r="AS618" t="s">
        <v>4182</v>
      </c>
    </row>
    <row r="619" spans="1:45" x14ac:dyDescent="0.3">
      <c r="A619" s="4" t="s">
        <v>2937</v>
      </c>
      <c r="B619" s="4" t="s">
        <v>2938</v>
      </c>
      <c r="C619" t="s">
        <v>200</v>
      </c>
      <c r="D619">
        <v>46.3087248322148</v>
      </c>
      <c r="E619">
        <v>22.291484852262698</v>
      </c>
      <c r="F619">
        <v>5.4707340207447102</v>
      </c>
      <c r="G619">
        <v>9.9843645298190502</v>
      </c>
      <c r="H619">
        <v>-367.495161084833</v>
      </c>
      <c r="I619">
        <v>12.955103864194699</v>
      </c>
      <c r="J619">
        <v>3938.5404232229998</v>
      </c>
      <c r="K619">
        <v>76.135619939489601</v>
      </c>
      <c r="L619">
        <v>73.076923076922995</v>
      </c>
      <c r="M619">
        <v>36.538461538461497</v>
      </c>
      <c r="N619">
        <v>13.2739420935411</v>
      </c>
      <c r="O619">
        <v>-1.2619288900471901</v>
      </c>
      <c r="P619">
        <v>66.741266521774406</v>
      </c>
      <c r="Q619">
        <v>-1.0447700173589001</v>
      </c>
      <c r="R619">
        <v>0</v>
      </c>
      <c r="S619">
        <v>0</v>
      </c>
      <c r="T619">
        <v>461.719999999999</v>
      </c>
      <c r="U619">
        <v>6.3186813186813104</v>
      </c>
      <c r="V619">
        <v>0</v>
      </c>
      <c r="W619">
        <v>103.82858530393101</v>
      </c>
      <c r="X619">
        <v>1.44855</v>
      </c>
      <c r="Y619">
        <v>1.15E-4</v>
      </c>
      <c r="Z619">
        <v>90</v>
      </c>
      <c r="AA619">
        <v>0</v>
      </c>
      <c r="AB619">
        <v>7.5140250000000002</v>
      </c>
      <c r="AC619">
        <v>0</v>
      </c>
      <c r="AD619">
        <v>0.20513999999999999</v>
      </c>
      <c r="AE619">
        <v>40324</v>
      </c>
      <c r="AF619">
        <v>89.539999999999907</v>
      </c>
      <c r="AG619">
        <v>8.93999999999998</v>
      </c>
      <c r="AH619">
        <v>8.93999999999998</v>
      </c>
      <c r="AI619">
        <v>1.66106751588216</v>
      </c>
      <c r="AJ619">
        <v>11.5999999999999</v>
      </c>
      <c r="AK619">
        <v>0</v>
      </c>
      <c r="AL619">
        <v>18.46</v>
      </c>
      <c r="AM619">
        <v>0.16</v>
      </c>
      <c r="AN619">
        <v>65.52</v>
      </c>
      <c r="AO619">
        <v>9.57</v>
      </c>
      <c r="AP619">
        <v>9.83</v>
      </c>
      <c r="AQ619">
        <v>196.65</v>
      </c>
      <c r="AR619">
        <v>414</v>
      </c>
      <c r="AS619" t="s">
        <v>4182</v>
      </c>
    </row>
    <row r="620" spans="1:45" x14ac:dyDescent="0.3">
      <c r="A620" s="4" t="s">
        <v>2935</v>
      </c>
      <c r="B620" s="4" t="s">
        <v>2936</v>
      </c>
      <c r="C620" t="s">
        <v>244</v>
      </c>
      <c r="D620">
        <v>11.4563517699115</v>
      </c>
      <c r="E620">
        <v>22.7050106743689</v>
      </c>
      <c r="F620">
        <v>20.423609149957599</v>
      </c>
      <c r="G620">
        <v>30.218953702156099</v>
      </c>
      <c r="H620">
        <v>39.568241192690998</v>
      </c>
      <c r="I620">
        <v>42.570616747451098</v>
      </c>
      <c r="J620">
        <v>17.470085085762801</v>
      </c>
      <c r="K620">
        <v>0.62929196745338201</v>
      </c>
      <c r="L620">
        <v>0</v>
      </c>
      <c r="M620">
        <v>0</v>
      </c>
      <c r="N620">
        <v>176.82151589242</v>
      </c>
      <c r="O620">
        <v>4.9076806682955203</v>
      </c>
      <c r="P620">
        <v>11.221934551480601</v>
      </c>
      <c r="Q620">
        <v>2.61006111380595</v>
      </c>
      <c r="R620">
        <v>17.2705582502706</v>
      </c>
      <c r="S620">
        <v>0</v>
      </c>
      <c r="T620">
        <v>345.48167999999998</v>
      </c>
      <c r="U620">
        <v>2.4091984879325299</v>
      </c>
      <c r="V620">
        <v>2.80662078133801</v>
      </c>
      <c r="W620">
        <v>100.947156722234</v>
      </c>
      <c r="X620">
        <v>1.8104015799868301E-2</v>
      </c>
      <c r="Y620">
        <v>0</v>
      </c>
      <c r="Z620">
        <v>73.371724818959805</v>
      </c>
      <c r="AA620">
        <v>0.18736833443054601</v>
      </c>
      <c r="AB620">
        <v>18.884447004608202</v>
      </c>
      <c r="AC620">
        <v>0</v>
      </c>
      <c r="AD620">
        <v>0</v>
      </c>
      <c r="AE620">
        <v>10285</v>
      </c>
      <c r="AF620">
        <v>119.66</v>
      </c>
      <c r="AG620">
        <v>36.159999999999997</v>
      </c>
      <c r="AH620">
        <v>47.57</v>
      </c>
      <c r="AI620">
        <v>27.990614474491601</v>
      </c>
      <c r="AJ620">
        <v>50.94</v>
      </c>
      <c r="AK620">
        <v>27.87</v>
      </c>
      <c r="AL620">
        <v>165.49</v>
      </c>
      <c r="AM620">
        <v>68.78</v>
      </c>
      <c r="AN620">
        <v>171.95</v>
      </c>
      <c r="AO620">
        <v>31.27</v>
      </c>
      <c r="AP620">
        <v>32.43</v>
      </c>
      <c r="AQ620">
        <v>349.75</v>
      </c>
      <c r="AR620">
        <v>414.26167999999899</v>
      </c>
      <c r="AS620" t="s">
        <v>4182</v>
      </c>
    </row>
    <row r="621" spans="1:45" x14ac:dyDescent="0.3">
      <c r="A621" s="4" t="s">
        <v>2933</v>
      </c>
      <c r="B621" s="4" t="s">
        <v>2934</v>
      </c>
      <c r="C621" t="s">
        <v>124</v>
      </c>
      <c r="D621">
        <v>105.543832671754</v>
      </c>
      <c r="E621">
        <v>2.17247097844115</v>
      </c>
      <c r="F621">
        <v>0.92789346932994299</v>
      </c>
      <c r="G621">
        <v>1.03033321972577</v>
      </c>
      <c r="H621">
        <v>14.2740913535412</v>
      </c>
      <c r="I621">
        <v>9.0160711008573102</v>
      </c>
      <c r="J621">
        <v>41.734730507798602</v>
      </c>
      <c r="K621">
        <v>-26.1020373667507</v>
      </c>
      <c r="L621">
        <v>89.691456129774707</v>
      </c>
      <c r="M621">
        <v>6.86688222721543</v>
      </c>
      <c r="N621">
        <v>1.6045400726738399</v>
      </c>
      <c r="O621">
        <v>2.36967339448299</v>
      </c>
      <c r="P621">
        <v>0.694676163494789</v>
      </c>
      <c r="Q621">
        <v>0</v>
      </c>
      <c r="R621">
        <v>40.538643638089098</v>
      </c>
      <c r="S621">
        <v>0</v>
      </c>
      <c r="T621">
        <v>564.63726240000005</v>
      </c>
      <c r="U621">
        <v>2.2731805907820402</v>
      </c>
      <c r="V621">
        <v>0.242718446601941</v>
      </c>
      <c r="W621">
        <v>139.29651197218601</v>
      </c>
      <c r="X621">
        <v>0</v>
      </c>
      <c r="Y621">
        <v>0</v>
      </c>
      <c r="Z621">
        <v>45.214355839871999</v>
      </c>
      <c r="AA621">
        <v>0</v>
      </c>
      <c r="AB621">
        <v>20.914093971464201</v>
      </c>
      <c r="AC621">
        <v>6.6152465341471798</v>
      </c>
      <c r="AD621">
        <v>0</v>
      </c>
      <c r="AE621">
        <v>11610</v>
      </c>
      <c r="AF621">
        <v>381.43</v>
      </c>
      <c r="AG621">
        <v>3.9300000000000401</v>
      </c>
      <c r="AH621">
        <v>5.4900000000000402</v>
      </c>
      <c r="AI621">
        <v>0.78071828466062199</v>
      </c>
      <c r="AJ621">
        <v>34.39</v>
      </c>
      <c r="AK621">
        <v>0.1</v>
      </c>
      <c r="AL621">
        <v>155.84</v>
      </c>
      <c r="AM621">
        <v>13.81</v>
      </c>
      <c r="AN621">
        <v>182.47</v>
      </c>
      <c r="AO621">
        <v>-5.5799999999999903</v>
      </c>
      <c r="AP621">
        <v>15.07</v>
      </c>
      <c r="AQ621">
        <v>88.15</v>
      </c>
      <c r="AR621">
        <v>414.78726239999997</v>
      </c>
      <c r="AS621" t="s">
        <v>4182</v>
      </c>
    </row>
    <row r="622" spans="1:45" x14ac:dyDescent="0.3">
      <c r="A622" s="4" t="s">
        <v>2931</v>
      </c>
      <c r="B622" s="4" t="s">
        <v>2932</v>
      </c>
      <c r="C622" t="s">
        <v>244</v>
      </c>
      <c r="D622">
        <v>14.436421272158499</v>
      </c>
      <c r="E622">
        <v>9.6386753103170797</v>
      </c>
      <c r="F622">
        <v>3.36202212133428</v>
      </c>
      <c r="G622">
        <v>3.80540454743858</v>
      </c>
      <c r="H622">
        <v>13.6556110074523</v>
      </c>
      <c r="I622">
        <v>13.2746055050725</v>
      </c>
      <c r="J622">
        <v>0.99274246487155005</v>
      </c>
      <c r="K622">
        <v>-5.8848687544221203</v>
      </c>
      <c r="L622">
        <v>133.173286774334</v>
      </c>
      <c r="M622">
        <v>103.326682047764</v>
      </c>
      <c r="N622">
        <v>4.7830423940149496</v>
      </c>
      <c r="O622">
        <v>10.8235584075586</v>
      </c>
      <c r="P622">
        <v>11.2736568755194</v>
      </c>
      <c r="Q622">
        <v>-5.82738674992867</v>
      </c>
      <c r="R622">
        <v>6.3270588261791403</v>
      </c>
      <c r="S622">
        <v>0</v>
      </c>
      <c r="T622">
        <v>765.37584000000004</v>
      </c>
      <c r="U622">
        <v>1.2949299744341201</v>
      </c>
      <c r="V622">
        <v>0.90375056484410299</v>
      </c>
      <c r="W622">
        <v>101.193534706995</v>
      </c>
      <c r="X622">
        <v>6.9266837169650397E-3</v>
      </c>
      <c r="Y622">
        <v>0</v>
      </c>
      <c r="Z622">
        <v>56.216554774083498</v>
      </c>
      <c r="AA622">
        <v>1.6677323103154298E-2</v>
      </c>
      <c r="AB622">
        <v>13.848433503836301</v>
      </c>
      <c r="AC622">
        <v>0</v>
      </c>
      <c r="AD622">
        <v>0</v>
      </c>
      <c r="AE622">
        <v>7583</v>
      </c>
      <c r="AF622">
        <v>756.03</v>
      </c>
      <c r="AG622">
        <v>28.7699999999999</v>
      </c>
      <c r="AH622">
        <v>33.999999999999901</v>
      </c>
      <c r="AI622">
        <v>15.329283887468</v>
      </c>
      <c r="AJ622">
        <v>100.359999999999</v>
      </c>
      <c r="AK622">
        <v>9.5</v>
      </c>
      <c r="AL622">
        <v>301.97000000000003</v>
      </c>
      <c r="AM622">
        <v>77.099999999999994</v>
      </c>
      <c r="AN622">
        <v>320.74</v>
      </c>
      <c r="AO622">
        <v>-21.4</v>
      </c>
      <c r="AP622">
        <v>37.299999999999997</v>
      </c>
      <c r="AQ622">
        <v>218.2</v>
      </c>
      <c r="AR622">
        <v>415.33584000000002</v>
      </c>
      <c r="AS622" t="s">
        <v>4182</v>
      </c>
    </row>
    <row r="623" spans="1:45" x14ac:dyDescent="0.3">
      <c r="A623" s="4" t="s">
        <v>2929</v>
      </c>
      <c r="B623" s="4" t="s">
        <v>2930</v>
      </c>
      <c r="C623" t="s">
        <v>183</v>
      </c>
      <c r="D623">
        <v>229.60410911602199</v>
      </c>
      <c r="E623">
        <v>12.5172890733056</v>
      </c>
      <c r="F623">
        <v>7.8627280625542699</v>
      </c>
      <c r="G623">
        <v>2.0973348783313899</v>
      </c>
      <c r="H623">
        <v>1.7039001775384</v>
      </c>
      <c r="I623">
        <v>3.5457705677867799</v>
      </c>
      <c r="J623">
        <v>212.31436853264901</v>
      </c>
      <c r="K623">
        <v>132.52337574810699</v>
      </c>
      <c r="L623">
        <v>22.951807228915602</v>
      </c>
      <c r="M623">
        <v>22.951807228915602</v>
      </c>
      <c r="N623">
        <v>12.7196064652143</v>
      </c>
      <c r="O623">
        <v>247.62609899669599</v>
      </c>
      <c r="P623">
        <v>127.693317290248</v>
      </c>
      <c r="Q623">
        <v>0</v>
      </c>
      <c r="R623">
        <v>89.690789527377206</v>
      </c>
      <c r="S623">
        <v>0</v>
      </c>
      <c r="T623">
        <v>418.9634375</v>
      </c>
      <c r="U623">
        <v>25.035146837349298</v>
      </c>
      <c r="V623">
        <v>9.2409240924092306E-2</v>
      </c>
      <c r="W623">
        <v>151.72335963417399</v>
      </c>
      <c r="X623">
        <v>0</v>
      </c>
      <c r="Y623">
        <v>0</v>
      </c>
      <c r="Z623">
        <v>72.326933848076806</v>
      </c>
      <c r="AA623">
        <v>0</v>
      </c>
      <c r="AB623">
        <v>3.86324066895558</v>
      </c>
      <c r="AC623">
        <v>0</v>
      </c>
      <c r="AD623">
        <v>0</v>
      </c>
      <c r="AE623">
        <v>2538</v>
      </c>
      <c r="AF623">
        <v>86.3</v>
      </c>
      <c r="AG623">
        <v>1.8099999999999901</v>
      </c>
      <c r="AH623">
        <v>2.1499999999999901</v>
      </c>
      <c r="AI623">
        <v>1.7260698533794201</v>
      </c>
      <c r="AJ623">
        <v>3.0599999999999898</v>
      </c>
      <c r="AK623">
        <v>0</v>
      </c>
      <c r="AL623">
        <v>3.88</v>
      </c>
      <c r="AM623">
        <v>0.43</v>
      </c>
      <c r="AN623">
        <v>16.600000000000001</v>
      </c>
      <c r="AO623">
        <v>-5.3699999999999903</v>
      </c>
      <c r="AP623">
        <v>-3.09</v>
      </c>
      <c r="AQ623">
        <v>370.45</v>
      </c>
      <c r="AR623">
        <v>415.5834375</v>
      </c>
      <c r="AS623" t="s">
        <v>4182</v>
      </c>
    </row>
    <row r="624" spans="1:45" x14ac:dyDescent="0.3">
      <c r="A624" s="4" t="s">
        <v>2927</v>
      </c>
      <c r="B624" s="4" t="s">
        <v>2928</v>
      </c>
      <c r="C624" t="s">
        <v>271</v>
      </c>
      <c r="D624">
        <v>-4.4192389707571202E-2</v>
      </c>
      <c r="E624">
        <v>0</v>
      </c>
      <c r="F624">
        <v>-14.5061895029115</v>
      </c>
      <c r="G624">
        <v>-48.705199917132703</v>
      </c>
      <c r="H624">
        <v>-13.890264298875699</v>
      </c>
      <c r="I624">
        <v>-46.659415786202601</v>
      </c>
      <c r="J624">
        <v>27.0830661470922</v>
      </c>
      <c r="K624">
        <v>-51.686883562826999</v>
      </c>
      <c r="L624">
        <v>0</v>
      </c>
      <c r="M624">
        <v>0</v>
      </c>
      <c r="N624">
        <v>0</v>
      </c>
      <c r="O624">
        <v>14.068263857506899</v>
      </c>
      <c r="P624">
        <v>0</v>
      </c>
      <c r="Q624">
        <v>0</v>
      </c>
      <c r="R624">
        <v>0</v>
      </c>
      <c r="S624">
        <v>0</v>
      </c>
      <c r="T624">
        <v>27009.585232810001</v>
      </c>
      <c r="U624">
        <v>-3.8476551505416103E-2</v>
      </c>
      <c r="V624">
        <v>0</v>
      </c>
      <c r="W624">
        <v>-100.16750435812099</v>
      </c>
      <c r="X624">
        <v>3.0738536823932798</v>
      </c>
      <c r="Y624">
        <v>4.8666173455168601E-3</v>
      </c>
      <c r="Z624">
        <v>1.51042752353057</v>
      </c>
      <c r="AA624">
        <v>0.56639198953751502</v>
      </c>
      <c r="AB624">
        <v>59.535520661028201</v>
      </c>
      <c r="AC624">
        <v>5.1666823594707402E-2</v>
      </c>
      <c r="AD624">
        <v>3.0464309196147301</v>
      </c>
      <c r="AE624">
        <v>783622</v>
      </c>
      <c r="AF624">
        <v>19308</v>
      </c>
      <c r="AG624">
        <v>-9404</v>
      </c>
      <c r="AH624">
        <v>-9114</v>
      </c>
      <c r="AI624">
        <v>-370.15882521697</v>
      </c>
      <c r="AJ624">
        <v>-9009</v>
      </c>
      <c r="AK624">
        <v>39755</v>
      </c>
      <c r="AL624">
        <v>-15214</v>
      </c>
      <c r="AM624">
        <v>1030</v>
      </c>
      <c r="AN624">
        <v>-10801</v>
      </c>
      <c r="AO624">
        <v>3905</v>
      </c>
      <c r="AP624">
        <v>4058</v>
      </c>
      <c r="AQ624">
        <v>15.75</v>
      </c>
      <c r="AR624">
        <v>415.58523280999998</v>
      </c>
      <c r="AS624" t="s">
        <v>4182</v>
      </c>
    </row>
    <row r="625" spans="1:45" x14ac:dyDescent="0.3">
      <c r="A625" s="4" t="s">
        <v>2925</v>
      </c>
      <c r="B625" s="4" t="s">
        <v>2926</v>
      </c>
      <c r="C625" t="s">
        <v>4179</v>
      </c>
      <c r="D625">
        <v>12.153174255691701</v>
      </c>
      <c r="E625">
        <v>22.021533022657799</v>
      </c>
      <c r="F625">
        <v>20.230292294065499</v>
      </c>
      <c r="G625">
        <v>23.181541376277099</v>
      </c>
      <c r="H625">
        <v>22.217823822733401</v>
      </c>
      <c r="I625">
        <v>32.282292441978399</v>
      </c>
      <c r="J625">
        <v>102.205194228918</v>
      </c>
      <c r="K625">
        <v>37.139231568282497</v>
      </c>
      <c r="L625">
        <v>0</v>
      </c>
      <c r="M625">
        <v>0</v>
      </c>
      <c r="N625">
        <v>200.11682242990599</v>
      </c>
      <c r="O625">
        <v>15.3212507178916</v>
      </c>
      <c r="P625">
        <v>25.589715289996899</v>
      </c>
      <c r="Q625">
        <v>-2.9990883818646599</v>
      </c>
      <c r="R625">
        <v>82.766087688802202</v>
      </c>
      <c r="S625">
        <v>0</v>
      </c>
      <c r="T625">
        <v>383.527749999999</v>
      </c>
      <c r="U625">
        <v>2.40939615762976</v>
      </c>
      <c r="V625">
        <v>0.77071290944123305</v>
      </c>
      <c r="W625">
        <v>137.52714496068501</v>
      </c>
      <c r="X625">
        <v>0</v>
      </c>
      <c r="Y625">
        <v>0</v>
      </c>
      <c r="Z625">
        <v>55.417357432221799</v>
      </c>
      <c r="AA625">
        <v>4.0897475849174102E-2</v>
      </c>
      <c r="AB625">
        <v>29.179167965098099</v>
      </c>
      <c r="AC625">
        <v>0</v>
      </c>
      <c r="AD625">
        <v>0</v>
      </c>
      <c r="AE625">
        <v>20338</v>
      </c>
      <c r="AF625">
        <v>147.789999999999</v>
      </c>
      <c r="AG625">
        <v>34.259999999999899</v>
      </c>
      <c r="AH625">
        <v>46.549999999999898</v>
      </c>
      <c r="AI625">
        <v>10.676223122468</v>
      </c>
      <c r="AJ625">
        <v>47.709999999999901</v>
      </c>
      <c r="AK625">
        <v>0.22</v>
      </c>
      <c r="AL625">
        <v>169.6</v>
      </c>
      <c r="AM625">
        <v>32.840000000000003</v>
      </c>
      <c r="AN625">
        <v>172.81</v>
      </c>
      <c r="AO625">
        <v>15.47</v>
      </c>
      <c r="AP625">
        <v>15.75</v>
      </c>
      <c r="AQ625">
        <v>130</v>
      </c>
      <c r="AR625">
        <v>416.36775</v>
      </c>
      <c r="AS625" t="s">
        <v>4182</v>
      </c>
    </row>
    <row r="626" spans="1:45" x14ac:dyDescent="0.3">
      <c r="A626" s="4" t="s">
        <v>2923</v>
      </c>
      <c r="B626" s="4" t="s">
        <v>2924</v>
      </c>
      <c r="C626" t="s">
        <v>458</v>
      </c>
      <c r="D626">
        <v>-102.18079289215601</v>
      </c>
      <c r="E626">
        <v>-9.0135866563570097</v>
      </c>
      <c r="F626">
        <v>-6.1804135423767299</v>
      </c>
      <c r="G626">
        <v>-14.4783534421575</v>
      </c>
      <c r="H626">
        <v>19.790698286617399</v>
      </c>
      <c r="I626">
        <v>-7.0262597586941098</v>
      </c>
      <c r="J626">
        <v>35.433973731636897</v>
      </c>
      <c r="K626">
        <v>10.2863131478529</v>
      </c>
      <c r="L626">
        <v>2.4745605920444</v>
      </c>
      <c r="M626">
        <v>0.832562442183163</v>
      </c>
      <c r="N626">
        <v>0</v>
      </c>
      <c r="O626">
        <v>-12.2034841010588</v>
      </c>
      <c r="P626">
        <v>0</v>
      </c>
      <c r="Q626">
        <v>-31.545146520003399</v>
      </c>
      <c r="R626">
        <v>0</v>
      </c>
      <c r="S626">
        <v>0</v>
      </c>
      <c r="T626">
        <v>403.167634999999</v>
      </c>
      <c r="U626">
        <v>9.6414809204440299</v>
      </c>
      <c r="V626">
        <v>0</v>
      </c>
      <c r="W626">
        <v>91.552177620341894</v>
      </c>
      <c r="X626">
        <v>0.107098232879157</v>
      </c>
      <c r="Y626">
        <v>0.101689231218593</v>
      </c>
      <c r="Z626">
        <v>50.174120090654803</v>
      </c>
      <c r="AA626">
        <v>0</v>
      </c>
      <c r="AB626">
        <v>7.7039090855000802</v>
      </c>
      <c r="AC626">
        <v>0</v>
      </c>
      <c r="AD626">
        <v>0</v>
      </c>
      <c r="AE626">
        <v>7511</v>
      </c>
      <c r="AF626">
        <v>28.18</v>
      </c>
      <c r="AG626">
        <v>-4.08</v>
      </c>
      <c r="AH626">
        <v>-5.45</v>
      </c>
      <c r="AI626">
        <v>-0.88274907100396505</v>
      </c>
      <c r="AJ626">
        <v>-1.98</v>
      </c>
      <c r="AK626">
        <v>0</v>
      </c>
      <c r="AL626">
        <v>29.29</v>
      </c>
      <c r="AM626">
        <v>14.799999999999899</v>
      </c>
      <c r="AN626">
        <v>43.239999999999903</v>
      </c>
      <c r="AO626">
        <v>1.18</v>
      </c>
      <c r="AP626">
        <v>1.87</v>
      </c>
      <c r="AQ626">
        <v>91.45</v>
      </c>
      <c r="AR626">
        <v>416.89763499999998</v>
      </c>
      <c r="AS626" t="s">
        <v>4182</v>
      </c>
    </row>
    <row r="627" spans="1:45" x14ac:dyDescent="0.3">
      <c r="A627" s="4" t="s">
        <v>2921</v>
      </c>
      <c r="B627" s="4" t="s">
        <v>2922</v>
      </c>
      <c r="C627" t="s">
        <v>528</v>
      </c>
      <c r="D627">
        <v>10445.925391140399</v>
      </c>
      <c r="E627">
        <v>2.94474914417793E-2</v>
      </c>
      <c r="F627">
        <v>1.7945266935819101E-2</v>
      </c>
      <c r="G627">
        <v>1.53781092614436E-2</v>
      </c>
      <c r="H627">
        <v>7.8539837196833604</v>
      </c>
      <c r="I627">
        <v>4.4673407404559304</v>
      </c>
      <c r="J627">
        <v>77.970167779720597</v>
      </c>
      <c r="K627">
        <v>2.6460923994397998</v>
      </c>
      <c r="L627">
        <v>6.8448403860430496</v>
      </c>
      <c r="M627">
        <v>0.30438010393466902</v>
      </c>
      <c r="N627">
        <v>6.0836501901050798E-2</v>
      </c>
      <c r="O627">
        <v>-5.4856378293436903</v>
      </c>
      <c r="P627">
        <v>-18.400759163123599</v>
      </c>
      <c r="Q627">
        <v>37.271011453780503</v>
      </c>
      <c r="R627">
        <v>-70.6661774881632</v>
      </c>
      <c r="S627">
        <v>0</v>
      </c>
      <c r="T627">
        <v>426.787015645</v>
      </c>
      <c r="U627">
        <v>3.1019822987750501</v>
      </c>
      <c r="V627">
        <v>0</v>
      </c>
      <c r="W627">
        <v>17301.209168818601</v>
      </c>
      <c r="X627">
        <v>0</v>
      </c>
      <c r="Y627">
        <v>0</v>
      </c>
      <c r="Z627">
        <v>59.0166235988792</v>
      </c>
      <c r="AA627">
        <v>3.1804111417669201E-2</v>
      </c>
      <c r="AB627">
        <v>8.0639627075613305</v>
      </c>
      <c r="AC627">
        <v>0</v>
      </c>
      <c r="AD627">
        <v>0</v>
      </c>
      <c r="AE627">
        <v>5668</v>
      </c>
      <c r="AF627">
        <v>260.10999999999899</v>
      </c>
      <c r="AG627">
        <v>3.9999999999940902E-2</v>
      </c>
      <c r="AH627">
        <v>-3.8100000000000498</v>
      </c>
      <c r="AI627">
        <v>2.6895654475790499E-2</v>
      </c>
      <c r="AJ627">
        <v>11.6199999999999</v>
      </c>
      <c r="AK627">
        <v>0</v>
      </c>
      <c r="AL627">
        <v>98.86</v>
      </c>
      <c r="AM627">
        <v>0.27</v>
      </c>
      <c r="AN627">
        <v>134.69999999999999</v>
      </c>
      <c r="AO627">
        <v>43.099999999999902</v>
      </c>
      <c r="AP627">
        <v>47.23</v>
      </c>
      <c r="AQ627">
        <v>292.85000000000002</v>
      </c>
      <c r="AR627">
        <v>417.83701564499898</v>
      </c>
      <c r="AS627" t="s">
        <v>4182</v>
      </c>
    </row>
    <row r="628" spans="1:45" x14ac:dyDescent="0.3">
      <c r="A628" s="4" t="s">
        <v>2919</v>
      </c>
      <c r="B628" s="4" t="s">
        <v>2920</v>
      </c>
      <c r="C628" t="s">
        <v>451</v>
      </c>
      <c r="D628">
        <v>37.587956699551498</v>
      </c>
      <c r="E628">
        <v>3.49699697345104</v>
      </c>
      <c r="F628">
        <v>3.3347290345735101</v>
      </c>
      <c r="G628">
        <v>13.3039016823768</v>
      </c>
      <c r="H628">
        <v>22.969636521459599</v>
      </c>
      <c r="I628">
        <v>19.961818398759</v>
      </c>
      <c r="J628">
        <v>7.3840065859636796</v>
      </c>
      <c r="K628">
        <v>6.8847363879583199</v>
      </c>
      <c r="L628">
        <v>0.95562705061637898</v>
      </c>
      <c r="M628">
        <v>0.92377281559583302</v>
      </c>
      <c r="N628">
        <v>68.699938385705707</v>
      </c>
      <c r="O628">
        <v>0.22583897791548199</v>
      </c>
      <c r="P628">
        <v>-2.5433608198542399</v>
      </c>
      <c r="Q628">
        <v>4.8785481751326003</v>
      </c>
      <c r="R628">
        <v>0.52925417091216298</v>
      </c>
      <c r="S628">
        <v>0</v>
      </c>
      <c r="T628">
        <v>417.13571719999902</v>
      </c>
      <c r="U628">
        <v>1.3350292014143199</v>
      </c>
      <c r="V628">
        <v>0</v>
      </c>
      <c r="W628">
        <v>103.10759363696801</v>
      </c>
      <c r="X628">
        <v>0.211617251591145</v>
      </c>
      <c r="Y628">
        <v>0</v>
      </c>
      <c r="Z628">
        <v>72.314533890114106</v>
      </c>
      <c r="AA628">
        <v>5.1344521004782804</v>
      </c>
      <c r="AB628">
        <v>5.6182911932846302</v>
      </c>
      <c r="AC628">
        <v>0</v>
      </c>
      <c r="AD628">
        <v>0</v>
      </c>
      <c r="AE628">
        <v>7352</v>
      </c>
      <c r="AF628">
        <v>83.81</v>
      </c>
      <c r="AG628">
        <v>11.149999999999901</v>
      </c>
      <c r="AH628">
        <v>15.139999999999899</v>
      </c>
      <c r="AI628">
        <v>4.61228587204302</v>
      </c>
      <c r="AJ628">
        <v>16.729999999999901</v>
      </c>
      <c r="AK628">
        <v>159.44999999999999</v>
      </c>
      <c r="AL628">
        <v>160.94</v>
      </c>
      <c r="AM628">
        <v>4.97</v>
      </c>
      <c r="AN628">
        <v>313.92999999999898</v>
      </c>
      <c r="AO628">
        <v>10.74</v>
      </c>
      <c r="AP628">
        <v>10.9</v>
      </c>
      <c r="AQ628">
        <v>179.05</v>
      </c>
      <c r="AR628">
        <v>419.10571719999899</v>
      </c>
      <c r="AS628" t="s">
        <v>4182</v>
      </c>
    </row>
    <row r="629" spans="1:45" x14ac:dyDescent="0.3">
      <c r="A629" s="4" t="s">
        <v>2917</v>
      </c>
      <c r="B629" s="4" t="s">
        <v>2918</v>
      </c>
      <c r="C629" t="s">
        <v>451</v>
      </c>
      <c r="D629">
        <v>-12.723250216084899</v>
      </c>
      <c r="E629">
        <v>-15.1738429656919</v>
      </c>
      <c r="F629">
        <v>-4.9588766902696104</v>
      </c>
      <c r="G629">
        <v>-5.11439480954893</v>
      </c>
      <c r="H629">
        <v>7.9655599031474296</v>
      </c>
      <c r="I629">
        <v>3.5513612516685802</v>
      </c>
      <c r="J629">
        <v>35.245510260355999</v>
      </c>
      <c r="K629">
        <v>87.347180230678902</v>
      </c>
      <c r="L629">
        <v>121.573313417973</v>
      </c>
      <c r="M629">
        <v>67.981080408264802</v>
      </c>
      <c r="N629">
        <v>0</v>
      </c>
      <c r="O629">
        <v>3.6386817186562799</v>
      </c>
      <c r="P629">
        <v>-16.586587280399399</v>
      </c>
      <c r="Q629">
        <v>-0.82787449542959202</v>
      </c>
      <c r="R629">
        <v>0</v>
      </c>
      <c r="S629">
        <v>-567.60003931974495</v>
      </c>
      <c r="T629">
        <v>659.48109462000002</v>
      </c>
      <c r="U629">
        <v>2.0872845139158498</v>
      </c>
      <c r="V629">
        <v>0</v>
      </c>
      <c r="W629">
        <v>98.948102134704698</v>
      </c>
      <c r="X629">
        <v>9.47185064743182</v>
      </c>
      <c r="Y629">
        <v>7.4419239055441002</v>
      </c>
      <c r="Z629">
        <v>59.861820070258602</v>
      </c>
      <c r="AA629">
        <v>0.21705530235652201</v>
      </c>
      <c r="AB629">
        <v>15.8995902750053</v>
      </c>
      <c r="AC629">
        <v>0</v>
      </c>
      <c r="AD629">
        <v>0</v>
      </c>
      <c r="AE629">
        <v>41771</v>
      </c>
      <c r="AF629">
        <v>644.26</v>
      </c>
      <c r="AG629">
        <v>-32.949999999999903</v>
      </c>
      <c r="AH629">
        <v>-43.159999999999897</v>
      </c>
      <c r="AI629">
        <v>-18.336509621186</v>
      </c>
      <c r="AJ629">
        <v>22.88</v>
      </c>
      <c r="AK629">
        <v>0</v>
      </c>
      <c r="AL629">
        <v>60.699999999999903</v>
      </c>
      <c r="AM629">
        <v>3.93</v>
      </c>
      <c r="AN629">
        <v>200.85</v>
      </c>
      <c r="AO629">
        <v>44.41</v>
      </c>
      <c r="AP629">
        <v>47.83</v>
      </c>
      <c r="AQ629">
        <v>230.8</v>
      </c>
      <c r="AR629">
        <v>419.23109462000002</v>
      </c>
      <c r="AS629" t="s">
        <v>4182</v>
      </c>
    </row>
    <row r="630" spans="1:45" x14ac:dyDescent="0.3">
      <c r="A630" s="4" t="s">
        <v>2915</v>
      </c>
      <c r="B630" s="4" t="s">
        <v>2916</v>
      </c>
      <c r="C630" t="s">
        <v>200</v>
      </c>
      <c r="D630">
        <v>42.717270040733197</v>
      </c>
      <c r="E630">
        <v>8.7643357579543792</v>
      </c>
      <c r="F630">
        <v>6.9262237269008198</v>
      </c>
      <c r="G630">
        <v>12.436676798378899</v>
      </c>
      <c r="H630">
        <v>11.953940397189999</v>
      </c>
      <c r="I630">
        <v>23.2902735562309</v>
      </c>
      <c r="J630">
        <v>98.493522643385603</v>
      </c>
      <c r="K630">
        <v>40.293139940268198</v>
      </c>
      <c r="L630">
        <v>4.4817456986991102</v>
      </c>
      <c r="M630">
        <v>1.3764162819974799</v>
      </c>
      <c r="N630">
        <v>35.374639769452401</v>
      </c>
      <c r="O630">
        <v>-5.0029071184024501</v>
      </c>
      <c r="P630">
        <v>4.0209836804156298</v>
      </c>
      <c r="Q630">
        <v>-0.32465696282333301</v>
      </c>
      <c r="R630">
        <v>24.600960075299</v>
      </c>
      <c r="S630">
        <v>0</v>
      </c>
      <c r="T630">
        <v>357.29359179999898</v>
      </c>
      <c r="U630">
        <v>3.52063442551405</v>
      </c>
      <c r="V630">
        <v>0.66755674232309703</v>
      </c>
      <c r="W630">
        <v>103.531660888841</v>
      </c>
      <c r="X630">
        <v>6.4636139601205705E-2</v>
      </c>
      <c r="Y630">
        <v>1.7855287182653499E-4</v>
      </c>
      <c r="Z630">
        <v>49.787182832069902</v>
      </c>
      <c r="AA630">
        <v>0</v>
      </c>
      <c r="AB630">
        <v>23.661951561462701</v>
      </c>
      <c r="AC630">
        <v>0</v>
      </c>
      <c r="AD630">
        <v>0</v>
      </c>
      <c r="AE630">
        <v>7686</v>
      </c>
      <c r="AF630">
        <v>78.959999999999994</v>
      </c>
      <c r="AG630">
        <v>9.8199999999999896</v>
      </c>
      <c r="AH630">
        <v>11.6799999999999</v>
      </c>
      <c r="AI630">
        <v>18.0164246680446</v>
      </c>
      <c r="AJ630">
        <v>18.389999999999901</v>
      </c>
      <c r="AK630">
        <v>0.1</v>
      </c>
      <c r="AL630">
        <v>97.759999999999906</v>
      </c>
      <c r="AM630">
        <v>76.119999999999905</v>
      </c>
      <c r="AN630">
        <v>119.149999999999</v>
      </c>
      <c r="AO630">
        <v>9.1299999999999901</v>
      </c>
      <c r="AP630">
        <v>10.199999999999999</v>
      </c>
      <c r="AQ630">
        <v>750</v>
      </c>
      <c r="AR630">
        <v>419.4835918</v>
      </c>
      <c r="AS630" t="s">
        <v>4182</v>
      </c>
    </row>
    <row r="631" spans="1:45" x14ac:dyDescent="0.3">
      <c r="A631" s="4" t="s">
        <v>2913</v>
      </c>
      <c r="B631" s="4" t="s">
        <v>2914</v>
      </c>
      <c r="C631" t="s">
        <v>109</v>
      </c>
      <c r="D631">
        <v>27.689253963720301</v>
      </c>
      <c r="E631">
        <v>28.923018219975098</v>
      </c>
      <c r="F631">
        <v>10.141485767802701</v>
      </c>
      <c r="G631">
        <v>5.7511380880121203</v>
      </c>
      <c r="H631">
        <v>10.6035828341636</v>
      </c>
      <c r="I631">
        <v>11.551593323216901</v>
      </c>
      <c r="J631">
        <v>699.16036504780698</v>
      </c>
      <c r="K631">
        <v>34.639481626547301</v>
      </c>
      <c r="L631">
        <v>68.877380554627393</v>
      </c>
      <c r="M631">
        <v>30.521216171065799</v>
      </c>
      <c r="N631">
        <v>14.246781317545301</v>
      </c>
      <c r="O631">
        <v>28.742772331244701</v>
      </c>
      <c r="P631">
        <v>41.436338320703697</v>
      </c>
      <c r="Q631">
        <v>0</v>
      </c>
      <c r="R631">
        <v>79.967190188106997</v>
      </c>
      <c r="S631">
        <v>0</v>
      </c>
      <c r="T631">
        <v>449.44909009000003</v>
      </c>
      <c r="U631">
        <v>7.0125140342465704</v>
      </c>
      <c r="V631">
        <v>0</v>
      </c>
      <c r="W631">
        <v>-24.6904059904947</v>
      </c>
      <c r="X631">
        <v>0</v>
      </c>
      <c r="Y631">
        <v>0</v>
      </c>
      <c r="Z631">
        <v>54.240946443003502</v>
      </c>
      <c r="AA631">
        <v>0</v>
      </c>
      <c r="AB631">
        <v>5.7612528211200198</v>
      </c>
      <c r="AC631">
        <v>0</v>
      </c>
      <c r="AD631">
        <v>0</v>
      </c>
      <c r="AE631">
        <v>379</v>
      </c>
      <c r="AF631">
        <v>263.599999999999</v>
      </c>
      <c r="AG631">
        <v>15.159999999999901</v>
      </c>
      <c r="AH631">
        <v>21.279999999999902</v>
      </c>
      <c r="AI631">
        <v>14.6103611361309</v>
      </c>
      <c r="AJ631">
        <v>30.4499999999999</v>
      </c>
      <c r="AK631">
        <v>0.73</v>
      </c>
      <c r="AL631">
        <v>42.31</v>
      </c>
      <c r="AM631">
        <v>10.25</v>
      </c>
      <c r="AN631">
        <v>59.86</v>
      </c>
      <c r="AO631">
        <v>3.31</v>
      </c>
      <c r="AP631">
        <v>26.71</v>
      </c>
      <c r="AQ631">
        <v>424.75</v>
      </c>
      <c r="AR631">
        <v>419.76909009000002</v>
      </c>
      <c r="AS631" t="s">
        <v>4182</v>
      </c>
    </row>
    <row r="632" spans="1:45" x14ac:dyDescent="0.3">
      <c r="A632" s="4" t="s">
        <v>2911</v>
      </c>
      <c r="B632" s="4" t="s">
        <v>2912</v>
      </c>
      <c r="C632" t="s">
        <v>852</v>
      </c>
      <c r="D632">
        <v>7.55037628032344</v>
      </c>
      <c r="E632">
        <v>9.5056709483465394</v>
      </c>
      <c r="F632">
        <v>7.3250671299952597</v>
      </c>
      <c r="G632">
        <v>17.9963134236652</v>
      </c>
      <c r="H632">
        <v>20.1233759916346</v>
      </c>
      <c r="I632">
        <v>22.129159525272399</v>
      </c>
      <c r="J632">
        <v>-45.487709851103098</v>
      </c>
      <c r="K632">
        <v>8.6363317148545793</v>
      </c>
      <c r="L632">
        <v>15.746734717171799</v>
      </c>
      <c r="M632">
        <v>0.105989205407079</v>
      </c>
      <c r="N632">
        <v>31.578051410089099</v>
      </c>
      <c r="O632">
        <v>13.690831810315901</v>
      </c>
      <c r="P632">
        <v>21.9894490965521</v>
      </c>
      <c r="Q632">
        <v>0</v>
      </c>
      <c r="R632">
        <v>27.0269199778424</v>
      </c>
      <c r="S632">
        <v>0</v>
      </c>
      <c r="T632">
        <v>487.52843999999902</v>
      </c>
      <c r="U632">
        <v>0.68514429207363803</v>
      </c>
      <c r="V632">
        <v>0.90456806874717299</v>
      </c>
      <c r="W632">
        <v>-82.881247892730201</v>
      </c>
      <c r="X632">
        <v>7.1616870132603596</v>
      </c>
      <c r="Y632">
        <v>7.1586771206061801</v>
      </c>
      <c r="Z632">
        <v>41.029830561986898</v>
      </c>
      <c r="AA632">
        <v>4.4095979793727598E-2</v>
      </c>
      <c r="AB632">
        <v>19.471595453588701</v>
      </c>
      <c r="AC632">
        <v>6.7564723216165001</v>
      </c>
      <c r="AD632">
        <v>0</v>
      </c>
      <c r="AE632">
        <v>33926</v>
      </c>
      <c r="AF632">
        <v>309.23</v>
      </c>
      <c r="AG632">
        <v>55.65</v>
      </c>
      <c r="AH632">
        <v>56.74</v>
      </c>
      <c r="AI632">
        <v>29.283308777099499</v>
      </c>
      <c r="AJ632">
        <v>68.430000000000007</v>
      </c>
      <c r="AK632">
        <v>5.05</v>
      </c>
      <c r="AL632">
        <v>460.77</v>
      </c>
      <c r="AM632">
        <v>29.22</v>
      </c>
      <c r="AN632">
        <v>613.27</v>
      </c>
      <c r="AO632">
        <v>-10.49</v>
      </c>
      <c r="AP632">
        <v>1.1100000000000001</v>
      </c>
      <c r="AQ632">
        <v>227.65</v>
      </c>
      <c r="AR632">
        <v>420.178439999999</v>
      </c>
      <c r="AS632" t="s">
        <v>4182</v>
      </c>
    </row>
    <row r="633" spans="1:45" x14ac:dyDescent="0.3">
      <c r="A633" s="4" t="s">
        <v>2909</v>
      </c>
      <c r="B633" s="4" t="s">
        <v>2910</v>
      </c>
      <c r="C633" t="s">
        <v>334</v>
      </c>
      <c r="D633">
        <v>6.0016703555618998</v>
      </c>
      <c r="E633">
        <v>13.435398620583801</v>
      </c>
      <c r="F633">
        <v>9.2955035672805693</v>
      </c>
      <c r="G633">
        <v>70.072043225935502</v>
      </c>
      <c r="H633">
        <v>92.982177484532599</v>
      </c>
      <c r="I633">
        <v>94.216529917950695</v>
      </c>
      <c r="J633">
        <v>-33.467845265888101</v>
      </c>
      <c r="K633">
        <v>-28.222666600252801</v>
      </c>
      <c r="L633">
        <v>8.0843201478122104</v>
      </c>
      <c r="M633">
        <v>7.56193835558914</v>
      </c>
      <c r="N633">
        <v>26.624339428962401</v>
      </c>
      <c r="O633">
        <v>-26.252021118730902</v>
      </c>
      <c r="P633">
        <v>0.49800898880967198</v>
      </c>
      <c r="Q633">
        <v>-9.3935876969826708</v>
      </c>
      <c r="R633">
        <v>31.505322582377499</v>
      </c>
      <c r="S633">
        <v>0</v>
      </c>
      <c r="T633">
        <v>423.27697499999999</v>
      </c>
      <c r="U633">
        <v>0.70596619635508495</v>
      </c>
      <c r="V633">
        <v>7.8740157480314901</v>
      </c>
      <c r="W633">
        <v>100.496189584265</v>
      </c>
      <c r="X633">
        <v>0.90816380489057702</v>
      </c>
      <c r="Y633">
        <v>0</v>
      </c>
      <c r="Z633">
        <v>69.823910498047198</v>
      </c>
      <c r="AA633">
        <v>0.16633705250912101</v>
      </c>
      <c r="AB633">
        <v>14.4814982965318</v>
      </c>
      <c r="AC633">
        <v>0</v>
      </c>
      <c r="AD633">
        <v>0</v>
      </c>
      <c r="AE633">
        <v>28053</v>
      </c>
      <c r="AF633">
        <v>99.94</v>
      </c>
      <c r="AG633">
        <v>70.03</v>
      </c>
      <c r="AH633">
        <v>85.52</v>
      </c>
      <c r="AI633">
        <v>5.2911463221995101</v>
      </c>
      <c r="AJ633">
        <v>94.16</v>
      </c>
      <c r="AK633">
        <v>185.51</v>
      </c>
      <c r="AL633">
        <v>582.11</v>
      </c>
      <c r="AM633">
        <v>45.15</v>
      </c>
      <c r="AN633">
        <v>595.35</v>
      </c>
      <c r="AO633">
        <v>34.08</v>
      </c>
      <c r="AP633">
        <v>40.299999999999997</v>
      </c>
      <c r="AQ633">
        <v>32.35</v>
      </c>
      <c r="AR633">
        <v>420.29697499999997</v>
      </c>
      <c r="AS633" t="s">
        <v>4182</v>
      </c>
    </row>
    <row r="634" spans="1:45" x14ac:dyDescent="0.3">
      <c r="A634" s="4" t="s">
        <v>2907</v>
      </c>
      <c r="B634" s="4" t="s">
        <v>2908</v>
      </c>
      <c r="C634" t="s">
        <v>200</v>
      </c>
      <c r="D634">
        <v>9.8159913529137501</v>
      </c>
      <c r="E634">
        <v>11.382480531713</v>
      </c>
      <c r="F634">
        <v>9.1429302132284693</v>
      </c>
      <c r="G634">
        <v>14.514819326025099</v>
      </c>
      <c r="H634">
        <v>15.904493978148199</v>
      </c>
      <c r="I634">
        <v>21.3323859791582</v>
      </c>
      <c r="J634">
        <v>20.121720406218799</v>
      </c>
      <c r="K634">
        <v>1.2393870719864499</v>
      </c>
      <c r="L634">
        <v>9.0368250621281704E-2</v>
      </c>
      <c r="M634">
        <v>0</v>
      </c>
      <c r="N634">
        <v>49.452449567723299</v>
      </c>
      <c r="O634">
        <v>-8.8455310683279507</v>
      </c>
      <c r="P634">
        <v>-0.970309829876014</v>
      </c>
      <c r="Q634">
        <v>11.217023135782799</v>
      </c>
      <c r="R634">
        <v>4.0196024549425697</v>
      </c>
      <c r="S634">
        <v>0</v>
      </c>
      <c r="T634">
        <v>140.62602903999999</v>
      </c>
      <c r="U634">
        <v>1.05707264362276</v>
      </c>
      <c r="V634">
        <v>0</v>
      </c>
      <c r="W634">
        <v>100.811539518167</v>
      </c>
      <c r="X634">
        <v>0</v>
      </c>
      <c r="Y634">
        <v>0</v>
      </c>
      <c r="Z634">
        <v>74.970571929287601</v>
      </c>
      <c r="AA634">
        <v>0.36198536588874197</v>
      </c>
      <c r="AB634">
        <v>16.1874920564305</v>
      </c>
      <c r="AC634">
        <v>0</v>
      </c>
      <c r="AD634">
        <v>0</v>
      </c>
      <c r="AE634">
        <v>24256</v>
      </c>
      <c r="AF634">
        <v>295.56</v>
      </c>
      <c r="AG634">
        <v>42.899999999999899</v>
      </c>
      <c r="AH634">
        <v>57.099999999999902</v>
      </c>
      <c r="AI634">
        <v>5.3382280114219602</v>
      </c>
      <c r="AJ634">
        <v>63.05</v>
      </c>
      <c r="AK634">
        <v>53.2</v>
      </c>
      <c r="AL634">
        <v>318.01</v>
      </c>
      <c r="AM634">
        <v>280.83999999999997</v>
      </c>
      <c r="AN634">
        <v>398.37</v>
      </c>
      <c r="AO634">
        <v>38.950000000000003</v>
      </c>
      <c r="AP634">
        <v>39.46</v>
      </c>
      <c r="AQ634">
        <v>51.9</v>
      </c>
      <c r="AR634">
        <v>421.10602903999899</v>
      </c>
      <c r="AS634" t="s">
        <v>4182</v>
      </c>
    </row>
    <row r="635" spans="1:45" x14ac:dyDescent="0.3">
      <c r="A635" s="4" t="s">
        <v>2905</v>
      </c>
      <c r="B635" s="4" t="s">
        <v>2906</v>
      </c>
      <c r="C635" t="s">
        <v>1123</v>
      </c>
      <c r="D635">
        <v>24.866765663716901</v>
      </c>
      <c r="E635">
        <v>9.1681090437039803</v>
      </c>
      <c r="F635">
        <v>4.4950673597114399</v>
      </c>
      <c r="G635">
        <v>3.73208270031044</v>
      </c>
      <c r="H635">
        <v>12.5719280406748</v>
      </c>
      <c r="I635">
        <v>15.6703437038994</v>
      </c>
      <c r="J635">
        <v>92.995984807379301</v>
      </c>
      <c r="K635">
        <v>9.0646814129970501</v>
      </c>
      <c r="L635">
        <v>81.239015817223205</v>
      </c>
      <c r="M635">
        <v>36.225834797890997</v>
      </c>
      <c r="N635">
        <v>9.0918843533765603</v>
      </c>
      <c r="O635">
        <v>2.9135126764564299</v>
      </c>
      <c r="P635">
        <v>8.9555721132102093</v>
      </c>
      <c r="Q635">
        <v>9.5169237819945103</v>
      </c>
      <c r="R635">
        <v>2.4696459653767699</v>
      </c>
      <c r="S635">
        <v>0</v>
      </c>
      <c r="T635">
        <v>568.55167799999901</v>
      </c>
      <c r="U635">
        <v>2.3148708150263602</v>
      </c>
      <c r="V635">
        <v>0.407497962510187</v>
      </c>
      <c r="W635">
        <v>2.0748351081603</v>
      </c>
      <c r="X635">
        <v>0</v>
      </c>
      <c r="Y635">
        <v>0</v>
      </c>
      <c r="Z635">
        <v>74.433531093347</v>
      </c>
      <c r="AA635">
        <v>5.8221790087158001E-5</v>
      </c>
      <c r="AB635">
        <v>12.009391174740999</v>
      </c>
      <c r="AC635">
        <v>0</v>
      </c>
      <c r="AD635">
        <v>0</v>
      </c>
      <c r="AE635">
        <v>8146</v>
      </c>
      <c r="AF635">
        <v>454.16999999999899</v>
      </c>
      <c r="AG635">
        <v>16.9499999999999</v>
      </c>
      <c r="AH635">
        <v>22.329999999999899</v>
      </c>
      <c r="AI635">
        <v>9.8685934197732408</v>
      </c>
      <c r="AJ635">
        <v>71.169999999999902</v>
      </c>
      <c r="AK635">
        <v>0</v>
      </c>
      <c r="AL635">
        <v>146.1</v>
      </c>
      <c r="AM635">
        <v>0.86</v>
      </c>
      <c r="AN635">
        <v>182.07999999999899</v>
      </c>
      <c r="AO635">
        <v>47.56</v>
      </c>
      <c r="AP635">
        <v>64.83</v>
      </c>
      <c r="AQ635">
        <v>248.3</v>
      </c>
      <c r="AR635">
        <v>421.49167799999998</v>
      </c>
      <c r="AS635" t="s">
        <v>4182</v>
      </c>
    </row>
    <row r="636" spans="1:45" x14ac:dyDescent="0.3">
      <c r="A636" s="4" t="s">
        <v>2903</v>
      </c>
      <c r="B636" s="4" t="s">
        <v>2904</v>
      </c>
      <c r="C636" t="s">
        <v>244</v>
      </c>
      <c r="D636">
        <v>16.148000382701898</v>
      </c>
      <c r="E636">
        <v>4.1022018132579596</v>
      </c>
      <c r="F636">
        <v>3.3445329749447801</v>
      </c>
      <c r="G636">
        <v>2.3554333618785601</v>
      </c>
      <c r="H636">
        <v>6.6550112623808104</v>
      </c>
      <c r="I636">
        <v>4.3277594988055901</v>
      </c>
      <c r="J636">
        <v>-42.484788995711597</v>
      </c>
      <c r="K636">
        <v>-12.741160877170801</v>
      </c>
      <c r="L636">
        <v>0</v>
      </c>
      <c r="M636">
        <v>0</v>
      </c>
      <c r="N636">
        <v>16.328188464662801</v>
      </c>
      <c r="O636">
        <v>-5.9447594953836704</v>
      </c>
      <c r="P636">
        <v>-16.381353663469199</v>
      </c>
      <c r="Q636">
        <v>0</v>
      </c>
      <c r="R636">
        <v>-15.6377708634974</v>
      </c>
      <c r="S636">
        <v>0</v>
      </c>
      <c r="T636">
        <v>171.00725</v>
      </c>
      <c r="U636">
        <v>0.65785352354225102</v>
      </c>
      <c r="V636">
        <v>4.2655628162051</v>
      </c>
      <c r="W636">
        <v>101.335039934204</v>
      </c>
      <c r="X636">
        <v>2.25028128516064E-2</v>
      </c>
      <c r="Y636">
        <v>5.0006250781347598E-3</v>
      </c>
      <c r="Z636">
        <v>65.018352294036703</v>
      </c>
      <c r="AA636">
        <v>0.78577822227778404</v>
      </c>
      <c r="AB636">
        <v>24.798592324040499</v>
      </c>
      <c r="AC636">
        <v>0</v>
      </c>
      <c r="AD636">
        <v>0</v>
      </c>
      <c r="AE636">
        <v>22636</v>
      </c>
      <c r="AF636">
        <v>1109.3499999999999</v>
      </c>
      <c r="AG636">
        <v>26.1299999999999</v>
      </c>
      <c r="AH636">
        <v>31.4299999999999</v>
      </c>
      <c r="AI636">
        <v>6.5330716437687997</v>
      </c>
      <c r="AJ636">
        <v>48.009999999999899</v>
      </c>
      <c r="AK636">
        <v>52.26</v>
      </c>
      <c r="AL636">
        <v>633.4</v>
      </c>
      <c r="AM636">
        <v>250.94</v>
      </c>
      <c r="AN636">
        <v>641.4</v>
      </c>
      <c r="AO636">
        <v>-22.849999999999898</v>
      </c>
      <c r="AP636">
        <v>-17.54</v>
      </c>
      <c r="AQ636">
        <v>107.55</v>
      </c>
      <c r="AR636">
        <v>421.94725</v>
      </c>
      <c r="AS636" t="s">
        <v>4182</v>
      </c>
    </row>
    <row r="637" spans="1:45" x14ac:dyDescent="0.3">
      <c r="A637" s="4" t="s">
        <v>2901</v>
      </c>
      <c r="B637" s="4" t="s">
        <v>2902</v>
      </c>
      <c r="C637" t="s">
        <v>748</v>
      </c>
      <c r="D637">
        <v>548.61000350650295</v>
      </c>
      <c r="E637">
        <v>0.94821747429343695</v>
      </c>
      <c r="F637">
        <v>0.442477876106186</v>
      </c>
      <c r="G637">
        <v>0.339715873996287</v>
      </c>
      <c r="H637">
        <v>2.3104942882224799</v>
      </c>
      <c r="I637">
        <v>4.6810200300008704</v>
      </c>
      <c r="J637">
        <v>46.282893995863901</v>
      </c>
      <c r="K637">
        <v>5.6162449248785498</v>
      </c>
      <c r="L637">
        <v>8.1550311774055508</v>
      </c>
      <c r="M637">
        <v>4.3037046093654396</v>
      </c>
      <c r="N637">
        <v>0.87539790814004703</v>
      </c>
      <c r="O637">
        <v>-17.600100752356401</v>
      </c>
      <c r="P637">
        <v>-12.7799092031574</v>
      </c>
      <c r="Q637">
        <v>3.8252305245836702</v>
      </c>
      <c r="R637">
        <v>-31.261467769855301</v>
      </c>
      <c r="S637">
        <v>0</v>
      </c>
      <c r="T637">
        <v>404.56970269999999</v>
      </c>
      <c r="U637">
        <v>5.1648086893263203</v>
      </c>
      <c r="V637">
        <v>0</v>
      </c>
      <c r="W637">
        <v>1315.1834768015699</v>
      </c>
      <c r="X637">
        <v>1.39407810633577E-2</v>
      </c>
      <c r="Y637">
        <v>8.5789421928355297E-3</v>
      </c>
      <c r="Z637">
        <v>59.838620446042803</v>
      </c>
      <c r="AA637">
        <v>0.23533646986609</v>
      </c>
      <c r="AB637">
        <v>32.864083068181401</v>
      </c>
      <c r="AC637">
        <v>0</v>
      </c>
      <c r="AD637">
        <v>0</v>
      </c>
      <c r="AE637">
        <v>41245</v>
      </c>
      <c r="AF637">
        <v>226.66</v>
      </c>
      <c r="AG637">
        <v>0.76999999999998503</v>
      </c>
      <c r="AH637">
        <v>0.93999999999998496</v>
      </c>
      <c r="AI637">
        <v>0.41286159303020198</v>
      </c>
      <c r="AJ637">
        <v>10.6099999999999</v>
      </c>
      <c r="AK637">
        <v>1.1000000000000001</v>
      </c>
      <c r="AL637">
        <v>47.89</v>
      </c>
      <c r="AM637">
        <v>24.53</v>
      </c>
      <c r="AN637">
        <v>81.789999999999907</v>
      </c>
      <c r="AO637">
        <v>30.35</v>
      </c>
      <c r="AP637">
        <v>33.840000000000003</v>
      </c>
      <c r="AQ637">
        <v>222.95</v>
      </c>
      <c r="AR637">
        <v>422.42970269999898</v>
      </c>
      <c r="AS637" t="s">
        <v>4182</v>
      </c>
    </row>
    <row r="638" spans="1:45" x14ac:dyDescent="0.3">
      <c r="A638" s="4" t="s">
        <v>2899</v>
      </c>
      <c r="B638" s="4" t="s">
        <v>2900</v>
      </c>
      <c r="C638" t="s">
        <v>121</v>
      </c>
      <c r="D638">
        <v>-2.0684570150694901</v>
      </c>
      <c r="E638">
        <v>0</v>
      </c>
      <c r="F638">
        <v>-21.114686574848701</v>
      </c>
      <c r="G638">
        <v>-13229.032258064501</v>
      </c>
      <c r="H638">
        <v>-354.95119025231401</v>
      </c>
      <c r="I638">
        <v>-1793.5483870967701</v>
      </c>
      <c r="J638">
        <v>124.57921406696801</v>
      </c>
      <c r="K638">
        <v>8.9505237472284005</v>
      </c>
      <c r="L638">
        <v>0</v>
      </c>
      <c r="M638">
        <v>0</v>
      </c>
      <c r="N638">
        <v>0</v>
      </c>
      <c r="O638">
        <v>-64.993470371265104</v>
      </c>
      <c r="P638">
        <v>0</v>
      </c>
      <c r="Q638">
        <v>22.749806038130998</v>
      </c>
      <c r="R638">
        <v>0</v>
      </c>
      <c r="S638">
        <v>0</v>
      </c>
      <c r="T638">
        <v>1386.60711094</v>
      </c>
      <c r="U638">
        <v>-0.62345599138615304</v>
      </c>
      <c r="V638">
        <v>0</v>
      </c>
      <c r="W638">
        <v>-108.490746709758</v>
      </c>
      <c r="X638">
        <v>10.4623444825787</v>
      </c>
      <c r="Y638">
        <v>4.3448414497751602E-3</v>
      </c>
      <c r="Z638">
        <v>68.794653696614802</v>
      </c>
      <c r="AA638">
        <v>2.5308583906298399</v>
      </c>
      <c r="AB638">
        <v>12.785169697794</v>
      </c>
      <c r="AC638">
        <v>51.595990442806901</v>
      </c>
      <c r="AD638">
        <v>6.56155209769817E-2</v>
      </c>
      <c r="AE638">
        <v>91681</v>
      </c>
      <c r="AF638">
        <v>1.55</v>
      </c>
      <c r="AG638">
        <v>-205.05</v>
      </c>
      <c r="AH638">
        <v>-205.05</v>
      </c>
      <c r="AI638">
        <v>-6.9857911427036496</v>
      </c>
      <c r="AJ638">
        <v>-27.8</v>
      </c>
      <c r="AK638">
        <v>0.01</v>
      </c>
      <c r="AL638">
        <v>-1075.17</v>
      </c>
      <c r="AM638">
        <v>0.99</v>
      </c>
      <c r="AN638">
        <v>-680.3</v>
      </c>
      <c r="AO638">
        <v>118.55</v>
      </c>
      <c r="AP638">
        <v>118.55</v>
      </c>
      <c r="AQ638">
        <v>14.2</v>
      </c>
      <c r="AR638">
        <v>424.13711094000001</v>
      </c>
      <c r="AS638" t="s">
        <v>4182</v>
      </c>
    </row>
    <row r="639" spans="1:45" x14ac:dyDescent="0.3">
      <c r="A639" s="4" t="s">
        <v>2897</v>
      </c>
      <c r="B639" s="4" t="s">
        <v>2898</v>
      </c>
      <c r="C639" t="s">
        <v>188</v>
      </c>
      <c r="D639">
        <v>-0.37100447522483099</v>
      </c>
      <c r="E639">
        <v>0</v>
      </c>
      <c r="F639">
        <v>0</v>
      </c>
      <c r="G639">
        <v>-72.000653808434095</v>
      </c>
      <c r="H639">
        <v>0</v>
      </c>
      <c r="I639">
        <v>21.125556365830899</v>
      </c>
      <c r="J639">
        <v>51.808224709459999</v>
      </c>
      <c r="K639">
        <v>-7.1458962138734696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424.91142547499999</v>
      </c>
      <c r="U639">
        <v>0</v>
      </c>
      <c r="V639">
        <v>0</v>
      </c>
      <c r="W639">
        <v>-100.618032987429</v>
      </c>
      <c r="X639">
        <v>1.1428664599398999E-3</v>
      </c>
      <c r="Y639">
        <v>1.2698516221554401E-4</v>
      </c>
      <c r="Z639">
        <v>72.220474483106202</v>
      </c>
      <c r="AA639">
        <v>0</v>
      </c>
      <c r="AB639">
        <v>18.458377781314699</v>
      </c>
      <c r="AC639">
        <v>0</v>
      </c>
      <c r="AD639">
        <v>1.0158812977243499E-3</v>
      </c>
      <c r="AE639">
        <v>18847</v>
      </c>
      <c r="AF639">
        <v>1590.68</v>
      </c>
      <c r="AG639">
        <v>-1145.3</v>
      </c>
      <c r="AH639">
        <v>-1261.57</v>
      </c>
      <c r="AI639">
        <v>-22.69</v>
      </c>
      <c r="AJ639">
        <v>336.039999999999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18.05</v>
      </c>
      <c r="AR639">
        <v>424.91142547499999</v>
      </c>
      <c r="AS639" t="s">
        <v>4182</v>
      </c>
    </row>
    <row r="640" spans="1:45" x14ac:dyDescent="0.3">
      <c r="A640" s="4" t="s">
        <v>2895</v>
      </c>
      <c r="B640" s="4" t="s">
        <v>2896</v>
      </c>
      <c r="C640" t="s">
        <v>188</v>
      </c>
      <c r="D640">
        <v>-0.37877982998154702</v>
      </c>
      <c r="E640">
        <v>-31.6910868376855</v>
      </c>
      <c r="F640">
        <v>-8.1521140782916603</v>
      </c>
      <c r="G640">
        <v>-69.495536461011397</v>
      </c>
      <c r="H640">
        <v>24.658191171165701</v>
      </c>
      <c r="I640">
        <v>22.274329539892999</v>
      </c>
      <c r="J640">
        <v>-24.238286918446899</v>
      </c>
      <c r="K640">
        <v>-21.7917324833892</v>
      </c>
      <c r="L640">
        <v>245.03959776734899</v>
      </c>
      <c r="M640">
        <v>136.10796843116199</v>
      </c>
      <c r="N640">
        <v>0</v>
      </c>
      <c r="O640">
        <v>-29.714832603012301</v>
      </c>
      <c r="P640">
        <v>-20.685731458257699</v>
      </c>
      <c r="Q640">
        <v>0</v>
      </c>
      <c r="R640">
        <v>0</v>
      </c>
      <c r="S640">
        <v>0</v>
      </c>
      <c r="T640">
        <v>7538.1714254750004</v>
      </c>
      <c r="U640">
        <v>0.145235595769516</v>
      </c>
      <c r="V640">
        <v>0</v>
      </c>
      <c r="W640">
        <v>-100.63098546118501</v>
      </c>
      <c r="X640">
        <v>4.9590759268690796</v>
      </c>
      <c r="Y640">
        <v>1.0990692178428399E-4</v>
      </c>
      <c r="Z640">
        <v>18.877140725532598</v>
      </c>
      <c r="AA640">
        <v>0.188835258780606</v>
      </c>
      <c r="AB640">
        <v>25.3841362868163</v>
      </c>
      <c r="AC640">
        <v>18.603441936165499</v>
      </c>
      <c r="AD640">
        <v>0.61488394573129401</v>
      </c>
      <c r="AE640">
        <v>107742</v>
      </c>
      <c r="AF640">
        <v>1614.19</v>
      </c>
      <c r="AG640">
        <v>-1121.79</v>
      </c>
      <c r="AH640">
        <v>-1238.06</v>
      </c>
      <c r="AI640">
        <v>-22.694284266712302</v>
      </c>
      <c r="AJ640">
        <v>359.55</v>
      </c>
      <c r="AK640">
        <v>1080.1400000000001</v>
      </c>
      <c r="AL640">
        <v>-41.279999999999703</v>
      </c>
      <c r="AM640">
        <v>55.79</v>
      </c>
      <c r="AN640">
        <v>2925.67</v>
      </c>
      <c r="AO640">
        <v>-3117.6</v>
      </c>
      <c r="AP640">
        <v>-3005.91</v>
      </c>
      <c r="AQ640">
        <v>7.9</v>
      </c>
      <c r="AR640">
        <v>424.91142547499999</v>
      </c>
      <c r="AS640" t="s">
        <v>4182</v>
      </c>
    </row>
    <row r="641" spans="1:45" x14ac:dyDescent="0.3">
      <c r="A641" s="4" t="s">
        <v>2893</v>
      </c>
      <c r="B641" s="4" t="s">
        <v>2894</v>
      </c>
      <c r="C641" t="s">
        <v>98</v>
      </c>
      <c r="D641">
        <v>17.4319862238622</v>
      </c>
      <c r="E641">
        <v>18.024609245094702</v>
      </c>
      <c r="F641">
        <v>8.7356733524355299</v>
      </c>
      <c r="G641">
        <v>18.129785178027198</v>
      </c>
      <c r="H641">
        <v>47.772849485222402</v>
      </c>
      <c r="I641">
        <v>50.784211699992497</v>
      </c>
      <c r="J641">
        <v>-16.849770364664799</v>
      </c>
      <c r="K641">
        <v>-2.57429112617486</v>
      </c>
      <c r="L641">
        <v>65.135888501742102</v>
      </c>
      <c r="M641">
        <v>43.693379790940703</v>
      </c>
      <c r="N641">
        <v>14.343683839096601</v>
      </c>
      <c r="O641">
        <v>25.126732274303802</v>
      </c>
      <c r="P641">
        <v>23.593764194494302</v>
      </c>
      <c r="Q641">
        <v>91.071930815757199</v>
      </c>
      <c r="R641">
        <v>15.126918295810301</v>
      </c>
      <c r="S641">
        <v>0</v>
      </c>
      <c r="T641">
        <v>515.70614399999999</v>
      </c>
      <c r="U641">
        <v>2.9628302717769999</v>
      </c>
      <c r="V641">
        <v>0</v>
      </c>
      <c r="W641">
        <v>-70.9611521094469</v>
      </c>
      <c r="X641">
        <v>0</v>
      </c>
      <c r="Y641">
        <v>0</v>
      </c>
      <c r="Z641">
        <v>48.1347782950469</v>
      </c>
      <c r="AA641">
        <v>0</v>
      </c>
      <c r="AB641">
        <v>2.9431714111272198</v>
      </c>
      <c r="AC641">
        <v>3.8159200183164099</v>
      </c>
      <c r="AD641">
        <v>0</v>
      </c>
      <c r="AE641">
        <v>1727</v>
      </c>
      <c r="AF641">
        <v>134.53</v>
      </c>
      <c r="AG641">
        <v>24.39</v>
      </c>
      <c r="AH641">
        <v>42.22</v>
      </c>
      <c r="AI641">
        <v>24.0191444103049</v>
      </c>
      <c r="AJ641">
        <v>68.319999999999993</v>
      </c>
      <c r="AK641">
        <v>0.01</v>
      </c>
      <c r="AL641">
        <v>125.85</v>
      </c>
      <c r="AM641">
        <v>2.93</v>
      </c>
      <c r="AN641">
        <v>143.5</v>
      </c>
      <c r="AO641">
        <v>1.53999999999999</v>
      </c>
      <c r="AP641">
        <v>46.86</v>
      </c>
      <c r="AQ641">
        <v>389.85</v>
      </c>
      <c r="AR641">
        <v>425.16614399999997</v>
      </c>
      <c r="AS641" t="s">
        <v>4182</v>
      </c>
    </row>
    <row r="642" spans="1:45" x14ac:dyDescent="0.3">
      <c r="A642" s="4" t="s">
        <v>2891</v>
      </c>
      <c r="B642" s="4" t="s">
        <v>2892</v>
      </c>
      <c r="C642" t="s">
        <v>564</v>
      </c>
      <c r="D642">
        <v>17.540298788003199</v>
      </c>
      <c r="E642">
        <v>25.630495445690499</v>
      </c>
      <c r="F642">
        <v>5.5298073427844399</v>
      </c>
      <c r="G642">
        <v>23.612727978269302</v>
      </c>
      <c r="H642">
        <v>21.3105968380635</v>
      </c>
      <c r="I642">
        <v>34.662398137369003</v>
      </c>
      <c r="J642">
        <v>213.151247965274</v>
      </c>
      <c r="K642">
        <v>36.329240041288202</v>
      </c>
      <c r="L642">
        <v>3.3014930909765301</v>
      </c>
      <c r="M642">
        <v>2.5874061021979</v>
      </c>
      <c r="N642">
        <v>7.9270477120990002</v>
      </c>
      <c r="O642">
        <v>14.178220127526201</v>
      </c>
      <c r="P642">
        <v>60.931479707774699</v>
      </c>
      <c r="Q642">
        <v>0</v>
      </c>
      <c r="R642">
        <v>117.338016122122</v>
      </c>
      <c r="S642">
        <v>0</v>
      </c>
      <c r="T642">
        <v>117.67087249999901</v>
      </c>
      <c r="U642">
        <v>3.9592958592228502</v>
      </c>
      <c r="V642">
        <v>0.72727272727272696</v>
      </c>
      <c r="W642">
        <v>-33.516234148388698</v>
      </c>
      <c r="X642">
        <v>9.6619857351730801E-4</v>
      </c>
      <c r="Y642">
        <v>0</v>
      </c>
      <c r="Z642">
        <v>55.085605515679802</v>
      </c>
      <c r="AA642">
        <v>3.0866437282536801</v>
      </c>
      <c r="AB642">
        <v>7.2092648910041</v>
      </c>
      <c r="AC642">
        <v>0</v>
      </c>
      <c r="AD642">
        <v>0</v>
      </c>
      <c r="AE642">
        <v>4574</v>
      </c>
      <c r="AF642">
        <v>103.08</v>
      </c>
      <c r="AG642">
        <v>24.34</v>
      </c>
      <c r="AH642">
        <v>34.82</v>
      </c>
      <c r="AI642">
        <v>7.8390910931370996</v>
      </c>
      <c r="AJ642">
        <v>35.729999999999997</v>
      </c>
      <c r="AK642">
        <v>7.61</v>
      </c>
      <c r="AL642">
        <v>42.02</v>
      </c>
      <c r="AM642">
        <v>312.82</v>
      </c>
      <c r="AN642">
        <v>107.829999999999</v>
      </c>
      <c r="AO642">
        <v>-44.97</v>
      </c>
      <c r="AP642">
        <v>-41.63</v>
      </c>
      <c r="AQ642">
        <v>197.55</v>
      </c>
      <c r="AR642">
        <v>426.930872499999</v>
      </c>
      <c r="AS642" t="s">
        <v>4182</v>
      </c>
    </row>
    <row r="643" spans="1:45" x14ac:dyDescent="0.3">
      <c r="A643" s="4" t="s">
        <v>2889</v>
      </c>
      <c r="B643" s="4" t="s">
        <v>2890</v>
      </c>
      <c r="C643" t="s">
        <v>458</v>
      </c>
      <c r="D643">
        <v>-8.3695204701273198</v>
      </c>
      <c r="E643">
        <v>-49.053521668107997</v>
      </c>
      <c r="F643">
        <v>-14.8416263282601</v>
      </c>
      <c r="G643">
        <v>-56.129741616272597</v>
      </c>
      <c r="H643">
        <v>11.7621619756026</v>
      </c>
      <c r="I643">
        <v>-9.0929081913138994</v>
      </c>
      <c r="J643">
        <v>-16.098752034725901</v>
      </c>
      <c r="K643">
        <v>3.8154699706985</v>
      </c>
      <c r="L643">
        <v>54.390725209669398</v>
      </c>
      <c r="M643">
        <v>35.7753658937674</v>
      </c>
      <c r="N643">
        <v>0</v>
      </c>
      <c r="O643">
        <v>-14.0554967818611</v>
      </c>
      <c r="P643">
        <v>0</v>
      </c>
      <c r="Q643">
        <v>-12.559896970017601</v>
      </c>
      <c r="R643">
        <v>0</v>
      </c>
      <c r="S643">
        <v>0</v>
      </c>
      <c r="T643">
        <v>489.65401999999898</v>
      </c>
      <c r="U643">
        <v>3.5131065614208099</v>
      </c>
      <c r="V643">
        <v>0</v>
      </c>
      <c r="W643">
        <v>99.308047820599995</v>
      </c>
      <c r="X643">
        <v>2.4546181070898499E-2</v>
      </c>
      <c r="Y643">
        <v>2.28336568101381E-2</v>
      </c>
      <c r="Z643">
        <v>74.9124728850325</v>
      </c>
      <c r="AA643">
        <v>0</v>
      </c>
      <c r="AB643">
        <v>2.8479335540586801</v>
      </c>
      <c r="AC643">
        <v>20.264870418997599</v>
      </c>
      <c r="AD643">
        <v>0</v>
      </c>
      <c r="AE643">
        <v>3731</v>
      </c>
      <c r="AF643">
        <v>90.95</v>
      </c>
      <c r="AG643">
        <v>-51.05</v>
      </c>
      <c r="AH643">
        <v>-58.099999999999902</v>
      </c>
      <c r="AI643">
        <v>-29.1414545039388</v>
      </c>
      <c r="AJ643">
        <v>-8.2699999999999907</v>
      </c>
      <c r="AK643">
        <v>49.39</v>
      </c>
      <c r="AL643">
        <v>20.92</v>
      </c>
      <c r="AM643">
        <v>3.76</v>
      </c>
      <c r="AN643">
        <v>121.619999999999</v>
      </c>
      <c r="AO643">
        <v>10.889999999999899</v>
      </c>
      <c r="AP643">
        <v>13.29</v>
      </c>
      <c r="AQ643">
        <v>235.15</v>
      </c>
      <c r="AR643">
        <v>427.26401999999899</v>
      </c>
      <c r="AS643" t="s">
        <v>4182</v>
      </c>
    </row>
    <row r="644" spans="1:45" x14ac:dyDescent="0.3">
      <c r="A644" s="4" t="s">
        <v>2887</v>
      </c>
      <c r="B644" s="4" t="s">
        <v>2888</v>
      </c>
      <c r="C644" t="s">
        <v>796</v>
      </c>
      <c r="D644">
        <v>28.852822580644801</v>
      </c>
      <c r="E644">
        <v>7.5498503221878996</v>
      </c>
      <c r="F644">
        <v>2.50756228882469</v>
      </c>
      <c r="G644">
        <v>0.97256173283311798</v>
      </c>
      <c r="H644">
        <v>5.30153247563746</v>
      </c>
      <c r="I644">
        <v>4.22423822533628</v>
      </c>
      <c r="J644">
        <v>119.460814752277</v>
      </c>
      <c r="K644">
        <v>11.764295319873</v>
      </c>
      <c r="L644">
        <v>172.82785707443199</v>
      </c>
      <c r="M644">
        <v>50.751987738289102</v>
      </c>
      <c r="N644">
        <v>3.4018426647767801</v>
      </c>
      <c r="O644">
        <v>15.948581506353801</v>
      </c>
      <c r="P644">
        <v>12.1242829068527</v>
      </c>
      <c r="Q644">
        <v>0</v>
      </c>
      <c r="R644">
        <v>9.1379793477642792</v>
      </c>
      <c r="S644">
        <v>0</v>
      </c>
      <c r="T644">
        <v>793.75</v>
      </c>
      <c r="U644">
        <v>2.0563751317175898</v>
      </c>
      <c r="V644">
        <v>0.51242633871380905</v>
      </c>
      <c r="W644">
        <v>-51.935900168074703</v>
      </c>
      <c r="X644">
        <v>0</v>
      </c>
      <c r="Y644">
        <v>0</v>
      </c>
      <c r="Z644">
        <v>72.997063636363606</v>
      </c>
      <c r="AA644">
        <v>0</v>
      </c>
      <c r="AB644">
        <v>16.163931818181801</v>
      </c>
      <c r="AC644">
        <v>0</v>
      </c>
      <c r="AD644">
        <v>0</v>
      </c>
      <c r="AE644">
        <v>6531</v>
      </c>
      <c r="AF644">
        <v>1529.98</v>
      </c>
      <c r="AG644">
        <v>14.8800000000001</v>
      </c>
      <c r="AH644">
        <v>21.1400000000001</v>
      </c>
      <c r="AI644">
        <v>6.7636363636364303</v>
      </c>
      <c r="AJ644">
        <v>64.630000000000095</v>
      </c>
      <c r="AK644">
        <v>37.130000000000003</v>
      </c>
      <c r="AL644">
        <v>181.63</v>
      </c>
      <c r="AM644">
        <v>4.93</v>
      </c>
      <c r="AN644">
        <v>208.78</v>
      </c>
      <c r="AO644">
        <v>-39.64</v>
      </c>
      <c r="AP644">
        <v>-25.64</v>
      </c>
      <c r="AQ644">
        <v>195.75</v>
      </c>
      <c r="AR644">
        <v>429.33</v>
      </c>
      <c r="AS644" t="s">
        <v>4182</v>
      </c>
    </row>
    <row r="645" spans="1:45" x14ac:dyDescent="0.3">
      <c r="A645" s="4" t="s">
        <v>2885</v>
      </c>
      <c r="B645" s="4" t="s">
        <v>2886</v>
      </c>
      <c r="C645" t="s">
        <v>200</v>
      </c>
      <c r="D645">
        <v>29.239771695918499</v>
      </c>
      <c r="E645">
        <v>4.4707349340794398</v>
      </c>
      <c r="F645">
        <v>1.73719850151856</v>
      </c>
      <c r="G645">
        <v>2.2093302873632199</v>
      </c>
      <c r="H645">
        <v>5.6396274883831099</v>
      </c>
      <c r="I645">
        <v>11.3141757845376</v>
      </c>
      <c r="J645">
        <v>410.56791463194003</v>
      </c>
      <c r="K645">
        <v>8.4602489924745505E-2</v>
      </c>
      <c r="L645">
        <v>56.528891630680597</v>
      </c>
      <c r="M645">
        <v>20.3783672630063</v>
      </c>
      <c r="N645">
        <v>2.9104300308861699</v>
      </c>
      <c r="O645">
        <v>-5.5804614399348296</v>
      </c>
      <c r="P645">
        <v>5.5885283853496198E-2</v>
      </c>
      <c r="Q645">
        <v>-11.549626704509301</v>
      </c>
      <c r="R645">
        <v>13.0072136410831</v>
      </c>
      <c r="S645">
        <v>0</v>
      </c>
      <c r="T645">
        <v>610.98464392999995</v>
      </c>
      <c r="U645">
        <v>1.26266750074909</v>
      </c>
      <c r="V645">
        <v>0</v>
      </c>
      <c r="W645">
        <v>102.417405372549</v>
      </c>
      <c r="X645">
        <v>11.5574219350927</v>
      </c>
      <c r="Y645">
        <v>1.82299959079966E-2</v>
      </c>
      <c r="Z645">
        <v>27.248683647853799</v>
      </c>
      <c r="AA645">
        <v>6.3481114392416398</v>
      </c>
      <c r="AB645">
        <v>28.870577237123101</v>
      </c>
      <c r="AC645">
        <v>27.206640657171</v>
      </c>
      <c r="AD645">
        <v>0.79852338703012204</v>
      </c>
      <c r="AE645">
        <v>130372</v>
      </c>
      <c r="AF645">
        <v>665.35999999999899</v>
      </c>
      <c r="AG645">
        <v>14.6999999999999</v>
      </c>
      <c r="AH645">
        <v>14.6999999999999</v>
      </c>
      <c r="AI645">
        <v>0.17532840931327801</v>
      </c>
      <c r="AJ645">
        <v>75.279999999999902</v>
      </c>
      <c r="AK645">
        <v>1.42</v>
      </c>
      <c r="AL645">
        <v>33.049999999999997</v>
      </c>
      <c r="AM645">
        <v>11.27</v>
      </c>
      <c r="AN645">
        <v>340.409999999999</v>
      </c>
      <c r="AO645">
        <v>26.83</v>
      </c>
      <c r="AP645">
        <v>31.73</v>
      </c>
      <c r="AQ645">
        <v>4.74</v>
      </c>
      <c r="AR645">
        <v>429.82464392999998</v>
      </c>
      <c r="AS645" t="s">
        <v>4182</v>
      </c>
    </row>
    <row r="646" spans="1:45" x14ac:dyDescent="0.3">
      <c r="A646" s="4" t="s">
        <v>2883</v>
      </c>
      <c r="B646" s="4" t="s">
        <v>2884</v>
      </c>
      <c r="C646" t="s">
        <v>1055</v>
      </c>
      <c r="D646">
        <v>-48.969555972696099</v>
      </c>
      <c r="E646">
        <v>-1.40927492083851</v>
      </c>
      <c r="F646">
        <v>-0.58727046176562003</v>
      </c>
      <c r="G646">
        <v>-2.8042750039878799</v>
      </c>
      <c r="H646">
        <v>34.270466337515003</v>
      </c>
      <c r="I646">
        <v>31.717977348859399</v>
      </c>
      <c r="J646">
        <v>5.4608809927969499</v>
      </c>
      <c r="K646">
        <v>-22.920767180308101</v>
      </c>
      <c r="L646">
        <v>72.265446969203694</v>
      </c>
      <c r="M646">
        <v>47.626798619701802</v>
      </c>
      <c r="N646">
        <v>0</v>
      </c>
      <c r="O646">
        <v>15.3409942313312</v>
      </c>
      <c r="P646">
        <v>17.0498967801222</v>
      </c>
      <c r="Q646">
        <v>-23.502481295142999</v>
      </c>
      <c r="R646">
        <v>0</v>
      </c>
      <c r="S646">
        <v>0</v>
      </c>
      <c r="T646">
        <v>1011.242397</v>
      </c>
      <c r="U646">
        <v>0.70063545315450204</v>
      </c>
      <c r="V646">
        <v>0</v>
      </c>
      <c r="W646">
        <v>95.951429821995205</v>
      </c>
      <c r="X646">
        <v>7.0593417869104502E-3</v>
      </c>
      <c r="Y646">
        <v>8.4025180261227802E-5</v>
      </c>
      <c r="Z646">
        <v>18.622736217129599</v>
      </c>
      <c r="AA646">
        <v>18.738037777445001</v>
      </c>
      <c r="AB646">
        <v>24.1930653313409</v>
      </c>
      <c r="AC646">
        <v>7.9589325398166997</v>
      </c>
      <c r="AD646">
        <v>5.7498982842993504E-3</v>
      </c>
      <c r="AE646">
        <v>133528</v>
      </c>
      <c r="AF646">
        <v>313.45</v>
      </c>
      <c r="AG646">
        <v>-8.7900000000000098</v>
      </c>
      <c r="AH646">
        <v>-2.0200000000000098</v>
      </c>
      <c r="AI646">
        <v>-0.26955523156795402</v>
      </c>
      <c r="AJ646">
        <v>99.419999999999902</v>
      </c>
      <c r="AK646">
        <v>0</v>
      </c>
      <c r="AL646">
        <v>302.02999999999997</v>
      </c>
      <c r="AM646">
        <v>13.26</v>
      </c>
      <c r="AN646">
        <v>614.35999999999899</v>
      </c>
      <c r="AO646">
        <v>11.09</v>
      </c>
      <c r="AP646">
        <v>12.43</v>
      </c>
      <c r="AQ646">
        <v>13.25</v>
      </c>
      <c r="AR646">
        <v>430.442396999999</v>
      </c>
      <c r="AS646" t="s">
        <v>4182</v>
      </c>
    </row>
    <row r="647" spans="1:45" x14ac:dyDescent="0.3">
      <c r="A647" s="4" t="s">
        <v>2881</v>
      </c>
      <c r="B647" s="4" t="s">
        <v>2882</v>
      </c>
      <c r="C647" t="s">
        <v>98</v>
      </c>
      <c r="D647">
        <v>-0.219297842553733</v>
      </c>
      <c r="E647">
        <v>0</v>
      </c>
      <c r="F647">
        <v>-8.16649093363114</v>
      </c>
      <c r="G647">
        <v>-244.14931980402301</v>
      </c>
      <c r="H647">
        <v>-62.8407006589538</v>
      </c>
      <c r="I647">
        <v>31.061453903354899</v>
      </c>
      <c r="J647">
        <v>74.810338874364902</v>
      </c>
      <c r="K647">
        <v>-20.864946134940102</v>
      </c>
      <c r="L647">
        <v>0</v>
      </c>
      <c r="M647">
        <v>0</v>
      </c>
      <c r="N647">
        <v>0</v>
      </c>
      <c r="O647">
        <v>-22.609945556119001</v>
      </c>
      <c r="P647">
        <v>-15.9681548178727</v>
      </c>
      <c r="Q647">
        <v>-30.111138403304199</v>
      </c>
      <c r="R647">
        <v>0</v>
      </c>
      <c r="S647">
        <v>0</v>
      </c>
      <c r="T647">
        <v>9166.3693840699998</v>
      </c>
      <c r="U647">
        <v>-0.126713336767726</v>
      </c>
      <c r="V647">
        <v>0</v>
      </c>
      <c r="W647">
        <v>-100.365314463358</v>
      </c>
      <c r="X647">
        <v>3.4067155196560099</v>
      </c>
      <c r="Y647">
        <v>0</v>
      </c>
      <c r="Z647">
        <v>60.982041388551799</v>
      </c>
      <c r="AA647">
        <v>0</v>
      </c>
      <c r="AB647">
        <v>15.133652003786301</v>
      </c>
      <c r="AC647">
        <v>51.0000002541518</v>
      </c>
      <c r="AD647">
        <v>2.9320876116792198</v>
      </c>
      <c r="AE647">
        <v>198086</v>
      </c>
      <c r="AF647">
        <v>804.18</v>
      </c>
      <c r="AG647">
        <v>-1963.4</v>
      </c>
      <c r="AH647">
        <v>-1963.4</v>
      </c>
      <c r="AI647">
        <v>-14.1360259813792</v>
      </c>
      <c r="AJ647">
        <v>249.79</v>
      </c>
      <c r="AK647">
        <v>0</v>
      </c>
      <c r="AL647">
        <v>-5883.35</v>
      </c>
      <c r="AM647">
        <v>313.62</v>
      </c>
      <c r="AN647">
        <v>-3397.97999999999</v>
      </c>
      <c r="AO647">
        <v>200.9</v>
      </c>
      <c r="AP647">
        <v>202.57</v>
      </c>
      <c r="AQ647">
        <v>3.15</v>
      </c>
      <c r="AR647">
        <v>430.56938406999899</v>
      </c>
      <c r="AS647" t="s">
        <v>4182</v>
      </c>
    </row>
    <row r="648" spans="1:45" x14ac:dyDescent="0.3">
      <c r="A648" s="4" t="s">
        <v>2879</v>
      </c>
      <c r="B648" s="4" t="s">
        <v>2880</v>
      </c>
      <c r="C648" t="s">
        <v>218</v>
      </c>
      <c r="D648">
        <v>22.164633521271099</v>
      </c>
      <c r="E648">
        <v>6.2899975820101597</v>
      </c>
      <c r="F648">
        <v>3.0405984571027802</v>
      </c>
      <c r="G648">
        <v>2.16414682033477</v>
      </c>
      <c r="H648">
        <v>7.0705993403265301</v>
      </c>
      <c r="I648">
        <v>6.0642699470887704</v>
      </c>
      <c r="J648">
        <v>-25.8256008022143</v>
      </c>
      <c r="K648">
        <v>-5.1711357444870103</v>
      </c>
      <c r="L648">
        <v>25.5284501925907</v>
      </c>
      <c r="M648">
        <v>9.6796417499138698</v>
      </c>
      <c r="N648">
        <v>5.6758014778611798</v>
      </c>
      <c r="O648">
        <v>3.8954844746089199</v>
      </c>
      <c r="P648">
        <v>15.5935025001691</v>
      </c>
      <c r="Q648">
        <v>-23.740911624571801</v>
      </c>
      <c r="R648">
        <v>0</v>
      </c>
      <c r="S648">
        <v>0</v>
      </c>
      <c r="T648">
        <v>496.322</v>
      </c>
      <c r="U648">
        <v>1.35418532552531</v>
      </c>
      <c r="V648">
        <v>1.4985014985014899</v>
      </c>
      <c r="W648">
        <v>-49.746760596828302</v>
      </c>
      <c r="X648">
        <v>5.6249999999999998E-3</v>
      </c>
      <c r="Y648">
        <v>1.3888888888888801E-3</v>
      </c>
      <c r="Z648">
        <v>74</v>
      </c>
      <c r="AA648">
        <v>1.24629629629629E-2</v>
      </c>
      <c r="AB648">
        <v>16.277129629629599</v>
      </c>
      <c r="AC648">
        <v>0</v>
      </c>
      <c r="AD648">
        <v>0</v>
      </c>
      <c r="AE648">
        <v>14558</v>
      </c>
      <c r="AF648">
        <v>901.51</v>
      </c>
      <c r="AG648">
        <v>19.510000000000002</v>
      </c>
      <c r="AH648">
        <v>26.2</v>
      </c>
      <c r="AI648">
        <v>9.0324074074074101</v>
      </c>
      <c r="AJ648">
        <v>54.67</v>
      </c>
      <c r="AK648">
        <v>0</v>
      </c>
      <c r="AL648">
        <v>297.73</v>
      </c>
      <c r="AM648">
        <v>17.63</v>
      </c>
      <c r="AN648">
        <v>319.33</v>
      </c>
      <c r="AO648">
        <v>-3.09</v>
      </c>
      <c r="AP648">
        <v>17.62</v>
      </c>
      <c r="AQ648">
        <v>203.25</v>
      </c>
      <c r="AR648">
        <v>432.43199999999899</v>
      </c>
      <c r="AS648" t="s">
        <v>4182</v>
      </c>
    </row>
    <row r="649" spans="1:45" x14ac:dyDescent="0.3">
      <c r="A649" s="4" t="s">
        <v>2877</v>
      </c>
      <c r="B649" s="4" t="s">
        <v>2878</v>
      </c>
      <c r="C649" t="s">
        <v>127</v>
      </c>
      <c r="D649">
        <v>-25.785226297498401</v>
      </c>
      <c r="E649">
        <v>-7.0812509225870404</v>
      </c>
      <c r="F649">
        <v>-2.2403842946258798</v>
      </c>
      <c r="G649">
        <v>-6.6977820328705997</v>
      </c>
      <c r="H649">
        <v>13.3409249986113</v>
      </c>
      <c r="I649">
        <v>13.1442476464017</v>
      </c>
      <c r="J649">
        <v>58.190653650028501</v>
      </c>
      <c r="K649">
        <v>-4.3845878331064396</v>
      </c>
      <c r="L649">
        <v>62.944664031620498</v>
      </c>
      <c r="M649">
        <v>49.257744277966701</v>
      </c>
      <c r="N649">
        <v>0</v>
      </c>
      <c r="O649">
        <v>32.7963685544984</v>
      </c>
      <c r="P649">
        <v>31.974831669996099</v>
      </c>
      <c r="Q649">
        <v>0</v>
      </c>
      <c r="R649">
        <v>0</v>
      </c>
      <c r="S649">
        <v>0</v>
      </c>
      <c r="T649">
        <v>701.49394953499996</v>
      </c>
      <c r="U649">
        <v>0.99488452416352602</v>
      </c>
      <c r="V649">
        <v>0</v>
      </c>
      <c r="W649">
        <v>-205.844996415602</v>
      </c>
      <c r="X649">
        <v>9.9278080322232807</v>
      </c>
      <c r="Y649">
        <v>0</v>
      </c>
      <c r="Z649">
        <v>37.599824954552403</v>
      </c>
      <c r="AA649">
        <v>2.22170382995053E-2</v>
      </c>
      <c r="AB649">
        <v>6.0649420704569303</v>
      </c>
      <c r="AC649">
        <v>25.9982535120031</v>
      </c>
      <c r="AD649">
        <v>0</v>
      </c>
      <c r="AE649">
        <v>7586</v>
      </c>
      <c r="AF649">
        <v>250.67999999999901</v>
      </c>
      <c r="AG649">
        <v>-16.79</v>
      </c>
      <c r="AH649">
        <v>-22.81</v>
      </c>
      <c r="AI649">
        <v>-3.1229887564127599</v>
      </c>
      <c r="AJ649">
        <v>32.949999999999903</v>
      </c>
      <c r="AK649">
        <v>0</v>
      </c>
      <c r="AL649">
        <v>-104.3</v>
      </c>
      <c r="AM649">
        <v>5.35</v>
      </c>
      <c r="AN649">
        <v>435.159999999999</v>
      </c>
      <c r="AO649">
        <v>-245.29</v>
      </c>
      <c r="AP649">
        <v>-244.19</v>
      </c>
      <c r="AQ649">
        <v>67.45</v>
      </c>
      <c r="AR649">
        <v>432.93394953500001</v>
      </c>
      <c r="AS649" t="s">
        <v>4182</v>
      </c>
    </row>
    <row r="650" spans="1:45" x14ac:dyDescent="0.3">
      <c r="A650" s="4" t="s">
        <v>2875</v>
      </c>
      <c r="B650" s="4" t="s">
        <v>2876</v>
      </c>
      <c r="C650" t="s">
        <v>127</v>
      </c>
      <c r="D650">
        <v>154.96763715302399</v>
      </c>
      <c r="E650">
        <v>2.0848017212597898</v>
      </c>
      <c r="F650">
        <v>1.8592033875876699</v>
      </c>
      <c r="G650">
        <v>2.0708968973395301</v>
      </c>
      <c r="H650">
        <v>9.7047382528137103</v>
      </c>
      <c r="I650">
        <v>2.97737489866608</v>
      </c>
      <c r="J650">
        <v>252.170478734504</v>
      </c>
      <c r="K650">
        <v>17.6386333521042</v>
      </c>
      <c r="L650">
        <v>4.2962460808406</v>
      </c>
      <c r="M650">
        <v>0.67790865180916804</v>
      </c>
      <c r="N650">
        <v>16.796174536760301</v>
      </c>
      <c r="O650">
        <v>3.6122171710062299</v>
      </c>
      <c r="P650">
        <v>-11.638308621226701</v>
      </c>
      <c r="Q650">
        <v>2.55465988878507</v>
      </c>
      <c r="R650">
        <v>-25.986205584137799</v>
      </c>
      <c r="S650">
        <v>0</v>
      </c>
      <c r="T650">
        <v>378.08906039999999</v>
      </c>
      <c r="U650">
        <v>3.69001830692314</v>
      </c>
      <c r="V650">
        <v>0</v>
      </c>
      <c r="W650">
        <v>536.12197192884798</v>
      </c>
      <c r="X650">
        <v>0</v>
      </c>
      <c r="Y650">
        <v>0</v>
      </c>
      <c r="Z650">
        <v>54.485990848842597</v>
      </c>
      <c r="AA650">
        <v>9.7974105673241302E-2</v>
      </c>
      <c r="AB650">
        <v>8.7240438182877202</v>
      </c>
      <c r="AC650">
        <v>0</v>
      </c>
      <c r="AD650">
        <v>0</v>
      </c>
      <c r="AE650">
        <v>25048</v>
      </c>
      <c r="AF650">
        <v>135.69</v>
      </c>
      <c r="AG650">
        <v>2.81</v>
      </c>
      <c r="AH650">
        <v>1.38</v>
      </c>
      <c r="AI650">
        <v>0.12647802057306801</v>
      </c>
      <c r="AJ650">
        <v>4.0400000000000098</v>
      </c>
      <c r="AK650">
        <v>0</v>
      </c>
      <c r="AL650">
        <v>95.79</v>
      </c>
      <c r="AM650">
        <v>62.44</v>
      </c>
      <c r="AN650">
        <v>118.01</v>
      </c>
      <c r="AO650">
        <v>17.72</v>
      </c>
      <c r="AP650">
        <v>17.850000000000001</v>
      </c>
      <c r="AQ650">
        <v>19.149999999999999</v>
      </c>
      <c r="AR650">
        <v>435.4590604</v>
      </c>
      <c r="AS650" t="s">
        <v>4182</v>
      </c>
    </row>
    <row r="651" spans="1:45" x14ac:dyDescent="0.3">
      <c r="A651" s="4" t="s">
        <v>2873</v>
      </c>
      <c r="B651" s="4" t="s">
        <v>2874</v>
      </c>
      <c r="C651" t="s">
        <v>98</v>
      </c>
      <c r="D651">
        <v>10.1200217180973</v>
      </c>
      <c r="E651">
        <v>4.6255553886110699</v>
      </c>
      <c r="F651">
        <v>0.75068210180538497</v>
      </c>
      <c r="G651">
        <v>1.10285180588785</v>
      </c>
      <c r="H651">
        <v>12.5699937503023</v>
      </c>
      <c r="I651">
        <v>11.3353206842287</v>
      </c>
      <c r="J651">
        <v>-44.827166477426097</v>
      </c>
      <c r="K651">
        <v>-30.320734696848401</v>
      </c>
      <c r="L651">
        <v>222.73857354159799</v>
      </c>
      <c r="M651">
        <v>44.794234582017602</v>
      </c>
      <c r="N651">
        <v>0.89484065192567597</v>
      </c>
      <c r="O651">
        <v>17.482377855827799</v>
      </c>
      <c r="P651">
        <v>14.334418399309399</v>
      </c>
      <c r="Q651">
        <v>-13.423074252247</v>
      </c>
      <c r="R651">
        <v>0</v>
      </c>
      <c r="S651">
        <v>0</v>
      </c>
      <c r="T651">
        <v>2270.0929360499899</v>
      </c>
      <c r="U651">
        <v>0.45755445576803999</v>
      </c>
      <c r="V651">
        <v>0</v>
      </c>
      <c r="W651">
        <v>-83.141693232946295</v>
      </c>
      <c r="X651">
        <v>0</v>
      </c>
      <c r="Y651">
        <v>0</v>
      </c>
      <c r="Z651">
        <v>41.271981691538002</v>
      </c>
      <c r="AA651">
        <v>15.8896730497866</v>
      </c>
      <c r="AB651">
        <v>21.321949991261899</v>
      </c>
      <c r="AC651">
        <v>40.183352249509603</v>
      </c>
      <c r="AD651">
        <v>0</v>
      </c>
      <c r="AE651">
        <v>48847</v>
      </c>
      <c r="AF651">
        <v>3908.05</v>
      </c>
      <c r="AG651">
        <v>43.1000000000002</v>
      </c>
      <c r="AH651">
        <v>37.740000000000201</v>
      </c>
      <c r="AI651">
        <v>2.3023666004918901</v>
      </c>
      <c r="AJ651">
        <v>442.99</v>
      </c>
      <c r="AK651">
        <v>565.16999999999996</v>
      </c>
      <c r="AL651">
        <v>447.76</v>
      </c>
      <c r="AM651">
        <v>289.38</v>
      </c>
      <c r="AN651">
        <v>953.26999999999896</v>
      </c>
      <c r="AO651">
        <v>201.01</v>
      </c>
      <c r="AP651">
        <v>228.48</v>
      </c>
      <c r="AQ651">
        <v>22.7</v>
      </c>
      <c r="AR651">
        <v>436.17293604999998</v>
      </c>
      <c r="AS651" t="s">
        <v>4182</v>
      </c>
    </row>
    <row r="652" spans="1:45" x14ac:dyDescent="0.3">
      <c r="A652" s="4" t="s">
        <v>2871</v>
      </c>
      <c r="B652" s="4" t="s">
        <v>2872</v>
      </c>
      <c r="C652" t="s">
        <v>49</v>
      </c>
      <c r="D652">
        <v>7.0748751409266397</v>
      </c>
      <c r="E652">
        <v>11.7098533442595</v>
      </c>
      <c r="F652">
        <v>9.5571221008448504</v>
      </c>
      <c r="G652">
        <v>6.2911159241341501</v>
      </c>
      <c r="H652">
        <v>9.3138252632009007</v>
      </c>
      <c r="I652">
        <v>9.5965832034491694</v>
      </c>
      <c r="J652">
        <v>97.889343203369194</v>
      </c>
      <c r="K652">
        <v>5.4475939609651203</v>
      </c>
      <c r="L652">
        <v>1.81854015121654</v>
      </c>
      <c r="M652">
        <v>0.99974916687569404</v>
      </c>
      <c r="N652">
        <v>49.8116836284957</v>
      </c>
      <c r="O652">
        <v>9.5182595177824894</v>
      </c>
      <c r="P652">
        <v>8.2673678109763404</v>
      </c>
      <c r="Q652">
        <v>9.0664761674008396</v>
      </c>
      <c r="R652">
        <v>9.1558012454856907</v>
      </c>
      <c r="S652">
        <v>0</v>
      </c>
      <c r="T652">
        <v>253.51423875999899</v>
      </c>
      <c r="U652">
        <v>0.78792818783817697</v>
      </c>
      <c r="V652">
        <v>0</v>
      </c>
      <c r="W652">
        <v>-81.749792501268203</v>
      </c>
      <c r="X652">
        <v>0</v>
      </c>
      <c r="Y652">
        <v>0</v>
      </c>
      <c r="Z652">
        <v>44.507225683998499</v>
      </c>
      <c r="AA652">
        <v>0.375414120357557</v>
      </c>
      <c r="AB652">
        <v>33.572937804702804</v>
      </c>
      <c r="AC652">
        <v>0</v>
      </c>
      <c r="AD652">
        <v>0</v>
      </c>
      <c r="AE652">
        <v>31517</v>
      </c>
      <c r="AF652">
        <v>988.06</v>
      </c>
      <c r="AG652">
        <v>62.159999999999897</v>
      </c>
      <c r="AH652">
        <v>88.999999999999901</v>
      </c>
      <c r="AI652">
        <v>20.191169053096498</v>
      </c>
      <c r="AJ652">
        <v>94.819999999999894</v>
      </c>
      <c r="AK652">
        <v>4.83</v>
      </c>
      <c r="AL652">
        <v>387.79999999999899</v>
      </c>
      <c r="AM652">
        <v>196.41</v>
      </c>
      <c r="AN652">
        <v>558.13999999999896</v>
      </c>
      <c r="AO652">
        <v>77.179999999999893</v>
      </c>
      <c r="AP652">
        <v>80.22</v>
      </c>
      <c r="AQ652">
        <v>143.80000000000001</v>
      </c>
      <c r="AR652">
        <v>439.77423876</v>
      </c>
      <c r="AS652" t="s">
        <v>4182</v>
      </c>
    </row>
    <row r="653" spans="1:45" x14ac:dyDescent="0.3">
      <c r="A653" s="4" t="s">
        <v>2869</v>
      </c>
      <c r="B653" s="4" t="s">
        <v>2870</v>
      </c>
      <c r="C653" t="s">
        <v>188</v>
      </c>
      <c r="D653">
        <v>-1516.65268965517</v>
      </c>
      <c r="E653">
        <v>-1.23588323034306</v>
      </c>
      <c r="F653">
        <v>-0.65529318721048402</v>
      </c>
      <c r="G653">
        <v>-966.66666666666595</v>
      </c>
      <c r="H653">
        <v>-116.19967793880799</v>
      </c>
      <c r="I653">
        <v>-566.66666666666595</v>
      </c>
      <c r="J653">
        <v>378.39160609199502</v>
      </c>
      <c r="K653">
        <v>2.780333420262</v>
      </c>
      <c r="L653">
        <v>14.592274678111499</v>
      </c>
      <c r="M653">
        <v>14.592274678111499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443.15928000000002</v>
      </c>
      <c r="U653">
        <v>18.876793133047201</v>
      </c>
      <c r="V653">
        <v>0</v>
      </c>
      <c r="W653">
        <v>-2626.4961887938398</v>
      </c>
      <c r="X653">
        <v>3.2012420819277799E-4</v>
      </c>
      <c r="Y653">
        <v>0</v>
      </c>
      <c r="Z653">
        <v>71.193158945670902</v>
      </c>
      <c r="AA653">
        <v>0</v>
      </c>
      <c r="AB653">
        <v>0.75089774832635003</v>
      </c>
      <c r="AC653">
        <v>0</v>
      </c>
      <c r="AD653">
        <v>0</v>
      </c>
      <c r="AE653">
        <v>1935</v>
      </c>
      <c r="AF653">
        <v>0.03</v>
      </c>
      <c r="AG653">
        <v>-0.28999999999999998</v>
      </c>
      <c r="AH653">
        <v>-0.28999999999999998</v>
      </c>
      <c r="AI653">
        <v>-1.16045025469882E-2</v>
      </c>
      <c r="AJ653">
        <v>-0.17</v>
      </c>
      <c r="AK653">
        <v>1.48</v>
      </c>
      <c r="AL653">
        <v>-3.6399999999999899</v>
      </c>
      <c r="AM653">
        <v>7.0000000000000007E-2</v>
      </c>
      <c r="AN653">
        <v>23.299999999999901</v>
      </c>
      <c r="AO653">
        <v>-0.91</v>
      </c>
      <c r="AP653">
        <v>-0.9</v>
      </c>
      <c r="AQ653">
        <v>17.95</v>
      </c>
      <c r="AR653">
        <v>439.82927999999998</v>
      </c>
      <c r="AS653" t="s">
        <v>4182</v>
      </c>
    </row>
    <row r="654" spans="1:45" x14ac:dyDescent="0.3">
      <c r="A654" s="4" t="s">
        <v>2867</v>
      </c>
      <c r="B654" s="4" t="s">
        <v>2868</v>
      </c>
      <c r="C654" t="s">
        <v>1146</v>
      </c>
      <c r="D654">
        <v>7.70216127904943</v>
      </c>
      <c r="E654">
        <v>12.784827093199899</v>
      </c>
      <c r="F654">
        <v>6.3646170442286998</v>
      </c>
      <c r="G654">
        <v>4.9592720970537298</v>
      </c>
      <c r="H654">
        <v>13.9789027761326</v>
      </c>
      <c r="I654">
        <v>12.2140381282495</v>
      </c>
      <c r="J654">
        <v>-10.4350000474445</v>
      </c>
      <c r="K654">
        <v>0</v>
      </c>
      <c r="L654">
        <v>35.374606505771197</v>
      </c>
      <c r="M654">
        <v>9.6684155299055607</v>
      </c>
      <c r="N654">
        <v>12.5364176031193</v>
      </c>
      <c r="O654">
        <v>5.3028871433320397</v>
      </c>
      <c r="P654">
        <v>13.976659411424301</v>
      </c>
      <c r="Q654">
        <v>25.3045785960391</v>
      </c>
      <c r="R654">
        <v>26.282511124735802</v>
      </c>
      <c r="S654">
        <v>0</v>
      </c>
      <c r="T654">
        <v>602.08469000000002</v>
      </c>
      <c r="U654">
        <v>0.92506755508919103</v>
      </c>
      <c r="V654">
        <v>0.38610038610038599</v>
      </c>
      <c r="W654">
        <v>-68.383630860262301</v>
      </c>
      <c r="X654">
        <v>1.46893784042634E-2</v>
      </c>
      <c r="Y654">
        <v>0</v>
      </c>
      <c r="Z654">
        <v>73.546768042963393</v>
      </c>
      <c r="AA654">
        <v>0.72950391031253103</v>
      </c>
      <c r="AB654">
        <v>16.363215446175101</v>
      </c>
      <c r="AC654">
        <v>0</v>
      </c>
      <c r="AD654">
        <v>0</v>
      </c>
      <c r="AE654">
        <v>11276</v>
      </c>
      <c r="AF654">
        <v>1154</v>
      </c>
      <c r="AG654">
        <v>57.23</v>
      </c>
      <c r="AH654">
        <v>77.62</v>
      </c>
      <c r="AI654">
        <v>33.626925043039897</v>
      </c>
      <c r="AJ654">
        <v>140.94999999999999</v>
      </c>
      <c r="AK654">
        <v>0.24</v>
      </c>
      <c r="AL654">
        <v>459.48</v>
      </c>
      <c r="AM654">
        <v>7.27</v>
      </c>
      <c r="AN654">
        <v>476.5</v>
      </c>
      <c r="AO654">
        <v>65.63</v>
      </c>
      <c r="AP654">
        <v>116.12</v>
      </c>
      <c r="AQ654">
        <v>265.85000000000002</v>
      </c>
      <c r="AR654">
        <v>440.79469</v>
      </c>
      <c r="AS654" t="s">
        <v>4182</v>
      </c>
    </row>
    <row r="655" spans="1:45" x14ac:dyDescent="0.3">
      <c r="A655" s="4" t="s">
        <v>2865</v>
      </c>
      <c r="B655" s="4" t="s">
        <v>2866</v>
      </c>
      <c r="C655" t="s">
        <v>98</v>
      </c>
      <c r="D655">
        <v>40.405345823583303</v>
      </c>
      <c r="E655">
        <v>1.76537034048732</v>
      </c>
      <c r="F655">
        <v>0.96106965119496301</v>
      </c>
      <c r="G655">
        <v>4.3865276663993296</v>
      </c>
      <c r="H655">
        <v>23.9125887753668</v>
      </c>
      <c r="I655">
        <v>23.007217321571702</v>
      </c>
      <c r="J655">
        <v>80.597283207564701</v>
      </c>
      <c r="K655">
        <v>2.2750530662123598</v>
      </c>
      <c r="L655">
        <v>21.033819522359298</v>
      </c>
      <c r="M655">
        <v>6.2846610033659198</v>
      </c>
      <c r="N655">
        <v>2.0537273085659402</v>
      </c>
      <c r="O655">
        <v>-0.47355030450169</v>
      </c>
      <c r="P655">
        <v>-8.1261712547607505</v>
      </c>
      <c r="Q655">
        <v>-33.243850724453999</v>
      </c>
      <c r="R655">
        <v>-17.8274254430066</v>
      </c>
      <c r="S655">
        <v>0</v>
      </c>
      <c r="T655">
        <v>526.38448330999995</v>
      </c>
      <c r="U655">
        <v>0.70850213705721998</v>
      </c>
      <c r="V655">
        <v>0.87145969498910603</v>
      </c>
      <c r="W655">
        <v>-32.691279337400204</v>
      </c>
      <c r="X655">
        <v>0</v>
      </c>
      <c r="Y655">
        <v>0</v>
      </c>
      <c r="Z655">
        <v>71.681385935627901</v>
      </c>
      <c r="AA655">
        <v>0.100949278132913</v>
      </c>
      <c r="AB655">
        <v>17.531051134228701</v>
      </c>
      <c r="AC655">
        <v>0</v>
      </c>
      <c r="AD655">
        <v>0</v>
      </c>
      <c r="AE655">
        <v>17091</v>
      </c>
      <c r="AF655">
        <v>249.39999999999901</v>
      </c>
      <c r="AG655">
        <v>10.9399999999999</v>
      </c>
      <c r="AH655">
        <v>23.829999999999899</v>
      </c>
      <c r="AI655">
        <v>1.1359882972022299</v>
      </c>
      <c r="AJ655">
        <v>57.379999999999903</v>
      </c>
      <c r="AK655">
        <v>73.53</v>
      </c>
      <c r="AL655">
        <v>490.15</v>
      </c>
      <c r="AM655">
        <v>48.52</v>
      </c>
      <c r="AN655">
        <v>623.9</v>
      </c>
      <c r="AO655">
        <v>14.01</v>
      </c>
      <c r="AP655">
        <v>16.98</v>
      </c>
      <c r="AQ655">
        <v>44.65</v>
      </c>
      <c r="AR655">
        <v>442.03448330999998</v>
      </c>
      <c r="AS655" t="s">
        <v>4182</v>
      </c>
    </row>
    <row r="656" spans="1:45" x14ac:dyDescent="0.3">
      <c r="A656" s="4" t="s">
        <v>2863</v>
      </c>
      <c r="B656" s="4" t="s">
        <v>2864</v>
      </c>
      <c r="C656" t="s">
        <v>109</v>
      </c>
      <c r="D656">
        <v>220.45231716169101</v>
      </c>
      <c r="E656">
        <v>4.7635975826519701</v>
      </c>
      <c r="F656">
        <v>1.32677646126935</v>
      </c>
      <c r="G656">
        <v>1.4856973907901501</v>
      </c>
      <c r="H656">
        <v>8.9114844490732992</v>
      </c>
      <c r="I656">
        <v>7.0810850765023297</v>
      </c>
      <c r="J656">
        <v>107.982656106088</v>
      </c>
      <c r="K656">
        <v>75.598974584062105</v>
      </c>
      <c r="L656">
        <v>92.036220106802801</v>
      </c>
      <c r="M656">
        <v>67.587648014859496</v>
      </c>
      <c r="N656">
        <v>1.6954871362294399</v>
      </c>
      <c r="O656">
        <v>25.659871640764599</v>
      </c>
      <c r="P656">
        <v>15.3064310790955</v>
      </c>
      <c r="Q656">
        <v>-44.8429617985622</v>
      </c>
      <c r="R656">
        <v>2.4468430296800099</v>
      </c>
      <c r="S656">
        <v>0</v>
      </c>
      <c r="T656">
        <v>481.559157494999</v>
      </c>
      <c r="U656">
        <v>10.2881160319247</v>
      </c>
      <c r="V656">
        <v>6.3026090812206004E-2</v>
      </c>
      <c r="W656">
        <v>499.58908700301299</v>
      </c>
      <c r="X656">
        <v>1.69199279075711</v>
      </c>
      <c r="Y656">
        <v>0</v>
      </c>
      <c r="Z656">
        <v>51.272908736390399</v>
      </c>
      <c r="AA656">
        <v>0</v>
      </c>
      <c r="AB656">
        <v>26.4279573157594</v>
      </c>
      <c r="AC656">
        <v>0</v>
      </c>
      <c r="AD656">
        <v>0</v>
      </c>
      <c r="AE656">
        <v>3573</v>
      </c>
      <c r="AF656">
        <v>135.29</v>
      </c>
      <c r="AG656">
        <v>2.0099999999999998</v>
      </c>
      <c r="AH656">
        <v>3.21</v>
      </c>
      <c r="AI656">
        <v>5.0380561224413096</v>
      </c>
      <c r="AJ656">
        <v>9.58</v>
      </c>
      <c r="AK656">
        <v>0</v>
      </c>
      <c r="AL656">
        <v>11.9199999999999</v>
      </c>
      <c r="AM656">
        <v>1.19</v>
      </c>
      <c r="AN656">
        <v>43.069999999999901</v>
      </c>
      <c r="AO656">
        <v>-1.22</v>
      </c>
      <c r="AP656">
        <v>0.17</v>
      </c>
      <c r="AQ656">
        <v>1018.45</v>
      </c>
      <c r="AR656">
        <v>443.10915749499998</v>
      </c>
      <c r="AS656" t="s">
        <v>4182</v>
      </c>
    </row>
    <row r="657" spans="1:45" x14ac:dyDescent="0.3">
      <c r="A657" s="4" t="s">
        <v>2861</v>
      </c>
      <c r="B657" s="4" t="s">
        <v>2862</v>
      </c>
      <c r="C657" t="s">
        <v>433</v>
      </c>
      <c r="D657">
        <v>24.0978664856056</v>
      </c>
      <c r="E657">
        <v>11.543767243541399</v>
      </c>
      <c r="F657">
        <v>6.0510443885684104</v>
      </c>
      <c r="G657">
        <v>3.8199775905714302</v>
      </c>
      <c r="H657">
        <v>8.48367435653822</v>
      </c>
      <c r="I657">
        <v>7.0465203137319898</v>
      </c>
      <c r="J657">
        <v>104.078695017363</v>
      </c>
      <c r="K657">
        <v>109.914169195765</v>
      </c>
      <c r="L657">
        <v>78.790464811970097</v>
      </c>
      <c r="M657">
        <v>9.0572907777208798</v>
      </c>
      <c r="N657">
        <v>12.101492144876</v>
      </c>
      <c r="O657">
        <v>7.4737265505626196</v>
      </c>
      <c r="P657">
        <v>9.5633882201417304</v>
      </c>
      <c r="Q657">
        <v>-18.0346554241154</v>
      </c>
      <c r="R657">
        <v>14.563902255414799</v>
      </c>
      <c r="S657">
        <v>0</v>
      </c>
      <c r="T657">
        <v>533.50172199999997</v>
      </c>
      <c r="U657">
        <v>2.5239899982932199</v>
      </c>
      <c r="V657">
        <v>0.72212324520731097</v>
      </c>
      <c r="W657">
        <v>-45.363596810899999</v>
      </c>
      <c r="X657">
        <v>0</v>
      </c>
      <c r="Y657">
        <v>0</v>
      </c>
      <c r="Z657">
        <v>41.087072926382703</v>
      </c>
      <c r="AA657">
        <v>1.6605261339689701</v>
      </c>
      <c r="AB657">
        <v>23.830820119528699</v>
      </c>
      <c r="AC657">
        <v>0</v>
      </c>
      <c r="AD657">
        <v>0</v>
      </c>
      <c r="AE657">
        <v>10340</v>
      </c>
      <c r="AF657">
        <v>481.94</v>
      </c>
      <c r="AG657">
        <v>18.409999999999901</v>
      </c>
      <c r="AH657">
        <v>26.1299999999999</v>
      </c>
      <c r="AI657">
        <v>17.661505401101302</v>
      </c>
      <c r="AJ657">
        <v>33.959999999999901</v>
      </c>
      <c r="AK657">
        <v>2.1800000000000002</v>
      </c>
      <c r="AL657">
        <v>155.59</v>
      </c>
      <c r="AM657">
        <v>48.63</v>
      </c>
      <c r="AN657">
        <v>175.76999999999899</v>
      </c>
      <c r="AO657">
        <v>-4.49</v>
      </c>
      <c r="AP657">
        <v>8.6199999999999992</v>
      </c>
      <c r="AQ657">
        <v>384.65</v>
      </c>
      <c r="AR657">
        <v>443.64172200000002</v>
      </c>
      <c r="AS657" t="s">
        <v>4182</v>
      </c>
    </row>
    <row r="658" spans="1:45" x14ac:dyDescent="0.3">
      <c r="A658" s="4" t="s">
        <v>2859</v>
      </c>
      <c r="B658" s="4" t="s">
        <v>2860</v>
      </c>
      <c r="C658" t="s">
        <v>446</v>
      </c>
      <c r="D658">
        <v>20.8821087834664</v>
      </c>
      <c r="E658">
        <v>33.694706021998797</v>
      </c>
      <c r="F658">
        <v>20.149536248343701</v>
      </c>
      <c r="G658">
        <v>13.6012266019293</v>
      </c>
      <c r="H658">
        <v>17.1037791815736</v>
      </c>
      <c r="I658">
        <v>20.551970868204101</v>
      </c>
      <c r="J658">
        <v>-22.9651269926526</v>
      </c>
      <c r="K658">
        <v>33.0958932591749</v>
      </c>
      <c r="L658">
        <v>0.88272383354350503</v>
      </c>
      <c r="M658">
        <v>0.46237915090374099</v>
      </c>
      <c r="N658">
        <v>57.400916689134398</v>
      </c>
      <c r="O658">
        <v>18.376336309214999</v>
      </c>
      <c r="P658">
        <v>25.050969823125499</v>
      </c>
      <c r="Q658">
        <v>0</v>
      </c>
      <c r="R658">
        <v>34.818519285895903</v>
      </c>
      <c r="S658">
        <v>0</v>
      </c>
      <c r="T658">
        <v>403.07009599999998</v>
      </c>
      <c r="U658">
        <v>6.2292293120358604</v>
      </c>
      <c r="V658">
        <v>2.1802325581395299</v>
      </c>
      <c r="W658">
        <v>-65.213810244584295</v>
      </c>
      <c r="X658">
        <v>0</v>
      </c>
      <c r="Y658">
        <v>0</v>
      </c>
      <c r="Z658">
        <v>49.949903434273402</v>
      </c>
      <c r="AA658">
        <v>0.18570332037536799</v>
      </c>
      <c r="AB658">
        <v>19.161586649169202</v>
      </c>
      <c r="AC658">
        <v>0</v>
      </c>
      <c r="AD658">
        <v>0</v>
      </c>
      <c r="AE658">
        <v>17666</v>
      </c>
      <c r="AF658">
        <v>156.52999999999901</v>
      </c>
      <c r="AG658">
        <v>21.2899999999999</v>
      </c>
      <c r="AH658">
        <v>28.8599999999999</v>
      </c>
      <c r="AI658">
        <v>13.1787456359719</v>
      </c>
      <c r="AJ658">
        <v>32.169999999999902</v>
      </c>
      <c r="AK658">
        <v>0</v>
      </c>
      <c r="AL658">
        <v>55.22</v>
      </c>
      <c r="AM658">
        <v>42.14</v>
      </c>
      <c r="AN658">
        <v>71.37</v>
      </c>
      <c r="AO658">
        <v>22.52</v>
      </c>
      <c r="AP658">
        <v>24.54</v>
      </c>
      <c r="AQ658">
        <v>276.7</v>
      </c>
      <c r="AR658">
        <v>444.580095999999</v>
      </c>
      <c r="AS658" t="s">
        <v>4182</v>
      </c>
    </row>
    <row r="659" spans="1:45" x14ac:dyDescent="0.3">
      <c r="A659" s="4" t="s">
        <v>2857</v>
      </c>
      <c r="B659" s="4" t="s">
        <v>2858</v>
      </c>
      <c r="C659" t="s">
        <v>115</v>
      </c>
      <c r="D659">
        <v>-7.8968848961108398</v>
      </c>
      <c r="E659">
        <v>-4.9142772364499301</v>
      </c>
      <c r="F659">
        <v>-2.0788838782204402</v>
      </c>
      <c r="G659">
        <v>-1.76364467774568</v>
      </c>
      <c r="H659">
        <v>2.2094005008120701</v>
      </c>
      <c r="I659">
        <v>-0.238347291735825</v>
      </c>
      <c r="J659">
        <v>115.23765349522699</v>
      </c>
      <c r="K659">
        <v>-5.4210737700438703</v>
      </c>
      <c r="L659">
        <v>91.515681619392694</v>
      </c>
      <c r="M659">
        <v>36.430088716731198</v>
      </c>
      <c r="N659">
        <v>0</v>
      </c>
      <c r="O659">
        <v>-14.1926741878048</v>
      </c>
      <c r="P659">
        <v>0</v>
      </c>
      <c r="Q659">
        <v>0</v>
      </c>
      <c r="R659">
        <v>0</v>
      </c>
      <c r="S659">
        <v>0</v>
      </c>
      <c r="T659">
        <v>1356.1535885000001</v>
      </c>
      <c r="U659">
        <v>0.39688115929740603</v>
      </c>
      <c r="V659">
        <v>0</v>
      </c>
      <c r="W659">
        <v>-113.15492316036</v>
      </c>
      <c r="X659">
        <v>0</v>
      </c>
      <c r="Y659">
        <v>0</v>
      </c>
      <c r="Z659">
        <v>74.990806318149396</v>
      </c>
      <c r="AA659">
        <v>0</v>
      </c>
      <c r="AB659">
        <v>8.5780176260682008</v>
      </c>
      <c r="AC659">
        <v>0</v>
      </c>
      <c r="AD659">
        <v>0</v>
      </c>
      <c r="AE659">
        <v>8977</v>
      </c>
      <c r="AF659">
        <v>3192.82</v>
      </c>
      <c r="AG659">
        <v>-56.309999999999697</v>
      </c>
      <c r="AH659">
        <v>-53.999999999999702</v>
      </c>
      <c r="AI659">
        <v>-18.8681995445294</v>
      </c>
      <c r="AJ659">
        <v>-7.6099999999997801</v>
      </c>
      <c r="AK659">
        <v>1.3</v>
      </c>
      <c r="AL659">
        <v>1090.58</v>
      </c>
      <c r="AM659">
        <v>113.88</v>
      </c>
      <c r="AN659">
        <v>1120.4199999999901</v>
      </c>
      <c r="AO659">
        <v>119.35</v>
      </c>
      <c r="AP659">
        <v>120.27</v>
      </c>
      <c r="AQ659">
        <v>150.6</v>
      </c>
      <c r="AR659">
        <v>444.67358849999999</v>
      </c>
      <c r="AS659" t="s">
        <v>4182</v>
      </c>
    </row>
    <row r="660" spans="1:45" x14ac:dyDescent="0.3">
      <c r="A660" s="4" t="s">
        <v>2855</v>
      </c>
      <c r="B660" s="4" t="s">
        <v>2856</v>
      </c>
      <c r="C660" t="s">
        <v>200</v>
      </c>
      <c r="D660">
        <v>14.5896964665793</v>
      </c>
      <c r="E660">
        <v>18.070933743856902</v>
      </c>
      <c r="F660">
        <v>7.9583827690060902</v>
      </c>
      <c r="G660">
        <v>5.3630421030434903</v>
      </c>
      <c r="H660">
        <v>0</v>
      </c>
      <c r="I660">
        <v>11.5027764110494</v>
      </c>
      <c r="J660">
        <v>160.227778577518</v>
      </c>
      <c r="K660">
        <v>0</v>
      </c>
      <c r="L660">
        <v>89.8620764552563</v>
      </c>
      <c r="M660">
        <v>13.651172893136399</v>
      </c>
      <c r="N660">
        <v>14.878369814264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610.51753615999996</v>
      </c>
      <c r="U660">
        <v>2.41788410165073</v>
      </c>
      <c r="V660">
        <v>0</v>
      </c>
      <c r="W660">
        <v>101.206206771686</v>
      </c>
      <c r="X660">
        <v>6.5233663863884201</v>
      </c>
      <c r="Y660">
        <v>0.34952284667708</v>
      </c>
      <c r="Z660">
        <v>50.077993873887003</v>
      </c>
      <c r="AA660">
        <v>0.89426729098886504</v>
      </c>
      <c r="AB660">
        <v>21.190594219892301</v>
      </c>
      <c r="AC660">
        <v>0</v>
      </c>
      <c r="AD660">
        <v>6.1490921630866699</v>
      </c>
      <c r="AE660">
        <v>33010</v>
      </c>
      <c r="AF660">
        <v>569.07999999999902</v>
      </c>
      <c r="AG660">
        <v>30.5199999999999</v>
      </c>
      <c r="AH660">
        <v>41.019999999999897</v>
      </c>
      <c r="AI660">
        <v>16.340298822946899</v>
      </c>
      <c r="AJ660">
        <v>65.459999999999894</v>
      </c>
      <c r="AK660">
        <v>0</v>
      </c>
      <c r="AL660">
        <v>110.289999999999</v>
      </c>
      <c r="AM660">
        <v>0.25</v>
      </c>
      <c r="AN660">
        <v>184.16</v>
      </c>
      <c r="AO660">
        <v>21.12</v>
      </c>
      <c r="AP660">
        <v>28.94</v>
      </c>
      <c r="AQ660">
        <v>236.95</v>
      </c>
      <c r="AR660">
        <v>445.27753616000001</v>
      </c>
      <c r="AS660" t="s">
        <v>4182</v>
      </c>
    </row>
    <row r="661" spans="1:45" x14ac:dyDescent="0.3">
      <c r="A661" s="4" t="s">
        <v>2853</v>
      </c>
      <c r="B661" s="4" t="s">
        <v>2854</v>
      </c>
      <c r="C661" t="s">
        <v>127</v>
      </c>
      <c r="D661">
        <v>92.215858895702794</v>
      </c>
      <c r="E661">
        <v>0.824113319794753</v>
      </c>
      <c r="F661">
        <v>0.30097956847286</v>
      </c>
      <c r="G661">
        <v>0.28363282020348102</v>
      </c>
      <c r="H661">
        <v>8.0494036329619991</v>
      </c>
      <c r="I661">
        <v>8.3065554563066293</v>
      </c>
      <c r="J661">
        <v>36.881380415605101</v>
      </c>
      <c r="K661">
        <v>-1.6469908933264401</v>
      </c>
      <c r="L661">
        <v>129.29637382672701</v>
      </c>
      <c r="M661">
        <v>91.658788574515498</v>
      </c>
      <c r="N661">
        <v>0.53227965907979102</v>
      </c>
      <c r="O661">
        <v>13.7282978374521</v>
      </c>
      <c r="P661">
        <v>0</v>
      </c>
      <c r="Q661">
        <v>0</v>
      </c>
      <c r="R661">
        <v>0</v>
      </c>
      <c r="S661">
        <v>0</v>
      </c>
      <c r="T661">
        <v>1190.30555</v>
      </c>
      <c r="U661">
        <v>0.76125253224390499</v>
      </c>
      <c r="V661">
        <v>0</v>
      </c>
      <c r="W661">
        <v>278.53409319212801</v>
      </c>
      <c r="X661">
        <v>22.889567349480402</v>
      </c>
      <c r="Y661">
        <v>0</v>
      </c>
      <c r="Z661">
        <v>41.618910784478999</v>
      </c>
      <c r="AA661">
        <v>0</v>
      </c>
      <c r="AB661">
        <v>4.7534104796128798</v>
      </c>
      <c r="AC661">
        <v>41.618910784478999</v>
      </c>
      <c r="AD661">
        <v>0</v>
      </c>
      <c r="AE661">
        <v>27198</v>
      </c>
      <c r="AF661">
        <v>1724.06</v>
      </c>
      <c r="AG661">
        <v>4.89000000000014</v>
      </c>
      <c r="AH661">
        <v>8.4700000000001392</v>
      </c>
      <c r="AI661">
        <v>0.12687622432962201</v>
      </c>
      <c r="AJ661">
        <v>143.21</v>
      </c>
      <c r="AK661">
        <v>39.65</v>
      </c>
      <c r="AL661">
        <v>-260.14</v>
      </c>
      <c r="AM661">
        <v>26.87</v>
      </c>
      <c r="AN661">
        <v>592.36</v>
      </c>
      <c r="AO661">
        <v>174.09</v>
      </c>
      <c r="AP661">
        <v>178.31</v>
      </c>
      <c r="AQ661">
        <v>11.55</v>
      </c>
      <c r="AR661">
        <v>450.93554999999998</v>
      </c>
      <c r="AS661" t="s">
        <v>4182</v>
      </c>
    </row>
    <row r="662" spans="1:45" x14ac:dyDescent="0.3">
      <c r="A662" s="4" t="s">
        <v>2851</v>
      </c>
      <c r="B662" s="4" t="s">
        <v>2852</v>
      </c>
      <c r="C662" t="s">
        <v>580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1.53739805490743</v>
      </c>
      <c r="K662">
        <v>14.6895995140233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451.398094659999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19.03</v>
      </c>
      <c r="AR662">
        <v>451.398094659999</v>
      </c>
      <c r="AS662" t="s">
        <v>4182</v>
      </c>
    </row>
    <row r="663" spans="1:45" x14ac:dyDescent="0.3">
      <c r="A663" s="4" t="s">
        <v>2849</v>
      </c>
      <c r="B663" s="4" t="s">
        <v>2850</v>
      </c>
      <c r="C663" t="s">
        <v>446</v>
      </c>
      <c r="D663">
        <v>58.337194337194198</v>
      </c>
      <c r="E663">
        <v>1.8685969890818099</v>
      </c>
      <c r="F663">
        <v>1.7706374978636099</v>
      </c>
      <c r="G663">
        <v>8.9443996776793</v>
      </c>
      <c r="H663">
        <v>16.496099296320999</v>
      </c>
      <c r="I663">
        <v>14.3317601013008</v>
      </c>
      <c r="J663">
        <v>6.81241771021684</v>
      </c>
      <c r="K663">
        <v>-1.55611758498189</v>
      </c>
      <c r="L663">
        <v>2.8317152103559801E-2</v>
      </c>
      <c r="M663">
        <v>1.4158576051779901E-2</v>
      </c>
      <c r="N663">
        <v>25.008046346958501</v>
      </c>
      <c r="O663">
        <v>-3.4051661072444999</v>
      </c>
      <c r="P663">
        <v>-8.2416736372048796</v>
      </c>
      <c r="Q663">
        <v>0</v>
      </c>
      <c r="R663">
        <v>-10.178726643428501</v>
      </c>
      <c r="S663">
        <v>0</v>
      </c>
      <c r="T663">
        <v>427.19</v>
      </c>
      <c r="U663">
        <v>0.91682847896440101</v>
      </c>
      <c r="V663">
        <v>1.0589481115425301</v>
      </c>
      <c r="W663">
        <v>-2.8197423423569901</v>
      </c>
      <c r="X663">
        <v>0</v>
      </c>
      <c r="Y663">
        <v>0</v>
      </c>
      <c r="Z663">
        <v>69.611625000000004</v>
      </c>
      <c r="AA663">
        <v>0.10270312499999899</v>
      </c>
      <c r="AB663">
        <v>16.524446874999999</v>
      </c>
      <c r="AC663">
        <v>0</v>
      </c>
      <c r="AD663">
        <v>0</v>
      </c>
      <c r="AE663">
        <v>15833</v>
      </c>
      <c r="AF663">
        <v>86.87</v>
      </c>
      <c r="AG663">
        <v>7.7700000000000102</v>
      </c>
      <c r="AH663">
        <v>9.5500000000000096</v>
      </c>
      <c r="AI663">
        <v>2.4281250000000001</v>
      </c>
      <c r="AJ663">
        <v>12.45</v>
      </c>
      <c r="AK663">
        <v>400.74</v>
      </c>
      <c r="AL663">
        <v>491.2</v>
      </c>
      <c r="AM663">
        <v>26.229999999999901</v>
      </c>
      <c r="AN663">
        <v>494.4</v>
      </c>
      <c r="AO663">
        <v>14.6299999999999</v>
      </c>
      <c r="AP663">
        <v>15.54</v>
      </c>
      <c r="AQ663">
        <v>139.75</v>
      </c>
      <c r="AR663">
        <v>453.28</v>
      </c>
      <c r="AS663" t="s">
        <v>4182</v>
      </c>
    </row>
    <row r="664" spans="1:45" x14ac:dyDescent="0.3">
      <c r="A664" s="4" t="s">
        <v>2847</v>
      </c>
      <c r="B664" s="4" t="s">
        <v>2848</v>
      </c>
      <c r="C664" t="s">
        <v>4179</v>
      </c>
      <c r="D664">
        <v>61.3056451612903</v>
      </c>
      <c r="E664">
        <v>39.0961639516552</v>
      </c>
      <c r="F664">
        <v>28.736964078794902</v>
      </c>
      <c r="G664">
        <v>24.758735440931702</v>
      </c>
      <c r="H664">
        <v>0</v>
      </c>
      <c r="I664">
        <v>33.5773710482529</v>
      </c>
      <c r="J664">
        <v>-16.098752034725901</v>
      </c>
      <c r="K664">
        <v>0</v>
      </c>
      <c r="L664">
        <v>6.1098901098900997</v>
      </c>
      <c r="M664">
        <v>6.1098901098900997</v>
      </c>
      <c r="N664">
        <v>93.702770780856397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440.62400000000002</v>
      </c>
      <c r="U664">
        <v>20.048967032966999</v>
      </c>
      <c r="V664">
        <v>0</v>
      </c>
      <c r="W664">
        <v>289.30246407012601</v>
      </c>
      <c r="X664">
        <v>4.3722402732650103</v>
      </c>
      <c r="Y664">
        <v>0</v>
      </c>
      <c r="Z664">
        <v>73.604932100308204</v>
      </c>
      <c r="AA664">
        <v>4.6255102890943904</v>
      </c>
      <c r="AB664">
        <v>7.0265766891610397</v>
      </c>
      <c r="AC664">
        <v>0</v>
      </c>
      <c r="AD664">
        <v>0</v>
      </c>
      <c r="AE664">
        <v>516</v>
      </c>
      <c r="AF664">
        <v>30.05</v>
      </c>
      <c r="AG664">
        <v>7.4399999999999897</v>
      </c>
      <c r="AH664">
        <v>9.3699999999999992</v>
      </c>
      <c r="AI664">
        <v>8.4210526315789398</v>
      </c>
      <c r="AJ664">
        <v>10.09</v>
      </c>
      <c r="AK664">
        <v>0</v>
      </c>
      <c r="AL664">
        <v>22.46</v>
      </c>
      <c r="AM664">
        <v>16.88</v>
      </c>
      <c r="AN664">
        <v>22.75</v>
      </c>
      <c r="AO664">
        <v>6.3799999999999901</v>
      </c>
      <c r="AP664">
        <v>8.61</v>
      </c>
      <c r="AQ664">
        <v>370</v>
      </c>
      <c r="AR664">
        <v>456.11399999999998</v>
      </c>
      <c r="AS664" t="s">
        <v>4182</v>
      </c>
    </row>
    <row r="665" spans="1:45" x14ac:dyDescent="0.3">
      <c r="A665" s="4" t="s">
        <v>2845</v>
      </c>
      <c r="B665" s="4" t="s">
        <v>2846</v>
      </c>
      <c r="C665" t="s">
        <v>396</v>
      </c>
      <c r="D665">
        <v>19.149856400419399</v>
      </c>
      <c r="E665">
        <v>6.6903235760269801</v>
      </c>
      <c r="F665">
        <v>3.0849426342952202</v>
      </c>
      <c r="G665">
        <v>1.52219144509259</v>
      </c>
      <c r="H665">
        <v>5.4798010386695601</v>
      </c>
      <c r="I665">
        <v>5.1097126664198598</v>
      </c>
      <c r="J665">
        <v>134.12647319049901</v>
      </c>
      <c r="K665">
        <v>12.0858741090991</v>
      </c>
      <c r="L665">
        <v>29.561577559729201</v>
      </c>
      <c r="M665">
        <v>6.27055529885026</v>
      </c>
      <c r="N665">
        <v>5.0353636651535503</v>
      </c>
      <c r="O665">
        <v>-3.54374309450847</v>
      </c>
      <c r="P665">
        <v>-0.61549929183726204</v>
      </c>
      <c r="Q665">
        <v>-20.353208466770401</v>
      </c>
      <c r="R665">
        <v>15.9088792106852</v>
      </c>
      <c r="S665">
        <v>0</v>
      </c>
      <c r="T665">
        <v>557.53407515000004</v>
      </c>
      <c r="U665">
        <v>1.2414016339593901</v>
      </c>
      <c r="V665">
        <v>0.41194644696189398</v>
      </c>
      <c r="W665">
        <v>-21.392333009761199</v>
      </c>
      <c r="X665">
        <v>0</v>
      </c>
      <c r="Y665">
        <v>0</v>
      </c>
      <c r="Z665">
        <v>74.841450138738097</v>
      </c>
      <c r="AA665">
        <v>0</v>
      </c>
      <c r="AB665">
        <v>6.0461994752369197</v>
      </c>
      <c r="AC665">
        <v>0</v>
      </c>
      <c r="AD665">
        <v>0</v>
      </c>
      <c r="AE665">
        <v>6488</v>
      </c>
      <c r="AF665">
        <v>1566.82</v>
      </c>
      <c r="AG665">
        <v>23.849999999999799</v>
      </c>
      <c r="AH665">
        <v>31.9499999999998</v>
      </c>
      <c r="AI665">
        <v>2.5352670529130701</v>
      </c>
      <c r="AJ665">
        <v>80.059999999999803</v>
      </c>
      <c r="AK665">
        <v>2.46</v>
      </c>
      <c r="AL665">
        <v>295.88</v>
      </c>
      <c r="AM665">
        <v>7.95</v>
      </c>
      <c r="AN665">
        <v>367.909999999999</v>
      </c>
      <c r="AO665">
        <v>18.439999999999898</v>
      </c>
      <c r="AP665">
        <v>27.99</v>
      </c>
      <c r="AQ665">
        <v>55.55</v>
      </c>
      <c r="AR665">
        <v>456.72407514999998</v>
      </c>
      <c r="AS665" t="s">
        <v>4182</v>
      </c>
    </row>
    <row r="666" spans="1:45" x14ac:dyDescent="0.3">
      <c r="A666" s="4" t="s">
        <v>2843</v>
      </c>
      <c r="B666" s="4" t="s">
        <v>2844</v>
      </c>
      <c r="C666" t="s">
        <v>244</v>
      </c>
      <c r="D666">
        <v>22.200678623364201</v>
      </c>
      <c r="E666">
        <v>6.6254516258529996</v>
      </c>
      <c r="F666">
        <v>2.4408712833800399</v>
      </c>
      <c r="G666">
        <v>0.96414934734145197</v>
      </c>
      <c r="H666">
        <v>5.8778883682196899</v>
      </c>
      <c r="I666">
        <v>4.10429450719956</v>
      </c>
      <c r="J666">
        <v>-35.736994928782799</v>
      </c>
      <c r="K666">
        <v>-0.99025295243376699</v>
      </c>
      <c r="L666">
        <v>34.5997454759909</v>
      </c>
      <c r="M666">
        <v>24.589502436601698</v>
      </c>
      <c r="N666">
        <v>3.60311583065526</v>
      </c>
      <c r="O666">
        <v>19.220847965244701</v>
      </c>
      <c r="P666">
        <v>12.2358722448849</v>
      </c>
      <c r="Q666">
        <v>1.8039996326161201</v>
      </c>
      <c r="R666">
        <v>0.54190366003565804</v>
      </c>
      <c r="S666">
        <v>0</v>
      </c>
      <c r="T666">
        <v>536.72</v>
      </c>
      <c r="U666">
        <v>1.4216097091597599</v>
      </c>
      <c r="V666">
        <v>0</v>
      </c>
      <c r="W666">
        <v>101.835446608013</v>
      </c>
      <c r="X666">
        <v>2.79999999999999E-2</v>
      </c>
      <c r="Y666">
        <v>0.02</v>
      </c>
      <c r="Z666">
        <v>74.806449999999998</v>
      </c>
      <c r="AA666">
        <v>6.9659999999999904E-3</v>
      </c>
      <c r="AB666">
        <v>19.921261000000001</v>
      </c>
      <c r="AC666">
        <v>0</v>
      </c>
      <c r="AD666">
        <v>0</v>
      </c>
      <c r="AE666">
        <v>40569</v>
      </c>
      <c r="AF666">
        <v>2139.71</v>
      </c>
      <c r="AG666">
        <v>20.629999999999701</v>
      </c>
      <c r="AH666">
        <v>33.179999999999701</v>
      </c>
      <c r="AI666">
        <v>2.06299999999997</v>
      </c>
      <c r="AJ666">
        <v>87.819999999999794</v>
      </c>
      <c r="AK666">
        <v>0</v>
      </c>
      <c r="AL666">
        <v>290.52999999999997</v>
      </c>
      <c r="AM666">
        <v>44.39</v>
      </c>
      <c r="AN666">
        <v>322.16999999999899</v>
      </c>
      <c r="AO666">
        <v>32.78</v>
      </c>
      <c r="AP666">
        <v>47.71</v>
      </c>
      <c r="AQ666">
        <v>46.65</v>
      </c>
      <c r="AR666">
        <v>458</v>
      </c>
      <c r="AS666" t="s">
        <v>4182</v>
      </c>
    </row>
    <row r="667" spans="1:45" x14ac:dyDescent="0.3">
      <c r="A667" s="4" t="s">
        <v>2841</v>
      </c>
      <c r="B667" s="4" t="s">
        <v>2842</v>
      </c>
      <c r="C667" t="s">
        <v>2393</v>
      </c>
      <c r="D667">
        <v>-12.053608823204399</v>
      </c>
      <c r="E667">
        <v>-55.424321959754899</v>
      </c>
      <c r="F667">
        <v>-9.7859248484224199</v>
      </c>
      <c r="G667">
        <v>-13.1177526228602</v>
      </c>
      <c r="H667">
        <v>7.1619551143284097</v>
      </c>
      <c r="I667">
        <v>14.3981225842076</v>
      </c>
      <c r="J667">
        <v>11.4789315810932</v>
      </c>
      <c r="K667">
        <v>-13.093568105426201</v>
      </c>
      <c r="L667">
        <v>292.17866909753798</v>
      </c>
      <c r="M667">
        <v>213.96536007292599</v>
      </c>
      <c r="N667">
        <v>0</v>
      </c>
      <c r="O667">
        <v>-5.3937101441868096</v>
      </c>
      <c r="P667">
        <v>6.7257053203353401</v>
      </c>
      <c r="Q667">
        <v>45.766848728097798</v>
      </c>
      <c r="R667">
        <v>0</v>
      </c>
      <c r="S667">
        <v>0</v>
      </c>
      <c r="T667">
        <v>594.65767137</v>
      </c>
      <c r="U667">
        <v>8.35292017082954</v>
      </c>
      <c r="V667">
        <v>0</v>
      </c>
      <c r="W667">
        <v>99.003464902843504</v>
      </c>
      <c r="X667">
        <v>1.33958038106133</v>
      </c>
      <c r="Y667">
        <v>0</v>
      </c>
      <c r="Z667">
        <v>59.927047354461898</v>
      </c>
      <c r="AA667">
        <v>0.75036219511943003</v>
      </c>
      <c r="AB667">
        <v>25.5328288818563</v>
      </c>
      <c r="AC667">
        <v>0</v>
      </c>
      <c r="AD667">
        <v>0</v>
      </c>
      <c r="AE667">
        <v>24847</v>
      </c>
      <c r="AF667">
        <v>289.76</v>
      </c>
      <c r="AG667">
        <v>-38.009999999999899</v>
      </c>
      <c r="AH667">
        <v>-37.409999999999897</v>
      </c>
      <c r="AI667">
        <v>-29.0950208476042</v>
      </c>
      <c r="AJ667">
        <v>41.72</v>
      </c>
      <c r="AK667">
        <v>0</v>
      </c>
      <c r="AL667">
        <v>-180.92</v>
      </c>
      <c r="AM667">
        <v>24.13</v>
      </c>
      <c r="AN667">
        <v>54.849999999999902</v>
      </c>
      <c r="AO667">
        <v>28.73</v>
      </c>
      <c r="AP667">
        <v>31.61</v>
      </c>
      <c r="AQ667">
        <v>361.3</v>
      </c>
      <c r="AR667">
        <v>458.15767137</v>
      </c>
      <c r="AS667" t="s">
        <v>4182</v>
      </c>
    </row>
    <row r="668" spans="1:45" x14ac:dyDescent="0.3">
      <c r="A668" s="4" t="s">
        <v>2839</v>
      </c>
      <c r="B668" s="4" t="s">
        <v>2840</v>
      </c>
      <c r="C668" t="s">
        <v>813</v>
      </c>
      <c r="D668">
        <v>16.998972207240399</v>
      </c>
      <c r="E668">
        <v>4.9490378902143597</v>
      </c>
      <c r="F668">
        <v>1.8204071202329399</v>
      </c>
      <c r="G668">
        <v>2.8369314609096601</v>
      </c>
      <c r="H668">
        <v>15.7821893028832</v>
      </c>
      <c r="I668">
        <v>12.240620415007299</v>
      </c>
      <c r="J668">
        <v>207.61209133876801</v>
      </c>
      <c r="K668">
        <v>0</v>
      </c>
      <c r="L668">
        <v>113.16799368768299</v>
      </c>
      <c r="M668">
        <v>15.077827989383801</v>
      </c>
      <c r="N668">
        <v>3.10400183465199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1090.6421776499999</v>
      </c>
      <c r="U668">
        <v>0.82519578518398895</v>
      </c>
      <c r="V668">
        <v>1.22492726994334</v>
      </c>
      <c r="W668">
        <v>-61.458716693036997</v>
      </c>
      <c r="X668">
        <v>9.0124421376377301E-3</v>
      </c>
      <c r="Y668">
        <v>6.5712767082303399E-3</v>
      </c>
      <c r="Z668">
        <v>61.018363383086196</v>
      </c>
      <c r="AA668">
        <v>2.9308177975152601E-3</v>
      </c>
      <c r="AB668">
        <v>15.844909353992399</v>
      </c>
      <c r="AC668">
        <v>0</v>
      </c>
      <c r="AD668">
        <v>0</v>
      </c>
      <c r="AE668">
        <v>10149</v>
      </c>
      <c r="AF668">
        <v>954.2</v>
      </c>
      <c r="AG668">
        <v>27.07</v>
      </c>
      <c r="AH668">
        <v>42.3</v>
      </c>
      <c r="AI668">
        <v>19.209984934319099</v>
      </c>
      <c r="AJ668">
        <v>116.8</v>
      </c>
      <c r="AK668">
        <v>0.01</v>
      </c>
      <c r="AL668">
        <v>543.54999999999995</v>
      </c>
      <c r="AM668">
        <v>0.59</v>
      </c>
      <c r="AN668">
        <v>557.64</v>
      </c>
      <c r="AO668">
        <v>71.669999999999902</v>
      </c>
      <c r="AP668">
        <v>125.16</v>
      </c>
      <c r="AQ668">
        <v>335.85</v>
      </c>
      <c r="AR668">
        <v>460.16217764999999</v>
      </c>
      <c r="AS668" t="s">
        <v>4182</v>
      </c>
    </row>
    <row r="669" spans="1:45" x14ac:dyDescent="0.3">
      <c r="A669" s="4" t="s">
        <v>2837</v>
      </c>
      <c r="B669" s="4" t="s">
        <v>2838</v>
      </c>
      <c r="C669" t="s">
        <v>317</v>
      </c>
      <c r="D669">
        <v>65.343215694050699</v>
      </c>
      <c r="E669">
        <v>2.0368126478564399</v>
      </c>
      <c r="F669">
        <v>0.75992422285370098</v>
      </c>
      <c r="G669">
        <v>0.93922945934440505</v>
      </c>
      <c r="H669">
        <v>9.8694531370184801</v>
      </c>
      <c r="I669">
        <v>10.3847381864623</v>
      </c>
      <c r="J669">
        <v>82.735067207256506</v>
      </c>
      <c r="K669">
        <v>-3.38636392982399</v>
      </c>
      <c r="L669">
        <v>75.152103744751301</v>
      </c>
      <c r="M669">
        <v>19.449284469707699</v>
      </c>
      <c r="N669">
        <v>1.2274631847975399</v>
      </c>
      <c r="O669">
        <v>2.60695988020009</v>
      </c>
      <c r="P669">
        <v>12.956225170558801</v>
      </c>
      <c r="Q669">
        <v>20.970300317465199</v>
      </c>
      <c r="R669">
        <v>0</v>
      </c>
      <c r="S669">
        <v>0</v>
      </c>
      <c r="T669">
        <v>704.62310279999895</v>
      </c>
      <c r="U669">
        <v>1.31772716387214</v>
      </c>
      <c r="V669">
        <v>0.28735632183908</v>
      </c>
      <c r="W669">
        <v>8.8511473593127299</v>
      </c>
      <c r="X669">
        <v>0</v>
      </c>
      <c r="Y669">
        <v>0</v>
      </c>
      <c r="Z669">
        <v>74.906511272168601</v>
      </c>
      <c r="AA669">
        <v>5.65816796114725E-2</v>
      </c>
      <c r="AB669">
        <v>21.431711041548098</v>
      </c>
      <c r="AC669">
        <v>16.671178948811999</v>
      </c>
      <c r="AD669">
        <v>0</v>
      </c>
      <c r="AE669">
        <v>43976</v>
      </c>
      <c r="AF669">
        <v>751.68</v>
      </c>
      <c r="AG669">
        <v>7.06000000000002</v>
      </c>
      <c r="AH669">
        <v>12.51</v>
      </c>
      <c r="AI669">
        <v>0.53257250397562494</v>
      </c>
      <c r="AJ669">
        <v>78.06</v>
      </c>
      <c r="AK669">
        <v>0.28999999999999998</v>
      </c>
      <c r="AL669">
        <v>194.91</v>
      </c>
      <c r="AM669">
        <v>26.97</v>
      </c>
      <c r="AN669">
        <v>350.09</v>
      </c>
      <c r="AO669">
        <v>90.44</v>
      </c>
      <c r="AP669">
        <v>96.43</v>
      </c>
      <c r="AQ669">
        <v>34.1</v>
      </c>
      <c r="AR669">
        <v>461.32310280000002</v>
      </c>
      <c r="AS669" t="s">
        <v>4182</v>
      </c>
    </row>
    <row r="670" spans="1:45" x14ac:dyDescent="0.3">
      <c r="A670" s="4" t="s">
        <v>2835</v>
      </c>
      <c r="B670" s="4" t="s">
        <v>2836</v>
      </c>
      <c r="C670" t="s">
        <v>244</v>
      </c>
      <c r="D670">
        <v>24.6385326953747</v>
      </c>
      <c r="E670">
        <v>20.127334011021301</v>
      </c>
      <c r="F670">
        <v>12.3644251626898</v>
      </c>
      <c r="G670">
        <v>12.4652087475149</v>
      </c>
      <c r="H670">
        <v>24.924380787512799</v>
      </c>
      <c r="I670">
        <v>23.810470510271699</v>
      </c>
      <c r="J670">
        <v>30.748094812120801</v>
      </c>
      <c r="K670">
        <v>3.08890194470152</v>
      </c>
      <c r="L670">
        <v>29.551210616958699</v>
      </c>
      <c r="M670">
        <v>13.1293688582717</v>
      </c>
      <c r="N670">
        <v>33.529411764705799</v>
      </c>
      <c r="O670">
        <v>6.1607721844175503</v>
      </c>
      <c r="P670">
        <v>4.00834187557086</v>
      </c>
      <c r="Q670">
        <v>38.456528119503901</v>
      </c>
      <c r="R670">
        <v>4.7997069207443603</v>
      </c>
      <c r="S670">
        <v>0</v>
      </c>
      <c r="T670">
        <v>484.87079999999997</v>
      </c>
      <c r="U670">
        <v>4.6950744605409698</v>
      </c>
      <c r="V670">
        <v>1.8137847642079801</v>
      </c>
      <c r="W670">
        <v>102.036996797681</v>
      </c>
      <c r="X670">
        <v>0</v>
      </c>
      <c r="Y670">
        <v>0</v>
      </c>
      <c r="Z670">
        <v>71.25</v>
      </c>
      <c r="AA670">
        <v>2.2363151320485302</v>
      </c>
      <c r="AB670">
        <v>22.654484296930701</v>
      </c>
      <c r="AC670">
        <v>4.10421127765881</v>
      </c>
      <c r="AD670">
        <v>0</v>
      </c>
      <c r="AE670">
        <v>22358</v>
      </c>
      <c r="AF670">
        <v>150.9</v>
      </c>
      <c r="AG670">
        <v>18.809999999999999</v>
      </c>
      <c r="AH670">
        <v>24.88</v>
      </c>
      <c r="AI670">
        <v>3.3565310492505298</v>
      </c>
      <c r="AJ670">
        <v>35.93</v>
      </c>
      <c r="AK670">
        <v>1.21</v>
      </c>
      <c r="AL670">
        <v>93.11</v>
      </c>
      <c r="AM670">
        <v>7.75</v>
      </c>
      <c r="AN670">
        <v>98.709999999999894</v>
      </c>
      <c r="AO670">
        <v>8.61</v>
      </c>
      <c r="AP670">
        <v>24.22</v>
      </c>
      <c r="AQ670">
        <v>81.5</v>
      </c>
      <c r="AR670">
        <v>463.45079999999899</v>
      </c>
      <c r="AS670" t="s">
        <v>4182</v>
      </c>
    </row>
    <row r="671" spans="1:45" x14ac:dyDescent="0.3">
      <c r="A671" s="4" t="s">
        <v>2833</v>
      </c>
      <c r="B671" s="4" t="s">
        <v>2834</v>
      </c>
      <c r="C671" t="s">
        <v>271</v>
      </c>
      <c r="D671">
        <v>9.0611651875242991</v>
      </c>
      <c r="E671">
        <v>9.64618773138384</v>
      </c>
      <c r="F671">
        <v>1.88048024235026</v>
      </c>
      <c r="G671">
        <v>10.1892919372722</v>
      </c>
      <c r="H671">
        <v>18.722265576387201</v>
      </c>
      <c r="I671">
        <v>14.018691588785</v>
      </c>
      <c r="J671">
        <v>-42.980612986111197</v>
      </c>
      <c r="K671">
        <v>3.2697108108644399</v>
      </c>
      <c r="L671">
        <v>347.50433368479298</v>
      </c>
      <c r="M671">
        <v>168.797469485497</v>
      </c>
      <c r="N671">
        <v>2.57266555347804</v>
      </c>
      <c r="O671">
        <v>17.190313412108601</v>
      </c>
      <c r="P671">
        <v>14.1877456205093</v>
      </c>
      <c r="Q671">
        <v>0</v>
      </c>
      <c r="R671">
        <v>14.5620243124542</v>
      </c>
      <c r="S671">
        <v>-189.432928496139</v>
      </c>
      <c r="T671">
        <v>1800.91756055</v>
      </c>
      <c r="U671">
        <v>0.83329621057240399</v>
      </c>
      <c r="V671">
        <v>0</v>
      </c>
      <c r="W671">
        <v>-65.655067114240794</v>
      </c>
      <c r="X671">
        <v>6.7504348524486897</v>
      </c>
      <c r="Y671">
        <v>6.7484284725253296</v>
      </c>
      <c r="Z671">
        <v>62.616636792885501</v>
      </c>
      <c r="AA671">
        <v>9.5784151945461904</v>
      </c>
      <c r="AB671">
        <v>13.2602682724515</v>
      </c>
      <c r="AC671">
        <v>0</v>
      </c>
      <c r="AD671">
        <v>0</v>
      </c>
      <c r="AE671">
        <v>19394</v>
      </c>
      <c r="AF671">
        <v>505.039999999999</v>
      </c>
      <c r="AG671">
        <v>51.459999999999901</v>
      </c>
      <c r="AH671">
        <v>69.499999999999901</v>
      </c>
      <c r="AI671">
        <v>31.287372632851199</v>
      </c>
      <c r="AJ671">
        <v>70.799999999999898</v>
      </c>
      <c r="AK671">
        <v>16.350000000000001</v>
      </c>
      <c r="AL671">
        <v>341.77</v>
      </c>
      <c r="AM671">
        <v>609.9</v>
      </c>
      <c r="AN671">
        <v>559.56999999999903</v>
      </c>
      <c r="AO671">
        <v>668.66</v>
      </c>
      <c r="AP671">
        <v>669.65</v>
      </c>
      <c r="AQ671">
        <v>279.75</v>
      </c>
      <c r="AR671">
        <v>466.28756055000002</v>
      </c>
      <c r="AS671" t="s">
        <v>4182</v>
      </c>
    </row>
    <row r="672" spans="1:45" x14ac:dyDescent="0.3">
      <c r="A672" s="4" t="s">
        <v>2831</v>
      </c>
      <c r="B672" s="4" t="s">
        <v>2832</v>
      </c>
      <c r="C672" t="s">
        <v>115</v>
      </c>
      <c r="D672">
        <v>53.189923033067302</v>
      </c>
      <c r="E672">
        <v>5.25873958145948</v>
      </c>
      <c r="F672">
        <v>2.9550010950688099</v>
      </c>
      <c r="G672">
        <v>4.2759629449049097</v>
      </c>
      <c r="H672">
        <v>13.6475677651972</v>
      </c>
      <c r="I672">
        <v>12.9985372988785</v>
      </c>
      <c r="J672">
        <v>120.186962250988</v>
      </c>
      <c r="K672">
        <v>10.6764532796123</v>
      </c>
      <c r="L672">
        <v>42.373079394753702</v>
      </c>
      <c r="M672">
        <v>21.288777239002101</v>
      </c>
      <c r="N672">
        <v>6.5979536563346199</v>
      </c>
      <c r="O672">
        <v>17.1881064328891</v>
      </c>
      <c r="P672">
        <v>95.229956851658699</v>
      </c>
      <c r="Q672">
        <v>1.67789575885377</v>
      </c>
      <c r="R672">
        <v>0</v>
      </c>
      <c r="S672">
        <v>0</v>
      </c>
      <c r="T672">
        <v>531.765625</v>
      </c>
      <c r="U672">
        <v>2.7252183501781801</v>
      </c>
      <c r="V672">
        <v>0.24242424242424199</v>
      </c>
      <c r="W672">
        <v>-11.3942574052098</v>
      </c>
      <c r="X672">
        <v>0</v>
      </c>
      <c r="Y672">
        <v>0</v>
      </c>
      <c r="Z672">
        <v>51.585090860856802</v>
      </c>
      <c r="AA672">
        <v>0</v>
      </c>
      <c r="AB672">
        <v>3.4820188353893</v>
      </c>
      <c r="AC672">
        <v>0</v>
      </c>
      <c r="AD672">
        <v>0</v>
      </c>
      <c r="AE672">
        <v>2083</v>
      </c>
      <c r="AF672">
        <v>205.1</v>
      </c>
      <c r="AG672">
        <v>8.76999999999998</v>
      </c>
      <c r="AH672">
        <v>12.4399999999999</v>
      </c>
      <c r="AI672">
        <v>0.775522836804172</v>
      </c>
      <c r="AJ672">
        <v>26.659999999999901</v>
      </c>
      <c r="AK672">
        <v>6.23</v>
      </c>
      <c r="AL672">
        <v>65.39</v>
      </c>
      <c r="AM672">
        <v>10.39</v>
      </c>
      <c r="AN672">
        <v>171.17</v>
      </c>
      <c r="AO672">
        <v>13.81</v>
      </c>
      <c r="AP672">
        <v>19.07</v>
      </c>
      <c r="AQ672">
        <v>41.35</v>
      </c>
      <c r="AR672">
        <v>466.47562499999998</v>
      </c>
      <c r="AS672" t="s">
        <v>4182</v>
      </c>
    </row>
    <row r="673" spans="1:45" x14ac:dyDescent="0.3">
      <c r="A673" s="4" t="s">
        <v>2829</v>
      </c>
      <c r="B673" s="4" t="s">
        <v>2830</v>
      </c>
      <c r="C673" t="s">
        <v>68</v>
      </c>
      <c r="D673">
        <v>-41.250611942781603</v>
      </c>
      <c r="E673">
        <v>-4.8285975389454396</v>
      </c>
      <c r="F673">
        <v>-4.8141712929609604</v>
      </c>
      <c r="G673">
        <v>-102.712477396021</v>
      </c>
      <c r="H673">
        <v>58.5689916165081</v>
      </c>
      <c r="I673">
        <v>-9.4032549728752102</v>
      </c>
      <c r="J673">
        <v>790.02369694486504</v>
      </c>
      <c r="K673">
        <v>73.798085361651999</v>
      </c>
      <c r="L673">
        <v>0.131050148523501</v>
      </c>
      <c r="M673">
        <v>0</v>
      </c>
      <c r="N673">
        <v>0</v>
      </c>
      <c r="O673">
        <v>-36.530314627013098</v>
      </c>
      <c r="P673">
        <v>0</v>
      </c>
      <c r="Q673">
        <v>0</v>
      </c>
      <c r="R673">
        <v>0</v>
      </c>
      <c r="S673">
        <v>0</v>
      </c>
      <c r="T673">
        <v>468.01695167000003</v>
      </c>
      <c r="U673">
        <v>2.0470336871832902</v>
      </c>
      <c r="V673">
        <v>0</v>
      </c>
      <c r="W673">
        <v>-256.354008491309</v>
      </c>
      <c r="X673">
        <v>3.63847995409316E-3</v>
      </c>
      <c r="Y673">
        <v>3.63847995409316E-3</v>
      </c>
      <c r="Z673">
        <v>16.440896710011799</v>
      </c>
      <c r="AA673">
        <v>0</v>
      </c>
      <c r="AB673">
        <v>37.465229869367199</v>
      </c>
      <c r="AC673">
        <v>0</v>
      </c>
      <c r="AD673">
        <v>0</v>
      </c>
      <c r="AE673">
        <v>171118</v>
      </c>
      <c r="AF673">
        <v>11.06</v>
      </c>
      <c r="AG673">
        <v>-11.36</v>
      </c>
      <c r="AH673">
        <v>-11.36</v>
      </c>
      <c r="AI673">
        <v>-0.112968562221463</v>
      </c>
      <c r="AJ673">
        <v>-1.03999999999999</v>
      </c>
      <c r="AK673">
        <v>0</v>
      </c>
      <c r="AL673">
        <v>-18.579999999999899</v>
      </c>
      <c r="AM673">
        <v>0.89</v>
      </c>
      <c r="AN673">
        <v>228.92</v>
      </c>
      <c r="AO673">
        <v>11.58</v>
      </c>
      <c r="AP673">
        <v>11.58</v>
      </c>
      <c r="AQ673">
        <v>4.4400000000000004</v>
      </c>
      <c r="AR673">
        <v>468.60695167</v>
      </c>
      <c r="AS673" t="s">
        <v>4182</v>
      </c>
    </row>
    <row r="674" spans="1:45" x14ac:dyDescent="0.3">
      <c r="A674" s="4" t="s">
        <v>2827</v>
      </c>
      <c r="B674" s="4" t="s">
        <v>2828</v>
      </c>
      <c r="C674" t="s">
        <v>785</v>
      </c>
      <c r="D674">
        <v>57.292682926829599</v>
      </c>
      <c r="E674">
        <v>5.0601666152421698</v>
      </c>
      <c r="F674">
        <v>2.74605672951339</v>
      </c>
      <c r="G674">
        <v>2.4822158316936398</v>
      </c>
      <c r="H674">
        <v>10.3114283944773</v>
      </c>
      <c r="I674">
        <v>8.1731496897229992</v>
      </c>
      <c r="J674">
        <v>130.090983579582</v>
      </c>
      <c r="K674">
        <v>32.714053519781402</v>
      </c>
      <c r="L674">
        <v>41.465153585645503</v>
      </c>
      <c r="M674">
        <v>10.082585704949199</v>
      </c>
      <c r="N674">
        <v>5.5267237312124697</v>
      </c>
      <c r="O674">
        <v>5.5260755325025901</v>
      </c>
      <c r="P674">
        <v>2.1463885186267402</v>
      </c>
      <c r="Q674">
        <v>0</v>
      </c>
      <c r="R674">
        <v>-0.66927621401072701</v>
      </c>
      <c r="S674">
        <v>0</v>
      </c>
      <c r="T674">
        <v>534.04</v>
      </c>
      <c r="U674">
        <v>2.7912779989305401</v>
      </c>
      <c r="V674">
        <v>0.63856960408684504</v>
      </c>
      <c r="W674">
        <v>407.72483399315598</v>
      </c>
      <c r="X674">
        <v>7.3999999999999899E-3</v>
      </c>
      <c r="Y674">
        <v>0</v>
      </c>
      <c r="Z674">
        <v>66.352476666666604</v>
      </c>
      <c r="AA674">
        <v>7.3183333333333295E-2</v>
      </c>
      <c r="AB674">
        <v>24.998999999999999</v>
      </c>
      <c r="AC674">
        <v>4.1666666666666599</v>
      </c>
      <c r="AD674">
        <v>0</v>
      </c>
      <c r="AE674">
        <v>35333</v>
      </c>
      <c r="AF674">
        <v>330.349999999999</v>
      </c>
      <c r="AG674">
        <v>8.1999999999999407</v>
      </c>
      <c r="AH674">
        <v>10.9499999999999</v>
      </c>
      <c r="AI674">
        <v>2.7333333333333099</v>
      </c>
      <c r="AJ674">
        <v>26.999999999999901</v>
      </c>
      <c r="AK674">
        <v>13.03</v>
      </c>
      <c r="AL674">
        <v>118.31</v>
      </c>
      <c r="AM674">
        <v>5.55</v>
      </c>
      <c r="AN674">
        <v>168.31</v>
      </c>
      <c r="AO674">
        <v>-5.5</v>
      </c>
      <c r="AP674">
        <v>-1.1299999999999999</v>
      </c>
      <c r="AQ674">
        <v>158.30000000000001</v>
      </c>
      <c r="AR674">
        <v>469.8</v>
      </c>
      <c r="AS674" t="s">
        <v>4182</v>
      </c>
    </row>
    <row r="675" spans="1:45" x14ac:dyDescent="0.3">
      <c r="A675" s="4" t="s">
        <v>2825</v>
      </c>
      <c r="B675" s="4" t="s">
        <v>2826</v>
      </c>
      <c r="C675" t="s">
        <v>200</v>
      </c>
      <c r="D675">
        <v>17.379694680458002</v>
      </c>
      <c r="E675">
        <v>10.978404136672401</v>
      </c>
      <c r="F675">
        <v>10.009799027492701</v>
      </c>
      <c r="G675">
        <v>21.428006015989801</v>
      </c>
      <c r="H675">
        <v>33.387459085234703</v>
      </c>
      <c r="I675">
        <v>34.283226470355402</v>
      </c>
      <c r="J675">
        <v>-17.379743770263101</v>
      </c>
      <c r="K675">
        <v>12.192383914709801</v>
      </c>
      <c r="L675">
        <v>0</v>
      </c>
      <c r="M675">
        <v>0</v>
      </c>
      <c r="N675">
        <v>110.534912209064</v>
      </c>
      <c r="O675">
        <v>8.6309562390974204</v>
      </c>
      <c r="P675">
        <v>8.5854228983022605</v>
      </c>
      <c r="Q675">
        <v>20.2440761158025</v>
      </c>
      <c r="R675">
        <v>11.868127804124599</v>
      </c>
      <c r="S675">
        <v>0</v>
      </c>
      <c r="T675">
        <v>309.19833499999999</v>
      </c>
      <c r="U675">
        <v>1.81577898494789</v>
      </c>
      <c r="V675">
        <v>0.46655637302348901</v>
      </c>
      <c r="W675">
        <v>101.436870565568</v>
      </c>
      <c r="X675">
        <v>1.18454868790607</v>
      </c>
      <c r="Y675">
        <v>0</v>
      </c>
      <c r="Z675">
        <v>74.043809087140303</v>
      </c>
      <c r="AA675">
        <v>0</v>
      </c>
      <c r="AB675">
        <v>18.074111241305999</v>
      </c>
      <c r="AC675">
        <v>0</v>
      </c>
      <c r="AD675">
        <v>1.17029731416242</v>
      </c>
      <c r="AE675">
        <v>4111</v>
      </c>
      <c r="AF675">
        <v>126.33</v>
      </c>
      <c r="AG675">
        <v>27.07</v>
      </c>
      <c r="AH675">
        <v>35.799999999999997</v>
      </c>
      <c r="AI675">
        <v>61.662870159453298</v>
      </c>
      <c r="AJ675">
        <v>43.309999999999903</v>
      </c>
      <c r="AK675">
        <v>0</v>
      </c>
      <c r="AL675">
        <v>254.71</v>
      </c>
      <c r="AM675">
        <v>161.27000000000001</v>
      </c>
      <c r="AN675">
        <v>259.10000000000002</v>
      </c>
      <c r="AO675">
        <v>19.84</v>
      </c>
      <c r="AP675">
        <v>28.38</v>
      </c>
      <c r="AQ675">
        <v>1075.05</v>
      </c>
      <c r="AR675">
        <v>470.46833500000002</v>
      </c>
      <c r="AS675" t="s">
        <v>4182</v>
      </c>
    </row>
    <row r="676" spans="1:45" x14ac:dyDescent="0.3">
      <c r="A676" s="4" t="s">
        <v>2823</v>
      </c>
      <c r="B676" s="4" t="s">
        <v>2824</v>
      </c>
      <c r="C676" t="s">
        <v>271</v>
      </c>
      <c r="D676">
        <v>356.71125678030103</v>
      </c>
      <c r="E676">
        <v>1.7294464461185699</v>
      </c>
      <c r="F676">
        <v>0.85525463262926305</v>
      </c>
      <c r="G676">
        <v>2.36771300448431</v>
      </c>
      <c r="H676">
        <v>9.2430733396944795</v>
      </c>
      <c r="I676">
        <v>3.8026905829596398</v>
      </c>
      <c r="J676">
        <v>115.530099980174</v>
      </c>
      <c r="K676">
        <v>86.273576184563296</v>
      </c>
      <c r="L676">
        <v>46.305418719211801</v>
      </c>
      <c r="M676">
        <v>29.5825771324863</v>
      </c>
      <c r="N676">
        <v>1.4063498828041801</v>
      </c>
      <c r="O676">
        <v>9.7515221451080301</v>
      </c>
      <c r="P676">
        <v>25.169164701208398</v>
      </c>
      <c r="Q676">
        <v>-20.1417069779915</v>
      </c>
      <c r="R676">
        <v>0</v>
      </c>
      <c r="S676">
        <v>0</v>
      </c>
      <c r="T676">
        <v>440.89885894999998</v>
      </c>
      <c r="U676">
        <v>6.10395202164894</v>
      </c>
      <c r="V676">
        <v>0</v>
      </c>
      <c r="W676">
        <v>1252.05836337496</v>
      </c>
      <c r="X676">
        <v>0</v>
      </c>
      <c r="Y676">
        <v>0</v>
      </c>
      <c r="Z676">
        <v>74.049622126154901</v>
      </c>
      <c r="AA676">
        <v>0</v>
      </c>
      <c r="AB676">
        <v>5.9295046369648396</v>
      </c>
      <c r="AC676">
        <v>16.563615299480102</v>
      </c>
      <c r="AD676">
        <v>0</v>
      </c>
      <c r="AE676">
        <v>1757</v>
      </c>
      <c r="AF676">
        <v>55.75</v>
      </c>
      <c r="AG676">
        <v>1.32</v>
      </c>
      <c r="AH676">
        <v>1.07</v>
      </c>
      <c r="AI676">
        <v>1.0059014408623701</v>
      </c>
      <c r="AJ676">
        <v>2.12</v>
      </c>
      <c r="AK676">
        <v>5.41</v>
      </c>
      <c r="AL676">
        <v>45.44</v>
      </c>
      <c r="AM676">
        <v>65.680000000000007</v>
      </c>
      <c r="AN676">
        <v>77.14</v>
      </c>
      <c r="AO676">
        <v>17.7</v>
      </c>
      <c r="AP676">
        <v>17.84</v>
      </c>
      <c r="AQ676">
        <v>342</v>
      </c>
      <c r="AR676">
        <v>470.85885895000001</v>
      </c>
      <c r="AS676" t="s">
        <v>4182</v>
      </c>
    </row>
    <row r="677" spans="1:45" x14ac:dyDescent="0.3">
      <c r="A677" s="4" t="s">
        <v>2821</v>
      </c>
      <c r="B677" s="4" t="s">
        <v>2822</v>
      </c>
      <c r="C677" t="s">
        <v>121</v>
      </c>
      <c r="D677">
        <v>7.6492000000000004</v>
      </c>
      <c r="E677">
        <v>28.689667999628</v>
      </c>
      <c r="F677">
        <v>17.9645077229913</v>
      </c>
      <c r="G677">
        <v>12.9182195050458</v>
      </c>
      <c r="H677">
        <v>20.6711267494812</v>
      </c>
      <c r="I677">
        <v>20.417905447845499</v>
      </c>
      <c r="J677">
        <v>55.922063229801303</v>
      </c>
      <c r="K677">
        <v>36.931264461884901</v>
      </c>
      <c r="L677">
        <v>19.078705781549601</v>
      </c>
      <c r="M677">
        <v>0.49777632706352898</v>
      </c>
      <c r="N677">
        <v>46.051649499925297</v>
      </c>
      <c r="O677">
        <v>5.5876026410242696</v>
      </c>
      <c r="P677">
        <v>25.631703529959701</v>
      </c>
      <c r="Q677">
        <v>-4.0476572897212204</v>
      </c>
      <c r="R677">
        <v>0</v>
      </c>
      <c r="S677">
        <v>0</v>
      </c>
      <c r="T677">
        <v>466.91564</v>
      </c>
      <c r="U677">
        <v>1.92564217226325</v>
      </c>
      <c r="V677">
        <v>1.01296596434359</v>
      </c>
      <c r="W677">
        <v>-68.601030014587195</v>
      </c>
      <c r="X677">
        <v>1.0458610050724199E-2</v>
      </c>
      <c r="Y677">
        <v>0</v>
      </c>
      <c r="Z677">
        <v>66.935010197144706</v>
      </c>
      <c r="AA677">
        <v>0</v>
      </c>
      <c r="AB677">
        <v>21.624117554776898</v>
      </c>
      <c r="AC677">
        <v>0</v>
      </c>
      <c r="AD677">
        <v>0</v>
      </c>
      <c r="AE677">
        <v>11757</v>
      </c>
      <c r="AF677">
        <v>477.62</v>
      </c>
      <c r="AG677">
        <v>61.699999999999903</v>
      </c>
      <c r="AH677">
        <v>78.599999999999994</v>
      </c>
      <c r="AI677">
        <v>64.529624012968597</v>
      </c>
      <c r="AJ677">
        <v>97.519999999999897</v>
      </c>
      <c r="AK677">
        <v>0.15</v>
      </c>
      <c r="AL677">
        <v>235.53</v>
      </c>
      <c r="AM677">
        <v>51.8</v>
      </c>
      <c r="AN677">
        <v>245.09</v>
      </c>
      <c r="AO677">
        <v>37.630000000000003</v>
      </c>
      <c r="AP677">
        <v>49.59</v>
      </c>
      <c r="AQ677">
        <v>495.85</v>
      </c>
      <c r="AR677">
        <v>471.95564000000002</v>
      </c>
      <c r="AS677" t="s">
        <v>4182</v>
      </c>
    </row>
    <row r="678" spans="1:45" x14ac:dyDescent="0.3">
      <c r="A678" s="4" t="s">
        <v>2819</v>
      </c>
      <c r="B678" s="4" t="s">
        <v>2820</v>
      </c>
      <c r="C678" t="s">
        <v>109</v>
      </c>
      <c r="D678">
        <v>16.621743228983402</v>
      </c>
      <c r="E678">
        <v>16.114039562432598</v>
      </c>
      <c r="F678">
        <v>8.6279627325422492</v>
      </c>
      <c r="G678">
        <v>6.4248587570621396</v>
      </c>
      <c r="H678">
        <v>11.337066150503199</v>
      </c>
      <c r="I678">
        <v>12.5785310734463</v>
      </c>
      <c r="J678">
        <v>-22.2603681963421</v>
      </c>
      <c r="K678">
        <v>-1.5701716354700701</v>
      </c>
      <c r="L678">
        <v>7.1754523996852804</v>
      </c>
      <c r="M678">
        <v>0</v>
      </c>
      <c r="N678">
        <v>20.022536798366001</v>
      </c>
      <c r="O678">
        <v>6.0591954469625096</v>
      </c>
      <c r="P678">
        <v>6.26829185412047</v>
      </c>
      <c r="Q678">
        <v>0</v>
      </c>
      <c r="R678">
        <v>1.94544265111225</v>
      </c>
      <c r="S678">
        <v>0</v>
      </c>
      <c r="T678">
        <v>455.13615999999899</v>
      </c>
      <c r="U678">
        <v>2.4786580645161198</v>
      </c>
      <c r="V678">
        <v>1.59066808059384</v>
      </c>
      <c r="W678">
        <v>-54.791966011611599</v>
      </c>
      <c r="X678">
        <v>2.9932950191570798E-4</v>
      </c>
      <c r="Y678">
        <v>0</v>
      </c>
      <c r="Z678">
        <v>70.448012452107207</v>
      </c>
      <c r="AA678">
        <v>0</v>
      </c>
      <c r="AB678">
        <v>20.132924249680698</v>
      </c>
      <c r="AC678">
        <v>0</v>
      </c>
      <c r="AD678">
        <v>0</v>
      </c>
      <c r="AE678">
        <v>21500</v>
      </c>
      <c r="AF678">
        <v>442.5</v>
      </c>
      <c r="AG678">
        <v>28.4299999999999</v>
      </c>
      <c r="AH678">
        <v>38.549999999999898</v>
      </c>
      <c r="AI678">
        <v>5.6735329514595003</v>
      </c>
      <c r="AJ678">
        <v>55.659999999999897</v>
      </c>
      <c r="AK678">
        <v>20.37</v>
      </c>
      <c r="AL678">
        <v>165.59</v>
      </c>
      <c r="AM678">
        <v>31.1</v>
      </c>
      <c r="AN678">
        <v>190.65</v>
      </c>
      <c r="AO678">
        <v>-24.88</v>
      </c>
      <c r="AP678">
        <v>-18.73</v>
      </c>
      <c r="AQ678">
        <v>92.9</v>
      </c>
      <c r="AR678">
        <v>472.55615999999998</v>
      </c>
      <c r="AS678" t="s">
        <v>4182</v>
      </c>
    </row>
    <row r="679" spans="1:45" x14ac:dyDescent="0.3">
      <c r="A679" s="4" t="s">
        <v>2817</v>
      </c>
      <c r="B679" s="4" t="s">
        <v>2818</v>
      </c>
      <c r="C679" t="s">
        <v>127</v>
      </c>
      <c r="D679">
        <v>19.6392292358803</v>
      </c>
      <c r="E679">
        <v>21.76428054953</v>
      </c>
      <c r="F679">
        <v>17.268457097780502</v>
      </c>
      <c r="G679">
        <v>5.1315929675013301</v>
      </c>
      <c r="H679">
        <v>7.7934046309922804</v>
      </c>
      <c r="I679">
        <v>7.61427810335642</v>
      </c>
      <c r="J679">
        <v>183.09910892784001</v>
      </c>
      <c r="K679">
        <v>0</v>
      </c>
      <c r="L679">
        <v>6.2775150823414299</v>
      </c>
      <c r="M679">
        <v>2.3153432251752801</v>
      </c>
      <c r="N679">
        <v>77.602320335159504</v>
      </c>
      <c r="O679">
        <v>24.000744806822901</v>
      </c>
      <c r="P679">
        <v>40.440075276015001</v>
      </c>
      <c r="Q679">
        <v>0</v>
      </c>
      <c r="R679">
        <v>51.914847161828902</v>
      </c>
      <c r="S679">
        <v>0</v>
      </c>
      <c r="T679">
        <v>475.34264000000002</v>
      </c>
      <c r="U679">
        <v>3.8554756236752001</v>
      </c>
      <c r="V679">
        <v>0</v>
      </c>
      <c r="W679">
        <v>-19.383521242215</v>
      </c>
      <c r="X679">
        <v>0</v>
      </c>
      <c r="Y679">
        <v>0</v>
      </c>
      <c r="Z679">
        <v>70.402741745282995</v>
      </c>
      <c r="AA679">
        <v>0</v>
      </c>
      <c r="AB679">
        <v>8.3786925117924493</v>
      </c>
      <c r="AC679">
        <v>0</v>
      </c>
      <c r="AD679">
        <v>0</v>
      </c>
      <c r="AE679">
        <v>4950</v>
      </c>
      <c r="AF679">
        <v>469.25</v>
      </c>
      <c r="AG679">
        <v>24.08</v>
      </c>
      <c r="AH679">
        <v>32.409999999999997</v>
      </c>
      <c r="AI679">
        <v>17.747641509433901</v>
      </c>
      <c r="AJ679">
        <v>35.729999999999997</v>
      </c>
      <c r="AK679">
        <v>0</v>
      </c>
      <c r="AL679">
        <v>79.900000000000006</v>
      </c>
      <c r="AM679">
        <v>5.27</v>
      </c>
      <c r="AN679">
        <v>122.66</v>
      </c>
      <c r="AO679">
        <v>-13.85</v>
      </c>
      <c r="AP679">
        <v>-12.18</v>
      </c>
      <c r="AQ679">
        <v>335.7</v>
      </c>
      <c r="AR679">
        <v>472.91264000000001</v>
      </c>
      <c r="AS679" t="s">
        <v>4182</v>
      </c>
    </row>
    <row r="680" spans="1:45" x14ac:dyDescent="0.3">
      <c r="A680" s="4" t="s">
        <v>2815</v>
      </c>
      <c r="B680" s="4" t="s">
        <v>2816</v>
      </c>
      <c r="C680" t="s">
        <v>4179</v>
      </c>
      <c r="D680">
        <v>42.576811431143</v>
      </c>
      <c r="E680">
        <v>45.814432989690701</v>
      </c>
      <c r="F680">
        <v>14.5896257386736</v>
      </c>
      <c r="G680">
        <v>4.5690080605362704</v>
      </c>
      <c r="H680">
        <v>5.8389801527255001</v>
      </c>
      <c r="I680">
        <v>6.4854416844875802</v>
      </c>
      <c r="J680">
        <v>-15.296417971998</v>
      </c>
      <c r="K680">
        <v>0</v>
      </c>
      <c r="L680">
        <v>45.565410199556503</v>
      </c>
      <c r="M680">
        <v>1.2416851441241601</v>
      </c>
      <c r="N680">
        <v>10.718765074770801</v>
      </c>
      <c r="O680">
        <v>264.100862421079</v>
      </c>
      <c r="P680">
        <v>336.08017034364002</v>
      </c>
      <c r="Q680">
        <v>0</v>
      </c>
      <c r="R680">
        <v>274.78085751164099</v>
      </c>
      <c r="S680">
        <v>0</v>
      </c>
      <c r="T680">
        <v>493.508375</v>
      </c>
      <c r="U680">
        <v>10.488434035476701</v>
      </c>
      <c r="V680">
        <v>0.35587188612099602</v>
      </c>
      <c r="W680">
        <v>231.47068748660101</v>
      </c>
      <c r="X680">
        <v>7.0180441078191103E-2</v>
      </c>
      <c r="Y680">
        <v>0</v>
      </c>
      <c r="Z680">
        <v>52.936957006014701</v>
      </c>
      <c r="AA680">
        <v>1.7800400980173701</v>
      </c>
      <c r="AB680">
        <v>2.22937848073067</v>
      </c>
      <c r="AC680">
        <v>0</v>
      </c>
      <c r="AD680">
        <v>0</v>
      </c>
      <c r="AE680">
        <v>6686</v>
      </c>
      <c r="AF680">
        <v>243.16</v>
      </c>
      <c r="AG680">
        <v>11.11</v>
      </c>
      <c r="AH680">
        <v>14.84</v>
      </c>
      <c r="AI680">
        <v>0.26395818484200501</v>
      </c>
      <c r="AJ680">
        <v>15.77</v>
      </c>
      <c r="AK680">
        <v>0</v>
      </c>
      <c r="AL680">
        <v>11.25</v>
      </c>
      <c r="AM680">
        <v>7.0000000000000007E-2</v>
      </c>
      <c r="AN680">
        <v>45.1</v>
      </c>
      <c r="AO680">
        <v>-50.14</v>
      </c>
      <c r="AP680">
        <v>-50.08</v>
      </c>
      <c r="AQ680">
        <v>13.82</v>
      </c>
      <c r="AR680">
        <v>473.02837499999998</v>
      </c>
      <c r="AS680" t="s">
        <v>4182</v>
      </c>
    </row>
    <row r="681" spans="1:45" x14ac:dyDescent="0.3">
      <c r="A681" s="4" t="s">
        <v>2813</v>
      </c>
      <c r="B681" s="4" t="s">
        <v>2814</v>
      </c>
      <c r="C681" t="s">
        <v>101</v>
      </c>
      <c r="D681">
        <v>10.995821076958601</v>
      </c>
      <c r="E681">
        <v>8.6227855164304792</v>
      </c>
      <c r="F681">
        <v>3.2257703791230501</v>
      </c>
      <c r="G681">
        <v>3.1797238409476498</v>
      </c>
      <c r="H681">
        <v>6.2044580079589098</v>
      </c>
      <c r="I681">
        <v>10.1424886648393</v>
      </c>
      <c r="J681">
        <v>-4.4585403945143502</v>
      </c>
      <c r="K681">
        <v>-0.241970843318839</v>
      </c>
      <c r="L681">
        <v>83.703717870256995</v>
      </c>
      <c r="M681">
        <v>9.6752600979192103</v>
      </c>
      <c r="N681">
        <v>6.2561448152217602</v>
      </c>
      <c r="O681">
        <v>-3.8784881280358801</v>
      </c>
      <c r="P681">
        <v>24.6146538721826</v>
      </c>
      <c r="Q681">
        <v>74.849833486880001</v>
      </c>
      <c r="R681">
        <v>0</v>
      </c>
      <c r="S681">
        <v>0</v>
      </c>
      <c r="T681">
        <v>873.84917800000005</v>
      </c>
      <c r="U681">
        <v>0.90993952340881201</v>
      </c>
      <c r="V681">
        <v>3.50631241133441</v>
      </c>
      <c r="W681">
        <v>100.909082233044</v>
      </c>
      <c r="X681">
        <v>0</v>
      </c>
      <c r="Y681">
        <v>0</v>
      </c>
      <c r="Z681">
        <v>74.1185605648501</v>
      </c>
      <c r="AA681">
        <v>1.4495174778834601</v>
      </c>
      <c r="AB681">
        <v>14.6444330953316</v>
      </c>
      <c r="AC681">
        <v>0</v>
      </c>
      <c r="AD681">
        <v>0</v>
      </c>
      <c r="AE681">
        <v>32910</v>
      </c>
      <c r="AF681">
        <v>1360.81</v>
      </c>
      <c r="AG681">
        <v>43.269999999999797</v>
      </c>
      <c r="AH681">
        <v>59.769999999999797</v>
      </c>
      <c r="AI681">
        <v>6.4842796305503798</v>
      </c>
      <c r="AJ681">
        <v>138.01999999999899</v>
      </c>
      <c r="AK681">
        <v>0.02</v>
      </c>
      <c r="AL681">
        <v>288.24</v>
      </c>
      <c r="AM681">
        <v>39.61</v>
      </c>
      <c r="AN681">
        <v>522.88</v>
      </c>
      <c r="AO681">
        <v>229.86</v>
      </c>
      <c r="AP681">
        <v>231.02</v>
      </c>
      <c r="AQ681">
        <v>73.849999999999994</v>
      </c>
      <c r="AR681">
        <v>475.78917799999999</v>
      </c>
      <c r="AS681" t="s">
        <v>4182</v>
      </c>
    </row>
    <row r="682" spans="1:45" x14ac:dyDescent="0.3">
      <c r="A682" s="4" t="s">
        <v>2811</v>
      </c>
      <c r="B682" s="4" t="s">
        <v>2812</v>
      </c>
      <c r="C682" t="s">
        <v>183</v>
      </c>
      <c r="D682">
        <v>31.3677631578947</v>
      </c>
      <c r="E682">
        <v>2.0766871375190399</v>
      </c>
      <c r="F682">
        <v>0.91670637050617898</v>
      </c>
      <c r="G682">
        <v>6.8115617297781696</v>
      </c>
      <c r="H682">
        <v>47.1457162451267</v>
      </c>
      <c r="I682">
        <v>36.446336544924897</v>
      </c>
      <c r="J682">
        <v>44.378905900558998</v>
      </c>
      <c r="K682">
        <v>-4.4515627632158301</v>
      </c>
      <c r="L682">
        <v>56.184133067075997</v>
      </c>
      <c r="M682">
        <v>47.9170754793208</v>
      </c>
      <c r="N682">
        <v>1.82475179774066</v>
      </c>
      <c r="O682">
        <v>-1.6510185931481201</v>
      </c>
      <c r="P682">
        <v>-5.0762325200915903</v>
      </c>
      <c r="Q682">
        <v>0</v>
      </c>
      <c r="R682">
        <v>-25.764384396962502</v>
      </c>
      <c r="S682">
        <v>0</v>
      </c>
      <c r="T682">
        <v>885.83999999999901</v>
      </c>
      <c r="U682">
        <v>0.55035609986956402</v>
      </c>
      <c r="V682">
        <v>0</v>
      </c>
      <c r="W682">
        <v>-65.610377110784299</v>
      </c>
      <c r="X682">
        <v>9.7782608695652102E-3</v>
      </c>
      <c r="Y682">
        <v>9.5652173913043402E-5</v>
      </c>
      <c r="Z682">
        <v>74.966186956521696</v>
      </c>
      <c r="AA682">
        <v>9.1347826086956505E-3</v>
      </c>
      <c r="AB682">
        <v>7.7543760869565199</v>
      </c>
      <c r="AC682">
        <v>0</v>
      </c>
      <c r="AD682">
        <v>0</v>
      </c>
      <c r="AE682">
        <v>8339</v>
      </c>
      <c r="AF682">
        <v>223.15</v>
      </c>
      <c r="AG682">
        <v>15.2</v>
      </c>
      <c r="AH682">
        <v>32.11</v>
      </c>
      <c r="AI682">
        <v>3.3043478260869499</v>
      </c>
      <c r="AJ682">
        <v>81.33</v>
      </c>
      <c r="AK682">
        <v>13.36</v>
      </c>
      <c r="AL682">
        <v>586.09</v>
      </c>
      <c r="AM682">
        <v>82.73</v>
      </c>
      <c r="AN682">
        <v>866.32999999999902</v>
      </c>
      <c r="AO682">
        <v>-109.35</v>
      </c>
      <c r="AP682">
        <v>-109.35</v>
      </c>
      <c r="AQ682">
        <v>104.15</v>
      </c>
      <c r="AR682">
        <v>476.789999999999</v>
      </c>
      <c r="AS682" t="s">
        <v>4182</v>
      </c>
    </row>
    <row r="683" spans="1:45" x14ac:dyDescent="0.3">
      <c r="A683" s="4" t="s">
        <v>2809</v>
      </c>
      <c r="B683" s="4" t="s">
        <v>2810</v>
      </c>
      <c r="C683" t="s">
        <v>1408</v>
      </c>
      <c r="D683">
        <v>82.1751101512031</v>
      </c>
      <c r="E683">
        <v>22.2689879471971</v>
      </c>
      <c r="F683">
        <v>9.7300008359106709</v>
      </c>
      <c r="G683">
        <v>3.3882517319671401</v>
      </c>
      <c r="H683">
        <v>4.8834665706874603</v>
      </c>
      <c r="I683">
        <v>5.3036036560516804</v>
      </c>
      <c r="J683">
        <v>205.87094493497099</v>
      </c>
      <c r="K683">
        <v>0</v>
      </c>
      <c r="L683">
        <v>105.081230556515</v>
      </c>
      <c r="M683">
        <v>7.01693743518838</v>
      </c>
      <c r="N683">
        <v>13.296778615489901</v>
      </c>
      <c r="O683">
        <v>22.159865988297401</v>
      </c>
      <c r="P683">
        <v>49.496735503214197</v>
      </c>
      <c r="Q683">
        <v>0</v>
      </c>
      <c r="R683">
        <v>68.493609842570194</v>
      </c>
      <c r="S683">
        <v>0</v>
      </c>
      <c r="T683">
        <v>503.46914107999902</v>
      </c>
      <c r="U683">
        <v>16.531598378154101</v>
      </c>
      <c r="V683">
        <v>0</v>
      </c>
      <c r="W683">
        <v>86.313276032618404</v>
      </c>
      <c r="X683">
        <v>0</v>
      </c>
      <c r="Y683">
        <v>0</v>
      </c>
      <c r="Z683">
        <v>73.193921168911501</v>
      </c>
      <c r="AA683">
        <v>0</v>
      </c>
      <c r="AB683">
        <v>6.2370494070362703</v>
      </c>
      <c r="AC683">
        <v>0</v>
      </c>
      <c r="AD683">
        <v>0</v>
      </c>
      <c r="AE683">
        <v>1294</v>
      </c>
      <c r="AF683">
        <v>171.76999999999899</v>
      </c>
      <c r="AG683">
        <v>5.8199999999999701</v>
      </c>
      <c r="AH683">
        <v>6.1299999999999697</v>
      </c>
      <c r="AI683">
        <v>5.5462601818313102</v>
      </c>
      <c r="AJ683">
        <v>9.1099999999999692</v>
      </c>
      <c r="AK683">
        <v>0</v>
      </c>
      <c r="AL683">
        <v>12.69</v>
      </c>
      <c r="AM683">
        <v>5.19</v>
      </c>
      <c r="AN683">
        <v>28.93</v>
      </c>
      <c r="AO683">
        <v>-8.6300000000000008</v>
      </c>
      <c r="AP683">
        <v>-7.29</v>
      </c>
      <c r="AQ683">
        <v>425</v>
      </c>
      <c r="AR683">
        <v>478.25914107999898</v>
      </c>
      <c r="AS683" t="s">
        <v>4182</v>
      </c>
    </row>
    <row r="684" spans="1:45" x14ac:dyDescent="0.3">
      <c r="A684" s="4" t="s">
        <v>2807</v>
      </c>
      <c r="B684" s="4" t="s">
        <v>2808</v>
      </c>
      <c r="C684" t="s">
        <v>396</v>
      </c>
      <c r="D684">
        <v>42.175355300000099</v>
      </c>
      <c r="E684">
        <v>17.5669401021513</v>
      </c>
      <c r="F684">
        <v>5.3470897227521998</v>
      </c>
      <c r="G684">
        <v>2.79887551785361</v>
      </c>
      <c r="H684">
        <v>3.73538559764935</v>
      </c>
      <c r="I684">
        <v>3.7729335174590499</v>
      </c>
      <c r="J684">
        <v>101.344093011844</v>
      </c>
      <c r="K684">
        <v>30.403600162576701</v>
      </c>
      <c r="L684">
        <v>0.71974148061104504</v>
      </c>
      <c r="M684">
        <v>0.71974148061104504</v>
      </c>
      <c r="N684">
        <v>5.65070198147962</v>
      </c>
      <c r="O684">
        <v>3.6844953089469201</v>
      </c>
      <c r="P684">
        <v>4.3601253357393501</v>
      </c>
      <c r="Q684">
        <v>-20.8633999848497</v>
      </c>
      <c r="R684">
        <v>7.3266337245876301</v>
      </c>
      <c r="S684">
        <v>0</v>
      </c>
      <c r="T684">
        <v>412.83028265500002</v>
      </c>
      <c r="U684">
        <v>7.0312908733108097</v>
      </c>
      <c r="V684">
        <v>1.43704483864733</v>
      </c>
      <c r="W684">
        <v>73.124341785914993</v>
      </c>
      <c r="X684">
        <v>6.3259692325579502E-3</v>
      </c>
      <c r="Y684">
        <v>3.27205305132307E-3</v>
      </c>
      <c r="Z684">
        <v>50.619538704870102</v>
      </c>
      <c r="AA684">
        <v>7.1276222301320996E-2</v>
      </c>
      <c r="AB684">
        <v>41.224580033354201</v>
      </c>
      <c r="AC684">
        <v>0</v>
      </c>
      <c r="AD684">
        <v>0</v>
      </c>
      <c r="AE684">
        <v>33598</v>
      </c>
      <c r="AF684">
        <v>405.52</v>
      </c>
      <c r="AG684">
        <v>11.3499999999999</v>
      </c>
      <c r="AH684">
        <v>15.239999999999901</v>
      </c>
      <c r="AI684">
        <v>6.18731459861716</v>
      </c>
      <c r="AJ684">
        <v>15.299999999999899</v>
      </c>
      <c r="AK684">
        <v>0</v>
      </c>
      <c r="AL684">
        <v>66.25</v>
      </c>
      <c r="AM684">
        <v>66.349999999999994</v>
      </c>
      <c r="AN684">
        <v>68.08</v>
      </c>
      <c r="AO684">
        <v>10.59</v>
      </c>
      <c r="AP684">
        <v>10.59</v>
      </c>
      <c r="AQ684">
        <v>256.8</v>
      </c>
      <c r="AR684">
        <v>478.69028265499998</v>
      </c>
      <c r="AS684" t="s">
        <v>4182</v>
      </c>
    </row>
    <row r="685" spans="1:45" x14ac:dyDescent="0.3">
      <c r="A685" s="4" t="s">
        <v>2805</v>
      </c>
      <c r="B685" s="4" t="s">
        <v>2806</v>
      </c>
      <c r="C685" t="s">
        <v>200</v>
      </c>
      <c r="D685">
        <v>-43.601585686077897</v>
      </c>
      <c r="E685">
        <v>-3.20997750971173</v>
      </c>
      <c r="F685">
        <v>-0.93075646193977402</v>
      </c>
      <c r="G685">
        <v>-1.07353573242684</v>
      </c>
      <c r="H685">
        <v>9.7920477923865903</v>
      </c>
      <c r="I685">
        <v>8.0813112960574998</v>
      </c>
      <c r="J685">
        <v>60.752011772559499</v>
      </c>
      <c r="K685">
        <v>-6.6229546506546297</v>
      </c>
      <c r="L685">
        <v>172.96184382035699</v>
      </c>
      <c r="M685">
        <v>55.4834696054034</v>
      </c>
      <c r="N685">
        <v>0</v>
      </c>
      <c r="O685">
        <v>4.3615179398171602</v>
      </c>
      <c r="P685">
        <v>-3.15840647734841</v>
      </c>
      <c r="Q685">
        <v>21.900776993105602</v>
      </c>
      <c r="R685">
        <v>0</v>
      </c>
      <c r="S685">
        <v>0</v>
      </c>
      <c r="T685">
        <v>1081.1614266899901</v>
      </c>
      <c r="U685">
        <v>1.4195444563633099</v>
      </c>
      <c r="V685">
        <v>0</v>
      </c>
      <c r="W685">
        <v>96.395228095986894</v>
      </c>
      <c r="X685">
        <v>0</v>
      </c>
      <c r="Y685">
        <v>0</v>
      </c>
      <c r="Z685">
        <v>55.334806733136901</v>
      </c>
      <c r="AA685">
        <v>0.332237482783308</v>
      </c>
      <c r="AB685">
        <v>14.019669481776599</v>
      </c>
      <c r="AC685">
        <v>0</v>
      </c>
      <c r="AD685">
        <v>0</v>
      </c>
      <c r="AE685">
        <v>14085</v>
      </c>
      <c r="AF685">
        <v>1023.71999999999</v>
      </c>
      <c r="AG685">
        <v>-10.99</v>
      </c>
      <c r="AH685">
        <v>-12.02</v>
      </c>
      <c r="AI685">
        <v>-2.2497055534768702</v>
      </c>
      <c r="AJ685">
        <v>82.729999999999905</v>
      </c>
      <c r="AK685">
        <v>0.26</v>
      </c>
      <c r="AL685">
        <v>206.88</v>
      </c>
      <c r="AM685">
        <v>17.489999999999998</v>
      </c>
      <c r="AN685">
        <v>337.55999999999898</v>
      </c>
      <c r="AO685">
        <v>132.51</v>
      </c>
      <c r="AP685">
        <v>157.72</v>
      </c>
      <c r="AQ685">
        <v>75.25</v>
      </c>
      <c r="AR685">
        <v>479.181426689999</v>
      </c>
      <c r="AS685" t="s">
        <v>4182</v>
      </c>
    </row>
    <row r="686" spans="1:45" x14ac:dyDescent="0.3">
      <c r="A686" s="4" t="s">
        <v>2803</v>
      </c>
      <c r="B686" s="4" t="s">
        <v>2804</v>
      </c>
      <c r="C686" t="s">
        <v>446</v>
      </c>
      <c r="D686">
        <v>16.193747570850199</v>
      </c>
      <c r="E686">
        <v>9.9777942264988795</v>
      </c>
      <c r="F686">
        <v>7.51498257839721</v>
      </c>
      <c r="G686">
        <v>12.320738246664099</v>
      </c>
      <c r="H686">
        <v>20.3128327769791</v>
      </c>
      <c r="I686">
        <v>18.352246747308399</v>
      </c>
      <c r="J686">
        <v>10.9629805230868</v>
      </c>
      <c r="K686">
        <v>8.8691935481510706E-2</v>
      </c>
      <c r="L686">
        <v>0</v>
      </c>
      <c r="M686">
        <v>0</v>
      </c>
      <c r="N686">
        <v>65.662383695170604</v>
      </c>
      <c r="O686">
        <v>3.9015042776167901</v>
      </c>
      <c r="P686">
        <v>0.366394064465347</v>
      </c>
      <c r="Q686">
        <v>-0.62312140881084499</v>
      </c>
      <c r="R686">
        <v>3.50607794325912</v>
      </c>
      <c r="S686">
        <v>0</v>
      </c>
      <c r="T686">
        <v>393.11267800000002</v>
      </c>
      <c r="U686">
        <v>3.5433535951572401</v>
      </c>
      <c r="V686">
        <v>2.4796084828711198</v>
      </c>
      <c r="W686">
        <v>-73.023855890602903</v>
      </c>
      <c r="X686">
        <v>4.6216120949264701E-2</v>
      </c>
      <c r="Y686">
        <v>0</v>
      </c>
      <c r="Z686">
        <v>71.061572325116202</v>
      </c>
      <c r="AA686">
        <v>0</v>
      </c>
      <c r="AB686">
        <v>22.148345606547</v>
      </c>
      <c r="AC686">
        <v>0</v>
      </c>
      <c r="AD686">
        <v>0</v>
      </c>
      <c r="AE686">
        <v>6885</v>
      </c>
      <c r="AF686">
        <v>240.57</v>
      </c>
      <c r="AG686">
        <v>29.64</v>
      </c>
      <c r="AH686">
        <v>39.049999999999997</v>
      </c>
      <c r="AI686">
        <v>141.96</v>
      </c>
      <c r="AJ686">
        <v>44.15</v>
      </c>
      <c r="AK686">
        <v>0.84</v>
      </c>
      <c r="AL686">
        <v>125.41</v>
      </c>
      <c r="AM686">
        <v>86.87</v>
      </c>
      <c r="AN686">
        <v>135.46</v>
      </c>
      <c r="AO686">
        <v>18.119999999999902</v>
      </c>
      <c r="AP686">
        <v>22.22</v>
      </c>
      <c r="AQ686">
        <v>2261</v>
      </c>
      <c r="AR686">
        <v>479.98267800000002</v>
      </c>
      <c r="AS686" t="s">
        <v>4182</v>
      </c>
    </row>
    <row r="687" spans="1:45" x14ac:dyDescent="0.3">
      <c r="A687" s="4" t="s">
        <v>2801</v>
      </c>
      <c r="B687" s="4" t="s">
        <v>2802</v>
      </c>
      <c r="C687" t="s">
        <v>344</v>
      </c>
      <c r="D687">
        <v>4.7618908532473903</v>
      </c>
      <c r="E687">
        <v>12.7558118944625</v>
      </c>
      <c r="F687">
        <v>5.5825256154063396</v>
      </c>
      <c r="G687">
        <v>4.7774472278015701</v>
      </c>
      <c r="H687">
        <v>10.322548575738001</v>
      </c>
      <c r="I687">
        <v>11.171220676848399</v>
      </c>
      <c r="J687">
        <v>-7.3012836802955903</v>
      </c>
      <c r="K687">
        <v>13.0001048847109</v>
      </c>
      <c r="L687">
        <v>35.401494825603599</v>
      </c>
      <c r="M687">
        <v>1.15465695668838</v>
      </c>
      <c r="N687">
        <v>10.604403692877099</v>
      </c>
      <c r="O687">
        <v>7.6671349343647499</v>
      </c>
      <c r="P687">
        <v>4.7552214635059702</v>
      </c>
      <c r="Q687">
        <v>0</v>
      </c>
      <c r="R687">
        <v>4.3979228998665301</v>
      </c>
      <c r="S687">
        <v>0</v>
      </c>
      <c r="T687">
        <v>673.00669255000003</v>
      </c>
      <c r="U687">
        <v>0.57521642936709405</v>
      </c>
      <c r="V687">
        <v>2.37812128418549</v>
      </c>
      <c r="W687">
        <v>-92.067465956944204</v>
      </c>
      <c r="X687">
        <v>0.19883174376572299</v>
      </c>
      <c r="Y687">
        <v>3.5024395805093001E-4</v>
      </c>
      <c r="Z687">
        <v>42.623089079909903</v>
      </c>
      <c r="AA687">
        <v>1.9274257743302801</v>
      </c>
      <c r="AB687">
        <v>28.893054846189901</v>
      </c>
      <c r="AC687">
        <v>14.2374168947703</v>
      </c>
      <c r="AD687">
        <v>0.19638003605936599</v>
      </c>
      <c r="AE687">
        <v>40937</v>
      </c>
      <c r="AF687">
        <v>2110.96</v>
      </c>
      <c r="AG687">
        <v>100.85</v>
      </c>
      <c r="AH687">
        <v>136.69999999999999</v>
      </c>
      <c r="AI687">
        <v>16.5420636866357</v>
      </c>
      <c r="AJ687">
        <v>235.82</v>
      </c>
      <c r="AK687">
        <v>102.3</v>
      </c>
      <c r="AL687">
        <v>712</v>
      </c>
      <c r="AM687">
        <v>102.789999999999</v>
      </c>
      <c r="AN687">
        <v>834.88</v>
      </c>
      <c r="AO687">
        <v>-72.08</v>
      </c>
      <c r="AP687">
        <v>-59.89</v>
      </c>
      <c r="AQ687">
        <v>85.95</v>
      </c>
      <c r="AR687">
        <v>480.23669254999999</v>
      </c>
      <c r="AS687" t="s">
        <v>4182</v>
      </c>
    </row>
    <row r="688" spans="1:45" x14ac:dyDescent="0.3">
      <c r="A688" s="4" t="s">
        <v>2799</v>
      </c>
      <c r="B688" s="4" t="s">
        <v>2800</v>
      </c>
      <c r="C688" t="s">
        <v>485</v>
      </c>
      <c r="D688">
        <v>-0.738198712755329</v>
      </c>
      <c r="E688">
        <v>-55.826983800109801</v>
      </c>
      <c r="F688">
        <v>-11.3712210915414</v>
      </c>
      <c r="G688">
        <v>-68.676046823377902</v>
      </c>
      <c r="H688">
        <v>5.2649610461944301</v>
      </c>
      <c r="I688">
        <v>14.7257201363746</v>
      </c>
      <c r="J688">
        <v>73.374932175800296</v>
      </c>
      <c r="K688">
        <v>0</v>
      </c>
      <c r="L688">
        <v>374.633179433875</v>
      </c>
      <c r="M688">
        <v>0.96569895332250899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2815.5142284799999</v>
      </c>
      <c r="U688">
        <v>0.58050016737170296</v>
      </c>
      <c r="V688">
        <v>0</v>
      </c>
      <c r="W688">
        <v>-103.030209593823</v>
      </c>
      <c r="X688">
        <v>0.190871575305255</v>
      </c>
      <c r="Y688">
        <v>0</v>
      </c>
      <c r="Z688">
        <v>12.216348766190301</v>
      </c>
      <c r="AA688">
        <v>0.29050793602407399</v>
      </c>
      <c r="AB688">
        <v>60.286683751407402</v>
      </c>
      <c r="AC688">
        <v>2.3736491766889301</v>
      </c>
      <c r="AD688">
        <v>0.17135027576836001</v>
      </c>
      <c r="AE688">
        <v>300891</v>
      </c>
      <c r="AF688">
        <v>947.39</v>
      </c>
      <c r="AG688">
        <v>-650.63</v>
      </c>
      <c r="AH688">
        <v>-431.78</v>
      </c>
      <c r="AI688">
        <v>-10.2689459238961</v>
      </c>
      <c r="AJ688">
        <v>139.51</v>
      </c>
      <c r="AK688">
        <v>0</v>
      </c>
      <c r="AL688">
        <v>249.45</v>
      </c>
      <c r="AM688">
        <v>770.85</v>
      </c>
      <c r="AN688">
        <v>827.38</v>
      </c>
      <c r="AO688">
        <v>217.53</v>
      </c>
      <c r="AP688">
        <v>229.02</v>
      </c>
      <c r="AQ688">
        <v>7.2</v>
      </c>
      <c r="AR688">
        <v>480.29422848000002</v>
      </c>
      <c r="AS688" t="s">
        <v>4182</v>
      </c>
    </row>
    <row r="689" spans="1:45" x14ac:dyDescent="0.3">
      <c r="A689" s="4" t="s">
        <v>2797</v>
      </c>
      <c r="B689" s="4" t="s">
        <v>2798</v>
      </c>
      <c r="C689" t="s">
        <v>244</v>
      </c>
      <c r="D689">
        <v>-34.059763751762702</v>
      </c>
      <c r="E689">
        <v>-2.3005102330524099</v>
      </c>
      <c r="F689">
        <v>-0.92798010536305198</v>
      </c>
      <c r="G689">
        <v>-0.952675284190167</v>
      </c>
      <c r="H689">
        <v>10.1372356665096</v>
      </c>
      <c r="I689">
        <v>6.9045443551637797</v>
      </c>
      <c r="J689">
        <v>-23.990084505618501</v>
      </c>
      <c r="K689">
        <v>-9.2064835014479591</v>
      </c>
      <c r="L689">
        <v>88.944178942700901</v>
      </c>
      <c r="M689">
        <v>39.593700218423002</v>
      </c>
      <c r="N689">
        <v>0</v>
      </c>
      <c r="O689">
        <v>7.8269963526937403</v>
      </c>
      <c r="P689">
        <v>-1.02081445327318</v>
      </c>
      <c r="Q689">
        <v>-8.3846471463400594</v>
      </c>
      <c r="R689">
        <v>0</v>
      </c>
      <c r="S689">
        <v>0</v>
      </c>
      <c r="T689">
        <v>1006.43744999999</v>
      </c>
      <c r="U689">
        <v>0.79316721683007296</v>
      </c>
      <c r="V689">
        <v>0.56022408963585402</v>
      </c>
      <c r="W689">
        <v>97.184100589514003</v>
      </c>
      <c r="X689">
        <v>0.95741212994788705</v>
      </c>
      <c r="Y689">
        <v>0.95741212994788705</v>
      </c>
      <c r="Z689">
        <v>50.322981853124801</v>
      </c>
      <c r="AA689">
        <v>0.45264146062017202</v>
      </c>
      <c r="AB689">
        <v>36.377739586798199</v>
      </c>
      <c r="AC689">
        <v>0</v>
      </c>
      <c r="AD689">
        <v>0</v>
      </c>
      <c r="AE689">
        <v>73268</v>
      </c>
      <c r="AF689">
        <v>1488.44</v>
      </c>
      <c r="AG689">
        <v>-14.180000000000099</v>
      </c>
      <c r="AH689">
        <v>-15.920000000000099</v>
      </c>
      <c r="AI689">
        <v>-1.0481575932291101</v>
      </c>
      <c r="AJ689">
        <v>102.769999999999</v>
      </c>
      <c r="AK689">
        <v>0</v>
      </c>
      <c r="AL689">
        <v>447.26</v>
      </c>
      <c r="AM689">
        <v>21.2</v>
      </c>
      <c r="AN689">
        <v>608.90999999999894</v>
      </c>
      <c r="AO689">
        <v>-101.38999999999901</v>
      </c>
      <c r="AP689">
        <v>22.68</v>
      </c>
      <c r="AQ689">
        <v>35.6</v>
      </c>
      <c r="AR689">
        <v>482.96744999999999</v>
      </c>
      <c r="AS689" t="s">
        <v>4182</v>
      </c>
    </row>
    <row r="690" spans="1:45" x14ac:dyDescent="0.3">
      <c r="A690" s="4" t="s">
        <v>2795</v>
      </c>
      <c r="B690" s="4" t="s">
        <v>2796</v>
      </c>
      <c r="C690" t="s">
        <v>813</v>
      </c>
      <c r="D690">
        <v>3.0625922251109698</v>
      </c>
      <c r="E690">
        <v>52.140849727227597</v>
      </c>
      <c r="F690">
        <v>14.335255912043101</v>
      </c>
      <c r="G690">
        <v>12.1432861564997</v>
      </c>
      <c r="H690">
        <v>10.5912493947247</v>
      </c>
      <c r="I690">
        <v>15.630727057120399</v>
      </c>
      <c r="J690">
        <v>274.64198870601399</v>
      </c>
      <c r="K690">
        <v>25.050857150687701</v>
      </c>
      <c r="L690">
        <v>41.731789550717401</v>
      </c>
      <c r="M690">
        <v>23.953895611719499</v>
      </c>
      <c r="N690">
        <v>20.922889136549301</v>
      </c>
      <c r="O690">
        <v>8.6738939546528293</v>
      </c>
      <c r="P690">
        <v>7.7348531277418902</v>
      </c>
      <c r="Q690">
        <v>9.22614651507185</v>
      </c>
      <c r="R690">
        <v>56.6488078615264</v>
      </c>
      <c r="S690">
        <v>0</v>
      </c>
      <c r="T690">
        <v>565.99079389999997</v>
      </c>
      <c r="U690">
        <v>1.2623057261963799</v>
      </c>
      <c r="V690">
        <v>0</v>
      </c>
      <c r="W690">
        <v>-93.056272275601003</v>
      </c>
      <c r="X690">
        <v>1.33139872663426E-2</v>
      </c>
      <c r="Y690">
        <v>6.5117809186846496E-5</v>
      </c>
      <c r="Z690">
        <v>22.6389089849683</v>
      </c>
      <c r="AA690">
        <v>1.9023399563788801</v>
      </c>
      <c r="AB690">
        <v>37.936686214598801</v>
      </c>
      <c r="AC690">
        <v>0</v>
      </c>
      <c r="AD690">
        <v>0</v>
      </c>
      <c r="AE690">
        <v>89009</v>
      </c>
      <c r="AF690">
        <v>1298.6599999999901</v>
      </c>
      <c r="AG690">
        <v>157.69999999999999</v>
      </c>
      <c r="AH690">
        <v>157.57</v>
      </c>
      <c r="AI690">
        <v>10.2709726161671</v>
      </c>
      <c r="AJ690">
        <v>202.99</v>
      </c>
      <c r="AK690">
        <v>0</v>
      </c>
      <c r="AL690">
        <v>98.28</v>
      </c>
      <c r="AM690">
        <v>76.650000000000006</v>
      </c>
      <c r="AN690">
        <v>382.61</v>
      </c>
      <c r="AO690">
        <v>83.229999999999905</v>
      </c>
      <c r="AP690">
        <v>145.22</v>
      </c>
      <c r="AQ690">
        <v>31.65</v>
      </c>
      <c r="AR690">
        <v>482.97079389999999</v>
      </c>
      <c r="AS690" t="s">
        <v>4182</v>
      </c>
    </row>
    <row r="691" spans="1:45" x14ac:dyDescent="0.3">
      <c r="A691" s="4" t="s">
        <v>2793</v>
      </c>
      <c r="B691" s="4" t="s">
        <v>2794</v>
      </c>
      <c r="C691" t="s">
        <v>200</v>
      </c>
      <c r="D691">
        <v>18.457217987804899</v>
      </c>
      <c r="E691">
        <v>7.9154160570730303</v>
      </c>
      <c r="F691">
        <v>4.2201761087209899</v>
      </c>
      <c r="G691">
        <v>9.5717516597358898</v>
      </c>
      <c r="H691">
        <v>22.831745789941198</v>
      </c>
      <c r="I691">
        <v>26.818413949077101</v>
      </c>
      <c r="J691">
        <v>108.066277434822</v>
      </c>
      <c r="K691">
        <v>-0.82076412328051496</v>
      </c>
      <c r="L691">
        <v>43.223485727547001</v>
      </c>
      <c r="M691">
        <v>11.151079136690599</v>
      </c>
      <c r="N691">
        <v>10.9196837286724</v>
      </c>
      <c r="O691">
        <v>-2.4733210631975</v>
      </c>
      <c r="P691">
        <v>0.21630407809303201</v>
      </c>
      <c r="Q691">
        <v>-18.7030285249886</v>
      </c>
      <c r="R691">
        <v>-10.242015963390299</v>
      </c>
      <c r="S691">
        <v>0</v>
      </c>
      <c r="T691">
        <v>534.02739999999994</v>
      </c>
      <c r="U691">
        <v>1.4049588071478301</v>
      </c>
      <c r="V691">
        <v>0</v>
      </c>
      <c r="W691">
        <v>101.52595507208601</v>
      </c>
      <c r="X691">
        <v>0</v>
      </c>
      <c r="Y691">
        <v>0</v>
      </c>
      <c r="Z691">
        <v>55.2509969701687</v>
      </c>
      <c r="AA691">
        <v>1.0021532160521101</v>
      </c>
      <c r="AB691">
        <v>23.224376369711202</v>
      </c>
      <c r="AC691">
        <v>0</v>
      </c>
      <c r="AD691">
        <v>0</v>
      </c>
      <c r="AE691">
        <v>21820</v>
      </c>
      <c r="AF691">
        <v>274.14</v>
      </c>
      <c r="AG691">
        <v>26.239999999999899</v>
      </c>
      <c r="AH691">
        <v>35.439999999999898</v>
      </c>
      <c r="AI691">
        <v>3.1424020693867201</v>
      </c>
      <c r="AJ691">
        <v>73.519999999999897</v>
      </c>
      <c r="AK691">
        <v>14.87</v>
      </c>
      <c r="AL691">
        <v>290.909999999999</v>
      </c>
      <c r="AM691">
        <v>99.46</v>
      </c>
      <c r="AN691">
        <v>344.72</v>
      </c>
      <c r="AO691">
        <v>16.43</v>
      </c>
      <c r="AP691">
        <v>29.56</v>
      </c>
      <c r="AQ691">
        <v>57.05</v>
      </c>
      <c r="AR691">
        <v>484.31740000000002</v>
      </c>
      <c r="AS691" t="s">
        <v>4182</v>
      </c>
    </row>
    <row r="692" spans="1:45" x14ac:dyDescent="0.3">
      <c r="A692" s="4" t="s">
        <v>2791</v>
      </c>
      <c r="B692" s="4" t="s">
        <v>2792</v>
      </c>
      <c r="C692" t="s">
        <v>121</v>
      </c>
      <c r="D692">
        <v>6.7238879850581004</v>
      </c>
      <c r="E692">
        <v>14.846461949265599</v>
      </c>
      <c r="F692">
        <v>10.405764344276999</v>
      </c>
      <c r="G692">
        <v>10.536289558461201</v>
      </c>
      <c r="H692">
        <v>11.4696630109382</v>
      </c>
      <c r="I692">
        <v>18.493899505838101</v>
      </c>
      <c r="J692">
        <v>-1.2550020347259701</v>
      </c>
      <c r="K692">
        <v>1.8691089217110299</v>
      </c>
      <c r="L692">
        <v>4.2176740627390901</v>
      </c>
      <c r="M692">
        <v>0.96786534047436801</v>
      </c>
      <c r="N692">
        <v>35.6568496867446</v>
      </c>
      <c r="O692">
        <v>4.4049435834602804</v>
      </c>
      <c r="P692">
        <v>8.0264335842751002</v>
      </c>
      <c r="Q692">
        <v>13.073849653776801</v>
      </c>
      <c r="R692">
        <v>7.3522191841637703</v>
      </c>
      <c r="S692">
        <v>0</v>
      </c>
      <c r="T692">
        <v>319.99262356000003</v>
      </c>
      <c r="U692">
        <v>0.92961481170619698</v>
      </c>
      <c r="V692">
        <v>2.5145723721574198</v>
      </c>
      <c r="W692">
        <v>-72.399315349563693</v>
      </c>
      <c r="X692">
        <v>0.198628557378728</v>
      </c>
      <c r="Y692">
        <v>1.7798257829635101E-3</v>
      </c>
      <c r="Z692">
        <v>72.734390347660195</v>
      </c>
      <c r="AA692">
        <v>2.5771877337311699E-3</v>
      </c>
      <c r="AB692">
        <v>8.6847424918867997</v>
      </c>
      <c r="AC692">
        <v>14.243945741057001</v>
      </c>
      <c r="AD692">
        <v>0.19521129187543801</v>
      </c>
      <c r="AE692">
        <v>16902</v>
      </c>
      <c r="AF692">
        <v>686.01</v>
      </c>
      <c r="AG692">
        <v>72.28</v>
      </c>
      <c r="AH692">
        <v>102.46</v>
      </c>
      <c r="AI692">
        <v>10.3725863735585</v>
      </c>
      <c r="AJ692">
        <v>126.87</v>
      </c>
      <c r="AK692">
        <v>7.61</v>
      </c>
      <c r="AL692">
        <v>342.57</v>
      </c>
      <c r="AM692">
        <v>188.06</v>
      </c>
      <c r="AN692">
        <v>522.79999999999995</v>
      </c>
      <c r="AO692">
        <v>94.42</v>
      </c>
      <c r="AP692">
        <v>133.86000000000001</v>
      </c>
      <c r="AQ692">
        <v>66.150000000000006</v>
      </c>
      <c r="AR692">
        <v>486.00262356000002</v>
      </c>
      <c r="AS692" t="s">
        <v>4182</v>
      </c>
    </row>
    <row r="693" spans="1:45" x14ac:dyDescent="0.3">
      <c r="A693" s="4" t="s">
        <v>2789</v>
      </c>
      <c r="B693" s="4" t="s">
        <v>2790</v>
      </c>
      <c r="C693" t="s">
        <v>327</v>
      </c>
      <c r="D693">
        <v>257.83599264021001</v>
      </c>
      <c r="E693">
        <v>0.84865629420085198</v>
      </c>
      <c r="F693">
        <v>0.304139678963673</v>
      </c>
      <c r="G693">
        <v>0.243600649601733</v>
      </c>
      <c r="H693">
        <v>3.0232671919838801</v>
      </c>
      <c r="I693">
        <v>3.03147475059933</v>
      </c>
      <c r="J693">
        <v>45.970213482515298</v>
      </c>
      <c r="K693">
        <v>10.2232986186362</v>
      </c>
      <c r="L693">
        <v>38.290827740492098</v>
      </c>
      <c r="M693">
        <v>3.7583892617449601</v>
      </c>
      <c r="N693">
        <v>0.42772761219363298</v>
      </c>
      <c r="O693">
        <v>-0.46166221498404802</v>
      </c>
      <c r="P693">
        <v>4.4377100443178499</v>
      </c>
      <c r="Q693">
        <v>-5.47242032131002</v>
      </c>
      <c r="R693">
        <v>0</v>
      </c>
      <c r="S693">
        <v>0</v>
      </c>
      <c r="T693">
        <v>543.98002609000002</v>
      </c>
      <c r="U693">
        <v>2.1803580585682298</v>
      </c>
      <c r="V693">
        <v>0</v>
      </c>
      <c r="W693">
        <v>121.316654600695</v>
      </c>
      <c r="X693">
        <v>1.21886472307118E-3</v>
      </c>
      <c r="Y693">
        <v>7.3608171553144397E-4</v>
      </c>
      <c r="Z693">
        <v>53.3627367092122</v>
      </c>
      <c r="AA693">
        <v>1.2236245738352001</v>
      </c>
      <c r="AB693">
        <v>27.1941722384191</v>
      </c>
      <c r="AC693">
        <v>18.413085412986799</v>
      </c>
      <c r="AD693">
        <v>0</v>
      </c>
      <c r="AE693">
        <v>69734</v>
      </c>
      <c r="AF693">
        <v>775.86</v>
      </c>
      <c r="AG693">
        <v>1.89</v>
      </c>
      <c r="AH693">
        <v>1.89</v>
      </c>
      <c r="AI693">
        <v>8.1747185979636497E-2</v>
      </c>
      <c r="AJ693">
        <v>23.52</v>
      </c>
      <c r="AK693">
        <v>1.04</v>
      </c>
      <c r="AL693">
        <v>82.899999999999906</v>
      </c>
      <c r="AM693">
        <v>28.91</v>
      </c>
      <c r="AN693">
        <v>223.5</v>
      </c>
      <c r="AO693">
        <v>9.5</v>
      </c>
      <c r="AP693">
        <v>15.3</v>
      </c>
      <c r="AQ693">
        <v>21.15</v>
      </c>
      <c r="AR693">
        <v>487.31002608999898</v>
      </c>
      <c r="AS693" t="s">
        <v>4182</v>
      </c>
    </row>
    <row r="694" spans="1:45" x14ac:dyDescent="0.3">
      <c r="A694" s="4" t="s">
        <v>2787</v>
      </c>
      <c r="B694" s="4" t="s">
        <v>2788</v>
      </c>
      <c r="C694" t="s">
        <v>1711</v>
      </c>
      <c r="D694">
        <v>7.0384830661002296</v>
      </c>
      <c r="E694">
        <v>4.4812287240049598</v>
      </c>
      <c r="F694">
        <v>3.44701773893705</v>
      </c>
      <c r="G694">
        <v>10.4724991328215</v>
      </c>
      <c r="H694">
        <v>22.593775246254399</v>
      </c>
      <c r="I694">
        <v>18.718988945360199</v>
      </c>
      <c r="J694">
        <v>-12.682602966403</v>
      </c>
      <c r="K694">
        <v>-25.518113187345101</v>
      </c>
      <c r="L694">
        <v>5.5369434507473203</v>
      </c>
      <c r="M694">
        <v>1.88455447668439</v>
      </c>
      <c r="N694">
        <v>13.287154857350499</v>
      </c>
      <c r="O694">
        <v>-7.4931333271287501</v>
      </c>
      <c r="P694">
        <v>-15.884197888194199</v>
      </c>
      <c r="Q694">
        <v>4.3557986541958096</v>
      </c>
      <c r="R694">
        <v>-17.2916280913464</v>
      </c>
      <c r="S694">
        <v>0</v>
      </c>
      <c r="T694">
        <v>231.80226411000001</v>
      </c>
      <c r="U694">
        <v>0.308362995419529</v>
      </c>
      <c r="V694">
        <v>0</v>
      </c>
      <c r="W694">
        <v>137.80440926192</v>
      </c>
      <c r="X694">
        <v>0.200768144575976</v>
      </c>
      <c r="Y694">
        <v>0</v>
      </c>
      <c r="Z694">
        <v>74.395690721742397</v>
      </c>
      <c r="AA694">
        <v>3.7466662163797602</v>
      </c>
      <c r="AB694">
        <v>13.2849305677681</v>
      </c>
      <c r="AC694">
        <v>0</v>
      </c>
      <c r="AD694">
        <v>0</v>
      </c>
      <c r="AE694">
        <v>28054</v>
      </c>
      <c r="AF694">
        <v>663.06999999999903</v>
      </c>
      <c r="AG694">
        <v>69.439999999999898</v>
      </c>
      <c r="AH694">
        <v>84.979999999999905</v>
      </c>
      <c r="AI694">
        <v>9.4256197792938892</v>
      </c>
      <c r="AJ694">
        <v>124.119999999999</v>
      </c>
      <c r="AK694">
        <v>1112.19</v>
      </c>
      <c r="AL694">
        <v>1268.9299999999901</v>
      </c>
      <c r="AM694">
        <v>344.71</v>
      </c>
      <c r="AN694">
        <v>1584.98999999999</v>
      </c>
      <c r="AO694">
        <v>195.29</v>
      </c>
      <c r="AP694">
        <v>203.38</v>
      </c>
      <c r="AQ694">
        <v>66.599999999999994</v>
      </c>
      <c r="AR694">
        <v>488.75226411</v>
      </c>
      <c r="AS694" t="s">
        <v>4182</v>
      </c>
    </row>
    <row r="695" spans="1:45" x14ac:dyDescent="0.3">
      <c r="A695" s="4" t="s">
        <v>2785</v>
      </c>
      <c r="B695" s="4" t="s">
        <v>2786</v>
      </c>
      <c r="C695" t="s">
        <v>796</v>
      </c>
      <c r="D695">
        <v>7.2832436468619699</v>
      </c>
      <c r="E695">
        <v>6.3259104550628997</v>
      </c>
      <c r="F695">
        <v>2.9664727694652702</v>
      </c>
      <c r="G695">
        <v>4.9130857305694198</v>
      </c>
      <c r="H695">
        <v>14.4971362245241</v>
      </c>
      <c r="I695">
        <v>13.0616181617577</v>
      </c>
      <c r="J695">
        <v>-15.8493754761224</v>
      </c>
      <c r="K695">
        <v>8.6214370073332791</v>
      </c>
      <c r="L695">
        <v>53.6625956483837</v>
      </c>
      <c r="M695">
        <v>7.6342599522748698</v>
      </c>
      <c r="N695">
        <v>5.5341108303635398</v>
      </c>
      <c r="O695">
        <v>12.4647848227303</v>
      </c>
      <c r="P695">
        <v>15.7078151359292</v>
      </c>
      <c r="Q695">
        <v>14.472028072825401</v>
      </c>
      <c r="R695">
        <v>23.428932672988001</v>
      </c>
      <c r="S695">
        <v>0</v>
      </c>
      <c r="T695">
        <v>1092.4953028150001</v>
      </c>
      <c r="U695">
        <v>0.43122148407107602</v>
      </c>
      <c r="V695">
        <v>0.708525387611179</v>
      </c>
      <c r="W695">
        <v>-87.867303146353507</v>
      </c>
      <c r="X695">
        <v>1.9386644003131099</v>
      </c>
      <c r="Y695">
        <v>1.4411140203360201E-4</v>
      </c>
      <c r="Z695">
        <v>61.889935723720598</v>
      </c>
      <c r="AA695">
        <v>1.1125400236994E-2</v>
      </c>
      <c r="AB695">
        <v>12.4605030277661</v>
      </c>
      <c r="AC695">
        <v>0</v>
      </c>
      <c r="AD695">
        <v>0.97755952009865499</v>
      </c>
      <c r="AE695">
        <v>17315</v>
      </c>
      <c r="AF695">
        <v>1368.59</v>
      </c>
      <c r="AG695">
        <v>67.240000000000094</v>
      </c>
      <c r="AH695">
        <v>89.580000000000098</v>
      </c>
      <c r="AI695">
        <v>19.37848160259</v>
      </c>
      <c r="AJ695">
        <v>178.76</v>
      </c>
      <c r="AK695">
        <v>1025.29</v>
      </c>
      <c r="AL695">
        <v>1037.74</v>
      </c>
      <c r="AM695">
        <v>6.66</v>
      </c>
      <c r="AN695">
        <v>1135.67</v>
      </c>
      <c r="AO695">
        <v>64.03</v>
      </c>
      <c r="AP695">
        <v>89.73</v>
      </c>
      <c r="AQ695">
        <v>140.69999999999999</v>
      </c>
      <c r="AR695">
        <v>489.72530281500002</v>
      </c>
      <c r="AS695" t="s">
        <v>4182</v>
      </c>
    </row>
    <row r="696" spans="1:45" x14ac:dyDescent="0.3">
      <c r="A696" s="4" t="s">
        <v>2783</v>
      </c>
      <c r="B696" s="4" t="s">
        <v>2784</v>
      </c>
      <c r="C696" t="s">
        <v>268</v>
      </c>
      <c r="D696">
        <v>1.15215088245807</v>
      </c>
      <c r="E696">
        <v>32.608128834355803</v>
      </c>
      <c r="F696">
        <v>32.460389255955398</v>
      </c>
      <c r="G696">
        <v>94.191790532308403</v>
      </c>
      <c r="H696">
        <v>-226.611498683262</v>
      </c>
      <c r="I696">
        <v>99.829430919522395</v>
      </c>
      <c r="J696">
        <v>141.95434531040601</v>
      </c>
      <c r="K696">
        <v>14.234471649134701</v>
      </c>
      <c r="L696">
        <v>3.5652302600599997E-2</v>
      </c>
      <c r="M696">
        <v>3.5652302600599997E-2</v>
      </c>
      <c r="N696">
        <v>5808.8797814209402</v>
      </c>
      <c r="O696">
        <v>53.322269864947501</v>
      </c>
      <c r="P696">
        <v>53.987566472260198</v>
      </c>
      <c r="Q696">
        <v>0</v>
      </c>
      <c r="R696">
        <v>29.666890435685399</v>
      </c>
      <c r="S696">
        <v>0</v>
      </c>
      <c r="T696">
        <v>474.32607673000001</v>
      </c>
      <c r="U696">
        <v>0.32955244704623998</v>
      </c>
      <c r="V696">
        <v>0</v>
      </c>
      <c r="W696">
        <v>-95.632951843017594</v>
      </c>
      <c r="X696">
        <v>1.8430775670856402E-2</v>
      </c>
      <c r="Y696">
        <v>8.9338838767091793E-3</v>
      </c>
      <c r="Z696">
        <v>71.535303411462905</v>
      </c>
      <c r="AA696">
        <v>3.6384912550949799</v>
      </c>
      <c r="AB696">
        <v>6.9121533796901202</v>
      </c>
      <c r="AC696">
        <v>0</v>
      </c>
      <c r="AD696">
        <v>0</v>
      </c>
      <c r="AE696">
        <v>13496</v>
      </c>
      <c r="AF696">
        <v>451.43</v>
      </c>
      <c r="AG696">
        <v>425.21</v>
      </c>
      <c r="AH696">
        <v>450.64</v>
      </c>
      <c r="AI696">
        <v>131.53659152408201</v>
      </c>
      <c r="AJ696">
        <v>450.659999999999</v>
      </c>
      <c r="AK696">
        <v>1181.42</v>
      </c>
      <c r="AL696">
        <v>1222.44</v>
      </c>
      <c r="AM696">
        <v>64.83</v>
      </c>
      <c r="AN696">
        <v>1486.58</v>
      </c>
      <c r="AO696">
        <v>-200.61</v>
      </c>
      <c r="AP696">
        <v>-200.61</v>
      </c>
      <c r="AQ696">
        <v>145.80000000000001</v>
      </c>
      <c r="AR696">
        <v>489.90607673</v>
      </c>
      <c r="AS696" t="s">
        <v>4182</v>
      </c>
    </row>
    <row r="697" spans="1:45" x14ac:dyDescent="0.3">
      <c r="A697" s="4" t="s">
        <v>2781</v>
      </c>
      <c r="B697" s="4" t="s">
        <v>2782</v>
      </c>
      <c r="C697" t="s">
        <v>49</v>
      </c>
      <c r="D697">
        <v>-90.364045147329605</v>
      </c>
      <c r="E697">
        <v>-1.2200602166000001</v>
      </c>
      <c r="F697">
        <v>-1.1015539416561799</v>
      </c>
      <c r="G697">
        <v>-1086</v>
      </c>
      <c r="H697">
        <v>-58.244160953159998</v>
      </c>
      <c r="I697">
        <v>-270</v>
      </c>
      <c r="J697">
        <v>1133.9012479652699</v>
      </c>
      <c r="K697">
        <v>0</v>
      </c>
      <c r="L697">
        <v>5.4379776601998797</v>
      </c>
      <c r="M697">
        <v>0.635372857595079</v>
      </c>
      <c r="N697">
        <v>0</v>
      </c>
      <c r="O697">
        <v>-72.318226492356004</v>
      </c>
      <c r="P697">
        <v>0</v>
      </c>
      <c r="Q697">
        <v>0</v>
      </c>
      <c r="R697">
        <v>0</v>
      </c>
      <c r="S697">
        <v>0</v>
      </c>
      <c r="T697">
        <v>479.79676515</v>
      </c>
      <c r="U697">
        <v>1.1094757951205101</v>
      </c>
      <c r="V697">
        <v>0</v>
      </c>
      <c r="W697">
        <v>-333.101297409967</v>
      </c>
      <c r="X697">
        <v>1.23859543219702E-3</v>
      </c>
      <c r="Y697">
        <v>0</v>
      </c>
      <c r="Z697">
        <v>20.3912699125692</v>
      </c>
      <c r="AA697">
        <v>0</v>
      </c>
      <c r="AB697">
        <v>33.051370999892903</v>
      </c>
      <c r="AC697">
        <v>9.4055960782841606</v>
      </c>
      <c r="AD697">
        <v>0</v>
      </c>
      <c r="AE697">
        <v>108289</v>
      </c>
      <c r="AF697">
        <v>0.5</v>
      </c>
      <c r="AG697">
        <v>-5.43</v>
      </c>
      <c r="AH697">
        <v>-5.56</v>
      </c>
      <c r="AI697">
        <v>-1.4386252827443401E-2</v>
      </c>
      <c r="AJ697">
        <v>-1.3499999999999901</v>
      </c>
      <c r="AK697">
        <v>0</v>
      </c>
      <c r="AL697">
        <v>-25.09</v>
      </c>
      <c r="AM697">
        <v>34.93</v>
      </c>
      <c r="AN697">
        <v>442.26</v>
      </c>
      <c r="AO697">
        <v>0.35</v>
      </c>
      <c r="AP697">
        <v>0.35</v>
      </c>
      <c r="AQ697">
        <v>1.25</v>
      </c>
      <c r="AR697">
        <v>490.67676514999999</v>
      </c>
      <c r="AS697" t="s">
        <v>4182</v>
      </c>
    </row>
    <row r="698" spans="1:45" x14ac:dyDescent="0.3">
      <c r="A698" s="4" t="s">
        <v>2779</v>
      </c>
      <c r="B698" s="4" t="s">
        <v>2780</v>
      </c>
      <c r="C698" t="s">
        <v>485</v>
      </c>
      <c r="D698">
        <v>-0.37611372298129903</v>
      </c>
      <c r="E698">
        <v>-52.044993237469399</v>
      </c>
      <c r="F698">
        <v>-12.796198782293899</v>
      </c>
      <c r="G698">
        <v>-74.364316330538401</v>
      </c>
      <c r="H698">
        <v>3.2916589027613399</v>
      </c>
      <c r="I698">
        <v>-13.029594084598401</v>
      </c>
      <c r="J698">
        <v>86.498650562676602</v>
      </c>
      <c r="K698">
        <v>-39.950993995201301</v>
      </c>
      <c r="L698">
        <v>347.42381534861403</v>
      </c>
      <c r="M698">
        <v>0</v>
      </c>
      <c r="N698">
        <v>0</v>
      </c>
      <c r="O698">
        <v>2.7364844638294499</v>
      </c>
      <c r="P698">
        <v>0</v>
      </c>
      <c r="Q698">
        <v>-35.876644125601203</v>
      </c>
      <c r="R698">
        <v>0</v>
      </c>
      <c r="S698">
        <v>0</v>
      </c>
      <c r="T698">
        <v>6995.8687288399997</v>
      </c>
      <c r="U698">
        <v>0.26131932608626202</v>
      </c>
      <c r="V698">
        <v>0</v>
      </c>
      <c r="W698">
        <v>-101.54389785846701</v>
      </c>
      <c r="X698">
        <v>0.20272222747554999</v>
      </c>
      <c r="Y698">
        <v>0</v>
      </c>
      <c r="Z698">
        <v>4.53610017117611</v>
      </c>
      <c r="AA698">
        <v>8.1356372958659703E-2</v>
      </c>
      <c r="AB698">
        <v>74.604459870980904</v>
      </c>
      <c r="AC698">
        <v>0</v>
      </c>
      <c r="AD698">
        <v>0.181911602976948</v>
      </c>
      <c r="AE698">
        <v>365273</v>
      </c>
      <c r="AF698">
        <v>1756.77</v>
      </c>
      <c r="AG698">
        <v>-1306.4100000000001</v>
      </c>
      <c r="AH698">
        <v>-1305.99</v>
      </c>
      <c r="AI698">
        <v>-21.895511827344802</v>
      </c>
      <c r="AJ698">
        <v>-228.9</v>
      </c>
      <c r="AK698">
        <v>35.659999999999997</v>
      </c>
      <c r="AL698">
        <v>657.67</v>
      </c>
      <c r="AM698">
        <v>28.1</v>
      </c>
      <c r="AN698">
        <v>1880.3</v>
      </c>
      <c r="AO698">
        <v>95.58</v>
      </c>
      <c r="AP698">
        <v>96.21</v>
      </c>
      <c r="AQ698">
        <v>7.8</v>
      </c>
      <c r="AR698">
        <v>491.35872884000003</v>
      </c>
      <c r="AS698" t="s">
        <v>4182</v>
      </c>
    </row>
    <row r="699" spans="1:45" x14ac:dyDescent="0.3">
      <c r="A699" s="4" t="s">
        <v>2777</v>
      </c>
      <c r="B699" s="4" t="s">
        <v>2778</v>
      </c>
      <c r="C699" t="s">
        <v>183</v>
      </c>
      <c r="D699">
        <v>-169.74725689655099</v>
      </c>
      <c r="E699">
        <v>-9.4601206980916608</v>
      </c>
      <c r="F699">
        <v>-4.9007182087029904</v>
      </c>
      <c r="G699">
        <v>-325.84269662921298</v>
      </c>
      <c r="H699">
        <v>-51.939200708420501</v>
      </c>
      <c r="I699">
        <v>-273.03370786516803</v>
      </c>
      <c r="J699">
        <v>2194.32778824963</v>
      </c>
      <c r="K699">
        <v>35.273364264223602</v>
      </c>
      <c r="L699">
        <v>1.67808219178082</v>
      </c>
      <c r="M699">
        <v>0.27397260273972601</v>
      </c>
      <c r="N699">
        <v>0</v>
      </c>
      <c r="O699">
        <v>-44.299847563865598</v>
      </c>
      <c r="P699">
        <v>0</v>
      </c>
      <c r="Q699">
        <v>0</v>
      </c>
      <c r="R699">
        <v>0</v>
      </c>
      <c r="S699">
        <v>0</v>
      </c>
      <c r="T699">
        <v>492.237044999999</v>
      </c>
      <c r="U699">
        <v>16.858460445205399</v>
      </c>
      <c r="V699">
        <v>0</v>
      </c>
      <c r="W699">
        <v>-286.10010926717899</v>
      </c>
      <c r="X699">
        <v>3.8919932168118197E-2</v>
      </c>
      <c r="Y699">
        <v>3.8919932168118197E-2</v>
      </c>
      <c r="Z699">
        <v>43.919316597762503</v>
      </c>
      <c r="AA699">
        <v>0.458484743783732</v>
      </c>
      <c r="AB699">
        <v>15.8518699438838</v>
      </c>
      <c r="AC699">
        <v>0</v>
      </c>
      <c r="AD699">
        <v>0</v>
      </c>
      <c r="AE699">
        <v>15815</v>
      </c>
      <c r="AF699">
        <v>0.89</v>
      </c>
      <c r="AG699">
        <v>-2.9</v>
      </c>
      <c r="AH699">
        <v>-3.03</v>
      </c>
      <c r="AI699">
        <v>-1.1517122784443099</v>
      </c>
      <c r="AJ699">
        <v>-2.4299999999999899</v>
      </c>
      <c r="AK699">
        <v>0</v>
      </c>
      <c r="AL699">
        <v>-7.98</v>
      </c>
      <c r="AM699">
        <v>0.52</v>
      </c>
      <c r="AN699">
        <v>29.2</v>
      </c>
      <c r="AO699">
        <v>0.159999999999999</v>
      </c>
      <c r="AP699">
        <v>0.21</v>
      </c>
      <c r="AQ699">
        <v>195</v>
      </c>
      <c r="AR699">
        <v>492.26704499999897</v>
      </c>
      <c r="AS699" t="s">
        <v>4182</v>
      </c>
    </row>
    <row r="700" spans="1:45" x14ac:dyDescent="0.3">
      <c r="A700" s="4" t="s">
        <v>2775</v>
      </c>
      <c r="B700" s="4" t="s">
        <v>2776</v>
      </c>
      <c r="C700" t="s">
        <v>314</v>
      </c>
      <c r="D700">
        <v>-38.353221426791499</v>
      </c>
      <c r="E700">
        <v>-4.6871577717747996</v>
      </c>
      <c r="F700">
        <v>-1.67461150708513</v>
      </c>
      <c r="G700">
        <v>-2.2909343943475799</v>
      </c>
      <c r="H700">
        <v>10.8020375030151</v>
      </c>
      <c r="I700">
        <v>13.005156386604099</v>
      </c>
      <c r="J700">
        <v>-3.2711110498173102</v>
      </c>
      <c r="K700">
        <v>-6.0577908984823496</v>
      </c>
      <c r="L700">
        <v>147.47301823595001</v>
      </c>
      <c r="M700">
        <v>115.173055452177</v>
      </c>
      <c r="N700">
        <v>0</v>
      </c>
      <c r="O700">
        <v>10.510086391348199</v>
      </c>
      <c r="P700">
        <v>13.7586938390185</v>
      </c>
      <c r="Q700">
        <v>0</v>
      </c>
      <c r="R700">
        <v>0</v>
      </c>
      <c r="S700">
        <v>-58.059041948760701</v>
      </c>
      <c r="T700">
        <v>866.11536311999998</v>
      </c>
      <c r="U700">
        <v>1.83273302240416</v>
      </c>
      <c r="V700">
        <v>0</v>
      </c>
      <c r="W700">
        <v>96.829137912022304</v>
      </c>
      <c r="X700">
        <v>1.5337775736964501</v>
      </c>
      <c r="Y700">
        <v>1.5337775736964501</v>
      </c>
      <c r="Z700">
        <v>53.5625762645466</v>
      </c>
      <c r="AA700">
        <v>6.3974008690657902</v>
      </c>
      <c r="AB700">
        <v>15.4996689235772</v>
      </c>
      <c r="AC700">
        <v>0</v>
      </c>
      <c r="AD700">
        <v>0</v>
      </c>
      <c r="AE700">
        <v>20160</v>
      </c>
      <c r="AF700">
        <v>560.47</v>
      </c>
      <c r="AG700">
        <v>-12.8399999999999</v>
      </c>
      <c r="AH700">
        <v>-15.2899999999999</v>
      </c>
      <c r="AI700">
        <v>-3.7648409944035501</v>
      </c>
      <c r="AJ700">
        <v>72.8900000000001</v>
      </c>
      <c r="AK700">
        <v>0</v>
      </c>
      <c r="AL700">
        <v>-61.15</v>
      </c>
      <c r="AM700">
        <v>22.6</v>
      </c>
      <c r="AN700">
        <v>268.7</v>
      </c>
      <c r="AO700">
        <v>-24.22</v>
      </c>
      <c r="AP700">
        <v>3.37</v>
      </c>
      <c r="AQ700">
        <v>142.05000000000001</v>
      </c>
      <c r="AR700">
        <v>492.45536312000002</v>
      </c>
      <c r="AS700" t="s">
        <v>4182</v>
      </c>
    </row>
    <row r="701" spans="1:45" x14ac:dyDescent="0.3">
      <c r="A701" s="4" t="s">
        <v>2773</v>
      </c>
      <c r="B701" s="4" t="s">
        <v>2774</v>
      </c>
      <c r="C701" t="s">
        <v>144</v>
      </c>
      <c r="D701">
        <v>8.2920410405836105</v>
      </c>
      <c r="E701">
        <v>6.1031902807487901</v>
      </c>
      <c r="F701">
        <v>5.1923286239850102</v>
      </c>
      <c r="G701">
        <v>6.6724107062930704</v>
      </c>
      <c r="H701">
        <v>15.724128055215701</v>
      </c>
      <c r="I701">
        <v>14.9550174559126</v>
      </c>
      <c r="J701">
        <v>32.207153095961303</v>
      </c>
      <c r="K701">
        <v>2.9457868461725401</v>
      </c>
      <c r="L701">
        <v>5.35254181833053</v>
      </c>
      <c r="M701">
        <v>3.2718498220931799E-2</v>
      </c>
      <c r="N701">
        <v>31.2395222129086</v>
      </c>
      <c r="O701">
        <v>-4.1204404583421201</v>
      </c>
      <c r="P701">
        <v>-6.2845687257943199</v>
      </c>
      <c r="Q701">
        <v>1.25741386883864</v>
      </c>
      <c r="R701">
        <v>-8.5523585615914595</v>
      </c>
      <c r="S701">
        <v>0</v>
      </c>
      <c r="T701">
        <v>-133.27559274999999</v>
      </c>
      <c r="U701">
        <v>0.50555642637315401</v>
      </c>
      <c r="V701">
        <v>3.9761431411530799</v>
      </c>
      <c r="W701">
        <v>-65.962251248353297</v>
      </c>
      <c r="X701">
        <v>0</v>
      </c>
      <c r="Y701">
        <v>0</v>
      </c>
      <c r="Z701">
        <v>74.931947590603599</v>
      </c>
      <c r="AA701">
        <v>0.31871675869261801</v>
      </c>
      <c r="AB701">
        <v>10.3060546387717</v>
      </c>
      <c r="AC701">
        <v>0</v>
      </c>
      <c r="AD701">
        <v>0</v>
      </c>
      <c r="AE701">
        <v>28336</v>
      </c>
      <c r="AF701">
        <v>893.68</v>
      </c>
      <c r="AG701">
        <v>59.629999999999903</v>
      </c>
      <c r="AH701">
        <v>96.059999999999903</v>
      </c>
      <c r="AI701">
        <v>9.0990866580044898</v>
      </c>
      <c r="AJ701">
        <v>133.64999999999901</v>
      </c>
      <c r="AK701">
        <v>1.21</v>
      </c>
      <c r="AL701">
        <v>913</v>
      </c>
      <c r="AM701">
        <v>701.98</v>
      </c>
      <c r="AN701">
        <v>978.04</v>
      </c>
      <c r="AO701">
        <v>272.51</v>
      </c>
      <c r="AP701">
        <v>278.87</v>
      </c>
      <c r="AQ701">
        <v>76.599999999999994</v>
      </c>
      <c r="AR701">
        <v>494.45440724999997</v>
      </c>
      <c r="AS701" t="s">
        <v>4182</v>
      </c>
    </row>
    <row r="702" spans="1:45" x14ac:dyDescent="0.3">
      <c r="A702" s="4" t="s">
        <v>2771</v>
      </c>
      <c r="B702" s="4" t="s">
        <v>2772</v>
      </c>
      <c r="C702" t="s">
        <v>49</v>
      </c>
      <c r="D702">
        <v>-1.09472861820273</v>
      </c>
      <c r="E702">
        <v>-33.3632260516885</v>
      </c>
      <c r="F702">
        <v>-21.067644186962401</v>
      </c>
      <c r="G702">
        <v>-57.341841200573299</v>
      </c>
      <c r="H702">
        <v>6.36930823827739</v>
      </c>
      <c r="I702">
        <v>-36.005784673153201</v>
      </c>
      <c r="J702">
        <v>-54.083248158756902</v>
      </c>
      <c r="K702">
        <v>-25.155017104163701</v>
      </c>
      <c r="L702">
        <v>45.733345192564201</v>
      </c>
      <c r="M702">
        <v>11.959441430223199</v>
      </c>
      <c r="N702">
        <v>0</v>
      </c>
      <c r="O702">
        <v>-5.5881346987708396</v>
      </c>
      <c r="P702">
        <v>0</v>
      </c>
      <c r="Q702">
        <v>-2.17643704705681</v>
      </c>
      <c r="R702">
        <v>0</v>
      </c>
      <c r="S702">
        <v>0</v>
      </c>
      <c r="T702">
        <v>969.33923000000004</v>
      </c>
      <c r="U702">
        <v>0.440130952592724</v>
      </c>
      <c r="V702">
        <v>0</v>
      </c>
      <c r="W702">
        <v>-102.823940216474</v>
      </c>
      <c r="X702">
        <v>0.27637121959792799</v>
      </c>
      <c r="Y702">
        <v>0</v>
      </c>
      <c r="Z702">
        <v>53.409879405680897</v>
      </c>
      <c r="AA702">
        <v>1.3798011275298401</v>
      </c>
      <c r="AB702">
        <v>32.048274906377102</v>
      </c>
      <c r="AC702">
        <v>0</v>
      </c>
      <c r="AD702">
        <v>0.23659199372693199</v>
      </c>
      <c r="AE702">
        <v>86247</v>
      </c>
      <c r="AF702">
        <v>788.29</v>
      </c>
      <c r="AG702">
        <v>-452.01999999999902</v>
      </c>
      <c r="AH702">
        <v>-436.51999999999902</v>
      </c>
      <c r="AI702">
        <v>-30.912638020873299</v>
      </c>
      <c r="AJ702">
        <v>-283.82999999999902</v>
      </c>
      <c r="AK702">
        <v>7.44</v>
      </c>
      <c r="AL702">
        <v>483.37999999999897</v>
      </c>
      <c r="AM702">
        <v>39.29</v>
      </c>
      <c r="AN702">
        <v>1124.3</v>
      </c>
      <c r="AO702">
        <v>132.09</v>
      </c>
      <c r="AP702">
        <v>135.24</v>
      </c>
      <c r="AQ702">
        <v>32</v>
      </c>
      <c r="AR702">
        <v>494.83922999999999</v>
      </c>
      <c r="AS702" t="s">
        <v>4182</v>
      </c>
    </row>
    <row r="703" spans="1:45" x14ac:dyDescent="0.3">
      <c r="A703" s="4" t="s">
        <v>2769</v>
      </c>
      <c r="B703" s="4" t="s">
        <v>2770</v>
      </c>
      <c r="C703" t="s">
        <v>49</v>
      </c>
      <c r="D703">
        <v>20.6541123223329</v>
      </c>
      <c r="E703">
        <v>23.061458931648399</v>
      </c>
      <c r="F703">
        <v>17.688523386445301</v>
      </c>
      <c r="G703">
        <v>19.304431444827301</v>
      </c>
      <c r="H703">
        <v>18.9560445185041</v>
      </c>
      <c r="I703">
        <v>23.824024360926298</v>
      </c>
      <c r="J703">
        <v>19.766557283989702</v>
      </c>
      <c r="K703">
        <v>18.741471883943099</v>
      </c>
      <c r="L703">
        <v>6.1062717770034798</v>
      </c>
      <c r="M703">
        <v>1.0365853658536499</v>
      </c>
      <c r="N703">
        <v>84.496667835847006</v>
      </c>
      <c r="O703">
        <v>10.0867377059917</v>
      </c>
      <c r="P703">
        <v>26.9116328450013</v>
      </c>
      <c r="Q703">
        <v>65.588590977707099</v>
      </c>
      <c r="R703">
        <v>58.8367728267324</v>
      </c>
      <c r="S703">
        <v>0</v>
      </c>
      <c r="T703">
        <v>445.27756584500003</v>
      </c>
      <c r="U703">
        <v>4.3341251380226398</v>
      </c>
      <c r="V703">
        <v>0.55479112156841803</v>
      </c>
      <c r="W703">
        <v>-46.721061774764102</v>
      </c>
      <c r="X703">
        <v>0.17088865758798999</v>
      </c>
      <c r="Y703">
        <v>0</v>
      </c>
      <c r="Z703">
        <v>36.241648838915303</v>
      </c>
      <c r="AA703">
        <v>8.6063863640131799E-2</v>
      </c>
      <c r="AB703">
        <v>23.1593167052547</v>
      </c>
      <c r="AC703">
        <v>0</v>
      </c>
      <c r="AD703">
        <v>0.17088865758798999</v>
      </c>
      <c r="AE703">
        <v>28835</v>
      </c>
      <c r="AF703">
        <v>124.789999999999</v>
      </c>
      <c r="AG703">
        <v>24.0899999999999</v>
      </c>
      <c r="AH703">
        <v>22.709999999999901</v>
      </c>
      <c r="AI703">
        <v>8.7409851786962598</v>
      </c>
      <c r="AJ703">
        <v>29.729999999999901</v>
      </c>
      <c r="AK703">
        <v>2.2400000000000002</v>
      </c>
      <c r="AL703">
        <v>69.77</v>
      </c>
      <c r="AM703">
        <v>59.29</v>
      </c>
      <c r="AN703">
        <v>114.8</v>
      </c>
      <c r="AO703">
        <v>21.57</v>
      </c>
      <c r="AP703">
        <v>22.79</v>
      </c>
      <c r="AQ703">
        <v>173.5</v>
      </c>
      <c r="AR703">
        <v>497.557565845</v>
      </c>
      <c r="AS703" t="s">
        <v>4182</v>
      </c>
    </row>
    <row r="704" spans="1:45" x14ac:dyDescent="0.3">
      <c r="A704" s="4" t="s">
        <v>2767</v>
      </c>
      <c r="B704" s="4" t="s">
        <v>2768</v>
      </c>
      <c r="C704" t="s">
        <v>425</v>
      </c>
      <c r="D704">
        <v>14.9471156327049</v>
      </c>
      <c r="E704">
        <v>18.996731561745001</v>
      </c>
      <c r="F704">
        <v>14.3819257665411</v>
      </c>
      <c r="G704">
        <v>10.267281105990699</v>
      </c>
      <c r="H704">
        <v>13.6390153157454</v>
      </c>
      <c r="I704">
        <v>15.858678955453099</v>
      </c>
      <c r="J704">
        <v>41.214173135342001</v>
      </c>
      <c r="K704">
        <v>13.877761181090801</v>
      </c>
      <c r="L704">
        <v>0</v>
      </c>
      <c r="M704">
        <v>0</v>
      </c>
      <c r="N704">
        <v>57.3536983010125</v>
      </c>
      <c r="O704">
        <v>14.471699891801</v>
      </c>
      <c r="P704">
        <v>25.929094096321499</v>
      </c>
      <c r="Q704">
        <v>23.5287843566311</v>
      </c>
      <c r="R704">
        <v>28.2363224265263</v>
      </c>
      <c r="S704">
        <v>0</v>
      </c>
      <c r="T704">
        <v>488.032604445</v>
      </c>
      <c r="U704">
        <v>2.53325525860844</v>
      </c>
      <c r="V704">
        <v>1.41227593699076</v>
      </c>
      <c r="W704">
        <v>-38.644036615620301</v>
      </c>
      <c r="X704">
        <v>1.47417804853432E-4</v>
      </c>
      <c r="Y704">
        <v>0</v>
      </c>
      <c r="Z704">
        <v>62.811824360014597</v>
      </c>
      <c r="AA704">
        <v>1.96618497223265E-3</v>
      </c>
      <c r="AB704">
        <v>20.550874907165898</v>
      </c>
      <c r="AC704">
        <v>0</v>
      </c>
      <c r="AD704">
        <v>0</v>
      </c>
      <c r="AE704">
        <v>39908</v>
      </c>
      <c r="AF704">
        <v>325.5</v>
      </c>
      <c r="AG704">
        <v>33.419999999999902</v>
      </c>
      <c r="AH704">
        <v>45.049999999999898</v>
      </c>
      <c r="AI704">
        <v>6.4433376033780103</v>
      </c>
      <c r="AJ704">
        <v>51.619999999999898</v>
      </c>
      <c r="AK704">
        <v>0</v>
      </c>
      <c r="AL704">
        <v>128.91999999999999</v>
      </c>
      <c r="AM704">
        <v>11.5</v>
      </c>
      <c r="AN704">
        <v>197.19</v>
      </c>
      <c r="AO704">
        <v>-5.7899999999999903</v>
      </c>
      <c r="AP704">
        <v>16.05</v>
      </c>
      <c r="AQ704">
        <v>92.5</v>
      </c>
      <c r="AR704">
        <v>499.532604445</v>
      </c>
      <c r="AS704" t="s">
        <v>4182</v>
      </c>
    </row>
    <row r="705" spans="1:45" x14ac:dyDescent="0.3">
      <c r="A705" s="4" t="s">
        <v>2765</v>
      </c>
      <c r="B705" s="4" t="s">
        <v>2766</v>
      </c>
      <c r="C705" t="s">
        <v>150</v>
      </c>
      <c r="D705">
        <v>28.730879668864699</v>
      </c>
      <c r="E705">
        <v>8.7261082757930399</v>
      </c>
      <c r="F705">
        <v>6.8983248620532702</v>
      </c>
      <c r="G705">
        <v>7.4708704592186299</v>
      </c>
      <c r="H705">
        <v>12.512525958542099</v>
      </c>
      <c r="I705">
        <v>12.3029472241261</v>
      </c>
      <c r="J705">
        <v>111.950028453078</v>
      </c>
      <c r="K705">
        <v>0</v>
      </c>
      <c r="L705">
        <v>14.1216442551562</v>
      </c>
      <c r="M705">
        <v>0.14834665262956401</v>
      </c>
      <c r="N705">
        <v>27.814992025518201</v>
      </c>
      <c r="O705">
        <v>5.19701487848487</v>
      </c>
      <c r="P705">
        <v>7.4948033108657803</v>
      </c>
      <c r="Q705">
        <v>-4.1954970373674003</v>
      </c>
      <c r="R705">
        <v>16.7118838790723</v>
      </c>
      <c r="S705">
        <v>0</v>
      </c>
      <c r="T705">
        <v>525.51654142500001</v>
      </c>
      <c r="U705">
        <v>2.3977917472603698</v>
      </c>
      <c r="V705">
        <v>0.50697084917617197</v>
      </c>
      <c r="W705">
        <v>17.9365199468164</v>
      </c>
      <c r="X705">
        <v>1.3719061106036601</v>
      </c>
      <c r="Y705">
        <v>0</v>
      </c>
      <c r="Z705">
        <v>74.483593479143195</v>
      </c>
      <c r="AA705">
        <v>7.1370610574589302</v>
      </c>
      <c r="AB705">
        <v>6.5631515938931102</v>
      </c>
      <c r="AC705">
        <v>0</v>
      </c>
      <c r="AD705">
        <v>0</v>
      </c>
      <c r="AE705">
        <v>4372</v>
      </c>
      <c r="AF705">
        <v>233.44</v>
      </c>
      <c r="AG705">
        <v>17.439999999999898</v>
      </c>
      <c r="AH705">
        <v>22.479999999999901</v>
      </c>
      <c r="AI705">
        <v>6.8654354573680996</v>
      </c>
      <c r="AJ705">
        <v>28.719999999999899</v>
      </c>
      <c r="AK705">
        <v>21.81</v>
      </c>
      <c r="AL705">
        <v>115.679999999999</v>
      </c>
      <c r="AM705">
        <v>5.0599999999999996</v>
      </c>
      <c r="AN705">
        <v>208.969999999999</v>
      </c>
      <c r="AO705">
        <v>-26.79</v>
      </c>
      <c r="AP705">
        <v>11.47</v>
      </c>
      <c r="AQ705">
        <v>196.35</v>
      </c>
      <c r="AR705">
        <v>501.06654142500003</v>
      </c>
      <c r="AS705" t="s">
        <v>4182</v>
      </c>
    </row>
    <row r="706" spans="1:45" x14ac:dyDescent="0.3">
      <c r="A706" s="4" t="s">
        <v>2763</v>
      </c>
      <c r="B706" s="4" t="s">
        <v>2764</v>
      </c>
      <c r="C706" t="s">
        <v>621</v>
      </c>
      <c r="D706">
        <v>33.5337697997373</v>
      </c>
      <c r="E706">
        <v>11.560649764688</v>
      </c>
      <c r="F706">
        <v>4.0271295794386299</v>
      </c>
      <c r="G706">
        <v>5.86084814900331</v>
      </c>
      <c r="H706">
        <v>18.8743148702954</v>
      </c>
      <c r="I706">
        <v>20.0338643885169</v>
      </c>
      <c r="J706">
        <v>-16.098752034725901</v>
      </c>
      <c r="K706">
        <v>0</v>
      </c>
      <c r="L706">
        <v>112.909468855279</v>
      </c>
      <c r="M706">
        <v>47.6238262490144</v>
      </c>
      <c r="N706">
        <v>6.6272137853009001</v>
      </c>
      <c r="O706">
        <v>15.081413061123399</v>
      </c>
      <c r="P706">
        <v>18.0892946959179</v>
      </c>
      <c r="Q706">
        <v>16.927423402067902</v>
      </c>
      <c r="R706">
        <v>3.0340677860994001</v>
      </c>
      <c r="S706">
        <v>0</v>
      </c>
      <c r="T706">
        <v>662.92931405000002</v>
      </c>
      <c r="U706">
        <v>3.6608079281055099</v>
      </c>
      <c r="V706">
        <v>0</v>
      </c>
      <c r="W706">
        <v>-44.138205026894397</v>
      </c>
      <c r="X706">
        <v>4.85775150214333</v>
      </c>
      <c r="Y706">
        <v>4.85775150214333</v>
      </c>
      <c r="Z706">
        <v>42.066787852860898</v>
      </c>
      <c r="AA706">
        <v>4.1885229834690998</v>
      </c>
      <c r="AB706">
        <v>13.671653360100599</v>
      </c>
      <c r="AC706">
        <v>0</v>
      </c>
      <c r="AD706">
        <v>0</v>
      </c>
      <c r="AE706">
        <v>41450</v>
      </c>
      <c r="AF706">
        <v>259.86</v>
      </c>
      <c r="AG706">
        <v>15.23</v>
      </c>
      <c r="AH706">
        <v>17.170000000000002</v>
      </c>
      <c r="AI706">
        <v>4.5388073992991202</v>
      </c>
      <c r="AJ706">
        <v>52.06</v>
      </c>
      <c r="AK706">
        <v>1.37</v>
      </c>
      <c r="AL706">
        <v>68.209999999999994</v>
      </c>
      <c r="AM706">
        <v>5.31</v>
      </c>
      <c r="AN706">
        <v>139.51</v>
      </c>
      <c r="AO706">
        <v>36.159999999999997</v>
      </c>
      <c r="AP706">
        <v>37.79</v>
      </c>
      <c r="AQ706">
        <v>114.15</v>
      </c>
      <c r="AR706">
        <v>510.71931404999998</v>
      </c>
      <c r="AS706" t="s">
        <v>4182</v>
      </c>
    </row>
    <row r="707" spans="1:45" x14ac:dyDescent="0.3">
      <c r="A707" s="4" t="s">
        <v>2761</v>
      </c>
      <c r="B707" s="4" t="s">
        <v>2762</v>
      </c>
      <c r="C707" t="s">
        <v>1123</v>
      </c>
      <c r="D707">
        <v>32.182034026464898</v>
      </c>
      <c r="E707">
        <v>27.592801877770999</v>
      </c>
      <c r="F707">
        <v>12.285658989742601</v>
      </c>
      <c r="G707">
        <v>6.7405708460754399</v>
      </c>
      <c r="H707">
        <v>10.468219326770299</v>
      </c>
      <c r="I707">
        <v>14.300883452259599</v>
      </c>
      <c r="J707">
        <v>220.88754933513701</v>
      </c>
      <c r="K707">
        <v>-29.374519706889501</v>
      </c>
      <c r="L707">
        <v>73.5258172930033</v>
      </c>
      <c r="M707">
        <v>31.744576840818802</v>
      </c>
      <c r="N707">
        <v>20.178003814367401</v>
      </c>
      <c r="O707">
        <v>18.268521119247598</v>
      </c>
      <c r="P707">
        <v>29.795424794117</v>
      </c>
      <c r="Q707">
        <v>45.314066429984301</v>
      </c>
      <c r="R707">
        <v>33.262192903202703</v>
      </c>
      <c r="S707">
        <v>0</v>
      </c>
      <c r="T707">
        <v>558.52887999999996</v>
      </c>
      <c r="U707">
        <v>7.8021521539871603</v>
      </c>
      <c r="V707">
        <v>0.20080360444860601</v>
      </c>
      <c r="W707">
        <v>32.103059204427197</v>
      </c>
      <c r="X707">
        <v>0</v>
      </c>
      <c r="Y707">
        <v>0</v>
      </c>
      <c r="Z707">
        <v>71.429128614359698</v>
      </c>
      <c r="AA707">
        <v>0.61429733160940003</v>
      </c>
      <c r="AB707">
        <v>2.1500406606329001</v>
      </c>
      <c r="AC707">
        <v>0</v>
      </c>
      <c r="AD707">
        <v>0</v>
      </c>
      <c r="AE707">
        <v>171</v>
      </c>
      <c r="AF707">
        <v>235.44</v>
      </c>
      <c r="AG707">
        <v>15.87</v>
      </c>
      <c r="AH707">
        <v>20.87</v>
      </c>
      <c r="AI707">
        <v>7.7372211528898402</v>
      </c>
      <c r="AJ707">
        <v>33.67</v>
      </c>
      <c r="AK707">
        <v>0</v>
      </c>
      <c r="AL707">
        <v>23.65</v>
      </c>
      <c r="AM707">
        <v>0.33</v>
      </c>
      <c r="AN707">
        <v>65.459999999999994</v>
      </c>
      <c r="AO707">
        <v>-0.25999999999999901</v>
      </c>
      <c r="AP707">
        <v>9.4600000000000009</v>
      </c>
      <c r="AQ707">
        <v>246</v>
      </c>
      <c r="AR707">
        <v>510.72888</v>
      </c>
      <c r="AS707" t="s">
        <v>4182</v>
      </c>
    </row>
    <row r="708" spans="1:45" x14ac:dyDescent="0.3">
      <c r="A708" s="4" t="s">
        <v>2759</v>
      </c>
      <c r="B708" s="4" t="s">
        <v>2760</v>
      </c>
      <c r="C708" t="s">
        <v>446</v>
      </c>
      <c r="D708">
        <v>30.785198555956601</v>
      </c>
      <c r="E708">
        <v>12.0299663421519</v>
      </c>
      <c r="F708">
        <v>7.6443667640227204</v>
      </c>
      <c r="G708">
        <v>9.3245062836624797</v>
      </c>
      <c r="H708">
        <v>13.546291010299401</v>
      </c>
      <c r="I708">
        <v>16.2140933572711</v>
      </c>
      <c r="J708">
        <v>91.373228039993805</v>
      </c>
      <c r="K708">
        <v>35.629348123891702</v>
      </c>
      <c r="L708">
        <v>29.649350649350598</v>
      </c>
      <c r="M708">
        <v>0.103896103896104</v>
      </c>
      <c r="N708">
        <v>22.4837662337662</v>
      </c>
      <c r="O708">
        <v>14.6570599003295</v>
      </c>
      <c r="P708">
        <v>48.588428455560297</v>
      </c>
      <c r="Q708">
        <v>32.290847124025497</v>
      </c>
      <c r="R708">
        <v>0</v>
      </c>
      <c r="S708">
        <v>0</v>
      </c>
      <c r="T708">
        <v>555.55999999999995</v>
      </c>
      <c r="U708">
        <v>3.3224025974025899</v>
      </c>
      <c r="V708">
        <v>1.3192612137203099</v>
      </c>
      <c r="W708">
        <v>-48.716876742182798</v>
      </c>
      <c r="X708">
        <v>0</v>
      </c>
      <c r="Y708">
        <v>0</v>
      </c>
      <c r="Z708">
        <v>64.359890370370294</v>
      </c>
      <c r="AA708">
        <v>10.361162962962901</v>
      </c>
      <c r="AB708">
        <v>9.0433540740740703</v>
      </c>
      <c r="AC708">
        <v>0</v>
      </c>
      <c r="AD708">
        <v>0</v>
      </c>
      <c r="AE708">
        <v>9819</v>
      </c>
      <c r="AF708">
        <v>178.24</v>
      </c>
      <c r="AG708">
        <v>16.62</v>
      </c>
      <c r="AH708">
        <v>22.27</v>
      </c>
      <c r="AI708">
        <v>2.4622222222222199</v>
      </c>
      <c r="AJ708">
        <v>28.9</v>
      </c>
      <c r="AK708">
        <v>147.4</v>
      </c>
      <c r="AL708">
        <v>122.09</v>
      </c>
      <c r="AM708">
        <v>1.75</v>
      </c>
      <c r="AN708">
        <v>154</v>
      </c>
      <c r="AO708">
        <v>47.25</v>
      </c>
      <c r="AP708">
        <v>49.27</v>
      </c>
      <c r="AQ708">
        <v>83.3</v>
      </c>
      <c r="AR708">
        <v>511.65</v>
      </c>
      <c r="AS708" t="s">
        <v>4182</v>
      </c>
    </row>
    <row r="709" spans="1:45" x14ac:dyDescent="0.3">
      <c r="A709" s="4" t="s">
        <v>2757</v>
      </c>
      <c r="B709" s="4" t="s">
        <v>2758</v>
      </c>
      <c r="C709" t="s">
        <v>285</v>
      </c>
      <c r="D709">
        <v>186.79391232481399</v>
      </c>
      <c r="E709">
        <v>0.72952860204748204</v>
      </c>
      <c r="F709">
        <v>0.43560515731069999</v>
      </c>
      <c r="G709">
        <v>0.75029436731565402</v>
      </c>
      <c r="H709">
        <v>27.731523451866298</v>
      </c>
      <c r="I709">
        <v>28.048413154796101</v>
      </c>
      <c r="J709">
        <v>253.61475410442799</v>
      </c>
      <c r="K709">
        <v>8.5756884295188094</v>
      </c>
      <c r="L709">
        <v>69.557465605790398</v>
      </c>
      <c r="M709">
        <v>53.136060033529297</v>
      </c>
      <c r="N709">
        <v>0.87955829481254399</v>
      </c>
      <c r="O709">
        <v>10.620056238968299</v>
      </c>
      <c r="P709">
        <v>25.235399242719801</v>
      </c>
      <c r="Q709">
        <v>16.858624298594801</v>
      </c>
      <c r="R709">
        <v>-38.598936613218903</v>
      </c>
      <c r="S709">
        <v>0</v>
      </c>
      <c r="T709">
        <v>753.60531976999903</v>
      </c>
      <c r="U709">
        <v>1.3619716324808999</v>
      </c>
      <c r="V709">
        <v>0</v>
      </c>
      <c r="W709">
        <v>381.849868940764</v>
      </c>
      <c r="X709">
        <v>0</v>
      </c>
      <c r="Y709">
        <v>0</v>
      </c>
      <c r="Z709">
        <v>49.405988963495801</v>
      </c>
      <c r="AA709">
        <v>8.8392244575582604E-2</v>
      </c>
      <c r="AB709">
        <v>18.151976271278699</v>
      </c>
      <c r="AC709">
        <v>0</v>
      </c>
      <c r="AD709">
        <v>0</v>
      </c>
      <c r="AE709">
        <v>13503</v>
      </c>
      <c r="AF709">
        <v>365.19</v>
      </c>
      <c r="AG709">
        <v>2.74000000000003</v>
      </c>
      <c r="AH709">
        <v>21.56</v>
      </c>
      <c r="AI709">
        <v>0.78606540141599801</v>
      </c>
      <c r="AJ709">
        <v>102.43</v>
      </c>
      <c r="AK709">
        <v>0.36</v>
      </c>
      <c r="AL709">
        <v>209.62</v>
      </c>
      <c r="AM709">
        <v>19.02</v>
      </c>
      <c r="AN709">
        <v>375.789999999999</v>
      </c>
      <c r="AO709">
        <v>-12.35</v>
      </c>
      <c r="AP709">
        <v>49.86</v>
      </c>
      <c r="AQ709">
        <v>67.75</v>
      </c>
      <c r="AR709">
        <v>511.81531976999997</v>
      </c>
      <c r="AS709" t="s">
        <v>4182</v>
      </c>
    </row>
    <row r="710" spans="1:45" x14ac:dyDescent="0.3">
      <c r="A710" s="4" t="s">
        <v>2755</v>
      </c>
      <c r="B710" s="4" t="s">
        <v>2756</v>
      </c>
      <c r="C710" t="s">
        <v>127</v>
      </c>
      <c r="D710">
        <v>-6.7601810716264197</v>
      </c>
      <c r="E710">
        <v>0</v>
      </c>
      <c r="F710">
        <v>-2.5331174787110902</v>
      </c>
      <c r="G710">
        <v>-2.7113636932628999</v>
      </c>
      <c r="H710">
        <v>-0.30650868483132598</v>
      </c>
      <c r="I710">
        <v>3.7989849821710102</v>
      </c>
      <c r="J710">
        <v>17.478960575244599</v>
      </c>
      <c r="K710">
        <v>24.7102893315828</v>
      </c>
      <c r="L710">
        <v>0</v>
      </c>
      <c r="M710">
        <v>0</v>
      </c>
      <c r="N710">
        <v>0</v>
      </c>
      <c r="O710">
        <v>17.729820848940701</v>
      </c>
      <c r="P710">
        <v>0</v>
      </c>
      <c r="Q710">
        <v>0</v>
      </c>
      <c r="R710">
        <v>0</v>
      </c>
      <c r="S710">
        <v>0</v>
      </c>
      <c r="T710">
        <v>3920.28932704</v>
      </c>
      <c r="U710">
        <v>-0.29571013862025902</v>
      </c>
      <c r="V710">
        <v>0</v>
      </c>
      <c r="W710">
        <v>-127.749663045018</v>
      </c>
      <c r="X710">
        <v>0</v>
      </c>
      <c r="Y710">
        <v>0</v>
      </c>
      <c r="Z710">
        <v>50.976822278214797</v>
      </c>
      <c r="AA710">
        <v>3.4607506584455501</v>
      </c>
      <c r="AB710">
        <v>3.4477665363401502</v>
      </c>
      <c r="AC710">
        <v>47.335534287344402</v>
      </c>
      <c r="AD710">
        <v>0</v>
      </c>
      <c r="AE710">
        <v>10799</v>
      </c>
      <c r="AF710">
        <v>2796.0099999999902</v>
      </c>
      <c r="AG710">
        <v>-75.810000000000102</v>
      </c>
      <c r="AH710">
        <v>-75.810000000000102</v>
      </c>
      <c r="AI710">
        <v>-6.8637214755605198</v>
      </c>
      <c r="AJ710">
        <v>106.219999999999</v>
      </c>
      <c r="AK710">
        <v>1.06</v>
      </c>
      <c r="AL710">
        <v>-2365.59</v>
      </c>
      <c r="AM710">
        <v>25.8</v>
      </c>
      <c r="AN710">
        <v>-1733.08</v>
      </c>
      <c r="AO710">
        <v>111.929999999999</v>
      </c>
      <c r="AP710">
        <v>154.1</v>
      </c>
      <c r="AQ710">
        <v>45.55</v>
      </c>
      <c r="AR710">
        <v>512.48932704000003</v>
      </c>
      <c r="AS710" t="s">
        <v>4182</v>
      </c>
    </row>
    <row r="711" spans="1:45" x14ac:dyDescent="0.3">
      <c r="A711" s="4" t="s">
        <v>2753</v>
      </c>
      <c r="B711" s="4" t="s">
        <v>2754</v>
      </c>
      <c r="C711" t="s">
        <v>748</v>
      </c>
      <c r="D711">
        <v>16.342873397640201</v>
      </c>
      <c r="E711">
        <v>12.4242304187631</v>
      </c>
      <c r="F711">
        <v>7.7600712659606099</v>
      </c>
      <c r="G711">
        <v>4.2759749113716898</v>
      </c>
      <c r="H711">
        <v>5.4344479636124099</v>
      </c>
      <c r="I711">
        <v>6.6416689391873396</v>
      </c>
      <c r="J711">
        <v>21.334662008857499</v>
      </c>
      <c r="K711">
        <v>0.52253937488986302</v>
      </c>
      <c r="L711">
        <v>2.6811866316184698</v>
      </c>
      <c r="M711">
        <v>1.0138941043935401</v>
      </c>
      <c r="N711">
        <v>19.016433205991099</v>
      </c>
      <c r="O711">
        <v>0.29104325350282001</v>
      </c>
      <c r="P711">
        <v>4.2438435722518699</v>
      </c>
      <c r="Q711">
        <v>31.376998222257502</v>
      </c>
      <c r="R711">
        <v>5.1557077484590597</v>
      </c>
      <c r="S711">
        <v>0</v>
      </c>
      <c r="T711">
        <v>409.15250974999998</v>
      </c>
      <c r="U711">
        <v>1.9245681928276299</v>
      </c>
      <c r="V711">
        <v>1.2469691721510201</v>
      </c>
      <c r="W711">
        <v>-57.842248139891097</v>
      </c>
      <c r="X711">
        <v>0</v>
      </c>
      <c r="Y711">
        <v>0</v>
      </c>
      <c r="Z711">
        <v>51.020249346215998</v>
      </c>
      <c r="AA711">
        <v>5.6330332334878101E-2</v>
      </c>
      <c r="AB711">
        <v>30.877564614411799</v>
      </c>
      <c r="AC711">
        <v>0</v>
      </c>
      <c r="AD711">
        <v>0</v>
      </c>
      <c r="AE711">
        <v>44851</v>
      </c>
      <c r="AF711">
        <v>733.4</v>
      </c>
      <c r="AG711">
        <v>31.36</v>
      </c>
      <c r="AH711">
        <v>42.41</v>
      </c>
      <c r="AI711">
        <v>8.8325961101089003</v>
      </c>
      <c r="AJ711">
        <v>48.71</v>
      </c>
      <c r="AK711">
        <v>0</v>
      </c>
      <c r="AL711">
        <v>223.29</v>
      </c>
      <c r="AM711">
        <v>110.5</v>
      </c>
      <c r="AN711">
        <v>266.3</v>
      </c>
      <c r="AO711">
        <v>74.27</v>
      </c>
      <c r="AP711">
        <v>74.599999999999994</v>
      </c>
      <c r="AQ711">
        <v>141.9</v>
      </c>
      <c r="AR711">
        <v>512.51250975000005</v>
      </c>
      <c r="AS711" t="s">
        <v>4182</v>
      </c>
    </row>
    <row r="712" spans="1:45" x14ac:dyDescent="0.3">
      <c r="A712" s="4" t="s">
        <v>2751</v>
      </c>
      <c r="B712" s="4" t="s">
        <v>2752</v>
      </c>
      <c r="C712" t="s">
        <v>215</v>
      </c>
      <c r="D712">
        <v>19.647124162514299</v>
      </c>
      <c r="E712">
        <v>3.5531162968057299</v>
      </c>
      <c r="F712">
        <v>2.3339133079575798</v>
      </c>
      <c r="G712">
        <v>9.2389957151457196</v>
      </c>
      <c r="H712">
        <v>20.249065995637199</v>
      </c>
      <c r="I712">
        <v>25.995963029852302</v>
      </c>
      <c r="J712">
        <v>53.355793419819399</v>
      </c>
      <c r="K712">
        <v>7.5395416948789498</v>
      </c>
      <c r="L712">
        <v>47.849361883910902</v>
      </c>
      <c r="M712">
        <v>20.079297271319401</v>
      </c>
      <c r="N712">
        <v>5.8971113421635604</v>
      </c>
      <c r="O712">
        <v>-1.71867554045009</v>
      </c>
      <c r="P712">
        <v>5.9445222566289502</v>
      </c>
      <c r="Q712">
        <v>56.862305623959898</v>
      </c>
      <c r="R712">
        <v>9.4909439892517593</v>
      </c>
      <c r="S712">
        <v>0</v>
      </c>
      <c r="T712">
        <v>454.33346939999899</v>
      </c>
      <c r="U712">
        <v>0.68429736396646501</v>
      </c>
      <c r="V712">
        <v>0.88718024545320096</v>
      </c>
      <c r="W712">
        <v>-67.271093338688004</v>
      </c>
      <c r="X712">
        <v>0</v>
      </c>
      <c r="Y712">
        <v>0</v>
      </c>
      <c r="Z712">
        <v>56.365547050022499</v>
      </c>
      <c r="AA712">
        <v>2.2013673941668001E-2</v>
      </c>
      <c r="AB712">
        <v>18.737033899870401</v>
      </c>
      <c r="AC712">
        <v>0</v>
      </c>
      <c r="AD712">
        <v>0</v>
      </c>
      <c r="AE712">
        <v>13636</v>
      </c>
      <c r="AF712">
        <v>282.39</v>
      </c>
      <c r="AG712">
        <v>26.09</v>
      </c>
      <c r="AH712">
        <v>27.51</v>
      </c>
      <c r="AI712">
        <v>17.2111703068061</v>
      </c>
      <c r="AJ712">
        <v>73.41</v>
      </c>
      <c r="AK712">
        <v>5.3</v>
      </c>
      <c r="AL712">
        <v>727.46</v>
      </c>
      <c r="AM712">
        <v>423.15</v>
      </c>
      <c r="AN712">
        <v>749.08</v>
      </c>
      <c r="AO712">
        <v>-82.289999999999907</v>
      </c>
      <c r="AP712">
        <v>33.24</v>
      </c>
      <c r="AQ712">
        <v>326.2</v>
      </c>
      <c r="AR712">
        <v>512.5934694</v>
      </c>
      <c r="AS712" t="s">
        <v>4182</v>
      </c>
    </row>
    <row r="713" spans="1:45" x14ac:dyDescent="0.3">
      <c r="A713" s="4" t="s">
        <v>2749</v>
      </c>
      <c r="B713" s="4" t="s">
        <v>2750</v>
      </c>
      <c r="C713" t="s">
        <v>207</v>
      </c>
      <c r="D713">
        <v>-5.42685882631244</v>
      </c>
      <c r="E713">
        <v>-21.070472792149801</v>
      </c>
      <c r="F713">
        <v>-5.7106246146778901</v>
      </c>
      <c r="G713">
        <v>-38.216972736833497</v>
      </c>
      <c r="H713">
        <v>20.8826961208953</v>
      </c>
      <c r="I713">
        <v>31.9351185179192</v>
      </c>
      <c r="J713">
        <v>-74.097317314496394</v>
      </c>
      <c r="K713">
        <v>12.7728025639026</v>
      </c>
      <c r="L713">
        <v>65.868037635475801</v>
      </c>
      <c r="M713">
        <v>14.190718170629999</v>
      </c>
      <c r="N713">
        <v>0</v>
      </c>
      <c r="O713">
        <v>-4.5893840075953101</v>
      </c>
      <c r="P713">
        <v>-1.9704137634637799</v>
      </c>
      <c r="Q713">
        <v>38.060716514339198</v>
      </c>
      <c r="R713">
        <v>0</v>
      </c>
      <c r="S713">
        <v>0</v>
      </c>
      <c r="T713">
        <v>778.51962190999996</v>
      </c>
      <c r="U713">
        <v>1.0177649408670399</v>
      </c>
      <c r="V713">
        <v>0</v>
      </c>
      <c r="W713">
        <v>-109.04026230614301</v>
      </c>
      <c r="X713">
        <v>1.17547529979909E-4</v>
      </c>
      <c r="Y713">
        <v>0</v>
      </c>
      <c r="Z713">
        <v>43.250760596890203</v>
      </c>
      <c r="AA713">
        <v>13.688752433247799</v>
      </c>
      <c r="AB713">
        <v>22.830804469882501</v>
      </c>
      <c r="AC713">
        <v>0</v>
      </c>
      <c r="AD713">
        <v>0</v>
      </c>
      <c r="AE713">
        <v>47790</v>
      </c>
      <c r="AF713">
        <v>247.22</v>
      </c>
      <c r="AG713">
        <v>-94.479999999999905</v>
      </c>
      <c r="AH713">
        <v>-74.739999999999895</v>
      </c>
      <c r="AI713">
        <v>-10.6819336613139</v>
      </c>
      <c r="AJ713">
        <v>78.95</v>
      </c>
      <c r="AK713">
        <v>457.97</v>
      </c>
      <c r="AL713">
        <v>-568.45000000000005</v>
      </c>
      <c r="AM713">
        <v>158.12</v>
      </c>
      <c r="AN713">
        <v>503.78</v>
      </c>
      <c r="AO713">
        <v>839.05</v>
      </c>
      <c r="AP713">
        <v>841.27</v>
      </c>
      <c r="AQ713">
        <v>58.55</v>
      </c>
      <c r="AR713">
        <v>512.72962190999999</v>
      </c>
      <c r="AS713" t="s">
        <v>4182</v>
      </c>
    </row>
    <row r="714" spans="1:45" x14ac:dyDescent="0.3">
      <c r="A714" s="4" t="s">
        <v>2747</v>
      </c>
      <c r="B714" s="4" t="s">
        <v>2748</v>
      </c>
      <c r="C714" t="s">
        <v>49</v>
      </c>
      <c r="D714">
        <v>1251.608333939</v>
      </c>
      <c r="E714">
        <v>0.36428254109285302</v>
      </c>
      <c r="F714">
        <v>0.14790764790764999</v>
      </c>
      <c r="G714">
        <v>0.119711524424072</v>
      </c>
      <c r="H714">
        <v>3.7319790907683399</v>
      </c>
      <c r="I714">
        <v>3.83076878157026</v>
      </c>
      <c r="J714">
        <v>270.61999796527402</v>
      </c>
      <c r="K714">
        <v>-9.1318504904312707</v>
      </c>
      <c r="L714">
        <v>44.838001098297603</v>
      </c>
      <c r="M714">
        <v>0</v>
      </c>
      <c r="N714">
        <v>0.30903746137032201</v>
      </c>
      <c r="O714">
        <v>60.031753658083197</v>
      </c>
      <c r="P714">
        <v>41.535170049287998</v>
      </c>
      <c r="Q714">
        <v>0</v>
      </c>
      <c r="R714">
        <v>-10.1352865019839</v>
      </c>
      <c r="S714">
        <v>0</v>
      </c>
      <c r="T714">
        <v>571.39941691499996</v>
      </c>
      <c r="U714">
        <v>3.5225110990870401</v>
      </c>
      <c r="V714">
        <v>0</v>
      </c>
      <c r="W714">
        <v>3128.6240176016599</v>
      </c>
      <c r="X714">
        <v>1.45861105794338E-4</v>
      </c>
      <c r="Y714">
        <v>0</v>
      </c>
      <c r="Z714">
        <v>70.228509460383506</v>
      </c>
      <c r="AA714">
        <v>4.8620368598112898E-7</v>
      </c>
      <c r="AB714">
        <v>16.7949708763262</v>
      </c>
      <c r="AC714">
        <v>0</v>
      </c>
      <c r="AD714">
        <v>0</v>
      </c>
      <c r="AE714">
        <v>22167</v>
      </c>
      <c r="AF714">
        <v>342.49</v>
      </c>
      <c r="AG714">
        <v>0.41000000000000603</v>
      </c>
      <c r="AH714">
        <v>0.53000000000000602</v>
      </c>
      <c r="AI714">
        <v>2.9145168580169401E-2</v>
      </c>
      <c r="AJ714">
        <v>13.12</v>
      </c>
      <c r="AK714">
        <v>5.05</v>
      </c>
      <c r="AL714">
        <v>61.82</v>
      </c>
      <c r="AM714">
        <v>7.08</v>
      </c>
      <c r="AN714">
        <v>145.68</v>
      </c>
      <c r="AO714">
        <v>-53.45</v>
      </c>
      <c r="AP714">
        <v>-53.42</v>
      </c>
      <c r="AQ714">
        <v>24.75</v>
      </c>
      <c r="AR714">
        <v>513.15941691499995</v>
      </c>
      <c r="AS714" t="s">
        <v>4182</v>
      </c>
    </row>
    <row r="715" spans="1:45" x14ac:dyDescent="0.3">
      <c r="A715" s="4" t="s">
        <v>2745</v>
      </c>
      <c r="B715" s="4" t="s">
        <v>2746</v>
      </c>
      <c r="C715" t="s">
        <v>109</v>
      </c>
      <c r="D715">
        <v>43.885474829351502</v>
      </c>
      <c r="E715">
        <v>18.644607063315298</v>
      </c>
      <c r="F715">
        <v>10.432150963549701</v>
      </c>
      <c r="G715">
        <v>10.049734179386</v>
      </c>
      <c r="H715">
        <v>19.347065186252902</v>
      </c>
      <c r="I715">
        <v>21.6429428914422</v>
      </c>
      <c r="J715">
        <v>350.24578578040001</v>
      </c>
      <c r="K715">
        <v>0</v>
      </c>
      <c r="L715">
        <v>25.448185395714901</v>
      </c>
      <c r="M715">
        <v>16.222125054656701</v>
      </c>
      <c r="N715">
        <v>23.972182450398801</v>
      </c>
      <c r="O715">
        <v>34.596517122784</v>
      </c>
      <c r="P715">
        <v>52.7014473302103</v>
      </c>
      <c r="Q715">
        <v>0</v>
      </c>
      <c r="R715">
        <v>1.5523319461591101</v>
      </c>
      <c r="S715">
        <v>0</v>
      </c>
      <c r="T715">
        <v>521.37776499999995</v>
      </c>
      <c r="U715">
        <v>7.4965422678909697</v>
      </c>
      <c r="V715">
        <v>0</v>
      </c>
      <c r="W715">
        <v>19.360286725065599</v>
      </c>
      <c r="X715">
        <v>0</v>
      </c>
      <c r="Y715">
        <v>0</v>
      </c>
      <c r="Z715">
        <v>66.709622323766098</v>
      </c>
      <c r="AA715">
        <v>0.29124830061817403</v>
      </c>
      <c r="AB715">
        <v>9.9952568133899309</v>
      </c>
      <c r="AC715">
        <v>0</v>
      </c>
      <c r="AD715">
        <v>0</v>
      </c>
      <c r="AE715">
        <v>675</v>
      </c>
      <c r="AF715">
        <v>116.62</v>
      </c>
      <c r="AG715">
        <v>11.719999999999899</v>
      </c>
      <c r="AH715">
        <v>15.9499999999999</v>
      </c>
      <c r="AI715">
        <v>12.190821725875001</v>
      </c>
      <c r="AJ715">
        <v>25.24</v>
      </c>
      <c r="AK715">
        <v>0.78</v>
      </c>
      <c r="AL715">
        <v>35.06</v>
      </c>
      <c r="AM715">
        <v>10.42</v>
      </c>
      <c r="AN715">
        <v>68.61</v>
      </c>
      <c r="AO715">
        <v>12.84</v>
      </c>
      <c r="AP715">
        <v>18.600000000000001</v>
      </c>
      <c r="AQ715">
        <v>554.95000000000005</v>
      </c>
      <c r="AR715">
        <v>514.33776499999999</v>
      </c>
      <c r="AS715" t="s">
        <v>4182</v>
      </c>
    </row>
    <row r="716" spans="1:45" x14ac:dyDescent="0.3">
      <c r="A716" s="4" t="s">
        <v>2743</v>
      </c>
      <c r="B716" s="4" t="s">
        <v>2744</v>
      </c>
      <c r="C716" t="s">
        <v>1711</v>
      </c>
      <c r="D716">
        <v>5.7170243516336896</v>
      </c>
      <c r="E716">
        <v>10.740738530221</v>
      </c>
      <c r="F716">
        <v>9.9654454436716406</v>
      </c>
      <c r="G716">
        <v>27.904236184332898</v>
      </c>
      <c r="H716">
        <v>30.871914147721899</v>
      </c>
      <c r="I716">
        <v>38.649755008373099</v>
      </c>
      <c r="J716">
        <v>-14.495635696423401</v>
      </c>
      <c r="K716">
        <v>-6.3872105718710301</v>
      </c>
      <c r="L716">
        <v>1.12549240292628E-2</v>
      </c>
      <c r="M716">
        <v>0</v>
      </c>
      <c r="N716">
        <v>119.273594909862</v>
      </c>
      <c r="O716">
        <v>-3.20298397610014</v>
      </c>
      <c r="P716">
        <v>-1.2395481757173501</v>
      </c>
      <c r="Q716">
        <v>-12.2232775211213</v>
      </c>
      <c r="R716">
        <v>2.4046887484526298</v>
      </c>
      <c r="S716">
        <v>0</v>
      </c>
      <c r="T716">
        <v>211.77785116000001</v>
      </c>
      <c r="U716">
        <v>0.57897338341024196</v>
      </c>
      <c r="V716">
        <v>0.73572689817539705</v>
      </c>
      <c r="W716">
        <v>130.70671994516499</v>
      </c>
      <c r="X716">
        <v>0</v>
      </c>
      <c r="Y716">
        <v>0</v>
      </c>
      <c r="Z716">
        <v>74.814401260017107</v>
      </c>
      <c r="AA716">
        <v>6.6055250461032598E-4</v>
      </c>
      <c r="AB716">
        <v>8.7274971229635607</v>
      </c>
      <c r="AC716">
        <v>0</v>
      </c>
      <c r="AD716">
        <v>0</v>
      </c>
      <c r="AE716">
        <v>5616</v>
      </c>
      <c r="AF716">
        <v>322.45999999999998</v>
      </c>
      <c r="AG716">
        <v>89.98</v>
      </c>
      <c r="AH716">
        <v>117.23</v>
      </c>
      <c r="AI716">
        <v>118.873028729674</v>
      </c>
      <c r="AJ716">
        <v>124.63</v>
      </c>
      <c r="AK716">
        <v>228.17</v>
      </c>
      <c r="AL716">
        <v>867.76</v>
      </c>
      <c r="AM716">
        <v>302.74</v>
      </c>
      <c r="AN716">
        <v>888.5</v>
      </c>
      <c r="AO716">
        <v>51.12</v>
      </c>
      <c r="AP716">
        <v>51.64</v>
      </c>
      <c r="AQ716">
        <v>678.15</v>
      </c>
      <c r="AR716">
        <v>514.41785116000005</v>
      </c>
      <c r="AS716" t="s">
        <v>4182</v>
      </c>
    </row>
    <row r="717" spans="1:45" x14ac:dyDescent="0.3">
      <c r="A717" s="4" t="s">
        <v>2741</v>
      </c>
      <c r="B717" s="4" t="s">
        <v>2742</v>
      </c>
      <c r="C717" t="s">
        <v>112</v>
      </c>
      <c r="D717">
        <v>22.8807550425343</v>
      </c>
      <c r="E717">
        <v>11.728330908335</v>
      </c>
      <c r="F717">
        <v>6.90108546093869</v>
      </c>
      <c r="G717">
        <v>9.3122086066757408</v>
      </c>
      <c r="H717">
        <v>15.543372834251</v>
      </c>
      <c r="I717">
        <v>20.031357016132301</v>
      </c>
      <c r="J717">
        <v>6.4038226305675403</v>
      </c>
      <c r="K717">
        <v>0</v>
      </c>
      <c r="L717">
        <v>1.21909256255222</v>
      </c>
      <c r="M717">
        <v>1.0716216880499401</v>
      </c>
      <c r="N717">
        <v>15.792051497341101</v>
      </c>
      <c r="O717">
        <v>17.944867928246499</v>
      </c>
      <c r="P717">
        <v>69.500877897572707</v>
      </c>
      <c r="Q717">
        <v>0</v>
      </c>
      <c r="R717">
        <v>0</v>
      </c>
      <c r="S717">
        <v>0</v>
      </c>
      <c r="T717">
        <v>495.00864130999997</v>
      </c>
      <c r="U717">
        <v>2.53855695477559</v>
      </c>
      <c r="V717">
        <v>0</v>
      </c>
      <c r="W717">
        <v>25.5117231686629</v>
      </c>
      <c r="X717">
        <v>0</v>
      </c>
      <c r="Y717">
        <v>0</v>
      </c>
      <c r="Z717">
        <v>59.613739861834802</v>
      </c>
      <c r="AA717">
        <v>8.3008434739060097E-2</v>
      </c>
      <c r="AB717">
        <v>19.502267715321</v>
      </c>
      <c r="AC717">
        <v>0</v>
      </c>
      <c r="AD717">
        <v>0</v>
      </c>
      <c r="AE717">
        <v>19759</v>
      </c>
      <c r="AF717">
        <v>242.37</v>
      </c>
      <c r="AG717">
        <v>22.57</v>
      </c>
      <c r="AH717">
        <v>24.51</v>
      </c>
      <c r="AI717">
        <v>5.9877380039635302</v>
      </c>
      <c r="AJ717">
        <v>48.55</v>
      </c>
      <c r="AK717">
        <v>0</v>
      </c>
      <c r="AL717">
        <v>-19.639999999999901</v>
      </c>
      <c r="AM717">
        <v>23.89</v>
      </c>
      <c r="AN717">
        <v>203.43</v>
      </c>
      <c r="AO717">
        <v>-54.11</v>
      </c>
      <c r="AP717">
        <v>-17.46</v>
      </c>
      <c r="AQ717">
        <v>118.95</v>
      </c>
      <c r="AR717">
        <v>516.41864131</v>
      </c>
      <c r="AS717" t="s">
        <v>4182</v>
      </c>
    </row>
    <row r="718" spans="1:45" x14ac:dyDescent="0.3">
      <c r="A718" s="4" t="s">
        <v>2739</v>
      </c>
      <c r="B718" s="4" t="s">
        <v>2740</v>
      </c>
      <c r="C718" t="s">
        <v>927</v>
      </c>
      <c r="D718">
        <v>16.1583692307692</v>
      </c>
      <c r="E718">
        <v>8.7646031226116392</v>
      </c>
      <c r="F718">
        <v>7.8553692219245699</v>
      </c>
      <c r="G718">
        <v>11.6547493738884</v>
      </c>
      <c r="H718">
        <v>22.010816802609298</v>
      </c>
      <c r="I718">
        <v>21.988312583935201</v>
      </c>
      <c r="J718">
        <v>-27.722807515524998</v>
      </c>
      <c r="K718">
        <v>-20.950768028270399</v>
      </c>
      <c r="L718">
        <v>0</v>
      </c>
      <c r="M718">
        <v>0</v>
      </c>
      <c r="N718">
        <v>75.606310336708106</v>
      </c>
      <c r="O718">
        <v>-5.2411197321413097</v>
      </c>
      <c r="P718">
        <v>-4.5468300088461797</v>
      </c>
      <c r="Q718">
        <v>2.3019097518129001</v>
      </c>
      <c r="R718">
        <v>-6.5851555677517801</v>
      </c>
      <c r="S718">
        <v>0</v>
      </c>
      <c r="T718">
        <v>426.965236</v>
      </c>
      <c r="U718">
        <v>1.3571322643927699</v>
      </c>
      <c r="V718">
        <v>1.15673799884326</v>
      </c>
      <c r="W718">
        <v>101.335897181288</v>
      </c>
      <c r="X718">
        <v>3.8199554124845001</v>
      </c>
      <c r="Y718">
        <v>3.81162441183135</v>
      </c>
      <c r="Z718">
        <v>63.170553911571403</v>
      </c>
      <c r="AA718">
        <v>0</v>
      </c>
      <c r="AB718">
        <v>14.9978422708308</v>
      </c>
      <c r="AC718">
        <v>0</v>
      </c>
      <c r="AD718">
        <v>0</v>
      </c>
      <c r="AE718">
        <v>10512</v>
      </c>
      <c r="AF718">
        <v>275.51</v>
      </c>
      <c r="AG718">
        <v>32.11</v>
      </c>
      <c r="AH718">
        <v>42.43</v>
      </c>
      <c r="AI718">
        <v>26.750843097265999</v>
      </c>
      <c r="AJ718">
        <v>60.58</v>
      </c>
      <c r="AK718">
        <v>35</v>
      </c>
      <c r="AL718">
        <v>370.58</v>
      </c>
      <c r="AM718">
        <v>91.61</v>
      </c>
      <c r="AN718">
        <v>382.31</v>
      </c>
      <c r="AO718">
        <v>35.96</v>
      </c>
      <c r="AP718">
        <v>41.56</v>
      </c>
      <c r="AQ718">
        <v>426.9</v>
      </c>
      <c r="AR718">
        <v>518.845236</v>
      </c>
      <c r="AS718" t="s">
        <v>4182</v>
      </c>
    </row>
    <row r="719" spans="1:45" x14ac:dyDescent="0.3">
      <c r="A719" s="4" t="s">
        <v>2737</v>
      </c>
      <c r="B719" s="4" t="s">
        <v>2738</v>
      </c>
      <c r="C719" t="s">
        <v>268</v>
      </c>
      <c r="D719">
        <v>174.708349832214</v>
      </c>
      <c r="E719">
        <v>0.51855847703899804</v>
      </c>
      <c r="F719">
        <v>0.42754969547844801</v>
      </c>
      <c r="G719">
        <v>4.1901012373453499</v>
      </c>
      <c r="H719">
        <v>39.325688203709902</v>
      </c>
      <c r="I719">
        <v>14.7215973003374</v>
      </c>
      <c r="J719">
        <v>95.882545452123793</v>
      </c>
      <c r="K719">
        <v>2.6847779129899099</v>
      </c>
      <c r="L719">
        <v>20.582027059759799</v>
      </c>
      <c r="M719">
        <v>20.582027059759799</v>
      </c>
      <c r="N719">
        <v>2.2417813887008302</v>
      </c>
      <c r="O719">
        <v>7.76197854825213</v>
      </c>
      <c r="P719">
        <v>-0.87439021970372399</v>
      </c>
      <c r="Q719">
        <v>0</v>
      </c>
      <c r="R719">
        <v>-43.615344611679198</v>
      </c>
      <c r="S719">
        <v>0</v>
      </c>
      <c r="T719">
        <v>627.39088249999998</v>
      </c>
      <c r="U719">
        <v>0.90077664019516201</v>
      </c>
      <c r="V719">
        <v>0.27322404371584702</v>
      </c>
      <c r="W719">
        <v>562.20474137593203</v>
      </c>
      <c r="X719">
        <v>1.0487921257725199</v>
      </c>
      <c r="Y719">
        <v>0</v>
      </c>
      <c r="Z719">
        <v>66.412581470327893</v>
      </c>
      <c r="AA719">
        <v>5.4377582951007497</v>
      </c>
      <c r="AB719">
        <v>4.9722256151410598</v>
      </c>
      <c r="AC719">
        <v>0</v>
      </c>
      <c r="AD719">
        <v>1.0487921257725199</v>
      </c>
      <c r="AE719">
        <v>5670</v>
      </c>
      <c r="AF719">
        <v>71.12</v>
      </c>
      <c r="AG719">
        <v>2.9800000000000102</v>
      </c>
      <c r="AH719">
        <v>7.3600000000000101</v>
      </c>
      <c r="AI719">
        <v>1.04745995354972</v>
      </c>
      <c r="AJ719">
        <v>10.47</v>
      </c>
      <c r="AK719">
        <v>440.92</v>
      </c>
      <c r="AL719">
        <v>327.969999999999</v>
      </c>
      <c r="AM719">
        <v>12.2</v>
      </c>
      <c r="AN719">
        <v>577.98</v>
      </c>
      <c r="AO719">
        <v>-2.29</v>
      </c>
      <c r="AP719">
        <v>-2.04</v>
      </c>
      <c r="AQ719">
        <v>181.35</v>
      </c>
      <c r="AR719">
        <v>520.63088249999998</v>
      </c>
      <c r="AS719" t="s">
        <v>4182</v>
      </c>
    </row>
    <row r="720" spans="1:45" x14ac:dyDescent="0.3">
      <c r="A720" s="4" t="s">
        <v>2735</v>
      </c>
      <c r="B720" s="4" t="s">
        <v>2736</v>
      </c>
      <c r="C720" t="s">
        <v>127</v>
      </c>
      <c r="D720">
        <v>205.127786068906</v>
      </c>
      <c r="E720">
        <v>0.36348025186031602</v>
      </c>
      <c r="F720">
        <v>0.13561457696527099</v>
      </c>
      <c r="G720">
        <v>0.162407207299365</v>
      </c>
      <c r="H720">
        <v>10.023546403614001</v>
      </c>
      <c r="I720">
        <v>8.4074502707852297</v>
      </c>
      <c r="J720">
        <v>83.096958421038096</v>
      </c>
      <c r="K720">
        <v>-2.3544016199394302</v>
      </c>
      <c r="L720">
        <v>88.729725850437703</v>
      </c>
      <c r="M720">
        <v>20.018659394287301</v>
      </c>
      <c r="N720">
        <v>0.21240477325371401</v>
      </c>
      <c r="O720">
        <v>2.8438076428815</v>
      </c>
      <c r="P720">
        <v>-2.7715105295787601</v>
      </c>
      <c r="Q720">
        <v>0</v>
      </c>
      <c r="R720">
        <v>-45.402798171409799</v>
      </c>
      <c r="S720">
        <v>46.360863897338703</v>
      </c>
      <c r="T720">
        <v>1067.14457661499</v>
      </c>
      <c r="U720">
        <v>0.74784638526625502</v>
      </c>
      <c r="V720">
        <v>0</v>
      </c>
      <c r="W720">
        <v>742.02285179518799</v>
      </c>
      <c r="X720">
        <v>3.18439009303392E-3</v>
      </c>
      <c r="Y720">
        <v>6.6825062698966701E-4</v>
      </c>
      <c r="Z720">
        <v>37.693751443729099</v>
      </c>
      <c r="AA720">
        <v>0.35862056779342399</v>
      </c>
      <c r="AB720">
        <v>33.411508574313203</v>
      </c>
      <c r="AC720">
        <v>1.05513256893105</v>
      </c>
      <c r="AD720">
        <v>0</v>
      </c>
      <c r="AE720">
        <v>62540</v>
      </c>
      <c r="AF720">
        <v>1563.96999999999</v>
      </c>
      <c r="AG720">
        <v>2.5399999999998899</v>
      </c>
      <c r="AH720">
        <v>3.6499999999998902</v>
      </c>
      <c r="AI720">
        <v>0.176757228244148</v>
      </c>
      <c r="AJ720">
        <v>131.48999999999899</v>
      </c>
      <c r="AK720">
        <v>0.02</v>
      </c>
      <c r="AL720">
        <v>520.67999999999995</v>
      </c>
      <c r="AM720">
        <v>72.930000000000007</v>
      </c>
      <c r="AN720">
        <v>696.7</v>
      </c>
      <c r="AO720">
        <v>-96.039999999999907</v>
      </c>
      <c r="AP720">
        <v>-42.76</v>
      </c>
      <c r="AQ720">
        <v>37.15</v>
      </c>
      <c r="AR720">
        <v>521.024576615</v>
      </c>
      <c r="AS720" t="s">
        <v>4182</v>
      </c>
    </row>
    <row r="721" spans="1:45" x14ac:dyDescent="0.3">
      <c r="A721" s="4" t="s">
        <v>2733</v>
      </c>
      <c r="B721" s="4" t="s">
        <v>2734</v>
      </c>
      <c r="C721" t="s">
        <v>109</v>
      </c>
      <c r="D721">
        <v>32.987756597661097</v>
      </c>
      <c r="E721">
        <v>7.7401047017956</v>
      </c>
      <c r="F721">
        <v>4.9858178380081997</v>
      </c>
      <c r="G721">
        <v>3.6256130540404299</v>
      </c>
      <c r="H721">
        <v>13.1640207370809</v>
      </c>
      <c r="I721">
        <v>8.2481551084017095</v>
      </c>
      <c r="J721">
        <v>-16.098752034725901</v>
      </c>
      <c r="K721">
        <v>0</v>
      </c>
      <c r="L721">
        <v>16.246484531940499</v>
      </c>
      <c r="M721">
        <v>0.67296102852551198</v>
      </c>
      <c r="N721">
        <v>16.309278350515399</v>
      </c>
      <c r="O721">
        <v>9.7006206779885105</v>
      </c>
      <c r="P721">
        <v>10.812111295497999</v>
      </c>
      <c r="Q721">
        <v>-24.6974604905866</v>
      </c>
      <c r="R721">
        <v>27.556746818741999</v>
      </c>
      <c r="S721">
        <v>0</v>
      </c>
      <c r="T721">
        <v>499.96630937499998</v>
      </c>
      <c r="U721">
        <v>2.6208633455956201</v>
      </c>
      <c r="V721">
        <v>0</v>
      </c>
      <c r="W721">
        <v>-10.2794694321029</v>
      </c>
      <c r="X721">
        <v>11.299736743999301</v>
      </c>
      <c r="Y721">
        <v>9.9041151673310193</v>
      </c>
      <c r="Z721">
        <v>59.948275644518297</v>
      </c>
      <c r="AA721">
        <v>3.7654761836483002</v>
      </c>
      <c r="AB721">
        <v>21.878626939290498</v>
      </c>
      <c r="AC721">
        <v>0</v>
      </c>
      <c r="AD721">
        <v>7.9887585672908698E-2</v>
      </c>
      <c r="AE721">
        <v>99271</v>
      </c>
      <c r="AF721">
        <v>436.34</v>
      </c>
      <c r="AG721">
        <v>15.82</v>
      </c>
      <c r="AH721">
        <v>21.73</v>
      </c>
      <c r="AI721">
        <v>20.393466988686999</v>
      </c>
      <c r="AJ721">
        <v>35.99</v>
      </c>
      <c r="AK721">
        <v>0</v>
      </c>
      <c r="AL721">
        <v>117.22</v>
      </c>
      <c r="AM721">
        <v>54.25</v>
      </c>
      <c r="AN721">
        <v>199.12</v>
      </c>
      <c r="AO721">
        <v>5.61</v>
      </c>
      <c r="AP721">
        <v>11.46</v>
      </c>
      <c r="AQ721">
        <v>233.5</v>
      </c>
      <c r="AR721">
        <v>521.86630937500001</v>
      </c>
      <c r="AS721" t="s">
        <v>4182</v>
      </c>
    </row>
    <row r="722" spans="1:45" x14ac:dyDescent="0.3">
      <c r="A722" s="4" t="s">
        <v>2731</v>
      </c>
      <c r="B722" s="4" t="s">
        <v>2732</v>
      </c>
      <c r="C722" t="s">
        <v>207</v>
      </c>
      <c r="D722">
        <v>80.794912808642593</v>
      </c>
      <c r="E722">
        <v>2.0394674723821899</v>
      </c>
      <c r="F722">
        <v>1.09226062552147</v>
      </c>
      <c r="G722">
        <v>1.56080641664859</v>
      </c>
      <c r="H722">
        <v>11.763759267381101</v>
      </c>
      <c r="I722">
        <v>10.1067032781751</v>
      </c>
      <c r="J722">
        <v>63.259046130411598</v>
      </c>
      <c r="K722">
        <v>0</v>
      </c>
      <c r="L722">
        <v>45.591297591297497</v>
      </c>
      <c r="M722">
        <v>38.495726495726402</v>
      </c>
      <c r="N722">
        <v>2.3280879499892002</v>
      </c>
      <c r="O722">
        <v>0.389903880180897</v>
      </c>
      <c r="P722">
        <v>-2.9033815827265701</v>
      </c>
      <c r="Q722">
        <v>5.8758179742875098</v>
      </c>
      <c r="R722">
        <v>36.612219178063</v>
      </c>
      <c r="S722">
        <v>0</v>
      </c>
      <c r="T722">
        <v>640.67103499999996</v>
      </c>
      <c r="U722">
        <v>1.62719824397824</v>
      </c>
      <c r="V722">
        <v>0</v>
      </c>
      <c r="W722">
        <v>34.591156351937698</v>
      </c>
      <c r="X722">
        <v>1.2211562431540199</v>
      </c>
      <c r="Y722">
        <v>0</v>
      </c>
      <c r="Z722">
        <v>69.823904454701307</v>
      </c>
      <c r="AA722">
        <v>0</v>
      </c>
      <c r="AB722">
        <v>11.182632179305999</v>
      </c>
      <c r="AC722">
        <v>0</v>
      </c>
      <c r="AD722">
        <v>0</v>
      </c>
      <c r="AE722">
        <v>12827</v>
      </c>
      <c r="AF722">
        <v>415.16999999999899</v>
      </c>
      <c r="AG722">
        <v>6.4799999999999498</v>
      </c>
      <c r="AH722">
        <v>7.5199999999999498</v>
      </c>
      <c r="AI722">
        <v>0.48951101777498701</v>
      </c>
      <c r="AJ722">
        <v>41.959999999999901</v>
      </c>
      <c r="AK722">
        <v>0</v>
      </c>
      <c r="AL722">
        <v>306.95999999999998</v>
      </c>
      <c r="AM722">
        <v>31.12</v>
      </c>
      <c r="AN722">
        <v>321.75</v>
      </c>
      <c r="AO722">
        <v>-7.2399999999999904</v>
      </c>
      <c r="AP722">
        <v>27.26</v>
      </c>
      <c r="AQ722">
        <v>39.1</v>
      </c>
      <c r="AR722">
        <v>523.55103499999996</v>
      </c>
      <c r="AS722" t="s">
        <v>4182</v>
      </c>
    </row>
    <row r="723" spans="1:45" x14ac:dyDescent="0.3">
      <c r="A723" s="4" t="s">
        <v>2729</v>
      </c>
      <c r="B723" s="4" t="s">
        <v>2730</v>
      </c>
      <c r="C723" t="s">
        <v>852</v>
      </c>
      <c r="D723">
        <v>114.387663318777</v>
      </c>
      <c r="E723">
        <v>8.2858435097241099</v>
      </c>
      <c r="F723">
        <v>7.6627070436673899</v>
      </c>
      <c r="G723">
        <v>20.827648931332401</v>
      </c>
      <c r="H723">
        <v>23.897972487821502</v>
      </c>
      <c r="I723">
        <v>30.013642564802101</v>
      </c>
      <c r="J723">
        <v>165.68158738250099</v>
      </c>
      <c r="K723">
        <v>42.684220895251698</v>
      </c>
      <c r="L723">
        <v>0.138985406532314</v>
      </c>
      <c r="M723">
        <v>0.138985406532314</v>
      </c>
      <c r="N723">
        <v>167.15328467153299</v>
      </c>
      <c r="O723">
        <v>27.6821081581108</v>
      </c>
      <c r="P723">
        <v>25.857624352045701</v>
      </c>
      <c r="Q723">
        <v>0</v>
      </c>
      <c r="R723">
        <v>28.642486286503502</v>
      </c>
      <c r="S723">
        <v>0</v>
      </c>
      <c r="T723">
        <v>527.03549799999996</v>
      </c>
      <c r="U723">
        <v>9.1017285962473906</v>
      </c>
      <c r="V723">
        <v>0</v>
      </c>
      <c r="W723">
        <v>159.347876156458</v>
      </c>
      <c r="X723">
        <v>0</v>
      </c>
      <c r="Y723">
        <v>0</v>
      </c>
      <c r="Z723">
        <v>21.105848097973102</v>
      </c>
      <c r="AA723">
        <v>0</v>
      </c>
      <c r="AB723">
        <v>22.291284701973101</v>
      </c>
      <c r="AC723">
        <v>0</v>
      </c>
      <c r="AD723">
        <v>0</v>
      </c>
      <c r="AE723">
        <v>482</v>
      </c>
      <c r="AF723">
        <v>21.99</v>
      </c>
      <c r="AG723">
        <v>4.58</v>
      </c>
      <c r="AH723">
        <v>5.68</v>
      </c>
      <c r="AI723">
        <v>3.8430717723021899</v>
      </c>
      <c r="AJ723">
        <v>6.6</v>
      </c>
      <c r="AK723">
        <v>3.69</v>
      </c>
      <c r="AL723">
        <v>25.54</v>
      </c>
      <c r="AM723">
        <v>2.5499999999999998</v>
      </c>
      <c r="AN723">
        <v>57.56</v>
      </c>
      <c r="AO723">
        <v>2.88</v>
      </c>
      <c r="AP723">
        <v>4.1900000000000004</v>
      </c>
      <c r="AQ723">
        <v>440</v>
      </c>
      <c r="AR723">
        <v>523.89549799999998</v>
      </c>
      <c r="AS723" t="s">
        <v>4182</v>
      </c>
    </row>
    <row r="724" spans="1:45" x14ac:dyDescent="0.3">
      <c r="A724" s="4" t="s">
        <v>2727</v>
      </c>
      <c r="B724" s="4" t="s">
        <v>2728</v>
      </c>
      <c r="C724" t="s">
        <v>65</v>
      </c>
      <c r="D724">
        <v>-3.4819844570222698E-2</v>
      </c>
      <c r="E724">
        <v>-1125.4394218826401</v>
      </c>
      <c r="F724">
        <v>-13.9850279306964</v>
      </c>
      <c r="G724">
        <v>-170.981813720422</v>
      </c>
      <c r="H724">
        <v>-75.730176599047496</v>
      </c>
      <c r="I724">
        <v>-227.61272278448001</v>
      </c>
      <c r="J724">
        <v>-21.748469548850199</v>
      </c>
      <c r="K724">
        <v>-45.926843377316601</v>
      </c>
      <c r="L724">
        <v>0</v>
      </c>
      <c r="M724">
        <v>0</v>
      </c>
      <c r="N724">
        <v>0</v>
      </c>
      <c r="O724">
        <v>2.3438480464673002</v>
      </c>
      <c r="P724">
        <v>0</v>
      </c>
      <c r="Q724">
        <v>0</v>
      </c>
      <c r="R724">
        <v>0</v>
      </c>
      <c r="S724">
        <v>0</v>
      </c>
      <c r="T724">
        <v>83216.409400000004</v>
      </c>
      <c r="U724">
        <v>-9.4494441178909996E-2</v>
      </c>
      <c r="V724">
        <v>0</v>
      </c>
      <c r="W724">
        <v>-100.131979188118</v>
      </c>
      <c r="X724">
        <v>3.4518423351882501</v>
      </c>
      <c r="Y724">
        <v>1.2140600620813499E-2</v>
      </c>
      <c r="Z724">
        <v>39.209906408906399</v>
      </c>
      <c r="AA724">
        <v>0.24672345264253101</v>
      </c>
      <c r="AB724">
        <v>44.674341357439701</v>
      </c>
      <c r="AC724">
        <v>39.209906408906399</v>
      </c>
      <c r="AD724">
        <v>0</v>
      </c>
      <c r="AE724">
        <v>348006</v>
      </c>
      <c r="AF724">
        <v>8802.7900000000009</v>
      </c>
      <c r="AG724">
        <v>-15051.17</v>
      </c>
      <c r="AH724">
        <v>-20117.099999999999</v>
      </c>
      <c r="AI724">
        <v>-479.61</v>
      </c>
      <c r="AJ724">
        <v>-20036.27</v>
      </c>
      <c r="AK724">
        <v>3880.51</v>
      </c>
      <c r="AL724">
        <v>-8068.8099999999904</v>
      </c>
      <c r="AM724">
        <v>7719.92</v>
      </c>
      <c r="AN724">
        <v>-5546.1399999999903</v>
      </c>
      <c r="AO724">
        <v>12554.119999999901</v>
      </c>
      <c r="AP724">
        <v>12576.23</v>
      </c>
      <c r="AQ724">
        <v>16.7</v>
      </c>
      <c r="AR724">
        <v>524.07939999999996</v>
      </c>
      <c r="AS724" t="s">
        <v>4182</v>
      </c>
    </row>
    <row r="725" spans="1:45" x14ac:dyDescent="0.3">
      <c r="A725" s="4" t="s">
        <v>2725</v>
      </c>
      <c r="B725" s="4" t="s">
        <v>2726</v>
      </c>
      <c r="C725" t="s">
        <v>425</v>
      </c>
      <c r="D725">
        <v>16.104443422263099</v>
      </c>
      <c r="E725">
        <v>26.209612602475399</v>
      </c>
      <c r="F725">
        <v>12.1538518877417</v>
      </c>
      <c r="G725">
        <v>7.2990576806858103</v>
      </c>
      <c r="H725">
        <v>10.2842460498689</v>
      </c>
      <c r="I725">
        <v>12.9104460908297</v>
      </c>
      <c r="J725">
        <v>21.628851752601001</v>
      </c>
      <c r="K725">
        <v>23.620371894221002</v>
      </c>
      <c r="L725">
        <v>52.312611012433401</v>
      </c>
      <c r="M725">
        <v>19.5239786856127</v>
      </c>
      <c r="N725">
        <v>19.839386749406799</v>
      </c>
      <c r="O725">
        <v>11.2102012546518</v>
      </c>
      <c r="P725">
        <v>19.448888640662599</v>
      </c>
      <c r="Q725">
        <v>26.209468250475702</v>
      </c>
      <c r="R725">
        <v>29.2231858648105</v>
      </c>
      <c r="S725">
        <v>0</v>
      </c>
      <c r="T725">
        <v>550.51589999999999</v>
      </c>
      <c r="U725">
        <v>3.7311964476021302</v>
      </c>
      <c r="V725">
        <v>0.41906757464641098</v>
      </c>
      <c r="W725">
        <v>-33.893356736989801</v>
      </c>
      <c r="X725">
        <v>1.81752090149036E-3</v>
      </c>
      <c r="Y725">
        <v>0</v>
      </c>
      <c r="Z725">
        <v>73.167666303162406</v>
      </c>
      <c r="AA725">
        <v>0</v>
      </c>
      <c r="AB725">
        <v>9.4581479462013807</v>
      </c>
      <c r="AC725">
        <v>0</v>
      </c>
      <c r="AD725">
        <v>1.81752090149036E-3</v>
      </c>
      <c r="AE725">
        <v>10458</v>
      </c>
      <c r="AF725">
        <v>446.77</v>
      </c>
      <c r="AG725">
        <v>32.61</v>
      </c>
      <c r="AH725">
        <v>43.96</v>
      </c>
      <c r="AI725">
        <v>5.9269356597600797</v>
      </c>
      <c r="AJ725">
        <v>57.68</v>
      </c>
      <c r="AK725">
        <v>0</v>
      </c>
      <c r="AL725">
        <v>129.75</v>
      </c>
      <c r="AM725">
        <v>48.28</v>
      </c>
      <c r="AN725">
        <v>140.74999999999901</v>
      </c>
      <c r="AO725">
        <v>32.53</v>
      </c>
      <c r="AP725">
        <v>43.43</v>
      </c>
      <c r="AQ725">
        <v>94.55</v>
      </c>
      <c r="AR725">
        <v>525.16589999999997</v>
      </c>
      <c r="AS725" t="s">
        <v>4182</v>
      </c>
    </row>
    <row r="726" spans="1:45" x14ac:dyDescent="0.3">
      <c r="A726" s="4" t="s">
        <v>2723</v>
      </c>
      <c r="B726" s="4" t="s">
        <v>2724</v>
      </c>
      <c r="C726" t="s">
        <v>433</v>
      </c>
      <c r="D726">
        <v>6.4312101237653803</v>
      </c>
      <c r="E726">
        <v>26.332942668614599</v>
      </c>
      <c r="F726">
        <v>17.393056350872701</v>
      </c>
      <c r="G726">
        <v>9.59405708937763</v>
      </c>
      <c r="H726">
        <v>11.195154707228999</v>
      </c>
      <c r="I726">
        <v>14.179925128684999</v>
      </c>
      <c r="J726">
        <v>12.8583031799979</v>
      </c>
      <c r="K726">
        <v>1.0503826327183201</v>
      </c>
      <c r="L726">
        <v>27.407682846600402</v>
      </c>
      <c r="M726">
        <v>16.478361602928899</v>
      </c>
      <c r="N726">
        <v>48.372065589241501</v>
      </c>
      <c r="O726">
        <v>11.8751027215942</v>
      </c>
      <c r="P726">
        <v>13.7884674350975</v>
      </c>
      <c r="Q726">
        <v>-10.011283136771899</v>
      </c>
      <c r="R726">
        <v>17.213738501916001</v>
      </c>
      <c r="S726">
        <v>0</v>
      </c>
      <c r="T726">
        <v>559.60354225000003</v>
      </c>
      <c r="U726">
        <v>1.5086054239009099</v>
      </c>
      <c r="V726">
        <v>0.54928886709171099</v>
      </c>
      <c r="W726">
        <v>-85.418701297653996</v>
      </c>
      <c r="X726">
        <v>0</v>
      </c>
      <c r="Y726">
        <v>0</v>
      </c>
      <c r="Z726">
        <v>73.866121694722196</v>
      </c>
      <c r="AA726">
        <v>5.9414055289072502E-2</v>
      </c>
      <c r="AB726">
        <v>17.842933647507198</v>
      </c>
      <c r="AC726">
        <v>0</v>
      </c>
      <c r="AD726">
        <v>0</v>
      </c>
      <c r="AE726">
        <v>21169</v>
      </c>
      <c r="AF726">
        <v>854.8</v>
      </c>
      <c r="AG726">
        <v>82.01</v>
      </c>
      <c r="AH726">
        <v>109.66</v>
      </c>
      <c r="AI726">
        <v>15.852382061544199</v>
      </c>
      <c r="AJ726">
        <v>121.21</v>
      </c>
      <c r="AK726">
        <v>0</v>
      </c>
      <c r="AL726">
        <v>328.94</v>
      </c>
      <c r="AM726">
        <v>63.64</v>
      </c>
      <c r="AN726">
        <v>349.61</v>
      </c>
      <c r="AO726">
        <v>26.29</v>
      </c>
      <c r="AP726">
        <v>37.39</v>
      </c>
      <c r="AQ726">
        <v>105.1</v>
      </c>
      <c r="AR726">
        <v>527.42354224999997</v>
      </c>
      <c r="AS726" t="s">
        <v>4182</v>
      </c>
    </row>
    <row r="727" spans="1:45" x14ac:dyDescent="0.3">
      <c r="A727" s="4" t="s">
        <v>2721</v>
      </c>
      <c r="B727" s="4" t="s">
        <v>2722</v>
      </c>
      <c r="C727" t="s">
        <v>344</v>
      </c>
      <c r="D727">
        <v>16.548262495840198</v>
      </c>
      <c r="E727">
        <v>30.889155388041701</v>
      </c>
      <c r="F727">
        <v>10.243590654072801</v>
      </c>
      <c r="G727">
        <v>6.1143516006510996</v>
      </c>
      <c r="H727">
        <v>8.0674558511335999</v>
      </c>
      <c r="I727">
        <v>11.4419424850786</v>
      </c>
      <c r="J727">
        <v>8.65372321279877</v>
      </c>
      <c r="K727">
        <v>19.745731894936601</v>
      </c>
      <c r="L727">
        <v>52.715773809523803</v>
      </c>
      <c r="M727">
        <v>14.203869047618999</v>
      </c>
      <c r="N727">
        <v>16.6435890335087</v>
      </c>
      <c r="O727">
        <v>4.1404409762778798</v>
      </c>
      <c r="P727">
        <v>11.395627350443601</v>
      </c>
      <c r="Q727">
        <v>21.315216161185202</v>
      </c>
      <c r="R727">
        <v>27.386513575347401</v>
      </c>
      <c r="S727">
        <v>0</v>
      </c>
      <c r="T727">
        <v>645.62034559999995</v>
      </c>
      <c r="U727">
        <v>4.4399579285714204</v>
      </c>
      <c r="V727">
        <v>0.16625103906899399</v>
      </c>
      <c r="W727">
        <v>-72.4332918063091</v>
      </c>
      <c r="X727">
        <v>3.2255775396584701E-3</v>
      </c>
      <c r="Y727">
        <v>0</v>
      </c>
      <c r="Z727">
        <v>66.341556002477205</v>
      </c>
      <c r="AA727">
        <v>0</v>
      </c>
      <c r="AB727">
        <v>0</v>
      </c>
      <c r="AC727">
        <v>0</v>
      </c>
      <c r="AD727">
        <v>0</v>
      </c>
      <c r="AE727">
        <v>7244</v>
      </c>
      <c r="AF727">
        <v>589.76</v>
      </c>
      <c r="AG727">
        <v>36.059999999999903</v>
      </c>
      <c r="AH727">
        <v>49.029999999999902</v>
      </c>
      <c r="AI727">
        <v>7.2696453800052696</v>
      </c>
      <c r="AJ727">
        <v>67.479999999999905</v>
      </c>
      <c r="AK727">
        <v>0.02</v>
      </c>
      <c r="AL727">
        <v>124.78</v>
      </c>
      <c r="AM727">
        <v>21.96</v>
      </c>
      <c r="AN727">
        <v>134.4</v>
      </c>
      <c r="AO727">
        <v>25.209999999999901</v>
      </c>
      <c r="AP727">
        <v>34.26</v>
      </c>
      <c r="AQ727">
        <v>107.1</v>
      </c>
      <c r="AR727">
        <v>528.27748799999995</v>
      </c>
      <c r="AS727" t="s">
        <v>4182</v>
      </c>
    </row>
    <row r="728" spans="1:45" x14ac:dyDescent="0.3">
      <c r="A728" s="4" t="s">
        <v>2719</v>
      </c>
      <c r="B728" s="4" t="s">
        <v>2720</v>
      </c>
      <c r="C728" t="s">
        <v>127</v>
      </c>
      <c r="D728">
        <v>6.4979943203537696</v>
      </c>
      <c r="E728">
        <v>11.6970071409071</v>
      </c>
      <c r="F728">
        <v>9.2414223685330601</v>
      </c>
      <c r="G728">
        <v>8.0655068558294207</v>
      </c>
      <c r="H728">
        <v>9.3573341803266992</v>
      </c>
      <c r="I728">
        <v>11.22889751922</v>
      </c>
      <c r="J728">
        <v>25.9831970239672</v>
      </c>
      <c r="K728">
        <v>9.3127871775592297</v>
      </c>
      <c r="L728">
        <v>15.4777251570705</v>
      </c>
      <c r="M728">
        <v>0</v>
      </c>
      <c r="N728">
        <v>42.155136702568299</v>
      </c>
      <c r="O728">
        <v>8.4486813637051306</v>
      </c>
      <c r="P728">
        <v>10.624857321908699</v>
      </c>
      <c r="Q728">
        <v>10.312701522985799</v>
      </c>
      <c r="R728">
        <v>12.2215644770528</v>
      </c>
      <c r="S728">
        <v>0</v>
      </c>
      <c r="T728">
        <v>635.79171761999999</v>
      </c>
      <c r="U728">
        <v>0.71784527379805396</v>
      </c>
      <c r="V728">
        <v>0</v>
      </c>
      <c r="W728">
        <v>-73.326579429199001</v>
      </c>
      <c r="X728">
        <v>0</v>
      </c>
      <c r="Y728">
        <v>0</v>
      </c>
      <c r="Z728">
        <v>67.237612392877494</v>
      </c>
      <c r="AA728">
        <v>0.10378331047204201</v>
      </c>
      <c r="AB728">
        <v>5.26297428489623</v>
      </c>
      <c r="AC728">
        <v>0.62774890692991003</v>
      </c>
      <c r="AD728">
        <v>0</v>
      </c>
      <c r="AE728">
        <v>10958</v>
      </c>
      <c r="AF728">
        <v>1009.35999999999</v>
      </c>
      <c r="AG728">
        <v>81.409999999999897</v>
      </c>
      <c r="AH728">
        <v>87.979999999999905</v>
      </c>
      <c r="AI728">
        <v>10.0107812954287</v>
      </c>
      <c r="AJ728">
        <v>113.33999999999899</v>
      </c>
      <c r="AK728">
        <v>236.01</v>
      </c>
      <c r="AL728">
        <v>645.11</v>
      </c>
      <c r="AM728">
        <v>7.27</v>
      </c>
      <c r="AN728">
        <v>736.93</v>
      </c>
      <c r="AO728">
        <v>45.79</v>
      </c>
      <c r="AP728">
        <v>91.73</v>
      </c>
      <c r="AQ728">
        <v>64.150000000000006</v>
      </c>
      <c r="AR728">
        <v>529.00171762000002</v>
      </c>
      <c r="AS728" t="s">
        <v>4182</v>
      </c>
    </row>
    <row r="729" spans="1:45" x14ac:dyDescent="0.3">
      <c r="A729" s="4" t="s">
        <v>2717</v>
      </c>
      <c r="B729" s="4" t="s">
        <v>2718</v>
      </c>
      <c r="C729" t="s">
        <v>98</v>
      </c>
      <c r="D729">
        <v>-3.4170169012265998</v>
      </c>
      <c r="E729">
        <v>-8.1359956089784706</v>
      </c>
      <c r="F729">
        <v>-1.2594632523747999</v>
      </c>
      <c r="G729">
        <v>-5.9105217971954502</v>
      </c>
      <c r="H729">
        <v>37.239943808638898</v>
      </c>
      <c r="I729">
        <v>37.225984927978601</v>
      </c>
      <c r="J729">
        <v>-70.978631914605799</v>
      </c>
      <c r="K729">
        <v>-37.608640046318399</v>
      </c>
      <c r="L729">
        <v>398.078927606729</v>
      </c>
      <c r="M729">
        <v>300.79857880992103</v>
      </c>
      <c r="N729">
        <v>0</v>
      </c>
      <c r="O729">
        <v>-8.8909057844075594</v>
      </c>
      <c r="P729">
        <v>-2.53276386985352</v>
      </c>
      <c r="Q729">
        <v>8.5076193944570306</v>
      </c>
      <c r="R729">
        <v>0</v>
      </c>
      <c r="S729">
        <v>0</v>
      </c>
      <c r="T729">
        <v>7852.305918</v>
      </c>
      <c r="U729">
        <v>0.29662070476681501</v>
      </c>
      <c r="V729">
        <v>0</v>
      </c>
      <c r="W729">
        <v>-105.692193233742</v>
      </c>
      <c r="X729">
        <v>14.7302571300011</v>
      </c>
      <c r="Y729">
        <v>13.015092311745301</v>
      </c>
      <c r="Z729">
        <v>44.856463920434003</v>
      </c>
      <c r="AA729">
        <v>4.2292004233820597</v>
      </c>
      <c r="AB729">
        <v>21.224729965705102</v>
      </c>
      <c r="AC729">
        <v>39.202501824319697</v>
      </c>
      <c r="AD729">
        <v>1.7151648182557799</v>
      </c>
      <c r="AE729">
        <v>65562</v>
      </c>
      <c r="AF729">
        <v>2620.75</v>
      </c>
      <c r="AG729">
        <v>-154.89999999999901</v>
      </c>
      <c r="AH729">
        <v>-238.85999999999899</v>
      </c>
      <c r="AI729">
        <v>-9.0283428182417893</v>
      </c>
      <c r="AJ729">
        <v>975.6</v>
      </c>
      <c r="AK729">
        <v>722.57</v>
      </c>
      <c r="AL729">
        <v>856.79</v>
      </c>
      <c r="AM729">
        <v>119.52</v>
      </c>
      <c r="AN729">
        <v>1784.4199999999901</v>
      </c>
      <c r="AO729">
        <v>1177.01</v>
      </c>
      <c r="AP729">
        <v>1184.05</v>
      </c>
      <c r="AQ729">
        <v>30.05</v>
      </c>
      <c r="AR729">
        <v>529.29591800000003</v>
      </c>
      <c r="AS729" t="s">
        <v>4182</v>
      </c>
    </row>
    <row r="730" spans="1:45" x14ac:dyDescent="0.3">
      <c r="A730" s="4" t="s">
        <v>2715</v>
      </c>
      <c r="B730" s="4" t="s">
        <v>2716</v>
      </c>
      <c r="C730" t="s">
        <v>188</v>
      </c>
      <c r="D730">
        <v>16.646125461490001</v>
      </c>
      <c r="E730">
        <v>50.177458790125399</v>
      </c>
      <c r="F730">
        <v>30.783374461702198</v>
      </c>
      <c r="G730">
        <v>25.686369509043899</v>
      </c>
      <c r="H730">
        <v>22.629426511356002</v>
      </c>
      <c r="I730">
        <v>33.486757105943099</v>
      </c>
      <c r="J730">
        <v>260.69713057587398</v>
      </c>
      <c r="K730">
        <v>55.8691222697257</v>
      </c>
      <c r="L730">
        <v>0</v>
      </c>
      <c r="M730">
        <v>0</v>
      </c>
      <c r="N730">
        <v>92.417199302730893</v>
      </c>
      <c r="O730">
        <v>13.143575766311301</v>
      </c>
      <c r="P730">
        <v>52.185776523571199</v>
      </c>
      <c r="Q730">
        <v>0</v>
      </c>
      <c r="R730">
        <v>0</v>
      </c>
      <c r="S730">
        <v>0</v>
      </c>
      <c r="T730">
        <v>452.85325092999898</v>
      </c>
      <c r="U730">
        <v>6.9435254514817704</v>
      </c>
      <c r="V730">
        <v>1.17705911779419</v>
      </c>
      <c r="W730">
        <v>-72.270268055766394</v>
      </c>
      <c r="X730">
        <v>1.18728945667709E-3</v>
      </c>
      <c r="Y730">
        <v>0</v>
      </c>
      <c r="Z730">
        <v>51.099975548254903</v>
      </c>
      <c r="AA730">
        <v>1.56077221306262</v>
      </c>
      <c r="AB730">
        <v>26.200301507344101</v>
      </c>
      <c r="AC730">
        <v>0</v>
      </c>
      <c r="AD730">
        <v>0</v>
      </c>
      <c r="AE730">
        <v>12923</v>
      </c>
      <c r="AF730">
        <v>123.84</v>
      </c>
      <c r="AG730">
        <v>31.81</v>
      </c>
      <c r="AH730">
        <v>38.14</v>
      </c>
      <c r="AI730">
        <v>102.07480436999499</v>
      </c>
      <c r="AJ730">
        <v>41.47</v>
      </c>
      <c r="AK730">
        <v>0</v>
      </c>
      <c r="AL730">
        <v>73.14</v>
      </c>
      <c r="AM730">
        <v>76.66</v>
      </c>
      <c r="AN730">
        <v>76.260000000000005</v>
      </c>
      <c r="AO730">
        <v>37.26</v>
      </c>
      <c r="AP730">
        <v>37.5</v>
      </c>
      <c r="AQ730">
        <v>1720.45</v>
      </c>
      <c r="AR730">
        <v>529.513250929999</v>
      </c>
      <c r="AS730" t="s">
        <v>4182</v>
      </c>
    </row>
    <row r="731" spans="1:45" x14ac:dyDescent="0.3">
      <c r="A731" s="4" t="s">
        <v>2713</v>
      </c>
      <c r="B731" s="4" t="s">
        <v>2714</v>
      </c>
      <c r="C731" t="s">
        <v>366</v>
      </c>
      <c r="D731">
        <v>33.286079863550697</v>
      </c>
      <c r="E731">
        <v>0.87451240721335599</v>
      </c>
      <c r="F731">
        <v>0.64797406477708097</v>
      </c>
      <c r="G731">
        <v>2.3653361032794198</v>
      </c>
      <c r="H731">
        <v>32.1917214185506</v>
      </c>
      <c r="I731">
        <v>21.216797744472402</v>
      </c>
      <c r="J731">
        <v>-21.934295801304199</v>
      </c>
      <c r="K731">
        <v>-27.328580688199999</v>
      </c>
      <c r="L731">
        <v>32.567116750659203</v>
      </c>
      <c r="M731">
        <v>24.7533456000786</v>
      </c>
      <c r="N731">
        <v>2.4103673012656599</v>
      </c>
      <c r="O731">
        <v>12.7133910963842</v>
      </c>
      <c r="P731">
        <v>-1.8359164496124201</v>
      </c>
      <c r="Q731">
        <v>-12.7239821270469</v>
      </c>
      <c r="R731">
        <v>-31.016119562318899</v>
      </c>
      <c r="S731">
        <v>10.5161931241728</v>
      </c>
      <c r="T731">
        <v>1120.1301130249999</v>
      </c>
      <c r="U731">
        <v>0.28969544966994398</v>
      </c>
      <c r="V731">
        <v>0</v>
      </c>
      <c r="W731">
        <v>-44.550816090749798</v>
      </c>
      <c r="X731">
        <v>6.2452804603022596</v>
      </c>
      <c r="Y731">
        <v>6.2452804603022596</v>
      </c>
      <c r="Z731">
        <v>69.026649168387394</v>
      </c>
      <c r="AA731">
        <v>0.39965205497630202</v>
      </c>
      <c r="AB731">
        <v>16.157252410242599</v>
      </c>
      <c r="AC731">
        <v>6.1442979815310004</v>
      </c>
      <c r="AD731">
        <v>0</v>
      </c>
      <c r="AE731">
        <v>55314</v>
      </c>
      <c r="AF731">
        <v>673.9</v>
      </c>
      <c r="AG731">
        <v>15.94</v>
      </c>
      <c r="AH731">
        <v>32.700000000000003</v>
      </c>
      <c r="AI731">
        <v>1.0590012444991901</v>
      </c>
      <c r="AJ731">
        <v>142.97999999999999</v>
      </c>
      <c r="AK731">
        <v>0</v>
      </c>
      <c r="AL731">
        <v>751.849999999999</v>
      </c>
      <c r="AM731">
        <v>6.92</v>
      </c>
      <c r="AN731">
        <v>1831.50999999999</v>
      </c>
      <c r="AO731">
        <v>-10.54</v>
      </c>
      <c r="AP731">
        <v>113.61</v>
      </c>
      <c r="AQ731">
        <v>35.5</v>
      </c>
      <c r="AR731">
        <v>530.58011302499995</v>
      </c>
      <c r="AS731" t="s">
        <v>4182</v>
      </c>
    </row>
    <row r="732" spans="1:45" x14ac:dyDescent="0.3">
      <c r="A732" s="4" t="s">
        <v>2711</v>
      </c>
      <c r="B732" s="4" t="s">
        <v>2712</v>
      </c>
      <c r="C732" t="s">
        <v>188</v>
      </c>
      <c r="D732">
        <v>-6.8420623046221198</v>
      </c>
      <c r="E732">
        <v>-3170.2040816326398</v>
      </c>
      <c r="F732">
        <v>-3.2497839962677899</v>
      </c>
      <c r="G732">
        <v>-2.6370201366891002</v>
      </c>
      <c r="H732">
        <v>3.9209250526091899</v>
      </c>
      <c r="I732">
        <v>5.0115944686066598</v>
      </c>
      <c r="J732">
        <v>195.70732131273601</v>
      </c>
      <c r="K732">
        <v>25.3659731834172</v>
      </c>
      <c r="L732">
        <v>0</v>
      </c>
      <c r="M732">
        <v>0</v>
      </c>
      <c r="N732">
        <v>0</v>
      </c>
      <c r="O732">
        <v>-2.3168602895627202</v>
      </c>
      <c r="P732">
        <v>-3.0492934500130402</v>
      </c>
      <c r="Q732">
        <v>25.038538207525999</v>
      </c>
      <c r="R732">
        <v>0</v>
      </c>
      <c r="S732">
        <v>0</v>
      </c>
      <c r="T732">
        <v>1216.2229792000001</v>
      </c>
      <c r="U732">
        <v>-13.626230235897401</v>
      </c>
      <c r="V732">
        <v>0</v>
      </c>
      <c r="W732">
        <v>-111.39776064357</v>
      </c>
      <c r="X732">
        <v>0.618066310370042</v>
      </c>
      <c r="Y732">
        <v>0.48549394756770797</v>
      </c>
      <c r="Z732">
        <v>73.850489075727197</v>
      </c>
      <c r="AA732">
        <v>11.530554906045699</v>
      </c>
      <c r="AB732">
        <v>8.2391397650724691</v>
      </c>
      <c r="AC732">
        <v>72.560443694114099</v>
      </c>
      <c r="AD732">
        <v>0</v>
      </c>
      <c r="AE732">
        <v>12026</v>
      </c>
      <c r="AF732">
        <v>2945.37</v>
      </c>
      <c r="AG732">
        <v>-77.669999999999902</v>
      </c>
      <c r="AH732">
        <v>-36.479999999999897</v>
      </c>
      <c r="AI732">
        <v>-60.215762683376198</v>
      </c>
      <c r="AJ732">
        <v>147.61000000000001</v>
      </c>
      <c r="AK732">
        <v>60.17</v>
      </c>
      <c r="AL732">
        <v>-155.22</v>
      </c>
      <c r="AM732">
        <v>184.13</v>
      </c>
      <c r="AN732">
        <v>-39</v>
      </c>
      <c r="AO732">
        <v>340.19</v>
      </c>
      <c r="AP732">
        <v>365.92</v>
      </c>
      <c r="AQ732">
        <v>421.6</v>
      </c>
      <c r="AR732">
        <v>531.42297919999999</v>
      </c>
      <c r="AS732" t="s">
        <v>4182</v>
      </c>
    </row>
    <row r="733" spans="1:45" x14ac:dyDescent="0.3">
      <c r="A733" s="4" t="s">
        <v>2709</v>
      </c>
      <c r="B733" s="4" t="s">
        <v>2710</v>
      </c>
      <c r="C733" t="s">
        <v>183</v>
      </c>
      <c r="D733">
        <v>47.890903506720399</v>
      </c>
      <c r="E733">
        <v>7.1981424148606701</v>
      </c>
      <c r="F733">
        <v>1.5538089900937699</v>
      </c>
      <c r="G733">
        <v>4.0982703536410598</v>
      </c>
      <c r="H733">
        <v>23.359047341848001</v>
      </c>
      <c r="I733">
        <v>18.420182879806099</v>
      </c>
      <c r="J733">
        <v>258.93753243551998</v>
      </c>
      <c r="K733">
        <v>0</v>
      </c>
      <c r="L733">
        <v>180.96754439681499</v>
      </c>
      <c r="M733">
        <v>153.03123086344101</v>
      </c>
      <c r="N733">
        <v>2.1234088703693099</v>
      </c>
      <c r="O733">
        <v>17.093222055975701</v>
      </c>
      <c r="P733">
        <v>6.7642420446824003</v>
      </c>
      <c r="Q733">
        <v>0</v>
      </c>
      <c r="R733">
        <v>-10.152031979343301</v>
      </c>
      <c r="S733">
        <v>0</v>
      </c>
      <c r="T733">
        <v>842.542483135</v>
      </c>
      <c r="U733">
        <v>3.2728872206674802</v>
      </c>
      <c r="V733">
        <v>0</v>
      </c>
      <c r="W733">
        <v>-47.495455664793802</v>
      </c>
      <c r="X733">
        <v>1.38726949673045</v>
      </c>
      <c r="Y733">
        <v>1.38726949673045</v>
      </c>
      <c r="Z733">
        <v>74.311719358733498</v>
      </c>
      <c r="AA733">
        <v>0.31501221659645101</v>
      </c>
      <c r="AB733">
        <v>5.1624646856701197</v>
      </c>
      <c r="AC733">
        <v>3.5471339145822401E-4</v>
      </c>
      <c r="AD733">
        <v>0</v>
      </c>
      <c r="AE733">
        <v>7035</v>
      </c>
      <c r="AF733">
        <v>272.31</v>
      </c>
      <c r="AG733">
        <v>11.159999999999901</v>
      </c>
      <c r="AH733">
        <v>20.0199999999999</v>
      </c>
      <c r="AI733">
        <v>2.7113708552560101</v>
      </c>
      <c r="AJ733">
        <v>50.16</v>
      </c>
      <c r="AK733">
        <v>0</v>
      </c>
      <c r="AL733">
        <v>92.3</v>
      </c>
      <c r="AM733">
        <v>12.04</v>
      </c>
      <c r="AN733">
        <v>163.29999999999899</v>
      </c>
      <c r="AO733">
        <v>119.03</v>
      </c>
      <c r="AP733">
        <v>120.52</v>
      </c>
      <c r="AQ733">
        <v>129.19999999999999</v>
      </c>
      <c r="AR733">
        <v>534.46248313499996</v>
      </c>
      <c r="AS733" t="s">
        <v>4182</v>
      </c>
    </row>
    <row r="734" spans="1:45" x14ac:dyDescent="0.3">
      <c r="A734" s="4" t="s">
        <v>2707</v>
      </c>
      <c r="B734" s="4" t="s">
        <v>2708</v>
      </c>
      <c r="C734" t="s">
        <v>307</v>
      </c>
      <c r="D734">
        <v>1.31738304316776</v>
      </c>
      <c r="E734">
        <v>154.907495708564</v>
      </c>
      <c r="F734">
        <v>18.211334716071502</v>
      </c>
      <c r="G734">
        <v>9.5249822912122308</v>
      </c>
      <c r="H734">
        <v>4.1060285934574701</v>
      </c>
      <c r="I734">
        <v>11.1476232695817</v>
      </c>
      <c r="J734">
        <v>-25.6658941891775</v>
      </c>
      <c r="K734">
        <v>0</v>
      </c>
      <c r="L734">
        <v>13.4792816541725</v>
      </c>
      <c r="M734">
        <v>1.79998352417826</v>
      </c>
      <c r="N734">
        <v>10.475065325673899</v>
      </c>
      <c r="O734">
        <v>116.069327169651</v>
      </c>
      <c r="P734">
        <v>298.99596959099398</v>
      </c>
      <c r="Q734">
        <v>0</v>
      </c>
      <c r="R734">
        <v>304.13825632502699</v>
      </c>
      <c r="S734">
        <v>0</v>
      </c>
      <c r="T734">
        <v>496.56608</v>
      </c>
      <c r="U734">
        <v>1.10177131559436</v>
      </c>
      <c r="V734">
        <v>1.5739769150052401</v>
      </c>
      <c r="W734">
        <v>100.10891496963001</v>
      </c>
      <c r="X734">
        <v>0</v>
      </c>
      <c r="Y734">
        <v>0</v>
      </c>
      <c r="Z734">
        <v>41.675573606954501</v>
      </c>
      <c r="AA734">
        <v>1.24392190394755</v>
      </c>
      <c r="AB734">
        <v>12.2067229585292</v>
      </c>
      <c r="AC734">
        <v>0</v>
      </c>
      <c r="AD734">
        <v>0</v>
      </c>
      <c r="AE734">
        <v>13493</v>
      </c>
      <c r="AF734">
        <v>4263.42</v>
      </c>
      <c r="AG734">
        <v>406.09</v>
      </c>
      <c r="AH734">
        <v>464.62</v>
      </c>
      <c r="AI734">
        <v>155.96051924110901</v>
      </c>
      <c r="AJ734">
        <v>475.27</v>
      </c>
      <c r="AK734">
        <v>0</v>
      </c>
      <c r="AL734">
        <v>430.02</v>
      </c>
      <c r="AM734">
        <v>103.86</v>
      </c>
      <c r="AN734">
        <v>485.56</v>
      </c>
      <c r="AO734">
        <v>24.75</v>
      </c>
      <c r="AP734">
        <v>30.57</v>
      </c>
      <c r="AQ734">
        <v>183.85</v>
      </c>
      <c r="AR734">
        <v>534.97608000000002</v>
      </c>
      <c r="AS734" t="s">
        <v>4182</v>
      </c>
    </row>
    <row r="735" spans="1:45" x14ac:dyDescent="0.3">
      <c r="A735" s="4" t="s">
        <v>2705</v>
      </c>
      <c r="B735" s="4" t="s">
        <v>2706</v>
      </c>
      <c r="C735" t="s">
        <v>317</v>
      </c>
      <c r="D735">
        <v>-639.02628297618298</v>
      </c>
      <c r="E735">
        <v>-0.170482221139797</v>
      </c>
      <c r="F735">
        <v>-8.7108465594749496E-2</v>
      </c>
      <c r="G735">
        <v>-0.15349474645957201</v>
      </c>
      <c r="H735">
        <v>7.9388594702365802</v>
      </c>
      <c r="I735">
        <v>11.9415258108725</v>
      </c>
      <c r="J735">
        <v>4.9913891821144496</v>
      </c>
      <c r="K735">
        <v>37.6296712995509</v>
      </c>
      <c r="L735">
        <v>55.925210852555601</v>
      </c>
      <c r="M735">
        <v>28.6292043491515</v>
      </c>
      <c r="N735">
        <v>0</v>
      </c>
      <c r="O735">
        <v>-4.5567288351000101</v>
      </c>
      <c r="P735">
        <v>6.8188822913132796</v>
      </c>
      <c r="Q735">
        <v>30.679132045665501</v>
      </c>
      <c r="R735">
        <v>0</v>
      </c>
      <c r="S735">
        <v>0</v>
      </c>
      <c r="T735">
        <v>831.04207769999903</v>
      </c>
      <c r="U735">
        <v>1.0909096183314699</v>
      </c>
      <c r="V735">
        <v>0</v>
      </c>
      <c r="W735">
        <v>-1164.51363551499</v>
      </c>
      <c r="X735">
        <v>0.306746552913087</v>
      </c>
      <c r="Y735">
        <v>0</v>
      </c>
      <c r="Z735">
        <v>74.913177418851802</v>
      </c>
      <c r="AA735">
        <v>0</v>
      </c>
      <c r="AB735">
        <v>13.409731198258999</v>
      </c>
      <c r="AC735">
        <v>0</v>
      </c>
      <c r="AD735">
        <v>0.306746552913087</v>
      </c>
      <c r="AE735">
        <v>1463</v>
      </c>
      <c r="AF735">
        <v>547.25</v>
      </c>
      <c r="AG735">
        <v>-0.84000000000000896</v>
      </c>
      <c r="AH735">
        <v>-4.24</v>
      </c>
      <c r="AI735">
        <v>-5.8216697796429298</v>
      </c>
      <c r="AJ735">
        <v>65.349999999999994</v>
      </c>
      <c r="AK735">
        <v>0.3</v>
      </c>
      <c r="AL735">
        <v>422.71</v>
      </c>
      <c r="AM735">
        <v>22.33</v>
      </c>
      <c r="AN735">
        <v>492.05</v>
      </c>
      <c r="AO735">
        <v>48.48</v>
      </c>
      <c r="AP735">
        <v>70.400000000000006</v>
      </c>
      <c r="AQ735">
        <v>3670</v>
      </c>
      <c r="AR735">
        <v>536.78207769999995</v>
      </c>
      <c r="AS735" t="s">
        <v>4182</v>
      </c>
    </row>
    <row r="736" spans="1:45" x14ac:dyDescent="0.3">
      <c r="A736" s="4" t="s">
        <v>2703</v>
      </c>
      <c r="B736" s="4" t="s">
        <v>2704</v>
      </c>
      <c r="C736" t="s">
        <v>200</v>
      </c>
      <c r="D736">
        <v>20.769021276595701</v>
      </c>
      <c r="E736">
        <v>5.3166327307130601</v>
      </c>
      <c r="F736">
        <v>2.48711941540666</v>
      </c>
      <c r="G736">
        <v>19.361845554639999</v>
      </c>
      <c r="H736">
        <v>30.562666712623798</v>
      </c>
      <c r="I736">
        <v>36.3268669013557</v>
      </c>
      <c r="J736">
        <v>65.016763254062198</v>
      </c>
      <c r="K736">
        <v>-1.3446640878165099</v>
      </c>
      <c r="L736">
        <v>79.003444684771296</v>
      </c>
      <c r="M736">
        <v>65.276776415925596</v>
      </c>
      <c r="N736">
        <v>4.7089041095890298</v>
      </c>
      <c r="O736">
        <v>-10.2345699163987</v>
      </c>
      <c r="P736">
        <v>-10.110226519890301</v>
      </c>
      <c r="Q736">
        <v>-14.406904511160599</v>
      </c>
      <c r="R736">
        <v>-8.7053612609606201</v>
      </c>
      <c r="S736">
        <v>0</v>
      </c>
      <c r="T736">
        <v>875.73919999999998</v>
      </c>
      <c r="U736">
        <v>1.0752207001522001</v>
      </c>
      <c r="V736">
        <v>0.233572095920274</v>
      </c>
      <c r="W736">
        <v>101.71708398200801</v>
      </c>
      <c r="X736">
        <v>0</v>
      </c>
      <c r="Y736">
        <v>0</v>
      </c>
      <c r="Z736">
        <v>74.900837320574098</v>
      </c>
      <c r="AA736">
        <v>1.6943779904306198E-2</v>
      </c>
      <c r="AB736">
        <v>13.9911004784688</v>
      </c>
      <c r="AC736">
        <v>0</v>
      </c>
      <c r="AD736">
        <v>0</v>
      </c>
      <c r="AE736">
        <v>7832</v>
      </c>
      <c r="AF736">
        <v>133.51</v>
      </c>
      <c r="AG736">
        <v>25.849999999999898</v>
      </c>
      <c r="AH736">
        <v>32.219999999999899</v>
      </c>
      <c r="AI736">
        <v>15.4605263157894</v>
      </c>
      <c r="AJ736">
        <v>48.499999999999901</v>
      </c>
      <c r="AK736">
        <v>0</v>
      </c>
      <c r="AL736">
        <v>474.01</v>
      </c>
      <c r="AM736">
        <v>55.62</v>
      </c>
      <c r="AN736">
        <v>499.31999999999903</v>
      </c>
      <c r="AO736">
        <v>16.13</v>
      </c>
      <c r="AP736">
        <v>17.54</v>
      </c>
      <c r="AQ736">
        <v>319.85000000000002</v>
      </c>
      <c r="AR736">
        <v>536.87919999999997</v>
      </c>
      <c r="AS736" t="s">
        <v>4182</v>
      </c>
    </row>
    <row r="737" spans="1:45" x14ac:dyDescent="0.3">
      <c r="A737" s="4" t="s">
        <v>2701</v>
      </c>
      <c r="B737" s="4" t="s">
        <v>2702</v>
      </c>
      <c r="C737" t="s">
        <v>446</v>
      </c>
      <c r="D737">
        <v>-584.16521739130701</v>
      </c>
      <c r="E737">
        <v>-0.87510701036811001</v>
      </c>
      <c r="F737">
        <v>-0.66044508255563095</v>
      </c>
      <c r="G737">
        <v>-0.82920234339792198</v>
      </c>
      <c r="H737">
        <v>19.739706047780899</v>
      </c>
      <c r="I737">
        <v>10.374042361423999</v>
      </c>
      <c r="J737">
        <v>0.99894911469930303</v>
      </c>
      <c r="K737">
        <v>20.029714920560199</v>
      </c>
      <c r="L737">
        <v>0</v>
      </c>
      <c r="M737">
        <v>0</v>
      </c>
      <c r="N737">
        <v>0</v>
      </c>
      <c r="O737">
        <v>-0.30542829760947798</v>
      </c>
      <c r="P737">
        <v>-15.545942031892601</v>
      </c>
      <c r="Q737">
        <v>-6.9347896049143307E-2</v>
      </c>
      <c r="R737">
        <v>0</v>
      </c>
      <c r="S737">
        <v>0</v>
      </c>
      <c r="T737">
        <v>500.42200000000003</v>
      </c>
      <c r="U737">
        <v>5.2463100351425203</v>
      </c>
      <c r="V737">
        <v>0</v>
      </c>
      <c r="W737">
        <v>-1073.12404180064</v>
      </c>
      <c r="X737">
        <v>2.1428571428571401E-2</v>
      </c>
      <c r="Y737">
        <v>0</v>
      </c>
      <c r="Z737">
        <v>75</v>
      </c>
      <c r="AA737">
        <v>0.217178571428571</v>
      </c>
      <c r="AB737">
        <v>19.119196428571399</v>
      </c>
      <c r="AC737">
        <v>0</v>
      </c>
      <c r="AD737">
        <v>0</v>
      </c>
      <c r="AE737">
        <v>5121</v>
      </c>
      <c r="AF737">
        <v>110.95</v>
      </c>
      <c r="AG737">
        <v>-0.91999999999999404</v>
      </c>
      <c r="AH737">
        <v>5.85</v>
      </c>
      <c r="AI737">
        <v>-1.6428571428571299</v>
      </c>
      <c r="AJ737">
        <v>11.51</v>
      </c>
      <c r="AK737">
        <v>0</v>
      </c>
      <c r="AL737">
        <v>96.14</v>
      </c>
      <c r="AM737">
        <v>37.01</v>
      </c>
      <c r="AN737">
        <v>102.44</v>
      </c>
      <c r="AO737">
        <v>12.319999999999901</v>
      </c>
      <c r="AP737">
        <v>19.22</v>
      </c>
      <c r="AQ737">
        <v>978</v>
      </c>
      <c r="AR737">
        <v>537.43200000000002</v>
      </c>
      <c r="AS737" t="s">
        <v>4182</v>
      </c>
    </row>
    <row r="738" spans="1:45" x14ac:dyDescent="0.3">
      <c r="A738" s="4" t="s">
        <v>2699</v>
      </c>
      <c r="B738" s="4" t="s">
        <v>2700</v>
      </c>
      <c r="C738" t="s">
        <v>446</v>
      </c>
      <c r="D738">
        <v>22.871541622127602</v>
      </c>
      <c r="E738">
        <v>7.3671175760615597</v>
      </c>
      <c r="F738">
        <v>4.8925206891167399</v>
      </c>
      <c r="G738">
        <v>6.5549078128922398</v>
      </c>
      <c r="H738">
        <v>19.3283589858775</v>
      </c>
      <c r="I738">
        <v>17.938132827536101</v>
      </c>
      <c r="J738">
        <v>-44.968232869272299</v>
      </c>
      <c r="K738">
        <v>-6.1960679710462303</v>
      </c>
      <c r="L738">
        <v>31.8088572462893</v>
      </c>
      <c r="M738">
        <v>11.4848557982382</v>
      </c>
      <c r="N738">
        <v>12.7150741261768</v>
      </c>
      <c r="O738">
        <v>-0.88689794234913999</v>
      </c>
      <c r="P738">
        <v>0.49233926904059799</v>
      </c>
      <c r="Q738">
        <v>-22.252868354924299</v>
      </c>
      <c r="R738">
        <v>-4.45616033116361</v>
      </c>
      <c r="S738">
        <v>0</v>
      </c>
      <c r="T738">
        <v>597.85122811999997</v>
      </c>
      <c r="U738">
        <v>1.62145899637987</v>
      </c>
      <c r="V738">
        <v>0.67024128686327</v>
      </c>
      <c r="W738">
        <v>-61.899739383785104</v>
      </c>
      <c r="X738">
        <v>6.5565794071103998</v>
      </c>
      <c r="Y738">
        <v>6.5565794071103998</v>
      </c>
      <c r="Z738">
        <v>65.769740244970194</v>
      </c>
      <c r="AA738">
        <v>4.2835081106980998E-2</v>
      </c>
      <c r="AB738">
        <v>13.507382576678699</v>
      </c>
      <c r="AC738">
        <v>0</v>
      </c>
      <c r="AD738">
        <v>0</v>
      </c>
      <c r="AE738">
        <v>17752</v>
      </c>
      <c r="AF738">
        <v>358.51</v>
      </c>
      <c r="AG738">
        <v>23.499999999999901</v>
      </c>
      <c r="AH738">
        <v>30.329999999999899</v>
      </c>
      <c r="AI738">
        <v>6.5233906163829598</v>
      </c>
      <c r="AJ738">
        <v>64.309999999999903</v>
      </c>
      <c r="AK738">
        <v>13.17</v>
      </c>
      <c r="AL738">
        <v>276.909999999999</v>
      </c>
      <c r="AM738">
        <v>45.08</v>
      </c>
      <c r="AN738">
        <v>331.479999999999</v>
      </c>
      <c r="AO738">
        <v>-1.6699999999999899</v>
      </c>
      <c r="AP738">
        <v>15.82</v>
      </c>
      <c r="AQ738">
        <v>146.6</v>
      </c>
      <c r="AR738">
        <v>537.48122811999997</v>
      </c>
      <c r="AS738" t="s">
        <v>4182</v>
      </c>
    </row>
    <row r="739" spans="1:45" x14ac:dyDescent="0.3">
      <c r="A739" s="4" t="s">
        <v>2697</v>
      </c>
      <c r="B739" s="4" t="s">
        <v>2698</v>
      </c>
      <c r="C739" t="s">
        <v>528</v>
      </c>
      <c r="D739">
        <v>-12.404736472452701</v>
      </c>
      <c r="E739">
        <v>-15.747631321015</v>
      </c>
      <c r="F739">
        <v>-8.8016881061559094</v>
      </c>
      <c r="G739">
        <v>-31.246848663833401</v>
      </c>
      <c r="H739">
        <v>8.4451947820956192</v>
      </c>
      <c r="I739">
        <v>-2.9820643953036199</v>
      </c>
      <c r="J739">
        <v>-1.54425667119957</v>
      </c>
      <c r="K739">
        <v>-0.32988685530358403</v>
      </c>
      <c r="L739">
        <v>55.016933133811101</v>
      </c>
      <c r="M739">
        <v>32.653382688824102</v>
      </c>
      <c r="N739">
        <v>0</v>
      </c>
      <c r="O739">
        <v>-18.611167505090702</v>
      </c>
      <c r="P739">
        <v>0</v>
      </c>
      <c r="Q739">
        <v>-9.6935695166605296</v>
      </c>
      <c r="R739">
        <v>0</v>
      </c>
      <c r="S739">
        <v>0</v>
      </c>
      <c r="T739">
        <v>671.35746817500001</v>
      </c>
      <c r="U739">
        <v>2.11907327784122</v>
      </c>
      <c r="V739">
        <v>0</v>
      </c>
      <c r="W739">
        <v>-120.66426917277199</v>
      </c>
      <c r="X739">
        <v>0.90121558708123395</v>
      </c>
      <c r="Y739">
        <v>0</v>
      </c>
      <c r="Z739">
        <v>51.478986960689298</v>
      </c>
      <c r="AA739">
        <v>15.643641203564</v>
      </c>
      <c r="AB739">
        <v>9.0808285300094607</v>
      </c>
      <c r="AC739">
        <v>0</v>
      </c>
      <c r="AD739">
        <v>0</v>
      </c>
      <c r="AE739">
        <v>6259</v>
      </c>
      <c r="AF739">
        <v>138.82999999999899</v>
      </c>
      <c r="AG739">
        <v>-43.38</v>
      </c>
      <c r="AH739">
        <v>-46.53</v>
      </c>
      <c r="AI739">
        <v>-35.884030555855901</v>
      </c>
      <c r="AJ739">
        <v>-4.1400000000000201</v>
      </c>
      <c r="AK739">
        <v>0</v>
      </c>
      <c r="AL739">
        <v>124.69</v>
      </c>
      <c r="AM739">
        <v>6.47</v>
      </c>
      <c r="AN739">
        <v>253.94</v>
      </c>
      <c r="AO739">
        <v>47.459999999999901</v>
      </c>
      <c r="AP739">
        <v>55.23</v>
      </c>
      <c r="AQ739">
        <v>426.2</v>
      </c>
      <c r="AR739">
        <v>538.117468175</v>
      </c>
      <c r="AS739" t="s">
        <v>4182</v>
      </c>
    </row>
    <row r="740" spans="1:45" x14ac:dyDescent="0.3">
      <c r="A740" s="4" t="s">
        <v>2695</v>
      </c>
      <c r="B740" s="4" t="s">
        <v>2696</v>
      </c>
      <c r="C740" t="s">
        <v>366</v>
      </c>
      <c r="D740">
        <v>-277.048276717943</v>
      </c>
      <c r="E740">
        <v>-0.18520629131525301</v>
      </c>
      <c r="F740">
        <v>-0.13156785021506501</v>
      </c>
      <c r="G740">
        <v>-0.28873062173327801</v>
      </c>
      <c r="H740">
        <v>12.982415113767599</v>
      </c>
      <c r="I740">
        <v>13.508151087551999</v>
      </c>
      <c r="J740">
        <v>56.901247965274003</v>
      </c>
      <c r="K740">
        <v>-7.7001161337352899</v>
      </c>
      <c r="L740">
        <v>20.193035928696698</v>
      </c>
      <c r="M740">
        <v>5.3791447307656703</v>
      </c>
      <c r="N740">
        <v>0</v>
      </c>
      <c r="O740">
        <v>-10.880299255261701</v>
      </c>
      <c r="P740">
        <v>-7.1838178205717398</v>
      </c>
      <c r="Q740">
        <v>-19.599762643410301</v>
      </c>
      <c r="R740">
        <v>0</v>
      </c>
      <c r="S740">
        <v>0</v>
      </c>
      <c r="T740">
        <v>729.72413959999994</v>
      </c>
      <c r="U740">
        <v>0.498978608663526</v>
      </c>
      <c r="V740">
        <v>1.4540681562628801</v>
      </c>
      <c r="W740">
        <v>-561.51727420133898</v>
      </c>
      <c r="X740">
        <v>1.5928789540172501</v>
      </c>
      <c r="Y740">
        <v>0</v>
      </c>
      <c r="Z740">
        <v>66.831159561920401</v>
      </c>
      <c r="AA740">
        <v>4.1946710272097798</v>
      </c>
      <c r="AB740">
        <v>14.935195332195599</v>
      </c>
      <c r="AC740">
        <v>0</v>
      </c>
      <c r="AD740">
        <v>0.31837457807010999</v>
      </c>
      <c r="AE740">
        <v>24638</v>
      </c>
      <c r="AF740">
        <v>675.37</v>
      </c>
      <c r="AG740">
        <v>-1.9500000000000399</v>
      </c>
      <c r="AH740">
        <v>-7.54000000000004</v>
      </c>
      <c r="AI740">
        <v>-0.12411657639890999</v>
      </c>
      <c r="AJ740">
        <v>91.229999999999905</v>
      </c>
      <c r="AK740">
        <v>161.33000000000001</v>
      </c>
      <c r="AL740">
        <v>747.05</v>
      </c>
      <c r="AM740">
        <v>188.24</v>
      </c>
      <c r="AN740">
        <v>1082.7</v>
      </c>
      <c r="AO740">
        <v>36.0399999999999</v>
      </c>
      <c r="AP740">
        <v>83.38</v>
      </c>
      <c r="AQ740">
        <v>34.6</v>
      </c>
      <c r="AR740">
        <v>540.24413960000004</v>
      </c>
      <c r="AS740" t="s">
        <v>4182</v>
      </c>
    </row>
    <row r="741" spans="1:45" x14ac:dyDescent="0.3">
      <c r="A741" s="4" t="s">
        <v>2693</v>
      </c>
      <c r="B741" s="4" t="s">
        <v>2694</v>
      </c>
      <c r="C741" t="s">
        <v>200</v>
      </c>
      <c r="D741">
        <v>38.451111733333597</v>
      </c>
      <c r="E741">
        <v>4.0219639164229797</v>
      </c>
      <c r="F741">
        <v>1.7093084574400199</v>
      </c>
      <c r="G741">
        <v>1.48386689398243</v>
      </c>
      <c r="H741">
        <v>9.54528260390755</v>
      </c>
      <c r="I741">
        <v>9.9113889415082692</v>
      </c>
      <c r="J741">
        <v>118.7925523131</v>
      </c>
      <c r="K741">
        <v>6.35572043126193</v>
      </c>
      <c r="L741">
        <v>63.241626125370402</v>
      </c>
      <c r="M741">
        <v>44.150869540904701</v>
      </c>
      <c r="N741">
        <v>2.95417880114812</v>
      </c>
      <c r="O741">
        <v>3.4029840178208799</v>
      </c>
      <c r="P741">
        <v>-2.79294530252804</v>
      </c>
      <c r="Q741">
        <v>-3.5047659640506899</v>
      </c>
      <c r="R741">
        <v>-25.359807114984399</v>
      </c>
      <c r="S741">
        <v>0</v>
      </c>
      <c r="T741">
        <v>737.54067543999997</v>
      </c>
      <c r="U741">
        <v>1.51585493328859</v>
      </c>
      <c r="V741">
        <v>0</v>
      </c>
      <c r="W741">
        <v>103.17895519333401</v>
      </c>
      <c r="X741">
        <v>0.149749896438191</v>
      </c>
      <c r="Y741">
        <v>2.0935675555569001E-4</v>
      </c>
      <c r="Z741">
        <v>74.241747714980605</v>
      </c>
      <c r="AA741">
        <v>0.167654883722859</v>
      </c>
      <c r="AB741">
        <v>7.2048552264139403</v>
      </c>
      <c r="AC741">
        <v>0</v>
      </c>
      <c r="AD741">
        <v>0.149540539682635</v>
      </c>
      <c r="AE741">
        <v>8057</v>
      </c>
      <c r="AF741">
        <v>950.219999999999</v>
      </c>
      <c r="AG741">
        <v>14.099999999999801</v>
      </c>
      <c r="AH741">
        <v>17.389999999999802</v>
      </c>
      <c r="AI741">
        <v>2.81970624300358</v>
      </c>
      <c r="AJ741">
        <v>94.179999999999893</v>
      </c>
      <c r="AK741">
        <v>0</v>
      </c>
      <c r="AL741">
        <v>237.46</v>
      </c>
      <c r="AM741">
        <v>30.81</v>
      </c>
      <c r="AN741">
        <v>357.659999999999</v>
      </c>
      <c r="AO741">
        <v>75.86</v>
      </c>
      <c r="AP741">
        <v>100.06</v>
      </c>
      <c r="AQ741">
        <v>108.05</v>
      </c>
      <c r="AR741">
        <v>542.16067543999998</v>
      </c>
      <c r="AS741" t="s">
        <v>4182</v>
      </c>
    </row>
    <row r="742" spans="1:45" x14ac:dyDescent="0.3">
      <c r="A742" s="4" t="s">
        <v>2691</v>
      </c>
      <c r="B742" s="4" t="s">
        <v>2692</v>
      </c>
      <c r="C742" t="s">
        <v>564</v>
      </c>
      <c r="D742">
        <v>35.934447327700397</v>
      </c>
      <c r="E742">
        <v>2.44818495234232</v>
      </c>
      <c r="F742">
        <v>1.29594641016832</v>
      </c>
      <c r="G742">
        <v>4.3866279069767398</v>
      </c>
      <c r="H742">
        <v>13.623957247073299</v>
      </c>
      <c r="I742">
        <v>9.9970930232558093</v>
      </c>
      <c r="J742">
        <v>3.8671182724412501</v>
      </c>
      <c r="K742">
        <v>0</v>
      </c>
      <c r="L742">
        <v>42.001088069636403</v>
      </c>
      <c r="M742">
        <v>0.91845878136200798</v>
      </c>
      <c r="N742">
        <v>2.92577943229408</v>
      </c>
      <c r="O742">
        <v>19.4024403015821</v>
      </c>
      <c r="P742">
        <v>17.294095774711</v>
      </c>
      <c r="Q742">
        <v>-11.122924135826</v>
      </c>
      <c r="R742">
        <v>10.7705378974312</v>
      </c>
      <c r="S742">
        <v>0</v>
      </c>
      <c r="T742">
        <v>570.01081017499996</v>
      </c>
      <c r="U742">
        <v>0.86765682631688401</v>
      </c>
      <c r="V742">
        <v>0</v>
      </c>
      <c r="W742">
        <v>36.203915966123397</v>
      </c>
      <c r="X742">
        <v>0</v>
      </c>
      <c r="Y742">
        <v>0</v>
      </c>
      <c r="Z742">
        <v>73.131309664990596</v>
      </c>
      <c r="AA742">
        <v>4.18280052780006</v>
      </c>
      <c r="AB742">
        <v>3.9690710453810301</v>
      </c>
      <c r="AC742">
        <v>0</v>
      </c>
      <c r="AD742">
        <v>0</v>
      </c>
      <c r="AE742">
        <v>4661</v>
      </c>
      <c r="AF742">
        <v>344</v>
      </c>
      <c r="AG742">
        <v>15.0899999999999</v>
      </c>
      <c r="AH742">
        <v>24.739999999999899</v>
      </c>
      <c r="AI742">
        <v>2.9431258770256599</v>
      </c>
      <c r="AJ742">
        <v>34.389999999999901</v>
      </c>
      <c r="AK742">
        <v>182.48</v>
      </c>
      <c r="AL742">
        <v>258.89999999999998</v>
      </c>
      <c r="AM742">
        <v>236.75</v>
      </c>
      <c r="AN742">
        <v>624.96</v>
      </c>
      <c r="AO742">
        <v>247.45</v>
      </c>
      <c r="AP742">
        <v>248.95</v>
      </c>
      <c r="AQ742">
        <v>105.45</v>
      </c>
      <c r="AR742">
        <v>542.25081017499997</v>
      </c>
      <c r="AS742" t="s">
        <v>4182</v>
      </c>
    </row>
    <row r="743" spans="1:45" x14ac:dyDescent="0.3">
      <c r="A743" s="4" t="s">
        <v>2689</v>
      </c>
      <c r="B743" s="4" t="s">
        <v>2690</v>
      </c>
      <c r="C743" t="s">
        <v>1197</v>
      </c>
      <c r="D743">
        <v>220.244866143726</v>
      </c>
      <c r="E743">
        <v>7.9883570504527199</v>
      </c>
      <c r="F743">
        <v>2.2447403099013701</v>
      </c>
      <c r="G743">
        <v>2.3950353922233898</v>
      </c>
      <c r="H743">
        <v>12.410804334087899</v>
      </c>
      <c r="I743">
        <v>11.955783961989701</v>
      </c>
      <c r="J743">
        <v>-45.310644436802399</v>
      </c>
      <c r="K743">
        <v>3.1104168082803398</v>
      </c>
      <c r="L743">
        <v>190.556597873671</v>
      </c>
      <c r="M743">
        <v>114.978111319574</v>
      </c>
      <c r="N743">
        <v>3.0184528901380601</v>
      </c>
      <c r="O743">
        <v>11.275035757070601</v>
      </c>
      <c r="P743">
        <v>13.555972002950799</v>
      </c>
      <c r="Q743">
        <v>12.3553378630802</v>
      </c>
      <c r="R743">
        <v>-33.513165889186801</v>
      </c>
      <c r="S743">
        <v>0</v>
      </c>
      <c r="T743">
        <v>604.644819375</v>
      </c>
      <c r="U743">
        <v>17.010782344433999</v>
      </c>
      <c r="V743">
        <v>6.5061808718282294E-2</v>
      </c>
      <c r="W743">
        <v>266.892050308531</v>
      </c>
      <c r="X743">
        <v>0</v>
      </c>
      <c r="Y743">
        <v>0</v>
      </c>
      <c r="Z743">
        <v>71.809391085690805</v>
      </c>
      <c r="AA743">
        <v>9.5307282497178999E-2</v>
      </c>
      <c r="AB743">
        <v>7.8364847087160001</v>
      </c>
      <c r="AC743">
        <v>7.0633565423457001E-2</v>
      </c>
      <c r="AD743">
        <v>0</v>
      </c>
      <c r="AE743">
        <v>12116</v>
      </c>
      <c r="AF743">
        <v>103.13</v>
      </c>
      <c r="AG743">
        <v>2.4699999999999802</v>
      </c>
      <c r="AH743">
        <v>2.6799999999999802</v>
      </c>
      <c r="AI743">
        <v>0.34892981319187499</v>
      </c>
      <c r="AJ743">
        <v>12.329999999999901</v>
      </c>
      <c r="AK743">
        <v>0.03</v>
      </c>
      <c r="AL743">
        <v>11.94</v>
      </c>
      <c r="AM743">
        <v>0.3</v>
      </c>
      <c r="AN743">
        <v>31.98</v>
      </c>
      <c r="AO743">
        <v>-4.6099999999999897</v>
      </c>
      <c r="AP743">
        <v>3.76</v>
      </c>
      <c r="AQ743">
        <v>75</v>
      </c>
      <c r="AR743">
        <v>544.00481937500001</v>
      </c>
      <c r="AS743" t="s">
        <v>4182</v>
      </c>
    </row>
    <row r="744" spans="1:45" x14ac:dyDescent="0.3">
      <c r="A744" s="4" t="s">
        <v>2687</v>
      </c>
      <c r="B744" s="4" t="s">
        <v>2688</v>
      </c>
      <c r="C744" t="s">
        <v>418</v>
      </c>
      <c r="D744">
        <v>6.7415382522924396</v>
      </c>
      <c r="E744">
        <v>10.445858223686299</v>
      </c>
      <c r="F744">
        <v>3.6444514694094101</v>
      </c>
      <c r="G744">
        <v>31.218568665377099</v>
      </c>
      <c r="H744">
        <v>42.878271077424799</v>
      </c>
      <c r="I744">
        <v>39.056092843326802</v>
      </c>
      <c r="J744">
        <v>-22.970789949417899</v>
      </c>
      <c r="K744">
        <v>-5.6870468873982301</v>
      </c>
      <c r="L744">
        <v>171.75684382066399</v>
      </c>
      <c r="M744">
        <v>171.75684382066399</v>
      </c>
      <c r="N744">
        <v>5.7921293073130098</v>
      </c>
      <c r="O744">
        <v>6.8447331607947604</v>
      </c>
      <c r="P744">
        <v>5.7276213764944499</v>
      </c>
      <c r="Q744">
        <v>0</v>
      </c>
      <c r="R744">
        <v>8.5198900357606799</v>
      </c>
      <c r="S744">
        <v>0</v>
      </c>
      <c r="T744">
        <v>1885.46213696</v>
      </c>
      <c r="U744">
        <v>0.68727767778774296</v>
      </c>
      <c r="V744">
        <v>1.1869190640420499</v>
      </c>
      <c r="W744">
        <v>-74.447251095195696</v>
      </c>
      <c r="X744">
        <v>9.1720432315831393E-3</v>
      </c>
      <c r="Y744">
        <v>2.2130638753970599E-3</v>
      </c>
      <c r="Z744">
        <v>28.4330053779222</v>
      </c>
      <c r="AA744">
        <v>14.1387129404749</v>
      </c>
      <c r="AB744">
        <v>23.625420659181401</v>
      </c>
      <c r="AC744">
        <v>0</v>
      </c>
      <c r="AD744">
        <v>0</v>
      </c>
      <c r="AE744">
        <v>65179</v>
      </c>
      <c r="AF744">
        <v>258.5</v>
      </c>
      <c r="AG744">
        <v>80.699999999999903</v>
      </c>
      <c r="AH744">
        <v>99.809999999999903</v>
      </c>
      <c r="AI744">
        <v>9.9979250898462801</v>
      </c>
      <c r="AJ744">
        <v>100.959999999999</v>
      </c>
      <c r="AK744">
        <v>158.72</v>
      </c>
      <c r="AL744">
        <v>648.54999999999995</v>
      </c>
      <c r="AM744">
        <v>18.190000000000001</v>
      </c>
      <c r="AN744">
        <v>791.59</v>
      </c>
      <c r="AO744">
        <v>-171.52</v>
      </c>
      <c r="AP744">
        <v>-171.37</v>
      </c>
      <c r="AQ744">
        <v>58.95</v>
      </c>
      <c r="AR744">
        <v>544.04213695999999</v>
      </c>
      <c r="AS744" t="s">
        <v>4182</v>
      </c>
    </row>
    <row r="745" spans="1:45" x14ac:dyDescent="0.3">
      <c r="A745" s="4" t="s">
        <v>2685</v>
      </c>
      <c r="B745" s="4" t="s">
        <v>2686</v>
      </c>
      <c r="C745" t="s">
        <v>425</v>
      </c>
      <c r="D745">
        <v>94.138033624565594</v>
      </c>
      <c r="E745">
        <v>8.8684311469123305</v>
      </c>
      <c r="F745">
        <v>3.2565214941687399</v>
      </c>
      <c r="G745">
        <v>0.59915620562046901</v>
      </c>
      <c r="H745">
        <v>2.7710832654180302</v>
      </c>
      <c r="I745">
        <v>1.69691818097006</v>
      </c>
      <c r="J745">
        <v>359.08841374067498</v>
      </c>
      <c r="K745">
        <v>0</v>
      </c>
      <c r="L745">
        <v>174.28160919540201</v>
      </c>
      <c r="M745">
        <v>19.669540229885001</v>
      </c>
      <c r="N745">
        <v>3.8119105717866502</v>
      </c>
      <c r="O745">
        <v>329.505538265246</v>
      </c>
      <c r="P745">
        <v>207.02906200454299</v>
      </c>
      <c r="Q745">
        <v>0</v>
      </c>
      <c r="R745">
        <v>56.828366212916698</v>
      </c>
      <c r="S745">
        <v>0</v>
      </c>
      <c r="T745">
        <v>635.45783434999998</v>
      </c>
      <c r="U745">
        <v>7.8177849762931002</v>
      </c>
      <c r="V745">
        <v>0.46104195481788801</v>
      </c>
      <c r="W745">
        <v>286.42437016465902</v>
      </c>
      <c r="X745">
        <v>0</v>
      </c>
      <c r="Y745">
        <v>0</v>
      </c>
      <c r="Z745">
        <v>74.536112905485695</v>
      </c>
      <c r="AA745">
        <v>0</v>
      </c>
      <c r="AB745">
        <v>5.3319336214475603</v>
      </c>
      <c r="AC745">
        <v>0</v>
      </c>
      <c r="AD745">
        <v>0</v>
      </c>
      <c r="AE745">
        <v>1541</v>
      </c>
      <c r="AF745">
        <v>964.69</v>
      </c>
      <c r="AG745">
        <v>5.7800000000001104</v>
      </c>
      <c r="AH745">
        <v>5.9300000000001098</v>
      </c>
      <c r="AI745">
        <v>2.8096766137564102</v>
      </c>
      <c r="AJ745">
        <v>16.3700000000001</v>
      </c>
      <c r="AK745">
        <v>3.29</v>
      </c>
      <c r="AL745">
        <v>11.139999999999899</v>
      </c>
      <c r="AM745">
        <v>30.74</v>
      </c>
      <c r="AN745">
        <v>69.599999999999994</v>
      </c>
      <c r="AO745">
        <v>-57.8</v>
      </c>
      <c r="AP745">
        <v>-47.01</v>
      </c>
      <c r="AQ745">
        <v>222.15</v>
      </c>
      <c r="AR745">
        <v>544.11783434999995</v>
      </c>
      <c r="AS745" t="s">
        <v>4182</v>
      </c>
    </row>
    <row r="746" spans="1:45" x14ac:dyDescent="0.3">
      <c r="A746" s="4" t="s">
        <v>2683</v>
      </c>
      <c r="B746" s="4" t="s">
        <v>2684</v>
      </c>
      <c r="C746" t="s">
        <v>127</v>
      </c>
      <c r="D746">
        <v>36.1432256299735</v>
      </c>
      <c r="E746">
        <v>8.0330270342255901</v>
      </c>
      <c r="F746">
        <v>3.3690795352993699</v>
      </c>
      <c r="G746">
        <v>2.3985621351656499</v>
      </c>
      <c r="H746">
        <v>4.2439888683203604</v>
      </c>
      <c r="I746">
        <v>6.9268820282801196</v>
      </c>
      <c r="J746">
        <v>51.768683123775403</v>
      </c>
      <c r="K746">
        <v>21.471949779282198</v>
      </c>
      <c r="L746">
        <v>51.473608543848798</v>
      </c>
      <c r="M746">
        <v>3.80981721092627</v>
      </c>
      <c r="N746">
        <v>6.3795583382688799</v>
      </c>
      <c r="O746">
        <v>-5.6674218447058697</v>
      </c>
      <c r="P746">
        <v>6.1131219267686703</v>
      </c>
      <c r="Q746">
        <v>33.814621830382698</v>
      </c>
      <c r="R746">
        <v>10.118850090724001</v>
      </c>
      <c r="S746">
        <v>0</v>
      </c>
      <c r="T746">
        <v>635.01984249999998</v>
      </c>
      <c r="U746">
        <v>2.7985204482439898</v>
      </c>
      <c r="V746">
        <v>0.39535458364220399</v>
      </c>
      <c r="W746">
        <v>48.363234943724599</v>
      </c>
      <c r="X746">
        <v>0.34859943197638799</v>
      </c>
      <c r="Y746">
        <v>0.34859943197638799</v>
      </c>
      <c r="Z746">
        <v>64.286488091923303</v>
      </c>
      <c r="AA746">
        <v>0.33309944125781898</v>
      </c>
      <c r="AB746">
        <v>14.5018507174546</v>
      </c>
      <c r="AC746">
        <v>0</v>
      </c>
      <c r="AD746">
        <v>0</v>
      </c>
      <c r="AE746">
        <v>14319</v>
      </c>
      <c r="AF746">
        <v>628.71</v>
      </c>
      <c r="AG746">
        <v>15.079999999999901</v>
      </c>
      <c r="AH746">
        <v>20.939999999999898</v>
      </c>
      <c r="AI746">
        <v>5.6396232148283101</v>
      </c>
      <c r="AJ746">
        <v>43.549999999999898</v>
      </c>
      <c r="AK746">
        <v>2.36</v>
      </c>
      <c r="AL746">
        <v>115.049999999999</v>
      </c>
      <c r="AM746">
        <v>10.27</v>
      </c>
      <c r="AN746">
        <v>194.759999999999</v>
      </c>
      <c r="AO746">
        <v>40.46</v>
      </c>
      <c r="AP746">
        <v>50.2</v>
      </c>
      <c r="AQ746">
        <v>233</v>
      </c>
      <c r="AR746">
        <v>545.03984249999996</v>
      </c>
      <c r="AS746" t="s">
        <v>4182</v>
      </c>
    </row>
    <row r="747" spans="1:45" x14ac:dyDescent="0.3">
      <c r="A747" s="4" t="s">
        <v>2681</v>
      </c>
      <c r="B747" s="4" t="s">
        <v>2682</v>
      </c>
      <c r="C747" t="s">
        <v>200</v>
      </c>
      <c r="D747">
        <v>13.2290705462693</v>
      </c>
      <c r="E747">
        <v>4.2875616051350898</v>
      </c>
      <c r="F747">
        <v>3.7158558485572599</v>
      </c>
      <c r="G747">
        <v>7.92824629803905</v>
      </c>
      <c r="H747">
        <v>17.547131121001399</v>
      </c>
      <c r="I747">
        <v>18.430099679259399</v>
      </c>
      <c r="J747">
        <v>61.330771517467099</v>
      </c>
      <c r="K747">
        <v>0</v>
      </c>
      <c r="L747">
        <v>2.4449115467007201</v>
      </c>
      <c r="M747">
        <v>0</v>
      </c>
      <c r="N747">
        <v>26.654613546845699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529.00603214999899</v>
      </c>
      <c r="U747">
        <v>0.54922110021019499</v>
      </c>
      <c r="V747">
        <v>2.5048845248234</v>
      </c>
      <c r="W747">
        <v>101.09371668646899</v>
      </c>
      <c r="X747">
        <v>14.9275992711495</v>
      </c>
      <c r="Y747">
        <v>0</v>
      </c>
      <c r="Z747">
        <v>72.628613411360007</v>
      </c>
      <c r="AA747">
        <v>0</v>
      </c>
      <c r="AB747">
        <v>9.5364452640255202</v>
      </c>
      <c r="AC747">
        <v>0</v>
      </c>
      <c r="AD747">
        <v>14.802938064159999</v>
      </c>
      <c r="AE747">
        <v>4634</v>
      </c>
      <c r="AF747">
        <v>520.66999999999996</v>
      </c>
      <c r="AG747">
        <v>41.279999999999902</v>
      </c>
      <c r="AH747">
        <v>61.309999999999903</v>
      </c>
      <c r="AI747">
        <v>75.443697764651404</v>
      </c>
      <c r="AJ747">
        <v>95.959999999999894</v>
      </c>
      <c r="AK747">
        <v>101.4</v>
      </c>
      <c r="AL747">
        <v>207.38</v>
      </c>
      <c r="AM747">
        <v>41.4</v>
      </c>
      <c r="AN747">
        <v>994.31</v>
      </c>
      <c r="AO747">
        <v>-49.839999999999897</v>
      </c>
      <c r="AP747">
        <v>43.15</v>
      </c>
      <c r="AQ747">
        <v>985</v>
      </c>
      <c r="AR747">
        <v>546.09603214999902</v>
      </c>
      <c r="AS747" t="s">
        <v>4182</v>
      </c>
    </row>
    <row r="748" spans="1:45" x14ac:dyDescent="0.3">
      <c r="A748" s="4" t="s">
        <v>2679</v>
      </c>
      <c r="B748" s="4" t="s">
        <v>2680</v>
      </c>
      <c r="C748" t="s">
        <v>280</v>
      </c>
      <c r="D748">
        <v>31.851539045454501</v>
      </c>
      <c r="E748">
        <v>7.3005743458838497</v>
      </c>
      <c r="F748">
        <v>1.6721886571818301</v>
      </c>
      <c r="G748">
        <v>2.0844974611889802</v>
      </c>
      <c r="H748">
        <v>9.7859002162114006</v>
      </c>
      <c r="I748">
        <v>11.448944389106099</v>
      </c>
      <c r="J748">
        <v>-9.5569324725344007</v>
      </c>
      <c r="K748">
        <v>-6.8407101871631397</v>
      </c>
      <c r="L748">
        <v>155.17844500895299</v>
      </c>
      <c r="M748">
        <v>62.790988214716997</v>
      </c>
      <c r="N748">
        <v>2.3247937355208399</v>
      </c>
      <c r="O748">
        <v>14.798525438156799</v>
      </c>
      <c r="P748">
        <v>9.7356966922917199</v>
      </c>
      <c r="Q748">
        <v>3.6137447068598201</v>
      </c>
      <c r="R748">
        <v>-8.5448039935155204</v>
      </c>
      <c r="S748">
        <v>0</v>
      </c>
      <c r="T748">
        <v>876.38241001999995</v>
      </c>
      <c r="U748">
        <v>2.2761521260150701</v>
      </c>
      <c r="V748">
        <v>0.94295582900194397</v>
      </c>
      <c r="W748">
        <v>-17.836402034741099</v>
      </c>
      <c r="X748">
        <v>5.8294665621402402</v>
      </c>
      <c r="Y748">
        <v>5.8288223913157697</v>
      </c>
      <c r="Z748">
        <v>58.801759998869898</v>
      </c>
      <c r="AA748">
        <v>5.8316862351016997E-2</v>
      </c>
      <c r="AB748">
        <v>13.499197231214</v>
      </c>
      <c r="AC748">
        <v>0</v>
      </c>
      <c r="AD748">
        <v>0</v>
      </c>
      <c r="AE748">
        <v>8583</v>
      </c>
      <c r="AF748">
        <v>823.219999999999</v>
      </c>
      <c r="AG748">
        <v>17.159999999999901</v>
      </c>
      <c r="AH748">
        <v>19.4299999999999</v>
      </c>
      <c r="AI748">
        <v>13.3179757515051</v>
      </c>
      <c r="AJ748">
        <v>94.249999999999901</v>
      </c>
      <c r="AK748">
        <v>48.79</v>
      </c>
      <c r="AL748">
        <v>207.39</v>
      </c>
      <c r="AM748">
        <v>59.86</v>
      </c>
      <c r="AN748">
        <v>240.13</v>
      </c>
      <c r="AO748">
        <v>56.239999999999903</v>
      </c>
      <c r="AP748">
        <v>80.86</v>
      </c>
      <c r="AQ748">
        <v>421</v>
      </c>
      <c r="AR748">
        <v>546.57241002000001</v>
      </c>
      <c r="AS748" t="s">
        <v>4182</v>
      </c>
    </row>
    <row r="749" spans="1:45" x14ac:dyDescent="0.3">
      <c r="A749" s="4" t="s">
        <v>2677</v>
      </c>
      <c r="B749" s="4" t="s">
        <v>2678</v>
      </c>
      <c r="C749" t="s">
        <v>188</v>
      </c>
      <c r="D749">
        <v>-5.8836874510056996</v>
      </c>
      <c r="E749">
        <v>-5.5141204067531202</v>
      </c>
      <c r="F749">
        <v>-2.0822927842070902</v>
      </c>
      <c r="G749">
        <v>-9.4622101899159308</v>
      </c>
      <c r="H749">
        <v>3.4722758997040302</v>
      </c>
      <c r="I749">
        <v>11.7328556598204</v>
      </c>
      <c r="J749">
        <v>114.933586273731</v>
      </c>
      <c r="K749">
        <v>8.1145551602164101</v>
      </c>
      <c r="L749">
        <v>101.294089121949</v>
      </c>
      <c r="M749">
        <v>73.609995198273296</v>
      </c>
      <c r="N749">
        <v>0</v>
      </c>
      <c r="O749">
        <v>12.040607109604499</v>
      </c>
      <c r="P749">
        <v>0</v>
      </c>
      <c r="Q749">
        <v>0</v>
      </c>
      <c r="R749">
        <v>0</v>
      </c>
      <c r="S749">
        <v>0</v>
      </c>
      <c r="T749">
        <v>2464.4864223199902</v>
      </c>
      <c r="U749">
        <v>0.26005696574609799</v>
      </c>
      <c r="V749">
        <v>1.0767608495379499</v>
      </c>
      <c r="W749">
        <v>-109.80126433850801</v>
      </c>
      <c r="X749">
        <v>0.23816427135801899</v>
      </c>
      <c r="Y749">
        <v>0</v>
      </c>
      <c r="Z749">
        <v>56.946674735341702</v>
      </c>
      <c r="AA749">
        <v>1.35255377233429</v>
      </c>
      <c r="AB749">
        <v>19.5021712190415</v>
      </c>
      <c r="AC749">
        <v>4.0650218996865597</v>
      </c>
      <c r="AD749">
        <v>0.22929896411092601</v>
      </c>
      <c r="AE749">
        <v>23849</v>
      </c>
      <c r="AF749">
        <v>982.54</v>
      </c>
      <c r="AG749">
        <v>-92.97</v>
      </c>
      <c r="AH749">
        <v>-115.61</v>
      </c>
      <c r="AI749">
        <v>-31.5690232397519</v>
      </c>
      <c r="AJ749">
        <v>115.27999999999901</v>
      </c>
      <c r="AK749">
        <v>1933.2</v>
      </c>
      <c r="AL749">
        <v>1957.19</v>
      </c>
      <c r="AM749">
        <v>173.85999999999899</v>
      </c>
      <c r="AN749">
        <v>2103.41</v>
      </c>
      <c r="AO749">
        <v>93.839999999999904</v>
      </c>
      <c r="AP749">
        <v>109.46</v>
      </c>
      <c r="AQ749">
        <v>185.75</v>
      </c>
      <c r="AR749">
        <v>547.00642231999996</v>
      </c>
      <c r="AS749" t="s">
        <v>4182</v>
      </c>
    </row>
    <row r="750" spans="1:45" x14ac:dyDescent="0.3">
      <c r="A750" s="4" t="s">
        <v>2675</v>
      </c>
      <c r="B750" s="4" t="s">
        <v>2676</v>
      </c>
      <c r="C750" t="s">
        <v>396</v>
      </c>
      <c r="D750">
        <v>37.821382665747997</v>
      </c>
      <c r="E750">
        <v>2.46787594288676</v>
      </c>
      <c r="F750">
        <v>1.06078882918447</v>
      </c>
      <c r="G750">
        <v>1.3109866281170801</v>
      </c>
      <c r="H750">
        <v>6.8622695496477499</v>
      </c>
      <c r="I750">
        <v>9.1958800144560797</v>
      </c>
      <c r="J750">
        <v>21.064139011660199</v>
      </c>
      <c r="K750">
        <v>12.889611855054801</v>
      </c>
      <c r="L750">
        <v>82.2892173328854</v>
      </c>
      <c r="M750">
        <v>57.962714141753402</v>
      </c>
      <c r="N750">
        <v>1.89302022178733</v>
      </c>
      <c r="O750">
        <v>13.719177669274099</v>
      </c>
      <c r="P750">
        <v>16.775974076318001</v>
      </c>
      <c r="Q750">
        <v>47.627478413110701</v>
      </c>
      <c r="R750">
        <v>0</v>
      </c>
      <c r="S750">
        <v>0</v>
      </c>
      <c r="T750">
        <v>1011.57826248</v>
      </c>
      <c r="U750">
        <v>0.92171357487403405</v>
      </c>
      <c r="V750">
        <v>0</v>
      </c>
      <c r="W750">
        <v>55.251851060062798</v>
      </c>
      <c r="X750">
        <v>7.1921727738188307E-2</v>
      </c>
      <c r="Y750">
        <v>6.6600549790971506E-2</v>
      </c>
      <c r="Z750">
        <v>74.4255971500274</v>
      </c>
      <c r="AA750">
        <v>0.16392432227589501</v>
      </c>
      <c r="AB750">
        <v>12.9903388235454</v>
      </c>
      <c r="AC750">
        <v>22.000001693622199</v>
      </c>
      <c r="AD750">
        <v>0</v>
      </c>
      <c r="AE750">
        <v>12792</v>
      </c>
      <c r="AF750">
        <v>1106.8</v>
      </c>
      <c r="AG750">
        <v>14.509999999999801</v>
      </c>
      <c r="AH750">
        <v>11.409999999999799</v>
      </c>
      <c r="AI750">
        <v>3.32047782843035</v>
      </c>
      <c r="AJ750">
        <v>101.77999999999901</v>
      </c>
      <c r="AK750">
        <v>18.809999999999999</v>
      </c>
      <c r="AL750">
        <v>503.30999999999898</v>
      </c>
      <c r="AM750">
        <v>35.299999999999997</v>
      </c>
      <c r="AN750">
        <v>595.39999999999895</v>
      </c>
      <c r="AO750">
        <v>54.809999999999903</v>
      </c>
      <c r="AP750">
        <v>82.46</v>
      </c>
      <c r="AQ750">
        <v>127.15</v>
      </c>
      <c r="AR750">
        <v>548.78826247999996</v>
      </c>
      <c r="AS750" t="s">
        <v>4182</v>
      </c>
    </row>
    <row r="751" spans="1:45" x14ac:dyDescent="0.3">
      <c r="A751" s="4" t="s">
        <v>2673</v>
      </c>
      <c r="B751" s="4" t="s">
        <v>2674</v>
      </c>
      <c r="C751" t="s">
        <v>207</v>
      </c>
      <c r="D751">
        <v>19.488407643312101</v>
      </c>
      <c r="E751">
        <v>21.993929488676098</v>
      </c>
      <c r="F751">
        <v>12.5764891746957</v>
      </c>
      <c r="G751">
        <v>8.8284910965323302</v>
      </c>
      <c r="H751">
        <v>10.998544955291001</v>
      </c>
      <c r="I751">
        <v>14.0049984379881</v>
      </c>
      <c r="J751">
        <v>65.391233932871899</v>
      </c>
      <c r="K751">
        <v>25.144774075458098</v>
      </c>
      <c r="L751">
        <v>38.7314348003815</v>
      </c>
      <c r="M751">
        <v>2.4185856383703501</v>
      </c>
      <c r="N751">
        <v>26.720877458396298</v>
      </c>
      <c r="O751">
        <v>2.9739879527810502</v>
      </c>
      <c r="P751">
        <v>14.3092956518042</v>
      </c>
      <c r="Q751">
        <v>21.731996035961799</v>
      </c>
      <c r="R751">
        <v>24.652591852677599</v>
      </c>
      <c r="S751">
        <v>0</v>
      </c>
      <c r="T751">
        <v>563.38239999999996</v>
      </c>
      <c r="U751">
        <v>3.75216241994822</v>
      </c>
      <c r="V751">
        <v>0.33990482664853799</v>
      </c>
      <c r="W751">
        <v>-67.535489191211298</v>
      </c>
      <c r="X751">
        <v>0</v>
      </c>
      <c r="Y751">
        <v>0</v>
      </c>
      <c r="Z751">
        <v>73.780592948717896</v>
      </c>
      <c r="AA751">
        <v>0.75240384615384603</v>
      </c>
      <c r="AB751">
        <v>4.8214583333333296</v>
      </c>
      <c r="AC751">
        <v>0</v>
      </c>
      <c r="AD751">
        <v>0</v>
      </c>
      <c r="AE751">
        <v>2459</v>
      </c>
      <c r="AF751">
        <v>320.10000000000002</v>
      </c>
      <c r="AG751">
        <v>28.259999999999899</v>
      </c>
      <c r="AH751">
        <v>37.449999999999903</v>
      </c>
      <c r="AI751">
        <v>45.288461538461497</v>
      </c>
      <c r="AJ751">
        <v>44.83</v>
      </c>
      <c r="AK751">
        <v>0</v>
      </c>
      <c r="AL751">
        <v>117.19</v>
      </c>
      <c r="AM751">
        <v>49.5</v>
      </c>
      <c r="AN751">
        <v>146.78</v>
      </c>
      <c r="AO751">
        <v>-7.85</v>
      </c>
      <c r="AP751">
        <v>18.82</v>
      </c>
      <c r="AQ751">
        <v>711.35</v>
      </c>
      <c r="AR751">
        <v>550.74239999999998</v>
      </c>
      <c r="AS751" t="s">
        <v>4182</v>
      </c>
    </row>
    <row r="752" spans="1:45" x14ac:dyDescent="0.3">
      <c r="A752" s="4" t="s">
        <v>2671</v>
      </c>
      <c r="B752" s="4" t="s">
        <v>2672</v>
      </c>
      <c r="C752" t="s">
        <v>98</v>
      </c>
      <c r="D752">
        <v>-9.43675398048277</v>
      </c>
      <c r="E752">
        <v>-13.9473244346808</v>
      </c>
      <c r="F752">
        <v>-3.49954316013361</v>
      </c>
      <c r="G752">
        <v>-7.4184616947774904</v>
      </c>
      <c r="H752">
        <v>7.4987487515576898</v>
      </c>
      <c r="I752">
        <v>8.8637980085348396</v>
      </c>
      <c r="J752">
        <v>9.9216561285393094</v>
      </c>
      <c r="K752">
        <v>1.9286146478897801</v>
      </c>
      <c r="L752">
        <v>136.875131828728</v>
      </c>
      <c r="M752">
        <v>29.26861421641</v>
      </c>
      <c r="N752">
        <v>0</v>
      </c>
      <c r="O752">
        <v>-2.29236600841543</v>
      </c>
      <c r="P752">
        <v>-5.2168572342691402</v>
      </c>
      <c r="Q752">
        <v>0</v>
      </c>
      <c r="R752">
        <v>0</v>
      </c>
      <c r="S752">
        <v>0</v>
      </c>
      <c r="T752">
        <v>1043.8707999999999</v>
      </c>
      <c r="U752">
        <v>1.45328200801518</v>
      </c>
      <c r="V752">
        <v>0</v>
      </c>
      <c r="W752">
        <v>-115.72009407882</v>
      </c>
      <c r="X752">
        <v>1.4167849538679899E-3</v>
      </c>
      <c r="Y752">
        <v>0</v>
      </c>
      <c r="Z752">
        <v>61.518238112136203</v>
      </c>
      <c r="AA752">
        <v>0.39565161462029802</v>
      </c>
      <c r="AB752">
        <v>14.2528029630943</v>
      </c>
      <c r="AC752">
        <v>61.317050212916897</v>
      </c>
      <c r="AD752">
        <v>0</v>
      </c>
      <c r="AE752">
        <v>30218</v>
      </c>
      <c r="AF752">
        <v>787.36</v>
      </c>
      <c r="AG752">
        <v>-58.41</v>
      </c>
      <c r="AH752">
        <v>-0.69000000000008999</v>
      </c>
      <c r="AI752">
        <v>-2.59093328601845</v>
      </c>
      <c r="AJ752">
        <v>69.789999999999907</v>
      </c>
      <c r="AK752">
        <v>0.05</v>
      </c>
      <c r="AL752">
        <v>101.74</v>
      </c>
      <c r="AM752">
        <v>26.47</v>
      </c>
      <c r="AN752">
        <v>379.28</v>
      </c>
      <c r="AO752">
        <v>-190.57</v>
      </c>
      <c r="AP752">
        <v>-180.74</v>
      </c>
      <c r="AQ752">
        <v>24.7</v>
      </c>
      <c r="AR752">
        <v>551.20079999999996</v>
      </c>
      <c r="AS752" t="s">
        <v>4182</v>
      </c>
    </row>
    <row r="753" spans="1:45" x14ac:dyDescent="0.3">
      <c r="A753" s="4" t="s">
        <v>2669</v>
      </c>
      <c r="B753" s="4" t="s">
        <v>2670</v>
      </c>
      <c r="C753" t="s">
        <v>446</v>
      </c>
      <c r="D753">
        <v>5.7613204678362502</v>
      </c>
      <c r="E753">
        <v>11.0909069850939</v>
      </c>
      <c r="F753">
        <v>10.4343278052607</v>
      </c>
      <c r="G753">
        <v>53.897675465751099</v>
      </c>
      <c r="H753">
        <v>79.660993159149399</v>
      </c>
      <c r="I753">
        <v>81.0266223898238</v>
      </c>
      <c r="J753">
        <v>6.73548639299577</v>
      </c>
      <c r="K753">
        <v>4.7020851401834998</v>
      </c>
      <c r="L753">
        <v>2.3819835426591499E-2</v>
      </c>
      <c r="M753">
        <v>0</v>
      </c>
      <c r="N753">
        <v>186.70306102553999</v>
      </c>
      <c r="O753">
        <v>11.635795958705</v>
      </c>
      <c r="P753">
        <v>12.550079414131799</v>
      </c>
      <c r="Q753">
        <v>1.7842102176811301</v>
      </c>
      <c r="R753">
        <v>5.6651316930014897</v>
      </c>
      <c r="S753">
        <v>0</v>
      </c>
      <c r="T753">
        <v>531.644048</v>
      </c>
      <c r="U753">
        <v>0.59734089216110797</v>
      </c>
      <c r="V753">
        <v>0</v>
      </c>
      <c r="W753">
        <v>-90.402579111426107</v>
      </c>
      <c r="X753">
        <v>5.1439835282788698E-3</v>
      </c>
      <c r="Y753">
        <v>0</v>
      </c>
      <c r="Z753">
        <v>74.9827505085685</v>
      </c>
      <c r="AA753">
        <v>0</v>
      </c>
      <c r="AB753">
        <v>12.4804528625925</v>
      </c>
      <c r="AC753">
        <v>0</v>
      </c>
      <c r="AD753">
        <v>0</v>
      </c>
      <c r="AE753">
        <v>7437</v>
      </c>
      <c r="AF753">
        <v>177.67</v>
      </c>
      <c r="AG753">
        <v>95.759999999999906</v>
      </c>
      <c r="AH753">
        <v>132.79</v>
      </c>
      <c r="AI753">
        <v>79.336180852689907</v>
      </c>
      <c r="AJ753">
        <v>143.96</v>
      </c>
      <c r="AK753">
        <v>594.58000000000004</v>
      </c>
      <c r="AL753">
        <v>917.14</v>
      </c>
      <c r="AM753">
        <v>20.28</v>
      </c>
      <c r="AN753">
        <v>923.599999999999</v>
      </c>
      <c r="AO753">
        <v>70.89</v>
      </c>
      <c r="AP753">
        <v>74.75</v>
      </c>
      <c r="AQ753">
        <v>475</v>
      </c>
      <c r="AR753">
        <v>551.70404799999994</v>
      </c>
      <c r="AS753" t="s">
        <v>4182</v>
      </c>
    </row>
    <row r="754" spans="1:45" x14ac:dyDescent="0.3">
      <c r="A754" s="4" t="s">
        <v>2667</v>
      </c>
      <c r="B754" s="4" t="s">
        <v>2668</v>
      </c>
      <c r="C754" t="s">
        <v>260</v>
      </c>
      <c r="D754">
        <v>192.53570000001</v>
      </c>
      <c r="E754">
        <v>0</v>
      </c>
      <c r="F754">
        <v>0.21827418888701799</v>
      </c>
      <c r="G754">
        <v>0.18635637572561101</v>
      </c>
      <c r="H754">
        <v>4.6501727166673996</v>
      </c>
      <c r="I754">
        <v>9.2002908977572204</v>
      </c>
      <c r="J754">
        <v>23.747991260293102</v>
      </c>
      <c r="K754">
        <v>17.495450835750901</v>
      </c>
      <c r="L754">
        <v>0</v>
      </c>
      <c r="M754">
        <v>0</v>
      </c>
      <c r="N754">
        <v>0.150558956684127</v>
      </c>
      <c r="O754">
        <v>4.6881027947521998</v>
      </c>
      <c r="P754">
        <v>0</v>
      </c>
      <c r="Q754">
        <v>0</v>
      </c>
      <c r="R754">
        <v>0</v>
      </c>
      <c r="S754">
        <v>0</v>
      </c>
      <c r="T754">
        <v>1850.7674589999999</v>
      </c>
      <c r="U754">
        <v>-0.794812449117558</v>
      </c>
      <c r="V754">
        <v>0</v>
      </c>
      <c r="W754">
        <v>690.33397811807095</v>
      </c>
      <c r="X754">
        <v>2.2966915847358101E-2</v>
      </c>
      <c r="Y754">
        <v>1.48974589280161E-3</v>
      </c>
      <c r="Z754">
        <v>85.268213229812503</v>
      </c>
      <c r="AA754">
        <v>1.39638848351937E-2</v>
      </c>
      <c r="AB754">
        <v>11.029406963196401</v>
      </c>
      <c r="AC754">
        <v>0</v>
      </c>
      <c r="AD754">
        <v>0</v>
      </c>
      <c r="AE754">
        <v>38715</v>
      </c>
      <c r="AF754">
        <v>1540.06</v>
      </c>
      <c r="AG754">
        <v>2.8699999999998398</v>
      </c>
      <c r="AH754">
        <v>2.8699999999998398</v>
      </c>
      <c r="AI754">
        <v>0.17588166044542999</v>
      </c>
      <c r="AJ754">
        <v>141.689999999999</v>
      </c>
      <c r="AK754">
        <v>202.75</v>
      </c>
      <c r="AL754">
        <v>-869.76</v>
      </c>
      <c r="AM754">
        <v>79.790000000000006</v>
      </c>
      <c r="AN754">
        <v>-695.23</v>
      </c>
      <c r="AO754">
        <v>484.32</v>
      </c>
      <c r="AP754">
        <v>490.66</v>
      </c>
      <c r="AQ754">
        <v>36.5</v>
      </c>
      <c r="AR754">
        <v>552.57745899999998</v>
      </c>
      <c r="AS754" t="s">
        <v>4182</v>
      </c>
    </row>
    <row r="755" spans="1:45" x14ac:dyDescent="0.3">
      <c r="A755" s="4" t="s">
        <v>2665</v>
      </c>
      <c r="B755" s="4" t="s">
        <v>2666</v>
      </c>
      <c r="C755" t="s">
        <v>366</v>
      </c>
      <c r="D755">
        <v>56.9952454320985</v>
      </c>
      <c r="E755">
        <v>24.471299093655599</v>
      </c>
      <c r="F755">
        <v>8.7599134823360103</v>
      </c>
      <c r="G755">
        <v>3.0951471150172001</v>
      </c>
      <c r="H755">
        <v>10.3319166067698</v>
      </c>
      <c r="I755">
        <v>8.2855687173608494</v>
      </c>
      <c r="J755">
        <v>617.578933915687</v>
      </c>
      <c r="K755">
        <v>74.4157092348579</v>
      </c>
      <c r="L755">
        <v>49.719668087015002</v>
      </c>
      <c r="M755">
        <v>38.282126037227997</v>
      </c>
      <c r="N755">
        <v>12.0029636947394</v>
      </c>
      <c r="O755">
        <v>48.737667148415099</v>
      </c>
      <c r="P755">
        <v>33.745981626309799</v>
      </c>
      <c r="Q755">
        <v>39.050803928072597</v>
      </c>
      <c r="R755">
        <v>118.159152430064</v>
      </c>
      <c r="S755">
        <v>0</v>
      </c>
      <c r="T755">
        <v>551.56378559999905</v>
      </c>
      <c r="U755">
        <v>12.4241710159228</v>
      </c>
      <c r="V755">
        <v>9.0678273485672797E-2</v>
      </c>
      <c r="W755">
        <v>-5.0552105002325103</v>
      </c>
      <c r="X755">
        <v>0</v>
      </c>
      <c r="Y755">
        <v>0</v>
      </c>
      <c r="Z755">
        <v>71.139095030310699</v>
      </c>
      <c r="AA755">
        <v>4.3089473781996102</v>
      </c>
      <c r="AB755">
        <v>7.9561442972258396</v>
      </c>
      <c r="AC755">
        <v>0</v>
      </c>
      <c r="AD755">
        <v>0</v>
      </c>
      <c r="AE755">
        <v>6739</v>
      </c>
      <c r="AF755">
        <v>314.04000000000002</v>
      </c>
      <c r="AG755">
        <v>9.7200000000000397</v>
      </c>
      <c r="AH755">
        <v>13.12</v>
      </c>
      <c r="AI755">
        <v>3.2242392872727201</v>
      </c>
      <c r="AJ755">
        <v>26.02</v>
      </c>
      <c r="AK755">
        <v>0</v>
      </c>
      <c r="AL755">
        <v>34.54</v>
      </c>
      <c r="AM755">
        <v>24.6</v>
      </c>
      <c r="AN755">
        <v>44.59</v>
      </c>
      <c r="AO755">
        <v>26.34</v>
      </c>
      <c r="AP755">
        <v>31.97</v>
      </c>
      <c r="AQ755">
        <v>177.55</v>
      </c>
      <c r="AR755">
        <v>553.993785599999</v>
      </c>
      <c r="AS755" t="s">
        <v>4182</v>
      </c>
    </row>
    <row r="756" spans="1:45" x14ac:dyDescent="0.3">
      <c r="A756" s="4" t="s">
        <v>2663</v>
      </c>
      <c r="B756" s="4" t="s">
        <v>2664</v>
      </c>
      <c r="C756" t="s">
        <v>98</v>
      </c>
      <c r="D756">
        <v>-13.5723397759</v>
      </c>
      <c r="E756">
        <v>-5.6207152886759797</v>
      </c>
      <c r="F756">
        <v>-3.0519686805075401</v>
      </c>
      <c r="G756">
        <v>-7.87950133158364</v>
      </c>
      <c r="H756">
        <v>7.86122349535525</v>
      </c>
      <c r="I756">
        <v>-6.9473927978713698E-2</v>
      </c>
      <c r="J756">
        <v>29.0907523384518</v>
      </c>
      <c r="K756">
        <v>-7.2618251548791903</v>
      </c>
      <c r="L756">
        <v>30.1370635681651</v>
      </c>
      <c r="M756">
        <v>6.0155677139150496</v>
      </c>
      <c r="N756">
        <v>0</v>
      </c>
      <c r="O756">
        <v>-3.3563378445301599</v>
      </c>
      <c r="P756">
        <v>0</v>
      </c>
      <c r="Q756">
        <v>12.422357971516499</v>
      </c>
      <c r="R756">
        <v>0</v>
      </c>
      <c r="S756">
        <v>0</v>
      </c>
      <c r="T756">
        <v>694.70863305</v>
      </c>
      <c r="U756">
        <v>0.78142962526087201</v>
      </c>
      <c r="V756">
        <v>0</v>
      </c>
      <c r="W756">
        <v>-122.60930597408</v>
      </c>
      <c r="X756">
        <v>9.2031409344476298E-4</v>
      </c>
      <c r="Y756">
        <v>0</v>
      </c>
      <c r="Z756">
        <v>31.986169740678999</v>
      </c>
      <c r="AA756">
        <v>2.587877215062E-2</v>
      </c>
      <c r="AB756">
        <v>15.646536917196499</v>
      </c>
      <c r="AC756">
        <v>7.42264238916741</v>
      </c>
      <c r="AD756">
        <v>0</v>
      </c>
      <c r="AE756">
        <v>37698</v>
      </c>
      <c r="AF756">
        <v>518.17999999999995</v>
      </c>
      <c r="AG756">
        <v>-40.830000000000098</v>
      </c>
      <c r="AH756">
        <v>-39.870000000000097</v>
      </c>
      <c r="AI756">
        <v>-2.2666117661432201</v>
      </c>
      <c r="AJ756">
        <v>-0.36000000000009802</v>
      </c>
      <c r="AK756">
        <v>77.92</v>
      </c>
      <c r="AL756">
        <v>-55.53</v>
      </c>
      <c r="AM756">
        <v>83.17</v>
      </c>
      <c r="AN756">
        <v>709.16</v>
      </c>
      <c r="AO756">
        <v>63.52</v>
      </c>
      <c r="AP756">
        <v>67.78</v>
      </c>
      <c r="AQ756">
        <v>24.9</v>
      </c>
      <c r="AR756">
        <v>554.15863305000005</v>
      </c>
      <c r="AS756" t="s">
        <v>4182</v>
      </c>
    </row>
    <row r="757" spans="1:45" x14ac:dyDescent="0.3">
      <c r="A757" s="4" t="s">
        <v>2661</v>
      </c>
      <c r="B757" s="4" t="s">
        <v>2662</v>
      </c>
      <c r="C757" t="s">
        <v>244</v>
      </c>
      <c r="D757">
        <v>17.4517637875785</v>
      </c>
      <c r="E757">
        <v>13.634025038586801</v>
      </c>
      <c r="F757">
        <v>8.5556317849792194</v>
      </c>
      <c r="G757">
        <v>6.9756728892008697</v>
      </c>
      <c r="H757">
        <v>14.3280137301479</v>
      </c>
      <c r="I757">
        <v>15.7084256476627</v>
      </c>
      <c r="J757">
        <v>-29.902835196366699</v>
      </c>
      <c r="K757">
        <v>-5.7321672272402804</v>
      </c>
      <c r="L757">
        <v>0</v>
      </c>
      <c r="M757">
        <v>0</v>
      </c>
      <c r="N757">
        <v>21.7272478819349</v>
      </c>
      <c r="O757">
        <v>0.18661949458678101</v>
      </c>
      <c r="P757">
        <v>4.43230708859421</v>
      </c>
      <c r="Q757">
        <v>-2.2632466422969899</v>
      </c>
      <c r="R757">
        <v>4.5184998405489196</v>
      </c>
      <c r="S757">
        <v>0</v>
      </c>
      <c r="T757">
        <v>505.466088444999</v>
      </c>
      <c r="U757">
        <v>2.3351261821299301</v>
      </c>
      <c r="V757">
        <v>3.4922669877549999</v>
      </c>
      <c r="W757">
        <v>101.44282889686301</v>
      </c>
      <c r="X757">
        <v>8.6951386381480305</v>
      </c>
      <c r="Y757">
        <v>0</v>
      </c>
      <c r="Z757">
        <v>68.5980270563376</v>
      </c>
      <c r="AA757">
        <v>0</v>
      </c>
      <c r="AB757">
        <v>16.494790145915701</v>
      </c>
      <c r="AC757">
        <v>0</v>
      </c>
      <c r="AD757">
        <v>8.6867943850550606</v>
      </c>
      <c r="AE757">
        <v>15633</v>
      </c>
      <c r="AF757">
        <v>455.87</v>
      </c>
      <c r="AG757">
        <v>31.8</v>
      </c>
      <c r="AH757">
        <v>46.94</v>
      </c>
      <c r="AI757">
        <v>40.594002593548304</v>
      </c>
      <c r="AJ757">
        <v>71.61</v>
      </c>
      <c r="AK757">
        <v>0.6</v>
      </c>
      <c r="AL757">
        <v>229.91</v>
      </c>
      <c r="AM757">
        <v>49.5</v>
      </c>
      <c r="AN757">
        <v>237.66</v>
      </c>
      <c r="AO757">
        <v>34.26</v>
      </c>
      <c r="AP757">
        <v>46.59</v>
      </c>
      <c r="AQ757">
        <v>690.3</v>
      </c>
      <c r="AR757">
        <v>554.96608844499997</v>
      </c>
      <c r="AS757" t="s">
        <v>4182</v>
      </c>
    </row>
    <row r="758" spans="1:45" x14ac:dyDescent="0.3">
      <c r="A758" s="4" t="s">
        <v>2659</v>
      </c>
      <c r="B758" s="4" t="s">
        <v>2660</v>
      </c>
      <c r="C758" t="s">
        <v>234</v>
      </c>
      <c r="D758">
        <v>11.996688085381599</v>
      </c>
      <c r="E758">
        <v>11.235056865666101</v>
      </c>
      <c r="F758">
        <v>9.5327160430389899</v>
      </c>
      <c r="G758">
        <v>6.4561032308355797</v>
      </c>
      <c r="H758">
        <v>6.8632452293343</v>
      </c>
      <c r="I758">
        <v>10.0502512562813</v>
      </c>
      <c r="J758">
        <v>36.343474856030298</v>
      </c>
      <c r="K758">
        <v>5.6388101978791703</v>
      </c>
      <c r="L758">
        <v>0.68192559584092904</v>
      </c>
      <c r="M758">
        <v>0.12153129430828399</v>
      </c>
      <c r="N758">
        <v>54.455794293765102</v>
      </c>
      <c r="O758">
        <v>2.7249592620367702</v>
      </c>
      <c r="P758">
        <v>4.0607916881583597</v>
      </c>
      <c r="Q758">
        <v>0.127240951691764</v>
      </c>
      <c r="R758">
        <v>9.6057544180405401</v>
      </c>
      <c r="S758">
        <v>0</v>
      </c>
      <c r="T758">
        <v>435.11639339999903</v>
      </c>
      <c r="U758">
        <v>1.2522368361353</v>
      </c>
      <c r="V758">
        <v>0</v>
      </c>
      <c r="W758">
        <v>-72.800252356020493</v>
      </c>
      <c r="X758">
        <v>1.1193419187623499</v>
      </c>
      <c r="Y758">
        <v>9.6080851395910605E-2</v>
      </c>
      <c r="Z758">
        <v>65.0006175863614</v>
      </c>
      <c r="AA758">
        <v>0.38341597532045901</v>
      </c>
      <c r="AB758">
        <v>14.9467962961045</v>
      </c>
      <c r="AC758">
        <v>0</v>
      </c>
      <c r="AD758">
        <v>0</v>
      </c>
      <c r="AE758">
        <v>11693</v>
      </c>
      <c r="AF758">
        <v>718.38999999999896</v>
      </c>
      <c r="AG758">
        <v>46.379999999999697</v>
      </c>
      <c r="AH758">
        <v>57.189999999999699</v>
      </c>
      <c r="AI758">
        <v>49.513665419359</v>
      </c>
      <c r="AJ758">
        <v>72.199999999999704</v>
      </c>
      <c r="AK758">
        <v>39.93</v>
      </c>
      <c r="AL758">
        <v>403.02</v>
      </c>
      <c r="AM758">
        <v>124.32</v>
      </c>
      <c r="AN758">
        <v>444.33</v>
      </c>
      <c r="AO758">
        <v>19.309999999999999</v>
      </c>
      <c r="AP758">
        <v>36.29</v>
      </c>
      <c r="AQ758">
        <v>580.5</v>
      </c>
      <c r="AR758">
        <v>556.40639339999996</v>
      </c>
      <c r="AS758" t="s">
        <v>4182</v>
      </c>
    </row>
    <row r="759" spans="1:45" x14ac:dyDescent="0.3">
      <c r="A759" s="4" t="s">
        <v>2657</v>
      </c>
      <c r="B759" s="4" t="s">
        <v>2658</v>
      </c>
      <c r="C759" t="s">
        <v>271</v>
      </c>
      <c r="D759">
        <v>122.12883535526301</v>
      </c>
      <c r="E759">
        <v>3.3104649896547902</v>
      </c>
      <c r="F759">
        <v>2.0764554541107798</v>
      </c>
      <c r="G759">
        <v>15.927348934683801</v>
      </c>
      <c r="H759">
        <v>10.9697222671213</v>
      </c>
      <c r="I759">
        <v>25.0436604959832</v>
      </c>
      <c r="J759">
        <v>-10.961765733356099</v>
      </c>
      <c r="K759">
        <v>10.383627725803899</v>
      </c>
      <c r="L759">
        <v>55.574601814156097</v>
      </c>
      <c r="M759">
        <v>44.339690022141198</v>
      </c>
      <c r="N759">
        <v>5.4176072234762902</v>
      </c>
      <c r="O759">
        <v>-43.430320086629003</v>
      </c>
      <c r="P759">
        <v>27.356488606810402</v>
      </c>
      <c r="Q759">
        <v>0</v>
      </c>
      <c r="R759">
        <v>23.884021224109901</v>
      </c>
      <c r="S759">
        <v>0</v>
      </c>
      <c r="T759">
        <v>622.02748922000001</v>
      </c>
      <c r="U759">
        <v>3.9776265211056301</v>
      </c>
      <c r="V759">
        <v>0</v>
      </c>
      <c r="W759">
        <v>362.91029540743602</v>
      </c>
      <c r="X759">
        <v>0</v>
      </c>
      <c r="Y759">
        <v>0</v>
      </c>
      <c r="Z759">
        <v>52.862724725129702</v>
      </c>
      <c r="AA759">
        <v>5.8443522901058396</v>
      </c>
      <c r="AB759">
        <v>4.3590316488651304</v>
      </c>
      <c r="AC759">
        <v>3.21224805668452</v>
      </c>
      <c r="AD759">
        <v>0</v>
      </c>
      <c r="AE759">
        <v>1223</v>
      </c>
      <c r="AF759">
        <v>28.63</v>
      </c>
      <c r="AG759">
        <v>4.5599999999999898</v>
      </c>
      <c r="AH759">
        <v>6.3099999999999898</v>
      </c>
      <c r="AI759">
        <v>0.35945646965598499</v>
      </c>
      <c r="AJ759">
        <v>7.1699999999999902</v>
      </c>
      <c r="AK759">
        <v>4.2</v>
      </c>
      <c r="AL759">
        <v>14.1999999999999</v>
      </c>
      <c r="AM759">
        <v>14.88</v>
      </c>
      <c r="AN759">
        <v>140.01</v>
      </c>
      <c r="AO759">
        <v>3.98999999999999</v>
      </c>
      <c r="AP759">
        <v>4.21</v>
      </c>
      <c r="AQ759">
        <v>46.05</v>
      </c>
      <c r="AR759">
        <v>556.90748922</v>
      </c>
      <c r="AS759" t="s">
        <v>4182</v>
      </c>
    </row>
    <row r="760" spans="1:45" x14ac:dyDescent="0.3">
      <c r="A760" s="4" t="s">
        <v>2655</v>
      </c>
      <c r="B760" s="4" t="s">
        <v>2656</v>
      </c>
      <c r="C760" t="s">
        <v>366</v>
      </c>
      <c r="D760">
        <v>9287.30772208284</v>
      </c>
      <c r="E760">
        <v>1.4293711957881899E-2</v>
      </c>
      <c r="F760">
        <v>9.1712268044393495E-3</v>
      </c>
      <c r="G760">
        <v>2.4940765681507701E-2</v>
      </c>
      <c r="H760">
        <v>24.742945555887601</v>
      </c>
      <c r="I760">
        <v>28.461570436879001</v>
      </c>
      <c r="J760">
        <v>-47.6444933596471</v>
      </c>
      <c r="K760">
        <v>-12.7429576088049</v>
      </c>
      <c r="L760">
        <v>52.500952743902403</v>
      </c>
      <c r="M760">
        <v>48.689977134146297</v>
      </c>
      <c r="N760">
        <v>2.4298384157454798E-2</v>
      </c>
      <c r="O760">
        <v>1.1119285531552201</v>
      </c>
      <c r="P760">
        <v>5.8945602303695104</v>
      </c>
      <c r="Q760">
        <v>12.7508233254943</v>
      </c>
      <c r="R760">
        <v>-68.882611690809</v>
      </c>
      <c r="S760">
        <v>0</v>
      </c>
      <c r="T760">
        <v>733.858463325</v>
      </c>
      <c r="U760">
        <v>1.3272638703434601</v>
      </c>
      <c r="V760">
        <v>0</v>
      </c>
      <c r="W760">
        <v>15371.1409698767</v>
      </c>
      <c r="X760">
        <v>0</v>
      </c>
      <c r="Y760">
        <v>0</v>
      </c>
      <c r="Z760">
        <v>40.250718790419299</v>
      </c>
      <c r="AA760">
        <v>1.6760312432978799</v>
      </c>
      <c r="AB760">
        <v>41.721176916390597</v>
      </c>
      <c r="AC760">
        <v>0</v>
      </c>
      <c r="AD760">
        <v>0</v>
      </c>
      <c r="AE760">
        <v>135827</v>
      </c>
      <c r="AF760">
        <v>240.57</v>
      </c>
      <c r="AG760">
        <v>6.0000000000003099E-2</v>
      </c>
      <c r="AH760">
        <v>2.4300000000000002</v>
      </c>
      <c r="AI760">
        <v>3.5909222562640199E-3</v>
      </c>
      <c r="AJ760">
        <v>68.47</v>
      </c>
      <c r="AK760">
        <v>0</v>
      </c>
      <c r="AL760">
        <v>53.699999999999903</v>
      </c>
      <c r="AM760">
        <v>43.8</v>
      </c>
      <c r="AN760">
        <v>419.84</v>
      </c>
      <c r="AO760">
        <v>39.879999999999903</v>
      </c>
      <c r="AP760">
        <v>70.72</v>
      </c>
      <c r="AQ760">
        <v>32.549999999999997</v>
      </c>
      <c r="AR760">
        <v>557.238463325</v>
      </c>
      <c r="AS760" t="s">
        <v>4182</v>
      </c>
    </row>
    <row r="761" spans="1:45" x14ac:dyDescent="0.3">
      <c r="A761" s="4" t="s">
        <v>2446</v>
      </c>
      <c r="B761" s="4" t="s">
        <v>2654</v>
      </c>
      <c r="C761" t="s">
        <v>4179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115.66168353696099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557.63995659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63.85</v>
      </c>
      <c r="AR761">
        <v>557.63995659</v>
      </c>
      <c r="AS761" t="s">
        <v>4182</v>
      </c>
    </row>
    <row r="762" spans="1:45" x14ac:dyDescent="0.3">
      <c r="A762" s="4" t="s">
        <v>2652</v>
      </c>
      <c r="B762" s="4" t="s">
        <v>2653</v>
      </c>
      <c r="C762" t="s">
        <v>396</v>
      </c>
      <c r="D762">
        <v>305.162462021858</v>
      </c>
      <c r="E762">
        <v>6.9370735405610198</v>
      </c>
      <c r="F762">
        <v>6.1193780304296803</v>
      </c>
      <c r="G762">
        <v>4.53981642272388</v>
      </c>
      <c r="H762">
        <v>9.5318585583619893</v>
      </c>
      <c r="I762">
        <v>7.1198213842718898</v>
      </c>
      <c r="J762">
        <v>533.84610090645003</v>
      </c>
      <c r="K762">
        <v>0</v>
      </c>
      <c r="L762">
        <v>0</v>
      </c>
      <c r="M762">
        <v>0</v>
      </c>
      <c r="N762">
        <v>42.558139534883601</v>
      </c>
      <c r="O762">
        <v>2.2306493238009399</v>
      </c>
      <c r="P762">
        <v>6.1452241905948597</v>
      </c>
      <c r="Q762">
        <v>0</v>
      </c>
      <c r="R762">
        <v>41.688990744645601</v>
      </c>
      <c r="S762">
        <v>0</v>
      </c>
      <c r="T762">
        <v>557.19730549999997</v>
      </c>
      <c r="U762">
        <v>20.463441022352502</v>
      </c>
      <c r="V762">
        <v>0</v>
      </c>
      <c r="W762">
        <v>1152.6521709066201</v>
      </c>
      <c r="X762">
        <v>0</v>
      </c>
      <c r="Y762">
        <v>0</v>
      </c>
      <c r="Z762">
        <v>67.907442973145905</v>
      </c>
      <c r="AA762">
        <v>0</v>
      </c>
      <c r="AB762">
        <v>16.6306900502038</v>
      </c>
      <c r="AC762">
        <v>0</v>
      </c>
      <c r="AD762">
        <v>0</v>
      </c>
      <c r="AE762">
        <v>5563</v>
      </c>
      <c r="AF762">
        <v>40.309999999999903</v>
      </c>
      <c r="AG762">
        <v>1.8299999999999901</v>
      </c>
      <c r="AH762">
        <v>2.4299999999999899</v>
      </c>
      <c r="AI762">
        <v>0.88089145857474704</v>
      </c>
      <c r="AJ762">
        <v>2.8699999999999899</v>
      </c>
      <c r="AK762">
        <v>0.1</v>
      </c>
      <c r="AL762">
        <v>11.64</v>
      </c>
      <c r="AM762">
        <v>1.25</v>
      </c>
      <c r="AN762">
        <v>27.29</v>
      </c>
      <c r="AO762">
        <v>1.04</v>
      </c>
      <c r="AP762">
        <v>1.54</v>
      </c>
      <c r="AQ762">
        <v>252.55</v>
      </c>
      <c r="AR762">
        <v>558.44730549999997</v>
      </c>
      <c r="AS762" t="s">
        <v>4182</v>
      </c>
    </row>
    <row r="763" spans="1:45" x14ac:dyDescent="0.3">
      <c r="A763" s="4" t="s">
        <v>2650</v>
      </c>
      <c r="B763" s="4" t="s">
        <v>2651</v>
      </c>
      <c r="C763" t="s">
        <v>147</v>
      </c>
      <c r="D763">
        <v>54.738988442703203</v>
      </c>
      <c r="E763">
        <v>11.466112639676499</v>
      </c>
      <c r="F763">
        <v>5.8593974175035797</v>
      </c>
      <c r="G763">
        <v>9.5769627614670192</v>
      </c>
      <c r="H763">
        <v>26.720098661892902</v>
      </c>
      <c r="I763">
        <v>25.025794953569001</v>
      </c>
      <c r="J763">
        <v>341.23166372019699</v>
      </c>
      <c r="K763">
        <v>0</v>
      </c>
      <c r="L763">
        <v>52.6656754460492</v>
      </c>
      <c r="M763">
        <v>11.193712829226801</v>
      </c>
      <c r="N763">
        <v>12.0971563981042</v>
      </c>
      <c r="O763">
        <v>4.65195935205504</v>
      </c>
      <c r="P763">
        <v>6.6022596426235296</v>
      </c>
      <c r="Q763">
        <v>-1.88706992419526</v>
      </c>
      <c r="R763">
        <v>28.597712074367401</v>
      </c>
      <c r="S763">
        <v>0</v>
      </c>
      <c r="T763">
        <v>601.70507199999997</v>
      </c>
      <c r="U763">
        <v>5.9354829226847903</v>
      </c>
      <c r="V763">
        <v>0.24962556165751301</v>
      </c>
      <c r="W763">
        <v>124.696419905911</v>
      </c>
      <c r="X763">
        <v>0</v>
      </c>
      <c r="Y763">
        <v>0</v>
      </c>
      <c r="Z763">
        <v>74.683181375078803</v>
      </c>
      <c r="AA763">
        <v>0.149091117609954</v>
      </c>
      <c r="AB763">
        <v>4.6327448534893003</v>
      </c>
      <c r="AC763">
        <v>0</v>
      </c>
      <c r="AD763">
        <v>0</v>
      </c>
      <c r="AE763">
        <v>2185</v>
      </c>
      <c r="AF763">
        <v>106.61</v>
      </c>
      <c r="AG763">
        <v>10.2099999999999</v>
      </c>
      <c r="AH763">
        <v>13.3799999999999</v>
      </c>
      <c r="AI763">
        <v>3.6591834394173901</v>
      </c>
      <c r="AJ763">
        <v>26.6799999999999</v>
      </c>
      <c r="AK763">
        <v>2.8</v>
      </c>
      <c r="AL763">
        <v>51.74</v>
      </c>
      <c r="AM763">
        <v>6.77</v>
      </c>
      <c r="AN763">
        <v>94.16</v>
      </c>
      <c r="AO763">
        <v>9.3000000000000007</v>
      </c>
      <c r="AP763">
        <v>16.510000000000002</v>
      </c>
      <c r="AQ763">
        <v>209</v>
      </c>
      <c r="AR763">
        <v>558.88507200000004</v>
      </c>
      <c r="AS763" t="s">
        <v>4182</v>
      </c>
    </row>
    <row r="764" spans="1:45" x14ac:dyDescent="0.3">
      <c r="A764" s="4" t="s">
        <v>2648</v>
      </c>
      <c r="B764" s="4" t="s">
        <v>2649</v>
      </c>
      <c r="C764" t="s">
        <v>344</v>
      </c>
      <c r="D764">
        <v>45.1822409054163</v>
      </c>
      <c r="E764">
        <v>13.174992011928801</v>
      </c>
      <c r="F764">
        <v>5.1000845203982701</v>
      </c>
      <c r="G764">
        <v>2.58802853735589</v>
      </c>
      <c r="H764">
        <v>5.9715577048541402</v>
      </c>
      <c r="I764">
        <v>5.4103814046906598</v>
      </c>
      <c r="J764">
        <v>372.60387187197898</v>
      </c>
      <c r="K764">
        <v>22.577024150474099</v>
      </c>
      <c r="L764">
        <v>85.482741370685304</v>
      </c>
      <c r="M764">
        <v>29.994997498749299</v>
      </c>
      <c r="N764">
        <v>8.3801910439671996</v>
      </c>
      <c r="O764">
        <v>14.2973801122724</v>
      </c>
      <c r="P764">
        <v>7.9385953633034303</v>
      </c>
      <c r="Q764">
        <v>37.716204413402203</v>
      </c>
      <c r="R764">
        <v>58.698009555145397</v>
      </c>
      <c r="S764">
        <v>0</v>
      </c>
      <c r="T764">
        <v>622.26431999999897</v>
      </c>
      <c r="U764">
        <v>5.5918391195597801</v>
      </c>
      <c r="V764">
        <v>0</v>
      </c>
      <c r="W764">
        <v>-24.733750694990299</v>
      </c>
      <c r="X764">
        <v>0</v>
      </c>
      <c r="Y764">
        <v>0</v>
      </c>
      <c r="Z764">
        <v>62.332577110872897</v>
      </c>
      <c r="AA764">
        <v>0.58976420150053499</v>
      </c>
      <c r="AB764">
        <v>12.262212695010099</v>
      </c>
      <c r="AC764">
        <v>0</v>
      </c>
      <c r="AD764">
        <v>0</v>
      </c>
      <c r="AE764">
        <v>7521</v>
      </c>
      <c r="AF764">
        <v>477.97</v>
      </c>
      <c r="AG764">
        <v>12.3699999999999</v>
      </c>
      <c r="AH764">
        <v>14.6999999999999</v>
      </c>
      <c r="AI764">
        <v>7.3657258544718296</v>
      </c>
      <c r="AJ764">
        <v>25.8599999999999</v>
      </c>
      <c r="AK764">
        <v>8.26</v>
      </c>
      <c r="AL764">
        <v>69.789999999999907</v>
      </c>
      <c r="AM764">
        <v>22.08</v>
      </c>
      <c r="AN764">
        <v>99.949999999999903</v>
      </c>
      <c r="AO764">
        <v>13.499999999999901</v>
      </c>
      <c r="AP764">
        <v>24.72</v>
      </c>
      <c r="AQ764">
        <v>335.25</v>
      </c>
      <c r="AR764">
        <v>558.90431999999998</v>
      </c>
      <c r="AS764" t="s">
        <v>4182</v>
      </c>
    </row>
    <row r="765" spans="1:45" x14ac:dyDescent="0.3">
      <c r="A765" s="4" t="s">
        <v>2646</v>
      </c>
      <c r="B765" s="4" t="s">
        <v>2647</v>
      </c>
      <c r="C765" t="s">
        <v>271</v>
      </c>
      <c r="D765">
        <v>345.78786176543201</v>
      </c>
      <c r="E765">
        <v>7.7920016545978799E-2</v>
      </c>
      <c r="F765">
        <v>7.5664870015226302E-2</v>
      </c>
      <c r="G765">
        <v>75</v>
      </c>
      <c r="H765">
        <v>74.358426238005293</v>
      </c>
      <c r="I765">
        <v>45.8333333333333</v>
      </c>
      <c r="J765">
        <v>11.625362991152</v>
      </c>
      <c r="K765">
        <v>-13.188870464278001</v>
      </c>
      <c r="L765">
        <v>0</v>
      </c>
      <c r="M765">
        <v>0</v>
      </c>
      <c r="N765">
        <v>1.3133360356708501</v>
      </c>
      <c r="O765">
        <v>-10.823382489601</v>
      </c>
      <c r="P765">
        <v>-21.494619626320599</v>
      </c>
      <c r="Q765">
        <v>0</v>
      </c>
      <c r="R765">
        <v>-4.4883052835576098</v>
      </c>
      <c r="S765">
        <v>0</v>
      </c>
      <c r="T765">
        <v>520.57633606000002</v>
      </c>
      <c r="U765">
        <v>0.22043772078545501</v>
      </c>
      <c r="V765">
        <v>0</v>
      </c>
      <c r="W765">
        <v>1210.6549388808501</v>
      </c>
      <c r="X765">
        <v>3.9889189459810799E-2</v>
      </c>
      <c r="Y765">
        <v>0</v>
      </c>
      <c r="Z765">
        <v>69.634232413955303</v>
      </c>
      <c r="AA765">
        <v>0</v>
      </c>
      <c r="AB765">
        <v>16.277027978603101</v>
      </c>
      <c r="AC765">
        <v>0</v>
      </c>
      <c r="AD765">
        <v>0</v>
      </c>
      <c r="AE765">
        <v>5749</v>
      </c>
      <c r="AF765">
        <v>2.16</v>
      </c>
      <c r="AG765">
        <v>1.62</v>
      </c>
      <c r="AH765">
        <v>0.99</v>
      </c>
      <c r="AI765">
        <v>6.5939272372340296</v>
      </c>
      <c r="AJ765">
        <v>0.99</v>
      </c>
      <c r="AK765">
        <v>2623.74</v>
      </c>
      <c r="AL765">
        <v>2539.7999999999902</v>
      </c>
      <c r="AM765">
        <v>39.6</v>
      </c>
      <c r="AN765">
        <v>2541.1999999999998</v>
      </c>
      <c r="AO765">
        <v>-1.71</v>
      </c>
      <c r="AP765">
        <v>-1.7</v>
      </c>
      <c r="AQ765">
        <v>2307.4</v>
      </c>
      <c r="AR765">
        <v>560.17633606000004</v>
      </c>
      <c r="AS765" t="s">
        <v>4182</v>
      </c>
    </row>
    <row r="766" spans="1:45" x14ac:dyDescent="0.3">
      <c r="A766" s="4" t="s">
        <v>2644</v>
      </c>
      <c r="B766" s="4" t="s">
        <v>2645</v>
      </c>
      <c r="C766" t="s">
        <v>396</v>
      </c>
      <c r="D766">
        <v>15.022940508701399</v>
      </c>
      <c r="E766">
        <v>12.226059346306799</v>
      </c>
      <c r="F766">
        <v>8.6692121113651499</v>
      </c>
      <c r="G766">
        <v>6.4303422629295603</v>
      </c>
      <c r="H766">
        <v>11.135610547901999</v>
      </c>
      <c r="I766">
        <v>12.4096136629708</v>
      </c>
      <c r="J766">
        <v>-23.882421175765199</v>
      </c>
      <c r="K766">
        <v>-1.49452115875202</v>
      </c>
      <c r="L766">
        <v>9.6667676461678198</v>
      </c>
      <c r="M766">
        <v>0</v>
      </c>
      <c r="N766">
        <v>30.442578857282601</v>
      </c>
      <c r="O766">
        <v>2.1489602636268299</v>
      </c>
      <c r="P766">
        <v>3.1754423211898</v>
      </c>
      <c r="Q766">
        <v>-7.5108782675678398</v>
      </c>
      <c r="R766">
        <v>-0.16517566759511801</v>
      </c>
      <c r="S766">
        <v>0</v>
      </c>
      <c r="T766">
        <v>583.11682800000005</v>
      </c>
      <c r="U766">
        <v>1.69980862768857</v>
      </c>
      <c r="V766">
        <v>1.85270958777211</v>
      </c>
      <c r="W766">
        <v>-38.332785372933301</v>
      </c>
      <c r="X766">
        <v>0.21932187216228199</v>
      </c>
      <c r="Y766">
        <v>0</v>
      </c>
      <c r="Z766">
        <v>64.268919397288101</v>
      </c>
      <c r="AA766">
        <v>1.3276899635232999</v>
      </c>
      <c r="AB766">
        <v>20.2901051205885</v>
      </c>
      <c r="AC766">
        <v>0</v>
      </c>
      <c r="AD766">
        <v>0</v>
      </c>
      <c r="AE766">
        <v>12849</v>
      </c>
      <c r="AF766">
        <v>580.84</v>
      </c>
      <c r="AG766">
        <v>37.35</v>
      </c>
      <c r="AH766">
        <v>53.19</v>
      </c>
      <c r="AI766">
        <v>14.371354254844301</v>
      </c>
      <c r="AJ766">
        <v>72.08</v>
      </c>
      <c r="AK766">
        <v>14.96</v>
      </c>
      <c r="AL766">
        <v>317.11</v>
      </c>
      <c r="AM766">
        <v>9.9</v>
      </c>
      <c r="AN766">
        <v>330.1</v>
      </c>
      <c r="AO766">
        <v>27.13</v>
      </c>
      <c r="AP766">
        <v>48.14</v>
      </c>
      <c r="AQ766">
        <v>217.4</v>
      </c>
      <c r="AR766">
        <v>561.10682799999995</v>
      </c>
      <c r="AS766" t="s">
        <v>4182</v>
      </c>
    </row>
    <row r="767" spans="1:45" x14ac:dyDescent="0.3">
      <c r="A767" s="4" t="s">
        <v>2642</v>
      </c>
      <c r="B767" s="4" t="s">
        <v>2643</v>
      </c>
      <c r="C767" t="s">
        <v>200</v>
      </c>
      <c r="D767">
        <v>17.198554816991301</v>
      </c>
      <c r="E767">
        <v>12.964096085901</v>
      </c>
      <c r="F767">
        <v>3.3217013098670001</v>
      </c>
      <c r="G767">
        <v>2.90573183032792</v>
      </c>
      <c r="H767">
        <v>9.9825474540223098</v>
      </c>
      <c r="I767">
        <v>10.300129182961999</v>
      </c>
      <c r="J767">
        <v>124.263582071025</v>
      </c>
      <c r="K767">
        <v>9.3733774208945899</v>
      </c>
      <c r="L767">
        <v>141.648938155488</v>
      </c>
      <c r="M767">
        <v>4.8818721307804198</v>
      </c>
      <c r="N767">
        <v>4.4875649084449503</v>
      </c>
      <c r="O767">
        <v>-0.53802134049877304</v>
      </c>
      <c r="P767">
        <v>-6.4765439577262196</v>
      </c>
      <c r="Q767">
        <v>-10.535249553993401</v>
      </c>
      <c r="R767">
        <v>4.0711068874973</v>
      </c>
      <c r="S767">
        <v>0</v>
      </c>
      <c r="T767">
        <v>912.14054019000002</v>
      </c>
      <c r="U767">
        <v>2.10801530321352</v>
      </c>
      <c r="V767">
        <v>0.63957702639321101</v>
      </c>
      <c r="W767">
        <v>101.421894782457</v>
      </c>
      <c r="X767">
        <v>8.3048787425417006E-2</v>
      </c>
      <c r="Y767">
        <v>0</v>
      </c>
      <c r="Z767">
        <v>73.494958730981296</v>
      </c>
      <c r="AA767">
        <v>0</v>
      </c>
      <c r="AB767">
        <v>14.3337431790992</v>
      </c>
      <c r="AC767">
        <v>0</v>
      </c>
      <c r="AD767">
        <v>0</v>
      </c>
      <c r="AE767">
        <v>2501</v>
      </c>
      <c r="AF767">
        <v>1130.18</v>
      </c>
      <c r="AG767">
        <v>32.840000000000103</v>
      </c>
      <c r="AH767">
        <v>38.310000000000102</v>
      </c>
      <c r="AI767">
        <v>68.1830544762676</v>
      </c>
      <c r="AJ767">
        <v>116.41</v>
      </c>
      <c r="AK767">
        <v>22.01</v>
      </c>
      <c r="AL767">
        <v>263.11</v>
      </c>
      <c r="AM767">
        <v>32.18</v>
      </c>
      <c r="AN767">
        <v>267.93</v>
      </c>
      <c r="AO767">
        <v>88.86</v>
      </c>
      <c r="AP767">
        <v>100.54</v>
      </c>
      <c r="AQ767">
        <v>1141</v>
      </c>
      <c r="AR767">
        <v>564.80054018999999</v>
      </c>
      <c r="AS767" t="s">
        <v>4182</v>
      </c>
    </row>
    <row r="768" spans="1:45" x14ac:dyDescent="0.3">
      <c r="A768" s="4" t="s">
        <v>2640</v>
      </c>
      <c r="B768" s="4" t="s">
        <v>2641</v>
      </c>
      <c r="C768" t="s">
        <v>144</v>
      </c>
      <c r="D768">
        <v>111.739446640316</v>
      </c>
      <c r="E768">
        <v>29.694835680751002</v>
      </c>
      <c r="F768">
        <v>6.6365007541477903</v>
      </c>
      <c r="G768">
        <v>0.80091170977238602</v>
      </c>
      <c r="H768">
        <v>2.4312672785570602</v>
      </c>
      <c r="I768">
        <v>1.82658520371014</v>
      </c>
      <c r="J768">
        <v>417.178699767453</v>
      </c>
      <c r="K768">
        <v>0</v>
      </c>
      <c r="L768">
        <v>217.46680286006099</v>
      </c>
      <c r="M768">
        <v>84.780388151174606</v>
      </c>
      <c r="N768">
        <v>7.2182596291012597</v>
      </c>
      <c r="O768">
        <v>35.848495739612403</v>
      </c>
      <c r="P768">
        <v>32.088431283907099</v>
      </c>
      <c r="Q768">
        <v>0</v>
      </c>
      <c r="R768">
        <v>103.31132268360901</v>
      </c>
      <c r="S768">
        <v>0</v>
      </c>
      <c r="T768">
        <v>607.86159999999995</v>
      </c>
      <c r="U768">
        <v>28.876486210418701</v>
      </c>
      <c r="V768">
        <v>0</v>
      </c>
      <c r="W768">
        <v>358.67587868612702</v>
      </c>
      <c r="X768">
        <v>0</v>
      </c>
      <c r="Y768">
        <v>0</v>
      </c>
      <c r="Z768">
        <v>73.2389322916666</v>
      </c>
      <c r="AA768">
        <v>0</v>
      </c>
      <c r="AB768">
        <v>1.26400824652777</v>
      </c>
      <c r="AC768">
        <v>0</v>
      </c>
      <c r="AD768">
        <v>0</v>
      </c>
      <c r="AE768">
        <v>1366</v>
      </c>
      <c r="AF768">
        <v>631.78</v>
      </c>
      <c r="AG768">
        <v>5.0599999999999801</v>
      </c>
      <c r="AH768">
        <v>7.0399999999999796</v>
      </c>
      <c r="AI768">
        <v>2.74474993778855</v>
      </c>
      <c r="AJ768">
        <v>11.5399999999999</v>
      </c>
      <c r="AK768">
        <v>0</v>
      </c>
      <c r="AL768">
        <v>7.29</v>
      </c>
      <c r="AM768">
        <v>0.12</v>
      </c>
      <c r="AN768">
        <v>19.579999999999998</v>
      </c>
      <c r="AO768">
        <v>0.28999999999999998</v>
      </c>
      <c r="AP768">
        <v>4.9400000000000004</v>
      </c>
      <c r="AQ768">
        <v>318.10000000000002</v>
      </c>
      <c r="AR768">
        <v>565.40159999999901</v>
      </c>
      <c r="AS768" t="s">
        <v>4182</v>
      </c>
    </row>
    <row r="769" spans="1:45" x14ac:dyDescent="0.3">
      <c r="A769" s="4" t="s">
        <v>2638</v>
      </c>
      <c r="B769" s="4" t="s">
        <v>2639</v>
      </c>
      <c r="C769" t="s">
        <v>200</v>
      </c>
      <c r="D769">
        <v>22.745575221238798</v>
      </c>
      <c r="E769">
        <v>1.9857736809102899</v>
      </c>
      <c r="F769">
        <v>0.641973332024942</v>
      </c>
      <c r="G769">
        <v>1.74775028121485</v>
      </c>
      <c r="H769">
        <v>14.021780917471199</v>
      </c>
      <c r="I769">
        <v>16.465129358830101</v>
      </c>
      <c r="J769">
        <v>-51.249397658829203</v>
      </c>
      <c r="K769">
        <v>-28.483162596086601</v>
      </c>
      <c r="L769">
        <v>174.28895963173801</v>
      </c>
      <c r="M769">
        <v>118.63276988148</v>
      </c>
      <c r="N769">
        <v>0.98279904013030395</v>
      </c>
      <c r="O769">
        <v>-4.4703617963833402</v>
      </c>
      <c r="P769">
        <v>28.6951809077805</v>
      </c>
      <c r="Q769">
        <v>0</v>
      </c>
      <c r="R769">
        <v>38.7217054083617</v>
      </c>
      <c r="S769">
        <v>0</v>
      </c>
      <c r="T769">
        <v>3155.7950000000001</v>
      </c>
      <c r="U769">
        <v>0.42255526162399598</v>
      </c>
      <c r="V769">
        <v>0.17897091722594999</v>
      </c>
      <c r="W769">
        <v>101.880496069305</v>
      </c>
      <c r="X769">
        <v>0</v>
      </c>
      <c r="Y769">
        <v>0</v>
      </c>
      <c r="Z769">
        <v>67.577707509881407</v>
      </c>
      <c r="AA769">
        <v>0.28256600790513797</v>
      </c>
      <c r="AB769">
        <v>7.4498482213438697</v>
      </c>
      <c r="AC769">
        <v>0</v>
      </c>
      <c r="AD769">
        <v>0</v>
      </c>
      <c r="AE769">
        <v>11564</v>
      </c>
      <c r="AF769">
        <v>1422.4</v>
      </c>
      <c r="AG769">
        <v>24.86</v>
      </c>
      <c r="AH769">
        <v>25.04</v>
      </c>
      <c r="AI769">
        <v>3.57366832626137</v>
      </c>
      <c r="AJ769">
        <v>234.2</v>
      </c>
      <c r="AK769">
        <v>15.26</v>
      </c>
      <c r="AL769">
        <v>276.13</v>
      </c>
      <c r="AM769">
        <v>21.68</v>
      </c>
      <c r="AN769">
        <v>1338.1799999999901</v>
      </c>
      <c r="AO769">
        <v>-167.49</v>
      </c>
      <c r="AP769">
        <v>84.97</v>
      </c>
      <c r="AQ769">
        <v>45.2</v>
      </c>
      <c r="AR769">
        <v>565.45500000000004</v>
      </c>
      <c r="AS769" t="s">
        <v>4182</v>
      </c>
    </row>
    <row r="770" spans="1:45" x14ac:dyDescent="0.3">
      <c r="A770" s="4" t="s">
        <v>2636</v>
      </c>
      <c r="B770" s="4" t="s">
        <v>2637</v>
      </c>
      <c r="C770" t="s">
        <v>580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5.0693391333651796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570.54646445999902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42.53</v>
      </c>
      <c r="AR770">
        <v>570.54646445999902</v>
      </c>
      <c r="AS770" t="s">
        <v>4182</v>
      </c>
    </row>
    <row r="771" spans="1:45" x14ac:dyDescent="0.3">
      <c r="A771" s="4" t="s">
        <v>2634</v>
      </c>
      <c r="B771" s="4" t="s">
        <v>2635</v>
      </c>
      <c r="C771" t="s">
        <v>813</v>
      </c>
      <c r="D771">
        <v>7.8628739999999997</v>
      </c>
      <c r="E771">
        <v>22.003032623218999</v>
      </c>
      <c r="F771">
        <v>5.1353387410431104</v>
      </c>
      <c r="G771">
        <v>4.62130289462067</v>
      </c>
      <c r="H771">
        <v>13.4797185390442</v>
      </c>
      <c r="I771">
        <v>11.8805574824998</v>
      </c>
      <c r="J771">
        <v>293.78108775165498</v>
      </c>
      <c r="K771">
        <v>11.948641358378</v>
      </c>
      <c r="L771">
        <v>75.014201087397495</v>
      </c>
      <c r="M771">
        <v>20.384646595796401</v>
      </c>
      <c r="N771">
        <v>7.2508509459352402</v>
      </c>
      <c r="O771">
        <v>1.1920009750348901</v>
      </c>
      <c r="P771">
        <v>10.277688004899399</v>
      </c>
      <c r="Q771">
        <v>33.474848801788497</v>
      </c>
      <c r="R771">
        <v>146.81928775232001</v>
      </c>
      <c r="S771">
        <v>0</v>
      </c>
      <c r="T771">
        <v>754.44140672000003</v>
      </c>
      <c r="U771">
        <v>1.55857990943763</v>
      </c>
      <c r="V771">
        <v>2.03659781509071</v>
      </c>
      <c r="W771">
        <v>-82.172730754164306</v>
      </c>
      <c r="X771">
        <v>1.1353619758475499</v>
      </c>
      <c r="Y771">
        <v>3.0104662786873699E-2</v>
      </c>
      <c r="Z771">
        <v>63.4917359428404</v>
      </c>
      <c r="AA771">
        <v>0.31514540633932198</v>
      </c>
      <c r="AB771">
        <v>18.769518435833699</v>
      </c>
      <c r="AC771">
        <v>2.5564421524179402</v>
      </c>
      <c r="AD771">
        <v>0.24776270408588899</v>
      </c>
      <c r="AE771">
        <v>44683</v>
      </c>
      <c r="AF771">
        <v>1585.7</v>
      </c>
      <c r="AG771">
        <v>73.28</v>
      </c>
      <c r="AH771">
        <v>105.49</v>
      </c>
      <c r="AI771">
        <v>18.734178975629</v>
      </c>
      <c r="AJ771">
        <v>188.39</v>
      </c>
      <c r="AK771">
        <v>9.73</v>
      </c>
      <c r="AL771">
        <v>181.07</v>
      </c>
      <c r="AM771">
        <v>99.07</v>
      </c>
      <c r="AN771">
        <v>369.68999999999897</v>
      </c>
      <c r="AO771">
        <v>135.01</v>
      </c>
      <c r="AP771">
        <v>159.66999999999999</v>
      </c>
      <c r="AQ771">
        <v>153.5</v>
      </c>
      <c r="AR771">
        <v>576.19140672000003</v>
      </c>
      <c r="AS771" t="s">
        <v>4182</v>
      </c>
    </row>
    <row r="772" spans="1:45" x14ac:dyDescent="0.3">
      <c r="A772" s="4" t="s">
        <v>2632</v>
      </c>
      <c r="B772" s="4" t="s">
        <v>2633</v>
      </c>
      <c r="C772" t="s">
        <v>425</v>
      </c>
      <c r="D772">
        <v>25.598445075421399</v>
      </c>
      <c r="E772">
        <v>20.1835683904186</v>
      </c>
      <c r="F772">
        <v>14.241935993428701</v>
      </c>
      <c r="G772">
        <v>9.6829624538190497</v>
      </c>
      <c r="H772">
        <v>10.4126290982864</v>
      </c>
      <c r="I772">
        <v>16.2728756766045</v>
      </c>
      <c r="J772">
        <v>256.48812055214597</v>
      </c>
      <c r="K772">
        <v>34.838490663628299</v>
      </c>
      <c r="L772">
        <v>3.15114107041338</v>
      </c>
      <c r="M772">
        <v>2.3065053195809302</v>
      </c>
      <c r="N772">
        <v>47.412705090450103</v>
      </c>
      <c r="O772">
        <v>1.3774166832485499</v>
      </c>
      <c r="P772">
        <v>15.336402139324401</v>
      </c>
      <c r="Q772">
        <v>13.7417408496086</v>
      </c>
      <c r="R772">
        <v>18.762985749773801</v>
      </c>
      <c r="S772">
        <v>0</v>
      </c>
      <c r="T772">
        <v>550.77895199999898</v>
      </c>
      <c r="U772">
        <v>4.6860143912937504</v>
      </c>
      <c r="V772">
        <v>0</v>
      </c>
      <c r="W772">
        <v>5.0782838200590197</v>
      </c>
      <c r="X772">
        <v>9.3261439952146599E-2</v>
      </c>
      <c r="Y772">
        <v>8.3947361265939796E-2</v>
      </c>
      <c r="Z772">
        <v>70.984809606025095</v>
      </c>
      <c r="AA772">
        <v>0.142979009761004</v>
      </c>
      <c r="AB772">
        <v>13.513412885070201</v>
      </c>
      <c r="AC772">
        <v>0</v>
      </c>
      <c r="AD772">
        <v>0</v>
      </c>
      <c r="AE772">
        <v>22566</v>
      </c>
      <c r="AF772">
        <v>232.78</v>
      </c>
      <c r="AG772">
        <v>22.54</v>
      </c>
      <c r="AH772">
        <v>31.479999999999901</v>
      </c>
      <c r="AI772">
        <v>3.8082815762974098</v>
      </c>
      <c r="AJ772">
        <v>37.879999999999903</v>
      </c>
      <c r="AK772">
        <v>0</v>
      </c>
      <c r="AL772">
        <v>63.94</v>
      </c>
      <c r="AM772">
        <v>30.09</v>
      </c>
      <c r="AN772">
        <v>123.13</v>
      </c>
      <c r="AO772">
        <v>25.74</v>
      </c>
      <c r="AP772">
        <v>30.84</v>
      </c>
      <c r="AQ772">
        <v>96.5</v>
      </c>
      <c r="AR772">
        <v>576.98895199999902</v>
      </c>
      <c r="AS772" t="s">
        <v>4182</v>
      </c>
    </row>
    <row r="773" spans="1:45" x14ac:dyDescent="0.3">
      <c r="A773" s="4" t="s">
        <v>2630</v>
      </c>
      <c r="B773" s="4" t="s">
        <v>2631</v>
      </c>
      <c r="C773" t="s">
        <v>260</v>
      </c>
      <c r="D773">
        <v>-3.6730480096753602</v>
      </c>
      <c r="E773">
        <v>-22.5363831328585</v>
      </c>
      <c r="F773">
        <v>-2.64082435408227</v>
      </c>
      <c r="G773">
        <v>-6.1537135761654298</v>
      </c>
      <c r="H773">
        <v>4.1031693008341401</v>
      </c>
      <c r="I773">
        <v>7.07500793206236</v>
      </c>
      <c r="J773">
        <v>36.128419457478898</v>
      </c>
      <c r="K773">
        <v>-16.050393399809501</v>
      </c>
      <c r="L773">
        <v>289.77409709285001</v>
      </c>
      <c r="M773">
        <v>93.063230896879901</v>
      </c>
      <c r="N773">
        <v>0</v>
      </c>
      <c r="O773">
        <v>-19.794904760674601</v>
      </c>
      <c r="P773">
        <v>-11.2257441775564</v>
      </c>
      <c r="Q773">
        <v>0</v>
      </c>
      <c r="R773">
        <v>0</v>
      </c>
      <c r="S773">
        <v>0</v>
      </c>
      <c r="T773">
        <v>2261.6758423199999</v>
      </c>
      <c r="U773">
        <v>0.90335463832052298</v>
      </c>
      <c r="V773">
        <v>0</v>
      </c>
      <c r="W773">
        <v>-115.07738380625101</v>
      </c>
      <c r="X773">
        <v>1.76643181799917</v>
      </c>
      <c r="Y773">
        <v>0.90783666729231005</v>
      </c>
      <c r="Z773">
        <v>65.044498305506906</v>
      </c>
      <c r="AA773">
        <v>1.05076783716279</v>
      </c>
      <c r="AB773">
        <v>14.575441355921599</v>
      </c>
      <c r="AC773">
        <v>19.489195469704299</v>
      </c>
      <c r="AD773">
        <v>0.85060618423041701</v>
      </c>
      <c r="AE773">
        <v>28698</v>
      </c>
      <c r="AF773">
        <v>2552.9299999999998</v>
      </c>
      <c r="AG773">
        <v>-157.1</v>
      </c>
      <c r="AH773">
        <v>-87.790000000000205</v>
      </c>
      <c r="AI773">
        <v>-37.353173614555097</v>
      </c>
      <c r="AJ773">
        <v>180.61999999999901</v>
      </c>
      <c r="AK773">
        <v>951.62</v>
      </c>
      <c r="AL773">
        <v>154.13</v>
      </c>
      <c r="AM773">
        <v>608.92999999999995</v>
      </c>
      <c r="AN773">
        <v>638.76999999999896</v>
      </c>
      <c r="AO773">
        <v>1441.11</v>
      </c>
      <c r="AP773">
        <v>1521.07</v>
      </c>
      <c r="AQ773">
        <v>136.69999999999999</v>
      </c>
      <c r="AR773">
        <v>577.03584232000003</v>
      </c>
      <c r="AS773" t="s">
        <v>4182</v>
      </c>
    </row>
    <row r="774" spans="1:45" x14ac:dyDescent="0.3">
      <c r="A774" s="4" t="s">
        <v>2628</v>
      </c>
      <c r="B774" s="4" t="s">
        <v>2629</v>
      </c>
      <c r="C774" t="s">
        <v>127</v>
      </c>
      <c r="D774">
        <v>63.951656415928703</v>
      </c>
      <c r="E774">
        <v>2.11291472379017</v>
      </c>
      <c r="F774">
        <v>1.1172631995254101</v>
      </c>
      <c r="G774">
        <v>1.4584173590384799</v>
      </c>
      <c r="H774">
        <v>10.0855767440971</v>
      </c>
      <c r="I774">
        <v>8.2713559732193307</v>
      </c>
      <c r="J774">
        <v>-17.712838608460402</v>
      </c>
      <c r="K774">
        <v>3.19266585127879</v>
      </c>
      <c r="L774">
        <v>49.607208872458401</v>
      </c>
      <c r="M774">
        <v>24.831330868761501</v>
      </c>
      <c r="N774">
        <v>2.2215668927553498</v>
      </c>
      <c r="O774">
        <v>1.9505540001745201</v>
      </c>
      <c r="P774">
        <v>-4.9284188172035197</v>
      </c>
      <c r="Q774">
        <v>12.069092708162099</v>
      </c>
      <c r="R774">
        <v>-22.275618747744598</v>
      </c>
      <c r="S774">
        <v>0</v>
      </c>
      <c r="T774">
        <v>730.39297399999998</v>
      </c>
      <c r="U774">
        <v>1.3357739695009201</v>
      </c>
      <c r="V774">
        <v>0.30097817908201602</v>
      </c>
      <c r="W774">
        <v>162.513222339744</v>
      </c>
      <c r="X774">
        <v>0.24022657158751801</v>
      </c>
      <c r="Y774">
        <v>0</v>
      </c>
      <c r="Z774">
        <v>74.8659202401806</v>
      </c>
      <c r="AA774">
        <v>1.1003296506255001E-2</v>
      </c>
      <c r="AB774">
        <v>14.4716532645526</v>
      </c>
      <c r="AC774">
        <v>0</v>
      </c>
      <c r="AD774">
        <v>0</v>
      </c>
      <c r="AE774">
        <v>29253</v>
      </c>
      <c r="AF774">
        <v>619.85</v>
      </c>
      <c r="AG774">
        <v>9.0400000000000702</v>
      </c>
      <c r="AH774">
        <v>12.29</v>
      </c>
      <c r="AI774">
        <v>1.03906612782353</v>
      </c>
      <c r="AJ774">
        <v>51.27</v>
      </c>
      <c r="AK774">
        <v>0.43</v>
      </c>
      <c r="AL774">
        <v>324.95</v>
      </c>
      <c r="AM774">
        <v>65.14</v>
      </c>
      <c r="AN774">
        <v>432.8</v>
      </c>
      <c r="AO774">
        <v>-90.4</v>
      </c>
      <c r="AP774">
        <v>82.59</v>
      </c>
      <c r="AQ774">
        <v>67.05</v>
      </c>
      <c r="AR774">
        <v>578.122974</v>
      </c>
      <c r="AS774" t="s">
        <v>4182</v>
      </c>
    </row>
    <row r="775" spans="1:45" x14ac:dyDescent="0.3">
      <c r="A775" s="4" t="s">
        <v>2626</v>
      </c>
      <c r="B775" s="4" t="s">
        <v>2627</v>
      </c>
      <c r="C775" t="s">
        <v>156</v>
      </c>
      <c r="D775">
        <v>33.133083190394501</v>
      </c>
      <c r="E775">
        <v>23.5650767987065</v>
      </c>
      <c r="F775">
        <v>16.708062667176101</v>
      </c>
      <c r="G775">
        <v>11.7170228445099</v>
      </c>
      <c r="H775">
        <v>17.842979689760899</v>
      </c>
      <c r="I775">
        <v>23.212969786293201</v>
      </c>
      <c r="J775">
        <v>133.11367878690001</v>
      </c>
      <c r="K775">
        <v>55.6877882004529</v>
      </c>
      <c r="L775">
        <v>0</v>
      </c>
      <c r="M775">
        <v>0</v>
      </c>
      <c r="N775">
        <v>47.244732576985399</v>
      </c>
      <c r="O775">
        <v>1.6710151873794199</v>
      </c>
      <c r="P775">
        <v>21.9818783261086</v>
      </c>
      <c r="Q775">
        <v>18.314215020153199</v>
      </c>
      <c r="R775">
        <v>112.885442027346</v>
      </c>
      <c r="S775">
        <v>0</v>
      </c>
      <c r="T775">
        <v>551.77762499999994</v>
      </c>
      <c r="U775">
        <v>6.9617686809226296</v>
      </c>
      <c r="V775">
        <v>0</v>
      </c>
      <c r="W775">
        <v>36.006992184722598</v>
      </c>
      <c r="X775">
        <v>6.2656641604009994E-2</v>
      </c>
      <c r="Y775">
        <v>5.5639097744360898E-2</v>
      </c>
      <c r="Z775">
        <v>50.975458646616502</v>
      </c>
      <c r="AA775">
        <v>0</v>
      </c>
      <c r="AB775">
        <v>23.3577844611528</v>
      </c>
      <c r="AC775">
        <v>0</v>
      </c>
      <c r="AD775">
        <v>0</v>
      </c>
      <c r="AE775">
        <v>15075</v>
      </c>
      <c r="AF775">
        <v>149.27000000000001</v>
      </c>
      <c r="AG775">
        <v>17.489999999999998</v>
      </c>
      <c r="AH775">
        <v>25.08</v>
      </c>
      <c r="AI775">
        <v>17.533834586466099</v>
      </c>
      <c r="AJ775">
        <v>34.65</v>
      </c>
      <c r="AK775">
        <v>1.32</v>
      </c>
      <c r="AL775">
        <v>73.239999999999995</v>
      </c>
      <c r="AM775">
        <v>27.72</v>
      </c>
      <c r="AN775">
        <v>83.24</v>
      </c>
      <c r="AO775">
        <v>28.47</v>
      </c>
      <c r="AP775">
        <v>37.21</v>
      </c>
      <c r="AQ775">
        <v>585.4</v>
      </c>
      <c r="AR775">
        <v>579.49762499999997</v>
      </c>
      <c r="AS775" t="s">
        <v>4182</v>
      </c>
    </row>
    <row r="776" spans="1:45" x14ac:dyDescent="0.3">
      <c r="A776" s="4" t="s">
        <v>2624</v>
      </c>
      <c r="B776" s="4" t="s">
        <v>2625</v>
      </c>
      <c r="C776" t="s">
        <v>225</v>
      </c>
      <c r="D776">
        <v>248.85481759657301</v>
      </c>
      <c r="E776">
        <v>0.86208491351398797</v>
      </c>
      <c r="F776">
        <v>0.52898641208720998</v>
      </c>
      <c r="G776">
        <v>0.37944174836334099</v>
      </c>
      <c r="H776">
        <v>9.51099821035098</v>
      </c>
      <c r="I776">
        <v>6.66872944011984</v>
      </c>
      <c r="J776">
        <v>-1.99502137048576</v>
      </c>
      <c r="K776">
        <v>2.4695694787083999</v>
      </c>
      <c r="L776">
        <v>0</v>
      </c>
      <c r="M776">
        <v>0</v>
      </c>
      <c r="N776">
        <v>1.4635678391959299</v>
      </c>
      <c r="O776">
        <v>-4.1134687580064604</v>
      </c>
      <c r="P776">
        <v>-12.8596581221615</v>
      </c>
      <c r="Q776">
        <v>-14.831496287665299</v>
      </c>
      <c r="R776">
        <v>-37.499068386349201</v>
      </c>
      <c r="S776">
        <v>0</v>
      </c>
      <c r="T776">
        <v>552.31172500000002</v>
      </c>
      <c r="U776">
        <v>2.12587250229147</v>
      </c>
      <c r="V776">
        <v>0</v>
      </c>
      <c r="W776">
        <v>576.838578065805</v>
      </c>
      <c r="X776">
        <v>1.59261723735451E-2</v>
      </c>
      <c r="Y776">
        <v>0</v>
      </c>
      <c r="Z776">
        <v>50.998331024401899</v>
      </c>
      <c r="AA776">
        <v>0.18297535806616899</v>
      </c>
      <c r="AB776">
        <v>23.070334776869899</v>
      </c>
      <c r="AC776">
        <v>0</v>
      </c>
      <c r="AD776">
        <v>0</v>
      </c>
      <c r="AE776">
        <v>57254</v>
      </c>
      <c r="AF776">
        <v>614.05999999999995</v>
      </c>
      <c r="AG776">
        <v>2.3299999999999299</v>
      </c>
      <c r="AH776">
        <v>4.2899999999999299</v>
      </c>
      <c r="AI776">
        <v>0.25416425774218399</v>
      </c>
      <c r="AJ776">
        <v>40.949999999999903</v>
      </c>
      <c r="AK776">
        <v>0</v>
      </c>
      <c r="AL776">
        <v>181.08</v>
      </c>
      <c r="AM776">
        <v>27.52</v>
      </c>
      <c r="AN776">
        <v>272.75</v>
      </c>
      <c r="AO776">
        <v>6.9399999999999897</v>
      </c>
      <c r="AP776">
        <v>27.9</v>
      </c>
      <c r="AQ776">
        <v>62.7</v>
      </c>
      <c r="AR776">
        <v>579.83172500000001</v>
      </c>
      <c r="AS776" t="s">
        <v>4182</v>
      </c>
    </row>
    <row r="777" spans="1:45" x14ac:dyDescent="0.3">
      <c r="A777" s="4" t="s">
        <v>2622</v>
      </c>
      <c r="B777" s="4" t="s">
        <v>2623</v>
      </c>
      <c r="C777" t="s">
        <v>396</v>
      </c>
      <c r="D777">
        <v>26.882134283733802</v>
      </c>
      <c r="E777">
        <v>15.3627715462161</v>
      </c>
      <c r="F777">
        <v>6.6980314473195497</v>
      </c>
      <c r="G777">
        <v>4.6454715239465001</v>
      </c>
      <c r="H777">
        <v>0</v>
      </c>
      <c r="I777">
        <v>9.7825386943734802</v>
      </c>
      <c r="J777">
        <v>-35.545785274862602</v>
      </c>
      <c r="K777">
        <v>0</v>
      </c>
      <c r="L777">
        <v>87.012560005260696</v>
      </c>
      <c r="M777">
        <v>45.5513908068652</v>
      </c>
      <c r="N777">
        <v>9.3352314395410101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707.31938590000004</v>
      </c>
      <c r="U777">
        <v>3.8254053126849401</v>
      </c>
      <c r="V777">
        <v>0.39113428943937401</v>
      </c>
      <c r="W777">
        <v>10.3476608689526</v>
      </c>
      <c r="X777">
        <v>0.29665855668096802</v>
      </c>
      <c r="Y777">
        <v>0.29665855668096802</v>
      </c>
      <c r="Z777">
        <v>45.041114898232202</v>
      </c>
      <c r="AA777">
        <v>1.0034310869424401</v>
      </c>
      <c r="AB777">
        <v>31.292335648192999</v>
      </c>
      <c r="AC777">
        <v>0</v>
      </c>
      <c r="AD777">
        <v>0</v>
      </c>
      <c r="AE777">
        <v>39569</v>
      </c>
      <c r="AF777">
        <v>465.83</v>
      </c>
      <c r="AG777">
        <v>21.64</v>
      </c>
      <c r="AH777">
        <v>22.92</v>
      </c>
      <c r="AI777">
        <v>28.531960740338398</v>
      </c>
      <c r="AJ777">
        <v>45.57</v>
      </c>
      <c r="AK777">
        <v>0</v>
      </c>
      <c r="AL777">
        <v>125.07</v>
      </c>
      <c r="AM777">
        <v>6.73</v>
      </c>
      <c r="AN777">
        <v>152.07</v>
      </c>
      <c r="AO777">
        <v>-25.66</v>
      </c>
      <c r="AP777">
        <v>35.83</v>
      </c>
      <c r="AQ777">
        <v>777.9</v>
      </c>
      <c r="AR777">
        <v>581.72938590000001</v>
      </c>
      <c r="AS777" t="s">
        <v>4182</v>
      </c>
    </row>
    <row r="778" spans="1:45" x14ac:dyDescent="0.3">
      <c r="A778" s="4" t="s">
        <v>2620</v>
      </c>
      <c r="B778" s="4" t="s">
        <v>2621</v>
      </c>
      <c r="C778" t="s">
        <v>218</v>
      </c>
      <c r="D778">
        <v>17.757258109237299</v>
      </c>
      <c r="E778">
        <v>16.3772082607613</v>
      </c>
      <c r="F778">
        <v>7.5751821289230996</v>
      </c>
      <c r="G778">
        <v>10.1483240309599</v>
      </c>
      <c r="H778">
        <v>11.643056784876901</v>
      </c>
      <c r="I778">
        <v>21.379012612168101</v>
      </c>
      <c r="J778">
        <v>30.2806349044121</v>
      </c>
      <c r="K778">
        <v>6.5350837870226997</v>
      </c>
      <c r="L778">
        <v>82.167168326001303</v>
      </c>
      <c r="M778">
        <v>16.198194026395001</v>
      </c>
      <c r="N778">
        <v>14.9461828420909</v>
      </c>
      <c r="O778">
        <v>14.2803884760419</v>
      </c>
      <c r="P778">
        <v>19.483172830309702</v>
      </c>
      <c r="Q778">
        <v>37.952359609747901</v>
      </c>
      <c r="R778">
        <v>28.075158538421601</v>
      </c>
      <c r="S778">
        <v>0</v>
      </c>
      <c r="T778">
        <v>760.49136437499999</v>
      </c>
      <c r="U778">
        <v>2.7061419975688801</v>
      </c>
      <c r="V778">
        <v>0.18838304552590199</v>
      </c>
      <c r="W778">
        <v>-59.739476763690703</v>
      </c>
      <c r="X778">
        <v>0.246099931941691</v>
      </c>
      <c r="Y778">
        <v>2.7250573794894399E-5</v>
      </c>
      <c r="Z778">
        <v>74.912462300534301</v>
      </c>
      <c r="AA778">
        <v>0.46840193778830203</v>
      </c>
      <c r="AB778">
        <v>15.963037321704601</v>
      </c>
      <c r="AC778">
        <v>0</v>
      </c>
      <c r="AD778">
        <v>0</v>
      </c>
      <c r="AE778">
        <v>16975</v>
      </c>
      <c r="AF778">
        <v>324.29000000000002</v>
      </c>
      <c r="AG778">
        <v>32.909999999999997</v>
      </c>
      <c r="AH778">
        <v>40.959999999999901</v>
      </c>
      <c r="AI778">
        <v>8.9681638358997695</v>
      </c>
      <c r="AJ778">
        <v>69.33</v>
      </c>
      <c r="AK778">
        <v>18.98</v>
      </c>
      <c r="AL778">
        <v>182.51</v>
      </c>
      <c r="AM778">
        <v>1.34</v>
      </c>
      <c r="AN778">
        <v>215.95</v>
      </c>
      <c r="AO778">
        <v>26.509999999999899</v>
      </c>
      <c r="AP778">
        <v>36.14</v>
      </c>
      <c r="AQ778">
        <v>164.75</v>
      </c>
      <c r="AR778">
        <v>584.39136437499997</v>
      </c>
      <c r="AS778" t="s">
        <v>4182</v>
      </c>
    </row>
    <row r="779" spans="1:45" x14ac:dyDescent="0.3">
      <c r="A779" s="4" t="s">
        <v>2618</v>
      </c>
      <c r="B779" s="4" t="s">
        <v>2619</v>
      </c>
      <c r="C779" t="s">
        <v>4179</v>
      </c>
      <c r="D779">
        <v>70.986324535584998</v>
      </c>
      <c r="E779">
        <v>23.040578098943801</v>
      </c>
      <c r="F779">
        <v>5.8702733323891803</v>
      </c>
      <c r="G779">
        <v>4.5231340026189404</v>
      </c>
      <c r="H779">
        <v>9.2518458637168699</v>
      </c>
      <c r="I779">
        <v>14.4751200349192</v>
      </c>
      <c r="J779">
        <v>1015.95253001655</v>
      </c>
      <c r="K779">
        <v>80.963030842933307</v>
      </c>
      <c r="L779">
        <v>167.19901719901699</v>
      </c>
      <c r="M779">
        <v>88.255528255528205</v>
      </c>
      <c r="N779">
        <v>8.5835576723959406</v>
      </c>
      <c r="O779">
        <v>2.4182951020611299</v>
      </c>
      <c r="P779">
        <v>11.887009023164801</v>
      </c>
      <c r="Q779">
        <v>9.6891822188981607</v>
      </c>
      <c r="R779">
        <v>43.131455895361199</v>
      </c>
      <c r="S779">
        <v>0</v>
      </c>
      <c r="T779">
        <v>650.296630399999</v>
      </c>
      <c r="U779">
        <v>14.4588852678132</v>
      </c>
      <c r="V779">
        <v>0</v>
      </c>
      <c r="W779">
        <v>319.19492266191497</v>
      </c>
      <c r="X779">
        <v>0</v>
      </c>
      <c r="Y779">
        <v>0</v>
      </c>
      <c r="Z779">
        <v>73.789983742402796</v>
      </c>
      <c r="AA779">
        <v>0</v>
      </c>
      <c r="AB779">
        <v>3.4526628960931398</v>
      </c>
      <c r="AC779">
        <v>0</v>
      </c>
      <c r="AD779">
        <v>0</v>
      </c>
      <c r="AE779">
        <v>3297</v>
      </c>
      <c r="AF779">
        <v>183.28</v>
      </c>
      <c r="AG779">
        <v>8.2899999999999991</v>
      </c>
      <c r="AH779">
        <v>14.2</v>
      </c>
      <c r="AI779">
        <v>1.18473523668409</v>
      </c>
      <c r="AJ779">
        <v>26.53</v>
      </c>
      <c r="AK779">
        <v>1.25</v>
      </c>
      <c r="AL779">
        <v>14.7</v>
      </c>
      <c r="AM779">
        <v>3.82</v>
      </c>
      <c r="AN779">
        <v>40.699999999999903</v>
      </c>
      <c r="AO779">
        <v>15.62</v>
      </c>
      <c r="AP779">
        <v>15.99</v>
      </c>
      <c r="AQ779">
        <v>88.3</v>
      </c>
      <c r="AR779">
        <v>588.47663039999998</v>
      </c>
      <c r="AS779" t="s">
        <v>4182</v>
      </c>
    </row>
    <row r="780" spans="1:45" x14ac:dyDescent="0.3">
      <c r="A780" s="4" t="s">
        <v>2616</v>
      </c>
      <c r="B780" s="4" t="s">
        <v>2617</v>
      </c>
      <c r="C780" t="s">
        <v>183</v>
      </c>
      <c r="D780">
        <v>11.5906802531397</v>
      </c>
      <c r="E780">
        <v>2.1130804907024001</v>
      </c>
      <c r="F780">
        <v>2.0692273490460802</v>
      </c>
      <c r="G780">
        <v>44.405716277448498</v>
      </c>
      <c r="H780">
        <v>69.437161496369896</v>
      </c>
      <c r="I780">
        <v>73.954339491111796</v>
      </c>
      <c r="J780">
        <v>20.727595270663201</v>
      </c>
      <c r="K780">
        <v>-2.6618915948396298</v>
      </c>
      <c r="L780">
        <v>0.21790336744827299</v>
      </c>
      <c r="M780">
        <v>0.11326050737424299</v>
      </c>
      <c r="N780">
        <v>94.633240482822998</v>
      </c>
      <c r="O780">
        <v>-24.285620962162</v>
      </c>
      <c r="P780">
        <v>9.8617505935117702</v>
      </c>
      <c r="Q780">
        <v>0</v>
      </c>
      <c r="R780">
        <v>6.8789491890685897</v>
      </c>
      <c r="S780">
        <v>0</v>
      </c>
      <c r="T780">
        <v>504.39106569999899</v>
      </c>
      <c r="U780">
        <v>0.242386130389107</v>
      </c>
      <c r="V780">
        <v>0</v>
      </c>
      <c r="W780">
        <v>-87.292714468400504</v>
      </c>
      <c r="X780">
        <v>1.8179647556884799E-2</v>
      </c>
      <c r="Y780">
        <v>1.0007431238073501E-2</v>
      </c>
      <c r="Z780">
        <v>64.326691323341706</v>
      </c>
      <c r="AA780">
        <v>5.3015270378265598</v>
      </c>
      <c r="AB780">
        <v>17.051346287847899</v>
      </c>
      <c r="AC780">
        <v>0</v>
      </c>
      <c r="AD780">
        <v>0</v>
      </c>
      <c r="AE780">
        <v>201291</v>
      </c>
      <c r="AF780">
        <v>114.759999999999</v>
      </c>
      <c r="AG780">
        <v>50.959999999999901</v>
      </c>
      <c r="AH780">
        <v>81.16</v>
      </c>
      <c r="AI780">
        <v>1.98435290230439</v>
      </c>
      <c r="AJ780">
        <v>84.869999999999905</v>
      </c>
      <c r="AK780">
        <v>27.3</v>
      </c>
      <c r="AL780">
        <v>1737.52</v>
      </c>
      <c r="AM780">
        <v>91.58</v>
      </c>
      <c r="AN780">
        <v>2436.86</v>
      </c>
      <c r="AO780">
        <v>-45.97</v>
      </c>
      <c r="AP780">
        <v>-45.9</v>
      </c>
      <c r="AQ780">
        <v>22.85</v>
      </c>
      <c r="AR780">
        <v>590.66106569999999</v>
      </c>
      <c r="AS780" t="s">
        <v>4182</v>
      </c>
    </row>
    <row r="781" spans="1:45" x14ac:dyDescent="0.3">
      <c r="A781" s="4" t="s">
        <v>2614</v>
      </c>
      <c r="B781" s="4" t="s">
        <v>2615</v>
      </c>
      <c r="C781" t="s">
        <v>109</v>
      </c>
      <c r="D781">
        <v>19.6050824701789</v>
      </c>
      <c r="E781">
        <v>53.8303754570587</v>
      </c>
      <c r="F781">
        <v>39.621898385191002</v>
      </c>
      <c r="G781">
        <v>32.164552914845999</v>
      </c>
      <c r="H781">
        <v>28.289101217366198</v>
      </c>
      <c r="I781">
        <v>46.467014814025298</v>
      </c>
      <c r="J781">
        <v>82.623746190966003</v>
      </c>
      <c r="K781">
        <v>52.753645106905203</v>
      </c>
      <c r="L781">
        <v>6.9059193594509498</v>
      </c>
      <c r="M781">
        <v>1.42979696883042</v>
      </c>
      <c r="N781">
        <v>164.73799126637499</v>
      </c>
      <c r="O781">
        <v>23.401392355461201</v>
      </c>
      <c r="P781">
        <v>47.713082089394703</v>
      </c>
      <c r="Q781">
        <v>21.913085439821099</v>
      </c>
      <c r="R781">
        <v>45.550285114739502</v>
      </c>
      <c r="S781">
        <v>0</v>
      </c>
      <c r="T781">
        <v>568.87138894999998</v>
      </c>
      <c r="U781">
        <v>8.4598425643408603</v>
      </c>
      <c r="V781">
        <v>0</v>
      </c>
      <c r="W781">
        <v>-46.6778410394678</v>
      </c>
      <c r="X781">
        <v>0.30894019300554099</v>
      </c>
      <c r="Y781">
        <v>1.9272196511429501E-2</v>
      </c>
      <c r="Z781">
        <v>74.994620992295097</v>
      </c>
      <c r="AA781">
        <v>0</v>
      </c>
      <c r="AB781">
        <v>19.625166790536401</v>
      </c>
      <c r="AC781">
        <v>0</v>
      </c>
      <c r="AD781">
        <v>0</v>
      </c>
      <c r="AE781">
        <v>13059</v>
      </c>
      <c r="AF781">
        <v>93.83</v>
      </c>
      <c r="AG781">
        <v>30.18</v>
      </c>
      <c r="AH781">
        <v>40.89</v>
      </c>
      <c r="AI781">
        <v>20.773246591377301</v>
      </c>
      <c r="AJ781">
        <v>43.6</v>
      </c>
      <c r="AK781">
        <v>0</v>
      </c>
      <c r="AL781">
        <v>60.519999999999897</v>
      </c>
      <c r="AM781">
        <v>27.64</v>
      </c>
      <c r="AN781">
        <v>69.94</v>
      </c>
      <c r="AO781">
        <v>7.46999999999999</v>
      </c>
      <c r="AP781">
        <v>10.53</v>
      </c>
      <c r="AQ781">
        <v>420</v>
      </c>
      <c r="AR781">
        <v>591.68138895000004</v>
      </c>
      <c r="AS781" t="s">
        <v>4182</v>
      </c>
    </row>
    <row r="782" spans="1:45" x14ac:dyDescent="0.3">
      <c r="A782" s="4" t="s">
        <v>2612</v>
      </c>
      <c r="B782" s="4" t="s">
        <v>2613</v>
      </c>
      <c r="C782" t="s">
        <v>244</v>
      </c>
      <c r="D782">
        <v>-9.7048894367026399</v>
      </c>
      <c r="E782">
        <v>-33.4326725905673</v>
      </c>
      <c r="F782">
        <v>-6.2580605539519798</v>
      </c>
      <c r="G782">
        <v>-4.7980788849999199</v>
      </c>
      <c r="H782">
        <v>6.7297025002719097</v>
      </c>
      <c r="I782">
        <v>3.00723557201826</v>
      </c>
      <c r="J782">
        <v>-18.7705077599168</v>
      </c>
      <c r="K782">
        <v>-6.1063215702189702</v>
      </c>
      <c r="L782">
        <v>253.07603496618799</v>
      </c>
      <c r="M782">
        <v>104.10137995491699</v>
      </c>
      <c r="N782">
        <v>0</v>
      </c>
      <c r="O782">
        <v>7.4040160390239604</v>
      </c>
      <c r="P782">
        <v>-13.1143347383025</v>
      </c>
      <c r="Q782">
        <v>7.9279553273165799</v>
      </c>
      <c r="R782">
        <v>0</v>
      </c>
      <c r="S782">
        <v>0</v>
      </c>
      <c r="T782">
        <v>1046.39694016</v>
      </c>
      <c r="U782">
        <v>3.2621746119082902</v>
      </c>
      <c r="V782">
        <v>0</v>
      </c>
      <c r="W782">
        <v>99.197645860293804</v>
      </c>
      <c r="X782">
        <v>3.0740349973965898E-4</v>
      </c>
      <c r="Y782">
        <v>0</v>
      </c>
      <c r="Z782">
        <v>72.645318395326598</v>
      </c>
      <c r="AA782">
        <v>2.3178223880370298E-3</v>
      </c>
      <c r="AB782">
        <v>19.414338541137901</v>
      </c>
      <c r="AC782">
        <v>0</v>
      </c>
      <c r="AD782">
        <v>0</v>
      </c>
      <c r="AE782">
        <v>14425</v>
      </c>
      <c r="AF782">
        <v>1274.26</v>
      </c>
      <c r="AG782">
        <v>-61.14</v>
      </c>
      <c r="AH782">
        <v>-55.47</v>
      </c>
      <c r="AI782">
        <v>-45.089825658574</v>
      </c>
      <c r="AJ782">
        <v>38.319999999999901</v>
      </c>
      <c r="AK782">
        <v>0.6</v>
      </c>
      <c r="AL782">
        <v>7.81</v>
      </c>
      <c r="AM782">
        <v>7.28</v>
      </c>
      <c r="AN782">
        <v>181.89</v>
      </c>
      <c r="AO782">
        <v>-34.68</v>
      </c>
      <c r="AP782">
        <v>45.91</v>
      </c>
      <c r="AQ782">
        <v>357</v>
      </c>
      <c r="AR782">
        <v>593.35694016000002</v>
      </c>
      <c r="AS782" t="s">
        <v>4182</v>
      </c>
    </row>
    <row r="783" spans="1:45" x14ac:dyDescent="0.3">
      <c r="A783" s="4" t="s">
        <v>2610</v>
      </c>
      <c r="B783" s="4" t="s">
        <v>2611</v>
      </c>
      <c r="C783" t="s">
        <v>244</v>
      </c>
      <c r="D783">
        <v>15.2174406595091</v>
      </c>
      <c r="E783">
        <v>17.564260859804701</v>
      </c>
      <c r="F783">
        <v>7.7562107183218698</v>
      </c>
      <c r="G783">
        <v>8.1588387419704702</v>
      </c>
      <c r="H783">
        <v>14.2107077507995</v>
      </c>
      <c r="I783">
        <v>18.970551430716601</v>
      </c>
      <c r="J783">
        <v>112.60152548608799</v>
      </c>
      <c r="K783">
        <v>30.229595015856301</v>
      </c>
      <c r="L783">
        <v>41.538399385932998</v>
      </c>
      <c r="M783">
        <v>5.7043590675877596</v>
      </c>
      <c r="N783">
        <v>13.904389550382</v>
      </c>
      <c r="O783">
        <v>3.8077739000389599</v>
      </c>
      <c r="P783">
        <v>14.0250036637515</v>
      </c>
      <c r="Q783">
        <v>14.691286260372699</v>
      </c>
      <c r="R783">
        <v>32.140493141986198</v>
      </c>
      <c r="S783">
        <v>0</v>
      </c>
      <c r="T783">
        <v>686.30627860000004</v>
      </c>
      <c r="U783">
        <v>2.40498637983274</v>
      </c>
      <c r="V783">
        <v>0.41476565740356702</v>
      </c>
      <c r="W783">
        <v>101.25810567843401</v>
      </c>
      <c r="X783">
        <v>1.11172941356577</v>
      </c>
      <c r="Y783">
        <v>0</v>
      </c>
      <c r="Z783">
        <v>58.239134009361997</v>
      </c>
      <c r="AA783">
        <v>0.21435925100622599</v>
      </c>
      <c r="AB783">
        <v>26.244671191344601</v>
      </c>
      <c r="AC783">
        <v>0</v>
      </c>
      <c r="AD783">
        <v>0</v>
      </c>
      <c r="AE783">
        <v>23698</v>
      </c>
      <c r="AF783">
        <v>479.48</v>
      </c>
      <c r="AG783">
        <v>39.119999999999997</v>
      </c>
      <c r="AH783">
        <v>51.8</v>
      </c>
      <c r="AI783">
        <v>31.6873257986834</v>
      </c>
      <c r="AJ783">
        <v>90.96</v>
      </c>
      <c r="AK783">
        <v>73.16</v>
      </c>
      <c r="AL783">
        <v>188.4</v>
      </c>
      <c r="AM783">
        <v>11.82</v>
      </c>
      <c r="AN783">
        <v>247.53</v>
      </c>
      <c r="AO783">
        <v>42.629999999999903</v>
      </c>
      <c r="AP783">
        <v>66.19</v>
      </c>
      <c r="AQ783">
        <v>494.45</v>
      </c>
      <c r="AR783">
        <v>595.30627860000004</v>
      </c>
      <c r="AS783" t="s">
        <v>4182</v>
      </c>
    </row>
    <row r="784" spans="1:45" x14ac:dyDescent="0.3">
      <c r="A784" s="4" t="s">
        <v>2608</v>
      </c>
      <c r="B784" s="4" t="s">
        <v>2609</v>
      </c>
      <c r="C784" t="s">
        <v>244</v>
      </c>
      <c r="D784">
        <v>43.154765304347997</v>
      </c>
      <c r="E784">
        <v>5.1791109192921496</v>
      </c>
      <c r="F784">
        <v>2.7863589557210999</v>
      </c>
      <c r="G784">
        <v>1.8403680736147101</v>
      </c>
      <c r="H784">
        <v>9.1341396133490207</v>
      </c>
      <c r="I784">
        <v>7.8015603120624002</v>
      </c>
      <c r="J784">
        <v>-13.632504206895399</v>
      </c>
      <c r="K784">
        <v>2.0467223370388199</v>
      </c>
      <c r="L784">
        <v>7.8174375179546098</v>
      </c>
      <c r="M784">
        <v>0.172364263142774</v>
      </c>
      <c r="N784">
        <v>7.48819794888486</v>
      </c>
      <c r="O784">
        <v>5.1427337103035597</v>
      </c>
      <c r="P784">
        <v>7.5309877783963497</v>
      </c>
      <c r="Q784">
        <v>18.9957782696764</v>
      </c>
      <c r="R784">
        <v>9.2423649133008094</v>
      </c>
      <c r="S784">
        <v>0</v>
      </c>
      <c r="T784">
        <v>690.66576120000002</v>
      </c>
      <c r="U784">
        <v>2.1385225553002001</v>
      </c>
      <c r="V784">
        <v>0</v>
      </c>
      <c r="W784">
        <v>103.567830918201</v>
      </c>
      <c r="X784">
        <v>1.7817902855436401</v>
      </c>
      <c r="Y784">
        <v>1.7728831361403701</v>
      </c>
      <c r="Z784">
        <v>66.223909260346105</v>
      </c>
      <c r="AA784">
        <v>0.67108677520002402</v>
      </c>
      <c r="AB784">
        <v>21.034761051558402</v>
      </c>
      <c r="AC784">
        <v>0</v>
      </c>
      <c r="AD784">
        <v>0</v>
      </c>
      <c r="AE784">
        <v>8746</v>
      </c>
      <c r="AF784">
        <v>749.85</v>
      </c>
      <c r="AG784">
        <v>13.799999999999899</v>
      </c>
      <c r="AH784">
        <v>26.529999999999902</v>
      </c>
      <c r="AI784">
        <v>17.762812393809099</v>
      </c>
      <c r="AJ784">
        <v>58.499999999999901</v>
      </c>
      <c r="AK784">
        <v>1.21</v>
      </c>
      <c r="AL784">
        <v>154.24</v>
      </c>
      <c r="AM784">
        <v>13.28</v>
      </c>
      <c r="AN784">
        <v>278.48</v>
      </c>
      <c r="AO784">
        <v>14.43</v>
      </c>
      <c r="AP784">
        <v>34.92</v>
      </c>
      <c r="AQ784">
        <v>766.55</v>
      </c>
      <c r="AR784">
        <v>595.53576120000002</v>
      </c>
      <c r="AS784" t="s">
        <v>4182</v>
      </c>
    </row>
    <row r="785" spans="1:45" x14ac:dyDescent="0.3">
      <c r="A785" s="4" t="s">
        <v>2606</v>
      </c>
      <c r="B785" s="4" t="s">
        <v>2607</v>
      </c>
      <c r="C785" t="s">
        <v>995</v>
      </c>
      <c r="D785">
        <v>14.783534177494399</v>
      </c>
      <c r="E785">
        <v>24.8992796972286</v>
      </c>
      <c r="F785">
        <v>15.4066967573794</v>
      </c>
      <c r="G785">
        <v>34.424845978563503</v>
      </c>
      <c r="H785">
        <v>20.460879329961799</v>
      </c>
      <c r="I785">
        <v>50.054856949953503</v>
      </c>
      <c r="J785">
        <v>-4.6801769711127399</v>
      </c>
      <c r="K785">
        <v>10.1940832456743</v>
      </c>
      <c r="L785">
        <v>6.52150304083405</v>
      </c>
      <c r="M785">
        <v>0.29322328410078102</v>
      </c>
      <c r="N785">
        <v>47.331167324205097</v>
      </c>
      <c r="O785">
        <v>-52.287172589338098</v>
      </c>
      <c r="P785">
        <v>8.3105589268371798</v>
      </c>
      <c r="Q785">
        <v>17.930043975771198</v>
      </c>
      <c r="R785">
        <v>23.440831791482299</v>
      </c>
      <c r="S785">
        <v>0</v>
      </c>
      <c r="T785">
        <v>571.64035909999996</v>
      </c>
      <c r="U785">
        <v>3.2744372236099002</v>
      </c>
      <c r="V785">
        <v>0</v>
      </c>
      <c r="W785">
        <v>101.222232352482</v>
      </c>
      <c r="X785">
        <v>1.19519513582539E-3</v>
      </c>
      <c r="Y785">
        <v>0</v>
      </c>
      <c r="Z785">
        <v>89.623459613637394</v>
      </c>
      <c r="AA785">
        <v>0</v>
      </c>
      <c r="AB785">
        <v>7.7172851277286103</v>
      </c>
      <c r="AC785">
        <v>0</v>
      </c>
      <c r="AD785">
        <v>0</v>
      </c>
      <c r="AE785">
        <v>8479</v>
      </c>
      <c r="AF785">
        <v>118.49</v>
      </c>
      <c r="AG785">
        <v>40.79</v>
      </c>
      <c r="AH785">
        <v>57.97</v>
      </c>
      <c r="AI785">
        <v>36.655646308509503</v>
      </c>
      <c r="AJ785">
        <v>59.31</v>
      </c>
      <c r="AK785">
        <v>0.27</v>
      </c>
      <c r="AL785">
        <v>173.03</v>
      </c>
      <c r="AM785">
        <v>43.39</v>
      </c>
      <c r="AN785">
        <v>184.16</v>
      </c>
      <c r="AO785">
        <v>31.45</v>
      </c>
      <c r="AP785">
        <v>31.58</v>
      </c>
      <c r="AQ785">
        <v>525.45000000000005</v>
      </c>
      <c r="AR785">
        <v>603.02035909999995</v>
      </c>
      <c r="AS785" t="s">
        <v>4182</v>
      </c>
    </row>
    <row r="786" spans="1:45" x14ac:dyDescent="0.3">
      <c r="A786" s="4" t="s">
        <v>2604</v>
      </c>
      <c r="B786" s="4" t="s">
        <v>2605</v>
      </c>
      <c r="C786" t="s">
        <v>98</v>
      </c>
      <c r="D786">
        <v>20.8374655053466</v>
      </c>
      <c r="E786">
        <v>25.956932443927101</v>
      </c>
      <c r="F786">
        <v>21.5035418907391</v>
      </c>
      <c r="G786">
        <v>15.025396496320001</v>
      </c>
      <c r="H786">
        <v>17.917124012588399</v>
      </c>
      <c r="I786">
        <v>21.576655955219199</v>
      </c>
      <c r="J786">
        <v>-13.635779826371801</v>
      </c>
      <c r="K786">
        <v>0</v>
      </c>
      <c r="L786">
        <v>6.51847989048953E-3</v>
      </c>
      <c r="M786">
        <v>0</v>
      </c>
      <c r="N786">
        <v>188.736979166666</v>
      </c>
      <c r="O786">
        <v>28.597727533485799</v>
      </c>
      <c r="P786">
        <v>43.297112016821401</v>
      </c>
      <c r="Q786">
        <v>-26.860024458349201</v>
      </c>
      <c r="R786">
        <v>-7.8482577374647997</v>
      </c>
      <c r="S786">
        <v>0</v>
      </c>
      <c r="T786">
        <v>530.78812500000004</v>
      </c>
      <c r="U786">
        <v>3.9376711100971198</v>
      </c>
      <c r="V786">
        <v>0.48979591836734598</v>
      </c>
      <c r="W786">
        <v>-65.288178669731494</v>
      </c>
      <c r="X786">
        <v>0</v>
      </c>
      <c r="Y786">
        <v>0</v>
      </c>
      <c r="Z786">
        <v>74.111533586818695</v>
      </c>
      <c r="AA786">
        <v>0.132841571609632</v>
      </c>
      <c r="AB786">
        <v>15.545657794676799</v>
      </c>
      <c r="AC786">
        <v>0</v>
      </c>
      <c r="AD786">
        <v>0</v>
      </c>
      <c r="AE786">
        <v>26824</v>
      </c>
      <c r="AF786">
        <v>192.94</v>
      </c>
      <c r="AG786">
        <v>28.989999999999899</v>
      </c>
      <c r="AH786">
        <v>38.379999999999903</v>
      </c>
      <c r="AI786">
        <v>16.879184861717601</v>
      </c>
      <c r="AJ786">
        <v>41.629999999999903</v>
      </c>
      <c r="AK786">
        <v>0.02</v>
      </c>
      <c r="AL786">
        <v>133.68</v>
      </c>
      <c r="AM786">
        <v>73.3</v>
      </c>
      <c r="AN786">
        <v>153.409999999999</v>
      </c>
      <c r="AO786">
        <v>-1.67</v>
      </c>
      <c r="AP786">
        <v>0.81</v>
      </c>
      <c r="AQ786">
        <v>307.85000000000002</v>
      </c>
      <c r="AR786">
        <v>604.078125</v>
      </c>
      <c r="AS786" t="s">
        <v>4182</v>
      </c>
    </row>
    <row r="787" spans="1:45" x14ac:dyDescent="0.3">
      <c r="A787" s="4" t="s">
        <v>2602</v>
      </c>
      <c r="B787" s="4" t="s">
        <v>2603</v>
      </c>
      <c r="C787" t="s">
        <v>98</v>
      </c>
      <c r="D787">
        <v>19.842871871559499</v>
      </c>
      <c r="E787">
        <v>21.659983676945501</v>
      </c>
      <c r="F787">
        <v>10.159617849236801</v>
      </c>
      <c r="G787">
        <v>10.096265175824501</v>
      </c>
      <c r="H787">
        <v>13.679385725190601</v>
      </c>
      <c r="I787">
        <v>18.042277283403301</v>
      </c>
      <c r="J787">
        <v>77.666834000186697</v>
      </c>
      <c r="K787">
        <v>0</v>
      </c>
      <c r="L787">
        <v>46.040680567992801</v>
      </c>
      <c r="M787">
        <v>15.549443520532099</v>
      </c>
      <c r="N787">
        <v>19.086929330831801</v>
      </c>
      <c r="O787">
        <v>19.910031752656899</v>
      </c>
      <c r="P787">
        <v>20.4858848076158</v>
      </c>
      <c r="Q787">
        <v>42.293410691983503</v>
      </c>
      <c r="R787">
        <v>27.701508967858398</v>
      </c>
      <c r="S787">
        <v>0</v>
      </c>
      <c r="T787">
        <v>655.42444952000005</v>
      </c>
      <c r="U787">
        <v>3.8736372618651602</v>
      </c>
      <c r="V787">
        <v>0.625443119349953</v>
      </c>
      <c r="W787">
        <v>-66.945009559427803</v>
      </c>
      <c r="X787">
        <v>3.1252620508007198</v>
      </c>
      <c r="Y787">
        <v>2.09769455914341</v>
      </c>
      <c r="Z787">
        <v>52.8795446975735</v>
      </c>
      <c r="AA787">
        <v>0.32921157943763701</v>
      </c>
      <c r="AB787">
        <v>20.192813821935701</v>
      </c>
      <c r="AC787">
        <v>3.39297904233461</v>
      </c>
      <c r="AD787">
        <v>0</v>
      </c>
      <c r="AE787">
        <v>6753</v>
      </c>
      <c r="AF787">
        <v>302.29000000000002</v>
      </c>
      <c r="AG787">
        <v>30.52</v>
      </c>
      <c r="AH787">
        <v>36.17</v>
      </c>
      <c r="AI787">
        <v>25.784435696810899</v>
      </c>
      <c r="AJ787">
        <v>54.54</v>
      </c>
      <c r="AK787">
        <v>0</v>
      </c>
      <c r="AL787">
        <v>99.35</v>
      </c>
      <c r="AM787">
        <v>22.16</v>
      </c>
      <c r="AN787">
        <v>156.34</v>
      </c>
      <c r="AO787">
        <v>25.95</v>
      </c>
      <c r="AP787">
        <v>35.42</v>
      </c>
      <c r="AQ787">
        <v>543.9</v>
      </c>
      <c r="AR787">
        <v>605.60444952</v>
      </c>
      <c r="AS787" t="s">
        <v>4182</v>
      </c>
    </row>
    <row r="788" spans="1:45" x14ac:dyDescent="0.3">
      <c r="A788" s="4" t="s">
        <v>2600</v>
      </c>
      <c r="B788" s="4" t="s">
        <v>2601</v>
      </c>
      <c r="C788" t="s">
        <v>1425</v>
      </c>
      <c r="D788">
        <v>9.3510342698363598</v>
      </c>
      <c r="E788">
        <v>6.29182490117425</v>
      </c>
      <c r="F788">
        <v>5.3789243811912</v>
      </c>
      <c r="G788">
        <v>32.347947668031502</v>
      </c>
      <c r="H788">
        <v>0</v>
      </c>
      <c r="I788">
        <v>43.393588335164203</v>
      </c>
      <c r="J788">
        <v>-16.098752034725901</v>
      </c>
      <c r="K788">
        <v>0</v>
      </c>
      <c r="L788">
        <v>3.8510802614477502</v>
      </c>
      <c r="M788">
        <v>0.79865885588351604</v>
      </c>
      <c r="N788">
        <v>58.302583025830202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588.32999999999902</v>
      </c>
      <c r="U788">
        <v>0.57051366573113005</v>
      </c>
      <c r="V788">
        <v>0</v>
      </c>
      <c r="W788">
        <v>-48.7051706801374</v>
      </c>
      <c r="X788">
        <v>0</v>
      </c>
      <c r="Y788">
        <v>0</v>
      </c>
      <c r="Z788">
        <v>63.990146875000001</v>
      </c>
      <c r="AA788">
        <v>5.9896500000000001</v>
      </c>
      <c r="AB788">
        <v>13.0331875</v>
      </c>
      <c r="AC788">
        <v>0</v>
      </c>
      <c r="AD788">
        <v>0</v>
      </c>
      <c r="AE788">
        <v>17302</v>
      </c>
      <c r="AF788">
        <v>200.26</v>
      </c>
      <c r="AG788">
        <v>64.78</v>
      </c>
      <c r="AH788">
        <v>-10.049999999999899</v>
      </c>
      <c r="AI788">
        <v>40.487499999999997</v>
      </c>
      <c r="AJ788">
        <v>86.9</v>
      </c>
      <c r="AK788">
        <v>15.86</v>
      </c>
      <c r="AL788">
        <v>101.74</v>
      </c>
      <c r="AM788">
        <v>58.36</v>
      </c>
      <c r="AN788">
        <v>1061.78</v>
      </c>
      <c r="AO788">
        <v>76.319999999999993</v>
      </c>
      <c r="AP788">
        <v>80.88</v>
      </c>
      <c r="AQ788">
        <v>197.55</v>
      </c>
      <c r="AR788">
        <v>605.76</v>
      </c>
      <c r="AS788" t="s">
        <v>4182</v>
      </c>
    </row>
    <row r="789" spans="1:45" x14ac:dyDescent="0.3">
      <c r="A789" s="4" t="s">
        <v>2598</v>
      </c>
      <c r="B789" s="4" t="s">
        <v>2599</v>
      </c>
      <c r="C789" t="s">
        <v>237</v>
      </c>
      <c r="D789">
        <v>-48.640783433599999</v>
      </c>
      <c r="E789">
        <v>-7.1768961359591197</v>
      </c>
      <c r="F789">
        <v>-5.06390650003038</v>
      </c>
      <c r="G789">
        <v>-9.90962422704931</v>
      </c>
      <c r="H789">
        <v>4.1923370101341497</v>
      </c>
      <c r="I789">
        <v>-8.7838909148564994</v>
      </c>
      <c r="J789">
        <v>113.60962486779501</v>
      </c>
      <c r="K789">
        <v>9.5507898236821802</v>
      </c>
      <c r="L789">
        <v>10.428160230271001</v>
      </c>
      <c r="M789">
        <v>0.34180858719117202</v>
      </c>
      <c r="N789">
        <v>0</v>
      </c>
      <c r="O789">
        <v>-21.522985287236899</v>
      </c>
      <c r="P789">
        <v>0</v>
      </c>
      <c r="Q789">
        <v>0</v>
      </c>
      <c r="R789">
        <v>0</v>
      </c>
      <c r="S789">
        <v>0</v>
      </c>
      <c r="T789">
        <v>614.79979291999996</v>
      </c>
      <c r="U789">
        <v>3.6460169880067101</v>
      </c>
      <c r="V789">
        <v>0</v>
      </c>
      <c r="W789">
        <v>-181.027617465194</v>
      </c>
      <c r="X789">
        <v>2.4636116349479398E-3</v>
      </c>
      <c r="Y789">
        <v>0</v>
      </c>
      <c r="Z789">
        <v>56.430354848765397</v>
      </c>
      <c r="AA789">
        <v>1.06756504181077E-2</v>
      </c>
      <c r="AB789">
        <v>19.9437245406267</v>
      </c>
      <c r="AC789">
        <v>0</v>
      </c>
      <c r="AD789">
        <v>0</v>
      </c>
      <c r="AE789">
        <v>10344</v>
      </c>
      <c r="AF789">
        <v>126.14</v>
      </c>
      <c r="AG789">
        <v>-12.5</v>
      </c>
      <c r="AH789">
        <v>-16.29</v>
      </c>
      <c r="AI789">
        <v>-20.530096957899499</v>
      </c>
      <c r="AJ789">
        <v>-11.079999999999901</v>
      </c>
      <c r="AK789">
        <v>0</v>
      </c>
      <c r="AL789">
        <v>112.239999999999</v>
      </c>
      <c r="AM789">
        <v>10.6</v>
      </c>
      <c r="AN789">
        <v>166.76</v>
      </c>
      <c r="AO789">
        <v>-20.369999999999902</v>
      </c>
      <c r="AP789">
        <v>-19.97</v>
      </c>
      <c r="AQ789">
        <v>988.55</v>
      </c>
      <c r="AR789">
        <v>608.00979292</v>
      </c>
      <c r="AS789" t="s">
        <v>4182</v>
      </c>
    </row>
    <row r="790" spans="1:45" x14ac:dyDescent="0.3">
      <c r="A790" s="4" t="s">
        <v>2596</v>
      </c>
      <c r="B790" s="4" t="s">
        <v>2597</v>
      </c>
      <c r="C790" t="s">
        <v>244</v>
      </c>
      <c r="D790">
        <v>25.902472572402001</v>
      </c>
      <c r="E790">
        <v>24.3114516463035</v>
      </c>
      <c r="F790">
        <v>9.51358359838739</v>
      </c>
      <c r="G790">
        <v>11.303133875704001</v>
      </c>
      <c r="H790">
        <v>18.031838163134999</v>
      </c>
      <c r="I790">
        <v>26.539257690271</v>
      </c>
      <c r="J790">
        <v>113.789292747361</v>
      </c>
      <c r="K790">
        <v>73.0487127995751</v>
      </c>
      <c r="L790">
        <v>99.296491715264295</v>
      </c>
      <c r="M790">
        <v>47.8755901138572</v>
      </c>
      <c r="N790">
        <v>14.3766838109233</v>
      </c>
      <c r="O790">
        <v>11.9490599012281</v>
      </c>
      <c r="P790">
        <v>29.392433539555501</v>
      </c>
      <c r="Q790">
        <v>34.896832743182102</v>
      </c>
      <c r="R790">
        <v>42.428966761225297</v>
      </c>
      <c r="S790">
        <v>0</v>
      </c>
      <c r="T790">
        <v>714.50005599999997</v>
      </c>
      <c r="U790">
        <v>5.62982556697213</v>
      </c>
      <c r="V790">
        <v>0.17728010995299701</v>
      </c>
      <c r="W790">
        <v>102.141493340304</v>
      </c>
      <c r="X790">
        <v>4.6375306077020102E-3</v>
      </c>
      <c r="Y790">
        <v>0</v>
      </c>
      <c r="Z790">
        <v>53.403372412257902</v>
      </c>
      <c r="AA790">
        <v>7.8587593678118198E-2</v>
      </c>
      <c r="AB790">
        <v>27.0166116346367</v>
      </c>
      <c r="AC790">
        <v>0</v>
      </c>
      <c r="AD790">
        <v>0</v>
      </c>
      <c r="AE790">
        <v>13366</v>
      </c>
      <c r="AF790">
        <v>207.73</v>
      </c>
      <c r="AG790">
        <v>23.48</v>
      </c>
      <c r="AH790">
        <v>30.23</v>
      </c>
      <c r="AI790">
        <v>21.7770358004081</v>
      </c>
      <c r="AJ790">
        <v>55.13</v>
      </c>
      <c r="AK790">
        <v>0</v>
      </c>
      <c r="AL790">
        <v>90.3</v>
      </c>
      <c r="AM790">
        <v>0.96</v>
      </c>
      <c r="AN790">
        <v>108.03</v>
      </c>
      <c r="AO790">
        <v>-3.8699999999999899</v>
      </c>
      <c r="AP790">
        <v>45.92</v>
      </c>
      <c r="AQ790">
        <v>574.95000000000005</v>
      </c>
      <c r="AR790">
        <v>608.19005600000003</v>
      </c>
      <c r="AS790" t="s">
        <v>4182</v>
      </c>
    </row>
    <row r="791" spans="1:45" x14ac:dyDescent="0.3">
      <c r="A791" s="4" t="s">
        <v>2594</v>
      </c>
      <c r="B791" s="4" t="s">
        <v>2595</v>
      </c>
      <c r="C791" t="s">
        <v>115</v>
      </c>
      <c r="D791">
        <v>-12.1010901883052</v>
      </c>
      <c r="E791">
        <v>0</v>
      </c>
      <c r="F791">
        <v>-2.0759650974510202</v>
      </c>
      <c r="G791">
        <v>-16.254792666817</v>
      </c>
      <c r="H791">
        <v>-3.8308042392129402</v>
      </c>
      <c r="I791">
        <v>-10.4488191513354</v>
      </c>
      <c r="J791">
        <v>17.038886582364601</v>
      </c>
      <c r="K791">
        <v>-8.5386311154229695</v>
      </c>
      <c r="L791">
        <v>0</v>
      </c>
      <c r="M791">
        <v>0</v>
      </c>
      <c r="N791">
        <v>0</v>
      </c>
      <c r="O791">
        <v>-50.921724636434803</v>
      </c>
      <c r="P791">
        <v>0</v>
      </c>
      <c r="Q791">
        <v>0</v>
      </c>
      <c r="R791">
        <v>0</v>
      </c>
      <c r="S791">
        <v>0</v>
      </c>
      <c r="T791">
        <v>2508.85</v>
      </c>
      <c r="U791">
        <v>-0.13063238484878301</v>
      </c>
      <c r="V791">
        <v>0</v>
      </c>
      <c r="W791">
        <v>-120.158443953279</v>
      </c>
      <c r="X791">
        <v>1.0077166666666599</v>
      </c>
      <c r="Y791">
        <v>1.6666666666666601E-4</v>
      </c>
      <c r="Z791">
        <v>90</v>
      </c>
      <c r="AA791">
        <v>0</v>
      </c>
      <c r="AB791">
        <v>7.4776600000000002</v>
      </c>
      <c r="AC791">
        <v>0</v>
      </c>
      <c r="AD791">
        <v>1.0075499999999999</v>
      </c>
      <c r="AE791">
        <v>24452</v>
      </c>
      <c r="AF791">
        <v>310.37</v>
      </c>
      <c r="AG791">
        <v>-50.449999999999903</v>
      </c>
      <c r="AH791">
        <v>-50.249999999999901</v>
      </c>
      <c r="AI791">
        <v>-8.4083333333333297</v>
      </c>
      <c r="AJ791">
        <v>-32.4299999999999</v>
      </c>
      <c r="AK791">
        <v>0.01</v>
      </c>
      <c r="AL791">
        <v>-4733.42</v>
      </c>
      <c r="AM791">
        <v>88.52</v>
      </c>
      <c r="AN791">
        <v>-4673.42</v>
      </c>
      <c r="AO791">
        <v>-196.83</v>
      </c>
      <c r="AP791">
        <v>-194.47</v>
      </c>
      <c r="AQ791">
        <v>102.05</v>
      </c>
      <c r="AR791">
        <v>610.5</v>
      </c>
      <c r="AS791" t="s">
        <v>4182</v>
      </c>
    </row>
    <row r="792" spans="1:45" x14ac:dyDescent="0.3">
      <c r="A792" s="4" t="s">
        <v>2592</v>
      </c>
      <c r="B792" s="4" t="s">
        <v>2593</v>
      </c>
      <c r="C792" t="s">
        <v>1197</v>
      </c>
      <c r="D792">
        <v>10.751735504212</v>
      </c>
      <c r="E792">
        <v>9.4779477199198201</v>
      </c>
      <c r="F792">
        <v>4.3394322487291204</v>
      </c>
      <c r="G792">
        <v>4.39064233756626</v>
      </c>
      <c r="H792">
        <v>10.8642310770647</v>
      </c>
      <c r="I792">
        <v>10.8964677598323</v>
      </c>
      <c r="J792">
        <v>-35.2669256332793</v>
      </c>
      <c r="K792">
        <v>-16.994234125169601</v>
      </c>
      <c r="L792">
        <v>44.9093487443009</v>
      </c>
      <c r="M792">
        <v>17.9045760204937</v>
      </c>
      <c r="N792">
        <v>8.0112478031634407</v>
      </c>
      <c r="O792">
        <v>5.4509979520274996</v>
      </c>
      <c r="P792">
        <v>9.0538754017310801</v>
      </c>
      <c r="Q792">
        <v>29.9105469584457</v>
      </c>
      <c r="R792">
        <v>10.5765568620587</v>
      </c>
      <c r="S792">
        <v>0</v>
      </c>
      <c r="T792">
        <v>898.97388903000001</v>
      </c>
      <c r="U792">
        <v>0.93416368922401305</v>
      </c>
      <c r="V792">
        <v>0.27793472259524599</v>
      </c>
      <c r="W792">
        <v>-82.089361025372796</v>
      </c>
      <c r="X792">
        <v>0.49933892652324302</v>
      </c>
      <c r="Y792">
        <v>0.49933892652324302</v>
      </c>
      <c r="Z792">
        <v>26.1184920243882</v>
      </c>
      <c r="AA792">
        <v>0.35820466420402902</v>
      </c>
      <c r="AB792">
        <v>34.977976140739798</v>
      </c>
      <c r="AC792">
        <v>0</v>
      </c>
      <c r="AD792">
        <v>0</v>
      </c>
      <c r="AE792">
        <v>64643</v>
      </c>
      <c r="AF792">
        <v>1297.76</v>
      </c>
      <c r="AG792">
        <v>56.979999999999897</v>
      </c>
      <c r="AH792">
        <v>77.119999999999905</v>
      </c>
      <c r="AI792">
        <v>15.0159317736125</v>
      </c>
      <c r="AJ792">
        <v>141.409999999999</v>
      </c>
      <c r="AK792">
        <v>26.77</v>
      </c>
      <c r="AL792">
        <v>444.289999999999</v>
      </c>
      <c r="AM792">
        <v>38.01</v>
      </c>
      <c r="AN792">
        <v>655.81</v>
      </c>
      <c r="AO792">
        <v>35.839999999999897</v>
      </c>
      <c r="AP792">
        <v>76.47</v>
      </c>
      <c r="AQ792">
        <v>111.75</v>
      </c>
      <c r="AR792">
        <v>612.63388902999998</v>
      </c>
      <c r="AS792" t="s">
        <v>4182</v>
      </c>
    </row>
    <row r="793" spans="1:45" x14ac:dyDescent="0.3">
      <c r="A793" s="4" t="s">
        <v>2590</v>
      </c>
      <c r="B793" s="4" t="s">
        <v>2591</v>
      </c>
      <c r="C793" t="s">
        <v>528</v>
      </c>
      <c r="D793">
        <v>-42.050705800821298</v>
      </c>
      <c r="E793">
        <v>-5.9299847792998497</v>
      </c>
      <c r="F793">
        <v>-3.3529168770367601</v>
      </c>
      <c r="G793">
        <v>-3.3350073046019002</v>
      </c>
      <c r="H793">
        <v>5.0839190000424503</v>
      </c>
      <c r="I793">
        <v>2.0955076698319899</v>
      </c>
      <c r="J793">
        <v>-8.9318043112858394</v>
      </c>
      <c r="K793">
        <v>-4.7952894373576704</v>
      </c>
      <c r="L793">
        <v>32.124820365428</v>
      </c>
      <c r="M793">
        <v>5.5142681174296797</v>
      </c>
      <c r="N793">
        <v>0</v>
      </c>
      <c r="O793">
        <v>-6.6973430749665601</v>
      </c>
      <c r="P793">
        <v>-21.040342901928899</v>
      </c>
      <c r="Q793">
        <v>37.954877714849999</v>
      </c>
      <c r="R793">
        <v>0</v>
      </c>
      <c r="S793">
        <v>0</v>
      </c>
      <c r="T793">
        <v>685.55081174999998</v>
      </c>
      <c r="U793">
        <v>2.5225243758981701</v>
      </c>
      <c r="V793">
        <v>0</v>
      </c>
      <c r="W793">
        <v>-170.04962221510399</v>
      </c>
      <c r="X793">
        <v>2.1185636764371601E-3</v>
      </c>
      <c r="Y793">
        <v>0</v>
      </c>
      <c r="Z793">
        <v>74.988131557041797</v>
      </c>
      <c r="AA793">
        <v>9.5699259906448605E-2</v>
      </c>
      <c r="AB793">
        <v>18.8051837235368</v>
      </c>
      <c r="AC793">
        <v>0</v>
      </c>
      <c r="AD793">
        <v>0</v>
      </c>
      <c r="AE793">
        <v>34054</v>
      </c>
      <c r="AF793">
        <v>438.08</v>
      </c>
      <c r="AG793">
        <v>-14.61</v>
      </c>
      <c r="AH793">
        <v>-18.149999999999999</v>
      </c>
      <c r="AI793">
        <v>-1.4565748382469099</v>
      </c>
      <c r="AJ793">
        <v>9.1799999999999908</v>
      </c>
      <c r="AK793">
        <v>13.69</v>
      </c>
      <c r="AL793">
        <v>54.5</v>
      </c>
      <c r="AM793">
        <v>7.05</v>
      </c>
      <c r="AN793">
        <v>243.54999999999899</v>
      </c>
      <c r="AO793">
        <v>58.269999999999897</v>
      </c>
      <c r="AP793">
        <v>61.76</v>
      </c>
      <c r="AQ793">
        <v>63.55</v>
      </c>
      <c r="AR793">
        <v>614.36081175000004</v>
      </c>
      <c r="AS793" t="s">
        <v>4182</v>
      </c>
    </row>
    <row r="794" spans="1:45" x14ac:dyDescent="0.3">
      <c r="A794" s="4" t="s">
        <v>2588</v>
      </c>
      <c r="B794" s="4" t="s">
        <v>2589</v>
      </c>
      <c r="C794" t="s">
        <v>852</v>
      </c>
      <c r="D794">
        <v>2458.44503999996</v>
      </c>
      <c r="E794">
        <v>0.68709633090560096</v>
      </c>
      <c r="F794">
        <v>0.40006401024164301</v>
      </c>
      <c r="G794">
        <v>0.40251167283851702</v>
      </c>
      <c r="H794">
        <v>8.4547538654097796</v>
      </c>
      <c r="I794">
        <v>0.56351634197392197</v>
      </c>
      <c r="J794">
        <v>1424.3329026415299</v>
      </c>
      <c r="K794">
        <v>0</v>
      </c>
      <c r="L794">
        <v>18.844152287044601</v>
      </c>
      <c r="M794">
        <v>18.734593262119901</v>
      </c>
      <c r="N794">
        <v>1.28073770491804</v>
      </c>
      <c r="O794">
        <v>125.297073410167</v>
      </c>
      <c r="P794">
        <v>1.77635683940025E-13</v>
      </c>
      <c r="Q794">
        <v>0</v>
      </c>
      <c r="R794">
        <v>-22.754137789507901</v>
      </c>
      <c r="S794">
        <v>0</v>
      </c>
      <c r="T794">
        <v>620.56125999999995</v>
      </c>
      <c r="U794">
        <v>16.8340525883319</v>
      </c>
      <c r="V794">
        <v>0</v>
      </c>
      <c r="W794">
        <v>5473.9620975954304</v>
      </c>
      <c r="X794">
        <v>0</v>
      </c>
      <c r="Y794">
        <v>0</v>
      </c>
      <c r="Z794">
        <v>55.005500550054997</v>
      </c>
      <c r="AA794">
        <v>1.1001100110011</v>
      </c>
      <c r="AB794">
        <v>3.7404657132379899</v>
      </c>
      <c r="AC794">
        <v>0</v>
      </c>
      <c r="AD794">
        <v>0</v>
      </c>
      <c r="AE794">
        <v>420</v>
      </c>
      <c r="AF794">
        <v>62.11</v>
      </c>
      <c r="AG794">
        <v>0.250000000000003</v>
      </c>
      <c r="AH794">
        <v>0.33000000000000301</v>
      </c>
      <c r="AI794">
        <v>0.22918958562523201</v>
      </c>
      <c r="AJ794">
        <v>0.35000000000000298</v>
      </c>
      <c r="AK794">
        <v>14.86</v>
      </c>
      <c r="AL794">
        <v>6.67</v>
      </c>
      <c r="AM794">
        <v>0.93</v>
      </c>
      <c r="AN794">
        <v>36.51</v>
      </c>
      <c r="AO794">
        <v>2.9</v>
      </c>
      <c r="AP794">
        <v>2.93</v>
      </c>
      <c r="AQ794">
        <v>535.29999999999995</v>
      </c>
      <c r="AR794">
        <v>614.61126000000002</v>
      </c>
      <c r="AS794" t="s">
        <v>4182</v>
      </c>
    </row>
    <row r="795" spans="1:45" x14ac:dyDescent="0.3">
      <c r="A795" s="4" t="s">
        <v>2586</v>
      </c>
      <c r="B795" s="4" t="s">
        <v>2587</v>
      </c>
      <c r="C795" t="s">
        <v>4179</v>
      </c>
      <c r="D795">
        <v>341.45149999999899</v>
      </c>
      <c r="E795">
        <v>10.791366906474799</v>
      </c>
      <c r="F795">
        <v>2.26045460253673</v>
      </c>
      <c r="G795">
        <v>2.76880479926165</v>
      </c>
      <c r="H795">
        <v>3.6942103496024701</v>
      </c>
      <c r="I795">
        <v>12.151976618981699</v>
      </c>
      <c r="J795">
        <v>1927.6907216494801</v>
      </c>
      <c r="K795">
        <v>79.704934111479503</v>
      </c>
      <c r="L795">
        <v>256.71217292377702</v>
      </c>
      <c r="M795">
        <v>33.3333333333333</v>
      </c>
      <c r="N795">
        <v>2.85532994923858</v>
      </c>
      <c r="O795">
        <v>1.4886350209365</v>
      </c>
      <c r="P795">
        <v>4.4649674306963298</v>
      </c>
      <c r="Q795">
        <v>0</v>
      </c>
      <c r="R795">
        <v>0</v>
      </c>
      <c r="S795">
        <v>0</v>
      </c>
      <c r="T795">
        <v>658.30269999999996</v>
      </c>
      <c r="U795">
        <v>34.960904436859998</v>
      </c>
      <c r="V795">
        <v>0</v>
      </c>
      <c r="W795">
        <v>1154.35005439358</v>
      </c>
      <c r="X795">
        <v>0.35444721529509499</v>
      </c>
      <c r="Y795">
        <v>5.9019118869492897E-2</v>
      </c>
      <c r="Z795">
        <v>63.487115544472097</v>
      </c>
      <c r="AA795">
        <v>0</v>
      </c>
      <c r="AB795">
        <v>21.497938487115501</v>
      </c>
      <c r="AC795">
        <v>8.3125519534497094</v>
      </c>
      <c r="AD795">
        <v>0</v>
      </c>
      <c r="AE795">
        <v>7188</v>
      </c>
      <c r="AF795">
        <v>65.010000000000005</v>
      </c>
      <c r="AG795">
        <v>1.8</v>
      </c>
      <c r="AH795">
        <v>0.500000000000003</v>
      </c>
      <c r="AI795">
        <v>1.4962593516209499</v>
      </c>
      <c r="AJ795">
        <v>7.9</v>
      </c>
      <c r="AK795">
        <v>0</v>
      </c>
      <c r="AL795">
        <v>3.55</v>
      </c>
      <c r="AM795">
        <v>1.44</v>
      </c>
      <c r="AN795">
        <v>17.579999999999998</v>
      </c>
      <c r="AO795">
        <v>-5.74</v>
      </c>
      <c r="AP795">
        <v>-4.3</v>
      </c>
      <c r="AQ795">
        <v>485.4</v>
      </c>
      <c r="AR795">
        <v>614.61270000000002</v>
      </c>
      <c r="AS795" t="s">
        <v>4182</v>
      </c>
    </row>
    <row r="796" spans="1:45" x14ac:dyDescent="0.3">
      <c r="A796" s="4" t="s">
        <v>2584</v>
      </c>
      <c r="B796" s="4" t="s">
        <v>2585</v>
      </c>
      <c r="C796" t="s">
        <v>109</v>
      </c>
      <c r="D796">
        <v>-8.4159070346615596</v>
      </c>
      <c r="E796">
        <v>-6.6673945481675601</v>
      </c>
      <c r="F796">
        <v>-2.8712202098169199</v>
      </c>
      <c r="G796">
        <v>-4.73666520154097</v>
      </c>
      <c r="H796">
        <v>10.498090287864599</v>
      </c>
      <c r="I796">
        <v>5.6564624970912796</v>
      </c>
      <c r="J796">
        <v>27.4579489962018</v>
      </c>
      <c r="K796">
        <v>-4.8183710567215803</v>
      </c>
      <c r="L796">
        <v>85.064452039961196</v>
      </c>
      <c r="M796">
        <v>12.074046872498901</v>
      </c>
      <c r="N796">
        <v>0</v>
      </c>
      <c r="O796">
        <v>-1.6520648290822999</v>
      </c>
      <c r="P796">
        <v>-18.576041601436501</v>
      </c>
      <c r="Q796">
        <v>-33.851758313204797</v>
      </c>
      <c r="R796">
        <v>0</v>
      </c>
      <c r="S796">
        <v>0</v>
      </c>
      <c r="T796">
        <v>1494.1276674999999</v>
      </c>
      <c r="U796">
        <v>0.58069703068651501</v>
      </c>
      <c r="V796">
        <v>0</v>
      </c>
      <c r="W796">
        <v>-122.889693699676</v>
      </c>
      <c r="X796">
        <v>0</v>
      </c>
      <c r="Y796">
        <v>0</v>
      </c>
      <c r="Z796">
        <v>55.799090513195303</v>
      </c>
      <c r="AA796">
        <v>1.52385684875382</v>
      </c>
      <c r="AB796">
        <v>22.929303593489902</v>
      </c>
      <c r="AC796">
        <v>55.799090513195303</v>
      </c>
      <c r="AD796">
        <v>0</v>
      </c>
      <c r="AE796">
        <v>56073</v>
      </c>
      <c r="AF796">
        <v>1547.08</v>
      </c>
      <c r="AG796">
        <v>-73.280000000000101</v>
      </c>
      <c r="AH796">
        <v>-84.780000000000101</v>
      </c>
      <c r="AI796">
        <v>-3.2676216463346299</v>
      </c>
      <c r="AJ796">
        <v>87.509999999999906</v>
      </c>
      <c r="AK796">
        <v>0.24</v>
      </c>
      <c r="AL796">
        <v>710.8</v>
      </c>
      <c r="AM796">
        <v>26</v>
      </c>
      <c r="AN796">
        <v>1062.03</v>
      </c>
      <c r="AO796">
        <v>-9.86</v>
      </c>
      <c r="AP796">
        <v>21.38</v>
      </c>
      <c r="AQ796">
        <v>27.85</v>
      </c>
      <c r="AR796">
        <v>616.71766749999995</v>
      </c>
      <c r="AS796" t="s">
        <v>4182</v>
      </c>
    </row>
    <row r="797" spans="1:45" x14ac:dyDescent="0.3">
      <c r="A797" s="4" t="s">
        <v>2582</v>
      </c>
      <c r="B797" s="4" t="s">
        <v>2583</v>
      </c>
      <c r="C797" t="s">
        <v>127</v>
      </c>
      <c r="D797">
        <v>51.315045719035602</v>
      </c>
      <c r="E797">
        <v>9.7543176842617498</v>
      </c>
      <c r="F797">
        <v>6.1761987883766398</v>
      </c>
      <c r="G797">
        <v>7.5555834694134001</v>
      </c>
      <c r="H797">
        <v>19.5683780899552</v>
      </c>
      <c r="I797">
        <v>20.895616128627001</v>
      </c>
      <c r="J797">
        <v>112.500170213156</v>
      </c>
      <c r="K797">
        <v>33.511002806533497</v>
      </c>
      <c r="L797">
        <v>17.9467267220625</v>
      </c>
      <c r="M797">
        <v>6.8649530170070596</v>
      </c>
      <c r="N797">
        <v>18.947865805638699</v>
      </c>
      <c r="O797">
        <v>2.9901892045169198</v>
      </c>
      <c r="P797">
        <v>4.5922642485467202</v>
      </c>
      <c r="Q797">
        <v>-1.61362042194043</v>
      </c>
      <c r="R797">
        <v>144.91740739023001</v>
      </c>
      <c r="S797">
        <v>0</v>
      </c>
      <c r="T797">
        <v>638.969999999999</v>
      </c>
      <c r="U797">
        <v>4.7939737516502197</v>
      </c>
      <c r="V797">
        <v>0.44262295081967201</v>
      </c>
      <c r="W797">
        <v>110.641580862323</v>
      </c>
      <c r="X797">
        <v>0</v>
      </c>
      <c r="Y797">
        <v>0</v>
      </c>
      <c r="Z797">
        <v>46.0679150197628</v>
      </c>
      <c r="AA797">
        <v>1.7292490118577E-2</v>
      </c>
      <c r="AB797">
        <v>17.875583003952499</v>
      </c>
      <c r="AC797">
        <v>0</v>
      </c>
      <c r="AD797">
        <v>0</v>
      </c>
      <c r="AE797">
        <v>3477</v>
      </c>
      <c r="AF797">
        <v>159.22</v>
      </c>
      <c r="AG797">
        <v>12.03</v>
      </c>
      <c r="AH797">
        <v>15.65</v>
      </c>
      <c r="AI797">
        <v>5.9436758893280697</v>
      </c>
      <c r="AJ797">
        <v>33.270000000000003</v>
      </c>
      <c r="AK797">
        <v>0.09</v>
      </c>
      <c r="AL797">
        <v>99.49</v>
      </c>
      <c r="AM797">
        <v>1.46</v>
      </c>
      <c r="AN797">
        <v>128.77000000000001</v>
      </c>
      <c r="AO797">
        <v>17.95</v>
      </c>
      <c r="AP797">
        <v>23.72</v>
      </c>
      <c r="AQ797">
        <v>296.95</v>
      </c>
      <c r="AR797">
        <v>617.31999999999903</v>
      </c>
      <c r="AS797" t="s">
        <v>4182</v>
      </c>
    </row>
    <row r="798" spans="1:45" x14ac:dyDescent="0.3">
      <c r="A798" s="4" t="s">
        <v>2580</v>
      </c>
      <c r="B798" s="4" t="s">
        <v>2581</v>
      </c>
      <c r="C798" t="s">
        <v>271</v>
      </c>
      <c r="D798">
        <v>-89.446439002890102</v>
      </c>
      <c r="E798">
        <v>-2.49607733511281</v>
      </c>
      <c r="F798">
        <v>-2.2376356081550801</v>
      </c>
      <c r="G798">
        <v>-13.6677858976891</v>
      </c>
      <c r="H798">
        <v>-658.16741009913699</v>
      </c>
      <c r="I798">
        <v>-4.4242543946276998</v>
      </c>
      <c r="J798">
        <v>-6.9473377252417903</v>
      </c>
      <c r="K798">
        <v>30.548398126368401</v>
      </c>
      <c r="L798">
        <v>9.2829705505761806E-2</v>
      </c>
      <c r="M798">
        <v>9.2829705505761806E-2</v>
      </c>
      <c r="N798">
        <v>0</v>
      </c>
      <c r="O798">
        <v>240.881198751195</v>
      </c>
      <c r="P798">
        <v>0</v>
      </c>
      <c r="Q798">
        <v>0</v>
      </c>
      <c r="R798">
        <v>0</v>
      </c>
      <c r="S798">
        <v>0</v>
      </c>
      <c r="T798">
        <v>547.59935789999997</v>
      </c>
      <c r="U798">
        <v>1.98133597279129</v>
      </c>
      <c r="V798">
        <v>0</v>
      </c>
      <c r="W798">
        <v>-439.03277126589398</v>
      </c>
      <c r="X798">
        <v>0</v>
      </c>
      <c r="Y798">
        <v>0</v>
      </c>
      <c r="Z798">
        <v>38.546654669542797</v>
      </c>
      <c r="AA798">
        <v>15.319566715178</v>
      </c>
      <c r="AB798">
        <v>3.0562626822402801</v>
      </c>
      <c r="AC798">
        <v>0</v>
      </c>
      <c r="AD798">
        <v>0</v>
      </c>
      <c r="AE798">
        <v>3692</v>
      </c>
      <c r="AF798">
        <v>50.629999999999903</v>
      </c>
      <c r="AG798">
        <v>-6.92</v>
      </c>
      <c r="AH798">
        <v>-7.25</v>
      </c>
      <c r="AI798">
        <v>-0.77108673883968004</v>
      </c>
      <c r="AJ798">
        <v>-2.2400000000000002</v>
      </c>
      <c r="AK798">
        <v>80.260000000000005</v>
      </c>
      <c r="AL798">
        <v>-37.99</v>
      </c>
      <c r="AM798">
        <v>98.61</v>
      </c>
      <c r="AN798">
        <v>312.39999999999998</v>
      </c>
      <c r="AO798">
        <v>74.680000000000007</v>
      </c>
      <c r="AP798">
        <v>110.42</v>
      </c>
      <c r="AQ798">
        <v>65.599999999999994</v>
      </c>
      <c r="AR798">
        <v>618.96935789999998</v>
      </c>
      <c r="AS798" t="s">
        <v>4182</v>
      </c>
    </row>
    <row r="799" spans="1:45" x14ac:dyDescent="0.3">
      <c r="A799" s="4" t="s">
        <v>2578</v>
      </c>
      <c r="B799" s="4" t="s">
        <v>2579</v>
      </c>
      <c r="C799" t="s">
        <v>109</v>
      </c>
      <c r="D799">
        <v>9.9730146808100208</v>
      </c>
      <c r="E799">
        <v>18.056502749684402</v>
      </c>
      <c r="F799">
        <v>14.6612156414576</v>
      </c>
      <c r="G799">
        <v>14.474816796556899</v>
      </c>
      <c r="H799">
        <v>17.976666651518801</v>
      </c>
      <c r="I799">
        <v>21.598231941374902</v>
      </c>
      <c r="J799">
        <v>32.202803959137697</v>
      </c>
      <c r="K799">
        <v>7.54847077159575</v>
      </c>
      <c r="L799">
        <v>0.13840830449826899</v>
      </c>
      <c r="M799">
        <v>3.7263774287995703E-2</v>
      </c>
      <c r="N799">
        <v>74.363571172463296</v>
      </c>
      <c r="O799">
        <v>1.07313398411141</v>
      </c>
      <c r="P799">
        <v>14.1558202485188</v>
      </c>
      <c r="Q799">
        <v>9.1078157831131499</v>
      </c>
      <c r="R799">
        <v>16.465880700394798</v>
      </c>
      <c r="S799">
        <v>0</v>
      </c>
      <c r="T799">
        <v>526.95097343999998</v>
      </c>
      <c r="U799">
        <v>1.6516395353739599</v>
      </c>
      <c r="V799">
        <v>0.48346472212998898</v>
      </c>
      <c r="W799">
        <v>-72.875264619020996</v>
      </c>
      <c r="X799">
        <v>0</v>
      </c>
      <c r="Y799">
        <v>0</v>
      </c>
      <c r="Z799">
        <v>42.081195000000001</v>
      </c>
      <c r="AA799">
        <v>0.94882999999999995</v>
      </c>
      <c r="AB799">
        <v>29.426120000000001</v>
      </c>
      <c r="AC799">
        <v>0</v>
      </c>
      <c r="AD799">
        <v>0</v>
      </c>
      <c r="AE799">
        <v>31913</v>
      </c>
      <c r="AF799">
        <v>429.85</v>
      </c>
      <c r="AG799">
        <v>62.22</v>
      </c>
      <c r="AH799">
        <v>83.72</v>
      </c>
      <c r="AI799">
        <v>31.11</v>
      </c>
      <c r="AJ799">
        <v>92.84</v>
      </c>
      <c r="AK799">
        <v>0.09</v>
      </c>
      <c r="AL799">
        <v>290.67</v>
      </c>
      <c r="AM799">
        <v>94.5</v>
      </c>
      <c r="AN799">
        <v>375.7</v>
      </c>
      <c r="AO799">
        <v>60.519999999999897</v>
      </c>
      <c r="AP799">
        <v>69.27</v>
      </c>
      <c r="AQ799">
        <v>338.35</v>
      </c>
      <c r="AR799">
        <v>620.52097344000003</v>
      </c>
      <c r="AS799" t="s">
        <v>4182</v>
      </c>
    </row>
    <row r="800" spans="1:45" x14ac:dyDescent="0.3">
      <c r="A800" s="4" t="s">
        <v>2576</v>
      </c>
      <c r="B800" s="4" t="s">
        <v>2577</v>
      </c>
      <c r="C800" t="s">
        <v>580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0.12947506253417901</v>
      </c>
      <c r="K800">
        <v>16.713322745255699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626.72780599999999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617.23</v>
      </c>
      <c r="AR800">
        <v>626.72780599999999</v>
      </c>
      <c r="AS800" t="s">
        <v>4182</v>
      </c>
    </row>
    <row r="801" spans="1:45" x14ac:dyDescent="0.3">
      <c r="A801" s="4" t="s">
        <v>2574</v>
      </c>
      <c r="B801" s="4" t="s">
        <v>2575</v>
      </c>
      <c r="C801" t="s">
        <v>183</v>
      </c>
      <c r="D801">
        <v>-0.40195387848798098</v>
      </c>
      <c r="E801">
        <v>-28.422131837281601</v>
      </c>
      <c r="F801">
        <v>-5.89363130160912</v>
      </c>
      <c r="G801">
        <v>-88.510090994594705</v>
      </c>
      <c r="H801">
        <v>-30.462468181035199</v>
      </c>
      <c r="I801">
        <v>-43.0360238874975</v>
      </c>
      <c r="J801">
        <v>14.456803520829499</v>
      </c>
      <c r="K801">
        <v>-16.5304689125938</v>
      </c>
      <c r="L801">
        <v>82.6148859276514</v>
      </c>
      <c r="M801">
        <v>23.883683885996099</v>
      </c>
      <c r="N801">
        <v>0</v>
      </c>
      <c r="O801">
        <v>-13.8620663423869</v>
      </c>
      <c r="P801">
        <v>0</v>
      </c>
      <c r="Q801">
        <v>0</v>
      </c>
      <c r="R801">
        <v>0</v>
      </c>
      <c r="S801">
        <v>0</v>
      </c>
      <c r="T801">
        <v>4453.7522512799997</v>
      </c>
      <c r="U801">
        <v>0.13443585812893899</v>
      </c>
      <c r="V801">
        <v>0</v>
      </c>
      <c r="W801">
        <v>-100.44067669825399</v>
      </c>
      <c r="X801">
        <v>0.90436542182830804</v>
      </c>
      <c r="Y801">
        <v>6.4595012945388997E-3</v>
      </c>
      <c r="Z801">
        <v>5.1315835444069897</v>
      </c>
      <c r="AA801">
        <v>0.37176631531577697</v>
      </c>
      <c r="AB801">
        <v>40.124130027151203</v>
      </c>
      <c r="AC801">
        <v>0.19114772765674001</v>
      </c>
      <c r="AD801">
        <v>0.88659158802071902</v>
      </c>
      <c r="AE801">
        <v>596472</v>
      </c>
      <c r="AF801">
        <v>1764.94</v>
      </c>
      <c r="AG801">
        <v>-1562.1499999999901</v>
      </c>
      <c r="AH801">
        <v>-1531.37</v>
      </c>
      <c r="AI801">
        <v>-5.9708342883218597</v>
      </c>
      <c r="AJ801">
        <v>-759.56</v>
      </c>
      <c r="AK801">
        <v>2042.2</v>
      </c>
      <c r="AL801">
        <v>-1232.6099999999899</v>
      </c>
      <c r="AM801">
        <v>91.53</v>
      </c>
      <c r="AN801">
        <v>4670.72</v>
      </c>
      <c r="AO801">
        <v>-137.87</v>
      </c>
      <c r="AP801">
        <v>-129.1</v>
      </c>
      <c r="AQ801">
        <v>2.35</v>
      </c>
      <c r="AR801">
        <v>627.91225127999996</v>
      </c>
      <c r="AS801" t="s">
        <v>4182</v>
      </c>
    </row>
    <row r="802" spans="1:45" x14ac:dyDescent="0.3">
      <c r="A802" s="4" t="s">
        <v>2572</v>
      </c>
      <c r="B802" s="4" t="s">
        <v>2573</v>
      </c>
      <c r="C802" t="s">
        <v>912</v>
      </c>
      <c r="D802">
        <v>18.347147521751801</v>
      </c>
      <c r="E802">
        <v>2.9543307901648799</v>
      </c>
      <c r="F802">
        <v>2.92229261321217</v>
      </c>
      <c r="G802">
        <v>43.691797423140699</v>
      </c>
      <c r="H802">
        <v>0</v>
      </c>
      <c r="I802">
        <v>50.146702385508299</v>
      </c>
      <c r="J802">
        <v>207.925186409275</v>
      </c>
      <c r="K802">
        <v>0</v>
      </c>
      <c r="L802">
        <v>0</v>
      </c>
      <c r="M802">
        <v>0</v>
      </c>
      <c r="N802">
        <v>268.83830455258999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473.45980261999898</v>
      </c>
      <c r="U802">
        <v>0.56766138739633898</v>
      </c>
      <c r="V802">
        <v>0</v>
      </c>
      <c r="W802">
        <v>-50.099188916176203</v>
      </c>
      <c r="X802">
        <v>8.0390228786937005E-4</v>
      </c>
      <c r="Y802">
        <v>3.4713962430722798E-4</v>
      </c>
      <c r="Z802">
        <v>74.546142346978101</v>
      </c>
      <c r="AA802">
        <v>5.2034402632999202E-2</v>
      </c>
      <c r="AB802">
        <v>8.2064446653957699</v>
      </c>
      <c r="AC802">
        <v>0</v>
      </c>
      <c r="AD802">
        <v>0</v>
      </c>
      <c r="AE802">
        <v>31506</v>
      </c>
      <c r="AF802">
        <v>78.39</v>
      </c>
      <c r="AG802">
        <v>34.25</v>
      </c>
      <c r="AH802">
        <v>38.770000000000003</v>
      </c>
      <c r="AI802">
        <v>31.288242454006699</v>
      </c>
      <c r="AJ802">
        <v>39.31</v>
      </c>
      <c r="AK802">
        <v>945.65</v>
      </c>
      <c r="AL802">
        <v>1096.03</v>
      </c>
      <c r="AM802">
        <v>154.93</v>
      </c>
      <c r="AN802">
        <v>1106.98</v>
      </c>
      <c r="AO802">
        <v>55.55</v>
      </c>
      <c r="AP802">
        <v>55.69</v>
      </c>
      <c r="AQ802">
        <v>568.5</v>
      </c>
      <c r="AR802">
        <v>628.38980261999995</v>
      </c>
      <c r="AS802" t="s">
        <v>4182</v>
      </c>
    </row>
    <row r="803" spans="1:45" x14ac:dyDescent="0.3">
      <c r="A803" s="4" t="s">
        <v>2570</v>
      </c>
      <c r="B803" s="4" t="s">
        <v>2571</v>
      </c>
      <c r="C803" t="s">
        <v>153</v>
      </c>
      <c r="D803">
        <v>-27.151018583765101</v>
      </c>
      <c r="E803">
        <v>-107.271885132005</v>
      </c>
      <c r="F803">
        <v>-75.1094535430517</v>
      </c>
      <c r="G803">
        <v>0</v>
      </c>
      <c r="H803">
        <v>0</v>
      </c>
      <c r="I803">
        <v>0</v>
      </c>
      <c r="J803">
        <v>793.53980218214099</v>
      </c>
      <c r="K803">
        <v>34.328650583624601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628.7875904</v>
      </c>
      <c r="U803">
        <v>48.707791665375602</v>
      </c>
      <c r="V803">
        <v>0</v>
      </c>
      <c r="W803">
        <v>-192.72922702969001</v>
      </c>
      <c r="X803">
        <v>18.0000016170031</v>
      </c>
      <c r="Y803">
        <v>0</v>
      </c>
      <c r="Z803">
        <v>73.679717970402294</v>
      </c>
      <c r="AA803">
        <v>0</v>
      </c>
      <c r="AB803">
        <v>0.34654600050450401</v>
      </c>
      <c r="AC803">
        <v>0</v>
      </c>
      <c r="AD803">
        <v>0</v>
      </c>
      <c r="AE803">
        <v>16783</v>
      </c>
      <c r="AF803">
        <v>0</v>
      </c>
      <c r="AG803">
        <v>-23.16</v>
      </c>
      <c r="AH803">
        <v>-23.1</v>
      </c>
      <c r="AI803">
        <v>-2.34061200333749</v>
      </c>
      <c r="AJ803">
        <v>-23.1</v>
      </c>
      <c r="AK803">
        <v>0</v>
      </c>
      <c r="AL803">
        <v>-123.71</v>
      </c>
      <c r="AM803">
        <v>0.03</v>
      </c>
      <c r="AN803">
        <v>12.909999999999901</v>
      </c>
      <c r="AO803">
        <v>-0.63</v>
      </c>
      <c r="AP803">
        <v>-0.63</v>
      </c>
      <c r="AQ803">
        <v>60.4</v>
      </c>
      <c r="AR803">
        <v>628.81759039999997</v>
      </c>
      <c r="AS803" t="s">
        <v>4182</v>
      </c>
    </row>
    <row r="804" spans="1:45" x14ac:dyDescent="0.3">
      <c r="A804" s="4" t="s">
        <v>2568</v>
      </c>
      <c r="B804" s="4" t="s">
        <v>2569</v>
      </c>
      <c r="C804" t="s">
        <v>446</v>
      </c>
      <c r="D804">
        <v>34.502989229825502</v>
      </c>
      <c r="E804">
        <v>19.222303741746099</v>
      </c>
      <c r="F804">
        <v>12.9992557677995</v>
      </c>
      <c r="G804">
        <v>13.9361702127659</v>
      </c>
      <c r="H804">
        <v>20.8906137629778</v>
      </c>
      <c r="I804">
        <v>24.323708206686899</v>
      </c>
      <c r="J804">
        <v>182.52013560991699</v>
      </c>
      <c r="K804">
        <v>46.835976266811898</v>
      </c>
      <c r="L804">
        <v>12.052274927395899</v>
      </c>
      <c r="M804">
        <v>0.90029041626331097</v>
      </c>
      <c r="N804">
        <v>35.974892114554699</v>
      </c>
      <c r="O804">
        <v>6.3283786264539401</v>
      </c>
      <c r="P804">
        <v>19.601213475183599</v>
      </c>
      <c r="Q804">
        <v>35.080594045159501</v>
      </c>
      <c r="R804">
        <v>94.433493362650296</v>
      </c>
      <c r="S804">
        <v>0</v>
      </c>
      <c r="T804">
        <v>609.844822475</v>
      </c>
      <c r="U804">
        <v>6.1257001207647601</v>
      </c>
      <c r="V804">
        <v>0.42738317654684999</v>
      </c>
      <c r="W804">
        <v>-42.5236434249369</v>
      </c>
      <c r="X804">
        <v>0</v>
      </c>
      <c r="Y804">
        <v>0</v>
      </c>
      <c r="Z804">
        <v>70.447799116201395</v>
      </c>
      <c r="AA804">
        <v>1.47540038863192</v>
      </c>
      <c r="AB804">
        <v>20.573548894678702</v>
      </c>
      <c r="AC804">
        <v>0</v>
      </c>
      <c r="AD804">
        <v>0</v>
      </c>
      <c r="AE804">
        <v>9701</v>
      </c>
      <c r="AF804">
        <v>131.6</v>
      </c>
      <c r="AG804">
        <v>18.34</v>
      </c>
      <c r="AH804">
        <v>25.67</v>
      </c>
      <c r="AI804">
        <v>11.867627422502</v>
      </c>
      <c r="AJ804">
        <v>32.01</v>
      </c>
      <c r="AK804">
        <v>0</v>
      </c>
      <c r="AL804">
        <v>95.49</v>
      </c>
      <c r="AM804">
        <v>35.39</v>
      </c>
      <c r="AN804">
        <v>103.3</v>
      </c>
      <c r="AO804">
        <v>30.48</v>
      </c>
      <c r="AP804">
        <v>34.880000000000003</v>
      </c>
      <c r="AQ804">
        <v>400</v>
      </c>
      <c r="AR804">
        <v>632.78482247499903</v>
      </c>
      <c r="AS804" t="s">
        <v>4182</v>
      </c>
    </row>
    <row r="805" spans="1:45" x14ac:dyDescent="0.3">
      <c r="A805" s="4" t="s">
        <v>2566</v>
      </c>
      <c r="B805" s="4" t="s">
        <v>2567</v>
      </c>
      <c r="C805" t="s">
        <v>127</v>
      </c>
      <c r="D805">
        <v>-3.60666202698087</v>
      </c>
      <c r="E805">
        <v>-28.917804498654299</v>
      </c>
      <c r="F805">
        <v>-17.338439066756099</v>
      </c>
      <c r="G805">
        <v>-43.0725476254688</v>
      </c>
      <c r="H805">
        <v>8.1577542994681291</v>
      </c>
      <c r="I805">
        <v>-32.601073871576702</v>
      </c>
      <c r="J805">
        <v>-27.7116552605324</v>
      </c>
      <c r="K805">
        <v>0</v>
      </c>
      <c r="L805">
        <v>50.546132841044503</v>
      </c>
      <c r="M805">
        <v>19.501173031806399</v>
      </c>
      <c r="N805">
        <v>0</v>
      </c>
      <c r="O805">
        <v>-9.6148617326319901</v>
      </c>
      <c r="P805">
        <v>0</v>
      </c>
      <c r="Q805">
        <v>3.3528308532801701</v>
      </c>
      <c r="R805">
        <v>0</v>
      </c>
      <c r="S805">
        <v>0</v>
      </c>
      <c r="T805">
        <v>891.56838489999996</v>
      </c>
      <c r="U805">
        <v>1.21845003057574</v>
      </c>
      <c r="V805">
        <v>0</v>
      </c>
      <c r="W805">
        <v>-114.804877991515</v>
      </c>
      <c r="X805">
        <v>0</v>
      </c>
      <c r="Y805">
        <v>0</v>
      </c>
      <c r="Z805">
        <v>73.955113070772896</v>
      </c>
      <c r="AA805">
        <v>0</v>
      </c>
      <c r="AB805">
        <v>1.6934870271628</v>
      </c>
      <c r="AC805">
        <v>0</v>
      </c>
      <c r="AD805">
        <v>0</v>
      </c>
      <c r="AE805">
        <v>4581</v>
      </c>
      <c r="AF805">
        <v>407.87</v>
      </c>
      <c r="AG805">
        <v>-175.67999999999901</v>
      </c>
      <c r="AH805">
        <v>-215.099999999999</v>
      </c>
      <c r="AI805">
        <v>-7.8050007983598704</v>
      </c>
      <c r="AJ805">
        <v>-132.969999999999</v>
      </c>
      <c r="AK805">
        <v>22.12</v>
      </c>
      <c r="AL805">
        <v>329.69999999999902</v>
      </c>
      <c r="AM805">
        <v>5.88</v>
      </c>
      <c r="AN805">
        <v>520.02</v>
      </c>
      <c r="AO805">
        <v>52.069999999999901</v>
      </c>
      <c r="AP805">
        <v>121.83</v>
      </c>
      <c r="AQ805">
        <v>27.4</v>
      </c>
      <c r="AR805">
        <v>633.61838490000002</v>
      </c>
      <c r="AS805" t="s">
        <v>4182</v>
      </c>
    </row>
    <row r="806" spans="1:45" x14ac:dyDescent="0.3">
      <c r="A806" s="4" t="s">
        <v>2564</v>
      </c>
      <c r="B806" s="4" t="s">
        <v>2565</v>
      </c>
      <c r="C806" t="s">
        <v>1425</v>
      </c>
      <c r="D806">
        <v>-108.024966868824</v>
      </c>
      <c r="E806">
        <v>-0.489656322989658</v>
      </c>
      <c r="F806">
        <v>-0.33357958742967703</v>
      </c>
      <c r="G806">
        <v>-1.44599088557704</v>
      </c>
      <c r="H806">
        <v>-30.533272329627</v>
      </c>
      <c r="I806">
        <v>12.324177854415501</v>
      </c>
      <c r="J806">
        <v>141.41863694333699</v>
      </c>
      <c r="K806">
        <v>7.3628809373398498</v>
      </c>
      <c r="L806">
        <v>29.404422253922899</v>
      </c>
      <c r="M806">
        <v>16.0538516405135</v>
      </c>
      <c r="N806">
        <v>0</v>
      </c>
      <c r="O806">
        <v>-1.92611670303075</v>
      </c>
      <c r="P806">
        <v>-21.030046240315201</v>
      </c>
      <c r="Q806">
        <v>0</v>
      </c>
      <c r="R806">
        <v>0</v>
      </c>
      <c r="S806">
        <v>0</v>
      </c>
      <c r="T806">
        <v>877.29655551999997</v>
      </c>
      <c r="U806">
        <v>0.56535891184022802</v>
      </c>
      <c r="V806">
        <v>0.228519195612431</v>
      </c>
      <c r="W806">
        <v>-692.56784628563798</v>
      </c>
      <c r="X806">
        <v>1.72526208801431E-3</v>
      </c>
      <c r="Y806">
        <v>0</v>
      </c>
      <c r="Z806">
        <v>67.420316355098095</v>
      </c>
      <c r="AA806">
        <v>0.29623785208458497</v>
      </c>
      <c r="AB806">
        <v>13.462323588500899</v>
      </c>
      <c r="AC806">
        <v>0</v>
      </c>
      <c r="AD806">
        <v>0</v>
      </c>
      <c r="AE806">
        <v>17106</v>
      </c>
      <c r="AF806">
        <v>405.95</v>
      </c>
      <c r="AG806">
        <v>-5.8700000000000196</v>
      </c>
      <c r="AH806">
        <v>1.8599999999999699</v>
      </c>
      <c r="AI806">
        <v>-2.02545769132881</v>
      </c>
      <c r="AJ806">
        <v>50.029999999999902</v>
      </c>
      <c r="AK806">
        <v>413.9</v>
      </c>
      <c r="AL806">
        <v>810.979999999999</v>
      </c>
      <c r="AM806">
        <v>86.61</v>
      </c>
      <c r="AN806">
        <v>1121.5999999999999</v>
      </c>
      <c r="AO806">
        <v>185.60999999999899</v>
      </c>
      <c r="AP806">
        <v>191.16</v>
      </c>
      <c r="AQ806">
        <v>240.65</v>
      </c>
      <c r="AR806">
        <v>634.10655552000003</v>
      </c>
      <c r="AS806" t="s">
        <v>4182</v>
      </c>
    </row>
    <row r="807" spans="1:45" x14ac:dyDescent="0.3">
      <c r="A807" s="4" t="s">
        <v>2562</v>
      </c>
      <c r="B807" s="4" t="s">
        <v>2563</v>
      </c>
      <c r="C807" t="s">
        <v>92</v>
      </c>
      <c r="D807">
        <v>29.594305511193799</v>
      </c>
      <c r="E807">
        <v>3.0735487015546998</v>
      </c>
      <c r="F807">
        <v>1.18059398634938</v>
      </c>
      <c r="G807">
        <v>1.3519222644697899</v>
      </c>
      <c r="H807">
        <v>12.125600366664401</v>
      </c>
      <c r="I807">
        <v>9.4344500564351907</v>
      </c>
      <c r="J807">
        <v>-19.6896966092771</v>
      </c>
      <c r="K807">
        <v>-16.741982469163698</v>
      </c>
      <c r="L807">
        <v>61.9560917721519</v>
      </c>
      <c r="M807">
        <v>36.2129859855334</v>
      </c>
      <c r="N807">
        <v>1.76982384309323</v>
      </c>
      <c r="O807">
        <v>0.96683171590672401</v>
      </c>
      <c r="P807">
        <v>-8.4171265343346793</v>
      </c>
      <c r="Q807">
        <v>26.206725615222901</v>
      </c>
      <c r="R807">
        <v>-25.8193219003976</v>
      </c>
      <c r="S807">
        <v>0</v>
      </c>
      <c r="T807">
        <v>1046.7619101600001</v>
      </c>
      <c r="U807">
        <v>0.89639171304249499</v>
      </c>
      <c r="V807">
        <v>0.16181229773462699</v>
      </c>
      <c r="W807">
        <v>1.0738166624234899</v>
      </c>
      <c r="X807">
        <v>0</v>
      </c>
      <c r="Y807">
        <v>0</v>
      </c>
      <c r="Z807">
        <v>71.890941454372296</v>
      </c>
      <c r="AA807">
        <v>9.4839874295769402</v>
      </c>
      <c r="AB807">
        <v>11.742643523517801</v>
      </c>
      <c r="AC807">
        <v>0</v>
      </c>
      <c r="AD807">
        <v>0</v>
      </c>
      <c r="AE807">
        <v>29965</v>
      </c>
      <c r="AF807">
        <v>1585.89</v>
      </c>
      <c r="AG807">
        <v>21.440000000000101</v>
      </c>
      <c r="AH807">
        <v>30.4800000000001</v>
      </c>
      <c r="AI807">
        <v>2.0882395762463299</v>
      </c>
      <c r="AJ807">
        <v>149.62</v>
      </c>
      <c r="AK807">
        <v>9.6999999999999993</v>
      </c>
      <c r="AL807">
        <v>580.1</v>
      </c>
      <c r="AM807">
        <v>26.29</v>
      </c>
      <c r="AN807">
        <v>707.83999999999901</v>
      </c>
      <c r="AO807">
        <v>122.52999999999901</v>
      </c>
      <c r="AP807">
        <v>208.51</v>
      </c>
      <c r="AQ807">
        <v>61.75</v>
      </c>
      <c r="AR807">
        <v>634.50191015999997</v>
      </c>
      <c r="AS807" t="s">
        <v>4182</v>
      </c>
    </row>
    <row r="808" spans="1:45" x14ac:dyDescent="0.3">
      <c r="A808" s="4" t="s">
        <v>2560</v>
      </c>
      <c r="B808" s="4" t="s">
        <v>2561</v>
      </c>
      <c r="C808" t="s">
        <v>98</v>
      </c>
      <c r="D808">
        <v>-1.5696586092535401</v>
      </c>
      <c r="E808">
        <v>-42.449445617048902</v>
      </c>
      <c r="F808">
        <v>-6.9631002935584601</v>
      </c>
      <c r="G808">
        <v>-35.3362282445676</v>
      </c>
      <c r="H808">
        <v>4.6048610905114398</v>
      </c>
      <c r="I808">
        <v>-18.747166126050701</v>
      </c>
      <c r="J808">
        <v>86.417659343829797</v>
      </c>
      <c r="K808">
        <v>-7.8720132159884102</v>
      </c>
      <c r="L808">
        <v>261.78694158075598</v>
      </c>
      <c r="M808">
        <v>4.0428542551041299E-3</v>
      </c>
      <c r="N808">
        <v>0</v>
      </c>
      <c r="O808">
        <v>-18.807257141249998</v>
      </c>
      <c r="P808">
        <v>0</v>
      </c>
      <c r="Q808">
        <v>0</v>
      </c>
      <c r="R808">
        <v>0</v>
      </c>
      <c r="S808">
        <v>0</v>
      </c>
      <c r="T808">
        <v>2191.9041514</v>
      </c>
      <c r="U808">
        <v>0.85722545839229103</v>
      </c>
      <c r="V808">
        <v>0</v>
      </c>
      <c r="W808">
        <v>-102.614795411656</v>
      </c>
      <c r="X808">
        <v>0.25632899288762601</v>
      </c>
      <c r="Y808">
        <v>0</v>
      </c>
      <c r="Z808">
        <v>75</v>
      </c>
      <c r="AA808">
        <v>0.116250258447849</v>
      </c>
      <c r="AB808">
        <v>16.0569546999815</v>
      </c>
      <c r="AC808">
        <v>0</v>
      </c>
      <c r="AD808">
        <v>0.25632899288762601</v>
      </c>
      <c r="AE808">
        <v>73779</v>
      </c>
      <c r="AF808">
        <v>1146.8399999999999</v>
      </c>
      <c r="AG808">
        <v>-405.25</v>
      </c>
      <c r="AH808">
        <v>-545.66</v>
      </c>
      <c r="AI808">
        <v>-56.158708320607197</v>
      </c>
      <c r="AJ808">
        <v>-214.99999999999901</v>
      </c>
      <c r="AK808">
        <v>0.78</v>
      </c>
      <c r="AL808">
        <v>383.83</v>
      </c>
      <c r="AM808">
        <v>353.9</v>
      </c>
      <c r="AN808">
        <v>742.05</v>
      </c>
      <c r="AO808">
        <v>468.08</v>
      </c>
      <c r="AP808">
        <v>469.39</v>
      </c>
      <c r="AQ808">
        <v>92.55</v>
      </c>
      <c r="AR808">
        <v>636.10415139999998</v>
      </c>
      <c r="AS808" t="s">
        <v>4182</v>
      </c>
    </row>
    <row r="809" spans="1:45" x14ac:dyDescent="0.3">
      <c r="A809" s="4" t="s">
        <v>2558</v>
      </c>
      <c r="B809" s="4" t="s">
        <v>2559</v>
      </c>
      <c r="C809" t="s">
        <v>260</v>
      </c>
      <c r="D809">
        <v>32.505850842266497</v>
      </c>
      <c r="E809">
        <v>14.4118296181858</v>
      </c>
      <c r="F809">
        <v>11.0969496133911</v>
      </c>
      <c r="G809">
        <v>10.2726796014682</v>
      </c>
      <c r="H809">
        <v>21.2893783840277</v>
      </c>
      <c r="I809">
        <v>21.457787100157301</v>
      </c>
      <c r="J809">
        <v>198.47037381772199</v>
      </c>
      <c r="K809">
        <v>48.610838495767403</v>
      </c>
      <c r="L809">
        <v>14.255608429639601</v>
      </c>
      <c r="M809">
        <v>4.66349422161794</v>
      </c>
      <c r="N809">
        <v>40.4668456930386</v>
      </c>
      <c r="O809">
        <v>16.1731865718377</v>
      </c>
      <c r="P809">
        <v>25.128419521770901</v>
      </c>
      <c r="Q809">
        <v>4.6868400177074703</v>
      </c>
      <c r="R809">
        <v>63.5184993253106</v>
      </c>
      <c r="S809">
        <v>0</v>
      </c>
      <c r="T809">
        <v>657.73961799999995</v>
      </c>
      <c r="U809">
        <v>4.3289572943575703</v>
      </c>
      <c r="V809">
        <v>0.20493424564594501</v>
      </c>
      <c r="W809">
        <v>33.432285068586097</v>
      </c>
      <c r="X809">
        <v>0</v>
      </c>
      <c r="Y809">
        <v>0</v>
      </c>
      <c r="Z809">
        <v>64.830229294033401</v>
      </c>
      <c r="AA809">
        <v>0</v>
      </c>
      <c r="AB809">
        <v>3.6535284829345298</v>
      </c>
      <c r="AC809">
        <v>0</v>
      </c>
      <c r="AD809">
        <v>0</v>
      </c>
      <c r="AE809">
        <v>2557</v>
      </c>
      <c r="AF809">
        <v>190.7</v>
      </c>
      <c r="AG809">
        <v>19.5899999999999</v>
      </c>
      <c r="AH809">
        <v>28.409999999999901</v>
      </c>
      <c r="AI809">
        <v>7.6823529411764602</v>
      </c>
      <c r="AJ809">
        <v>40.919999999999902</v>
      </c>
      <c r="AK809">
        <v>0</v>
      </c>
      <c r="AL809">
        <v>107.07</v>
      </c>
      <c r="AM809">
        <v>0.02</v>
      </c>
      <c r="AN809">
        <v>147.1</v>
      </c>
      <c r="AO809">
        <v>-11.68</v>
      </c>
      <c r="AP809">
        <v>9.82</v>
      </c>
      <c r="AQ809">
        <v>253.7</v>
      </c>
      <c r="AR809">
        <v>636.78961800000002</v>
      </c>
      <c r="AS809" t="s">
        <v>4182</v>
      </c>
    </row>
    <row r="810" spans="1:45" x14ac:dyDescent="0.3">
      <c r="A810" s="4" t="s">
        <v>2556</v>
      </c>
      <c r="B810" s="4" t="s">
        <v>2557</v>
      </c>
      <c r="C810" t="s">
        <v>1141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-7.4674326759097003</v>
      </c>
      <c r="K810">
        <v>11.3355184644942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638.50890600000002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44.05</v>
      </c>
      <c r="AR810">
        <v>638.50890600000002</v>
      </c>
      <c r="AS810" t="s">
        <v>4182</v>
      </c>
    </row>
    <row r="811" spans="1:45" x14ac:dyDescent="0.3">
      <c r="A811" s="4" t="s">
        <v>2554</v>
      </c>
      <c r="B811" s="4" t="s">
        <v>2555</v>
      </c>
      <c r="C811" t="s">
        <v>344</v>
      </c>
      <c r="D811">
        <v>28.0109385745616</v>
      </c>
      <c r="E811">
        <v>12.0376969984952</v>
      </c>
      <c r="F811">
        <v>3.90735456672062</v>
      </c>
      <c r="G811">
        <v>1.69967870108763</v>
      </c>
      <c r="H811">
        <v>5.7151041317003797</v>
      </c>
      <c r="I811">
        <v>5.3375874999067996</v>
      </c>
      <c r="J811">
        <v>23.828235526117702</v>
      </c>
      <c r="K811">
        <v>31.7704811889548</v>
      </c>
      <c r="L811">
        <v>154.47855750487301</v>
      </c>
      <c r="M811">
        <v>56.613060428849899</v>
      </c>
      <c r="N811">
        <v>5.7856272838002001</v>
      </c>
      <c r="O811">
        <v>21.582427025481</v>
      </c>
      <c r="P811">
        <v>16.827053876398701</v>
      </c>
      <c r="Q811">
        <v>140.701264003174</v>
      </c>
      <c r="R811">
        <v>23.1883110331461</v>
      </c>
      <c r="S811">
        <v>0</v>
      </c>
      <c r="T811">
        <v>938.70939950000002</v>
      </c>
      <c r="U811">
        <v>3.1123265082846001</v>
      </c>
      <c r="V811">
        <v>0</v>
      </c>
      <c r="W811">
        <v>-53.338341707448798</v>
      </c>
      <c r="X811">
        <v>0</v>
      </c>
      <c r="Y811">
        <v>0</v>
      </c>
      <c r="Z811">
        <v>59.186993800722298</v>
      </c>
      <c r="AA811">
        <v>7.0427725593926798E-3</v>
      </c>
      <c r="AB811">
        <v>13.931095478703799</v>
      </c>
      <c r="AC811">
        <v>1.30373185052943</v>
      </c>
      <c r="AD811">
        <v>0</v>
      </c>
      <c r="AE811">
        <v>5863</v>
      </c>
      <c r="AF811">
        <v>1341.43</v>
      </c>
      <c r="AG811">
        <v>22.799999999999802</v>
      </c>
      <c r="AH811">
        <v>30.989999999999799</v>
      </c>
      <c r="AI811">
        <v>20.603650822338501</v>
      </c>
      <c r="AJ811">
        <v>71.599999999999795</v>
      </c>
      <c r="AK811">
        <v>0</v>
      </c>
      <c r="AL811">
        <v>143.94</v>
      </c>
      <c r="AM811">
        <v>16.93</v>
      </c>
      <c r="AN811">
        <v>205.19999999999899</v>
      </c>
      <c r="AO811">
        <v>23.21</v>
      </c>
      <c r="AP811">
        <v>64.12</v>
      </c>
      <c r="AQ811">
        <v>517.45000000000005</v>
      </c>
      <c r="AR811">
        <v>638.64939949999996</v>
      </c>
      <c r="AS811" t="s">
        <v>4182</v>
      </c>
    </row>
    <row r="812" spans="1:45" x14ac:dyDescent="0.3">
      <c r="A812" s="4" t="s">
        <v>2552</v>
      </c>
      <c r="B812" s="4" t="s">
        <v>2553</v>
      </c>
      <c r="C812" t="s">
        <v>271</v>
      </c>
      <c r="D812">
        <v>954.46705597014898</v>
      </c>
      <c r="E812">
        <v>2.0284589766878498</v>
      </c>
      <c r="F812">
        <v>1.9723285251692599</v>
      </c>
      <c r="G812">
        <v>32.682926829268197</v>
      </c>
      <c r="H812">
        <v>10.153990243375</v>
      </c>
      <c r="I812">
        <v>43.902439024390198</v>
      </c>
      <c r="J812">
        <v>522.28508634911202</v>
      </c>
      <c r="K812">
        <v>31.131157504407199</v>
      </c>
      <c r="L812">
        <v>0</v>
      </c>
      <c r="M812">
        <v>0</v>
      </c>
      <c r="N812">
        <v>77.011494252872396</v>
      </c>
      <c r="O812">
        <v>-0.19398788235827</v>
      </c>
      <c r="P812">
        <v>20.1124433981431</v>
      </c>
      <c r="Q812">
        <v>0</v>
      </c>
      <c r="R812">
        <v>21.794298628774701</v>
      </c>
      <c r="S812">
        <v>0</v>
      </c>
      <c r="T812">
        <v>639.12292749999995</v>
      </c>
      <c r="U812">
        <v>19.9592049781523</v>
      </c>
      <c r="V812">
        <v>0</v>
      </c>
      <c r="W812">
        <v>3517.75845606446</v>
      </c>
      <c r="X812">
        <v>0</v>
      </c>
      <c r="Y812">
        <v>0</v>
      </c>
      <c r="Z812">
        <v>74.537069090572501</v>
      </c>
      <c r="AA812">
        <v>0</v>
      </c>
      <c r="AB812">
        <v>7.8056168424161303</v>
      </c>
      <c r="AC812">
        <v>0</v>
      </c>
      <c r="AD812">
        <v>0</v>
      </c>
      <c r="AE812">
        <v>32757</v>
      </c>
      <c r="AF812">
        <v>2.0499999999999998</v>
      </c>
      <c r="AG812">
        <v>0.66999999999999904</v>
      </c>
      <c r="AH812">
        <v>0.89999999999999902</v>
      </c>
      <c r="AI812">
        <v>6.9672388988226896E-3</v>
      </c>
      <c r="AJ812">
        <v>0.89999999999999902</v>
      </c>
      <c r="AK812">
        <v>10.25</v>
      </c>
      <c r="AL812">
        <v>-64.45</v>
      </c>
      <c r="AM812">
        <v>0.37</v>
      </c>
      <c r="AN812">
        <v>32.0399999999999</v>
      </c>
      <c r="AO812">
        <v>-2.35</v>
      </c>
      <c r="AP812">
        <v>-2.35</v>
      </c>
      <c r="AQ812">
        <v>6.32</v>
      </c>
      <c r="AR812">
        <v>639.49292749999995</v>
      </c>
      <c r="AS812" t="s">
        <v>4182</v>
      </c>
    </row>
    <row r="813" spans="1:45" x14ac:dyDescent="0.3">
      <c r="A813" s="4" t="s">
        <v>2550</v>
      </c>
      <c r="B813" s="4" t="s">
        <v>2551</v>
      </c>
      <c r="C813" t="s">
        <v>564</v>
      </c>
      <c r="D813">
        <v>2.8963321970901799</v>
      </c>
      <c r="E813">
        <v>10.5659908958319</v>
      </c>
      <c r="F813">
        <v>8.4186502087354995</v>
      </c>
      <c r="G813">
        <v>99.166591988529404</v>
      </c>
      <c r="H813">
        <v>0.95934688487397901</v>
      </c>
      <c r="I813">
        <v>93.462675867013104</v>
      </c>
      <c r="J813">
        <v>87.726384577295804</v>
      </c>
      <c r="K813">
        <v>21.6318328028552</v>
      </c>
      <c r="L813">
        <v>0</v>
      </c>
      <c r="M813">
        <v>0</v>
      </c>
      <c r="N813">
        <v>34.945998863133902</v>
      </c>
      <c r="O813">
        <v>-34.972297663302903</v>
      </c>
      <c r="P813">
        <v>82.725309217588503</v>
      </c>
      <c r="Q813">
        <v>0</v>
      </c>
      <c r="R813">
        <v>90.801518806305296</v>
      </c>
      <c r="S813">
        <v>0</v>
      </c>
      <c r="T813">
        <v>535.39624186000003</v>
      </c>
      <c r="U813">
        <v>0.263246698970037</v>
      </c>
      <c r="V813">
        <v>0.90756457014557002</v>
      </c>
      <c r="W813">
        <v>-89.021904703725497</v>
      </c>
      <c r="X813">
        <v>7.8374079655492299E-2</v>
      </c>
      <c r="Y813">
        <v>2.5865179253322399E-4</v>
      </c>
      <c r="Z813">
        <v>45.652623348647303</v>
      </c>
      <c r="AA813">
        <v>3.2133812366799099</v>
      </c>
      <c r="AB813">
        <v>32.081650059799003</v>
      </c>
      <c r="AC813">
        <v>0</v>
      </c>
      <c r="AD813">
        <v>0</v>
      </c>
      <c r="AE813">
        <v>29879</v>
      </c>
      <c r="AF813">
        <v>223.18</v>
      </c>
      <c r="AG813">
        <v>221.32</v>
      </c>
      <c r="AH813">
        <v>207.81</v>
      </c>
      <c r="AI813">
        <v>57.064412912852497</v>
      </c>
      <c r="AJ813">
        <v>208.59</v>
      </c>
      <c r="AK813">
        <v>2803.11</v>
      </c>
      <c r="AL813">
        <v>2296.31</v>
      </c>
      <c r="AM813">
        <v>109.3</v>
      </c>
      <c r="AN813">
        <v>2435.04</v>
      </c>
      <c r="AO813">
        <v>165.45999999999901</v>
      </c>
      <c r="AP813">
        <v>165.79</v>
      </c>
      <c r="AQ813">
        <v>167.85</v>
      </c>
      <c r="AR813">
        <v>641.01624186000004</v>
      </c>
      <c r="AS813" t="s">
        <v>4182</v>
      </c>
    </row>
    <row r="814" spans="1:45" x14ac:dyDescent="0.3">
      <c r="A814" s="4" t="s">
        <v>2548</v>
      </c>
      <c r="B814" s="4" t="s">
        <v>2549</v>
      </c>
      <c r="C814" t="s">
        <v>1123</v>
      </c>
      <c r="D814">
        <v>19.157036151777699</v>
      </c>
      <c r="E814">
        <v>11.7490127248793</v>
      </c>
      <c r="F814">
        <v>4.0883134332915896</v>
      </c>
      <c r="G814">
        <v>3.6927931506244702</v>
      </c>
      <c r="H814">
        <v>14.1331708448343</v>
      </c>
      <c r="I814">
        <v>15.005075246039</v>
      </c>
      <c r="J814">
        <v>64.923800502434403</v>
      </c>
      <c r="K814">
        <v>0</v>
      </c>
      <c r="L814">
        <v>111.55599933433101</v>
      </c>
      <c r="M814">
        <v>43.794308537194198</v>
      </c>
      <c r="N814">
        <v>6.2241975675977104</v>
      </c>
      <c r="O814">
        <v>8.8695307452308008</v>
      </c>
      <c r="P814">
        <v>6.2261317155675799</v>
      </c>
      <c r="Q814">
        <v>8.9203572295372293</v>
      </c>
      <c r="R814">
        <v>-3.5261431314103699</v>
      </c>
      <c r="S814">
        <v>0</v>
      </c>
      <c r="T814">
        <v>970.13599999999997</v>
      </c>
      <c r="U814">
        <v>2.1340855383591202</v>
      </c>
      <c r="V814">
        <v>1.04314504683508</v>
      </c>
      <c r="W814">
        <v>-21.362861065322399</v>
      </c>
      <c r="X814">
        <v>6.5980439560439503</v>
      </c>
      <c r="Y814">
        <v>7.6923076923076901E-3</v>
      </c>
      <c r="Z814">
        <v>55.735978021977999</v>
      </c>
      <c r="AA814">
        <v>0.36952747252747198</v>
      </c>
      <c r="AB814">
        <v>16.995901098901001</v>
      </c>
      <c r="AC814">
        <v>0</v>
      </c>
      <c r="AD814">
        <v>0</v>
      </c>
      <c r="AE814">
        <v>9954</v>
      </c>
      <c r="AF814">
        <v>906.36</v>
      </c>
      <c r="AG814">
        <v>33.469999999999899</v>
      </c>
      <c r="AH814">
        <v>47.339999999999897</v>
      </c>
      <c r="AI814">
        <v>36.780219780219703</v>
      </c>
      <c r="AJ814">
        <v>135.99999999999901</v>
      </c>
      <c r="AK814">
        <v>0</v>
      </c>
      <c r="AL814">
        <v>247.17</v>
      </c>
      <c r="AM814">
        <v>6.22</v>
      </c>
      <c r="AN814">
        <v>300.45</v>
      </c>
      <c r="AO814">
        <v>55.519999999999897</v>
      </c>
      <c r="AP814">
        <v>110.99</v>
      </c>
      <c r="AQ814">
        <v>706.35</v>
      </c>
      <c r="AR814">
        <v>641.18599999999901</v>
      </c>
      <c r="AS814" t="s">
        <v>4182</v>
      </c>
    </row>
    <row r="815" spans="1:45" x14ac:dyDescent="0.3">
      <c r="A815" s="4" t="s">
        <v>2546</v>
      </c>
      <c r="B815" s="4" t="s">
        <v>2547</v>
      </c>
      <c r="C815" t="s">
        <v>425</v>
      </c>
      <c r="D815">
        <v>70.166414606126807</v>
      </c>
      <c r="E815">
        <v>17.108095460926499</v>
      </c>
      <c r="F815">
        <v>13.553792540965301</v>
      </c>
      <c r="G815">
        <v>14.1332920983454</v>
      </c>
      <c r="H815">
        <v>21.134054031721799</v>
      </c>
      <c r="I815">
        <v>23.163754445647101</v>
      </c>
      <c r="J815">
        <v>145.508390822416</v>
      </c>
      <c r="K815">
        <v>36.629411317227003</v>
      </c>
      <c r="L815">
        <v>0</v>
      </c>
      <c r="M815">
        <v>0</v>
      </c>
      <c r="N815">
        <v>93.360572012257293</v>
      </c>
      <c r="O815">
        <v>6.8976387294122699</v>
      </c>
      <c r="P815">
        <v>25.560811879785401</v>
      </c>
      <c r="Q815">
        <v>9.36912567101189</v>
      </c>
      <c r="R815">
        <v>70.417807970770895</v>
      </c>
      <c r="S815">
        <v>0</v>
      </c>
      <c r="T815">
        <v>628.34102949999999</v>
      </c>
      <c r="U815">
        <v>9.86192571889897</v>
      </c>
      <c r="V815">
        <v>8.4796065462562506E-2</v>
      </c>
      <c r="W815">
        <v>188.02399547688699</v>
      </c>
      <c r="X815">
        <v>0</v>
      </c>
      <c r="Y815">
        <v>0</v>
      </c>
      <c r="Z815">
        <v>69.606869983358294</v>
      </c>
      <c r="AA815">
        <v>0</v>
      </c>
      <c r="AB815">
        <v>8.3979202486139499</v>
      </c>
      <c r="AC815">
        <v>0</v>
      </c>
      <c r="AD815">
        <v>0</v>
      </c>
      <c r="AE815">
        <v>5285</v>
      </c>
      <c r="AF815">
        <v>64.67</v>
      </c>
      <c r="AG815">
        <v>9.14</v>
      </c>
      <c r="AH815">
        <v>12.21</v>
      </c>
      <c r="AI815">
        <v>8.7348764311244498</v>
      </c>
      <c r="AJ815">
        <v>14.98</v>
      </c>
      <c r="AK815">
        <v>0</v>
      </c>
      <c r="AL815">
        <v>36.379999999999903</v>
      </c>
      <c r="AM815">
        <v>12.98</v>
      </c>
      <c r="AN815">
        <v>65.03</v>
      </c>
      <c r="AO815">
        <v>8.9499999999999993</v>
      </c>
      <c r="AP815">
        <v>11.22</v>
      </c>
      <c r="AQ815">
        <v>571.35</v>
      </c>
      <c r="AR815">
        <v>641.32102950000001</v>
      </c>
      <c r="AS815" t="s">
        <v>4182</v>
      </c>
    </row>
    <row r="816" spans="1:45" x14ac:dyDescent="0.3">
      <c r="A816" s="4" t="s">
        <v>2544</v>
      </c>
      <c r="B816" s="4" t="s">
        <v>2545</v>
      </c>
      <c r="C816" t="s">
        <v>280</v>
      </c>
      <c r="D816">
        <v>22.1700882175559</v>
      </c>
      <c r="E816">
        <v>13.397592584051999</v>
      </c>
      <c r="F816">
        <v>10.6326519407792</v>
      </c>
      <c r="G816">
        <v>14.0766584290352</v>
      </c>
      <c r="H816">
        <v>26.071919009115799</v>
      </c>
      <c r="I816">
        <v>23.472403934680401</v>
      </c>
      <c r="J816">
        <v>29.064966444762099</v>
      </c>
      <c r="K816">
        <v>6.9765740736450397</v>
      </c>
      <c r="L816">
        <v>0</v>
      </c>
      <c r="M816">
        <v>0</v>
      </c>
      <c r="N816">
        <v>50.636221021439702</v>
      </c>
      <c r="O816">
        <v>8.4818933526076705</v>
      </c>
      <c r="P816">
        <v>4.71136336094923</v>
      </c>
      <c r="Q816">
        <v>35.341633338617903</v>
      </c>
      <c r="R816">
        <v>0.70693029490602699</v>
      </c>
      <c r="S816">
        <v>0</v>
      </c>
      <c r="T816">
        <v>612.36106271999995</v>
      </c>
      <c r="U816">
        <v>2.7676882798452902</v>
      </c>
      <c r="V816">
        <v>2.1554456700900202</v>
      </c>
      <c r="W816">
        <v>-42.8104804429681</v>
      </c>
      <c r="X816">
        <v>12.578252665734</v>
      </c>
      <c r="Y816">
        <v>7.6443853528644103</v>
      </c>
      <c r="Z816">
        <v>51.776519203865398</v>
      </c>
      <c r="AA816">
        <v>7.0244013609840703</v>
      </c>
      <c r="AB816">
        <v>17.662428776603399</v>
      </c>
      <c r="AC816">
        <v>0</v>
      </c>
      <c r="AD816">
        <v>0</v>
      </c>
      <c r="AE816">
        <v>15887</v>
      </c>
      <c r="AF816">
        <v>206.37</v>
      </c>
      <c r="AG816">
        <v>29.05</v>
      </c>
      <c r="AH816">
        <v>34.96</v>
      </c>
      <c r="AI816">
        <v>17.787479965358202</v>
      </c>
      <c r="AJ816">
        <v>48.44</v>
      </c>
      <c r="AK816">
        <v>0.32</v>
      </c>
      <c r="AL816">
        <v>164.62</v>
      </c>
      <c r="AM816">
        <v>31.68</v>
      </c>
      <c r="AN816">
        <v>232.7</v>
      </c>
      <c r="AO816">
        <v>12.55</v>
      </c>
      <c r="AP816">
        <v>38.03</v>
      </c>
      <c r="AQ816">
        <v>385.7</v>
      </c>
      <c r="AR816">
        <v>644.04106272000001</v>
      </c>
      <c r="AS816" t="s">
        <v>4182</v>
      </c>
    </row>
    <row r="817" spans="1:45" x14ac:dyDescent="0.3">
      <c r="A817" s="4" t="s">
        <v>2542</v>
      </c>
      <c r="B817" s="4" t="s">
        <v>2543</v>
      </c>
      <c r="C817" t="s">
        <v>86</v>
      </c>
      <c r="D817">
        <v>-272.43719437974602</v>
      </c>
      <c r="E817">
        <v>-4.2799097065462703</v>
      </c>
      <c r="F817">
        <v>-1.4603937517330601</v>
      </c>
      <c r="G817">
        <v>-15.3696498054474</v>
      </c>
      <c r="H817">
        <v>30.295374777543898</v>
      </c>
      <c r="I817">
        <v>61.154345006485002</v>
      </c>
      <c r="J817">
        <v>556.75683971337401</v>
      </c>
      <c r="K817">
        <v>53.255300608703102</v>
      </c>
      <c r="L817">
        <v>231.34796238244499</v>
      </c>
      <c r="M817">
        <v>226.147888622533</v>
      </c>
      <c r="N817">
        <v>0</v>
      </c>
      <c r="O817">
        <v>100.156006430019</v>
      </c>
      <c r="P817">
        <v>135.56657526535099</v>
      </c>
      <c r="Q817">
        <v>0</v>
      </c>
      <c r="R817">
        <v>0</v>
      </c>
      <c r="S817">
        <v>0</v>
      </c>
      <c r="T817">
        <v>766.89615068000001</v>
      </c>
      <c r="U817">
        <v>11.906253931034399</v>
      </c>
      <c r="V817">
        <v>0</v>
      </c>
      <c r="W817">
        <v>-1030.4582946319799</v>
      </c>
      <c r="X817">
        <v>0</v>
      </c>
      <c r="Y817">
        <v>0</v>
      </c>
      <c r="Z817">
        <v>74.514401604163595</v>
      </c>
      <c r="AA817">
        <v>0</v>
      </c>
      <c r="AB817">
        <v>11.5444927401294</v>
      </c>
      <c r="AC817">
        <v>0</v>
      </c>
      <c r="AD817">
        <v>0</v>
      </c>
      <c r="AE817">
        <v>5688</v>
      </c>
      <c r="AF817">
        <v>15.42</v>
      </c>
      <c r="AG817">
        <v>-2.37</v>
      </c>
      <c r="AH817">
        <v>3.3999999999999901</v>
      </c>
      <c r="AI817">
        <v>-1.1386110501769999</v>
      </c>
      <c r="AJ817">
        <v>9.4299999999999908</v>
      </c>
      <c r="AK817">
        <v>0</v>
      </c>
      <c r="AL817">
        <v>-7.72</v>
      </c>
      <c r="AM817">
        <v>36.200000000000003</v>
      </c>
      <c r="AN817">
        <v>54.229999999999897</v>
      </c>
      <c r="AO817">
        <v>-123.74</v>
      </c>
      <c r="AP817">
        <v>2.14</v>
      </c>
      <c r="AQ817">
        <v>309.85000000000002</v>
      </c>
      <c r="AR817">
        <v>645.67615067999998</v>
      </c>
      <c r="AS817" t="s">
        <v>4182</v>
      </c>
    </row>
    <row r="818" spans="1:45" x14ac:dyDescent="0.3">
      <c r="A818" s="4" t="s">
        <v>2540</v>
      </c>
      <c r="B818" s="4" t="s">
        <v>2541</v>
      </c>
      <c r="C818" t="s">
        <v>458</v>
      </c>
      <c r="D818">
        <v>-17.981483468410801</v>
      </c>
      <c r="E818">
        <v>-8.1742691388920399</v>
      </c>
      <c r="F818">
        <v>-5.72065438044819</v>
      </c>
      <c r="G818">
        <v>-69.175972275702705</v>
      </c>
      <c r="H818">
        <v>-5.1577709614058698</v>
      </c>
      <c r="I818">
        <v>-38.7177512514439</v>
      </c>
      <c r="J818">
        <v>37.933506029790102</v>
      </c>
      <c r="K818">
        <v>-10.195701879681</v>
      </c>
      <c r="L818">
        <v>9.7595675060463698</v>
      </c>
      <c r="M818">
        <v>2.4754588134869802</v>
      </c>
      <c r="N818">
        <v>0</v>
      </c>
      <c r="O818">
        <v>-42.982389497345203</v>
      </c>
      <c r="P818">
        <v>0</v>
      </c>
      <c r="Q818">
        <v>0</v>
      </c>
      <c r="R818">
        <v>0</v>
      </c>
      <c r="S818">
        <v>0</v>
      </c>
      <c r="T818">
        <v>683.91470101999903</v>
      </c>
      <c r="U818">
        <v>1.5319265448380499</v>
      </c>
      <c r="V818">
        <v>0</v>
      </c>
      <c r="W818">
        <v>98.513376397223496</v>
      </c>
      <c r="X818">
        <v>2.1679557670168501</v>
      </c>
      <c r="Y818">
        <v>3.7921311516021602E-5</v>
      </c>
      <c r="Z818">
        <v>49.570011386359099</v>
      </c>
      <c r="AA818">
        <v>8.9479126653204701E-4</v>
      </c>
      <c r="AB818">
        <v>10.753523019909901</v>
      </c>
      <c r="AC818">
        <v>9.1011147638451995</v>
      </c>
      <c r="AD818">
        <v>2.0885106193907901</v>
      </c>
      <c r="AE818">
        <v>85652</v>
      </c>
      <c r="AF818">
        <v>51.94</v>
      </c>
      <c r="AG818">
        <v>-35.9299999999999</v>
      </c>
      <c r="AH818">
        <v>-35.9299999999999</v>
      </c>
      <c r="AI818">
        <v>-0.56981840250686</v>
      </c>
      <c r="AJ818">
        <v>-20.1099999999999</v>
      </c>
      <c r="AK818">
        <v>0</v>
      </c>
      <c r="AL818">
        <v>-357.83</v>
      </c>
      <c r="AM818">
        <v>3.32</v>
      </c>
      <c r="AN818">
        <v>421.74</v>
      </c>
      <c r="AO818">
        <v>-29.14</v>
      </c>
      <c r="AP818">
        <v>-29.14</v>
      </c>
      <c r="AQ818">
        <v>9.5500000000000007</v>
      </c>
      <c r="AR818">
        <v>646.07470102000002</v>
      </c>
      <c r="AS818" t="s">
        <v>4182</v>
      </c>
    </row>
    <row r="819" spans="1:45" x14ac:dyDescent="0.3">
      <c r="A819" s="4" t="s">
        <v>2538</v>
      </c>
      <c r="B819" s="4" t="s">
        <v>2539</v>
      </c>
      <c r="C819" t="s">
        <v>127</v>
      </c>
      <c r="D819">
        <v>21.8783756573355</v>
      </c>
      <c r="E819">
        <v>12.8871020319461</v>
      </c>
      <c r="F819">
        <v>5.8891294416747799</v>
      </c>
      <c r="G819">
        <v>4.8867719286679598</v>
      </c>
      <c r="H819">
        <v>10.793605930212699</v>
      </c>
      <c r="I819">
        <v>11.0640472030853</v>
      </c>
      <c r="J819">
        <v>7.4354721267138899</v>
      </c>
      <c r="K819">
        <v>0</v>
      </c>
      <c r="L819">
        <v>78.367588932806299</v>
      </c>
      <c r="M819">
        <v>13.395256916996001</v>
      </c>
      <c r="N819">
        <v>9.86984454578743</v>
      </c>
      <c r="O819">
        <v>14.3602159789376</v>
      </c>
      <c r="P819">
        <v>18.188409528175001</v>
      </c>
      <c r="Q819">
        <v>0</v>
      </c>
      <c r="R819">
        <v>31.168314839257299</v>
      </c>
      <c r="S819">
        <v>0</v>
      </c>
      <c r="T819">
        <v>831.87383823999903</v>
      </c>
      <c r="U819">
        <v>2.56400726577075</v>
      </c>
      <c r="V819">
        <v>0.22021581149526501</v>
      </c>
      <c r="W819">
        <v>-10.192116744984499</v>
      </c>
      <c r="X819">
        <v>0</v>
      </c>
      <c r="Y819">
        <v>0</v>
      </c>
      <c r="Z819">
        <v>69.696296827276001</v>
      </c>
      <c r="AA819">
        <v>1.8235574785317201E-3</v>
      </c>
      <c r="AB819">
        <v>10.4221490061366</v>
      </c>
      <c r="AC819">
        <v>0</v>
      </c>
      <c r="AD819">
        <v>0</v>
      </c>
      <c r="AE819">
        <v>18957</v>
      </c>
      <c r="AF819">
        <v>606.74</v>
      </c>
      <c r="AG819">
        <v>29.65</v>
      </c>
      <c r="AH819">
        <v>43.86</v>
      </c>
      <c r="AI819">
        <v>10.754237278299501</v>
      </c>
      <c r="AJ819">
        <v>67.13</v>
      </c>
      <c r="AK819">
        <v>0</v>
      </c>
      <c r="AL819">
        <v>167.41</v>
      </c>
      <c r="AM819">
        <v>15.399999999999901</v>
      </c>
      <c r="AN819">
        <v>252.99999999999901</v>
      </c>
      <c r="AO819">
        <v>-34.07</v>
      </c>
      <c r="AP819">
        <v>-7.13</v>
      </c>
      <c r="AQ819">
        <v>226.5</v>
      </c>
      <c r="AR819">
        <v>648.69383823999999</v>
      </c>
      <c r="AS819" t="s">
        <v>4182</v>
      </c>
    </row>
    <row r="820" spans="1:45" x14ac:dyDescent="0.3">
      <c r="A820" s="4" t="s">
        <v>2536</v>
      </c>
      <c r="B820" s="4" t="s">
        <v>2537</v>
      </c>
      <c r="C820" t="s">
        <v>183</v>
      </c>
      <c r="D820">
        <v>-1.52716581274564</v>
      </c>
      <c r="E820">
        <v>-107.653947865508</v>
      </c>
      <c r="F820">
        <v>-5.3600348607919504</v>
      </c>
      <c r="G820">
        <v>-99.492574833573798</v>
      </c>
      <c r="H820">
        <v>10.397358880555499</v>
      </c>
      <c r="I820">
        <v>15.2413760998091</v>
      </c>
      <c r="J820">
        <v>26.413325259960001</v>
      </c>
      <c r="K820">
        <v>2.55804500766649</v>
      </c>
      <c r="L820">
        <v>1784.4621513944201</v>
      </c>
      <c r="M820">
        <v>1164.42176499481</v>
      </c>
      <c r="N820">
        <v>0</v>
      </c>
      <c r="O820">
        <v>-0.54270143639706303</v>
      </c>
      <c r="P820">
        <v>-12.0865326536299</v>
      </c>
      <c r="Q820">
        <v>0</v>
      </c>
      <c r="R820">
        <v>0</v>
      </c>
      <c r="S820">
        <v>0</v>
      </c>
      <c r="T820">
        <v>3813.721755</v>
      </c>
      <c r="U820">
        <v>3.5625812094089602</v>
      </c>
      <c r="V820">
        <v>0</v>
      </c>
      <c r="W820">
        <v>-101.674287583888</v>
      </c>
      <c r="X820">
        <v>8.6649429248053106E-2</v>
      </c>
      <c r="Y820">
        <v>0</v>
      </c>
      <c r="Z820">
        <v>69.138311292283106</v>
      </c>
      <c r="AA820">
        <v>0.46095560614444703</v>
      </c>
      <c r="AB820">
        <v>10.2018000916721</v>
      </c>
      <c r="AC820">
        <v>24.758883754092501</v>
      </c>
      <c r="AD820">
        <v>8.6644833460969795E-2</v>
      </c>
      <c r="AE820">
        <v>133163</v>
      </c>
      <c r="AF820">
        <v>429.62</v>
      </c>
      <c r="AG820">
        <v>-427.43999999999897</v>
      </c>
      <c r="AH820">
        <v>-414.61999999999898</v>
      </c>
      <c r="AI820">
        <v>-9.8221161545201898</v>
      </c>
      <c r="AJ820">
        <v>65.48</v>
      </c>
      <c r="AK820">
        <v>390.04</v>
      </c>
      <c r="AL820">
        <v>-1492.71</v>
      </c>
      <c r="AM820">
        <v>111.16</v>
      </c>
      <c r="AN820">
        <v>183.229999999998</v>
      </c>
      <c r="AO820">
        <v>218.33999999999901</v>
      </c>
      <c r="AP820">
        <v>259.33</v>
      </c>
      <c r="AQ820">
        <v>14.75</v>
      </c>
      <c r="AR820">
        <v>652.77175499999998</v>
      </c>
      <c r="AS820" t="s">
        <v>4182</v>
      </c>
    </row>
    <row r="821" spans="1:45" x14ac:dyDescent="0.3">
      <c r="A821" s="4" t="s">
        <v>2534</v>
      </c>
      <c r="B821" s="4" t="s">
        <v>2535</v>
      </c>
      <c r="C821" t="s">
        <v>446</v>
      </c>
      <c r="D821">
        <v>123.92789373814</v>
      </c>
      <c r="E821">
        <v>2.9957650001421099</v>
      </c>
      <c r="F821">
        <v>1.2211228769376901</v>
      </c>
      <c r="G821">
        <v>2.3582583792007901</v>
      </c>
      <c r="H821">
        <v>12.8491849145787</v>
      </c>
      <c r="I821">
        <v>11.003714145075399</v>
      </c>
      <c r="J821">
        <v>2.92262773163946</v>
      </c>
      <c r="K821">
        <v>20.7336504391332</v>
      </c>
      <c r="L821">
        <v>59.705684115929003</v>
      </c>
      <c r="M821">
        <v>9.2956638957537603</v>
      </c>
      <c r="N821">
        <v>1.95185185185185</v>
      </c>
      <c r="O821">
        <v>2.2327604026296899</v>
      </c>
      <c r="P821">
        <v>21.915114321412101</v>
      </c>
      <c r="Q821">
        <v>59.313714378765098</v>
      </c>
      <c r="R821">
        <v>0</v>
      </c>
      <c r="S821">
        <v>0</v>
      </c>
      <c r="T821">
        <v>752.88</v>
      </c>
      <c r="U821">
        <v>3.6682767917321901</v>
      </c>
      <c r="V821">
        <v>0.110243454294901</v>
      </c>
      <c r="W821">
        <v>106.443672536424</v>
      </c>
      <c r="X821">
        <v>1.6666666666666601E-2</v>
      </c>
      <c r="Y821">
        <v>1.6666666666666601E-2</v>
      </c>
      <c r="Z821">
        <v>52.501733333333299</v>
      </c>
      <c r="AA821">
        <v>0</v>
      </c>
      <c r="AB821">
        <v>17.440933333333302</v>
      </c>
      <c r="AC821">
        <v>0</v>
      </c>
      <c r="AD821">
        <v>0</v>
      </c>
      <c r="AE821">
        <v>5470</v>
      </c>
      <c r="AF821">
        <v>223.47</v>
      </c>
      <c r="AG821">
        <v>5.27</v>
      </c>
      <c r="AH821">
        <v>5.74</v>
      </c>
      <c r="AI821">
        <v>4.3916666666666702</v>
      </c>
      <c r="AJ821">
        <v>24.59</v>
      </c>
      <c r="AK821">
        <v>4.47</v>
      </c>
      <c r="AL821">
        <v>166.07</v>
      </c>
      <c r="AM821">
        <v>6.49</v>
      </c>
      <c r="AN821">
        <v>178.039999999999</v>
      </c>
      <c r="AO821">
        <v>0.60000000000000098</v>
      </c>
      <c r="AP821">
        <v>17.3</v>
      </c>
      <c r="AQ821">
        <v>540</v>
      </c>
      <c r="AR821">
        <v>653.1</v>
      </c>
      <c r="AS821" t="s">
        <v>4182</v>
      </c>
    </row>
    <row r="822" spans="1:45" x14ac:dyDescent="0.3">
      <c r="A822" s="4" t="s">
        <v>2532</v>
      </c>
      <c r="B822" s="4" t="s">
        <v>2533</v>
      </c>
      <c r="C822" t="s">
        <v>215</v>
      </c>
      <c r="D822">
        <v>122.45996893656699</v>
      </c>
      <c r="E822">
        <v>7.0721731099089098</v>
      </c>
      <c r="F822">
        <v>1.18879955641806</v>
      </c>
      <c r="G822">
        <v>1.65692911681967</v>
      </c>
      <c r="H822">
        <v>-5.4111069746402602</v>
      </c>
      <c r="I822">
        <v>10.630931404370999</v>
      </c>
      <c r="J822">
        <v>27.189332429829001</v>
      </c>
      <c r="K822">
        <v>10.3720533882877</v>
      </c>
      <c r="L822">
        <v>107.51259178348199</v>
      </c>
      <c r="M822">
        <v>64.5427513805449</v>
      </c>
      <c r="N822">
        <v>2.2739807390437199</v>
      </c>
      <c r="O822">
        <v>-8.63483906683153</v>
      </c>
      <c r="P822">
        <v>34.236628092821597</v>
      </c>
      <c r="Q822">
        <v>0</v>
      </c>
      <c r="R822">
        <v>0</v>
      </c>
      <c r="S822">
        <v>0</v>
      </c>
      <c r="T822">
        <v>801.93543349999902</v>
      </c>
      <c r="U822">
        <v>3.9831630165665302</v>
      </c>
      <c r="V822">
        <v>0</v>
      </c>
      <c r="W822">
        <v>103.99834906724401</v>
      </c>
      <c r="X822">
        <v>1.4899782202433599E-4</v>
      </c>
      <c r="Y822">
        <v>0</v>
      </c>
      <c r="Z822">
        <v>74.989095966889707</v>
      </c>
      <c r="AA822">
        <v>0</v>
      </c>
      <c r="AB822">
        <v>12.9527360283811</v>
      </c>
      <c r="AC822">
        <v>7.4498911012168199</v>
      </c>
      <c r="AD822">
        <v>0</v>
      </c>
      <c r="AE822">
        <v>69826</v>
      </c>
      <c r="AF822">
        <v>323.48999999999899</v>
      </c>
      <c r="AG822">
        <v>5.3599999999999604</v>
      </c>
      <c r="AH822">
        <v>-5.8200000000000296</v>
      </c>
      <c r="AI822">
        <v>0.44804758666606698</v>
      </c>
      <c r="AJ822">
        <v>34.389999999999901</v>
      </c>
      <c r="AK822">
        <v>0.27</v>
      </c>
      <c r="AL822">
        <v>-170.57</v>
      </c>
      <c r="AM822">
        <v>33.229999999999997</v>
      </c>
      <c r="AN822">
        <v>164.79</v>
      </c>
      <c r="AO822">
        <v>47.2</v>
      </c>
      <c r="AP822">
        <v>52.99</v>
      </c>
      <c r="AQ822">
        <v>47.5</v>
      </c>
      <c r="AR822">
        <v>656.38543349999998</v>
      </c>
      <c r="AS822" t="s">
        <v>4182</v>
      </c>
    </row>
    <row r="823" spans="1:45" x14ac:dyDescent="0.3">
      <c r="A823" s="4" t="s">
        <v>2530</v>
      </c>
      <c r="B823" s="4" t="s">
        <v>2531</v>
      </c>
      <c r="C823" t="s">
        <v>49</v>
      </c>
      <c r="D823">
        <v>-5.3957586051660504</v>
      </c>
      <c r="E823">
        <v>-25.1303398108269</v>
      </c>
      <c r="F823">
        <v>-15.326513171124001</v>
      </c>
      <c r="G823">
        <v>-32.348338152205599</v>
      </c>
      <c r="H823">
        <v>16.3584716171606</v>
      </c>
      <c r="I823">
        <v>-8.98962837210534</v>
      </c>
      <c r="J823">
        <v>108.056393894613</v>
      </c>
      <c r="K823">
        <v>18.990186382899299</v>
      </c>
      <c r="L823">
        <v>36.538178391589803</v>
      </c>
      <c r="M823">
        <v>15.783739214935601</v>
      </c>
      <c r="N823">
        <v>0</v>
      </c>
      <c r="O823">
        <v>-11.9234511768398</v>
      </c>
      <c r="P823">
        <v>0</v>
      </c>
      <c r="Q823">
        <v>8.3994141171946897</v>
      </c>
      <c r="R823">
        <v>0</v>
      </c>
      <c r="S823">
        <v>0</v>
      </c>
      <c r="T823">
        <v>746.64276189999998</v>
      </c>
      <c r="U823">
        <v>1.9376682525987201</v>
      </c>
      <c r="V823">
        <v>0</v>
      </c>
      <c r="W823">
        <v>-113.918791808451</v>
      </c>
      <c r="X823">
        <v>0.33564669378489098</v>
      </c>
      <c r="Y823">
        <v>0</v>
      </c>
      <c r="Z823">
        <v>32.996989276174098</v>
      </c>
      <c r="AA823">
        <v>0.21738000580258901</v>
      </c>
      <c r="AB823">
        <v>15.201666303730599</v>
      </c>
      <c r="AC823">
        <v>9.5512466686096307</v>
      </c>
      <c r="AD823">
        <v>0</v>
      </c>
      <c r="AE823">
        <v>11819</v>
      </c>
      <c r="AF823">
        <v>376.99</v>
      </c>
      <c r="AG823">
        <v>-121.94999999999899</v>
      </c>
      <c r="AH823">
        <v>-189.07999999999899</v>
      </c>
      <c r="AI823">
        <v>-53.486455032233302</v>
      </c>
      <c r="AJ823">
        <v>-33.889999999999901</v>
      </c>
      <c r="AK823">
        <v>35.92</v>
      </c>
      <c r="AL823">
        <v>42.36</v>
      </c>
      <c r="AM823">
        <v>38.57</v>
      </c>
      <c r="AN823">
        <v>339.59</v>
      </c>
      <c r="AO823">
        <v>39.489999999999903</v>
      </c>
      <c r="AP823">
        <v>49.16</v>
      </c>
      <c r="AQ823">
        <v>291.85000000000002</v>
      </c>
      <c r="AR823">
        <v>658.01276189999999</v>
      </c>
      <c r="AS823" t="s">
        <v>4182</v>
      </c>
    </row>
    <row r="824" spans="1:45" x14ac:dyDescent="0.3">
      <c r="A824" s="4" t="s">
        <v>2528</v>
      </c>
      <c r="B824" s="4" t="s">
        <v>2529</v>
      </c>
      <c r="C824" t="s">
        <v>244</v>
      </c>
      <c r="D824">
        <v>-22.247546634680099</v>
      </c>
      <c r="E824">
        <v>0</v>
      </c>
      <c r="F824">
        <v>-16.494043817510299</v>
      </c>
      <c r="G824">
        <v>-8.7564125243233502</v>
      </c>
      <c r="H824">
        <v>0.64979788100108904</v>
      </c>
      <c r="I824">
        <v>1.4741435226149501E-2</v>
      </c>
      <c r="J824">
        <v>1019.33883763528</v>
      </c>
      <c r="K824">
        <v>43.096908110525497</v>
      </c>
      <c r="L824">
        <v>0</v>
      </c>
      <c r="M824">
        <v>0</v>
      </c>
      <c r="N824">
        <v>0</v>
      </c>
      <c r="O824">
        <v>5.1321765872915197</v>
      </c>
      <c r="P824">
        <v>0</v>
      </c>
      <c r="Q824">
        <v>0</v>
      </c>
      <c r="R824">
        <v>0</v>
      </c>
      <c r="S824">
        <v>0</v>
      </c>
      <c r="T824">
        <v>819.21213505000003</v>
      </c>
      <c r="U824">
        <v>-7.4467726253803601</v>
      </c>
      <c r="V824">
        <v>0</v>
      </c>
      <c r="W824">
        <v>98.160678567533694</v>
      </c>
      <c r="X824">
        <v>1.5128214454038101E-3</v>
      </c>
      <c r="Y824">
        <v>0</v>
      </c>
      <c r="Z824">
        <v>74.999988969010204</v>
      </c>
      <c r="AA824">
        <v>0</v>
      </c>
      <c r="AB824">
        <v>17.353990826124601</v>
      </c>
      <c r="AC824">
        <v>0</v>
      </c>
      <c r="AD824">
        <v>0</v>
      </c>
      <c r="AE824">
        <v>16187</v>
      </c>
      <c r="AF824">
        <v>339.18</v>
      </c>
      <c r="AG824">
        <v>-29.6999999999999</v>
      </c>
      <c r="AH824">
        <v>-29.6999999999999</v>
      </c>
      <c r="AI824">
        <v>-18.721165386872201</v>
      </c>
      <c r="AJ824">
        <v>5.0000000000054001E-2</v>
      </c>
      <c r="AK824">
        <v>0</v>
      </c>
      <c r="AL824">
        <v>-146.96</v>
      </c>
      <c r="AM824">
        <v>0.04</v>
      </c>
      <c r="AN824">
        <v>-88.73</v>
      </c>
      <c r="AO824">
        <v>3.02</v>
      </c>
      <c r="AP824">
        <v>4.2300000000000004</v>
      </c>
      <c r="AQ824">
        <v>395.7</v>
      </c>
      <c r="AR824">
        <v>660.75213504999999</v>
      </c>
      <c r="AS824" t="s">
        <v>4182</v>
      </c>
    </row>
    <row r="825" spans="1:45" x14ac:dyDescent="0.3">
      <c r="A825" s="4" t="s">
        <v>2526</v>
      </c>
      <c r="B825" s="4" t="s">
        <v>2527</v>
      </c>
      <c r="C825" t="s">
        <v>49</v>
      </c>
      <c r="D825">
        <v>-3.36355388237686</v>
      </c>
      <c r="E825">
        <v>0</v>
      </c>
      <c r="F825">
        <v>-23.196967285118799</v>
      </c>
      <c r="G825">
        <v>-42.2149263980086</v>
      </c>
      <c r="H825">
        <v>-9.5703113750438096</v>
      </c>
      <c r="I825">
        <v>-29.6403587828848</v>
      </c>
      <c r="J825">
        <v>101.483665547691</v>
      </c>
      <c r="K825">
        <v>-17.640105980811398</v>
      </c>
      <c r="L825">
        <v>0</v>
      </c>
      <c r="M825">
        <v>0</v>
      </c>
      <c r="N825">
        <v>0</v>
      </c>
      <c r="O825">
        <v>-34.259213866638298</v>
      </c>
      <c r="P825">
        <v>0</v>
      </c>
      <c r="Q825">
        <v>0</v>
      </c>
      <c r="R825">
        <v>0</v>
      </c>
      <c r="S825">
        <v>0</v>
      </c>
      <c r="T825">
        <v>1154.47195528</v>
      </c>
      <c r="U825">
        <v>-2.7563292176448502</v>
      </c>
      <c r="V825">
        <v>0</v>
      </c>
      <c r="W825">
        <v>-108.67655683864101</v>
      </c>
      <c r="X825">
        <v>0.15583886036389499</v>
      </c>
      <c r="Y825">
        <v>1.6706665055374601E-3</v>
      </c>
      <c r="Z825">
        <v>62.8872775064061</v>
      </c>
      <c r="AA825">
        <v>8.2069213902929393E-3</v>
      </c>
      <c r="AB825">
        <v>26.731398878104301</v>
      </c>
      <c r="AC825">
        <v>0</v>
      </c>
      <c r="AD825">
        <v>0.151908237712685</v>
      </c>
      <c r="AE825">
        <v>158339</v>
      </c>
      <c r="AF825">
        <v>466.02</v>
      </c>
      <c r="AG825">
        <v>-196.729999999999</v>
      </c>
      <c r="AH825">
        <v>-194.74999999999901</v>
      </c>
      <c r="AI825">
        <v>-5.9758222115342701</v>
      </c>
      <c r="AJ825">
        <v>-138.129999999999</v>
      </c>
      <c r="AK825">
        <v>0</v>
      </c>
      <c r="AL825">
        <v>-1500.28</v>
      </c>
      <c r="AM825">
        <v>44.49</v>
      </c>
      <c r="AN825">
        <v>-240.07</v>
      </c>
      <c r="AO825">
        <v>-15.18</v>
      </c>
      <c r="AP825">
        <v>-14.76</v>
      </c>
      <c r="AQ825">
        <v>19.8</v>
      </c>
      <c r="AR825">
        <v>661.71195527999998</v>
      </c>
      <c r="AS825" t="s">
        <v>4182</v>
      </c>
    </row>
    <row r="826" spans="1:45" x14ac:dyDescent="0.3">
      <c r="A826" s="4" t="s">
        <v>2524</v>
      </c>
      <c r="B826" s="4" t="s">
        <v>2525</v>
      </c>
      <c r="C826" t="s">
        <v>244</v>
      </c>
      <c r="D826">
        <v>40.694852939459203</v>
      </c>
      <c r="E826">
        <v>-16.7740900216629</v>
      </c>
      <c r="F826">
        <v>-7.1680819209362401</v>
      </c>
      <c r="G826">
        <v>3.5924045043055699</v>
      </c>
      <c r="H826">
        <v>7.4091165391413396</v>
      </c>
      <c r="I826">
        <v>8.5405166703466406</v>
      </c>
      <c r="J826">
        <v>25.055810348886599</v>
      </c>
      <c r="K826">
        <v>17.357383389848199</v>
      </c>
      <c r="L826">
        <v>93.859465128474</v>
      </c>
      <c r="M826">
        <v>67.729417933927607</v>
      </c>
      <c r="N826">
        <v>6.2187058059090896</v>
      </c>
      <c r="O826">
        <v>3.2568838147888299</v>
      </c>
      <c r="P826">
        <v>6.7291635803133598</v>
      </c>
      <c r="Q826">
        <v>-17.755913525127198</v>
      </c>
      <c r="R826">
        <v>0</v>
      </c>
      <c r="S826">
        <v>0</v>
      </c>
      <c r="T826">
        <v>811.28525732499998</v>
      </c>
      <c r="U826">
        <v>3.4719730326428899</v>
      </c>
      <c r="V826">
        <v>0</v>
      </c>
      <c r="W826">
        <v>103.364457053701</v>
      </c>
      <c r="X826">
        <v>0</v>
      </c>
      <c r="Y826">
        <v>0</v>
      </c>
      <c r="Z826">
        <v>74.965083245270606</v>
      </c>
      <c r="AA826">
        <v>9.1238363283902297E-3</v>
      </c>
      <c r="AB826">
        <v>9.1849771584201108</v>
      </c>
      <c r="AC826">
        <v>0</v>
      </c>
      <c r="AD826">
        <v>0</v>
      </c>
      <c r="AE826">
        <v>3671</v>
      </c>
      <c r="AF826">
        <v>452.9</v>
      </c>
      <c r="AG826">
        <v>16.2699999999999</v>
      </c>
      <c r="AH826">
        <v>17.469999999999899</v>
      </c>
      <c r="AI826">
        <v>9.06</v>
      </c>
      <c r="AJ826">
        <v>38.6799999999999</v>
      </c>
      <c r="AK826">
        <v>0</v>
      </c>
      <c r="AL826">
        <v>-0.57999999999998397</v>
      </c>
      <c r="AM826">
        <v>29.81</v>
      </c>
      <c r="AN826">
        <v>190.7</v>
      </c>
      <c r="AO826">
        <v>-85.63</v>
      </c>
      <c r="AP826">
        <v>9.84</v>
      </c>
      <c r="AQ826">
        <v>379</v>
      </c>
      <c r="AR826">
        <v>662.10525732500003</v>
      </c>
      <c r="AS826" t="s">
        <v>4182</v>
      </c>
    </row>
    <row r="827" spans="1:45" x14ac:dyDescent="0.3">
      <c r="A827" s="4" t="s">
        <v>2522</v>
      </c>
      <c r="B827" s="4" t="s">
        <v>2523</v>
      </c>
      <c r="C827" t="s">
        <v>109</v>
      </c>
      <c r="D827">
        <v>14.585261771309201</v>
      </c>
      <c r="E827">
        <v>13.593537694294699</v>
      </c>
      <c r="F827">
        <v>6.9990928240847499</v>
      </c>
      <c r="G827">
        <v>11.8557103789556</v>
      </c>
      <c r="H827">
        <v>26.0112178968444</v>
      </c>
      <c r="I827">
        <v>23.687980205755899</v>
      </c>
      <c r="J827">
        <v>-30.276445796540699</v>
      </c>
      <c r="K827">
        <v>29.428276480379001</v>
      </c>
      <c r="L827">
        <v>64.442532404451896</v>
      </c>
      <c r="M827">
        <v>31.122151600099901</v>
      </c>
      <c r="N827">
        <v>13.929861068608799</v>
      </c>
      <c r="O827">
        <v>19.7282442534718</v>
      </c>
      <c r="P827">
        <v>33.498098982320499</v>
      </c>
      <c r="Q827">
        <v>69.745082014892901</v>
      </c>
      <c r="R827">
        <v>0</v>
      </c>
      <c r="S827">
        <v>0</v>
      </c>
      <c r="T827">
        <v>851.27111582999999</v>
      </c>
      <c r="U827">
        <v>1.84274089158733</v>
      </c>
      <c r="V827">
        <v>1.0862480990658201</v>
      </c>
      <c r="W827">
        <v>-60.330814836728898</v>
      </c>
      <c r="X827">
        <v>5.3888780556357103E-2</v>
      </c>
      <c r="Y827">
        <v>0</v>
      </c>
      <c r="Z827">
        <v>59.5847906833705</v>
      </c>
      <c r="AA827">
        <v>6.4014163031637303E-3</v>
      </c>
      <c r="AB827">
        <v>18.689532906252801</v>
      </c>
      <c r="AC827">
        <v>0</v>
      </c>
      <c r="AD827">
        <v>0</v>
      </c>
      <c r="AE827">
        <v>18578</v>
      </c>
      <c r="AF827">
        <v>383.95</v>
      </c>
      <c r="AG827">
        <v>45.52</v>
      </c>
      <c r="AH827">
        <v>51.64</v>
      </c>
      <c r="AI827">
        <v>15.7796276548651</v>
      </c>
      <c r="AJ827">
        <v>90.95</v>
      </c>
      <c r="AK827">
        <v>0.25</v>
      </c>
      <c r="AL827">
        <v>346.17</v>
      </c>
      <c r="AM827">
        <v>44.53</v>
      </c>
      <c r="AN827">
        <v>360.289999999999</v>
      </c>
      <c r="AO827">
        <v>7.3299999999999903</v>
      </c>
      <c r="AP827">
        <v>62.6</v>
      </c>
      <c r="AQ827">
        <v>227</v>
      </c>
      <c r="AR827">
        <v>663.92111582999996</v>
      </c>
      <c r="AS827" t="s">
        <v>4182</v>
      </c>
    </row>
    <row r="828" spans="1:45" x14ac:dyDescent="0.3">
      <c r="A828" s="4" t="s">
        <v>2520</v>
      </c>
      <c r="B828" s="4" t="s">
        <v>2521</v>
      </c>
      <c r="C828" t="s">
        <v>268</v>
      </c>
      <c r="D828">
        <v>36.303526455737703</v>
      </c>
      <c r="E828">
        <v>0.50578194441373503</v>
      </c>
      <c r="F828">
        <v>0.46352642290580398</v>
      </c>
      <c r="G828">
        <v>63.038236307268299</v>
      </c>
      <c r="H828">
        <v>84.302624818405206</v>
      </c>
      <c r="I828">
        <v>89.218050292800498</v>
      </c>
      <c r="J828">
        <v>2.9702876679925598</v>
      </c>
      <c r="K828">
        <v>3.39103914007989</v>
      </c>
      <c r="L828">
        <v>0</v>
      </c>
      <c r="M828">
        <v>0</v>
      </c>
      <c r="N828">
        <v>3.66895224347406</v>
      </c>
      <c r="O828">
        <v>-11.482603788464299</v>
      </c>
      <c r="P828">
        <v>-12.5566241434588</v>
      </c>
      <c r="Q828">
        <v>0</v>
      </c>
      <c r="R828">
        <v>-18.2303669352684</v>
      </c>
      <c r="S828">
        <v>0</v>
      </c>
      <c r="T828">
        <v>657.16453414</v>
      </c>
      <c r="U828">
        <v>0.134584163225865</v>
      </c>
      <c r="V828">
        <v>0</v>
      </c>
      <c r="W828">
        <v>37.602852815815197</v>
      </c>
      <c r="X828">
        <v>0.48031601442002902</v>
      </c>
      <c r="Y828">
        <v>3.7791990134456001E-3</v>
      </c>
      <c r="Z828">
        <v>74.647124171729303</v>
      </c>
      <c r="AA828">
        <v>0.94041514868075204</v>
      </c>
      <c r="AB828">
        <v>12.315813351965099</v>
      </c>
      <c r="AC828">
        <v>0</v>
      </c>
      <c r="AD828">
        <v>0.468308802020513</v>
      </c>
      <c r="AE828">
        <v>49251</v>
      </c>
      <c r="AF828">
        <v>29.029999999999902</v>
      </c>
      <c r="AG828">
        <v>18.299999999999901</v>
      </c>
      <c r="AH828">
        <v>25.88</v>
      </c>
      <c r="AI828">
        <v>16.7862480451588</v>
      </c>
      <c r="AJ828">
        <v>25.9</v>
      </c>
      <c r="AK828">
        <v>5426.07</v>
      </c>
      <c r="AL828">
        <v>4925.45</v>
      </c>
      <c r="AM828">
        <v>7.19</v>
      </c>
      <c r="AN828">
        <v>4936.3499999999904</v>
      </c>
      <c r="AO828">
        <v>-1.38</v>
      </c>
      <c r="AP828">
        <v>-1.36</v>
      </c>
      <c r="AQ828">
        <v>608.79999999999995</v>
      </c>
      <c r="AR828">
        <v>664.35453414000006</v>
      </c>
      <c r="AS828" t="s">
        <v>4182</v>
      </c>
    </row>
    <row r="829" spans="1:45" x14ac:dyDescent="0.3">
      <c r="A829" s="4" t="s">
        <v>2518</v>
      </c>
      <c r="B829" s="4" t="s">
        <v>2519</v>
      </c>
      <c r="C829" t="s">
        <v>1206</v>
      </c>
      <c r="D829">
        <v>43.1363826199741</v>
      </c>
      <c r="E829">
        <v>18.605212355212299</v>
      </c>
      <c r="F829">
        <v>4.9543760442102398</v>
      </c>
      <c r="G829">
        <v>6.9353242781325797</v>
      </c>
      <c r="H829">
        <v>16.340700108246399</v>
      </c>
      <c r="I829">
        <v>15.129981110011601</v>
      </c>
      <c r="J829">
        <v>122.592297050933</v>
      </c>
      <c r="K829">
        <v>-12.7149636850479</v>
      </c>
      <c r="L829">
        <v>183.420322043309</v>
      </c>
      <c r="M829">
        <v>96.035535813436894</v>
      </c>
      <c r="N829">
        <v>7.0811903012490696</v>
      </c>
      <c r="O829">
        <v>20.4216620705479</v>
      </c>
      <c r="P829">
        <v>27.638398892297101</v>
      </c>
      <c r="Q829">
        <v>0</v>
      </c>
      <c r="R829">
        <v>35.943559184115799</v>
      </c>
      <c r="S829">
        <v>0</v>
      </c>
      <c r="T829">
        <v>800.92301999999995</v>
      </c>
      <c r="U829">
        <v>7.3865965574680699</v>
      </c>
      <c r="V829">
        <v>0.162074554294975</v>
      </c>
      <c r="W829">
        <v>-28.141817153605398</v>
      </c>
      <c r="X829">
        <v>0</v>
      </c>
      <c r="Y829">
        <v>0</v>
      </c>
      <c r="Z829">
        <v>57.854850379385098</v>
      </c>
      <c r="AA829">
        <v>0</v>
      </c>
      <c r="AB829">
        <v>5.7719106543235004</v>
      </c>
      <c r="AC829">
        <v>0</v>
      </c>
      <c r="AD829">
        <v>0</v>
      </c>
      <c r="AE829">
        <v>2459</v>
      </c>
      <c r="AF829">
        <v>222.33999999999901</v>
      </c>
      <c r="AG829">
        <v>15.4199999999999</v>
      </c>
      <c r="AH829">
        <v>20.0899999999999</v>
      </c>
      <c r="AI829">
        <v>2.8606942099697501</v>
      </c>
      <c r="AJ829">
        <v>33.639999999999901</v>
      </c>
      <c r="AK829">
        <v>0.06</v>
      </c>
      <c r="AL829">
        <v>84.66</v>
      </c>
      <c r="AM829">
        <v>29.41</v>
      </c>
      <c r="AN829">
        <v>90.05</v>
      </c>
      <c r="AO829">
        <v>47.34</v>
      </c>
      <c r="AP829">
        <v>55.52</v>
      </c>
      <c r="AQ829">
        <v>124</v>
      </c>
      <c r="AR829">
        <v>665.16301999999996</v>
      </c>
      <c r="AS829" t="s">
        <v>4182</v>
      </c>
    </row>
    <row r="830" spans="1:45" x14ac:dyDescent="0.3">
      <c r="A830" s="4" t="s">
        <v>2516</v>
      </c>
      <c r="B830" s="4" t="s">
        <v>2517</v>
      </c>
      <c r="C830" t="s">
        <v>101</v>
      </c>
      <c r="D830">
        <v>-83.242790262172406</v>
      </c>
      <c r="E830">
        <v>-48.209449292807498</v>
      </c>
      <c r="F830">
        <v>-6.4479774602535498</v>
      </c>
      <c r="G830">
        <v>-5.6364787840405102</v>
      </c>
      <c r="H830">
        <v>2.2066143924701298</v>
      </c>
      <c r="I830">
        <v>-1.6466117796073301</v>
      </c>
      <c r="J830">
        <v>99.067914631940596</v>
      </c>
      <c r="K830">
        <v>5.3043269738446597</v>
      </c>
      <c r="L830">
        <v>121.43426294820701</v>
      </c>
      <c r="M830">
        <v>88.127490039840595</v>
      </c>
      <c r="N830">
        <v>0</v>
      </c>
      <c r="O830">
        <v>-3.8996148645918201</v>
      </c>
      <c r="P830">
        <v>0</v>
      </c>
      <c r="Q830">
        <v>0</v>
      </c>
      <c r="R830">
        <v>0</v>
      </c>
      <c r="S830">
        <v>0</v>
      </c>
      <c r="T830">
        <v>680.68475000000001</v>
      </c>
      <c r="U830">
        <v>53.129462151394499</v>
      </c>
      <c r="V830">
        <v>0</v>
      </c>
      <c r="W830">
        <v>93.117881681891404</v>
      </c>
      <c r="X830">
        <v>9.0143635463100502E-3</v>
      </c>
      <c r="Y830">
        <v>6.3397721644378397E-3</v>
      </c>
      <c r="Z830">
        <v>74.933630510153506</v>
      </c>
      <c r="AA830">
        <v>1.98345715700841E-2</v>
      </c>
      <c r="AB830">
        <v>16.859935611688901</v>
      </c>
      <c r="AC830">
        <v>0</v>
      </c>
      <c r="AD830">
        <v>0</v>
      </c>
      <c r="AE830">
        <v>42728</v>
      </c>
      <c r="AF830">
        <v>142.11000000000001</v>
      </c>
      <c r="AG830">
        <v>-8.0099999999999802</v>
      </c>
      <c r="AH830">
        <v>-8.1099999999999799</v>
      </c>
      <c r="AI830">
        <v>-0.79346210995542099</v>
      </c>
      <c r="AJ830">
        <v>-2.3399999999999799</v>
      </c>
      <c r="AK830">
        <v>0</v>
      </c>
      <c r="AL830">
        <v>-77.16</v>
      </c>
      <c r="AM830">
        <v>1.33</v>
      </c>
      <c r="AN830">
        <v>12.549999999999899</v>
      </c>
      <c r="AO830">
        <v>22.24</v>
      </c>
      <c r="AP830">
        <v>22.44</v>
      </c>
      <c r="AQ830">
        <v>64.55</v>
      </c>
      <c r="AR830">
        <v>666.77475000000004</v>
      </c>
      <c r="AS830" t="s">
        <v>4182</v>
      </c>
    </row>
    <row r="831" spans="1:45" x14ac:dyDescent="0.3">
      <c r="A831" s="4" t="s">
        <v>2514</v>
      </c>
      <c r="B831" s="4" t="s">
        <v>2515</v>
      </c>
      <c r="C831" t="s">
        <v>49</v>
      </c>
      <c r="D831">
        <v>34.723655540540499</v>
      </c>
      <c r="E831">
        <v>4.0388349514563098</v>
      </c>
      <c r="F831">
        <v>3.0448819396087798</v>
      </c>
      <c r="G831">
        <v>5.3128624288949</v>
      </c>
      <c r="H831">
        <v>17.442071722606201</v>
      </c>
      <c r="I831">
        <v>13.4533605787816</v>
      </c>
      <c r="J831">
        <v>126.20124796527401</v>
      </c>
      <c r="K831">
        <v>32.246844524859299</v>
      </c>
      <c r="L831">
        <v>11.195062034227201</v>
      </c>
      <c r="M831">
        <v>0.96612373815569397</v>
      </c>
      <c r="N831">
        <v>12.3057243364246</v>
      </c>
      <c r="O831">
        <v>8.3295726577850608</v>
      </c>
      <c r="P831">
        <v>0.78584396616936303</v>
      </c>
      <c r="Q831">
        <v>17.017089929608002</v>
      </c>
      <c r="R831">
        <v>34.534751353985101</v>
      </c>
      <c r="S831">
        <v>0</v>
      </c>
      <c r="T831">
        <v>677.93313260000002</v>
      </c>
      <c r="U831">
        <v>1.37916874672281</v>
      </c>
      <c r="V831">
        <v>0.56922775242058199</v>
      </c>
      <c r="W831">
        <v>-10.427547326814301</v>
      </c>
      <c r="X831">
        <v>0</v>
      </c>
      <c r="Y831">
        <v>0</v>
      </c>
      <c r="Z831">
        <v>53.210045292797403</v>
      </c>
      <c r="AA831">
        <v>0.498176126980997</v>
      </c>
      <c r="AB831">
        <v>24.9970667198371</v>
      </c>
      <c r="AC831">
        <v>0</v>
      </c>
      <c r="AD831">
        <v>0</v>
      </c>
      <c r="AE831">
        <v>34680</v>
      </c>
      <c r="AF831">
        <v>362.14</v>
      </c>
      <c r="AG831">
        <v>19.239999999999998</v>
      </c>
      <c r="AH831">
        <v>23.49</v>
      </c>
      <c r="AI831">
        <v>3.8132590744070698</v>
      </c>
      <c r="AJ831">
        <v>48.72</v>
      </c>
      <c r="AK831">
        <v>8.1</v>
      </c>
      <c r="AL831">
        <v>72.38</v>
      </c>
      <c r="AM831">
        <v>58.17</v>
      </c>
      <c r="AN831">
        <v>484.409999999999</v>
      </c>
      <c r="AO831">
        <v>32.599999999999902</v>
      </c>
      <c r="AP831">
        <v>49.41</v>
      </c>
      <c r="AQ831">
        <v>121.15</v>
      </c>
      <c r="AR831">
        <v>668.0831326</v>
      </c>
      <c r="AS831" t="s">
        <v>4182</v>
      </c>
    </row>
    <row r="832" spans="1:45" x14ac:dyDescent="0.3">
      <c r="A832" s="4" t="s">
        <v>2512</v>
      </c>
      <c r="B832" s="4" t="s">
        <v>2513</v>
      </c>
      <c r="C832" t="s">
        <v>396</v>
      </c>
      <c r="D832">
        <v>30.552696212065801</v>
      </c>
      <c r="E832">
        <v>11.446807397525401</v>
      </c>
      <c r="F832">
        <v>6.7473594942563997</v>
      </c>
      <c r="G832">
        <v>8.04796410048918</v>
      </c>
      <c r="H832">
        <v>30.129699471123601</v>
      </c>
      <c r="I832">
        <v>27.6014271526832</v>
      </c>
      <c r="J832">
        <v>44.238154550266302</v>
      </c>
      <c r="K832">
        <v>59.288413928937501</v>
      </c>
      <c r="L832">
        <v>24.9968321013727</v>
      </c>
      <c r="M832">
        <v>14.838437170010501</v>
      </c>
      <c r="N832">
        <v>15.4924591092543</v>
      </c>
      <c r="O832">
        <v>9.76689031102973</v>
      </c>
      <c r="P832">
        <v>0.14185972850027001</v>
      </c>
      <c r="Q832">
        <v>8.0550946276162598</v>
      </c>
      <c r="R832">
        <v>-16.061663548933701</v>
      </c>
      <c r="S832">
        <v>0</v>
      </c>
      <c r="T832">
        <v>695.21299311999996</v>
      </c>
      <c r="U832">
        <v>2.8236240469693699</v>
      </c>
      <c r="V832">
        <v>0</v>
      </c>
      <c r="W832">
        <v>25.414839635006199</v>
      </c>
      <c r="X832">
        <v>0.14159849239139</v>
      </c>
      <c r="Y832">
        <v>0</v>
      </c>
      <c r="Z832">
        <v>44.407851381429502</v>
      </c>
      <c r="AA832">
        <v>0.21378165137229199</v>
      </c>
      <c r="AB832">
        <v>28.3112538841564</v>
      </c>
      <c r="AC832">
        <v>0</v>
      </c>
      <c r="AD832">
        <v>0</v>
      </c>
      <c r="AE832">
        <v>40810</v>
      </c>
      <c r="AF832">
        <v>271.87</v>
      </c>
      <c r="AG832">
        <v>21.8799999999999</v>
      </c>
      <c r="AH832">
        <v>53.379999999999903</v>
      </c>
      <c r="AI832">
        <v>3.79894088028473</v>
      </c>
      <c r="AJ832">
        <v>75.039999999999907</v>
      </c>
      <c r="AK832">
        <v>1.95</v>
      </c>
      <c r="AL832">
        <v>123.399999999999</v>
      </c>
      <c r="AM832">
        <v>36.81</v>
      </c>
      <c r="AN832">
        <v>236.74999999999901</v>
      </c>
      <c r="AO832">
        <v>47.07</v>
      </c>
      <c r="AP832">
        <v>61.56</v>
      </c>
      <c r="AQ832">
        <v>104.7</v>
      </c>
      <c r="AR832">
        <v>668.49299312000005</v>
      </c>
      <c r="AS832" t="s">
        <v>4182</v>
      </c>
    </row>
    <row r="833" spans="1:45" x14ac:dyDescent="0.3">
      <c r="A833" s="4" t="s">
        <v>2510</v>
      </c>
      <c r="B833" s="4" t="s">
        <v>2511</v>
      </c>
      <c r="C833" t="s">
        <v>200</v>
      </c>
      <c r="D833">
        <v>-76.967669811289795</v>
      </c>
      <c r="E833">
        <v>-1.1806121143995401</v>
      </c>
      <c r="F833">
        <v>-0.54321232354889404</v>
      </c>
      <c r="G833">
        <v>-0.61459756823994105</v>
      </c>
      <c r="H833">
        <v>8.3258486748761005</v>
      </c>
      <c r="I833">
        <v>7.1803496969059903</v>
      </c>
      <c r="J833">
        <v>209.17059174588101</v>
      </c>
      <c r="K833">
        <v>7.7930218687709099</v>
      </c>
      <c r="L833">
        <v>93.753029242285507</v>
      </c>
      <c r="M833">
        <v>17.426894286175798</v>
      </c>
      <c r="N833">
        <v>0</v>
      </c>
      <c r="O833">
        <v>-4.2322236044461299</v>
      </c>
      <c r="P833">
        <v>-14.194355691510101</v>
      </c>
      <c r="Q833">
        <v>-8.3298346858417194</v>
      </c>
      <c r="R833">
        <v>0</v>
      </c>
      <c r="S833">
        <v>0</v>
      </c>
      <c r="T833">
        <v>1370.1364642449901</v>
      </c>
      <c r="U833">
        <v>0.90878138866524805</v>
      </c>
      <c r="V833">
        <v>0</v>
      </c>
      <c r="W833">
        <v>93.636678820566701</v>
      </c>
      <c r="X833">
        <v>0.45923773685149</v>
      </c>
      <c r="Y833">
        <v>3.3068792200333798E-2</v>
      </c>
      <c r="Z833">
        <v>68.766363849446293</v>
      </c>
      <c r="AA833">
        <v>0.27127806576610303</v>
      </c>
      <c r="AB833">
        <v>16.018093170549999</v>
      </c>
      <c r="AC833">
        <v>0</v>
      </c>
      <c r="AD833">
        <v>0.42541082005960501</v>
      </c>
      <c r="AE833">
        <v>42589</v>
      </c>
      <c r="AF833">
        <v>1426.95</v>
      </c>
      <c r="AG833">
        <v>-8.7699999999998397</v>
      </c>
      <c r="AH833">
        <v>-12.3899999999998</v>
      </c>
      <c r="AI833">
        <v>-2.1906247704308499</v>
      </c>
      <c r="AJ833">
        <v>102.46</v>
      </c>
      <c r="AK833">
        <v>91.05</v>
      </c>
      <c r="AL833">
        <v>271.599999999999</v>
      </c>
      <c r="AM833">
        <v>1.23</v>
      </c>
      <c r="AN833">
        <v>742.76</v>
      </c>
      <c r="AO833">
        <v>44.26</v>
      </c>
      <c r="AP833">
        <v>75.040000000000006</v>
      </c>
      <c r="AQ833">
        <v>166.05</v>
      </c>
      <c r="AR833">
        <v>675.00646424499996</v>
      </c>
      <c r="AS833" t="s">
        <v>4182</v>
      </c>
    </row>
    <row r="834" spans="1:45" x14ac:dyDescent="0.3">
      <c r="A834" s="4" t="s">
        <v>2508</v>
      </c>
      <c r="B834" s="4" t="s">
        <v>2509</v>
      </c>
      <c r="C834" t="s">
        <v>396</v>
      </c>
      <c r="D834">
        <v>14.1373202750573</v>
      </c>
      <c r="E834">
        <v>12.8022835496391</v>
      </c>
      <c r="F834">
        <v>7.42000572077953</v>
      </c>
      <c r="G834">
        <v>2.9251493356089</v>
      </c>
      <c r="H834">
        <v>5.0786947965859799</v>
      </c>
      <c r="I834">
        <v>6.0252346702425799</v>
      </c>
      <c r="J834">
        <v>45.945307192431798</v>
      </c>
      <c r="K834">
        <v>-7.5687027471363697</v>
      </c>
      <c r="L834">
        <v>40.857481364466601</v>
      </c>
      <c r="M834">
        <v>2.1671520955718901</v>
      </c>
      <c r="N834">
        <v>17.936163851098701</v>
      </c>
      <c r="O834">
        <v>3.5223604310451</v>
      </c>
      <c r="P834">
        <v>5.0031350486256096</v>
      </c>
      <c r="Q834">
        <v>27.7033845454439</v>
      </c>
      <c r="R834">
        <v>14.598890636483</v>
      </c>
      <c r="S834">
        <v>0</v>
      </c>
      <c r="T834">
        <v>861.98</v>
      </c>
      <c r="U834">
        <v>1.6746063089302401</v>
      </c>
      <c r="V834">
        <v>0.44218439089100098</v>
      </c>
      <c r="W834">
        <v>-41.968141114012703</v>
      </c>
      <c r="X834">
        <v>6.6339999999999996E-2</v>
      </c>
      <c r="Y834">
        <v>2.4E-2</v>
      </c>
      <c r="Z834">
        <v>66.439966666666606</v>
      </c>
      <c r="AA834">
        <v>7.3446666666666605E-2</v>
      </c>
      <c r="AB834">
        <v>17.126393333333301</v>
      </c>
      <c r="AC834">
        <v>0</v>
      </c>
      <c r="AD834">
        <v>0</v>
      </c>
      <c r="AE834">
        <v>13697</v>
      </c>
      <c r="AF834">
        <v>1640.6</v>
      </c>
      <c r="AG834">
        <v>47.989999999999696</v>
      </c>
      <c r="AH834">
        <v>70.949999999999704</v>
      </c>
      <c r="AI834">
        <v>15.996666666666499</v>
      </c>
      <c r="AJ834">
        <v>98.849999999999696</v>
      </c>
      <c r="AK834">
        <v>10.66</v>
      </c>
      <c r="AL834">
        <v>326.36</v>
      </c>
      <c r="AM834">
        <v>6.46</v>
      </c>
      <c r="AN834">
        <v>405.14</v>
      </c>
      <c r="AO834">
        <v>33.75</v>
      </c>
      <c r="AP834">
        <v>40.130000000000003</v>
      </c>
      <c r="AQ834">
        <v>224.35</v>
      </c>
      <c r="AR834">
        <v>678.45</v>
      </c>
      <c r="AS834" t="s">
        <v>4182</v>
      </c>
    </row>
    <row r="835" spans="1:45" x14ac:dyDescent="0.3">
      <c r="A835" s="4" t="s">
        <v>2506</v>
      </c>
      <c r="B835" s="4" t="s">
        <v>2507</v>
      </c>
      <c r="C835" t="s">
        <v>852</v>
      </c>
      <c r="D835">
        <v>6.0156202957584304</v>
      </c>
      <c r="E835">
        <v>58.6466555878687</v>
      </c>
      <c r="F835">
        <v>43.035707480660001</v>
      </c>
      <c r="G835">
        <v>7.2472324723247201</v>
      </c>
      <c r="H835">
        <v>5.0526546940219097</v>
      </c>
      <c r="I835">
        <v>9.8700465265522208</v>
      </c>
      <c r="J835">
        <v>-23.305369376876602</v>
      </c>
      <c r="K835">
        <v>21.744538512463102</v>
      </c>
      <c r="L835">
        <v>16.644041301575498</v>
      </c>
      <c r="M835">
        <v>4.0849068246328502</v>
      </c>
      <c r="N835">
        <v>122.92369652770201</v>
      </c>
      <c r="O835">
        <v>10.940213021878</v>
      </c>
      <c r="P835">
        <v>52.691964697395797</v>
      </c>
      <c r="Q835">
        <v>0</v>
      </c>
      <c r="R835">
        <v>71.598509179968303</v>
      </c>
      <c r="S835">
        <v>0</v>
      </c>
      <c r="T835">
        <v>596.024</v>
      </c>
      <c r="U835">
        <v>2.79461927681105</v>
      </c>
      <c r="V835">
        <v>4.71042652912221</v>
      </c>
      <c r="W835">
        <v>-86.360956223742207</v>
      </c>
      <c r="X835">
        <v>0</v>
      </c>
      <c r="Y835">
        <v>0</v>
      </c>
      <c r="Z835">
        <v>25.642937499999999</v>
      </c>
      <c r="AA835">
        <v>0.10515624999999899</v>
      </c>
      <c r="AB835">
        <v>41.387281250000001</v>
      </c>
      <c r="AC835">
        <v>0</v>
      </c>
      <c r="AD835">
        <v>0</v>
      </c>
      <c r="AE835">
        <v>6869</v>
      </c>
      <c r="AF835">
        <v>1558.25</v>
      </c>
      <c r="AG835">
        <v>112.93</v>
      </c>
      <c r="AH835">
        <v>149.69</v>
      </c>
      <c r="AI835">
        <v>352.90625</v>
      </c>
      <c r="AJ835">
        <v>153.79999999999899</v>
      </c>
      <c r="AK835">
        <v>0.03</v>
      </c>
      <c r="AL835">
        <v>238.26999999999899</v>
      </c>
      <c r="AM835">
        <v>123.78</v>
      </c>
      <c r="AN835">
        <v>243.08999999999901</v>
      </c>
      <c r="AO835">
        <v>30.38</v>
      </c>
      <c r="AP835">
        <v>34.24</v>
      </c>
      <c r="AQ835">
        <v>2125.85</v>
      </c>
      <c r="AR835">
        <v>679.34399999999903</v>
      </c>
      <c r="AS835" t="s">
        <v>4182</v>
      </c>
    </row>
    <row r="836" spans="1:45" x14ac:dyDescent="0.3">
      <c r="A836" s="4" t="s">
        <v>2504</v>
      </c>
      <c r="B836" s="4" t="s">
        <v>2505</v>
      </c>
      <c r="C836" t="s">
        <v>4179</v>
      </c>
      <c r="D836">
        <v>33.5592592592592</v>
      </c>
      <c r="E836">
        <v>17.902926354875699</v>
      </c>
      <c r="F836">
        <v>6.7013038586273002</v>
      </c>
      <c r="G836">
        <v>15.7636618402615</v>
      </c>
      <c r="H836">
        <v>29.435315265980801</v>
      </c>
      <c r="I836">
        <v>33.154289272925404</v>
      </c>
      <c r="J836">
        <v>-17.420337937809599</v>
      </c>
      <c r="K836">
        <v>0</v>
      </c>
      <c r="L836">
        <v>74.886215864759393</v>
      </c>
      <c r="M836">
        <v>13.816644993498</v>
      </c>
      <c r="N836">
        <v>10.617102710637999</v>
      </c>
      <c r="O836">
        <v>3.9301585484968702</v>
      </c>
      <c r="P836">
        <v>9.7891128396961893</v>
      </c>
      <c r="Q836">
        <v>47.878496861952598</v>
      </c>
      <c r="R836">
        <v>217.46702404376299</v>
      </c>
      <c r="S836">
        <v>0</v>
      </c>
      <c r="T836">
        <v>715.63499999999999</v>
      </c>
      <c r="U836">
        <v>5.5232038361508398</v>
      </c>
      <c r="V836">
        <v>9.0497737556561E-2</v>
      </c>
      <c r="W836">
        <v>203.62586436260599</v>
      </c>
      <c r="X836">
        <v>1.44557723577235</v>
      </c>
      <c r="Y836">
        <v>0</v>
      </c>
      <c r="Z836">
        <v>33.154640650406499</v>
      </c>
      <c r="AA836">
        <v>18.444635772357699</v>
      </c>
      <c r="AB836">
        <v>10.6848430894308</v>
      </c>
      <c r="AC836">
        <v>0</v>
      </c>
      <c r="AD836">
        <v>0</v>
      </c>
      <c r="AE836">
        <v>55429</v>
      </c>
      <c r="AF836">
        <v>128.46</v>
      </c>
      <c r="AG836">
        <v>20.25</v>
      </c>
      <c r="AH836">
        <v>27.92</v>
      </c>
      <c r="AI836">
        <v>0.32926829268292601</v>
      </c>
      <c r="AJ836">
        <v>42.59</v>
      </c>
      <c r="AK836">
        <v>0.3</v>
      </c>
      <c r="AL836">
        <v>73.83</v>
      </c>
      <c r="AM836">
        <v>56.08</v>
      </c>
      <c r="AN836">
        <v>123.039999999999</v>
      </c>
      <c r="AO836">
        <v>34.25</v>
      </c>
      <c r="AP836">
        <v>34.51</v>
      </c>
      <c r="AQ836">
        <v>11.2</v>
      </c>
      <c r="AR836">
        <v>679.57500000000005</v>
      </c>
      <c r="AS836" t="s">
        <v>4182</v>
      </c>
    </row>
    <row r="837" spans="1:45" x14ac:dyDescent="0.3">
      <c r="A837" s="4" t="s">
        <v>2502</v>
      </c>
      <c r="B837" s="4" t="s">
        <v>2503</v>
      </c>
      <c r="C837" t="s">
        <v>200</v>
      </c>
      <c r="D837">
        <v>8.9784422035912197</v>
      </c>
      <c r="E837">
        <v>11.604639404293099</v>
      </c>
      <c r="F837">
        <v>10.7003849821636</v>
      </c>
      <c r="G837">
        <v>17.162538804921699</v>
      </c>
      <c r="H837">
        <v>18.451123263489499</v>
      </c>
      <c r="I837">
        <v>22.199814189571899</v>
      </c>
      <c r="J837">
        <v>39.631051088152503</v>
      </c>
      <c r="K837">
        <v>3.1751468466471402</v>
      </c>
      <c r="L837">
        <v>1.4175352184939201</v>
      </c>
      <c r="M837">
        <v>0.152454666725303</v>
      </c>
      <c r="N837">
        <v>132.5748293366</v>
      </c>
      <c r="O837">
        <v>4.4040462640219298</v>
      </c>
      <c r="P837">
        <v>11.2345614223124</v>
      </c>
      <c r="Q837">
        <v>25.8408996919093</v>
      </c>
      <c r="R837">
        <v>17.193805417533</v>
      </c>
      <c r="S837">
        <v>0</v>
      </c>
      <c r="T837">
        <v>547.22721249999995</v>
      </c>
      <c r="U837">
        <v>0.99685886582523398</v>
      </c>
      <c r="V837">
        <v>16.127341742224701</v>
      </c>
      <c r="W837">
        <v>100.742294934646</v>
      </c>
      <c r="X837">
        <v>0.171151968422146</v>
      </c>
      <c r="Y837">
        <v>4.9859769398566496E-3</v>
      </c>
      <c r="Z837">
        <v>74.827780201516504</v>
      </c>
      <c r="AA837">
        <v>0.28001246494234899</v>
      </c>
      <c r="AB837">
        <v>19.2513721824036</v>
      </c>
      <c r="AC837">
        <v>0</v>
      </c>
      <c r="AD837">
        <v>0</v>
      </c>
      <c r="AE837">
        <v>16261</v>
      </c>
      <c r="AF837">
        <v>441.31</v>
      </c>
      <c r="AG837">
        <v>75.739999999999995</v>
      </c>
      <c r="AH837">
        <v>93.03</v>
      </c>
      <c r="AI837">
        <v>118.95945813291399</v>
      </c>
      <c r="AJ837">
        <v>97.97</v>
      </c>
      <c r="AK837">
        <v>193.25</v>
      </c>
      <c r="AL837">
        <v>675.9</v>
      </c>
      <c r="AM837">
        <v>142.47</v>
      </c>
      <c r="AN837">
        <v>682.16999999999905</v>
      </c>
      <c r="AO837">
        <v>27.02</v>
      </c>
      <c r="AP837">
        <v>34.840000000000003</v>
      </c>
      <c r="AQ837">
        <v>1146.95</v>
      </c>
      <c r="AR837">
        <v>680.02721250000002</v>
      </c>
      <c r="AS837" t="s">
        <v>4182</v>
      </c>
    </row>
    <row r="838" spans="1:45" x14ac:dyDescent="0.3">
      <c r="A838" s="4" t="s">
        <v>2500</v>
      </c>
      <c r="B838" s="4" t="s">
        <v>2501</v>
      </c>
      <c r="C838" t="s">
        <v>396</v>
      </c>
      <c r="D838">
        <v>-47.532976572872997</v>
      </c>
      <c r="E838">
        <v>-10.5584802856827</v>
      </c>
      <c r="F838">
        <v>-4.2726893510517803</v>
      </c>
      <c r="G838">
        <v>-11.8767599801225</v>
      </c>
      <c r="H838">
        <v>15.054660968261899</v>
      </c>
      <c r="I838">
        <v>7.50372701673016</v>
      </c>
      <c r="J838">
        <v>267.33339285279101</v>
      </c>
      <c r="K838">
        <v>-14.4583173915481</v>
      </c>
      <c r="L838">
        <v>117.63837064676601</v>
      </c>
      <c r="M838">
        <v>4.1666666666666501</v>
      </c>
      <c r="N838">
        <v>0</v>
      </c>
      <c r="O838">
        <v>-17.3009826678792</v>
      </c>
      <c r="P838">
        <v>-30.021766677839398</v>
      </c>
      <c r="Q838">
        <v>0</v>
      </c>
      <c r="R838">
        <v>0</v>
      </c>
      <c r="S838">
        <v>0</v>
      </c>
      <c r="T838">
        <v>823.98288405499898</v>
      </c>
      <c r="U838">
        <v>5.2986853549051602</v>
      </c>
      <c r="V838">
        <v>0</v>
      </c>
      <c r="W838">
        <v>-295.11667948660897</v>
      </c>
      <c r="X838">
        <v>4.6678215690860601E-4</v>
      </c>
      <c r="Y838">
        <v>0</v>
      </c>
      <c r="Z838">
        <v>15.5959256656141</v>
      </c>
      <c r="AA838">
        <v>7.8410237586183998E-2</v>
      </c>
      <c r="AB838">
        <v>55.3186476200326</v>
      </c>
      <c r="AC838">
        <v>0</v>
      </c>
      <c r="AD838">
        <v>0</v>
      </c>
      <c r="AE838">
        <v>131396</v>
      </c>
      <c r="AF838">
        <v>120.74</v>
      </c>
      <c r="AG838">
        <v>-14.3399999999999</v>
      </c>
      <c r="AH838">
        <v>-13.059999999999899</v>
      </c>
      <c r="AI838">
        <v>-0.31835061845000001</v>
      </c>
      <c r="AJ838">
        <v>9.06</v>
      </c>
      <c r="AK838">
        <v>7.0000000000000007E-2</v>
      </c>
      <c r="AL838">
        <v>89.16</v>
      </c>
      <c r="AM838">
        <v>8.9700000000000006</v>
      </c>
      <c r="AN838">
        <v>128.63999999999999</v>
      </c>
      <c r="AO838">
        <v>11.3799999999999</v>
      </c>
      <c r="AP838">
        <v>12.44</v>
      </c>
      <c r="AQ838">
        <v>5.8</v>
      </c>
      <c r="AR838">
        <v>681.62288405499999</v>
      </c>
      <c r="AS838" t="s">
        <v>4182</v>
      </c>
    </row>
    <row r="839" spans="1:45" x14ac:dyDescent="0.3">
      <c r="A839" s="4" t="s">
        <v>2498</v>
      </c>
      <c r="B839" s="4" t="s">
        <v>2499</v>
      </c>
      <c r="C839" t="s">
        <v>260</v>
      </c>
      <c r="D839">
        <v>16.219829498812</v>
      </c>
      <c r="E839">
        <v>22.729236418619699</v>
      </c>
      <c r="F839">
        <v>13.8018100734522</v>
      </c>
      <c r="G839">
        <v>7.2435334813361401</v>
      </c>
      <c r="H839">
        <v>7.1444476364893603</v>
      </c>
      <c r="I839">
        <v>10.947045966923</v>
      </c>
      <c r="J839">
        <v>225.21286032951701</v>
      </c>
      <c r="K839">
        <v>39.548631825818397</v>
      </c>
      <c r="L839">
        <v>2.69238300372038</v>
      </c>
      <c r="M839">
        <v>3.9161934599569202E-2</v>
      </c>
      <c r="N839">
        <v>39.458141933064503</v>
      </c>
      <c r="O839">
        <v>8.2910812193691203</v>
      </c>
      <c r="P839">
        <v>19.511655752930999</v>
      </c>
      <c r="Q839">
        <v>7.8605453908097997</v>
      </c>
      <c r="R839">
        <v>39.128024141251103</v>
      </c>
      <c r="S839">
        <v>0</v>
      </c>
      <c r="T839">
        <v>680.03262360500003</v>
      </c>
      <c r="U839">
        <v>3.3419454846534098</v>
      </c>
      <c r="V839">
        <v>0.51833614098742997</v>
      </c>
      <c r="W839">
        <v>-33.4197119173622</v>
      </c>
      <c r="X839">
        <v>3.21027051446224E-2</v>
      </c>
      <c r="Y839">
        <v>0</v>
      </c>
      <c r="Z839">
        <v>74.999131022726004</v>
      </c>
      <c r="AA839">
        <v>0</v>
      </c>
      <c r="AB839">
        <v>13.4977180232894</v>
      </c>
      <c r="AC839">
        <v>51.000002091197302</v>
      </c>
      <c r="AD839">
        <v>0</v>
      </c>
      <c r="AE839">
        <v>15077</v>
      </c>
      <c r="AF839">
        <v>581.07000000000005</v>
      </c>
      <c r="AG839">
        <v>42.089999999999897</v>
      </c>
      <c r="AH839">
        <v>56.639999999999901</v>
      </c>
      <c r="AI839">
        <v>23.8015039395051</v>
      </c>
      <c r="AJ839">
        <v>63.6099999999999</v>
      </c>
      <c r="AK839">
        <v>0.17</v>
      </c>
      <c r="AL839">
        <v>145.37</v>
      </c>
      <c r="AM839">
        <v>8.16</v>
      </c>
      <c r="AN839">
        <v>204.28</v>
      </c>
      <c r="AO839">
        <v>7.18</v>
      </c>
      <c r="AP839">
        <v>26.19</v>
      </c>
      <c r="AQ839">
        <v>408.55</v>
      </c>
      <c r="AR839">
        <v>682.69262360499999</v>
      </c>
      <c r="AS839" t="s">
        <v>4182</v>
      </c>
    </row>
    <row r="840" spans="1:45" x14ac:dyDescent="0.3">
      <c r="A840" s="4" t="s">
        <v>2496</v>
      </c>
      <c r="B840" s="4" t="s">
        <v>2497</v>
      </c>
      <c r="C840" t="s">
        <v>485</v>
      </c>
      <c r="D840">
        <v>-195.762766048571</v>
      </c>
      <c r="E840">
        <v>-5.8241118229469997</v>
      </c>
      <c r="F840">
        <v>-1.7342186106431401</v>
      </c>
      <c r="G840">
        <v>-4.1587452471482802</v>
      </c>
      <c r="H840">
        <v>4.5296957630097197</v>
      </c>
      <c r="I840">
        <v>5.3826045627376402</v>
      </c>
      <c r="J840">
        <v>97.108795135085302</v>
      </c>
      <c r="K840">
        <v>0</v>
      </c>
      <c r="L840">
        <v>62.636868156592101</v>
      </c>
      <c r="M840">
        <v>24.313784310784399</v>
      </c>
      <c r="N840">
        <v>0</v>
      </c>
      <c r="O840">
        <v>-2.3816865952280599</v>
      </c>
      <c r="P840">
        <v>9.4816018010109993</v>
      </c>
      <c r="Q840">
        <v>0</v>
      </c>
      <c r="R840">
        <v>0</v>
      </c>
      <c r="S840">
        <v>0</v>
      </c>
      <c r="T840">
        <v>726.73968116999902</v>
      </c>
      <c r="U840">
        <v>10.277031365981699</v>
      </c>
      <c r="V840">
        <v>0</v>
      </c>
      <c r="W840">
        <v>-903.58066404597503</v>
      </c>
      <c r="X840">
        <v>2.7174261371586199E-4</v>
      </c>
      <c r="Y840">
        <v>0</v>
      </c>
      <c r="Z840">
        <v>14.8137224051536</v>
      </c>
      <c r="AA840">
        <v>9.9473169746239192E-3</v>
      </c>
      <c r="AB840">
        <v>66.717656914912396</v>
      </c>
      <c r="AC840">
        <v>0</v>
      </c>
      <c r="AD840">
        <v>0</v>
      </c>
      <c r="AE840">
        <v>282960</v>
      </c>
      <c r="AF840">
        <v>84.16</v>
      </c>
      <c r="AG840">
        <v>-3.4999999999999898</v>
      </c>
      <c r="AH840">
        <v>-1.49999999999999</v>
      </c>
      <c r="AI840">
        <v>-4.3944088561639998E-2</v>
      </c>
      <c r="AJ840">
        <v>4.53</v>
      </c>
      <c r="AK840">
        <v>3.32</v>
      </c>
      <c r="AL840">
        <v>-10.31</v>
      </c>
      <c r="AM840">
        <v>0.19</v>
      </c>
      <c r="AN840">
        <v>66.669999999999902</v>
      </c>
      <c r="AO840">
        <v>-9.15</v>
      </c>
      <c r="AP840">
        <v>-7.68</v>
      </c>
      <c r="AQ840">
        <v>5.65</v>
      </c>
      <c r="AR840">
        <v>685.16968116999999</v>
      </c>
      <c r="AS840" t="s">
        <v>4182</v>
      </c>
    </row>
    <row r="841" spans="1:45" x14ac:dyDescent="0.3">
      <c r="A841" s="4" t="s">
        <v>2494</v>
      </c>
      <c r="B841" s="4" t="s">
        <v>2495</v>
      </c>
      <c r="C841" t="s">
        <v>121</v>
      </c>
      <c r="D841">
        <v>8.0739863610261207</v>
      </c>
      <c r="E841">
        <v>27.4027376940812</v>
      </c>
      <c r="F841">
        <v>19.811859605767701</v>
      </c>
      <c r="G841">
        <v>20.519135578896499</v>
      </c>
      <c r="H841">
        <v>21.337320801798001</v>
      </c>
      <c r="I841">
        <v>29.5617529880478</v>
      </c>
      <c r="J841">
        <v>12.641026705052701</v>
      </c>
      <c r="K841">
        <v>0</v>
      </c>
      <c r="L841">
        <v>0.80852415465911998</v>
      </c>
      <c r="M841">
        <v>0.6035055297277</v>
      </c>
      <c r="N841">
        <v>71.095122563373096</v>
      </c>
      <c r="O841">
        <v>8.6208324165177608</v>
      </c>
      <c r="P841">
        <v>8.0841350463223893</v>
      </c>
      <c r="Q841">
        <v>2.3642865555420101</v>
      </c>
      <c r="R841">
        <v>28.7133024089758</v>
      </c>
      <c r="S841">
        <v>0</v>
      </c>
      <c r="T841">
        <v>502.46736095999898</v>
      </c>
      <c r="U841">
        <v>1.9812519446738399</v>
      </c>
      <c r="V841">
        <v>1.8429523029525601</v>
      </c>
      <c r="W841">
        <v>-66.857337314687598</v>
      </c>
      <c r="X841">
        <v>0.13050856895534901</v>
      </c>
      <c r="Y841">
        <v>0.109943582332082</v>
      </c>
      <c r="Z841">
        <v>74.999992090389696</v>
      </c>
      <c r="AA841">
        <v>0.62918181093373904</v>
      </c>
      <c r="AB841">
        <v>12.3978869318052</v>
      </c>
      <c r="AC841">
        <v>0</v>
      </c>
      <c r="AD841">
        <v>0</v>
      </c>
      <c r="AE841">
        <v>20942</v>
      </c>
      <c r="AF841">
        <v>414.15</v>
      </c>
      <c r="AG841">
        <v>84.979999999999905</v>
      </c>
      <c r="AH841">
        <v>101.519999999999</v>
      </c>
      <c r="AI841">
        <v>33.602214313958001</v>
      </c>
      <c r="AJ841">
        <v>122.429999999999</v>
      </c>
      <c r="AK841">
        <v>0</v>
      </c>
      <c r="AL841">
        <v>252.92</v>
      </c>
      <c r="AM841">
        <v>186.46</v>
      </c>
      <c r="AN841">
        <v>346.30999999999898</v>
      </c>
      <c r="AO841">
        <v>133.82999999999899</v>
      </c>
      <c r="AP841">
        <v>137.57</v>
      </c>
      <c r="AQ841">
        <v>267.64999999999998</v>
      </c>
      <c r="AR841">
        <v>686.12736096000003</v>
      </c>
      <c r="AS841" t="s">
        <v>4182</v>
      </c>
    </row>
    <row r="842" spans="1:45" x14ac:dyDescent="0.3">
      <c r="A842" s="4" t="s">
        <v>2492</v>
      </c>
      <c r="B842" s="4" t="s">
        <v>2493</v>
      </c>
      <c r="C842" t="s">
        <v>852</v>
      </c>
      <c r="D842">
        <v>10.3478896703609</v>
      </c>
      <c r="E842">
        <v>33.549392020902197</v>
      </c>
      <c r="F842">
        <v>19.217983219882701</v>
      </c>
      <c r="G842">
        <v>3.2132939993166101</v>
      </c>
      <c r="H842">
        <v>2.7625287013886402</v>
      </c>
      <c r="I842">
        <v>4.1738653371383796</v>
      </c>
      <c r="J842">
        <v>118.321796889975</v>
      </c>
      <c r="K842">
        <v>66.149816797770796</v>
      </c>
      <c r="L842">
        <v>48.299601857996002</v>
      </c>
      <c r="M842">
        <v>0.33593231585932198</v>
      </c>
      <c r="N842">
        <v>39.336632496759499</v>
      </c>
      <c r="O842">
        <v>25.675986724049999</v>
      </c>
      <c r="P842">
        <v>43.146456913301897</v>
      </c>
      <c r="Q842">
        <v>0</v>
      </c>
      <c r="R842">
        <v>65.294283760056004</v>
      </c>
      <c r="S842">
        <v>0</v>
      </c>
      <c r="T842">
        <v>726.14859329000001</v>
      </c>
      <c r="U842">
        <v>2.8654968202140001</v>
      </c>
      <c r="V842">
        <v>0</v>
      </c>
      <c r="W842">
        <v>-76.538525826596398</v>
      </c>
      <c r="X842">
        <v>0</v>
      </c>
      <c r="Y842">
        <v>0</v>
      </c>
      <c r="Z842">
        <v>66.161261976913494</v>
      </c>
      <c r="AA842">
        <v>2.5177562730709702E-2</v>
      </c>
      <c r="AB842">
        <v>7.60181215976319</v>
      </c>
      <c r="AC842">
        <v>0</v>
      </c>
      <c r="AD842">
        <v>0</v>
      </c>
      <c r="AE842">
        <v>4818</v>
      </c>
      <c r="AF842">
        <v>2077.9299999999998</v>
      </c>
      <c r="AG842">
        <v>66.769999999999698</v>
      </c>
      <c r="AH842">
        <v>89.029999999999703</v>
      </c>
      <c r="AI842">
        <v>208.48926313081</v>
      </c>
      <c r="AJ842">
        <v>86.729999999999706</v>
      </c>
      <c r="AK842">
        <v>82.75</v>
      </c>
      <c r="AL842">
        <v>233.10999999999899</v>
      </c>
      <c r="AM842">
        <v>81.239999999999995</v>
      </c>
      <c r="AN842">
        <v>241.12</v>
      </c>
      <c r="AO842">
        <v>-24.94</v>
      </c>
      <c r="AP842">
        <v>-22</v>
      </c>
      <c r="AQ842">
        <v>2131</v>
      </c>
      <c r="AR842">
        <v>690.92859328999998</v>
      </c>
      <c r="AS842" t="s">
        <v>4182</v>
      </c>
    </row>
    <row r="843" spans="1:45" x14ac:dyDescent="0.3">
      <c r="A843" s="4" t="s">
        <v>2490</v>
      </c>
      <c r="B843" s="4" t="s">
        <v>2491</v>
      </c>
      <c r="C843" t="s">
        <v>244</v>
      </c>
      <c r="D843">
        <v>26.468445121951198</v>
      </c>
      <c r="E843">
        <v>6.0107662352536897</v>
      </c>
      <c r="F843">
        <v>2.1508373019450899</v>
      </c>
      <c r="G843">
        <v>1.74483166763084</v>
      </c>
      <c r="H843">
        <v>8.9687248376745803</v>
      </c>
      <c r="I843">
        <v>9.3565268274518392</v>
      </c>
      <c r="J843">
        <v>18.186962250988199</v>
      </c>
      <c r="K843">
        <v>-5.97916609478668</v>
      </c>
      <c r="L843">
        <v>81.979419020736501</v>
      </c>
      <c r="M843">
        <v>52.061431778276599</v>
      </c>
      <c r="N843">
        <v>3.35027195424018</v>
      </c>
      <c r="O843">
        <v>2.8663614375553399</v>
      </c>
      <c r="P843">
        <v>3.0846741212750799</v>
      </c>
      <c r="Q843">
        <v>11.430780917041</v>
      </c>
      <c r="R843">
        <v>-8.0032436763311594</v>
      </c>
      <c r="S843">
        <v>0</v>
      </c>
      <c r="T843">
        <v>1060.7819999999999</v>
      </c>
      <c r="U843">
        <v>1.54364456693263</v>
      </c>
      <c r="V843">
        <v>0.38965087281795502</v>
      </c>
      <c r="W843">
        <v>102.18828526112399</v>
      </c>
      <c r="X843">
        <v>2.7713625866050799E-2</v>
      </c>
      <c r="Y843">
        <v>1.7551963048498799E-2</v>
      </c>
      <c r="Z843">
        <v>59.347247113163903</v>
      </c>
      <c r="AA843">
        <v>3.4883418013856802</v>
      </c>
      <c r="AB843">
        <v>14.802062355658199</v>
      </c>
      <c r="AC843">
        <v>0</v>
      </c>
      <c r="AD843">
        <v>4.6189376443417996E-3</v>
      </c>
      <c r="AE843">
        <v>25053</v>
      </c>
      <c r="AF843">
        <v>1503.87</v>
      </c>
      <c r="AG843">
        <v>26.239999999999899</v>
      </c>
      <c r="AH843">
        <v>41.809999999999903</v>
      </c>
      <c r="AI843">
        <v>6.0600461893764299</v>
      </c>
      <c r="AJ843">
        <v>140.70999999999901</v>
      </c>
      <c r="AK843">
        <v>24.26</v>
      </c>
      <c r="AL843">
        <v>439.1</v>
      </c>
      <c r="AM843">
        <v>2.6</v>
      </c>
      <c r="AN843">
        <v>449.93</v>
      </c>
      <c r="AO843">
        <v>111.73</v>
      </c>
      <c r="AP843">
        <v>163.4</v>
      </c>
      <c r="AQ843">
        <v>157.44999999999999</v>
      </c>
      <c r="AR843">
        <v>694.53199999999902</v>
      </c>
      <c r="AS843" t="s">
        <v>4182</v>
      </c>
    </row>
    <row r="844" spans="1:45" x14ac:dyDescent="0.3">
      <c r="A844" s="4" t="s">
        <v>2488</v>
      </c>
      <c r="B844" s="4" t="s">
        <v>2489</v>
      </c>
      <c r="C844" t="s">
        <v>268</v>
      </c>
      <c r="D844">
        <v>20.224571262579499</v>
      </c>
      <c r="E844">
        <v>1.04216739474727</v>
      </c>
      <c r="F844">
        <v>1.01788960107146</v>
      </c>
      <c r="G844">
        <v>69.549477071600904</v>
      </c>
      <c r="H844">
        <v>90.718740681681794</v>
      </c>
      <c r="I844">
        <v>93.543845534995896</v>
      </c>
      <c r="J844">
        <v>-10.5488189603895</v>
      </c>
      <c r="K844">
        <v>-0.47143720421253199</v>
      </c>
      <c r="L844">
        <v>0</v>
      </c>
      <c r="M844">
        <v>0</v>
      </c>
      <c r="N844">
        <v>30.577416217171901</v>
      </c>
      <c r="O844">
        <v>5.4349389220069702</v>
      </c>
      <c r="P844">
        <v>14.2143646401009</v>
      </c>
      <c r="Q844">
        <v>0</v>
      </c>
      <c r="R844">
        <v>-1.20449911836054</v>
      </c>
      <c r="S844">
        <v>0</v>
      </c>
      <c r="T844">
        <v>643.08567426000002</v>
      </c>
      <c r="U844">
        <v>0.151125648379003</v>
      </c>
      <c r="V844">
        <v>0</v>
      </c>
      <c r="W844">
        <v>-23.341918143936699</v>
      </c>
      <c r="X844">
        <v>1.9151005679785098E-2</v>
      </c>
      <c r="Y844">
        <v>1.83263212246747E-3</v>
      </c>
      <c r="Z844">
        <v>74.974148433122394</v>
      </c>
      <c r="AA844">
        <v>2.9606859175507898</v>
      </c>
      <c r="AB844">
        <v>15.523814367194401</v>
      </c>
      <c r="AC844">
        <v>0</v>
      </c>
      <c r="AD844">
        <v>0</v>
      </c>
      <c r="AE844">
        <v>16776</v>
      </c>
      <c r="AF844">
        <v>49.72</v>
      </c>
      <c r="AG844">
        <v>34.58</v>
      </c>
      <c r="AH844">
        <v>46.41</v>
      </c>
      <c r="AI844">
        <v>79.215523493656505</v>
      </c>
      <c r="AJ844">
        <v>46.51</v>
      </c>
      <c r="AK844">
        <v>4683.8100000000004</v>
      </c>
      <c r="AL844">
        <v>4623.34</v>
      </c>
      <c r="AM844">
        <v>56.28</v>
      </c>
      <c r="AN844">
        <v>4627.71</v>
      </c>
      <c r="AO844">
        <v>-23.08</v>
      </c>
      <c r="AP844">
        <v>-23.08</v>
      </c>
      <c r="AQ844">
        <v>1616.55</v>
      </c>
      <c r="AR844">
        <v>699.36567425999999</v>
      </c>
      <c r="AS844" t="s">
        <v>4182</v>
      </c>
    </row>
    <row r="845" spans="1:45" x14ac:dyDescent="0.3">
      <c r="A845" s="4" t="s">
        <v>2486</v>
      </c>
      <c r="B845" s="4" t="s">
        <v>2487</v>
      </c>
      <c r="C845" t="s">
        <v>49</v>
      </c>
      <c r="D845">
        <v>82.2931844888368</v>
      </c>
      <c r="E845">
        <v>15.7578002036848</v>
      </c>
      <c r="F845">
        <v>8.5557733876237592</v>
      </c>
      <c r="G845">
        <v>6.05091012514219</v>
      </c>
      <c r="H845">
        <v>9.3568398422152992</v>
      </c>
      <c r="I845">
        <v>14.320250284414</v>
      </c>
      <c r="J845">
        <v>436.66697473936199</v>
      </c>
      <c r="K845">
        <v>65.330589279133406</v>
      </c>
      <c r="L845">
        <v>61.711790393013104</v>
      </c>
      <c r="M845">
        <v>19.318777292576399</v>
      </c>
      <c r="N845">
        <v>14.5594525235243</v>
      </c>
      <c r="O845">
        <v>11.6669791868195</v>
      </c>
      <c r="P845">
        <v>10.985350346464401</v>
      </c>
      <c r="Q845">
        <v>0</v>
      </c>
      <c r="R845">
        <v>7.0241908597899103</v>
      </c>
      <c r="S845">
        <v>0</v>
      </c>
      <c r="T845">
        <v>716.75499999999897</v>
      </c>
      <c r="U845">
        <v>12.232576419213901</v>
      </c>
      <c r="V845">
        <v>0.99955020240891601</v>
      </c>
      <c r="W845">
        <v>112.28186543741199</v>
      </c>
      <c r="X845">
        <v>2.1999999999999999E-2</v>
      </c>
      <c r="Y845">
        <v>0</v>
      </c>
      <c r="Z845">
        <v>61.838059999999899</v>
      </c>
      <c r="AA845">
        <v>0</v>
      </c>
      <c r="AB845">
        <v>11.90082</v>
      </c>
      <c r="AC845">
        <v>0</v>
      </c>
      <c r="AD845">
        <v>0</v>
      </c>
      <c r="AE845">
        <v>8754</v>
      </c>
      <c r="AF845">
        <v>140.63999999999999</v>
      </c>
      <c r="AG845">
        <v>8.5099999999999802</v>
      </c>
      <c r="AH845">
        <v>13.739999999999901</v>
      </c>
      <c r="AI845">
        <v>7.8659916025224597</v>
      </c>
      <c r="AJ845">
        <v>20.139999999999901</v>
      </c>
      <c r="AK845">
        <v>7.96</v>
      </c>
      <c r="AL845">
        <v>46.82</v>
      </c>
      <c r="AM845">
        <v>19.32</v>
      </c>
      <c r="AN845">
        <v>57.25</v>
      </c>
      <c r="AO845">
        <v>-1.8099999999999901</v>
      </c>
      <c r="AP845">
        <v>4.2300000000000004</v>
      </c>
      <c r="AQ845">
        <v>654.29999999999995</v>
      </c>
      <c r="AR845">
        <v>700.31499999999903</v>
      </c>
      <c r="AS845" t="s">
        <v>4182</v>
      </c>
    </row>
    <row r="846" spans="1:45" x14ac:dyDescent="0.3">
      <c r="A846" s="4" t="s">
        <v>2484</v>
      </c>
      <c r="B846" s="4" t="s">
        <v>2485</v>
      </c>
      <c r="C846" t="s">
        <v>156</v>
      </c>
      <c r="D846">
        <v>69.987198826712898</v>
      </c>
      <c r="E846">
        <v>133.02509907529699</v>
      </c>
      <c r="F846">
        <v>13.7371257076597</v>
      </c>
      <c r="G846">
        <v>8.1288343558282303</v>
      </c>
      <c r="H846">
        <v>0</v>
      </c>
      <c r="I846">
        <v>14.2799483371004</v>
      </c>
      <c r="J846">
        <v>-16.098752034725901</v>
      </c>
      <c r="K846">
        <v>0</v>
      </c>
      <c r="L846">
        <v>336.49289099525998</v>
      </c>
      <c r="M846">
        <v>68.720379146919399</v>
      </c>
      <c r="N846">
        <v>13.054187192118199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746.54109218500002</v>
      </c>
      <c r="U846">
        <v>55.669122605450198</v>
      </c>
      <c r="V846">
        <v>0</v>
      </c>
      <c r="W846">
        <v>187.28833803836599</v>
      </c>
      <c r="X846">
        <v>0</v>
      </c>
      <c r="Y846">
        <v>0</v>
      </c>
      <c r="Z846">
        <v>71.347879261910194</v>
      </c>
      <c r="AA846">
        <v>11.785204060724601</v>
      </c>
      <c r="AB846">
        <v>4.4704782005629697</v>
      </c>
      <c r="AC846">
        <v>0</v>
      </c>
      <c r="AD846">
        <v>0</v>
      </c>
      <c r="AE846">
        <v>9991</v>
      </c>
      <c r="AF846">
        <v>123.88</v>
      </c>
      <c r="AG846">
        <v>10.07</v>
      </c>
      <c r="AH846">
        <v>13.24</v>
      </c>
      <c r="AI846">
        <v>7.7461538461538497</v>
      </c>
      <c r="AJ846">
        <v>17.690000000000001</v>
      </c>
      <c r="AK846">
        <v>0</v>
      </c>
      <c r="AL846">
        <v>-0.34</v>
      </c>
      <c r="AM846">
        <v>0.83</v>
      </c>
      <c r="AN846">
        <v>12.659999999999901</v>
      </c>
      <c r="AO846">
        <v>5.13</v>
      </c>
      <c r="AP846">
        <v>21.53</v>
      </c>
      <c r="AQ846">
        <v>383.85</v>
      </c>
      <c r="AR846">
        <v>704.77109218500004</v>
      </c>
      <c r="AS846" t="s">
        <v>4182</v>
      </c>
    </row>
    <row r="847" spans="1:45" x14ac:dyDescent="0.3">
      <c r="A847" s="4" t="s">
        <v>2482</v>
      </c>
      <c r="B847" s="4" t="s">
        <v>2483</v>
      </c>
      <c r="C847" t="s">
        <v>109</v>
      </c>
      <c r="D847">
        <v>41.540347800586503</v>
      </c>
      <c r="E847">
        <v>14.637706043955999</v>
      </c>
      <c r="F847">
        <v>10.8983987982997</v>
      </c>
      <c r="G847">
        <v>8.8645107621919301</v>
      </c>
      <c r="H847">
        <v>5.8397112292549203</v>
      </c>
      <c r="I847">
        <v>12.202350005199101</v>
      </c>
      <c r="J847">
        <v>256.23351633588101</v>
      </c>
      <c r="K847">
        <v>49.471639044848402</v>
      </c>
      <c r="L847">
        <v>5.5687689658000403</v>
      </c>
      <c r="M847">
        <v>0</v>
      </c>
      <c r="N847">
        <v>40.335935651762398</v>
      </c>
      <c r="O847">
        <v>5.9378105512898696</v>
      </c>
      <c r="P847">
        <v>13.500822692676699</v>
      </c>
      <c r="Q847">
        <v>25.5676353371652</v>
      </c>
      <c r="R847">
        <v>39.3913661724552</v>
      </c>
      <c r="S847">
        <v>0</v>
      </c>
      <c r="T847">
        <v>651.57292999999902</v>
      </c>
      <c r="U847">
        <v>5.8087667514147396</v>
      </c>
      <c r="V847">
        <v>0.36989088218975402</v>
      </c>
      <c r="W847">
        <v>12.981979650833599</v>
      </c>
      <c r="X847">
        <v>3.0536682189480102E-3</v>
      </c>
      <c r="Y847">
        <v>0</v>
      </c>
      <c r="Z847">
        <v>70.339010611497002</v>
      </c>
      <c r="AA847">
        <v>0.19992747537979999</v>
      </c>
      <c r="AB847">
        <v>19.714161386365301</v>
      </c>
      <c r="AC847">
        <v>0</v>
      </c>
      <c r="AD847">
        <v>0</v>
      </c>
      <c r="AE847">
        <v>20031</v>
      </c>
      <c r="AF847">
        <v>192.33999999999901</v>
      </c>
      <c r="AG847">
        <v>17.049999999999901</v>
      </c>
      <c r="AH847">
        <v>21.869999999999902</v>
      </c>
      <c r="AI847">
        <v>6.5081303916329301</v>
      </c>
      <c r="AJ847">
        <v>23.469999999999899</v>
      </c>
      <c r="AK847">
        <v>12.06</v>
      </c>
      <c r="AL847">
        <v>108.23</v>
      </c>
      <c r="AM847">
        <v>63.48</v>
      </c>
      <c r="AN847">
        <v>121.93</v>
      </c>
      <c r="AO847">
        <v>27.75</v>
      </c>
      <c r="AP847">
        <v>28.22</v>
      </c>
      <c r="AQ847">
        <v>291.35000000000002</v>
      </c>
      <c r="AR847">
        <v>708.26292999999998</v>
      </c>
      <c r="AS847" t="s">
        <v>4182</v>
      </c>
    </row>
    <row r="848" spans="1:45" x14ac:dyDescent="0.3">
      <c r="A848" s="4" t="s">
        <v>2480</v>
      </c>
      <c r="B848" s="4" t="s">
        <v>2481</v>
      </c>
      <c r="C848" t="s">
        <v>200</v>
      </c>
      <c r="D848">
        <v>39.194470208287399</v>
      </c>
      <c r="E848">
        <v>7.0763937759011304</v>
      </c>
      <c r="F848">
        <v>2.3072608606975198</v>
      </c>
      <c r="G848">
        <v>1.86728840836874</v>
      </c>
      <c r="H848">
        <v>7.8983416322768898</v>
      </c>
      <c r="I848">
        <v>9.2889860933437802</v>
      </c>
      <c r="J848">
        <v>31.177784278123099</v>
      </c>
      <c r="K848">
        <v>0</v>
      </c>
      <c r="L848">
        <v>146.300914380714</v>
      </c>
      <c r="M848">
        <v>89.182347162396994</v>
      </c>
      <c r="N848">
        <v>3.39008447116553</v>
      </c>
      <c r="O848">
        <v>28.758238993735599</v>
      </c>
      <c r="P848">
        <v>27.878320985307901</v>
      </c>
      <c r="Q848">
        <v>9.05898771316431</v>
      </c>
      <c r="R848">
        <v>36.337809949683802</v>
      </c>
      <c r="S848">
        <v>0</v>
      </c>
      <c r="T848">
        <v>1075.6499107699999</v>
      </c>
      <c r="U848">
        <v>2.6804953932214901</v>
      </c>
      <c r="V848">
        <v>0.46425255338904298</v>
      </c>
      <c r="W848">
        <v>103.240412539506</v>
      </c>
      <c r="X848">
        <v>0</v>
      </c>
      <c r="Y848">
        <v>0</v>
      </c>
      <c r="Z848">
        <v>69.745827087508303</v>
      </c>
      <c r="AA848">
        <v>5.6000166145435397</v>
      </c>
      <c r="AB848">
        <v>8.0247592526983507</v>
      </c>
      <c r="AC848">
        <v>2.2712149850025498</v>
      </c>
      <c r="AD848">
        <v>0</v>
      </c>
      <c r="AE848">
        <v>21882</v>
      </c>
      <c r="AF848">
        <v>969.31999999999903</v>
      </c>
      <c r="AG848">
        <v>18.099999999999898</v>
      </c>
      <c r="AH848">
        <v>29.749999999999901</v>
      </c>
      <c r="AI848">
        <v>0.91584377498950598</v>
      </c>
      <c r="AJ848">
        <v>90.039999999999907</v>
      </c>
      <c r="AK848">
        <v>22.17</v>
      </c>
      <c r="AL848">
        <v>150.63</v>
      </c>
      <c r="AM848">
        <v>20.97</v>
      </c>
      <c r="AN848">
        <v>264.659999999999</v>
      </c>
      <c r="AO848">
        <v>23.99</v>
      </c>
      <c r="AP848">
        <v>33.71</v>
      </c>
      <c r="AQ848">
        <v>35.15</v>
      </c>
      <c r="AR848">
        <v>709.41991077</v>
      </c>
      <c r="AS848" t="s">
        <v>4182</v>
      </c>
    </row>
    <row r="849" spans="1:45" x14ac:dyDescent="0.3">
      <c r="A849" s="4" t="s">
        <v>2478</v>
      </c>
      <c r="B849" s="4" t="s">
        <v>2479</v>
      </c>
      <c r="C849" t="s">
        <v>425</v>
      </c>
      <c r="D849">
        <v>8.3934336883024994</v>
      </c>
      <c r="E849">
        <v>40.466202688530799</v>
      </c>
      <c r="F849">
        <v>32.267137997225198</v>
      </c>
      <c r="G849">
        <v>25.019894485543301</v>
      </c>
      <c r="H849">
        <v>20.538703659455098</v>
      </c>
      <c r="I849">
        <v>37.973415072651697</v>
      </c>
      <c r="J849">
        <v>61.042068655631397</v>
      </c>
      <c r="K849">
        <v>68.573266331164305</v>
      </c>
      <c r="L849">
        <v>9.6753685381650492</v>
      </c>
      <c r="M849">
        <v>7.9469146104017806E-3</v>
      </c>
      <c r="N849">
        <v>142.38510566923799</v>
      </c>
      <c r="O849">
        <v>11.052124680042301</v>
      </c>
      <c r="P849">
        <v>96.037042093107203</v>
      </c>
      <c r="Q849">
        <v>17.487443240035802</v>
      </c>
      <c r="R849">
        <v>0</v>
      </c>
      <c r="S849">
        <v>0</v>
      </c>
      <c r="T849">
        <v>702.46858580000003</v>
      </c>
      <c r="U849">
        <v>2.8311621798386701</v>
      </c>
      <c r="V849">
        <v>0.18029929683274201</v>
      </c>
      <c r="W849">
        <v>-65.546047631966402</v>
      </c>
      <c r="X849">
        <v>0</v>
      </c>
      <c r="Y849">
        <v>0</v>
      </c>
      <c r="Z849">
        <v>54.910793933987499</v>
      </c>
      <c r="AA849">
        <v>0</v>
      </c>
      <c r="AB849">
        <v>27.253293852254199</v>
      </c>
      <c r="AC849">
        <v>0</v>
      </c>
      <c r="AD849">
        <v>0</v>
      </c>
      <c r="AE849">
        <v>21540</v>
      </c>
      <c r="AF849">
        <v>339.29</v>
      </c>
      <c r="AG849">
        <v>84.89</v>
      </c>
      <c r="AH849">
        <v>114.31</v>
      </c>
      <c r="AI849">
        <v>99.119148479059902</v>
      </c>
      <c r="AJ849">
        <v>128.84</v>
      </c>
      <c r="AK849">
        <v>0</v>
      </c>
      <c r="AL849">
        <v>243.11</v>
      </c>
      <c r="AM849">
        <v>34.4</v>
      </c>
      <c r="AN849">
        <v>251.67</v>
      </c>
      <c r="AO849">
        <v>-2.75999999999999</v>
      </c>
      <c r="AP849">
        <v>26.28</v>
      </c>
      <c r="AQ849">
        <v>869.85</v>
      </c>
      <c r="AR849">
        <v>712.51858579999998</v>
      </c>
      <c r="AS849" t="s">
        <v>4182</v>
      </c>
    </row>
    <row r="850" spans="1:45" x14ac:dyDescent="0.3">
      <c r="A850" s="4" t="s">
        <v>2476</v>
      </c>
      <c r="B850" s="4" t="s">
        <v>2477</v>
      </c>
      <c r="C850" t="s">
        <v>1146</v>
      </c>
      <c r="D850">
        <v>-15.3678302544595</v>
      </c>
      <c r="E850">
        <v>-3.40792986388055</v>
      </c>
      <c r="F850">
        <v>-2.5457877963041402</v>
      </c>
      <c r="G850">
        <v>-10.272203457182499</v>
      </c>
      <c r="H850">
        <v>11.9597834304499</v>
      </c>
      <c r="I850">
        <v>-5.2453804887740798</v>
      </c>
      <c r="J850">
        <v>10.716890423374499</v>
      </c>
      <c r="K850">
        <v>-15.5026578708025</v>
      </c>
      <c r="L850">
        <v>6.0088555858310597</v>
      </c>
      <c r="M850">
        <v>3.5442779291553101</v>
      </c>
      <c r="N850">
        <v>0</v>
      </c>
      <c r="O850">
        <v>-24.8225499312659</v>
      </c>
      <c r="P850">
        <v>0</v>
      </c>
      <c r="Q850">
        <v>0</v>
      </c>
      <c r="R850">
        <v>0</v>
      </c>
      <c r="S850">
        <v>0</v>
      </c>
      <c r="T850">
        <v>789.86514174000001</v>
      </c>
      <c r="U850">
        <v>0.48710159519073498</v>
      </c>
      <c r="V850">
        <v>0.74187646556107401</v>
      </c>
      <c r="W850">
        <v>-163.08294212475701</v>
      </c>
      <c r="X850">
        <v>8.7804679511044004</v>
      </c>
      <c r="Y850">
        <v>8.7108778996596996</v>
      </c>
      <c r="Z850">
        <v>38.736526871661503</v>
      </c>
      <c r="AA850">
        <v>2.3608205804749001</v>
      </c>
      <c r="AB850">
        <v>27.906064477487199</v>
      </c>
      <c r="AC850">
        <v>0</v>
      </c>
      <c r="AD850">
        <v>0</v>
      </c>
      <c r="AE850">
        <v>71279</v>
      </c>
      <c r="AF850">
        <v>452.97</v>
      </c>
      <c r="AG850">
        <v>-46.529999999999902</v>
      </c>
      <c r="AH850">
        <v>-62.749999999999901</v>
      </c>
      <c r="AI850">
        <v>-2.1927840298591801</v>
      </c>
      <c r="AJ850">
        <v>-23.759999999999899</v>
      </c>
      <c r="AK850">
        <v>435.65</v>
      </c>
      <c r="AL850">
        <v>973.76</v>
      </c>
      <c r="AM850">
        <v>13.41</v>
      </c>
      <c r="AN850">
        <v>1468</v>
      </c>
      <c r="AO850">
        <v>-39.07</v>
      </c>
      <c r="AP850">
        <v>-20</v>
      </c>
      <c r="AQ850">
        <v>34.049999999999997</v>
      </c>
      <c r="AR850">
        <v>715.06514173999994</v>
      </c>
      <c r="AS850" t="s">
        <v>4182</v>
      </c>
    </row>
    <row r="851" spans="1:45" x14ac:dyDescent="0.3">
      <c r="A851" s="4" t="s">
        <v>2474</v>
      </c>
      <c r="B851" s="4" t="s">
        <v>2475</v>
      </c>
      <c r="C851" t="s">
        <v>285</v>
      </c>
      <c r="D851">
        <v>35.500006453891899</v>
      </c>
      <c r="E851">
        <v>30.097739312094301</v>
      </c>
      <c r="F851">
        <v>11.7760392340028</v>
      </c>
      <c r="G851">
        <v>10.298172163790399</v>
      </c>
      <c r="H851">
        <v>-230.01612609583401</v>
      </c>
      <c r="I851">
        <v>14.3469825385479</v>
      </c>
      <c r="J851">
        <v>120.618310600263</v>
      </c>
      <c r="K851">
        <v>129.00884751522699</v>
      </c>
      <c r="L851">
        <v>64.741918665276302</v>
      </c>
      <c r="M851">
        <v>58.576642335766401</v>
      </c>
      <c r="N851">
        <v>20.864797765594201</v>
      </c>
      <c r="O851">
        <v>423.112561864214</v>
      </c>
      <c r="P851">
        <v>0</v>
      </c>
      <c r="Q851">
        <v>226.35275471067899</v>
      </c>
      <c r="R851">
        <v>0</v>
      </c>
      <c r="S851">
        <v>0</v>
      </c>
      <c r="T851">
        <v>752.66513017499994</v>
      </c>
      <c r="U851">
        <v>9.3330960658889399</v>
      </c>
      <c r="V851">
        <v>0</v>
      </c>
      <c r="W851">
        <v>-8.4248879189428099</v>
      </c>
      <c r="X851">
        <v>4.8883774726870303E-3</v>
      </c>
      <c r="Y851">
        <v>4.4371426290543796E-3</v>
      </c>
      <c r="Z851">
        <v>62.7824125654464</v>
      </c>
      <c r="AA851">
        <v>2.1057626036190299E-3</v>
      </c>
      <c r="AB851">
        <v>5.5660524896675598</v>
      </c>
      <c r="AC851">
        <v>0</v>
      </c>
      <c r="AD851">
        <v>0</v>
      </c>
      <c r="AE851">
        <v>12688</v>
      </c>
      <c r="AF851">
        <v>195.85999999999899</v>
      </c>
      <c r="AG851">
        <v>20.169999999999899</v>
      </c>
      <c r="AH851">
        <v>21.419999999999899</v>
      </c>
      <c r="AI851">
        <v>1.6812869025074499</v>
      </c>
      <c r="AJ851">
        <v>28.099999999999898</v>
      </c>
      <c r="AK851">
        <v>0</v>
      </c>
      <c r="AL851">
        <v>18.6999999999999</v>
      </c>
      <c r="AM851">
        <v>13.04</v>
      </c>
      <c r="AN851">
        <v>76.72</v>
      </c>
      <c r="AO851">
        <v>-8.52</v>
      </c>
      <c r="AP851">
        <v>18.510000000000002</v>
      </c>
      <c r="AQ851">
        <v>54.8</v>
      </c>
      <c r="AR851">
        <v>716.03513017499995</v>
      </c>
      <c r="AS851" t="s">
        <v>4182</v>
      </c>
    </row>
    <row r="852" spans="1:45" x14ac:dyDescent="0.3">
      <c r="A852" s="4" t="s">
        <v>2472</v>
      </c>
      <c r="B852" s="4" t="s">
        <v>2473</v>
      </c>
      <c r="C852" t="s">
        <v>425</v>
      </c>
      <c r="D852">
        <v>17.7165244665762</v>
      </c>
      <c r="E852">
        <v>22.9285673887223</v>
      </c>
      <c r="F852">
        <v>11.6584706525177</v>
      </c>
      <c r="G852">
        <v>4.4770844837106498</v>
      </c>
      <c r="H852">
        <v>7.6283059372044901</v>
      </c>
      <c r="I852">
        <v>8.0651573716178895</v>
      </c>
      <c r="J852">
        <v>299.85061505388097</v>
      </c>
      <c r="K852">
        <v>0.16602677961905499</v>
      </c>
      <c r="L852">
        <v>76.299015858446793</v>
      </c>
      <c r="M852">
        <v>28.550303401152402</v>
      </c>
      <c r="N852">
        <v>20.3381327446947</v>
      </c>
      <c r="O852">
        <v>26.3112136083279</v>
      </c>
      <c r="P852">
        <v>27.248041812778499</v>
      </c>
      <c r="Q852">
        <v>28.9041628563274</v>
      </c>
      <c r="R852">
        <v>31.188991762827101</v>
      </c>
      <c r="S852">
        <v>0</v>
      </c>
      <c r="T852">
        <v>826.43790187499997</v>
      </c>
      <c r="U852">
        <v>3.6623726575646298</v>
      </c>
      <c r="V852">
        <v>0.25710146531196298</v>
      </c>
      <c r="W852">
        <v>-27.2759739617401</v>
      </c>
      <c r="X852">
        <v>0</v>
      </c>
      <c r="Y852">
        <v>0</v>
      </c>
      <c r="Z852">
        <v>58.570350393211598</v>
      </c>
      <c r="AA852">
        <v>4.25939879878465</v>
      </c>
      <c r="AB852">
        <v>16.831906392024202</v>
      </c>
      <c r="AC852">
        <v>0</v>
      </c>
      <c r="AD852">
        <v>0</v>
      </c>
      <c r="AE852">
        <v>8273</v>
      </c>
      <c r="AF852">
        <v>905.5</v>
      </c>
      <c r="AG852">
        <v>40.54</v>
      </c>
      <c r="AH852">
        <v>48.7</v>
      </c>
      <c r="AI852">
        <v>39.517496629949001</v>
      </c>
      <c r="AJ852">
        <v>73.03</v>
      </c>
      <c r="AK852">
        <v>0</v>
      </c>
      <c r="AL852">
        <v>134.57999999999899</v>
      </c>
      <c r="AM852">
        <v>41.42</v>
      </c>
      <c r="AN852">
        <v>196.10999999999899</v>
      </c>
      <c r="AO852">
        <v>-1.4099999999999899</v>
      </c>
      <c r="AP852">
        <v>45.2</v>
      </c>
      <c r="AQ852">
        <v>575.04999999999995</v>
      </c>
      <c r="AR852">
        <v>718.22790187500004</v>
      </c>
      <c r="AS852" t="s">
        <v>4182</v>
      </c>
    </row>
    <row r="853" spans="1:45" x14ac:dyDescent="0.3">
      <c r="A853" s="4" t="s">
        <v>2470</v>
      </c>
      <c r="B853" s="4" t="s">
        <v>2471</v>
      </c>
      <c r="C853" t="s">
        <v>393</v>
      </c>
      <c r="D853">
        <v>-24.527133385310101</v>
      </c>
      <c r="E853">
        <v>-19.616233201845301</v>
      </c>
      <c r="F853">
        <v>-8.6120609947605598</v>
      </c>
      <c r="G853">
        <v>-17.127845884413301</v>
      </c>
      <c r="H853">
        <v>6.1628163459065499</v>
      </c>
      <c r="I853">
        <v>11.424401634559199</v>
      </c>
      <c r="J853">
        <v>245.19536561233201</v>
      </c>
      <c r="K853">
        <v>12.436560222336899</v>
      </c>
      <c r="L853">
        <v>0</v>
      </c>
      <c r="M853">
        <v>0</v>
      </c>
      <c r="N853">
        <v>0</v>
      </c>
      <c r="O853">
        <v>-12.2714691316535</v>
      </c>
      <c r="P853">
        <v>-5.1187040801686496</v>
      </c>
      <c r="Q853">
        <v>-4.2475275070246203</v>
      </c>
      <c r="R853">
        <v>0</v>
      </c>
      <c r="S853">
        <v>0</v>
      </c>
      <c r="T853">
        <v>647.76609352499997</v>
      </c>
      <c r="U853">
        <v>5.31756516311978</v>
      </c>
      <c r="V853">
        <v>0</v>
      </c>
      <c r="W853">
        <v>97.972213167889905</v>
      </c>
      <c r="X853">
        <v>1.4965610400876601</v>
      </c>
      <c r="Y853">
        <v>0</v>
      </c>
      <c r="Z853">
        <v>52.526166286363001</v>
      </c>
      <c r="AA853">
        <v>0.24027604273356301</v>
      </c>
      <c r="AB853">
        <v>16.539558181107701</v>
      </c>
      <c r="AC853">
        <v>0</v>
      </c>
      <c r="AD853">
        <v>0</v>
      </c>
      <c r="AE853">
        <v>22975</v>
      </c>
      <c r="AF853">
        <v>171.29999999999899</v>
      </c>
      <c r="AG853">
        <v>-29.34</v>
      </c>
      <c r="AH853">
        <v>-29.17</v>
      </c>
      <c r="AI853">
        <v>-6.2481822719561997</v>
      </c>
      <c r="AJ853">
        <v>19.569999999999901</v>
      </c>
      <c r="AK853">
        <v>8.94</v>
      </c>
      <c r="AL853">
        <v>-74.28</v>
      </c>
      <c r="AM853">
        <v>71.86</v>
      </c>
      <c r="AN853">
        <v>135.32999999999899</v>
      </c>
      <c r="AO853">
        <v>17.329999999999998</v>
      </c>
      <c r="AP853">
        <v>21.29</v>
      </c>
      <c r="AQ853">
        <v>153.55000000000001</v>
      </c>
      <c r="AR853">
        <v>719.62609352499999</v>
      </c>
      <c r="AS853" t="s">
        <v>4182</v>
      </c>
    </row>
    <row r="854" spans="1:45" x14ac:dyDescent="0.3">
      <c r="A854" s="4" t="s">
        <v>2468</v>
      </c>
      <c r="B854" s="4" t="s">
        <v>2469</v>
      </c>
      <c r="C854" t="s">
        <v>237</v>
      </c>
      <c r="D854">
        <v>-5.3923115742003098</v>
      </c>
      <c r="E854">
        <v>-41.686965211417103</v>
      </c>
      <c r="F854">
        <v>-16.133086786797602</v>
      </c>
      <c r="G854">
        <v>-22.398778462003101</v>
      </c>
      <c r="H854">
        <v>1.79477222959469</v>
      </c>
      <c r="I854">
        <v>-10.715304461633901</v>
      </c>
      <c r="J854">
        <v>-7.1245349272788197</v>
      </c>
      <c r="K854">
        <v>-16.731823175602301</v>
      </c>
      <c r="L854">
        <v>102.273349767187</v>
      </c>
      <c r="M854">
        <v>21.058809719450601</v>
      </c>
      <c r="N854">
        <v>0</v>
      </c>
      <c r="O854">
        <v>-12.6593573217685</v>
      </c>
      <c r="P854">
        <v>0</v>
      </c>
      <c r="Q854">
        <v>0</v>
      </c>
      <c r="R854">
        <v>0</v>
      </c>
      <c r="S854">
        <v>-6.4097293493805099</v>
      </c>
      <c r="T854">
        <v>948.07967203999999</v>
      </c>
      <c r="U854">
        <v>2.81652647822514</v>
      </c>
      <c r="V854">
        <v>0</v>
      </c>
      <c r="W854">
        <v>-108.98271221482</v>
      </c>
      <c r="X854">
        <v>0.999278174714887</v>
      </c>
      <c r="Y854">
        <v>0.99340462031754995</v>
      </c>
      <c r="Z854">
        <v>43.9639416276489</v>
      </c>
      <c r="AA854">
        <v>1.6238304889436901</v>
      </c>
      <c r="AB854">
        <v>19.103017030681901</v>
      </c>
      <c r="AC854">
        <v>0</v>
      </c>
      <c r="AD854">
        <v>0</v>
      </c>
      <c r="AE854">
        <v>29245</v>
      </c>
      <c r="AF854">
        <v>595.97</v>
      </c>
      <c r="AG854">
        <v>-133.48999999999899</v>
      </c>
      <c r="AH854">
        <v>-133.36999999999901</v>
      </c>
      <c r="AI854">
        <v>-92.157747774827698</v>
      </c>
      <c r="AJ854">
        <v>-63.8599999999999</v>
      </c>
      <c r="AK854">
        <v>0</v>
      </c>
      <c r="AL854">
        <v>166.56</v>
      </c>
      <c r="AM854">
        <v>33.119999999999997</v>
      </c>
      <c r="AN854">
        <v>255.57</v>
      </c>
      <c r="AO854">
        <v>-66.14</v>
      </c>
      <c r="AP854">
        <v>-46.66</v>
      </c>
      <c r="AQ854">
        <v>492.4</v>
      </c>
      <c r="AR854">
        <v>719.81967204</v>
      </c>
      <c r="AS854" t="s">
        <v>4182</v>
      </c>
    </row>
    <row r="855" spans="1:45" x14ac:dyDescent="0.3">
      <c r="A855" s="4" t="s">
        <v>2466</v>
      </c>
      <c r="B855" s="4" t="s">
        <v>2467</v>
      </c>
      <c r="C855" t="s">
        <v>425</v>
      </c>
      <c r="D855">
        <v>59.730263157894697</v>
      </c>
      <c r="E855">
        <v>33.6190212883605</v>
      </c>
      <c r="F855">
        <v>9.1971410203078303</v>
      </c>
      <c r="G855">
        <v>11.289573855723701</v>
      </c>
      <c r="H855">
        <v>8.5647164943541298</v>
      </c>
      <c r="I855">
        <v>15.662426887011399</v>
      </c>
      <c r="J855">
        <v>279.52414358816901</v>
      </c>
      <c r="K855">
        <v>64.076051387767905</v>
      </c>
      <c r="L855">
        <v>0.63723258989531195</v>
      </c>
      <c r="M855">
        <v>0.11379153390987699</v>
      </c>
      <c r="N855">
        <v>12.1381513276103</v>
      </c>
      <c r="O855">
        <v>17.990495174901898</v>
      </c>
      <c r="P855">
        <v>67.749900919124997</v>
      </c>
      <c r="Q855">
        <v>65.564568230747994</v>
      </c>
      <c r="R855">
        <v>121.126681181628</v>
      </c>
      <c r="S855">
        <v>0</v>
      </c>
      <c r="T855">
        <v>699.81</v>
      </c>
      <c r="U855">
        <v>16.529813381884299</v>
      </c>
      <c r="V855">
        <v>0.16521643352792101</v>
      </c>
      <c r="W855">
        <v>145.184952689894</v>
      </c>
      <c r="X855">
        <v>0</v>
      </c>
      <c r="Y855">
        <v>0</v>
      </c>
      <c r="Z855">
        <v>49.597449999999903</v>
      </c>
      <c r="AA855">
        <v>1.25</v>
      </c>
      <c r="AB855">
        <v>20.022224999999999</v>
      </c>
      <c r="AC855">
        <v>0</v>
      </c>
      <c r="AD855">
        <v>0</v>
      </c>
      <c r="AE855">
        <v>4340</v>
      </c>
      <c r="AF855">
        <v>107.71</v>
      </c>
      <c r="AG855">
        <v>12.16</v>
      </c>
      <c r="AH855">
        <v>16.170000000000002</v>
      </c>
      <c r="AI855">
        <v>30.4</v>
      </c>
      <c r="AJ855">
        <v>16.87</v>
      </c>
      <c r="AK855">
        <v>7.0000000000000007E-2</v>
      </c>
      <c r="AL855">
        <v>39.94</v>
      </c>
      <c r="AM855">
        <v>26.79</v>
      </c>
      <c r="AN855">
        <v>43.94</v>
      </c>
      <c r="AO855">
        <v>-5.9</v>
      </c>
      <c r="AP855">
        <v>10.45</v>
      </c>
      <c r="AQ855">
        <v>1880</v>
      </c>
      <c r="AR855">
        <v>726.31999999999903</v>
      </c>
      <c r="AS855" t="s">
        <v>4182</v>
      </c>
    </row>
    <row r="856" spans="1:45" x14ac:dyDescent="0.3">
      <c r="A856" s="4" t="s">
        <v>2464</v>
      </c>
      <c r="B856" s="4" t="s">
        <v>2465</v>
      </c>
      <c r="C856" t="s">
        <v>121</v>
      </c>
      <c r="D856">
        <v>-33.328402366863898</v>
      </c>
      <c r="E856">
        <v>0</v>
      </c>
      <c r="F856">
        <v>-8.55946235511834</v>
      </c>
      <c r="G856">
        <v>-67.413316968395193</v>
      </c>
      <c r="H856">
        <v>-42.723835393163803</v>
      </c>
      <c r="I856">
        <v>-20.558453513347601</v>
      </c>
      <c r="J856">
        <v>89.365728839590901</v>
      </c>
      <c r="K856">
        <v>14.4468419724575</v>
      </c>
      <c r="L856">
        <v>0</v>
      </c>
      <c r="M856">
        <v>0</v>
      </c>
      <c r="N856">
        <v>0</v>
      </c>
      <c r="O856">
        <v>-13.6995693951012</v>
      </c>
      <c r="P856">
        <v>0</v>
      </c>
      <c r="Q856">
        <v>0</v>
      </c>
      <c r="R856">
        <v>0</v>
      </c>
      <c r="S856">
        <v>0</v>
      </c>
      <c r="T856">
        <v>970.755</v>
      </c>
      <c r="U856">
        <v>-42.398668210769998</v>
      </c>
      <c r="V856">
        <v>0</v>
      </c>
      <c r="W856">
        <v>-236.80875197130601</v>
      </c>
      <c r="X856">
        <v>0.105683589743589</v>
      </c>
      <c r="Y856">
        <v>0</v>
      </c>
      <c r="Z856">
        <v>59.585512820512797</v>
      </c>
      <c r="AA856">
        <v>0.271794871794871</v>
      </c>
      <c r="AB856">
        <v>29.431272820512799</v>
      </c>
      <c r="AC856">
        <v>0</v>
      </c>
      <c r="AD856">
        <v>0</v>
      </c>
      <c r="AE856">
        <v>46479</v>
      </c>
      <c r="AF856">
        <v>32.589999999999897</v>
      </c>
      <c r="AG856">
        <v>-21.97</v>
      </c>
      <c r="AH856">
        <v>-29.48</v>
      </c>
      <c r="AI856">
        <v>-1.12666666666666</v>
      </c>
      <c r="AJ856">
        <v>-6.7</v>
      </c>
      <c r="AK856">
        <v>0</v>
      </c>
      <c r="AL856">
        <v>-108.33</v>
      </c>
      <c r="AM856">
        <v>7.97</v>
      </c>
      <c r="AN856">
        <v>-17.27</v>
      </c>
      <c r="AO856">
        <v>-83.679999999999893</v>
      </c>
      <c r="AP856">
        <v>-4.46</v>
      </c>
      <c r="AQ856">
        <v>37.6</v>
      </c>
      <c r="AR856">
        <v>732.22500000000002</v>
      </c>
      <c r="AS856" t="s">
        <v>4182</v>
      </c>
    </row>
    <row r="857" spans="1:45" x14ac:dyDescent="0.3">
      <c r="A857" s="4" t="s">
        <v>2462</v>
      </c>
      <c r="B857" s="4" t="s">
        <v>2463</v>
      </c>
      <c r="C857" t="s">
        <v>396</v>
      </c>
      <c r="D857">
        <v>-3.1645105951404702</v>
      </c>
      <c r="E857">
        <v>-11.881467351731599</v>
      </c>
      <c r="F857">
        <v>-3.4405750575755398</v>
      </c>
      <c r="G857">
        <v>-146.71689989235699</v>
      </c>
      <c r="H857">
        <v>-17.685676553757201</v>
      </c>
      <c r="I857">
        <v>-161.54625466978999</v>
      </c>
      <c r="J857">
        <v>-45.0447404982813</v>
      </c>
      <c r="K857">
        <v>-35.542617575283103</v>
      </c>
      <c r="L857">
        <v>402.88347541353801</v>
      </c>
      <c r="M857">
        <v>381.96098910404697</v>
      </c>
      <c r="N857">
        <v>0</v>
      </c>
      <c r="O857">
        <v>-53.4283853105741</v>
      </c>
      <c r="P857">
        <v>0</v>
      </c>
      <c r="Q857">
        <v>0</v>
      </c>
      <c r="R857">
        <v>0</v>
      </c>
      <c r="S857">
        <v>0</v>
      </c>
      <c r="T857">
        <v>3828.5387499999902</v>
      </c>
      <c r="U857">
        <v>1.0349019787726501</v>
      </c>
      <c r="V857">
        <v>0</v>
      </c>
      <c r="W857">
        <v>-112.98990393705699</v>
      </c>
      <c r="X857">
        <v>2.0535302685480099</v>
      </c>
      <c r="Y857">
        <v>2.0526199362767401</v>
      </c>
      <c r="Z857">
        <v>68.705153390987704</v>
      </c>
      <c r="AA857">
        <v>4.4602812926718203</v>
      </c>
      <c r="AB857">
        <v>10.1865452890304</v>
      </c>
      <c r="AC857">
        <v>0</v>
      </c>
      <c r="AD857">
        <v>0</v>
      </c>
      <c r="AE857">
        <v>19840</v>
      </c>
      <c r="AF857">
        <v>157.93</v>
      </c>
      <c r="AG857">
        <v>-231.71</v>
      </c>
      <c r="AH857">
        <v>-538.35</v>
      </c>
      <c r="AI857">
        <v>-21.093309057806099</v>
      </c>
      <c r="AJ857">
        <v>-255.13</v>
      </c>
      <c r="AK857">
        <v>6.98</v>
      </c>
      <c r="AL857">
        <v>219.11</v>
      </c>
      <c r="AM857">
        <v>95.15</v>
      </c>
      <c r="AN857">
        <v>708.52</v>
      </c>
      <c r="AO857">
        <v>-216.38</v>
      </c>
      <c r="AP857">
        <v>-155.74</v>
      </c>
      <c r="AQ857">
        <v>67.75</v>
      </c>
      <c r="AR857">
        <v>733.24874999999997</v>
      </c>
      <c r="AS857" t="s">
        <v>4182</v>
      </c>
    </row>
    <row r="858" spans="1:45" x14ac:dyDescent="0.3">
      <c r="A858" s="4" t="s">
        <v>2460</v>
      </c>
      <c r="B858" s="4" t="s">
        <v>2461</v>
      </c>
      <c r="C858" t="s">
        <v>244</v>
      </c>
      <c r="D858">
        <v>64.284118153980799</v>
      </c>
      <c r="E858">
        <v>8.45039183794173</v>
      </c>
      <c r="F858">
        <v>6.9563629724301501</v>
      </c>
      <c r="G858">
        <v>10.412681060399001</v>
      </c>
      <c r="H858">
        <v>18.141155518782401</v>
      </c>
      <c r="I858">
        <v>19.121800127539299</v>
      </c>
      <c r="J858">
        <v>3.3623258095853998</v>
      </c>
      <c r="K858">
        <v>11.4063607726165</v>
      </c>
      <c r="L858">
        <v>3.9422464434850299</v>
      </c>
      <c r="M858">
        <v>0</v>
      </c>
      <c r="N858">
        <v>38.3042895442359</v>
      </c>
      <c r="O858">
        <v>-5.11318884634436</v>
      </c>
      <c r="P858">
        <v>18.534289020343302</v>
      </c>
      <c r="Q858">
        <v>-25.771219299512801</v>
      </c>
      <c r="R858">
        <v>0</v>
      </c>
      <c r="S858">
        <v>0</v>
      </c>
      <c r="T858">
        <v>636.04747050000003</v>
      </c>
      <c r="U858">
        <v>5.2004209108924897</v>
      </c>
      <c r="V858">
        <v>1.2399256044637299</v>
      </c>
      <c r="W858">
        <v>105.31470540232399</v>
      </c>
      <c r="X858">
        <v>3.2928784916860299E-3</v>
      </c>
      <c r="Y858">
        <v>1.42691401306394E-3</v>
      </c>
      <c r="Z858">
        <v>75</v>
      </c>
      <c r="AA858">
        <v>0</v>
      </c>
      <c r="AB858">
        <v>16.262142763844601</v>
      </c>
      <c r="AC858">
        <v>0</v>
      </c>
      <c r="AD858">
        <v>0</v>
      </c>
      <c r="AE858">
        <v>32048</v>
      </c>
      <c r="AF858">
        <v>109.77</v>
      </c>
      <c r="AG858">
        <v>11.4299999999999</v>
      </c>
      <c r="AH858">
        <v>15.1199999999999</v>
      </c>
      <c r="AI858">
        <v>1.25458670533237</v>
      </c>
      <c r="AJ858">
        <v>20.989999999999899</v>
      </c>
      <c r="AK858">
        <v>0</v>
      </c>
      <c r="AL858">
        <v>38.86</v>
      </c>
      <c r="AM858">
        <v>104.289999999999</v>
      </c>
      <c r="AN858">
        <v>141.29</v>
      </c>
      <c r="AO858">
        <v>1.0499999999999901</v>
      </c>
      <c r="AP858">
        <v>2.4</v>
      </c>
      <c r="AQ858">
        <v>79.8</v>
      </c>
      <c r="AR858">
        <v>734.76747049999994</v>
      </c>
      <c r="AS858" t="s">
        <v>4182</v>
      </c>
    </row>
    <row r="859" spans="1:45" x14ac:dyDescent="0.3">
      <c r="A859" s="4" t="s">
        <v>2458</v>
      </c>
      <c r="B859" s="4" t="s">
        <v>2459</v>
      </c>
      <c r="C859" t="s">
        <v>1711</v>
      </c>
      <c r="D859">
        <v>-10.464181636928201</v>
      </c>
      <c r="E859">
        <v>-2.8047725477541801</v>
      </c>
      <c r="F859">
        <v>-1.6387280194963301</v>
      </c>
      <c r="G859">
        <v>-5.32183424484644</v>
      </c>
      <c r="H859">
        <v>11.2777644504047</v>
      </c>
      <c r="I859">
        <v>6.5163170863633599</v>
      </c>
      <c r="J859">
        <v>25.735699866840001</v>
      </c>
      <c r="K859">
        <v>-17.421224847736301</v>
      </c>
      <c r="L859">
        <v>33.5234989403342</v>
      </c>
      <c r="M859">
        <v>6.9885860572820402</v>
      </c>
      <c r="N859">
        <v>0</v>
      </c>
      <c r="O859">
        <v>-12.915221717381</v>
      </c>
      <c r="P859">
        <v>-28.945548907988002</v>
      </c>
      <c r="Q859">
        <v>-0.73555695372747798</v>
      </c>
      <c r="R859">
        <v>0</v>
      </c>
      <c r="S859">
        <v>0</v>
      </c>
      <c r="T859">
        <v>1415.68262715999</v>
      </c>
      <c r="U859">
        <v>0.29697990327194301</v>
      </c>
      <c r="V859">
        <v>0</v>
      </c>
      <c r="W859">
        <v>43.795814882496003</v>
      </c>
      <c r="X859">
        <v>0.65860584493857999</v>
      </c>
      <c r="Y859">
        <v>0.61328693448666605</v>
      </c>
      <c r="Z859">
        <v>69.507310373040895</v>
      </c>
      <c r="AA859">
        <v>2.0563891173879698</v>
      </c>
      <c r="AB859">
        <v>11.6379459573657</v>
      </c>
      <c r="AC859">
        <v>0</v>
      </c>
      <c r="AD859">
        <v>4.53189104519141E-2</v>
      </c>
      <c r="AE859">
        <v>40097</v>
      </c>
      <c r="AF859">
        <v>1331.12</v>
      </c>
      <c r="AG859">
        <v>-70.84</v>
      </c>
      <c r="AH859">
        <v>-106.36</v>
      </c>
      <c r="AI859">
        <v>-3.07238550662596</v>
      </c>
      <c r="AJ859">
        <v>86.739999999999895</v>
      </c>
      <c r="AK859">
        <v>1495.45</v>
      </c>
      <c r="AL859">
        <v>1549.61</v>
      </c>
      <c r="AM859">
        <v>569.15</v>
      </c>
      <c r="AN859">
        <v>2496.0699999999902</v>
      </c>
      <c r="AO859">
        <v>184.85</v>
      </c>
      <c r="AP859">
        <v>202.8</v>
      </c>
      <c r="AQ859">
        <v>31.7</v>
      </c>
      <c r="AR859">
        <v>741.28262715999995</v>
      </c>
      <c r="AS859" t="s">
        <v>4182</v>
      </c>
    </row>
    <row r="860" spans="1:45" x14ac:dyDescent="0.3">
      <c r="A860" s="4" t="s">
        <v>2456</v>
      </c>
      <c r="B860" s="4" t="s">
        <v>2457</v>
      </c>
      <c r="C860" t="s">
        <v>425</v>
      </c>
      <c r="D860">
        <v>26.015683756140302</v>
      </c>
      <c r="E860">
        <v>20.038671119704698</v>
      </c>
      <c r="F860">
        <v>9.46985429715407</v>
      </c>
      <c r="G860">
        <v>13.821532492725501</v>
      </c>
      <c r="H860">
        <v>19.646850565742099</v>
      </c>
      <c r="I860">
        <v>21.348205625606202</v>
      </c>
      <c r="J860">
        <v>20.538137087712201</v>
      </c>
      <c r="K860">
        <v>0</v>
      </c>
      <c r="L860">
        <v>97.698504027617901</v>
      </c>
      <c r="M860">
        <v>61.769594680986998</v>
      </c>
      <c r="N860">
        <v>14.6379044684129</v>
      </c>
      <c r="O860">
        <v>9.7176341074442103</v>
      </c>
      <c r="P860">
        <v>21.2173566783054</v>
      </c>
      <c r="Q860">
        <v>36.680586970994703</v>
      </c>
      <c r="R860">
        <v>30.292859889937901</v>
      </c>
      <c r="S860">
        <v>0</v>
      </c>
      <c r="T860">
        <v>893.43698704999997</v>
      </c>
      <c r="U860">
        <v>4.7401034845288299</v>
      </c>
      <c r="V860">
        <v>0</v>
      </c>
      <c r="W860">
        <v>6.7909942750928103</v>
      </c>
      <c r="X860">
        <v>0</v>
      </c>
      <c r="Y860">
        <v>0</v>
      </c>
      <c r="Z860">
        <v>29.745810746025299</v>
      </c>
      <c r="AA860">
        <v>0.273400180377737</v>
      </c>
      <c r="AB860">
        <v>41.253484921016103</v>
      </c>
      <c r="AC860">
        <v>0</v>
      </c>
      <c r="AD860">
        <v>0</v>
      </c>
      <c r="AE860">
        <v>17225</v>
      </c>
      <c r="AF860">
        <v>206.2</v>
      </c>
      <c r="AG860">
        <v>28.5</v>
      </c>
      <c r="AH860">
        <v>38.299999999999997</v>
      </c>
      <c r="AI860">
        <v>25.157901138982002</v>
      </c>
      <c r="AJ860">
        <v>44.02</v>
      </c>
      <c r="AK860">
        <v>1.01</v>
      </c>
      <c r="AL860">
        <v>134.65</v>
      </c>
      <c r="AM860">
        <v>0.9</v>
      </c>
      <c r="AN860">
        <v>156.41999999999999</v>
      </c>
      <c r="AO860">
        <v>-77.08</v>
      </c>
      <c r="AP860">
        <v>48.14</v>
      </c>
      <c r="AQ860">
        <v>650.04999999999995</v>
      </c>
      <c r="AR860">
        <v>741.44698704999996</v>
      </c>
      <c r="AS860" t="s">
        <v>4182</v>
      </c>
    </row>
    <row r="861" spans="1:45" x14ac:dyDescent="0.3">
      <c r="A861" s="4" t="s">
        <v>2454</v>
      </c>
      <c r="B861" s="4" t="s">
        <v>2455</v>
      </c>
      <c r="C861" t="s">
        <v>156</v>
      </c>
      <c r="D861">
        <v>22.846295284990699</v>
      </c>
      <c r="E861">
        <v>20.131615534340501</v>
      </c>
      <c r="F861">
        <v>13.7008768056519</v>
      </c>
      <c r="G861">
        <v>15.668734670321699</v>
      </c>
      <c r="H861">
        <v>18.5403441908649</v>
      </c>
      <c r="I861">
        <v>20.809887943057699</v>
      </c>
      <c r="J861">
        <v>-14.689298731764699</v>
      </c>
      <c r="K861">
        <v>28.857503635525401</v>
      </c>
      <c r="L861">
        <v>18.3419512472299</v>
      </c>
      <c r="M861">
        <v>9.5403147906131007</v>
      </c>
      <c r="N861">
        <v>37.140902872776998</v>
      </c>
      <c r="O861">
        <v>13.9920477795773</v>
      </c>
      <c r="P861">
        <v>21.178427521226801</v>
      </c>
      <c r="Q861">
        <v>13.468899582234499</v>
      </c>
      <c r="R861">
        <v>18.330330791453701</v>
      </c>
      <c r="S861">
        <v>0</v>
      </c>
      <c r="T861">
        <v>771.60230038499901</v>
      </c>
      <c r="U861">
        <v>4.2294011045229798</v>
      </c>
      <c r="V861">
        <v>0.67012899983246699</v>
      </c>
      <c r="W861">
        <v>-6.2189327078252896</v>
      </c>
      <c r="X861">
        <v>1.24334736584897</v>
      </c>
      <c r="Y861">
        <v>8.8372330430879602E-3</v>
      </c>
      <c r="Z861">
        <v>53.352392726957198</v>
      </c>
      <c r="AA861">
        <v>0</v>
      </c>
      <c r="AB861">
        <v>21.7750625071847</v>
      </c>
      <c r="AC861">
        <v>0</v>
      </c>
      <c r="AD861">
        <v>8.0192677341996003E-4</v>
      </c>
      <c r="AE861">
        <v>20986</v>
      </c>
      <c r="AF861">
        <v>207.93</v>
      </c>
      <c r="AG861">
        <v>32.579999999999899</v>
      </c>
      <c r="AH861">
        <v>34.0399999999999</v>
      </c>
      <c r="AI861">
        <v>13.0633871390111</v>
      </c>
      <c r="AJ861">
        <v>43.269999999999897</v>
      </c>
      <c r="AK861">
        <v>0.39</v>
      </c>
      <c r="AL861">
        <v>131.1</v>
      </c>
      <c r="AM861">
        <v>5.01</v>
      </c>
      <c r="AN861">
        <v>175.99</v>
      </c>
      <c r="AO861">
        <v>-15.07</v>
      </c>
      <c r="AP861">
        <v>32.24</v>
      </c>
      <c r="AQ861">
        <v>356.15</v>
      </c>
      <c r="AR861">
        <v>744.33230038499903</v>
      </c>
      <c r="AS861" t="s">
        <v>4182</v>
      </c>
    </row>
    <row r="862" spans="1:45" x14ac:dyDescent="0.3">
      <c r="A862" s="4" t="s">
        <v>2452</v>
      </c>
      <c r="B862" s="4" t="s">
        <v>2453</v>
      </c>
      <c r="C862" t="s">
        <v>748</v>
      </c>
      <c r="D862">
        <v>79.491995731057003</v>
      </c>
      <c r="E862">
        <v>16.508104298801801</v>
      </c>
      <c r="F862">
        <v>5.4058731898690002</v>
      </c>
      <c r="G862">
        <v>1.7802857577139199</v>
      </c>
      <c r="H862">
        <v>3.2482186210205102</v>
      </c>
      <c r="I862">
        <v>3.5567715458276199</v>
      </c>
      <c r="J862">
        <v>510.41897501723997</v>
      </c>
      <c r="K862">
        <v>0</v>
      </c>
      <c r="L862">
        <v>69.601167315175104</v>
      </c>
      <c r="M862">
        <v>5.5609597924773002</v>
      </c>
      <c r="N862">
        <v>7.2027058190483002</v>
      </c>
      <c r="O862">
        <v>21.524228718640099</v>
      </c>
      <c r="P862">
        <v>29.348995453934101</v>
      </c>
      <c r="Q862">
        <v>0</v>
      </c>
      <c r="R862">
        <v>58.5134939451072</v>
      </c>
      <c r="S862">
        <v>0</v>
      </c>
      <c r="T862">
        <v>784.55999999999904</v>
      </c>
      <c r="U862">
        <v>12.0758754863813</v>
      </c>
      <c r="V862">
        <v>7.7869072552494395E-2</v>
      </c>
      <c r="W862">
        <v>105.055974512939</v>
      </c>
      <c r="X862">
        <v>0</v>
      </c>
      <c r="Y862">
        <v>0</v>
      </c>
      <c r="Z862">
        <v>66.656000000000006</v>
      </c>
      <c r="AA862">
        <v>5.0000000000000001E-4</v>
      </c>
      <c r="AB862">
        <v>11.047833333333299</v>
      </c>
      <c r="AC862">
        <v>0</v>
      </c>
      <c r="AD862">
        <v>0</v>
      </c>
      <c r="AE862">
        <v>3316</v>
      </c>
      <c r="AF862">
        <v>526.31999999999903</v>
      </c>
      <c r="AG862">
        <v>9.3699999999999406</v>
      </c>
      <c r="AH862">
        <v>13.0099999999999</v>
      </c>
      <c r="AI862">
        <v>8.0775862068965001</v>
      </c>
      <c r="AJ862">
        <v>18.719999999999899</v>
      </c>
      <c r="AK862">
        <v>0</v>
      </c>
      <c r="AL862">
        <v>33.65</v>
      </c>
      <c r="AM862">
        <v>6.25</v>
      </c>
      <c r="AN862">
        <v>61.68</v>
      </c>
      <c r="AO862">
        <v>-6.16</v>
      </c>
      <c r="AP862">
        <v>-3.96</v>
      </c>
      <c r="AQ862">
        <v>645</v>
      </c>
      <c r="AR862">
        <v>744.83999999999901</v>
      </c>
      <c r="AS862" t="s">
        <v>4182</v>
      </c>
    </row>
    <row r="863" spans="1:45" x14ac:dyDescent="0.3">
      <c r="A863" s="4" t="s">
        <v>2450</v>
      </c>
      <c r="B863" s="4" t="s">
        <v>2451</v>
      </c>
      <c r="C863" t="s">
        <v>4179</v>
      </c>
      <c r="D863">
        <v>19.921305106382999</v>
      </c>
      <c r="E863">
        <v>25.341196293176001</v>
      </c>
      <c r="F863">
        <v>9.2312980285286095</v>
      </c>
      <c r="G863">
        <v>6.8539346324212804</v>
      </c>
      <c r="H863">
        <v>12.0827092102646</v>
      </c>
      <c r="I863">
        <v>12.648790535737</v>
      </c>
      <c r="J863">
        <v>109.313789219399</v>
      </c>
      <c r="K863">
        <v>24.7562904797588</v>
      </c>
      <c r="L863">
        <v>98.036318867343795</v>
      </c>
      <c r="M863">
        <v>32.711603570329302</v>
      </c>
      <c r="N863">
        <v>12.935186459336601</v>
      </c>
      <c r="O863">
        <v>16.707438989567901</v>
      </c>
      <c r="P863">
        <v>17.562193765180599</v>
      </c>
      <c r="Q863">
        <v>23.989303979192901</v>
      </c>
      <c r="R863">
        <v>31.711908564409299</v>
      </c>
      <c r="S863">
        <v>0</v>
      </c>
      <c r="T863">
        <v>892.771072</v>
      </c>
      <c r="U863">
        <v>4.61090225915666</v>
      </c>
      <c r="V863">
        <v>0.51911249534257797</v>
      </c>
      <c r="W863">
        <v>161.51394597038299</v>
      </c>
      <c r="X863">
        <v>0</v>
      </c>
      <c r="Y863">
        <v>0</v>
      </c>
      <c r="Z863">
        <v>69.323034628069195</v>
      </c>
      <c r="AA863">
        <v>0</v>
      </c>
      <c r="AB863">
        <v>12.5992269040119</v>
      </c>
      <c r="AC863">
        <v>0</v>
      </c>
      <c r="AD863">
        <v>0</v>
      </c>
      <c r="AE863">
        <v>18366</v>
      </c>
      <c r="AF863">
        <v>548.58999999999901</v>
      </c>
      <c r="AG863">
        <v>37.599999999999902</v>
      </c>
      <c r="AH863">
        <v>48.989999999999903</v>
      </c>
      <c r="AI863">
        <v>5.47453310674641</v>
      </c>
      <c r="AJ863">
        <v>69.389999999999901</v>
      </c>
      <c r="AK863">
        <v>0.09</v>
      </c>
      <c r="AL863">
        <v>98.32</v>
      </c>
      <c r="AM863">
        <v>15.16</v>
      </c>
      <c r="AN863">
        <v>162.44999999999899</v>
      </c>
      <c r="AO863">
        <v>5.77</v>
      </c>
      <c r="AP863">
        <v>56.18</v>
      </c>
      <c r="AQ863">
        <v>102.45</v>
      </c>
      <c r="AR863">
        <v>749.04107199999999</v>
      </c>
      <c r="AS863" t="s">
        <v>4182</v>
      </c>
    </row>
    <row r="864" spans="1:45" x14ac:dyDescent="0.3">
      <c r="A864" s="4" t="s">
        <v>2448</v>
      </c>
      <c r="B864" s="4" t="s">
        <v>2449</v>
      </c>
      <c r="C864" t="s">
        <v>159</v>
      </c>
      <c r="D864">
        <v>35.067738806074701</v>
      </c>
      <c r="E864">
        <v>11.6538691934869</v>
      </c>
      <c r="F864">
        <v>8.2309275178368893</v>
      </c>
      <c r="G864">
        <v>10.1177249302633</v>
      </c>
      <c r="H864">
        <v>22.9020475763514</v>
      </c>
      <c r="I864">
        <v>25.4314216821899</v>
      </c>
      <c r="J864">
        <v>86.424811358402593</v>
      </c>
      <c r="K864">
        <v>24.779839823955101</v>
      </c>
      <c r="L864">
        <v>15.6446136433789</v>
      </c>
      <c r="M864">
        <v>7.3207120074081704</v>
      </c>
      <c r="N864">
        <v>26.7767767767767</v>
      </c>
      <c r="O864">
        <v>8.7491161731602105</v>
      </c>
      <c r="P864">
        <v>22.002770671685699</v>
      </c>
      <c r="Q864">
        <v>0</v>
      </c>
      <c r="R864">
        <v>27.2259636539392</v>
      </c>
      <c r="S864">
        <v>0</v>
      </c>
      <c r="T864">
        <v>774.05961045000004</v>
      </c>
      <c r="U864">
        <v>3.8607346972425098</v>
      </c>
      <c r="V864">
        <v>0.58918839298865799</v>
      </c>
      <c r="W864">
        <v>-4.6223066978573097</v>
      </c>
      <c r="X864">
        <v>1.91356357775826</v>
      </c>
      <c r="Y864">
        <v>1.4784548989700901</v>
      </c>
      <c r="Z864">
        <v>37.459535793006999</v>
      </c>
      <c r="AA864">
        <v>0.190131903612343</v>
      </c>
      <c r="AB864">
        <v>26.314786494003702</v>
      </c>
      <c r="AC864">
        <v>0</v>
      </c>
      <c r="AD864">
        <v>0</v>
      </c>
      <c r="AE864">
        <v>19194</v>
      </c>
      <c r="AF864">
        <v>211.51</v>
      </c>
      <c r="AG864">
        <v>21.4</v>
      </c>
      <c r="AH864">
        <v>28.54</v>
      </c>
      <c r="AI864">
        <v>9.6798371254321491</v>
      </c>
      <c r="AJ864">
        <v>53.79</v>
      </c>
      <c r="AK864">
        <v>0</v>
      </c>
      <c r="AL864">
        <v>112.59</v>
      </c>
      <c r="AM864">
        <v>6.8</v>
      </c>
      <c r="AN864">
        <v>194.379999999999</v>
      </c>
      <c r="AO864">
        <v>4.0899999999999901</v>
      </c>
      <c r="AP864">
        <v>37.18</v>
      </c>
      <c r="AQ864">
        <v>333.05</v>
      </c>
      <c r="AR864">
        <v>750.44961045000002</v>
      </c>
      <c r="AS864" t="s">
        <v>4182</v>
      </c>
    </row>
    <row r="865" spans="1:45" x14ac:dyDescent="0.3">
      <c r="A865" s="4" t="s">
        <v>2446</v>
      </c>
      <c r="B865" s="4" t="s">
        <v>2447</v>
      </c>
      <c r="C865" t="s">
        <v>68</v>
      </c>
      <c r="D865">
        <v>-53.736996660229501</v>
      </c>
      <c r="E865">
        <v>-0.95268923454349197</v>
      </c>
      <c r="F865">
        <v>-0.18221690720036801</v>
      </c>
      <c r="G865">
        <v>-1.01291135938789</v>
      </c>
      <c r="H865">
        <v>11.2971044882533</v>
      </c>
      <c r="I865">
        <v>0.38618151255634398</v>
      </c>
      <c r="J865">
        <v>-2.2803651198923598</v>
      </c>
      <c r="K865">
        <v>-22.999294763214401</v>
      </c>
      <c r="L865">
        <v>415.91282230715399</v>
      </c>
      <c r="M865">
        <v>388.50998546589801</v>
      </c>
      <c r="N865">
        <v>0</v>
      </c>
      <c r="O865">
        <v>19.8333898833672</v>
      </c>
      <c r="P865">
        <v>-43.233444695242397</v>
      </c>
      <c r="Q865">
        <v>0</v>
      </c>
      <c r="R865">
        <v>0</v>
      </c>
      <c r="S865">
        <v>0</v>
      </c>
      <c r="T865">
        <v>4974.0432133100003</v>
      </c>
      <c r="U865">
        <v>0.50549282265032003</v>
      </c>
      <c r="V865">
        <v>0</v>
      </c>
      <c r="W865">
        <v>-303.681701589429</v>
      </c>
      <c r="X865">
        <v>7.86613156131639</v>
      </c>
      <c r="Y865">
        <v>3.7677336581826002</v>
      </c>
      <c r="Z865">
        <v>36.6863542577088</v>
      </c>
      <c r="AA865">
        <v>8.6354353684574008</v>
      </c>
      <c r="AB865">
        <v>11.4758865677716</v>
      </c>
      <c r="AC865">
        <v>0.93309698608740399</v>
      </c>
      <c r="AD865">
        <v>0</v>
      </c>
      <c r="AE865">
        <v>19776</v>
      </c>
      <c r="AF865">
        <v>1380.18</v>
      </c>
      <c r="AG865">
        <v>-13.9799999999998</v>
      </c>
      <c r="AH865">
        <v>-9.7499999999998401</v>
      </c>
      <c r="AI865">
        <v>-2.29614326872559</v>
      </c>
      <c r="AJ865">
        <v>5.3300000000001502</v>
      </c>
      <c r="AK865">
        <v>0.57999999999999996</v>
      </c>
      <c r="AL865">
        <v>401.59</v>
      </c>
      <c r="AM865">
        <v>1958.33</v>
      </c>
      <c r="AN865">
        <v>1486.1599999999901</v>
      </c>
      <c r="AO865">
        <v>-964.93</v>
      </c>
      <c r="AP865">
        <v>-944.9</v>
      </c>
      <c r="AQ865">
        <v>100.9</v>
      </c>
      <c r="AR865">
        <v>751.24321330999999</v>
      </c>
      <c r="AS865" t="s">
        <v>4182</v>
      </c>
    </row>
    <row r="866" spans="1:45" x14ac:dyDescent="0.3">
      <c r="A866" s="4" t="s">
        <v>2444</v>
      </c>
      <c r="B866" s="4" t="s">
        <v>2445</v>
      </c>
      <c r="C866" t="s">
        <v>885</v>
      </c>
      <c r="D866">
        <v>-6.3222481404291102</v>
      </c>
      <c r="E866">
        <v>-18.780566814414499</v>
      </c>
      <c r="F866">
        <v>-14.365749442473501</v>
      </c>
      <c r="G866">
        <v>-37.423641287234702</v>
      </c>
      <c r="H866">
        <v>-9.4807388304556905</v>
      </c>
      <c r="I866">
        <v>-25.228288935071401</v>
      </c>
      <c r="J866">
        <v>8.3944912085172607</v>
      </c>
      <c r="K866">
        <v>-3.4954865418040302</v>
      </c>
      <c r="L866">
        <v>0.80913767547301396</v>
      </c>
      <c r="M866">
        <v>0.16915162612259099</v>
      </c>
      <c r="N866">
        <v>0</v>
      </c>
      <c r="O866">
        <v>0.74236734032213603</v>
      </c>
      <c r="P866">
        <v>0</v>
      </c>
      <c r="Q866">
        <v>0</v>
      </c>
      <c r="R866">
        <v>0</v>
      </c>
      <c r="S866">
        <v>0</v>
      </c>
      <c r="T866">
        <v>650.83919148999996</v>
      </c>
      <c r="U866">
        <v>1.3103133516261201</v>
      </c>
      <c r="V866">
        <v>0.26917900403768502</v>
      </c>
      <c r="W866">
        <v>66.042561456551596</v>
      </c>
      <c r="X866">
        <v>0</v>
      </c>
      <c r="Y866">
        <v>0</v>
      </c>
      <c r="Z866">
        <v>34.344629539494797</v>
      </c>
      <c r="AA866">
        <v>18.337943995756</v>
      </c>
      <c r="AB866">
        <v>12.3819777987128</v>
      </c>
      <c r="AC866">
        <v>0</v>
      </c>
      <c r="AD866">
        <v>0</v>
      </c>
      <c r="AE866">
        <v>35327</v>
      </c>
      <c r="AF866">
        <v>317.58</v>
      </c>
      <c r="AG866">
        <v>-118.85</v>
      </c>
      <c r="AH866">
        <v>-110.38</v>
      </c>
      <c r="AI866">
        <v>-11.752148658144399</v>
      </c>
      <c r="AJ866">
        <v>-80.12</v>
      </c>
      <c r="AK866">
        <v>15</v>
      </c>
      <c r="AL866">
        <v>-134.26999999999899</v>
      </c>
      <c r="AM866">
        <v>105.19999999999899</v>
      </c>
      <c r="AN866">
        <v>573.45000000000005</v>
      </c>
      <c r="AO866">
        <v>-14.07</v>
      </c>
      <c r="AP866">
        <v>-12.25</v>
      </c>
      <c r="AQ866">
        <v>73.7</v>
      </c>
      <c r="AR866">
        <v>751.39919149000002</v>
      </c>
      <c r="AS866" t="s">
        <v>4182</v>
      </c>
    </row>
    <row r="867" spans="1:45" x14ac:dyDescent="0.3">
      <c r="A867" s="4" t="s">
        <v>2442</v>
      </c>
      <c r="B867" s="4" t="s">
        <v>2443</v>
      </c>
      <c r="C867" t="s">
        <v>65</v>
      </c>
      <c r="D867">
        <v>7.1235212341574297</v>
      </c>
      <c r="E867">
        <v>8.0559805563716402</v>
      </c>
      <c r="F867">
        <v>0.82028864338850604</v>
      </c>
      <c r="G867">
        <v>8.5114445349221501</v>
      </c>
      <c r="H867">
        <v>17.658959176337301</v>
      </c>
      <c r="I867">
        <v>11.2091137036111</v>
      </c>
      <c r="J867">
        <v>-1.65198794286793</v>
      </c>
      <c r="K867">
        <v>-15.971536362360499</v>
      </c>
      <c r="L867">
        <v>826.735502496648</v>
      </c>
      <c r="M867">
        <v>771.69212414016499</v>
      </c>
      <c r="N867">
        <v>0.93565375227554304</v>
      </c>
      <c r="O867">
        <v>7.1938696815420702</v>
      </c>
      <c r="P867">
        <v>-6.24528199407019</v>
      </c>
      <c r="Q867">
        <v>0</v>
      </c>
      <c r="R867">
        <v>-3.2502057908769202</v>
      </c>
      <c r="S867">
        <v>0</v>
      </c>
      <c r="T867">
        <v>11886.980136689999</v>
      </c>
      <c r="U867">
        <v>0.55385112657789703</v>
      </c>
      <c r="V867">
        <v>2.8658992969166399</v>
      </c>
      <c r="W867">
        <v>-72.999404200878104</v>
      </c>
      <c r="X867">
        <v>6.3366433637543897</v>
      </c>
      <c r="Y867">
        <v>0</v>
      </c>
      <c r="Z867">
        <v>42.407403782870297</v>
      </c>
      <c r="AA867">
        <v>1.35180239514664</v>
      </c>
      <c r="AB867">
        <v>32.118682664517699</v>
      </c>
      <c r="AC867">
        <v>0</v>
      </c>
      <c r="AD867">
        <v>6.3364576664090499</v>
      </c>
      <c r="AE867">
        <v>63624</v>
      </c>
      <c r="AF867">
        <v>1240.33</v>
      </c>
      <c r="AG867">
        <v>105.569999999999</v>
      </c>
      <c r="AH867">
        <v>134.54999999999899</v>
      </c>
      <c r="AI867">
        <v>19.593153557874999</v>
      </c>
      <c r="AJ867">
        <v>139.02999999999901</v>
      </c>
      <c r="AK867">
        <v>14.25</v>
      </c>
      <c r="AL867">
        <v>1186.95</v>
      </c>
      <c r="AM867">
        <v>90.63</v>
      </c>
      <c r="AN867">
        <v>1357.8199999999899</v>
      </c>
      <c r="AO867">
        <v>532.17999999999995</v>
      </c>
      <c r="AP867">
        <v>547.88</v>
      </c>
      <c r="AQ867">
        <v>137.05000000000001</v>
      </c>
      <c r="AR867">
        <v>752.03013668999995</v>
      </c>
      <c r="AS867" t="s">
        <v>4182</v>
      </c>
    </row>
    <row r="868" spans="1:45" x14ac:dyDescent="0.3">
      <c r="A868" s="4" t="s">
        <v>2440</v>
      </c>
      <c r="B868" s="4" t="s">
        <v>2441</v>
      </c>
      <c r="C868" t="s">
        <v>183</v>
      </c>
      <c r="D868">
        <v>67.972358983739795</v>
      </c>
      <c r="E868">
        <v>1.8615992600689399</v>
      </c>
      <c r="F868">
        <v>1.72715074733984</v>
      </c>
      <c r="G868">
        <v>35.412667946257201</v>
      </c>
      <c r="H868">
        <v>48.065454360985598</v>
      </c>
      <c r="I868">
        <v>50.511836212412</v>
      </c>
      <c r="J868">
        <v>-33.628915271063804</v>
      </c>
      <c r="K868">
        <v>7.0126597189300499</v>
      </c>
      <c r="L868">
        <v>4.6300571592338402</v>
      </c>
      <c r="M868">
        <v>3.6429060455044802</v>
      </c>
      <c r="N868">
        <v>25.624999999999901</v>
      </c>
      <c r="O868">
        <v>-0.43570515552283601</v>
      </c>
      <c r="P868">
        <v>-4.3962137685012204</v>
      </c>
      <c r="Q868">
        <v>0</v>
      </c>
      <c r="R868">
        <v>-13.553241483216199</v>
      </c>
      <c r="S868">
        <v>0</v>
      </c>
      <c r="T868">
        <v>777.98401394999996</v>
      </c>
      <c r="U868">
        <v>1.1980416417755899</v>
      </c>
      <c r="V868">
        <v>0.33869602032176099</v>
      </c>
      <c r="W868">
        <v>-25.479423554214002</v>
      </c>
      <c r="X868">
        <v>1.0994565576933299E-2</v>
      </c>
      <c r="Y868">
        <v>0</v>
      </c>
      <c r="Z868">
        <v>64.958804124005795</v>
      </c>
      <c r="AA868">
        <v>0.97075422013568702</v>
      </c>
      <c r="AB868">
        <v>7.5224943239868498</v>
      </c>
      <c r="AC868">
        <v>0.57978480001701305</v>
      </c>
      <c r="AD868">
        <v>1.0994565576933299E-2</v>
      </c>
      <c r="AE868">
        <v>18254</v>
      </c>
      <c r="AF868">
        <v>31.26</v>
      </c>
      <c r="AG868">
        <v>11.07</v>
      </c>
      <c r="AH868">
        <v>9.89</v>
      </c>
      <c r="AI868">
        <v>0.86873548134655398</v>
      </c>
      <c r="AJ868">
        <v>15.79</v>
      </c>
      <c r="AK868">
        <v>419.11</v>
      </c>
      <c r="AL868">
        <v>614.03</v>
      </c>
      <c r="AM868">
        <v>4.32</v>
      </c>
      <c r="AN868">
        <v>628.06999999999903</v>
      </c>
      <c r="AO868">
        <v>-8.85</v>
      </c>
      <c r="AP868">
        <v>-7.67</v>
      </c>
      <c r="AQ868">
        <v>58.1</v>
      </c>
      <c r="AR868">
        <v>752.45401394999999</v>
      </c>
      <c r="AS868" t="s">
        <v>4182</v>
      </c>
    </row>
    <row r="869" spans="1:45" x14ac:dyDescent="0.3">
      <c r="A869" s="4" t="s">
        <v>2438</v>
      </c>
      <c r="B869" s="4" t="s">
        <v>2439</v>
      </c>
      <c r="C869" t="s">
        <v>357</v>
      </c>
      <c r="D869">
        <v>59.521828798342497</v>
      </c>
      <c r="E869">
        <v>0</v>
      </c>
      <c r="F869">
        <v>480.83491461100499</v>
      </c>
      <c r="G869">
        <v>90.759312320916905</v>
      </c>
      <c r="H869">
        <v>0</v>
      </c>
      <c r="I869">
        <v>90.830945558739202</v>
      </c>
      <c r="J869">
        <v>18121.401247965201</v>
      </c>
      <c r="K869">
        <v>127.38866400748699</v>
      </c>
      <c r="L869">
        <v>0</v>
      </c>
      <c r="M869">
        <v>0</v>
      </c>
      <c r="N869">
        <v>548.48484848484804</v>
      </c>
      <c r="O869">
        <v>83.553268840132205</v>
      </c>
      <c r="P869">
        <v>0</v>
      </c>
      <c r="Q869">
        <v>0</v>
      </c>
      <c r="R869">
        <v>0</v>
      </c>
      <c r="S869">
        <v>0</v>
      </c>
      <c r="T869">
        <v>756.29157087500005</v>
      </c>
      <c r="U869">
        <v>-2513.8052362499998</v>
      </c>
      <c r="V869">
        <v>0</v>
      </c>
      <c r="W869">
        <v>61.888246154255199</v>
      </c>
      <c r="X869">
        <v>0</v>
      </c>
      <c r="Y869">
        <v>0</v>
      </c>
      <c r="Z869">
        <v>96.997702851902204</v>
      </c>
      <c r="AA869">
        <v>0</v>
      </c>
      <c r="AB869">
        <v>2.82213652475175</v>
      </c>
      <c r="AC869">
        <v>0</v>
      </c>
      <c r="AD869">
        <v>0</v>
      </c>
      <c r="AE869">
        <v>29583</v>
      </c>
      <c r="AF869">
        <v>13.96</v>
      </c>
      <c r="AG869">
        <v>12.67</v>
      </c>
      <c r="AH869">
        <v>12.67</v>
      </c>
      <c r="AI869">
        <v>2.5543412152904299</v>
      </c>
      <c r="AJ869">
        <v>12.68</v>
      </c>
      <c r="AK869">
        <v>0</v>
      </c>
      <c r="AL869">
        <v>-0.61</v>
      </c>
      <c r="AM869">
        <v>0.04</v>
      </c>
      <c r="AN869">
        <v>-0.29999999999999899</v>
      </c>
      <c r="AO869">
        <v>-2.56</v>
      </c>
      <c r="AP869">
        <v>-2.56</v>
      </c>
      <c r="AQ869">
        <v>72.95</v>
      </c>
      <c r="AR869">
        <v>754.14157087499996</v>
      </c>
      <c r="AS869" t="s">
        <v>4182</v>
      </c>
    </row>
    <row r="870" spans="1:45" x14ac:dyDescent="0.3">
      <c r="A870" s="4" t="s">
        <v>2436</v>
      </c>
      <c r="B870" s="4" t="s">
        <v>2437</v>
      </c>
      <c r="C870" t="s">
        <v>425</v>
      </c>
      <c r="D870">
        <v>26.060367564766899</v>
      </c>
      <c r="E870">
        <v>5.0489636108373697</v>
      </c>
      <c r="F870">
        <v>2.1227063589536601</v>
      </c>
      <c r="G870">
        <v>2.8421362654623801</v>
      </c>
      <c r="H870">
        <v>16.5220723073394</v>
      </c>
      <c r="I870">
        <v>15.6126055370115</v>
      </c>
      <c r="J870">
        <v>161.46411063451899</v>
      </c>
      <c r="K870">
        <v>25.550606172759601</v>
      </c>
      <c r="L870">
        <v>81.770210255485793</v>
      </c>
      <c r="M870">
        <v>44.532210222710198</v>
      </c>
      <c r="N870">
        <v>3.4354270253592398</v>
      </c>
      <c r="O870">
        <v>4.3887864518171504</v>
      </c>
      <c r="P870">
        <v>7.2195596394255102</v>
      </c>
      <c r="Q870">
        <v>21.3500073425928</v>
      </c>
      <c r="R870">
        <v>-1.7093200516125899</v>
      </c>
      <c r="S870">
        <v>0</v>
      </c>
      <c r="T870">
        <v>1147.0076409999999</v>
      </c>
      <c r="U870">
        <v>1.2363737746021799</v>
      </c>
      <c r="V870">
        <v>0</v>
      </c>
      <c r="W870">
        <v>6.9744154911548799</v>
      </c>
      <c r="X870">
        <v>0.24282891554564401</v>
      </c>
      <c r="Y870">
        <v>1.67028045621525E-2</v>
      </c>
      <c r="Z870">
        <v>63.1779796021656</v>
      </c>
      <c r="AA870">
        <v>0</v>
      </c>
      <c r="AB870">
        <v>18.370229470967299</v>
      </c>
      <c r="AC870">
        <v>0.188994656820724</v>
      </c>
      <c r="AD870">
        <v>0.22477210714745899</v>
      </c>
      <c r="AE870">
        <v>33460</v>
      </c>
      <c r="AF870">
        <v>1018.6</v>
      </c>
      <c r="AG870">
        <v>28.9499999999998</v>
      </c>
      <c r="AH870">
        <v>48.099999999999802</v>
      </c>
      <c r="AI870">
        <v>2.7678811552334599</v>
      </c>
      <c r="AJ870">
        <v>159.02999999999901</v>
      </c>
      <c r="AK870">
        <v>88.61</v>
      </c>
      <c r="AL870">
        <v>429.75</v>
      </c>
      <c r="AM870">
        <v>106.41</v>
      </c>
      <c r="AN870">
        <v>610.21</v>
      </c>
      <c r="AO870">
        <v>-28.45</v>
      </c>
      <c r="AP870">
        <v>131.6</v>
      </c>
      <c r="AQ870">
        <v>71.75</v>
      </c>
      <c r="AR870">
        <v>754.44764099999998</v>
      </c>
      <c r="AS870" t="s">
        <v>4182</v>
      </c>
    </row>
    <row r="871" spans="1:45" x14ac:dyDescent="0.3">
      <c r="A871" s="4" t="s">
        <v>2434</v>
      </c>
      <c r="B871" s="4" t="s">
        <v>2435</v>
      </c>
      <c r="C871" t="s">
        <v>621</v>
      </c>
      <c r="D871">
        <v>98.517245148826007</v>
      </c>
      <c r="E871">
        <v>3.1337574406283499</v>
      </c>
      <c r="F871">
        <v>1.7869014988044301</v>
      </c>
      <c r="G871">
        <v>1.4814241785444699</v>
      </c>
      <c r="H871">
        <v>7.8300156031197599</v>
      </c>
      <c r="I871">
        <v>7.2833465488231601</v>
      </c>
      <c r="J871">
        <v>115.190415377986</v>
      </c>
      <c r="K871">
        <v>25.899459183485099</v>
      </c>
      <c r="L871">
        <v>15.971274973922799</v>
      </c>
      <c r="M871">
        <v>12.2322073337077</v>
      </c>
      <c r="N871">
        <v>4.08773146912851</v>
      </c>
      <c r="O871">
        <v>-5.9952717906052104</v>
      </c>
      <c r="P871">
        <v>-5.0894934454398504</v>
      </c>
      <c r="Q871">
        <v>-14.877930507994799</v>
      </c>
      <c r="R871">
        <v>2.9309852110447498</v>
      </c>
      <c r="S871">
        <v>0</v>
      </c>
      <c r="T871">
        <v>743.43209783999998</v>
      </c>
      <c r="U871">
        <v>3.0275298798042201</v>
      </c>
      <c r="V871">
        <v>9.5101877042666996E-2</v>
      </c>
      <c r="W871">
        <v>64.113673550118094</v>
      </c>
      <c r="X871">
        <v>4.1302017287705502E-2</v>
      </c>
      <c r="Y871">
        <v>1.11064248168619E-4</v>
      </c>
      <c r="Z871">
        <v>64.3275101422483</v>
      </c>
      <c r="AA871">
        <v>0.16449309305323601</v>
      </c>
      <c r="AB871">
        <v>19.874738964309199</v>
      </c>
      <c r="AC871">
        <v>0</v>
      </c>
      <c r="AD871">
        <v>1.95126001001244E-2</v>
      </c>
      <c r="AE871">
        <v>12610</v>
      </c>
      <c r="AF871">
        <v>517.06999999999903</v>
      </c>
      <c r="AG871">
        <v>7.6599999999999202</v>
      </c>
      <c r="AH871">
        <v>11.4199999999999</v>
      </c>
      <c r="AI871">
        <v>5.3496005887633</v>
      </c>
      <c r="AJ871">
        <v>37.659999999999897</v>
      </c>
      <c r="AK871">
        <v>7.63</v>
      </c>
      <c r="AL871">
        <v>219.65</v>
      </c>
      <c r="AM871">
        <v>51.02</v>
      </c>
      <c r="AN871">
        <v>249.259999999999</v>
      </c>
      <c r="AO871">
        <v>9.65</v>
      </c>
      <c r="AP871">
        <v>18.600000000000001</v>
      </c>
      <c r="AQ871">
        <v>516.70000000000005</v>
      </c>
      <c r="AR871">
        <v>754.64209784000002</v>
      </c>
      <c r="AS871" t="s">
        <v>4182</v>
      </c>
    </row>
    <row r="872" spans="1:45" x14ac:dyDescent="0.3">
      <c r="A872" s="4" t="s">
        <v>2432</v>
      </c>
      <c r="B872" s="4" t="s">
        <v>2433</v>
      </c>
      <c r="C872" t="s">
        <v>1146</v>
      </c>
      <c r="D872">
        <v>-59.317349748822501</v>
      </c>
      <c r="E872">
        <v>-1.49093909268047</v>
      </c>
      <c r="F872">
        <v>-0.80537846149956005</v>
      </c>
      <c r="G872">
        <v>-3.0779638085574099</v>
      </c>
      <c r="H872">
        <v>17.270661202635502</v>
      </c>
      <c r="I872">
        <v>7.5427025198714599</v>
      </c>
      <c r="J872">
        <v>5.3646625994203596</v>
      </c>
      <c r="K872">
        <v>0</v>
      </c>
      <c r="L872">
        <v>77.775417227297396</v>
      </c>
      <c r="M872">
        <v>68.887944668696704</v>
      </c>
      <c r="N872">
        <v>0</v>
      </c>
      <c r="O872">
        <v>-4.7111384527871802</v>
      </c>
      <c r="P872">
        <v>-13.996050738034199</v>
      </c>
      <c r="Q872">
        <v>7.0472118881713</v>
      </c>
      <c r="R872">
        <v>0</v>
      </c>
      <c r="S872">
        <v>0</v>
      </c>
      <c r="T872">
        <v>1398.5430358000001</v>
      </c>
      <c r="U872">
        <v>0.891937582088143</v>
      </c>
      <c r="V872">
        <v>0</v>
      </c>
      <c r="W872">
        <v>-343.48999691176903</v>
      </c>
      <c r="X872">
        <v>6.3371189119682501E-3</v>
      </c>
      <c r="Y872">
        <v>2.8648819674359101E-3</v>
      </c>
      <c r="Z872">
        <v>70.304994188300398</v>
      </c>
      <c r="AA872">
        <v>1.5735077717944999E-2</v>
      </c>
      <c r="AB872">
        <v>8.7089810497225404</v>
      </c>
      <c r="AC872">
        <v>56.8753007409845</v>
      </c>
      <c r="AD872">
        <v>0</v>
      </c>
      <c r="AE872">
        <v>10986</v>
      </c>
      <c r="AF872">
        <v>413.909999999999</v>
      </c>
      <c r="AG872">
        <v>-12.74</v>
      </c>
      <c r="AH872">
        <v>-31.84</v>
      </c>
      <c r="AI872">
        <v>-1.4599438506053399</v>
      </c>
      <c r="AJ872">
        <v>31.219999999999899</v>
      </c>
      <c r="AK872">
        <v>0</v>
      </c>
      <c r="AL872">
        <v>808.53</v>
      </c>
      <c r="AM872">
        <v>16.12</v>
      </c>
      <c r="AN872">
        <v>847.25999999999897</v>
      </c>
      <c r="AO872">
        <v>-104.71</v>
      </c>
      <c r="AP872">
        <v>79.63</v>
      </c>
      <c r="AQ872">
        <v>87.15</v>
      </c>
      <c r="AR872">
        <v>755.70303579999995</v>
      </c>
      <c r="AS872" t="s">
        <v>4182</v>
      </c>
    </row>
    <row r="873" spans="1:45" x14ac:dyDescent="0.3">
      <c r="A873" s="4" t="s">
        <v>2430</v>
      </c>
      <c r="B873" s="4" t="s">
        <v>2431</v>
      </c>
      <c r="C873" t="s">
        <v>878</v>
      </c>
      <c r="D873">
        <v>102.973782571428</v>
      </c>
      <c r="E873">
        <v>10.312171168011201</v>
      </c>
      <c r="F873">
        <v>5.3820525024713497</v>
      </c>
      <c r="G873">
        <v>2.9913312441495998</v>
      </c>
      <c r="H873">
        <v>7.9296881578957601</v>
      </c>
      <c r="I873">
        <v>9.1937650075291995</v>
      </c>
      <c r="J873">
        <v>149.153773217799</v>
      </c>
      <c r="K873">
        <v>35.962303449841997</v>
      </c>
      <c r="L873">
        <v>33.700322234156801</v>
      </c>
      <c r="M873">
        <v>8.1498388829215802</v>
      </c>
      <c r="N873">
        <v>11.629746835442999</v>
      </c>
      <c r="O873">
        <v>4.2412006726837799</v>
      </c>
      <c r="P873">
        <v>7.7826742863382696</v>
      </c>
      <c r="Q873">
        <v>26.060968614476302</v>
      </c>
      <c r="R873">
        <v>15.992579524645301</v>
      </c>
      <c r="S873">
        <v>0</v>
      </c>
      <c r="T873">
        <v>752.38730190000001</v>
      </c>
      <c r="U873">
        <v>10.161886437969899</v>
      </c>
      <c r="V873">
        <v>0.64762947885883304</v>
      </c>
      <c r="W873">
        <v>165.629125804149</v>
      </c>
      <c r="X873">
        <v>0.53815717309628996</v>
      </c>
      <c r="Y873">
        <v>1.7096222555433901E-2</v>
      </c>
      <c r="Z873">
        <v>45.965045291312798</v>
      </c>
      <c r="AA873">
        <v>0.22058686089191201</v>
      </c>
      <c r="AB873">
        <v>17.184776429278301</v>
      </c>
      <c r="AC873">
        <v>0</v>
      </c>
      <c r="AD873">
        <v>0</v>
      </c>
      <c r="AE873">
        <v>11242</v>
      </c>
      <c r="AF873">
        <v>245.71</v>
      </c>
      <c r="AG873">
        <v>7.35</v>
      </c>
      <c r="AH873">
        <v>9.83</v>
      </c>
      <c r="AI873">
        <v>4.5396515400536197</v>
      </c>
      <c r="AJ873">
        <v>22.59</v>
      </c>
      <c r="AK873">
        <v>0</v>
      </c>
      <c r="AL873">
        <v>39.08</v>
      </c>
      <c r="AM873">
        <v>29.57</v>
      </c>
      <c r="AN873">
        <v>74.48</v>
      </c>
      <c r="AO873">
        <v>19.600000000000001</v>
      </c>
      <c r="AP873">
        <v>32.96</v>
      </c>
      <c r="AQ873">
        <v>328.25</v>
      </c>
      <c r="AR873">
        <v>756.85730190000004</v>
      </c>
      <c r="AS873" t="s">
        <v>4182</v>
      </c>
    </row>
    <row r="874" spans="1:45" x14ac:dyDescent="0.3">
      <c r="A874" s="4" t="s">
        <v>2428</v>
      </c>
      <c r="B874" s="4" t="s">
        <v>2429</v>
      </c>
      <c r="C874" t="s">
        <v>109</v>
      </c>
      <c r="D874">
        <v>11.107808312363099</v>
      </c>
      <c r="E874">
        <v>8.6816027574321506</v>
      </c>
      <c r="F874">
        <v>6.5037331675202603</v>
      </c>
      <c r="G874">
        <v>11.4674522538205</v>
      </c>
      <c r="H874">
        <v>22.326260660455599</v>
      </c>
      <c r="I874">
        <v>21.237634534589802</v>
      </c>
      <c r="J874">
        <v>-46.410502634246299</v>
      </c>
      <c r="K874">
        <v>-15.635965726448999</v>
      </c>
      <c r="L874">
        <v>14.7238226377263</v>
      </c>
      <c r="M874">
        <v>4.1586645891461602</v>
      </c>
      <c r="N874">
        <v>27.527322404371599</v>
      </c>
      <c r="O874">
        <v>0.90058479163255201</v>
      </c>
      <c r="P874">
        <v>-6.7615200176259904</v>
      </c>
      <c r="Q874">
        <v>-10.7474332253343</v>
      </c>
      <c r="R874">
        <v>-3.6434896814064399</v>
      </c>
      <c r="S874">
        <v>0</v>
      </c>
      <c r="T874">
        <v>758.00594748000003</v>
      </c>
      <c r="U874">
        <v>0.91917714181493104</v>
      </c>
      <c r="V874">
        <v>0.67770841843221996</v>
      </c>
      <c r="W874">
        <v>-69.788838101758699</v>
      </c>
      <c r="X874">
        <v>6.65653291160677</v>
      </c>
      <c r="Y874">
        <v>0</v>
      </c>
      <c r="Z874">
        <v>33.138225899242002</v>
      </c>
      <c r="AA874">
        <v>19.594703103713801</v>
      </c>
      <c r="AB874">
        <v>17.963199532490599</v>
      </c>
      <c r="AC874">
        <v>0</v>
      </c>
      <c r="AD874">
        <v>6.65653291160677</v>
      </c>
      <c r="AE874">
        <v>41080</v>
      </c>
      <c r="AF874">
        <v>597.42999999999995</v>
      </c>
      <c r="AG874">
        <v>68.510000000000105</v>
      </c>
      <c r="AH874">
        <v>104.14</v>
      </c>
      <c r="AI874">
        <v>6.6419981053775601</v>
      </c>
      <c r="AJ874">
        <v>126.88</v>
      </c>
      <c r="AK874">
        <v>0.01</v>
      </c>
      <c r="AL874">
        <v>783.18</v>
      </c>
      <c r="AM874">
        <v>144.55000000000001</v>
      </c>
      <c r="AN874">
        <v>827.91</v>
      </c>
      <c r="AO874">
        <v>54.85</v>
      </c>
      <c r="AP874">
        <v>63.97</v>
      </c>
      <c r="AQ874">
        <v>72.650000000000006</v>
      </c>
      <c r="AR874">
        <v>760.99594748000004</v>
      </c>
      <c r="AS874" t="s">
        <v>4182</v>
      </c>
    </row>
    <row r="875" spans="1:45" x14ac:dyDescent="0.3">
      <c r="A875" s="4" t="s">
        <v>2426</v>
      </c>
      <c r="B875" s="4" t="s">
        <v>2427</v>
      </c>
      <c r="C875" t="s">
        <v>260</v>
      </c>
      <c r="D875">
        <v>-1.2392259093900799</v>
      </c>
      <c r="E875">
        <v>0</v>
      </c>
      <c r="F875">
        <v>-18.315246185625899</v>
      </c>
      <c r="G875">
        <v>-38.475920113052297</v>
      </c>
      <c r="H875">
        <v>-1.6346216346498199</v>
      </c>
      <c r="I875">
        <v>-13.9477008116253</v>
      </c>
      <c r="J875">
        <v>94.385118933015903</v>
      </c>
      <c r="K875">
        <v>-2.4193518912988798</v>
      </c>
      <c r="L875">
        <v>0</v>
      </c>
      <c r="M875">
        <v>0</v>
      </c>
      <c r="N875">
        <v>0</v>
      </c>
      <c r="O875">
        <v>-16.7922002103974</v>
      </c>
      <c r="P875">
        <v>0</v>
      </c>
      <c r="Q875">
        <v>0</v>
      </c>
      <c r="R875">
        <v>0</v>
      </c>
      <c r="S875">
        <v>0</v>
      </c>
      <c r="T875">
        <v>2359.2728788250001</v>
      </c>
      <c r="U875">
        <v>-1.5745052216085</v>
      </c>
      <c r="V875">
        <v>0</v>
      </c>
      <c r="W875">
        <v>-105.086860996455</v>
      </c>
      <c r="X875">
        <v>6.0333408273347801E-2</v>
      </c>
      <c r="Y875">
        <v>7.9088393005333495E-4</v>
      </c>
      <c r="Z875">
        <v>57.134279264958003</v>
      </c>
      <c r="AA875">
        <v>5.0377299873538901E-2</v>
      </c>
      <c r="AB875">
        <v>25.873806730670701</v>
      </c>
      <c r="AC875">
        <v>49.505010076638698</v>
      </c>
      <c r="AD875">
        <v>1.8392649536124E-5</v>
      </c>
      <c r="AE875">
        <v>298758</v>
      </c>
      <c r="AF875">
        <v>1599.26</v>
      </c>
      <c r="AG875">
        <v>-615.33000000000004</v>
      </c>
      <c r="AH875">
        <v>-653.09</v>
      </c>
      <c r="AI875">
        <v>-10.2886809446029</v>
      </c>
      <c r="AJ875">
        <v>-223.06</v>
      </c>
      <c r="AK875">
        <v>0</v>
      </c>
      <c r="AL875">
        <v>-1640.33</v>
      </c>
      <c r="AM875">
        <v>105.16</v>
      </c>
      <c r="AN875">
        <v>-484.3</v>
      </c>
      <c r="AO875">
        <v>121.88</v>
      </c>
      <c r="AP875">
        <v>123.47</v>
      </c>
      <c r="AQ875">
        <v>13.05</v>
      </c>
      <c r="AR875">
        <v>762.53287882500001</v>
      </c>
      <c r="AS875" t="s">
        <v>4182</v>
      </c>
    </row>
    <row r="876" spans="1:45" x14ac:dyDescent="0.3">
      <c r="A876" s="4" t="s">
        <v>2424</v>
      </c>
      <c r="B876" s="4" t="s">
        <v>2425</v>
      </c>
      <c r="C876" t="s">
        <v>89</v>
      </c>
      <c r="D876">
        <v>-4.6557935689655103</v>
      </c>
      <c r="E876">
        <v>-71.194247105085907</v>
      </c>
      <c r="F876">
        <v>-10.392023796687999</v>
      </c>
      <c r="G876">
        <v>-6.6029409986822296</v>
      </c>
      <c r="H876">
        <v>0</v>
      </c>
      <c r="I876">
        <v>2.4723248719508901</v>
      </c>
      <c r="J876">
        <v>-1.60499336621002</v>
      </c>
      <c r="K876">
        <v>0</v>
      </c>
      <c r="L876">
        <v>506.77793281099002</v>
      </c>
      <c r="M876">
        <v>362.922614575507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1649.4317762749999</v>
      </c>
      <c r="U876">
        <v>4.09387021721047</v>
      </c>
      <c r="V876">
        <v>0</v>
      </c>
      <c r="W876">
        <v>99.615081112665806</v>
      </c>
      <c r="X876">
        <v>3.0013122197242899</v>
      </c>
      <c r="Y876">
        <v>0.44802174552660801</v>
      </c>
      <c r="Z876">
        <v>58.812085282599199</v>
      </c>
      <c r="AA876">
        <v>7.6146266749695899</v>
      </c>
      <c r="AB876">
        <v>17.076642549929101</v>
      </c>
      <c r="AC876">
        <v>0</v>
      </c>
      <c r="AD876">
        <v>1.9929057611486201</v>
      </c>
      <c r="AE876">
        <v>62336</v>
      </c>
      <c r="AF876">
        <v>2481.4699999999998</v>
      </c>
      <c r="AG876">
        <v>-163.85</v>
      </c>
      <c r="AH876">
        <v>-164.2</v>
      </c>
      <c r="AI876">
        <v>-19.213784789796499</v>
      </c>
      <c r="AJ876">
        <v>61.349999999999902</v>
      </c>
      <c r="AK876">
        <v>34.93</v>
      </c>
      <c r="AL876">
        <v>70.3</v>
      </c>
      <c r="AM876">
        <v>57.75</v>
      </c>
      <c r="AN876">
        <v>186.33999999999901</v>
      </c>
      <c r="AO876">
        <v>-25.27</v>
      </c>
      <c r="AP876">
        <v>-2.4300000000000002</v>
      </c>
      <c r="AQ876">
        <v>82.55</v>
      </c>
      <c r="AR876">
        <v>762.85177627500002</v>
      </c>
      <c r="AS876" t="s">
        <v>4182</v>
      </c>
    </row>
    <row r="877" spans="1:45" x14ac:dyDescent="0.3">
      <c r="A877" s="4" t="s">
        <v>2422</v>
      </c>
      <c r="B877" s="4" t="s">
        <v>2423</v>
      </c>
      <c r="C877" t="s">
        <v>433</v>
      </c>
      <c r="D877">
        <v>11.796005935135</v>
      </c>
      <c r="E877">
        <v>11.007973342853701</v>
      </c>
      <c r="F877">
        <v>3.9364334393181299</v>
      </c>
      <c r="G877">
        <v>3.3032343638404198</v>
      </c>
      <c r="H877">
        <v>9.3146571465045191</v>
      </c>
      <c r="I877">
        <v>8.5455565758595995</v>
      </c>
      <c r="J877">
        <v>156.10097805973999</v>
      </c>
      <c r="K877">
        <v>10.3977335181815</v>
      </c>
      <c r="L877">
        <v>82.298015821553605</v>
      </c>
      <c r="M877">
        <v>21.529308779665399</v>
      </c>
      <c r="N877">
        <v>6.0859839085645504</v>
      </c>
      <c r="O877">
        <v>9.8272931011771991</v>
      </c>
      <c r="P877">
        <v>12.354405240957201</v>
      </c>
      <c r="Q877">
        <v>27.116252250278901</v>
      </c>
      <c r="R877">
        <v>13.6834065242225</v>
      </c>
      <c r="S877">
        <v>0</v>
      </c>
      <c r="T877">
        <v>1179.7813842999899</v>
      </c>
      <c r="U877">
        <v>1.2381522894241901</v>
      </c>
      <c r="V877">
        <v>1.7084282460136699</v>
      </c>
      <c r="W877">
        <v>-73.255253253310599</v>
      </c>
      <c r="X877">
        <v>8.6789405278186701E-4</v>
      </c>
      <c r="Y877">
        <v>8.6789405278186701E-4</v>
      </c>
      <c r="Z877">
        <v>50.108081547784998</v>
      </c>
      <c r="AA877">
        <v>0.12259721950885499</v>
      </c>
      <c r="AB877">
        <v>19.623639755686099</v>
      </c>
      <c r="AC877">
        <v>0</v>
      </c>
      <c r="AD877">
        <v>0</v>
      </c>
      <c r="AE877">
        <v>53640</v>
      </c>
      <c r="AF877">
        <v>1960.2</v>
      </c>
      <c r="AG877">
        <v>64.749999999999901</v>
      </c>
      <c r="AH877">
        <v>98.6099999999999</v>
      </c>
      <c r="AI877">
        <v>7.4431973400829001</v>
      </c>
      <c r="AJ877">
        <v>167.51</v>
      </c>
      <c r="AK877">
        <v>13.1</v>
      </c>
      <c r="AL877">
        <v>565.41</v>
      </c>
      <c r="AM877">
        <v>91.69</v>
      </c>
      <c r="AN877">
        <v>616.87999999999897</v>
      </c>
      <c r="AO877">
        <v>168.13</v>
      </c>
      <c r="AP877">
        <v>225.16</v>
      </c>
      <c r="AQ877">
        <v>100.85</v>
      </c>
      <c r="AR877">
        <v>763.79138429999705</v>
      </c>
      <c r="AS877" t="s">
        <v>4182</v>
      </c>
    </row>
    <row r="878" spans="1:45" x14ac:dyDescent="0.3">
      <c r="A878" s="4" t="s">
        <v>2420</v>
      </c>
      <c r="B878" s="4" t="s">
        <v>2421</v>
      </c>
      <c r="C878" t="s">
        <v>366</v>
      </c>
      <c r="D878">
        <v>17.2778554789925</v>
      </c>
      <c r="E878">
        <v>11.1728036746334</v>
      </c>
      <c r="F878">
        <v>6.2117640455744496</v>
      </c>
      <c r="G878">
        <v>7.6198836448759</v>
      </c>
      <c r="H878">
        <v>11.966945974864799</v>
      </c>
      <c r="I878">
        <v>13.6114840442011</v>
      </c>
      <c r="J878">
        <v>315.88322994725598</v>
      </c>
      <c r="K878">
        <v>3.31120475614137</v>
      </c>
      <c r="L878">
        <v>47.974317664897598</v>
      </c>
      <c r="M878">
        <v>20.268669446550401</v>
      </c>
      <c r="N878">
        <v>15.9038654979163</v>
      </c>
      <c r="O878">
        <v>-0.66503204111198999</v>
      </c>
      <c r="P878">
        <v>-0.80468529488335605</v>
      </c>
      <c r="Q878">
        <v>1.55962998464349</v>
      </c>
      <c r="R878">
        <v>-2.0935663072541</v>
      </c>
      <c r="S878">
        <v>0</v>
      </c>
      <c r="T878">
        <v>958.72066205500005</v>
      </c>
      <c r="U878">
        <v>1.8121935700696501</v>
      </c>
      <c r="V878">
        <v>0.57413520884168201</v>
      </c>
      <c r="W878">
        <v>-71.217908809346198</v>
      </c>
      <c r="X878">
        <v>4.0988211198407397E-3</v>
      </c>
      <c r="Y878">
        <v>4.0988211198407397E-3</v>
      </c>
      <c r="Z878">
        <v>68.939871341648399</v>
      </c>
      <c r="AA878">
        <v>0.52366538627085202</v>
      </c>
      <c r="AB878">
        <v>17.8639376290587</v>
      </c>
      <c r="AC878">
        <v>0</v>
      </c>
      <c r="AD878">
        <v>0</v>
      </c>
      <c r="AE878">
        <v>18684</v>
      </c>
      <c r="AF878">
        <v>580.98</v>
      </c>
      <c r="AG878">
        <v>44.27</v>
      </c>
      <c r="AH878">
        <v>47.4</v>
      </c>
      <c r="AI878">
        <v>20.1616456639277</v>
      </c>
      <c r="AJ878">
        <v>79.08</v>
      </c>
      <c r="AK878">
        <v>63.8</v>
      </c>
      <c r="AL878">
        <v>361.89</v>
      </c>
      <c r="AM878">
        <v>8.66</v>
      </c>
      <c r="AN878">
        <v>422.08</v>
      </c>
      <c r="AO878">
        <v>47.06</v>
      </c>
      <c r="AP878">
        <v>58.08</v>
      </c>
      <c r="AQ878">
        <v>335.65</v>
      </c>
      <c r="AR878">
        <v>764.89066205500001</v>
      </c>
      <c r="AS878" t="s">
        <v>4182</v>
      </c>
    </row>
    <row r="879" spans="1:45" x14ac:dyDescent="0.3">
      <c r="A879" s="4" t="s">
        <v>2418</v>
      </c>
      <c r="B879" s="4" t="s">
        <v>2419</v>
      </c>
      <c r="C879" t="s">
        <v>200</v>
      </c>
      <c r="D879">
        <v>30.693836141195401</v>
      </c>
      <c r="E879">
        <v>11.6609757238411</v>
      </c>
      <c r="F879">
        <v>7.7748323717448704</v>
      </c>
      <c r="G879">
        <v>7.63038687561213</v>
      </c>
      <c r="H879">
        <v>13.282850749466499</v>
      </c>
      <c r="I879">
        <v>15.2577130264446</v>
      </c>
      <c r="J879">
        <v>349.93484913400999</v>
      </c>
      <c r="K879">
        <v>19.5189001050421</v>
      </c>
      <c r="L879">
        <v>45.566709414938302</v>
      </c>
      <c r="M879">
        <v>4.1082563127404503</v>
      </c>
      <c r="N879">
        <v>19.118098159509099</v>
      </c>
      <c r="O879">
        <v>6.1153603324077297</v>
      </c>
      <c r="P879">
        <v>10.868059735702699</v>
      </c>
      <c r="Q879">
        <v>-17.1122667822506</v>
      </c>
      <c r="R879">
        <v>52.198087718754898</v>
      </c>
      <c r="S879">
        <v>0</v>
      </c>
      <c r="T879">
        <v>825.77733499999999</v>
      </c>
      <c r="U879">
        <v>3.3838824348825902</v>
      </c>
      <c r="V879">
        <v>0</v>
      </c>
      <c r="W879">
        <v>102.537620510978</v>
      </c>
      <c r="X879">
        <v>0</v>
      </c>
      <c r="Y879">
        <v>0</v>
      </c>
      <c r="Z879">
        <v>51.283794563921198</v>
      </c>
      <c r="AA879">
        <v>0</v>
      </c>
      <c r="AB879">
        <v>6.7466548789012704</v>
      </c>
      <c r="AC879">
        <v>0</v>
      </c>
      <c r="AD879">
        <v>0</v>
      </c>
      <c r="AE879">
        <v>5710</v>
      </c>
      <c r="AF879">
        <v>326.719999999999</v>
      </c>
      <c r="AG879">
        <v>24.9299999999999</v>
      </c>
      <c r="AH879">
        <v>35.329999999999899</v>
      </c>
      <c r="AI879">
        <v>10.2512438833833</v>
      </c>
      <c r="AJ879">
        <v>49.849999999999902</v>
      </c>
      <c r="AK879">
        <v>0.21</v>
      </c>
      <c r="AL879">
        <v>177.37</v>
      </c>
      <c r="AM879">
        <v>42.46</v>
      </c>
      <c r="AN879">
        <v>226.129999999999</v>
      </c>
      <c r="AO879">
        <v>-5.24</v>
      </c>
      <c r="AP879">
        <v>8.94</v>
      </c>
      <c r="AQ879">
        <v>319</v>
      </c>
      <c r="AR879">
        <v>765.19733499999995</v>
      </c>
      <c r="AS879" t="s">
        <v>4182</v>
      </c>
    </row>
    <row r="880" spans="1:45" x14ac:dyDescent="0.3">
      <c r="A880" s="4" t="s">
        <v>2416</v>
      </c>
      <c r="B880" s="4" t="s">
        <v>2417</v>
      </c>
      <c r="C880" t="s">
        <v>813</v>
      </c>
      <c r="D880">
        <v>44.934017595308397</v>
      </c>
      <c r="E880">
        <v>23.458998348926499</v>
      </c>
      <c r="F880">
        <v>1.9772356969320699</v>
      </c>
      <c r="G880">
        <v>1.7734922715263199</v>
      </c>
      <c r="H880">
        <v>6.6306305090814996</v>
      </c>
      <c r="I880">
        <v>7.6639830244024001</v>
      </c>
      <c r="J880">
        <v>322.24480624748202</v>
      </c>
      <c r="K880">
        <v>16.1838306147792</v>
      </c>
      <c r="L880">
        <v>756.85714285714198</v>
      </c>
      <c r="M880">
        <v>87.428571428571402</v>
      </c>
      <c r="N880">
        <v>2.0973515554844502</v>
      </c>
      <c r="O880">
        <v>2.5868271370617499</v>
      </c>
      <c r="P880">
        <v>4.42754152032796</v>
      </c>
      <c r="Q880">
        <v>0</v>
      </c>
      <c r="R880">
        <v>8.5940644773693595</v>
      </c>
      <c r="S880">
        <v>0</v>
      </c>
      <c r="T880">
        <v>1368.6849999999999</v>
      </c>
      <c r="U880">
        <v>9.5170807453416106</v>
      </c>
      <c r="V880">
        <v>0.29368575624082199</v>
      </c>
      <c r="W880">
        <v>1.8776124313678899</v>
      </c>
      <c r="X880">
        <v>2.5599999999999898E-3</v>
      </c>
      <c r="Y880">
        <v>0</v>
      </c>
      <c r="Z880">
        <v>45.416577777777697</v>
      </c>
      <c r="AA880">
        <v>3.2342222222222203E-2</v>
      </c>
      <c r="AB880">
        <v>47.046480888888802</v>
      </c>
      <c r="AC880">
        <v>0</v>
      </c>
      <c r="AD880">
        <v>0</v>
      </c>
      <c r="AE880">
        <v>38402</v>
      </c>
      <c r="AF880">
        <v>961.37999999999897</v>
      </c>
      <c r="AG880">
        <v>17.049999999999699</v>
      </c>
      <c r="AH880">
        <v>18.599999999999699</v>
      </c>
      <c r="AI880">
        <v>1.51555555555553</v>
      </c>
      <c r="AJ880">
        <v>73.679999999999794</v>
      </c>
      <c r="AK880">
        <v>3.72</v>
      </c>
      <c r="AL880">
        <v>53.5</v>
      </c>
      <c r="AM880">
        <v>6.71</v>
      </c>
      <c r="AN880">
        <v>80.5</v>
      </c>
      <c r="AO880">
        <v>-83.88</v>
      </c>
      <c r="AP880">
        <v>-77.77</v>
      </c>
      <c r="AQ880">
        <v>71.45</v>
      </c>
      <c r="AR880">
        <v>766.125</v>
      </c>
      <c r="AS880" t="s">
        <v>4182</v>
      </c>
    </row>
    <row r="881" spans="1:45" x14ac:dyDescent="0.3">
      <c r="A881" s="4" t="s">
        <v>2414</v>
      </c>
      <c r="B881" s="4" t="s">
        <v>2415</v>
      </c>
      <c r="C881" t="s">
        <v>234</v>
      </c>
      <c r="D881">
        <v>-82.493268283871402</v>
      </c>
      <c r="E881">
        <v>-10.371939998884599</v>
      </c>
      <c r="F881">
        <v>-2.15897483517502</v>
      </c>
      <c r="G881">
        <v>-1.48957298907645</v>
      </c>
      <c r="H881">
        <v>7.8179628525786802</v>
      </c>
      <c r="I881">
        <v>8.7324214370375195</v>
      </c>
      <c r="J881">
        <v>141.05868608724299</v>
      </c>
      <c r="K881">
        <v>9.0700562428567508</v>
      </c>
      <c r="L881">
        <v>162.464722483537</v>
      </c>
      <c r="M881">
        <v>80.174035747883295</v>
      </c>
      <c r="N881">
        <v>0</v>
      </c>
      <c r="O881">
        <v>0.57552225421286796</v>
      </c>
      <c r="P881">
        <v>0</v>
      </c>
      <c r="Q881">
        <v>4.03087738625553</v>
      </c>
      <c r="R881">
        <v>0</v>
      </c>
      <c r="S881">
        <v>0</v>
      </c>
      <c r="T881">
        <v>897.25739503999898</v>
      </c>
      <c r="U881">
        <v>9.0214886528692393</v>
      </c>
      <c r="V881">
        <v>0</v>
      </c>
      <c r="W881">
        <v>-287.03462686360302</v>
      </c>
      <c r="X881">
        <v>1.94396937390015E-2</v>
      </c>
      <c r="Y881">
        <v>5.3222980804932304E-4</v>
      </c>
      <c r="Z881">
        <v>74.955500598392604</v>
      </c>
      <c r="AA881">
        <v>0.159183282714952</v>
      </c>
      <c r="AB881">
        <v>14.320008893560001</v>
      </c>
      <c r="AC881">
        <v>0</v>
      </c>
      <c r="AD881">
        <v>1.6632181501541301E-2</v>
      </c>
      <c r="AE881">
        <v>21593</v>
      </c>
      <c r="AF881">
        <v>624.34</v>
      </c>
      <c r="AG881">
        <v>-9.2999999999999403</v>
      </c>
      <c r="AH881">
        <v>25.18</v>
      </c>
      <c r="AI881">
        <v>-6.1871715185733498</v>
      </c>
      <c r="AJ881">
        <v>54.52</v>
      </c>
      <c r="AK881">
        <v>0</v>
      </c>
      <c r="AL881">
        <v>-52.16</v>
      </c>
      <c r="AM881">
        <v>8.09</v>
      </c>
      <c r="AN881">
        <v>85.039999999999907</v>
      </c>
      <c r="AO881">
        <v>54.91</v>
      </c>
      <c r="AP881">
        <v>61.86</v>
      </c>
      <c r="AQ881">
        <v>503.9</v>
      </c>
      <c r="AR881">
        <v>767.18739503999996</v>
      </c>
      <c r="AS881" t="s">
        <v>4182</v>
      </c>
    </row>
    <row r="882" spans="1:45" x14ac:dyDescent="0.3">
      <c r="A882" s="4" t="s">
        <v>2412</v>
      </c>
      <c r="B882" s="4" t="s">
        <v>2413</v>
      </c>
      <c r="C882" t="s">
        <v>4179</v>
      </c>
      <c r="D882">
        <v>-4.2765249023234997</v>
      </c>
      <c r="E882">
        <v>-16.386287999488701</v>
      </c>
      <c r="F882">
        <v>-7.1517093250766104</v>
      </c>
      <c r="G882">
        <v>-29.608671264064402</v>
      </c>
      <c r="H882">
        <v>5.91516300741739</v>
      </c>
      <c r="I882">
        <v>-7.6236513016794802</v>
      </c>
      <c r="J882">
        <v>69.615533679559704</v>
      </c>
      <c r="K882">
        <v>-21.845468638533301</v>
      </c>
      <c r="L882">
        <v>83.164031797514696</v>
      </c>
      <c r="M882">
        <v>19.969953537423699</v>
      </c>
      <c r="N882">
        <v>0</v>
      </c>
      <c r="O882">
        <v>-1.70692299613677</v>
      </c>
      <c r="P882">
        <v>0</v>
      </c>
      <c r="Q882">
        <v>0</v>
      </c>
      <c r="R882">
        <v>0</v>
      </c>
      <c r="S882">
        <v>0</v>
      </c>
      <c r="T882">
        <v>1567.74792422</v>
      </c>
      <c r="U882">
        <v>0.76360589808080703</v>
      </c>
      <c r="V882">
        <v>0</v>
      </c>
      <c r="W882">
        <v>86.794744602438797</v>
      </c>
      <c r="X882">
        <v>56.764099145003598</v>
      </c>
      <c r="Y882">
        <v>0</v>
      </c>
      <c r="Z882">
        <v>28.7579012899849</v>
      </c>
      <c r="AA882">
        <v>0</v>
      </c>
      <c r="AB882">
        <v>4.2300717980201297</v>
      </c>
      <c r="AC882">
        <v>18.542574916686601</v>
      </c>
      <c r="AD882">
        <v>0</v>
      </c>
      <c r="AE882">
        <v>43739</v>
      </c>
      <c r="AF882">
        <v>606.14</v>
      </c>
      <c r="AG882">
        <v>-179.47</v>
      </c>
      <c r="AH882">
        <v>-178.25</v>
      </c>
      <c r="AI882">
        <v>-1.84729428225889</v>
      </c>
      <c r="AJ882">
        <v>-46.21</v>
      </c>
      <c r="AK882">
        <v>0.8</v>
      </c>
      <c r="AL882">
        <v>-1880.1</v>
      </c>
      <c r="AM882">
        <v>37.08</v>
      </c>
      <c r="AN882">
        <v>1005.10999999999</v>
      </c>
      <c r="AO882">
        <v>-56.21</v>
      </c>
      <c r="AP882">
        <v>-49.89</v>
      </c>
      <c r="AQ882">
        <v>7.8</v>
      </c>
      <c r="AR882">
        <v>767.50792421999995</v>
      </c>
      <c r="AS882" t="s">
        <v>4182</v>
      </c>
    </row>
    <row r="883" spans="1:45" x14ac:dyDescent="0.3">
      <c r="A883" s="4" t="s">
        <v>2410</v>
      </c>
      <c r="B883" s="4" t="s">
        <v>2411</v>
      </c>
      <c r="C883" t="s">
        <v>183</v>
      </c>
      <c r="D883">
        <v>37.9055594104588</v>
      </c>
      <c r="E883">
        <v>4.6087035605474904</v>
      </c>
      <c r="F883">
        <v>1.7501068454475199</v>
      </c>
      <c r="G883">
        <v>28.393332399495701</v>
      </c>
      <c r="H883">
        <v>90.436186177784407</v>
      </c>
      <c r="I883">
        <v>85.740299761871398</v>
      </c>
      <c r="J883">
        <v>146.978171042197</v>
      </c>
      <c r="K883">
        <v>20.6102621841457</v>
      </c>
      <c r="L883">
        <v>33.0740510267579</v>
      </c>
      <c r="M883">
        <v>33.0651613476753</v>
      </c>
      <c r="N883">
        <v>2.8045658941542699</v>
      </c>
      <c r="O883">
        <v>108.54114869861699</v>
      </c>
      <c r="P883">
        <v>0</v>
      </c>
      <c r="Q883">
        <v>6.72282669077057</v>
      </c>
      <c r="R883">
        <v>0</v>
      </c>
      <c r="S883">
        <v>0</v>
      </c>
      <c r="T883">
        <v>910.98568924999995</v>
      </c>
      <c r="U883">
        <v>1.7075866504800401</v>
      </c>
      <c r="V883">
        <v>0</v>
      </c>
      <c r="W883">
        <v>-58.442752612968597</v>
      </c>
      <c r="X883">
        <v>1.6834539981119501</v>
      </c>
      <c r="Y883">
        <v>0</v>
      </c>
      <c r="Z883">
        <v>74.685294100516103</v>
      </c>
      <c r="AA883">
        <v>0</v>
      </c>
      <c r="AB883">
        <v>13.891276695934099</v>
      </c>
      <c r="AC883">
        <v>18.9809676868698</v>
      </c>
      <c r="AD883">
        <v>0</v>
      </c>
      <c r="AE883">
        <v>10512</v>
      </c>
      <c r="AF883">
        <v>71.39</v>
      </c>
      <c r="AG883">
        <v>20.2699999999999</v>
      </c>
      <c r="AH883">
        <v>32.559999999999903</v>
      </c>
      <c r="AI883">
        <v>9.0817812836450393</v>
      </c>
      <c r="AJ883">
        <v>61.209999999999901</v>
      </c>
      <c r="AK883">
        <v>0</v>
      </c>
      <c r="AL883">
        <v>310.8</v>
      </c>
      <c r="AM883">
        <v>6.18</v>
      </c>
      <c r="AN883">
        <v>449.96</v>
      </c>
      <c r="AO883">
        <v>15.62</v>
      </c>
      <c r="AP883">
        <v>15.7</v>
      </c>
      <c r="AQ883">
        <v>342</v>
      </c>
      <c r="AR883">
        <v>768.34568924999996</v>
      </c>
      <c r="AS883" t="s">
        <v>4182</v>
      </c>
    </row>
    <row r="884" spans="1:45" x14ac:dyDescent="0.3">
      <c r="A884" s="4" t="s">
        <v>2408</v>
      </c>
      <c r="B884" s="4" t="s">
        <v>2409</v>
      </c>
      <c r="C884" t="s">
        <v>4179</v>
      </c>
      <c r="D884">
        <v>14.173701862781201</v>
      </c>
      <c r="E884">
        <v>22.7954005591642</v>
      </c>
      <c r="F884">
        <v>11.816240247570001</v>
      </c>
      <c r="G884">
        <v>32.333472478978997</v>
      </c>
      <c r="H884">
        <v>34.795988178602201</v>
      </c>
      <c r="I884">
        <v>44.433180273123</v>
      </c>
      <c r="J884">
        <v>-76.651515853821394</v>
      </c>
      <c r="K884">
        <v>4.6641444771044798</v>
      </c>
      <c r="L884">
        <v>1.2792452830188601</v>
      </c>
      <c r="M884">
        <v>0.95471698113207504</v>
      </c>
      <c r="N884">
        <v>27.4087554342331</v>
      </c>
      <c r="O884">
        <v>2.38606794057507</v>
      </c>
      <c r="P884">
        <v>15.576441922119001</v>
      </c>
      <c r="Q884">
        <v>0</v>
      </c>
      <c r="R884">
        <v>21.4733840630009</v>
      </c>
      <c r="S884">
        <v>0</v>
      </c>
      <c r="T884">
        <v>626.81811500000003</v>
      </c>
      <c r="U884">
        <v>2.8999928867924498</v>
      </c>
      <c r="V884">
        <v>1.0236069349369801</v>
      </c>
      <c r="W884">
        <v>143.766225452171</v>
      </c>
      <c r="X884">
        <v>0</v>
      </c>
      <c r="Y884">
        <v>0</v>
      </c>
      <c r="Z884">
        <v>54.828994203193297</v>
      </c>
      <c r="AA884">
        <v>0</v>
      </c>
      <c r="AB884">
        <v>20.191650564425899</v>
      </c>
      <c r="AC884">
        <v>0</v>
      </c>
      <c r="AD884">
        <v>0</v>
      </c>
      <c r="AE884">
        <v>3302</v>
      </c>
      <c r="AF884">
        <v>167.69</v>
      </c>
      <c r="AG884">
        <v>54.22</v>
      </c>
      <c r="AH884">
        <v>73.02</v>
      </c>
      <c r="AI884">
        <v>55.140852232279002</v>
      </c>
      <c r="AJ884">
        <v>74.509999999999906</v>
      </c>
      <c r="AK884">
        <v>0.05</v>
      </c>
      <c r="AL884">
        <v>252.729999999999</v>
      </c>
      <c r="AM884">
        <v>145.07</v>
      </c>
      <c r="AN884">
        <v>264.99999999999898</v>
      </c>
      <c r="AO884">
        <v>36.47</v>
      </c>
      <c r="AP884">
        <v>37.19</v>
      </c>
      <c r="AQ884">
        <v>785</v>
      </c>
      <c r="AR884">
        <v>768.49811499999998</v>
      </c>
      <c r="AS884" t="s">
        <v>4182</v>
      </c>
    </row>
    <row r="885" spans="1:45" x14ac:dyDescent="0.3">
      <c r="A885" s="4" t="s">
        <v>2406</v>
      </c>
      <c r="B885" s="4" t="s">
        <v>2407</v>
      </c>
      <c r="C885" t="s">
        <v>127</v>
      </c>
      <c r="D885">
        <v>9.5196088376782999</v>
      </c>
      <c r="E885">
        <v>15.9086018350059</v>
      </c>
      <c r="F885">
        <v>11.4333115408679</v>
      </c>
      <c r="G885">
        <v>9.2447961074542704</v>
      </c>
      <c r="H885">
        <v>15.345601307041299</v>
      </c>
      <c r="I885">
        <v>15.8646248991053</v>
      </c>
      <c r="J885">
        <v>31.112083823409801</v>
      </c>
      <c r="K885">
        <v>17.4300222585786</v>
      </c>
      <c r="L885">
        <v>28.117967332123399</v>
      </c>
      <c r="M885">
        <v>4.6206896551724101</v>
      </c>
      <c r="N885">
        <v>35.455179630275502</v>
      </c>
      <c r="O885">
        <v>11.0505741261486</v>
      </c>
      <c r="P885">
        <v>15.875247739858199</v>
      </c>
      <c r="Q885">
        <v>16.318810942253901</v>
      </c>
      <c r="R885">
        <v>33.343861737884801</v>
      </c>
      <c r="S885">
        <v>0</v>
      </c>
      <c r="T885">
        <v>823.22459068000001</v>
      </c>
      <c r="U885">
        <v>1.40496295949183</v>
      </c>
      <c r="V885">
        <v>0.246609920675815</v>
      </c>
      <c r="W885">
        <v>-60.923245284849202</v>
      </c>
      <c r="X885">
        <v>0</v>
      </c>
      <c r="Y885">
        <v>0</v>
      </c>
      <c r="Z885">
        <v>69.152579911170506</v>
      </c>
      <c r="AA885">
        <v>0</v>
      </c>
      <c r="AB885">
        <v>5.4862738419547004</v>
      </c>
      <c r="AC885">
        <v>0</v>
      </c>
      <c r="AD885">
        <v>0</v>
      </c>
      <c r="AE885">
        <v>2515</v>
      </c>
      <c r="AF885">
        <v>879.63</v>
      </c>
      <c r="AG885">
        <v>81.319999999999993</v>
      </c>
      <c r="AH885">
        <v>107.12</v>
      </c>
      <c r="AI885">
        <v>42.596150516944498</v>
      </c>
      <c r="AJ885">
        <v>139.55000000000001</v>
      </c>
      <c r="AK885">
        <v>2.77</v>
      </c>
      <c r="AL885">
        <v>499.03</v>
      </c>
      <c r="AM885">
        <v>105.84</v>
      </c>
      <c r="AN885">
        <v>551</v>
      </c>
      <c r="AO885">
        <v>78.45</v>
      </c>
      <c r="AP885">
        <v>95.73</v>
      </c>
      <c r="AQ885">
        <v>413</v>
      </c>
      <c r="AR885">
        <v>774.13459067999997</v>
      </c>
      <c r="AS885" t="s">
        <v>4182</v>
      </c>
    </row>
    <row r="886" spans="1:45" x14ac:dyDescent="0.3">
      <c r="A886" s="4" t="s">
        <v>2404</v>
      </c>
      <c r="B886" s="4" t="s">
        <v>2405</v>
      </c>
      <c r="C886" t="s">
        <v>127</v>
      </c>
      <c r="D886">
        <v>26.019231489184602</v>
      </c>
      <c r="E886">
        <v>8.2385195339273505</v>
      </c>
      <c r="F886">
        <v>2.8664501328296801</v>
      </c>
      <c r="G886">
        <v>1.9043092522179901</v>
      </c>
      <c r="H886">
        <v>8.0081299787508904</v>
      </c>
      <c r="I886">
        <v>7.7547528517110198</v>
      </c>
      <c r="J886">
        <v>341.20631988048899</v>
      </c>
      <c r="K886">
        <v>29.7618822663106</v>
      </c>
      <c r="L886">
        <v>139.32818693928601</v>
      </c>
      <c r="M886">
        <v>33.444606718130601</v>
      </c>
      <c r="N886">
        <v>4.2075638135510198</v>
      </c>
      <c r="O886">
        <v>9.58451157429411</v>
      </c>
      <c r="P886">
        <v>3.7310274452024799</v>
      </c>
      <c r="Q886">
        <v>-5.3556413091820003</v>
      </c>
      <c r="R886">
        <v>-3.2343361733168599</v>
      </c>
      <c r="S886">
        <v>0</v>
      </c>
      <c r="T886">
        <v>1305.63790625</v>
      </c>
      <c r="U886">
        <v>2.03911408890569</v>
      </c>
      <c r="V886">
        <v>0</v>
      </c>
      <c r="W886">
        <v>6.8055572572838301</v>
      </c>
      <c r="X886">
        <v>0</v>
      </c>
      <c r="Y886">
        <v>0</v>
      </c>
      <c r="Z886">
        <v>61.554199471280903</v>
      </c>
      <c r="AA886">
        <v>0.24751357846671401</v>
      </c>
      <c r="AB886">
        <v>22.912011535688499</v>
      </c>
      <c r="AC886">
        <v>0</v>
      </c>
      <c r="AD886">
        <v>0</v>
      </c>
      <c r="AE886">
        <v>14787</v>
      </c>
      <c r="AF886">
        <v>1578</v>
      </c>
      <c r="AG886">
        <v>30.05</v>
      </c>
      <c r="AH886">
        <v>40.19</v>
      </c>
      <c r="AI886">
        <v>12.6493028150486</v>
      </c>
      <c r="AJ886">
        <v>122.37</v>
      </c>
      <c r="AK886">
        <v>0</v>
      </c>
      <c r="AL886">
        <v>330.28</v>
      </c>
      <c r="AM886">
        <v>10.48</v>
      </c>
      <c r="AN886">
        <v>383.44</v>
      </c>
      <c r="AO886">
        <v>19.899999999999999</v>
      </c>
      <c r="AP886">
        <v>43.11</v>
      </c>
      <c r="AQ886">
        <v>302.05</v>
      </c>
      <c r="AR886">
        <v>781.87790625000002</v>
      </c>
      <c r="AS886" t="s">
        <v>4182</v>
      </c>
    </row>
    <row r="887" spans="1:45" x14ac:dyDescent="0.3">
      <c r="A887" s="4" t="s">
        <v>2402</v>
      </c>
      <c r="B887" s="4" t="s">
        <v>2403</v>
      </c>
      <c r="C887" t="s">
        <v>785</v>
      </c>
      <c r="D887">
        <v>68.716143670157706</v>
      </c>
      <c r="E887">
        <v>4.8358511266772997</v>
      </c>
      <c r="F887">
        <v>2.4143597522436799</v>
      </c>
      <c r="G887">
        <v>1.55573354329851</v>
      </c>
      <c r="H887">
        <v>-0.32608794765424398</v>
      </c>
      <c r="I887">
        <v>4.9251320201457798</v>
      </c>
      <c r="J887">
        <v>-60.233773131772303</v>
      </c>
      <c r="K887">
        <v>17.948384889355001</v>
      </c>
      <c r="L887">
        <v>14.0127652519893</v>
      </c>
      <c r="M887">
        <v>0</v>
      </c>
      <c r="N887">
        <v>3.95104292363381</v>
      </c>
      <c r="O887">
        <v>-3.3689293937612801</v>
      </c>
      <c r="P887">
        <v>0</v>
      </c>
      <c r="Q887">
        <v>0</v>
      </c>
      <c r="R887">
        <v>0</v>
      </c>
      <c r="S887">
        <v>0</v>
      </c>
      <c r="T887">
        <v>610.15700645999902</v>
      </c>
      <c r="U887">
        <v>3.2637889856598101</v>
      </c>
      <c r="V887">
        <v>0</v>
      </c>
      <c r="W887">
        <v>469.08140487250301</v>
      </c>
      <c r="X887">
        <v>4.6539949200819002E-4</v>
      </c>
      <c r="Y887">
        <v>0</v>
      </c>
      <c r="Z887">
        <v>73.701694392544098</v>
      </c>
      <c r="AA887">
        <v>5.6356833812617902E-3</v>
      </c>
      <c r="AB887">
        <v>6.5716530841202196</v>
      </c>
      <c r="AC887">
        <v>0</v>
      </c>
      <c r="AD887">
        <v>0</v>
      </c>
      <c r="AE887">
        <v>31559</v>
      </c>
      <c r="AF887">
        <v>736.63</v>
      </c>
      <c r="AG887">
        <v>11.4599999999998</v>
      </c>
      <c r="AH887">
        <v>12.019999999999801</v>
      </c>
      <c r="AI887">
        <v>0.56709826787157303</v>
      </c>
      <c r="AJ887">
        <v>36.279999999999802</v>
      </c>
      <c r="AK887">
        <v>0.55000000000000004</v>
      </c>
      <c r="AL887">
        <v>157.25</v>
      </c>
      <c r="AM887">
        <v>214.65</v>
      </c>
      <c r="AN887">
        <v>241.28</v>
      </c>
      <c r="AO887">
        <v>112.87</v>
      </c>
      <c r="AP887">
        <v>118.78</v>
      </c>
      <c r="AQ887">
        <v>33.1</v>
      </c>
      <c r="AR887">
        <v>787.48700645999998</v>
      </c>
      <c r="AS887" t="s">
        <v>4182</v>
      </c>
    </row>
    <row r="888" spans="1:45" x14ac:dyDescent="0.3">
      <c r="A888" s="4" t="s">
        <v>2400</v>
      </c>
      <c r="B888" s="4" t="s">
        <v>2401</v>
      </c>
      <c r="C888" t="s">
        <v>121</v>
      </c>
      <c r="D888">
        <v>6.8644293997567596</v>
      </c>
      <c r="E888">
        <v>22.686649521613599</v>
      </c>
      <c r="F888">
        <v>14.6465899476453</v>
      </c>
      <c r="G888">
        <v>14.9884123636174</v>
      </c>
      <c r="H888">
        <v>18.0397267283827</v>
      </c>
      <c r="I888">
        <v>24.228575892508399</v>
      </c>
      <c r="J888">
        <v>23.7578697738515</v>
      </c>
      <c r="K888">
        <v>1.7641114681521799</v>
      </c>
      <c r="L888">
        <v>18.369116944262501</v>
      </c>
      <c r="M888">
        <v>9.1650884117740699</v>
      </c>
      <c r="N888">
        <v>38.823688115472798</v>
      </c>
      <c r="O888">
        <v>2.8817988635604102</v>
      </c>
      <c r="P888">
        <v>9.89127233890658</v>
      </c>
      <c r="Q888">
        <v>5.5404004090963799</v>
      </c>
      <c r="R888">
        <v>20.3684759317551</v>
      </c>
      <c r="S888">
        <v>6.8196552882049701</v>
      </c>
      <c r="T888">
        <v>634.44311249999896</v>
      </c>
      <c r="U888">
        <v>1.3987169451475201</v>
      </c>
      <c r="V888">
        <v>0.88628910750686796</v>
      </c>
      <c r="W888">
        <v>-71.8224111423485</v>
      </c>
      <c r="X888">
        <v>0.40398358022487901</v>
      </c>
      <c r="Y888">
        <v>6.139568088524E-2</v>
      </c>
      <c r="Z888">
        <v>56.243783687310298</v>
      </c>
      <c r="AA888">
        <v>7.6266999821524104</v>
      </c>
      <c r="AB888">
        <v>25.047246118150898</v>
      </c>
      <c r="AC888">
        <v>0</v>
      </c>
      <c r="AD888">
        <v>0</v>
      </c>
      <c r="AE888">
        <v>20463</v>
      </c>
      <c r="AF888">
        <v>768.06</v>
      </c>
      <c r="AG888">
        <v>115.12</v>
      </c>
      <c r="AH888">
        <v>155.35</v>
      </c>
      <c r="AI888">
        <v>82.184543994288802</v>
      </c>
      <c r="AJ888">
        <v>186.09</v>
      </c>
      <c r="AK888">
        <v>0.14000000000000001</v>
      </c>
      <c r="AL888">
        <v>545.47</v>
      </c>
      <c r="AM888">
        <v>259.57</v>
      </c>
      <c r="AN888">
        <v>564.97</v>
      </c>
      <c r="AO888">
        <v>91.449999999999903</v>
      </c>
      <c r="AP888">
        <v>183.6</v>
      </c>
      <c r="AQ888">
        <v>556</v>
      </c>
      <c r="AR888">
        <v>790.23311249999995</v>
      </c>
      <c r="AS888" t="s">
        <v>4182</v>
      </c>
    </row>
    <row r="889" spans="1:45" x14ac:dyDescent="0.3">
      <c r="A889" s="4" t="s">
        <v>2398</v>
      </c>
      <c r="B889" s="4" t="s">
        <v>2399</v>
      </c>
      <c r="C889" t="s">
        <v>109</v>
      </c>
      <c r="D889">
        <v>-2400.2998300000299</v>
      </c>
      <c r="E889">
        <v>-0.50308712554309698</v>
      </c>
      <c r="F889">
        <v>-0.31418098728994598</v>
      </c>
      <c r="G889">
        <v>-0.47461527398244602</v>
      </c>
      <c r="H889">
        <v>10.0807274805431</v>
      </c>
      <c r="I889">
        <v>13.059111175032299</v>
      </c>
      <c r="J889">
        <v>-42.800322715354199</v>
      </c>
      <c r="K889">
        <v>14.508602446179101</v>
      </c>
      <c r="L889">
        <v>19.163682569019201</v>
      </c>
      <c r="M889">
        <v>8.6635092988333096</v>
      </c>
      <c r="N889">
        <v>0</v>
      </c>
      <c r="O889">
        <v>2.30905886716377</v>
      </c>
      <c r="P889">
        <v>12.1845343609544</v>
      </c>
      <c r="Q889">
        <v>0</v>
      </c>
      <c r="R889">
        <v>0</v>
      </c>
      <c r="S889">
        <v>0</v>
      </c>
      <c r="T889">
        <v>834.15894389999903</v>
      </c>
      <c r="U889">
        <v>9.1498087547649298</v>
      </c>
      <c r="V889">
        <v>0</v>
      </c>
      <c r="W889">
        <v>-6628.3667785067</v>
      </c>
      <c r="X889">
        <v>2.03376869541873E-3</v>
      </c>
      <c r="Y889">
        <v>0</v>
      </c>
      <c r="Z889">
        <v>58.368083661108997</v>
      </c>
      <c r="AA889">
        <v>0</v>
      </c>
      <c r="AB889">
        <v>27.073650899535799</v>
      </c>
      <c r="AC889">
        <v>0</v>
      </c>
      <c r="AD889">
        <v>0</v>
      </c>
      <c r="AE889">
        <v>4075</v>
      </c>
      <c r="AF889">
        <v>69.53</v>
      </c>
      <c r="AG889">
        <v>-0.32999999999999402</v>
      </c>
      <c r="AH889">
        <v>2.71</v>
      </c>
      <c r="AI889">
        <v>-0.67114366948817095</v>
      </c>
      <c r="AJ889">
        <v>9.08</v>
      </c>
      <c r="AK889">
        <v>1.21</v>
      </c>
      <c r="AL889">
        <v>48.12</v>
      </c>
      <c r="AM889">
        <v>6.97</v>
      </c>
      <c r="AN889">
        <v>86.57</v>
      </c>
      <c r="AO889">
        <v>0</v>
      </c>
      <c r="AP889">
        <v>0</v>
      </c>
      <c r="AQ889">
        <v>189</v>
      </c>
      <c r="AR889">
        <v>792.09894389999999</v>
      </c>
      <c r="AS889" t="s">
        <v>4182</v>
      </c>
    </row>
    <row r="890" spans="1:45" x14ac:dyDescent="0.3">
      <c r="A890" s="4" t="s">
        <v>2396</v>
      </c>
      <c r="B890" s="4" t="s">
        <v>2397</v>
      </c>
      <c r="C890" t="s">
        <v>446</v>
      </c>
      <c r="D890">
        <v>-27.281161948210499</v>
      </c>
      <c r="E890">
        <v>-15.189211791762499</v>
      </c>
      <c r="F890">
        <v>-6.3955983493810198</v>
      </c>
      <c r="G890">
        <v>-14.3442420652549</v>
      </c>
      <c r="H890">
        <v>4.6799467584084704</v>
      </c>
      <c r="I890">
        <v>-11.234513055925699</v>
      </c>
      <c r="J890">
        <v>70.722305623146696</v>
      </c>
      <c r="K890">
        <v>21.011042588120802</v>
      </c>
      <c r="L890">
        <v>9.6998744722127106E-2</v>
      </c>
      <c r="M890">
        <v>1.14116170261326E-2</v>
      </c>
      <c r="N890">
        <v>0</v>
      </c>
      <c r="O890">
        <v>-2.4064740752440801</v>
      </c>
      <c r="P890">
        <v>0</v>
      </c>
      <c r="Q890">
        <v>0</v>
      </c>
      <c r="R890">
        <v>0</v>
      </c>
      <c r="S890">
        <v>0</v>
      </c>
      <c r="T890">
        <v>757.94056621499999</v>
      </c>
      <c r="U890">
        <v>4.5235111617881998</v>
      </c>
      <c r="V890">
        <v>0</v>
      </c>
      <c r="W890">
        <v>-145.44596937595</v>
      </c>
      <c r="X890">
        <v>1.44430337884403</v>
      </c>
      <c r="Y890">
        <v>1.23370407101281</v>
      </c>
      <c r="Z890">
        <v>74.996764762051498</v>
      </c>
      <c r="AA890">
        <v>2.0251880741534701E-3</v>
      </c>
      <c r="AB890">
        <v>12.8250502803569</v>
      </c>
      <c r="AC890">
        <v>0</v>
      </c>
      <c r="AD890">
        <v>0</v>
      </c>
      <c r="AE890">
        <v>3790</v>
      </c>
      <c r="AF890">
        <v>202.59</v>
      </c>
      <c r="AG890">
        <v>-29.06</v>
      </c>
      <c r="AH890">
        <v>-30.21</v>
      </c>
      <c r="AI890">
        <v>-58.851965434900002</v>
      </c>
      <c r="AJ890">
        <v>-22.76</v>
      </c>
      <c r="AK890">
        <v>0</v>
      </c>
      <c r="AL890">
        <v>155.66</v>
      </c>
      <c r="AM890">
        <v>35.020000000000003</v>
      </c>
      <c r="AN890">
        <v>175.26</v>
      </c>
      <c r="AO890">
        <v>-21.58</v>
      </c>
      <c r="AP890">
        <v>-21.06</v>
      </c>
      <c r="AQ890">
        <v>1565</v>
      </c>
      <c r="AR890">
        <v>792.79056621500001</v>
      </c>
      <c r="AS890" t="s">
        <v>4182</v>
      </c>
    </row>
    <row r="891" spans="1:45" x14ac:dyDescent="0.3">
      <c r="A891" s="4" t="s">
        <v>2394</v>
      </c>
      <c r="B891" s="4" t="s">
        <v>2395</v>
      </c>
      <c r="C891" t="s">
        <v>200</v>
      </c>
      <c r="D891">
        <v>7.8741485996639904</v>
      </c>
      <c r="E891">
        <v>5.5009064889386599</v>
      </c>
      <c r="F891">
        <v>4.0459007216968796</v>
      </c>
      <c r="G891">
        <v>24.187302801415001</v>
      </c>
      <c r="H891">
        <v>14.465895385905499</v>
      </c>
      <c r="I891">
        <v>10.2806195620996</v>
      </c>
      <c r="J891">
        <v>12.539512656562</v>
      </c>
      <c r="K891">
        <v>2.0451100163559399</v>
      </c>
      <c r="L891">
        <v>32.718769673531703</v>
      </c>
      <c r="M891">
        <v>15.9678980864762</v>
      </c>
      <c r="N891">
        <v>14.8671084142632</v>
      </c>
      <c r="O891">
        <v>0.924313476393123</v>
      </c>
      <c r="P891">
        <v>-7.4758836145419201</v>
      </c>
      <c r="Q891">
        <v>-5.61489592110002</v>
      </c>
      <c r="R891">
        <v>0.102324080394633</v>
      </c>
      <c r="S891">
        <v>0</v>
      </c>
      <c r="T891">
        <v>1409.5850968</v>
      </c>
      <c r="U891">
        <v>0.42152811922358602</v>
      </c>
      <c r="V891">
        <v>4.6287010322003302E-2</v>
      </c>
      <c r="W891">
        <v>100.650997187222</v>
      </c>
      <c r="X891">
        <v>1.94004545919363</v>
      </c>
      <c r="Y891">
        <v>1.91843142541066</v>
      </c>
      <c r="Z891">
        <v>55.119655755840398</v>
      </c>
      <c r="AA891">
        <v>0.25112950757188401</v>
      </c>
      <c r="AB891">
        <v>22.0079669793341</v>
      </c>
      <c r="AC891">
        <v>0</v>
      </c>
      <c r="AD891">
        <v>0</v>
      </c>
      <c r="AE891">
        <v>6990</v>
      </c>
      <c r="AF891">
        <v>418.35999999999899</v>
      </c>
      <c r="AG891">
        <v>101.19</v>
      </c>
      <c r="AH891">
        <v>-49.07</v>
      </c>
      <c r="AI891">
        <v>134.217649818859</v>
      </c>
      <c r="AJ891">
        <v>43.009999999999899</v>
      </c>
      <c r="AK891">
        <v>1716.3</v>
      </c>
      <c r="AL891">
        <v>1867.96999999999</v>
      </c>
      <c r="AM891">
        <v>5.66</v>
      </c>
      <c r="AN891">
        <v>1890.23</v>
      </c>
      <c r="AO891">
        <v>-8.61</v>
      </c>
      <c r="AP891">
        <v>33.909999999999997</v>
      </c>
      <c r="AQ891">
        <v>907.35</v>
      </c>
      <c r="AR891">
        <v>796.78509680000002</v>
      </c>
      <c r="AS891" t="s">
        <v>4182</v>
      </c>
    </row>
    <row r="892" spans="1:45" x14ac:dyDescent="0.3">
      <c r="A892" s="4" t="s">
        <v>2391</v>
      </c>
      <c r="B892" s="4" t="s">
        <v>2392</v>
      </c>
      <c r="C892" t="s">
        <v>2393</v>
      </c>
      <c r="D892">
        <v>17.736005346358802</v>
      </c>
      <c r="E892">
        <v>12.1324767330666</v>
      </c>
      <c r="F892">
        <v>6.1803187584475001</v>
      </c>
      <c r="G892">
        <v>9.3684998751975996</v>
      </c>
      <c r="H892">
        <v>28.454660536323399</v>
      </c>
      <c r="I892">
        <v>27.0966802562609</v>
      </c>
      <c r="J892">
        <v>-8.9450518449726495</v>
      </c>
      <c r="K892">
        <v>0</v>
      </c>
      <c r="L892">
        <v>33.743786714866602</v>
      </c>
      <c r="M892">
        <v>19.098508811567999</v>
      </c>
      <c r="N892">
        <v>13.324655345837501</v>
      </c>
      <c r="O892">
        <v>16.614340923643098</v>
      </c>
      <c r="P892">
        <v>13.415382227897901</v>
      </c>
      <c r="Q892">
        <v>13.8841391482457</v>
      </c>
      <c r="R892">
        <v>4.5879849167045501</v>
      </c>
      <c r="S892">
        <v>11.8626145832693</v>
      </c>
      <c r="T892">
        <v>914.69968080000001</v>
      </c>
      <c r="U892">
        <v>1.8048569380930799</v>
      </c>
      <c r="V892">
        <v>0</v>
      </c>
      <c r="W892">
        <v>101.466328638189</v>
      </c>
      <c r="X892">
        <v>7.8231049624264202</v>
      </c>
      <c r="Y892">
        <v>3.96993407258485</v>
      </c>
      <c r="Z892">
        <v>46.227282545408301</v>
      </c>
      <c r="AA892">
        <v>11.2744647131544</v>
      </c>
      <c r="AB892">
        <v>26.5438854434713</v>
      </c>
      <c r="AC892">
        <v>0</v>
      </c>
      <c r="AD892">
        <v>1.9840160751322899</v>
      </c>
      <c r="AE892">
        <v>61355</v>
      </c>
      <c r="AF892">
        <v>480.76</v>
      </c>
      <c r="AG892">
        <v>45.0399999999999</v>
      </c>
      <c r="AH892">
        <v>70.589999999999904</v>
      </c>
      <c r="AI892">
        <v>16.7198976136429</v>
      </c>
      <c r="AJ892">
        <v>130.26999999999899</v>
      </c>
      <c r="AK892">
        <v>0</v>
      </c>
      <c r="AL892">
        <v>146.16</v>
      </c>
      <c r="AM892">
        <v>128.26</v>
      </c>
      <c r="AN892">
        <v>442.6</v>
      </c>
      <c r="AO892">
        <v>92.8</v>
      </c>
      <c r="AP892">
        <v>111.51</v>
      </c>
      <c r="AQ892">
        <v>282.35000000000002</v>
      </c>
      <c r="AR892">
        <v>798.82968080000001</v>
      </c>
      <c r="AS892" t="s">
        <v>4182</v>
      </c>
    </row>
    <row r="893" spans="1:45" x14ac:dyDescent="0.3">
      <c r="A893" s="4" t="s">
        <v>2389</v>
      </c>
      <c r="B893" s="4" t="s">
        <v>2390</v>
      </c>
      <c r="C893" t="s">
        <v>98</v>
      </c>
      <c r="D893">
        <v>14.5347066911631</v>
      </c>
      <c r="E893">
        <v>23.771216598011499</v>
      </c>
      <c r="F893">
        <v>13.735948755016</v>
      </c>
      <c r="G893">
        <v>11.465962050599201</v>
      </c>
      <c r="H893">
        <v>16.710606118021801</v>
      </c>
      <c r="I893">
        <v>20.8243175765645</v>
      </c>
      <c r="J893">
        <v>22.967010925523098</v>
      </c>
      <c r="K893">
        <v>31.157428537037202</v>
      </c>
      <c r="L893">
        <v>22.7982270186933</v>
      </c>
      <c r="M893">
        <v>8.2829061476199595</v>
      </c>
      <c r="N893">
        <v>37.314645541336603</v>
      </c>
      <c r="O893">
        <v>12.533017507455501</v>
      </c>
      <c r="P893">
        <v>26.580846176357898</v>
      </c>
      <c r="Q893">
        <v>48.106755112291999</v>
      </c>
      <c r="R893">
        <v>31.3707558776341</v>
      </c>
      <c r="S893">
        <v>0</v>
      </c>
      <c r="T893">
        <v>845.01768575000006</v>
      </c>
      <c r="U893">
        <v>3.08732968105608</v>
      </c>
      <c r="V893">
        <v>0</v>
      </c>
      <c r="W893">
        <v>-75.787547596800707</v>
      </c>
      <c r="X893">
        <v>9.3216804755234506</v>
      </c>
      <c r="Y893">
        <v>4.4119680954634299</v>
      </c>
      <c r="Z893">
        <v>54.611371449003599</v>
      </c>
      <c r="AA893">
        <v>4.9171763611882398</v>
      </c>
      <c r="AB893">
        <v>10.618849591044601</v>
      </c>
      <c r="AC893">
        <v>0</v>
      </c>
      <c r="AD893">
        <v>0.72044233971321703</v>
      </c>
      <c r="AE893">
        <v>6739</v>
      </c>
      <c r="AF893">
        <v>480.64</v>
      </c>
      <c r="AG893">
        <v>55.11</v>
      </c>
      <c r="AH893">
        <v>70.92</v>
      </c>
      <c r="AI893">
        <v>32.517077338258403</v>
      </c>
      <c r="AJ893">
        <v>100.09</v>
      </c>
      <c r="AK893">
        <v>1.36</v>
      </c>
      <c r="AL893">
        <v>200.73999999999899</v>
      </c>
      <c r="AM893">
        <v>15.14</v>
      </c>
      <c r="AN893">
        <v>259.45</v>
      </c>
      <c r="AO893">
        <v>72.28</v>
      </c>
      <c r="AP893">
        <v>78.89</v>
      </c>
      <c r="AQ893">
        <v>948.95</v>
      </c>
      <c r="AR893">
        <v>801.00768574999995</v>
      </c>
      <c r="AS893" t="s">
        <v>4182</v>
      </c>
    </row>
    <row r="894" spans="1:45" x14ac:dyDescent="0.3">
      <c r="A894" s="4" t="s">
        <v>2387</v>
      </c>
      <c r="B894" s="4" t="s">
        <v>2388</v>
      </c>
      <c r="C894" t="s">
        <v>4179</v>
      </c>
      <c r="D894">
        <v>135.78919491525301</v>
      </c>
      <c r="E894">
        <v>23.7807335751713</v>
      </c>
      <c r="F894">
        <v>8.1233650006884393</v>
      </c>
      <c r="G894">
        <v>3.28306716376385</v>
      </c>
      <c r="H894">
        <v>9.6589717548789498</v>
      </c>
      <c r="I894">
        <v>7.2394413221300997</v>
      </c>
      <c r="J894">
        <v>947.87183620056805</v>
      </c>
      <c r="K894">
        <v>116.625550165132</v>
      </c>
      <c r="L894">
        <v>61.023054755043198</v>
      </c>
      <c r="M894">
        <v>47.262247838616702</v>
      </c>
      <c r="N894">
        <v>14.0142517814727</v>
      </c>
      <c r="O894">
        <v>32.921983123396899</v>
      </c>
      <c r="P894">
        <v>32.547040509596002</v>
      </c>
      <c r="Q894">
        <v>25.6810324038502</v>
      </c>
      <c r="R894">
        <v>69.636984693607502</v>
      </c>
      <c r="S894">
        <v>0</v>
      </c>
      <c r="T894">
        <v>817.22625000000005</v>
      </c>
      <c r="U894">
        <v>28.860095461095</v>
      </c>
      <c r="V894">
        <v>0</v>
      </c>
      <c r="W894">
        <v>519.29628379128496</v>
      </c>
      <c r="X894">
        <v>0</v>
      </c>
      <c r="Y894">
        <v>0</v>
      </c>
      <c r="Z894">
        <v>74.905161290322496</v>
      </c>
      <c r="AA894">
        <v>1.29032258064516E-3</v>
      </c>
      <c r="AB894">
        <v>19.240258064516102</v>
      </c>
      <c r="AC894">
        <v>0</v>
      </c>
      <c r="AD894">
        <v>0</v>
      </c>
      <c r="AE894">
        <v>7890</v>
      </c>
      <c r="AF894">
        <v>179.71</v>
      </c>
      <c r="AG894">
        <v>5.9000000000000101</v>
      </c>
      <c r="AH894">
        <v>7.6900000000000102</v>
      </c>
      <c r="AI894">
        <v>1.5308372901585301</v>
      </c>
      <c r="AJ894">
        <v>13.01</v>
      </c>
      <c r="AK894">
        <v>0</v>
      </c>
      <c r="AL894">
        <v>22.21</v>
      </c>
      <c r="AM894">
        <v>0.87</v>
      </c>
      <c r="AN894">
        <v>27.76</v>
      </c>
      <c r="AO894">
        <v>-0.66999999999999904</v>
      </c>
      <c r="AP894">
        <v>5.08</v>
      </c>
      <c r="AQ894">
        <v>217.05</v>
      </c>
      <c r="AR894">
        <v>801.15625</v>
      </c>
      <c r="AS894" t="s">
        <v>4182</v>
      </c>
    </row>
    <row r="895" spans="1:45" x14ac:dyDescent="0.3">
      <c r="A895" s="4" t="s">
        <v>2385</v>
      </c>
      <c r="B895" s="4" t="s">
        <v>2386</v>
      </c>
      <c r="C895" t="s">
        <v>200</v>
      </c>
      <c r="D895">
        <v>-42.800107307692201</v>
      </c>
      <c r="E895">
        <v>-3.89468537724564</v>
      </c>
      <c r="F895">
        <v>-1.56272174036447</v>
      </c>
      <c r="G895">
        <v>-1.6808080808080801</v>
      </c>
      <c r="H895">
        <v>11.7446707764104</v>
      </c>
      <c r="I895">
        <v>8.0143658810325409</v>
      </c>
      <c r="J895">
        <v>425.24740181142698</v>
      </c>
      <c r="K895">
        <v>8.0848520903147296</v>
      </c>
      <c r="L895">
        <v>117.26004713075601</v>
      </c>
      <c r="M895">
        <v>55.675859287094198</v>
      </c>
      <c r="N895">
        <v>0</v>
      </c>
      <c r="O895">
        <v>-0.82548675881629596</v>
      </c>
      <c r="P895">
        <v>-14.495114877021299</v>
      </c>
      <c r="Q895">
        <v>-24.930652336800701</v>
      </c>
      <c r="R895">
        <v>0</v>
      </c>
      <c r="S895">
        <v>0</v>
      </c>
      <c r="T895">
        <v>1323.2280088</v>
      </c>
      <c r="U895">
        <v>1.7009914629641401</v>
      </c>
      <c r="V895">
        <v>0</v>
      </c>
      <c r="W895">
        <v>96.461490519580295</v>
      </c>
      <c r="X895">
        <v>0</v>
      </c>
      <c r="Y895">
        <v>0</v>
      </c>
      <c r="Z895">
        <v>64.729985538113297</v>
      </c>
      <c r="AA895">
        <v>2.08143111073815</v>
      </c>
      <c r="AB895">
        <v>15.780180988363201</v>
      </c>
      <c r="AC895">
        <v>0</v>
      </c>
      <c r="AD895">
        <v>0</v>
      </c>
      <c r="AE895">
        <v>25001</v>
      </c>
      <c r="AF895">
        <v>1113.75</v>
      </c>
      <c r="AG895">
        <v>-18.72</v>
      </c>
      <c r="AH895">
        <v>-31.38</v>
      </c>
      <c r="AI895">
        <v>-3.8960182693287502</v>
      </c>
      <c r="AJ895">
        <v>89.259999999999906</v>
      </c>
      <c r="AK895">
        <v>0.28999999999999998</v>
      </c>
      <c r="AL895">
        <v>339.2</v>
      </c>
      <c r="AM895">
        <v>30.32</v>
      </c>
      <c r="AN895">
        <v>471.03</v>
      </c>
      <c r="AO895">
        <v>10.18</v>
      </c>
      <c r="AP895">
        <v>34.950000000000003</v>
      </c>
      <c r="AQ895">
        <v>168.9</v>
      </c>
      <c r="AR895">
        <v>801.21800880000001</v>
      </c>
      <c r="AS895" t="s">
        <v>4182</v>
      </c>
    </row>
    <row r="896" spans="1:45" x14ac:dyDescent="0.3">
      <c r="A896" s="4" t="s">
        <v>2383</v>
      </c>
      <c r="B896" s="4" t="s">
        <v>2384</v>
      </c>
      <c r="C896" t="s">
        <v>68</v>
      </c>
      <c r="D896">
        <v>75.871501947169506</v>
      </c>
      <c r="E896">
        <v>5.9056214830909903</v>
      </c>
      <c r="F896">
        <v>1.1545394640105</v>
      </c>
      <c r="G896">
        <v>5.4848390768912401</v>
      </c>
      <c r="H896">
        <v>18.026145727216999</v>
      </c>
      <c r="I896">
        <v>6.4990168684673604</v>
      </c>
      <c r="J896">
        <v>35.066593645255097</v>
      </c>
      <c r="K896">
        <v>38.020287890465802</v>
      </c>
      <c r="L896">
        <v>386.28721353608898</v>
      </c>
      <c r="M896">
        <v>354.73334761190802</v>
      </c>
      <c r="N896">
        <v>1.40714190893402</v>
      </c>
      <c r="O896">
        <v>36.562310835079899</v>
      </c>
      <c r="P896">
        <v>0.46829111802413298</v>
      </c>
      <c r="Q896">
        <v>0</v>
      </c>
      <c r="R896">
        <v>1.66400579353898</v>
      </c>
      <c r="S896">
        <v>0</v>
      </c>
      <c r="T896">
        <v>1357.29792064</v>
      </c>
      <c r="U896">
        <v>4.3062642998500698</v>
      </c>
      <c r="V896">
        <v>0</v>
      </c>
      <c r="W896">
        <v>187.57909036964</v>
      </c>
      <c r="X896">
        <v>0</v>
      </c>
      <c r="Y896">
        <v>0</v>
      </c>
      <c r="Z896">
        <v>27.454630372849099</v>
      </c>
      <c r="AA896">
        <v>4.8436663878023198</v>
      </c>
      <c r="AB896">
        <v>20.449788873312599</v>
      </c>
      <c r="AC896">
        <v>0</v>
      </c>
      <c r="AD896">
        <v>0</v>
      </c>
      <c r="AE896">
        <v>10058</v>
      </c>
      <c r="AF896">
        <v>193.26</v>
      </c>
      <c r="AG896">
        <v>10.6</v>
      </c>
      <c r="AH896">
        <v>11.75</v>
      </c>
      <c r="AI896">
        <v>12.5152913837296</v>
      </c>
      <c r="AJ896">
        <v>12.56</v>
      </c>
      <c r="AK896">
        <v>3.18</v>
      </c>
      <c r="AL896">
        <v>109.41</v>
      </c>
      <c r="AM896">
        <v>168.37</v>
      </c>
      <c r="AN896">
        <v>186.759999999999</v>
      </c>
      <c r="AO896">
        <v>5.47</v>
      </c>
      <c r="AP896">
        <v>5.91</v>
      </c>
      <c r="AQ896">
        <v>963.15</v>
      </c>
      <c r="AR896">
        <v>804.23792063999997</v>
      </c>
      <c r="AS896" t="s">
        <v>4182</v>
      </c>
    </row>
    <row r="897" spans="1:45" x14ac:dyDescent="0.3">
      <c r="A897" s="4" t="s">
        <v>2381</v>
      </c>
      <c r="B897" s="4" t="s">
        <v>2382</v>
      </c>
      <c r="C897" t="s">
        <v>260</v>
      </c>
      <c r="D897">
        <v>39.765486358695597</v>
      </c>
      <c r="E897">
        <v>14.4716144716144</v>
      </c>
      <c r="F897">
        <v>8.9259332760027394</v>
      </c>
      <c r="G897">
        <v>10.8899171419348</v>
      </c>
      <c r="H897">
        <v>25.448359802759601</v>
      </c>
      <c r="I897">
        <v>22.4577639083181</v>
      </c>
      <c r="J897">
        <v>353.75508474968302</v>
      </c>
      <c r="K897">
        <v>50.778752984935601</v>
      </c>
      <c r="L897">
        <v>47.087573647562898</v>
      </c>
      <c r="M897">
        <v>27.7718264595607</v>
      </c>
      <c r="N897">
        <v>17.589293473537801</v>
      </c>
      <c r="O897">
        <v>23.4626489066444</v>
      </c>
      <c r="P897">
        <v>27.702709639346999</v>
      </c>
      <c r="Q897">
        <v>22.1729556455203</v>
      </c>
      <c r="R897">
        <v>14.9521175207196</v>
      </c>
      <c r="S897">
        <v>0</v>
      </c>
      <c r="T897">
        <v>874.71344390000002</v>
      </c>
      <c r="U897">
        <v>5.3886813330208803</v>
      </c>
      <c r="V897">
        <v>0.13609145345672199</v>
      </c>
      <c r="W897">
        <v>63.232143574755902</v>
      </c>
      <c r="X897">
        <v>0</v>
      </c>
      <c r="Y897">
        <v>0</v>
      </c>
      <c r="Z897">
        <v>74.741986882116393</v>
      </c>
      <c r="AA897">
        <v>0</v>
      </c>
      <c r="AB897">
        <v>4.04592468937064</v>
      </c>
      <c r="AC897">
        <v>0</v>
      </c>
      <c r="AD897">
        <v>0</v>
      </c>
      <c r="AE897">
        <v>3696</v>
      </c>
      <c r="AF897">
        <v>185.86</v>
      </c>
      <c r="AG897">
        <v>20.239999999999998</v>
      </c>
      <c r="AH897">
        <v>28.57</v>
      </c>
      <c r="AI897">
        <v>9.2391677719203802</v>
      </c>
      <c r="AJ897">
        <v>41.74</v>
      </c>
      <c r="AK897">
        <v>0</v>
      </c>
      <c r="AL897">
        <v>110.58</v>
      </c>
      <c r="AM897">
        <v>0.47</v>
      </c>
      <c r="AN897">
        <v>149.36000000000001</v>
      </c>
      <c r="AO897">
        <v>-26.209999999999901</v>
      </c>
      <c r="AP897">
        <v>30.05</v>
      </c>
      <c r="AQ897">
        <v>385.75</v>
      </c>
      <c r="AR897">
        <v>804.8534439</v>
      </c>
      <c r="AS897" t="s">
        <v>4182</v>
      </c>
    </row>
    <row r="898" spans="1:45" x14ac:dyDescent="0.3">
      <c r="A898" s="4" t="s">
        <v>2379</v>
      </c>
      <c r="B898" s="4" t="s">
        <v>2380</v>
      </c>
      <c r="C898" t="s">
        <v>425</v>
      </c>
      <c r="D898">
        <v>10.199378104556899</v>
      </c>
      <c r="E898">
        <v>15.426523857412</v>
      </c>
      <c r="F898">
        <v>10.4558900410956</v>
      </c>
      <c r="G898">
        <v>20.439844760672699</v>
      </c>
      <c r="H898">
        <v>29.654452915764999</v>
      </c>
      <c r="I898">
        <v>33.379042690814998</v>
      </c>
      <c r="J898">
        <v>-29.907853843619201</v>
      </c>
      <c r="K898">
        <v>-1.2911307683117701</v>
      </c>
      <c r="L898">
        <v>33.727206418672402</v>
      </c>
      <c r="M898">
        <v>21.639314369073599</v>
      </c>
      <c r="N898">
        <v>29.751817120476002</v>
      </c>
      <c r="O898">
        <v>4.0593456763279896</v>
      </c>
      <c r="P898">
        <v>9.0645017210248806</v>
      </c>
      <c r="Q898">
        <v>5.5609777543189098</v>
      </c>
      <c r="R898">
        <v>10.450621380837701</v>
      </c>
      <c r="S898">
        <v>0</v>
      </c>
      <c r="T898">
        <v>842.29087026000002</v>
      </c>
      <c r="U898">
        <v>1.46927583927789</v>
      </c>
      <c r="V898">
        <v>1.7384292486683901</v>
      </c>
      <c r="W898">
        <v>-58.132880958157699</v>
      </c>
      <c r="X898">
        <v>14.582588428615001</v>
      </c>
      <c r="Y898">
        <v>11.206803701107001</v>
      </c>
      <c r="Z898">
        <v>51.762526311069003</v>
      </c>
      <c r="AA898">
        <v>1.0170176610986099</v>
      </c>
      <c r="AB898">
        <v>25.187085364178799</v>
      </c>
      <c r="AC898">
        <v>0</v>
      </c>
      <c r="AD898">
        <v>3.1357468980265599</v>
      </c>
      <c r="AE898">
        <v>19715</v>
      </c>
      <c r="AF898">
        <v>386.5</v>
      </c>
      <c r="AG898">
        <v>79</v>
      </c>
      <c r="AH898">
        <v>100.4</v>
      </c>
      <c r="AI898">
        <v>78.958215312456602</v>
      </c>
      <c r="AJ898">
        <v>129.01</v>
      </c>
      <c r="AK898">
        <v>31.04</v>
      </c>
      <c r="AL898">
        <v>523.20000000000005</v>
      </c>
      <c r="AM898">
        <v>163.61000000000001</v>
      </c>
      <c r="AN898">
        <v>548.4</v>
      </c>
      <c r="AO898">
        <v>6.6099999999999897</v>
      </c>
      <c r="AP898">
        <v>91.22</v>
      </c>
      <c r="AQ898">
        <v>826.7</v>
      </c>
      <c r="AR898">
        <v>805.75087026000006</v>
      </c>
      <c r="AS898" t="s">
        <v>4182</v>
      </c>
    </row>
    <row r="899" spans="1:45" x14ac:dyDescent="0.3">
      <c r="A899" s="4" t="s">
        <v>2377</v>
      </c>
      <c r="B899" s="4" t="s">
        <v>2378</v>
      </c>
      <c r="C899" t="s">
        <v>852</v>
      </c>
      <c r="D899">
        <v>38.647826877092101</v>
      </c>
      <c r="E899">
        <v>6.4607826476540797</v>
      </c>
      <c r="F899">
        <v>2.6198411306287199</v>
      </c>
      <c r="G899">
        <v>2.9581948079507701</v>
      </c>
      <c r="H899">
        <v>9.7731525040677401</v>
      </c>
      <c r="I899">
        <v>10.289311735163</v>
      </c>
      <c r="J899">
        <v>169.465764094306</v>
      </c>
      <c r="K899">
        <v>30.0098417528651</v>
      </c>
      <c r="L899">
        <v>85.436455452687198</v>
      </c>
      <c r="M899">
        <v>59.5887940363111</v>
      </c>
      <c r="N899">
        <v>4.5011301259283298</v>
      </c>
      <c r="O899">
        <v>4.4360968012217601</v>
      </c>
      <c r="P899">
        <v>3.0880717620558298</v>
      </c>
      <c r="Q899">
        <v>6.1880835440321498</v>
      </c>
      <c r="R899">
        <v>-1.4112364841579701</v>
      </c>
      <c r="S899">
        <v>0</v>
      </c>
      <c r="T899">
        <v>1071.42606</v>
      </c>
      <c r="U899">
        <v>2.4291392930143001</v>
      </c>
      <c r="V899">
        <v>0.547920951837637</v>
      </c>
      <c r="W899">
        <v>-12.3748879221052</v>
      </c>
      <c r="X899">
        <v>0</v>
      </c>
      <c r="Y899">
        <v>0</v>
      </c>
      <c r="Z899">
        <v>64.438949730481198</v>
      </c>
      <c r="AA899">
        <v>0</v>
      </c>
      <c r="AB899">
        <v>19.912518191500599</v>
      </c>
      <c r="AC899">
        <v>0</v>
      </c>
      <c r="AD899">
        <v>0</v>
      </c>
      <c r="AE899">
        <v>6109</v>
      </c>
      <c r="AF899">
        <v>706.85</v>
      </c>
      <c r="AG899">
        <v>20.91</v>
      </c>
      <c r="AH899">
        <v>28.19</v>
      </c>
      <c r="AI899">
        <v>14.167012203549699</v>
      </c>
      <c r="AJ899">
        <v>72.73</v>
      </c>
      <c r="AK899">
        <v>0.01</v>
      </c>
      <c r="AL899">
        <v>317.91000000000003</v>
      </c>
      <c r="AM899">
        <v>20.939999999999898</v>
      </c>
      <c r="AN899">
        <v>332.68</v>
      </c>
      <c r="AO899">
        <v>116.31</v>
      </c>
      <c r="AP899">
        <v>116.31</v>
      </c>
      <c r="AQ899">
        <v>531.15</v>
      </c>
      <c r="AR899">
        <v>808.12605999999903</v>
      </c>
      <c r="AS899" t="s">
        <v>4182</v>
      </c>
    </row>
    <row r="900" spans="1:45" x14ac:dyDescent="0.3">
      <c r="A900" s="4" t="s">
        <v>2375</v>
      </c>
      <c r="B900" s="4" t="s">
        <v>2376</v>
      </c>
      <c r="C900" t="s">
        <v>268</v>
      </c>
      <c r="D900">
        <v>18.795967666976701</v>
      </c>
      <c r="E900">
        <v>1.0302917762349999</v>
      </c>
      <c r="F900">
        <v>0.93829714343071902</v>
      </c>
      <c r="G900">
        <v>62.300782381918197</v>
      </c>
      <c r="H900">
        <v>52.048539774101897</v>
      </c>
      <c r="I900">
        <v>68.965517241379303</v>
      </c>
      <c r="J900">
        <v>41.271407076651897</v>
      </c>
      <c r="K900">
        <v>12.3096955783934</v>
      </c>
      <c r="L900">
        <v>0</v>
      </c>
      <c r="M900">
        <v>0</v>
      </c>
      <c r="N900">
        <v>6.77474752249059</v>
      </c>
      <c r="O900">
        <v>17.952557409021502</v>
      </c>
      <c r="P900">
        <v>14.383767977491599</v>
      </c>
      <c r="Q900">
        <v>22.023354899253999</v>
      </c>
      <c r="R900">
        <v>18.032290933324699</v>
      </c>
      <c r="S900">
        <v>0</v>
      </c>
      <c r="T900">
        <v>822.86660968000001</v>
      </c>
      <c r="U900">
        <v>0.157431510135707</v>
      </c>
      <c r="V900">
        <v>0</v>
      </c>
      <c r="W900">
        <v>-28.756817176887399</v>
      </c>
      <c r="X900">
        <v>0.61485587587465496</v>
      </c>
      <c r="Y900">
        <v>2.7647097648575401E-2</v>
      </c>
      <c r="Z900">
        <v>55.6148626903001</v>
      </c>
      <c r="AA900">
        <v>5.2745016075229696</v>
      </c>
      <c r="AB900">
        <v>10.5492368524908</v>
      </c>
      <c r="AC900">
        <v>0</v>
      </c>
      <c r="AD900">
        <v>0.54758776152548105</v>
      </c>
      <c r="AE900">
        <v>19181</v>
      </c>
      <c r="AF900">
        <v>69.02</v>
      </c>
      <c r="AG900">
        <v>42.999999999999901</v>
      </c>
      <c r="AH900">
        <v>47.579999999999899</v>
      </c>
      <c r="AI900">
        <v>83.720084428784602</v>
      </c>
      <c r="AJ900">
        <v>47.599999999999902</v>
      </c>
      <c r="AK900">
        <v>5491.65</v>
      </c>
      <c r="AL900">
        <v>5062.91</v>
      </c>
      <c r="AM900">
        <v>13.54</v>
      </c>
      <c r="AN900">
        <v>5133.83</v>
      </c>
      <c r="AO900">
        <v>49.62</v>
      </c>
      <c r="AP900">
        <v>49.62</v>
      </c>
      <c r="AQ900">
        <v>1572.6</v>
      </c>
      <c r="AR900">
        <v>808.22660968000002</v>
      </c>
      <c r="AS900" t="s">
        <v>4182</v>
      </c>
    </row>
    <row r="901" spans="1:45" x14ac:dyDescent="0.3">
      <c r="A901" s="4" t="s">
        <v>2373</v>
      </c>
      <c r="B901" s="4" t="s">
        <v>2374</v>
      </c>
      <c r="C901" t="s">
        <v>317</v>
      </c>
      <c r="D901">
        <v>-4.7221150943396104</v>
      </c>
      <c r="E901">
        <v>0</v>
      </c>
      <c r="F901">
        <v>0</v>
      </c>
      <c r="G901">
        <v>-20.001161170459799</v>
      </c>
      <c r="H901">
        <v>0</v>
      </c>
      <c r="I901">
        <v>-15.8929400836042</v>
      </c>
      <c r="J901">
        <v>-16.098752034725901</v>
      </c>
      <c r="K901">
        <v>0</v>
      </c>
      <c r="L901">
        <v>61.224739167214899</v>
      </c>
      <c r="M901">
        <v>21.0719992480496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2460.384325</v>
      </c>
      <c r="U901">
        <v>0.38226540323338598</v>
      </c>
      <c r="V901">
        <v>0</v>
      </c>
      <c r="W901">
        <v>-107.86627411158101</v>
      </c>
      <c r="X901">
        <v>3.1207555757851599</v>
      </c>
      <c r="Y901">
        <v>2.0526172052799199</v>
      </c>
      <c r="Z901">
        <v>68.723359126080993</v>
      </c>
      <c r="AA901">
        <v>5.7841784251251704</v>
      </c>
      <c r="AB901">
        <v>8.0729722348657198</v>
      </c>
      <c r="AC901">
        <v>0</v>
      </c>
      <c r="AD901">
        <v>0</v>
      </c>
      <c r="AE901">
        <v>11705</v>
      </c>
      <c r="AF901">
        <v>861.2</v>
      </c>
      <c r="AG901">
        <v>-172.25</v>
      </c>
      <c r="AH901">
        <v>-471.41</v>
      </c>
      <c r="AI901">
        <v>-156.80473372781</v>
      </c>
      <c r="AJ901">
        <v>-136.87</v>
      </c>
      <c r="AK901">
        <v>32.51</v>
      </c>
      <c r="AL901">
        <v>1529.34</v>
      </c>
      <c r="AM901">
        <v>243.21</v>
      </c>
      <c r="AN901">
        <v>2127.8000000000002</v>
      </c>
      <c r="AO901">
        <v>-216.84</v>
      </c>
      <c r="AP901">
        <v>-96.45</v>
      </c>
      <c r="AQ901">
        <v>716.25</v>
      </c>
      <c r="AR901">
        <v>813.38432499999999</v>
      </c>
      <c r="AS901" t="s">
        <v>4182</v>
      </c>
    </row>
    <row r="902" spans="1:45" x14ac:dyDescent="0.3">
      <c r="A902" s="4" t="s">
        <v>2371</v>
      </c>
      <c r="B902" s="4" t="s">
        <v>2372</v>
      </c>
      <c r="C902" t="s">
        <v>109</v>
      </c>
      <c r="D902">
        <v>-3873.4922471908098</v>
      </c>
      <c r="E902">
        <v>-0.31081181084878501</v>
      </c>
      <c r="F902">
        <v>-0.241434812600576</v>
      </c>
      <c r="G902">
        <v>-0.19255455712450101</v>
      </c>
      <c r="H902">
        <v>9.8550086082859192</v>
      </c>
      <c r="I902">
        <v>2.6774252704933201</v>
      </c>
      <c r="J902">
        <v>99.1635153087596</v>
      </c>
      <c r="K902">
        <v>6.1761964317973801</v>
      </c>
      <c r="L902">
        <v>0</v>
      </c>
      <c r="M902">
        <v>0</v>
      </c>
      <c r="N902">
        <v>0</v>
      </c>
      <c r="O902">
        <v>10.969772166315</v>
      </c>
      <c r="P902">
        <v>-21.2480777036942</v>
      </c>
      <c r="Q902">
        <v>0</v>
      </c>
      <c r="R902">
        <v>0</v>
      </c>
      <c r="S902">
        <v>0</v>
      </c>
      <c r="T902">
        <v>812.08337190999998</v>
      </c>
      <c r="U902">
        <v>12.2689799684766</v>
      </c>
      <c r="V902">
        <v>0.30193409624110401</v>
      </c>
      <c r="W902">
        <v>-10635.174725802201</v>
      </c>
      <c r="X902">
        <v>0.21237800287730699</v>
      </c>
      <c r="Y902">
        <v>0</v>
      </c>
      <c r="Z902">
        <v>68.094850277581799</v>
      </c>
      <c r="AA902">
        <v>0.12559455208988299</v>
      </c>
      <c r="AB902">
        <v>15.246876560864999</v>
      </c>
      <c r="AC902">
        <v>7.1421965223265899E-3</v>
      </c>
      <c r="AD902">
        <v>0</v>
      </c>
      <c r="AE902">
        <v>7256</v>
      </c>
      <c r="AF902">
        <v>109.06</v>
      </c>
      <c r="AG902">
        <v>-0.20999999999998101</v>
      </c>
      <c r="AH902">
        <v>-0.359999999999981</v>
      </c>
      <c r="AI902">
        <v>-8.5503747568174304E-2</v>
      </c>
      <c r="AJ902">
        <v>2.9200000000000101</v>
      </c>
      <c r="AK902">
        <v>9.89</v>
      </c>
      <c r="AL902">
        <v>12.19</v>
      </c>
      <c r="AM902">
        <v>1.35</v>
      </c>
      <c r="AN902">
        <v>66.3</v>
      </c>
      <c r="AO902">
        <v>-2.82</v>
      </c>
      <c r="AP902">
        <v>-0.89</v>
      </c>
      <c r="AQ902">
        <v>318.05</v>
      </c>
      <c r="AR902">
        <v>813.43337191000001</v>
      </c>
      <c r="AS902" t="s">
        <v>4182</v>
      </c>
    </row>
    <row r="903" spans="1:45" x14ac:dyDescent="0.3">
      <c r="A903" s="4" t="s">
        <v>2369</v>
      </c>
      <c r="B903" s="4" t="s">
        <v>2370</v>
      </c>
      <c r="C903" t="s">
        <v>121</v>
      </c>
      <c r="D903">
        <v>5.5946228401512501</v>
      </c>
      <c r="E903">
        <v>24.381249319018</v>
      </c>
      <c r="F903">
        <v>11.8631073266616</v>
      </c>
      <c r="G903">
        <v>8.2777028449801708</v>
      </c>
      <c r="H903">
        <v>13.200641466605401</v>
      </c>
      <c r="I903">
        <v>16.548576371696999</v>
      </c>
      <c r="J903">
        <v>-6.5973409340674598</v>
      </c>
      <c r="K903">
        <v>1.1458691718324501E-2</v>
      </c>
      <c r="L903">
        <v>48.164585527305498</v>
      </c>
      <c r="M903">
        <v>35.590491951256197</v>
      </c>
      <c r="N903">
        <v>22.931874438330599</v>
      </c>
      <c r="O903">
        <v>18.285600852300099</v>
      </c>
      <c r="P903">
        <v>18.680540333766999</v>
      </c>
      <c r="Q903">
        <v>13.0704641753328</v>
      </c>
      <c r="R903">
        <v>16.768989061538001</v>
      </c>
      <c r="S903">
        <v>0</v>
      </c>
      <c r="T903">
        <v>1062.9478921</v>
      </c>
      <c r="U903">
        <v>1.2242182820821399</v>
      </c>
      <c r="V903">
        <v>2.22345747637576</v>
      </c>
      <c r="W903">
        <v>-77.034801725982604</v>
      </c>
      <c r="X903">
        <v>5.6611586417729197E-2</v>
      </c>
      <c r="Y903">
        <v>6.0796603525893403E-3</v>
      </c>
      <c r="Z903">
        <v>43.9959529359122</v>
      </c>
      <c r="AA903">
        <v>3.09592664967162</v>
      </c>
      <c r="AB903">
        <v>31.6256967567112</v>
      </c>
      <c r="AC903">
        <v>2.8345697888633401</v>
      </c>
      <c r="AD903">
        <v>0</v>
      </c>
      <c r="AE903">
        <v>59460</v>
      </c>
      <c r="AF903">
        <v>1757.13</v>
      </c>
      <c r="AG903">
        <v>145.44999999999999</v>
      </c>
      <c r="AH903">
        <v>224.55</v>
      </c>
      <c r="AI903">
        <v>32.155876301240703</v>
      </c>
      <c r="AJ903">
        <v>290.77999999999997</v>
      </c>
      <c r="AK903">
        <v>0</v>
      </c>
      <c r="AL903">
        <v>407.24</v>
      </c>
      <c r="AM903">
        <v>70.94</v>
      </c>
      <c r="AN903">
        <v>664.7</v>
      </c>
      <c r="AO903">
        <v>95.11</v>
      </c>
      <c r="AP903">
        <v>240.56</v>
      </c>
      <c r="AQ903">
        <v>174.6</v>
      </c>
      <c r="AR903">
        <v>813.73789209999995</v>
      </c>
      <c r="AS903" t="s">
        <v>4182</v>
      </c>
    </row>
    <row r="904" spans="1:45" x14ac:dyDescent="0.3">
      <c r="A904" s="4" t="s">
        <v>2367</v>
      </c>
      <c r="B904" s="4" t="s">
        <v>2368</v>
      </c>
      <c r="C904" t="s">
        <v>396</v>
      </c>
      <c r="D904">
        <v>28.571250174438902</v>
      </c>
      <c r="E904">
        <v>8.8410806454112905</v>
      </c>
      <c r="F904">
        <v>6.1780410930713696</v>
      </c>
      <c r="G904">
        <v>7.8860776994331498</v>
      </c>
      <c r="H904">
        <v>15.5601457148673</v>
      </c>
      <c r="I904">
        <v>13.808931287156</v>
      </c>
      <c r="J904">
        <v>86.6679024974909</v>
      </c>
      <c r="K904">
        <v>8.84480513189453</v>
      </c>
      <c r="L904">
        <v>16.874151867366798</v>
      </c>
      <c r="M904">
        <v>2.48097232875095</v>
      </c>
      <c r="N904">
        <v>19.414567733151799</v>
      </c>
      <c r="O904">
        <v>7.5521746855135401</v>
      </c>
      <c r="P904">
        <v>7.4236087557800703</v>
      </c>
      <c r="Q904">
        <v>8.4787989875517908</v>
      </c>
      <c r="R904">
        <v>1.0973654695423301</v>
      </c>
      <c r="S904">
        <v>0</v>
      </c>
      <c r="T904">
        <v>869.07205497500001</v>
      </c>
      <c r="U904">
        <v>2.40383519669302</v>
      </c>
      <c r="V904">
        <v>0.37842951750236498</v>
      </c>
      <c r="W904">
        <v>17.281261657810902</v>
      </c>
      <c r="X904">
        <v>1.2486149894181899</v>
      </c>
      <c r="Y904">
        <v>0</v>
      </c>
      <c r="Z904">
        <v>67.027734456871002</v>
      </c>
      <c r="AA904">
        <v>1.4415881850307599</v>
      </c>
      <c r="AB904">
        <v>18.670168025736501</v>
      </c>
      <c r="AC904">
        <v>0</v>
      </c>
      <c r="AD904">
        <v>0</v>
      </c>
      <c r="AE904">
        <v>19804</v>
      </c>
      <c r="AF904">
        <v>361.65</v>
      </c>
      <c r="AG904">
        <v>28.52</v>
      </c>
      <c r="AH904">
        <v>35.840000000000003</v>
      </c>
      <c r="AI904">
        <v>9.2488077485810898</v>
      </c>
      <c r="AJ904">
        <v>49.94</v>
      </c>
      <c r="AK904">
        <v>65.36</v>
      </c>
      <c r="AL904">
        <v>239.26999999999899</v>
      </c>
      <c r="AM904">
        <v>2.98</v>
      </c>
      <c r="AN904">
        <v>338.98</v>
      </c>
      <c r="AO904">
        <v>8.3699999999999903</v>
      </c>
      <c r="AP904">
        <v>41.19</v>
      </c>
      <c r="AQ904">
        <v>278.5</v>
      </c>
      <c r="AR904">
        <v>814.85205497499999</v>
      </c>
      <c r="AS904" t="s">
        <v>4182</v>
      </c>
    </row>
    <row r="905" spans="1:45" x14ac:dyDescent="0.3">
      <c r="A905" s="4" t="s">
        <v>2365</v>
      </c>
      <c r="B905" s="4" t="s">
        <v>2366</v>
      </c>
      <c r="C905" t="s">
        <v>109</v>
      </c>
      <c r="D905">
        <v>13.0410982066869</v>
      </c>
      <c r="E905">
        <v>16.476666183428399</v>
      </c>
      <c r="F905">
        <v>8.8036053799028302</v>
      </c>
      <c r="G905">
        <v>11.0320849952349</v>
      </c>
      <c r="H905">
        <v>20.076878453692601</v>
      </c>
      <c r="I905">
        <v>21.986516536655898</v>
      </c>
      <c r="J905">
        <v>-29.926407345347201</v>
      </c>
      <c r="K905">
        <v>4.2745671799445404</v>
      </c>
      <c r="L905">
        <v>62.012520400457902</v>
      </c>
      <c r="M905">
        <v>37.0009499914744</v>
      </c>
      <c r="N905">
        <v>15.562526452062601</v>
      </c>
      <c r="O905">
        <v>-1.62563444863791</v>
      </c>
      <c r="P905">
        <v>6.0623761398860498</v>
      </c>
      <c r="Q905">
        <v>8.1192914849923703</v>
      </c>
      <c r="R905">
        <v>8.8542119763481697</v>
      </c>
      <c r="S905">
        <v>0</v>
      </c>
      <c r="T905">
        <v>1029.2690488999999</v>
      </c>
      <c r="U905">
        <v>1.98572345236645</v>
      </c>
      <c r="V905">
        <v>0.31152647975077802</v>
      </c>
      <c r="W905">
        <v>-64.530651036301194</v>
      </c>
      <c r="X905">
        <v>0</v>
      </c>
      <c r="Y905">
        <v>0</v>
      </c>
      <c r="Z905">
        <v>67.2935427537886</v>
      </c>
      <c r="AA905">
        <v>0.646881120275556</v>
      </c>
      <c r="AB905">
        <v>21.342854979378501</v>
      </c>
      <c r="AC905">
        <v>6.8877143288826002</v>
      </c>
      <c r="AD905">
        <v>0</v>
      </c>
      <c r="AE905">
        <v>24959</v>
      </c>
      <c r="AF905">
        <v>566.62</v>
      </c>
      <c r="AG905">
        <v>62.510000000000097</v>
      </c>
      <c r="AH905">
        <v>91.110000000000099</v>
      </c>
      <c r="AI905">
        <v>7.3843474279352801</v>
      </c>
      <c r="AJ905">
        <v>124.58</v>
      </c>
      <c r="AK905">
        <v>27.3</v>
      </c>
      <c r="AL905">
        <v>332.24</v>
      </c>
      <c r="AM905">
        <v>40.51</v>
      </c>
      <c r="AN905">
        <v>410.53</v>
      </c>
      <c r="AO905">
        <v>-61.3</v>
      </c>
      <c r="AP905">
        <v>90.45</v>
      </c>
      <c r="AQ905">
        <v>107.5</v>
      </c>
      <c r="AR905">
        <v>815.19904889999998</v>
      </c>
      <c r="AS905" t="s">
        <v>4182</v>
      </c>
    </row>
    <row r="906" spans="1:45" x14ac:dyDescent="0.3">
      <c r="A906" s="4" t="s">
        <v>2363</v>
      </c>
      <c r="B906" s="4" t="s">
        <v>2364</v>
      </c>
      <c r="C906" t="s">
        <v>580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1.3937356578768001</v>
      </c>
      <c r="K906">
        <v>14.7415015234308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818.79820691999998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183.77</v>
      </c>
      <c r="AR906">
        <v>818.79820691999998</v>
      </c>
      <c r="AS906" t="s">
        <v>4182</v>
      </c>
    </row>
    <row r="907" spans="1:45" x14ac:dyDescent="0.3">
      <c r="A907" s="4" t="s">
        <v>2361</v>
      </c>
      <c r="B907" s="4" t="s">
        <v>2362</v>
      </c>
      <c r="C907" t="s">
        <v>109</v>
      </c>
      <c r="D907">
        <v>67.513584583676803</v>
      </c>
      <c r="E907">
        <v>9.5470465546416907</v>
      </c>
      <c r="F907">
        <v>6.4643342481813999</v>
      </c>
      <c r="G907">
        <v>10.6900502335419</v>
      </c>
      <c r="H907">
        <v>16.4764125227668</v>
      </c>
      <c r="I907">
        <v>18.004758967127799</v>
      </c>
      <c r="J907">
        <v>4.59241156982345</v>
      </c>
      <c r="K907">
        <v>6.9905256601292498</v>
      </c>
      <c r="L907">
        <v>14.1620889457446</v>
      </c>
      <c r="M907">
        <v>4.8160132440364203</v>
      </c>
      <c r="N907">
        <v>19.8462041884816</v>
      </c>
      <c r="O907">
        <v>10.789851160658801</v>
      </c>
      <c r="P907">
        <v>26.810747920904799</v>
      </c>
      <c r="Q907">
        <v>15.510073291963099</v>
      </c>
      <c r="R907">
        <v>82.371362087734994</v>
      </c>
      <c r="S907">
        <v>0</v>
      </c>
      <c r="T907">
        <v>833.86978099999999</v>
      </c>
      <c r="U907">
        <v>6.1625387990066898</v>
      </c>
      <c r="V907">
        <v>0.14917580368464201</v>
      </c>
      <c r="W907">
        <v>83.624327754908606</v>
      </c>
      <c r="X907">
        <v>0</v>
      </c>
      <c r="Y907">
        <v>0</v>
      </c>
      <c r="Z907">
        <v>43.597195619075599</v>
      </c>
      <c r="AA907">
        <v>0.34526791414959901</v>
      </c>
      <c r="AB907">
        <v>18.648912135946102</v>
      </c>
      <c r="AC907">
        <v>0</v>
      </c>
      <c r="AD907">
        <v>0</v>
      </c>
      <c r="AE907">
        <v>9140</v>
      </c>
      <c r="AF907">
        <v>113.47</v>
      </c>
      <c r="AG907">
        <v>12.1299999999999</v>
      </c>
      <c r="AH907">
        <v>16.399999999999999</v>
      </c>
      <c r="AI907">
        <v>9.9291128464548208</v>
      </c>
      <c r="AJ907">
        <v>20.43</v>
      </c>
      <c r="AK907">
        <v>0</v>
      </c>
      <c r="AL907">
        <v>52.97</v>
      </c>
      <c r="AM907">
        <v>3.89</v>
      </c>
      <c r="AN907">
        <v>132.88999999999999</v>
      </c>
      <c r="AO907">
        <v>-5.1999999999999904</v>
      </c>
      <c r="AP907">
        <v>12.77</v>
      </c>
      <c r="AQ907">
        <v>689.75</v>
      </c>
      <c r="AR907">
        <v>818.93978100000004</v>
      </c>
      <c r="AS907" t="s">
        <v>4182</v>
      </c>
    </row>
    <row r="908" spans="1:45" x14ac:dyDescent="0.3">
      <c r="A908" s="4" t="s">
        <v>2359</v>
      </c>
      <c r="B908" s="4" t="s">
        <v>2360</v>
      </c>
      <c r="C908" t="s">
        <v>314</v>
      </c>
      <c r="D908">
        <v>-0.87878594611881899</v>
      </c>
      <c r="E908">
        <v>-79.812387231386197</v>
      </c>
      <c r="F908">
        <v>-13.8021239610698</v>
      </c>
      <c r="G908">
        <v>-40.108204273166301</v>
      </c>
      <c r="H908">
        <v>9.0817185059495706</v>
      </c>
      <c r="I908">
        <v>1.2784261821681999</v>
      </c>
      <c r="J908">
        <v>-58.5910120966454</v>
      </c>
      <c r="K908">
        <v>-30.680290261824801</v>
      </c>
      <c r="L908">
        <v>421.30083851463098</v>
      </c>
      <c r="M908">
        <v>277.90770634875298</v>
      </c>
      <c r="N908">
        <v>0</v>
      </c>
      <c r="O908">
        <v>-7.8433732509110099</v>
      </c>
      <c r="P908">
        <v>-38.626469175546497</v>
      </c>
      <c r="Q908">
        <v>-3.2921165725212602</v>
      </c>
      <c r="R908">
        <v>0</v>
      </c>
      <c r="S908">
        <v>0</v>
      </c>
      <c r="T908">
        <v>3686.57486281</v>
      </c>
      <c r="U908">
        <v>1.1696635428811799</v>
      </c>
      <c r="V908">
        <v>0</v>
      </c>
      <c r="W908">
        <v>99.927346154082102</v>
      </c>
      <c r="X908">
        <v>13.931365408757401</v>
      </c>
      <c r="Y908">
        <v>9.0695137790050106E-5</v>
      </c>
      <c r="Z908">
        <v>20.394625546885401</v>
      </c>
      <c r="AA908">
        <v>20.064060106909</v>
      </c>
      <c r="AB908">
        <v>12.5387128230842</v>
      </c>
      <c r="AC908">
        <v>20.394625051283601</v>
      </c>
      <c r="AD908">
        <v>7.0240326355004896</v>
      </c>
      <c r="AE908">
        <v>68789</v>
      </c>
      <c r="AF908">
        <v>2327.08</v>
      </c>
      <c r="AG908">
        <v>-933.35</v>
      </c>
      <c r="AH908">
        <v>-918.34</v>
      </c>
      <c r="AI908">
        <v>-46.256998282154797</v>
      </c>
      <c r="AJ908">
        <v>29.749999999999702</v>
      </c>
      <c r="AK908">
        <v>284.33999999999997</v>
      </c>
      <c r="AL908">
        <v>-161.42999999999901</v>
      </c>
      <c r="AM908">
        <v>87.97</v>
      </c>
      <c r="AN908">
        <v>701.23999999999899</v>
      </c>
      <c r="AO908">
        <v>234.13</v>
      </c>
      <c r="AP908">
        <v>303.13</v>
      </c>
      <c r="AQ908">
        <v>37.15</v>
      </c>
      <c r="AR908">
        <v>820.21486281</v>
      </c>
      <c r="AS908" t="s">
        <v>4182</v>
      </c>
    </row>
    <row r="909" spans="1:45" x14ac:dyDescent="0.3">
      <c r="A909" s="4" t="s">
        <v>2357</v>
      </c>
      <c r="B909" s="4" t="s">
        <v>2358</v>
      </c>
      <c r="C909" t="s">
        <v>285</v>
      </c>
      <c r="D909">
        <v>-66.605964935064904</v>
      </c>
      <c r="E909">
        <v>-4.0769727153895703</v>
      </c>
      <c r="F909">
        <v>-3.63330728283468</v>
      </c>
      <c r="G909">
        <v>-33.514689880304601</v>
      </c>
      <c r="H909">
        <v>2.8913042627519601</v>
      </c>
      <c r="I909">
        <v>-12.5952121871599</v>
      </c>
      <c r="J909">
        <v>541.04410510813102</v>
      </c>
      <c r="K909">
        <v>72.634390334311504</v>
      </c>
      <c r="L909">
        <v>8.2030598980033993</v>
      </c>
      <c r="M909">
        <v>7.2830905636478702</v>
      </c>
      <c r="N909">
        <v>0</v>
      </c>
      <c r="O909">
        <v>-7.1890139736178797</v>
      </c>
      <c r="P909">
        <v>0</v>
      </c>
      <c r="Q909">
        <v>-26.8601402444</v>
      </c>
      <c r="R909">
        <v>0</v>
      </c>
      <c r="S909">
        <v>0</v>
      </c>
      <c r="T909">
        <v>842.21548800000005</v>
      </c>
      <c r="U909">
        <v>2.7351937868737699</v>
      </c>
      <c r="V909">
        <v>0</v>
      </c>
      <c r="W909">
        <v>-271.81542522020698</v>
      </c>
      <c r="X909">
        <v>0</v>
      </c>
      <c r="Y909">
        <v>0</v>
      </c>
      <c r="Z909">
        <v>19.652062869529999</v>
      </c>
      <c r="AA909">
        <v>0</v>
      </c>
      <c r="AB909">
        <v>45.419791874262302</v>
      </c>
      <c r="AC909">
        <v>0</v>
      </c>
      <c r="AD909">
        <v>0</v>
      </c>
      <c r="AE909">
        <v>278675</v>
      </c>
      <c r="AF909">
        <v>36.76</v>
      </c>
      <c r="AG909">
        <v>-12.319999999999901</v>
      </c>
      <c r="AH909">
        <v>-11.569999999999901</v>
      </c>
      <c r="AI909">
        <v>-7.2065617616674099E-2</v>
      </c>
      <c r="AJ909">
        <v>-4.6299999999999901</v>
      </c>
      <c r="AK909">
        <v>88.18</v>
      </c>
      <c r="AL909">
        <v>-121.94</v>
      </c>
      <c r="AM909">
        <v>2.98</v>
      </c>
      <c r="AN909">
        <v>300.01</v>
      </c>
      <c r="AO909">
        <v>1.98999999999999</v>
      </c>
      <c r="AP909">
        <v>3.86</v>
      </c>
      <c r="AQ909">
        <v>4.5999999999999996</v>
      </c>
      <c r="AR909">
        <v>820.58548800000005</v>
      </c>
      <c r="AS909" t="s">
        <v>4182</v>
      </c>
    </row>
    <row r="910" spans="1:45" x14ac:dyDescent="0.3">
      <c r="A910" s="4" t="s">
        <v>2355</v>
      </c>
      <c r="B910" s="4" t="s">
        <v>2356</v>
      </c>
      <c r="C910" t="s">
        <v>71</v>
      </c>
      <c r="D910">
        <v>-0.142164775513728</v>
      </c>
      <c r="E910">
        <v>0</v>
      </c>
      <c r="F910">
        <v>-12.0887608550434</v>
      </c>
      <c r="G910">
        <v>-743.38896020539096</v>
      </c>
      <c r="H910">
        <v>-741.04775562339898</v>
      </c>
      <c r="I910">
        <v>-718.87034659820199</v>
      </c>
      <c r="J910">
        <v>52.4726765367026</v>
      </c>
      <c r="K910">
        <v>-40.098442407085898</v>
      </c>
      <c r="L910">
        <v>0</v>
      </c>
      <c r="M910">
        <v>0</v>
      </c>
      <c r="N910">
        <v>0</v>
      </c>
      <c r="O910">
        <v>-50.780803128144299</v>
      </c>
      <c r="P910">
        <v>0</v>
      </c>
      <c r="Q910">
        <v>-52.870374061046903</v>
      </c>
      <c r="R910">
        <v>0</v>
      </c>
      <c r="S910">
        <v>0</v>
      </c>
      <c r="T910">
        <v>45867.276214999998</v>
      </c>
      <c r="U910">
        <v>-1.5356192923226099E-2</v>
      </c>
      <c r="V910">
        <v>0</v>
      </c>
      <c r="W910">
        <v>99.236418514376297</v>
      </c>
      <c r="X910">
        <v>4.6528804636776897</v>
      </c>
      <c r="Y910">
        <v>7.47617172754453E-3</v>
      </c>
      <c r="Z910">
        <v>5.1750085575726503</v>
      </c>
      <c r="AA910">
        <v>0.16829775366452401</v>
      </c>
      <c r="AB910">
        <v>46.173735728813597</v>
      </c>
      <c r="AC910">
        <v>0</v>
      </c>
      <c r="AD910">
        <v>4.5469247962883603</v>
      </c>
      <c r="AE910">
        <v>1538231</v>
      </c>
      <c r="AF910">
        <v>779</v>
      </c>
      <c r="AG910">
        <v>-5791</v>
      </c>
      <c r="AH910">
        <v>-5802</v>
      </c>
      <c r="AI910">
        <v>-20.939905238160101</v>
      </c>
      <c r="AJ910">
        <v>-5600</v>
      </c>
      <c r="AK910">
        <v>57</v>
      </c>
      <c r="AL910">
        <v>-69183</v>
      </c>
      <c r="AM910">
        <v>826</v>
      </c>
      <c r="AN910">
        <v>-53612</v>
      </c>
      <c r="AO910">
        <v>319</v>
      </c>
      <c r="AP910">
        <v>328</v>
      </c>
      <c r="AQ910">
        <v>2.95</v>
      </c>
      <c r="AR910">
        <v>823.27621499999998</v>
      </c>
      <c r="AS910" t="s">
        <v>4182</v>
      </c>
    </row>
    <row r="911" spans="1:45" x14ac:dyDescent="0.3">
      <c r="A911" s="4" t="s">
        <v>2353</v>
      </c>
      <c r="B911" s="4" t="s">
        <v>2354</v>
      </c>
      <c r="C911" t="s">
        <v>4179</v>
      </c>
      <c r="D911">
        <v>37.707550843593197</v>
      </c>
      <c r="E911">
        <v>20.126651982378799</v>
      </c>
      <c r="F911">
        <v>6.1977164820257702</v>
      </c>
      <c r="G911">
        <v>21.0987107946892</v>
      </c>
      <c r="H911">
        <v>55.504938448870703</v>
      </c>
      <c r="I911">
        <v>56.513373099865298</v>
      </c>
      <c r="J911">
        <v>701.71942978345498</v>
      </c>
      <c r="K911">
        <v>0</v>
      </c>
      <c r="L911">
        <v>200.19179452968601</v>
      </c>
      <c r="M911">
        <v>173.76584389593</v>
      </c>
      <c r="N911">
        <v>7.5780089153046104</v>
      </c>
      <c r="O911">
        <v>30.454307704158101</v>
      </c>
      <c r="P911">
        <v>31.780727763978099</v>
      </c>
      <c r="Q911">
        <v>0</v>
      </c>
      <c r="R911">
        <v>0.54047778728965001</v>
      </c>
      <c r="S911">
        <v>0</v>
      </c>
      <c r="T911">
        <v>1045.3165899999999</v>
      </c>
      <c r="U911">
        <v>6.895652018012</v>
      </c>
      <c r="V911">
        <v>0</v>
      </c>
      <c r="W911">
        <v>216.4351548697</v>
      </c>
      <c r="X911">
        <v>0</v>
      </c>
      <c r="Y911">
        <v>0</v>
      </c>
      <c r="Z911">
        <v>54.453152155864203</v>
      </c>
      <c r="AA911">
        <v>0</v>
      </c>
      <c r="AB911">
        <v>13.6570155532185</v>
      </c>
      <c r="AC911">
        <v>35.830276194166103</v>
      </c>
      <c r="AD911">
        <v>0</v>
      </c>
      <c r="AE911">
        <v>6454</v>
      </c>
      <c r="AF911">
        <v>103.94</v>
      </c>
      <c r="AG911">
        <v>21.93</v>
      </c>
      <c r="AH911">
        <v>30.06</v>
      </c>
      <c r="AI911">
        <v>12.1381524326119</v>
      </c>
      <c r="AJ911">
        <v>58.74</v>
      </c>
      <c r="AK911">
        <v>0</v>
      </c>
      <c r="AL911">
        <v>50.459999999999901</v>
      </c>
      <c r="AM911">
        <v>21.68</v>
      </c>
      <c r="AN911">
        <v>119.92</v>
      </c>
      <c r="AO911">
        <v>-90.23</v>
      </c>
      <c r="AP911">
        <v>-26.7</v>
      </c>
      <c r="AQ911">
        <v>449.8</v>
      </c>
      <c r="AR911">
        <v>826.92659000000003</v>
      </c>
      <c r="AS911" t="s">
        <v>4182</v>
      </c>
    </row>
    <row r="912" spans="1:45" x14ac:dyDescent="0.3">
      <c r="A912" s="4" t="s">
        <v>2351</v>
      </c>
      <c r="B912" s="4" t="s">
        <v>2352</v>
      </c>
      <c r="C912" t="s">
        <v>2184</v>
      </c>
      <c r="D912">
        <v>-34.225592057668401</v>
      </c>
      <c r="E912">
        <v>-3.8967105899030199</v>
      </c>
      <c r="F912">
        <v>-3.5985242926422898</v>
      </c>
      <c r="G912">
        <v>-16.974247421233599</v>
      </c>
      <c r="H912">
        <v>27.901607348633199</v>
      </c>
      <c r="I912">
        <v>2.5892919795101998</v>
      </c>
      <c r="J912">
        <v>-17.361909929462801</v>
      </c>
      <c r="K912">
        <v>-16.216422157164299</v>
      </c>
      <c r="L912">
        <v>3.8424323925414501</v>
      </c>
      <c r="M912">
        <v>3.0273709759417402</v>
      </c>
      <c r="N912">
        <v>0</v>
      </c>
      <c r="O912">
        <v>-9.9168384445657001</v>
      </c>
      <c r="P912">
        <v>-45.858693440825498</v>
      </c>
      <c r="Q912">
        <v>-38.220821766959503</v>
      </c>
      <c r="R912">
        <v>0</v>
      </c>
      <c r="S912">
        <v>0</v>
      </c>
      <c r="T912">
        <v>660.04707187499901</v>
      </c>
      <c r="U912">
        <v>1.35775304110566</v>
      </c>
      <c r="V912">
        <v>0</v>
      </c>
      <c r="W912">
        <v>-83.829140061643599</v>
      </c>
      <c r="X912">
        <v>5.4736056785699398</v>
      </c>
      <c r="Y912">
        <v>5.4736056785699398</v>
      </c>
      <c r="Z912">
        <v>74.052731871624601</v>
      </c>
      <c r="AA912">
        <v>0.13844110526724901</v>
      </c>
      <c r="AB912">
        <v>7.4440567206113899</v>
      </c>
      <c r="AC912">
        <v>0</v>
      </c>
      <c r="AD912">
        <v>0</v>
      </c>
      <c r="AE912">
        <v>34111</v>
      </c>
      <c r="AF912">
        <v>142.51</v>
      </c>
      <c r="AG912">
        <v>-24.189999999999898</v>
      </c>
      <c r="AH912">
        <v>-32.76</v>
      </c>
      <c r="AI912">
        <v>-0.69976875665570404</v>
      </c>
      <c r="AJ912">
        <v>3.6899999999999902</v>
      </c>
      <c r="AK912">
        <v>40.99</v>
      </c>
      <c r="AL912">
        <v>200.61</v>
      </c>
      <c r="AM912">
        <v>191.3</v>
      </c>
      <c r="AN912">
        <v>609.77</v>
      </c>
      <c r="AO912">
        <v>5.23</v>
      </c>
      <c r="AP912">
        <v>5.45</v>
      </c>
      <c r="AQ912">
        <v>23.45</v>
      </c>
      <c r="AR912">
        <v>827.91707187499901</v>
      </c>
      <c r="AS912" t="s">
        <v>4182</v>
      </c>
    </row>
    <row r="913" spans="1:45" x14ac:dyDescent="0.3">
      <c r="A913" s="4" t="s">
        <v>2349</v>
      </c>
      <c r="B913" s="4" t="s">
        <v>2350</v>
      </c>
      <c r="C913" t="s">
        <v>260</v>
      </c>
      <c r="D913">
        <v>35.651178602058302</v>
      </c>
      <c r="E913">
        <v>16.198944151153</v>
      </c>
      <c r="F913">
        <v>9.3570067208345797</v>
      </c>
      <c r="G913">
        <v>7.2968490878938601</v>
      </c>
      <c r="H913">
        <v>8.6519972950216406</v>
      </c>
      <c r="I913">
        <v>15.200725930097899</v>
      </c>
      <c r="J913">
        <v>95.894043812291699</v>
      </c>
      <c r="K913">
        <v>43.399167400107402</v>
      </c>
      <c r="L913">
        <v>39.940904419321598</v>
      </c>
      <c r="M913">
        <v>12.345837615621701</v>
      </c>
      <c r="N913">
        <v>19.8451195642923</v>
      </c>
      <c r="O913">
        <v>15.9422937318271</v>
      </c>
      <c r="P913">
        <v>57.8957579353497</v>
      </c>
      <c r="Q913">
        <v>-25.5006023119522</v>
      </c>
      <c r="R913">
        <v>0</v>
      </c>
      <c r="S913">
        <v>0</v>
      </c>
      <c r="T913">
        <v>892.95548499999995</v>
      </c>
      <c r="U913">
        <v>5.3403486960431596</v>
      </c>
      <c r="V913">
        <v>0</v>
      </c>
      <c r="W913">
        <v>46.343445964364697</v>
      </c>
      <c r="X913">
        <v>0</v>
      </c>
      <c r="Y913">
        <v>0</v>
      </c>
      <c r="Z913">
        <v>24.900814710519001</v>
      </c>
      <c r="AA913">
        <v>1.08307159103216</v>
      </c>
      <c r="AB913">
        <v>10.1310757307724</v>
      </c>
      <c r="AC913">
        <v>0</v>
      </c>
      <c r="AD913">
        <v>0</v>
      </c>
      <c r="AE913">
        <v>2447</v>
      </c>
      <c r="AF913">
        <v>319.58999999999997</v>
      </c>
      <c r="AG913">
        <v>23.319999999999901</v>
      </c>
      <c r="AH913">
        <v>32.139999999999901</v>
      </c>
      <c r="AI913">
        <v>27.898741446140502</v>
      </c>
      <c r="AJ913">
        <v>48.579999999999899</v>
      </c>
      <c r="AK913">
        <v>0</v>
      </c>
      <c r="AL913">
        <v>92.1</v>
      </c>
      <c r="AM913">
        <v>0.61</v>
      </c>
      <c r="AN913">
        <v>155.68</v>
      </c>
      <c r="AO913">
        <v>-17.259999999999899</v>
      </c>
      <c r="AP913">
        <v>4.1399999999999997</v>
      </c>
      <c r="AQ913">
        <v>1000.5</v>
      </c>
      <c r="AR913">
        <v>831.38548500000002</v>
      </c>
      <c r="AS913" t="s">
        <v>4182</v>
      </c>
    </row>
    <row r="914" spans="1:45" x14ac:dyDescent="0.3">
      <c r="A914" s="4" t="s">
        <v>2347</v>
      </c>
      <c r="B914" s="4" t="s">
        <v>2348</v>
      </c>
      <c r="C914" t="s">
        <v>396</v>
      </c>
      <c r="D914">
        <v>25.4754617961432</v>
      </c>
      <c r="E914">
        <v>8.7165292057394801</v>
      </c>
      <c r="F914">
        <v>6.0304060655801903</v>
      </c>
      <c r="G914">
        <v>9.5075955997904593</v>
      </c>
      <c r="H914">
        <v>14.238980698408801</v>
      </c>
      <c r="I914">
        <v>14.3181421337523</v>
      </c>
      <c r="J914">
        <v>-7.4759775694797703</v>
      </c>
      <c r="K914">
        <v>-0.18324230823273299</v>
      </c>
      <c r="L914">
        <v>0</v>
      </c>
      <c r="M914">
        <v>0</v>
      </c>
      <c r="N914">
        <v>40.614122327200299</v>
      </c>
      <c r="O914">
        <v>0.11798822579232</v>
      </c>
      <c r="P914">
        <v>-2.9002639345741299</v>
      </c>
      <c r="Q914">
        <v>11.9055681199372</v>
      </c>
      <c r="R914">
        <v>-0.24721429591897301</v>
      </c>
      <c r="S914">
        <v>0</v>
      </c>
      <c r="T914">
        <v>695.27333687999999</v>
      </c>
      <c r="U914">
        <v>4.5567113981932597</v>
      </c>
      <c r="V914">
        <v>1.9183548189073001</v>
      </c>
      <c r="W914">
        <v>4.5734534724718001</v>
      </c>
      <c r="X914">
        <v>3.13162583522418E-3</v>
      </c>
      <c r="Y914">
        <v>0</v>
      </c>
      <c r="Z914">
        <v>74.984353614420698</v>
      </c>
      <c r="AA914">
        <v>0</v>
      </c>
      <c r="AB914">
        <v>10.708484936644799</v>
      </c>
      <c r="AC914">
        <v>0</v>
      </c>
      <c r="AD914">
        <v>0</v>
      </c>
      <c r="AE914">
        <v>9546</v>
      </c>
      <c r="AF914">
        <v>343.62</v>
      </c>
      <c r="AG914">
        <v>32.669999999999902</v>
      </c>
      <c r="AH914">
        <v>43.319999999999901</v>
      </c>
      <c r="AI914">
        <v>51.16</v>
      </c>
      <c r="AJ914">
        <v>49.199999999999903</v>
      </c>
      <c r="AK914">
        <v>0</v>
      </c>
      <c r="AL914">
        <v>157.13</v>
      </c>
      <c r="AM914">
        <v>137.01</v>
      </c>
      <c r="AN914">
        <v>182.64999999999901</v>
      </c>
      <c r="AO914">
        <v>25.869999999999902</v>
      </c>
      <c r="AP914">
        <v>30.29</v>
      </c>
      <c r="AQ914">
        <v>1302.55</v>
      </c>
      <c r="AR914">
        <v>832.28333687999998</v>
      </c>
      <c r="AS914" t="s">
        <v>4182</v>
      </c>
    </row>
    <row r="915" spans="1:45" x14ac:dyDescent="0.3">
      <c r="A915" s="4" t="s">
        <v>2345</v>
      </c>
      <c r="B915" s="4" t="s">
        <v>2346</v>
      </c>
      <c r="C915" t="s">
        <v>4179</v>
      </c>
      <c r="D915">
        <v>8.3381889747823301</v>
      </c>
      <c r="E915">
        <v>13.713180049813699</v>
      </c>
      <c r="F915">
        <v>4.6871042485530197</v>
      </c>
      <c r="G915">
        <v>11.074784998670101</v>
      </c>
      <c r="H915">
        <v>13.2703892784349</v>
      </c>
      <c r="I915">
        <v>17.057141590566498</v>
      </c>
      <c r="J915">
        <v>-8.5556485864501095</v>
      </c>
      <c r="K915">
        <v>0</v>
      </c>
      <c r="L915">
        <v>63.5646300672839</v>
      </c>
      <c r="M915">
        <v>23.581677062751002</v>
      </c>
      <c r="N915">
        <v>6.1950962462415902</v>
      </c>
      <c r="O915">
        <v>16.1657571608532</v>
      </c>
      <c r="P915">
        <v>22.305026265507699</v>
      </c>
      <c r="Q915">
        <v>0</v>
      </c>
      <c r="R915">
        <v>23.715968864525902</v>
      </c>
      <c r="S915">
        <v>0</v>
      </c>
      <c r="T915">
        <v>235.06522424999901</v>
      </c>
      <c r="U915">
        <v>1.0760725068769099</v>
      </c>
      <c r="V915">
        <v>2.71554650373387</v>
      </c>
      <c r="W915">
        <v>125.74705338563599</v>
      </c>
      <c r="X915">
        <v>0</v>
      </c>
      <c r="Y915">
        <v>0</v>
      </c>
      <c r="Z915">
        <v>62.354479117545502</v>
      </c>
      <c r="AA915">
        <v>1.1932704848081101E-3</v>
      </c>
      <c r="AB915">
        <v>10.2406084088445</v>
      </c>
      <c r="AC915">
        <v>1.85619853192374</v>
      </c>
      <c r="AD915">
        <v>0</v>
      </c>
      <c r="AE915">
        <v>17922</v>
      </c>
      <c r="AF915">
        <v>902.32</v>
      </c>
      <c r="AG915">
        <v>99.93</v>
      </c>
      <c r="AH915">
        <v>135.93</v>
      </c>
      <c r="AI915">
        <v>8.8328532997685496</v>
      </c>
      <c r="AJ915">
        <v>153.91</v>
      </c>
      <c r="AK915">
        <v>117.09</v>
      </c>
      <c r="AL915">
        <v>405.59</v>
      </c>
      <c r="AM915">
        <v>1091.99</v>
      </c>
      <c r="AN915">
        <v>774.32999999999902</v>
      </c>
      <c r="AO915">
        <v>-396.88</v>
      </c>
      <c r="AP915">
        <v>-389.72</v>
      </c>
      <c r="AQ915">
        <v>74.849999999999994</v>
      </c>
      <c r="AR915">
        <v>833.23522424999896</v>
      </c>
      <c r="AS915" t="s">
        <v>4182</v>
      </c>
    </row>
    <row r="916" spans="1:45" x14ac:dyDescent="0.3">
      <c r="A916" s="4" t="s">
        <v>2343</v>
      </c>
      <c r="B916" s="4" t="s">
        <v>2344</v>
      </c>
      <c r="C916" t="s">
        <v>425</v>
      </c>
      <c r="D916">
        <v>13.8174541570343</v>
      </c>
      <c r="E916">
        <v>17.314482581161599</v>
      </c>
      <c r="F916">
        <v>12.567052988721599</v>
      </c>
      <c r="G916">
        <v>6.6008327338521697</v>
      </c>
      <c r="H916">
        <v>13.940308482534601</v>
      </c>
      <c r="I916">
        <v>14.9238113923222</v>
      </c>
      <c r="J916">
        <v>81.2460273623592</v>
      </c>
      <c r="K916">
        <v>33.104392212788703</v>
      </c>
      <c r="L916">
        <v>18.4318375132097</v>
      </c>
      <c r="M916">
        <v>2.3120344356522402</v>
      </c>
      <c r="N916">
        <v>46.232536834873002</v>
      </c>
      <c r="O916">
        <v>20.113359848287299</v>
      </c>
      <c r="P916">
        <v>24.151608571945101</v>
      </c>
      <c r="Q916">
        <v>27.272291703274501</v>
      </c>
      <c r="R916">
        <v>15.702961474638601</v>
      </c>
      <c r="S916">
        <v>0</v>
      </c>
      <c r="T916">
        <v>769.62502374999997</v>
      </c>
      <c r="U916">
        <v>2.1568291974894902</v>
      </c>
      <c r="V916">
        <v>0.61538461538461497</v>
      </c>
      <c r="W916">
        <v>-43.281149878217697</v>
      </c>
      <c r="X916">
        <v>3.9621735641752302E-2</v>
      </c>
      <c r="Y916">
        <v>1.3108205439485701E-2</v>
      </c>
      <c r="Z916">
        <v>62.094355659170503</v>
      </c>
      <c r="AA916">
        <v>3.4722179741926802E-3</v>
      </c>
      <c r="AB916">
        <v>25.860957128536299</v>
      </c>
      <c r="AC916">
        <v>0</v>
      </c>
      <c r="AD916">
        <v>0</v>
      </c>
      <c r="AE916">
        <v>59522</v>
      </c>
      <c r="AF916">
        <v>917.46</v>
      </c>
      <c r="AG916">
        <v>60.560000000000102</v>
      </c>
      <c r="AH916">
        <v>80.830000000000098</v>
      </c>
      <c r="AI916">
        <v>35.281463174011598</v>
      </c>
      <c r="AJ916">
        <v>136.91999999999999</v>
      </c>
      <c r="AK916">
        <v>50.34</v>
      </c>
      <c r="AL916">
        <v>340.54</v>
      </c>
      <c r="AM916">
        <v>138.66999999999999</v>
      </c>
      <c r="AN916">
        <v>387.97</v>
      </c>
      <c r="AO916">
        <v>50.12</v>
      </c>
      <c r="AP916">
        <v>70.56</v>
      </c>
      <c r="AQ916">
        <v>494.25</v>
      </c>
      <c r="AR916">
        <v>836.78502375000005</v>
      </c>
      <c r="AS916" t="s">
        <v>4182</v>
      </c>
    </row>
    <row r="917" spans="1:45" x14ac:dyDescent="0.3">
      <c r="A917" s="4" t="s">
        <v>2341</v>
      </c>
      <c r="B917" s="4" t="s">
        <v>2342</v>
      </c>
      <c r="C917" t="s">
        <v>425</v>
      </c>
      <c r="D917">
        <v>3.6190386016274099</v>
      </c>
      <c r="E917">
        <v>16.366954634496899</v>
      </c>
      <c r="F917">
        <v>13.7765163984258</v>
      </c>
      <c r="G917">
        <v>61.097958754208697</v>
      </c>
      <c r="H917">
        <v>31.778851030882201</v>
      </c>
      <c r="I917">
        <v>81.265782828282795</v>
      </c>
      <c r="J917">
        <v>146.08247422680401</v>
      </c>
      <c r="K917">
        <v>26.342436125740999</v>
      </c>
      <c r="L917">
        <v>4.5324861396623604</v>
      </c>
      <c r="M917">
        <v>3.1844515043917001</v>
      </c>
      <c r="N917">
        <v>80.646505329676202</v>
      </c>
      <c r="O917">
        <v>69.752857844376607</v>
      </c>
      <c r="P917">
        <v>0</v>
      </c>
      <c r="Q917">
        <v>0</v>
      </c>
      <c r="R917">
        <v>0</v>
      </c>
      <c r="S917">
        <v>0</v>
      </c>
      <c r="T917">
        <v>649.84409600000004</v>
      </c>
      <c r="U917">
        <v>0.52363676322182695</v>
      </c>
      <c r="V917">
        <v>1.0419075677162499</v>
      </c>
      <c r="W917">
        <v>-85.144317781134006</v>
      </c>
      <c r="X917">
        <v>2.0964743963654899</v>
      </c>
      <c r="Y917">
        <v>3.4261482607415299E-3</v>
      </c>
      <c r="Z917">
        <v>74.998385427632101</v>
      </c>
      <c r="AA917">
        <v>0.72120991913319299</v>
      </c>
      <c r="AB917">
        <v>13.7452157408443</v>
      </c>
      <c r="AC917">
        <v>0</v>
      </c>
      <c r="AD917">
        <v>2.0812137609874402</v>
      </c>
      <c r="AE917">
        <v>23851</v>
      </c>
      <c r="AF917">
        <v>380.16</v>
      </c>
      <c r="AG917">
        <v>232.27</v>
      </c>
      <c r="AH917">
        <v>278.60000000000002</v>
      </c>
      <c r="AI917">
        <v>66.300621696422397</v>
      </c>
      <c r="AJ917">
        <v>308.94</v>
      </c>
      <c r="AK917">
        <v>1411.74</v>
      </c>
      <c r="AL917">
        <v>1552.53</v>
      </c>
      <c r="AM917">
        <v>264.64</v>
      </c>
      <c r="AN917">
        <v>1605.3</v>
      </c>
      <c r="AO917">
        <v>-9.81</v>
      </c>
      <c r="AP917">
        <v>30.5</v>
      </c>
      <c r="AQ917">
        <v>241.6</v>
      </c>
      <c r="AR917">
        <v>840.59409600000004</v>
      </c>
      <c r="AS917" t="s">
        <v>4182</v>
      </c>
    </row>
    <row r="918" spans="1:45" x14ac:dyDescent="0.3">
      <c r="A918" s="4" t="s">
        <v>2339</v>
      </c>
      <c r="B918" s="4" t="s">
        <v>2340</v>
      </c>
      <c r="C918" t="s">
        <v>446</v>
      </c>
      <c r="D918">
        <v>9.9887162456932295</v>
      </c>
      <c r="E918">
        <v>15.7152325917904</v>
      </c>
      <c r="F918">
        <v>5.77119544722136</v>
      </c>
      <c r="G918">
        <v>8.1498479831135402</v>
      </c>
      <c r="H918">
        <v>15.1923444118252</v>
      </c>
      <c r="I918">
        <v>18.2652646255737</v>
      </c>
      <c r="J918">
        <v>29.416169476400398</v>
      </c>
      <c r="K918">
        <v>15.0765702309789</v>
      </c>
      <c r="L918">
        <v>46.751991863027598</v>
      </c>
      <c r="M918">
        <v>25.348364129513399</v>
      </c>
      <c r="N918">
        <v>9.1057596607382401</v>
      </c>
      <c r="O918">
        <v>6.8379300994263703</v>
      </c>
      <c r="P918">
        <v>25.915010375632601</v>
      </c>
      <c r="Q918">
        <v>0</v>
      </c>
      <c r="R918">
        <v>141.719357431791</v>
      </c>
      <c r="S918">
        <v>0</v>
      </c>
      <c r="T918">
        <v>1011.4202464</v>
      </c>
      <c r="U918">
        <v>1.4252419840650901</v>
      </c>
      <c r="V918">
        <v>1.16171003717472</v>
      </c>
      <c r="W918">
        <v>-83.360426749102999</v>
      </c>
      <c r="X918">
        <v>4.2541168906162303</v>
      </c>
      <c r="Y918">
        <v>4.2483219140213802</v>
      </c>
      <c r="Z918">
        <v>70.693482596640905</v>
      </c>
      <c r="AA918">
        <v>5.1925549908467996</v>
      </c>
      <c r="AB918">
        <v>12.7453240886733</v>
      </c>
      <c r="AC918">
        <v>0</v>
      </c>
      <c r="AD918">
        <v>0</v>
      </c>
      <c r="AE918">
        <v>8797</v>
      </c>
      <c r="AF918">
        <v>1032.78</v>
      </c>
      <c r="AG918">
        <v>84.17</v>
      </c>
      <c r="AH918">
        <v>129.19</v>
      </c>
      <c r="AI918">
        <v>86.177240280616104</v>
      </c>
      <c r="AJ918">
        <v>188.64</v>
      </c>
      <c r="AK918">
        <v>15.56</v>
      </c>
      <c r="AL918">
        <v>433.83</v>
      </c>
      <c r="AM918">
        <v>152.53</v>
      </c>
      <c r="AN918">
        <v>589.89999999999895</v>
      </c>
      <c r="AO918">
        <v>206.29999999999899</v>
      </c>
      <c r="AP918">
        <v>229.73</v>
      </c>
      <c r="AQ918">
        <v>843.55</v>
      </c>
      <c r="AR918">
        <v>840.75024639999901</v>
      </c>
      <c r="AS918" t="s">
        <v>4182</v>
      </c>
    </row>
    <row r="919" spans="1:45" x14ac:dyDescent="0.3">
      <c r="A919" s="4" t="s">
        <v>2337</v>
      </c>
      <c r="B919" s="4" t="s">
        <v>2338</v>
      </c>
      <c r="C919" t="s">
        <v>200</v>
      </c>
      <c r="D919">
        <v>15.73302149131</v>
      </c>
      <c r="E919">
        <v>16.213431908736901</v>
      </c>
      <c r="F919">
        <v>12.5491023791934</v>
      </c>
      <c r="G919">
        <v>18.929531625866701</v>
      </c>
      <c r="H919">
        <v>0</v>
      </c>
      <c r="I919">
        <v>26.004669591056999</v>
      </c>
      <c r="J919">
        <v>32.137663599211002</v>
      </c>
      <c r="K919">
        <v>0</v>
      </c>
      <c r="L919">
        <v>0</v>
      </c>
      <c r="M919">
        <v>0</v>
      </c>
      <c r="N919">
        <v>57.181021585808899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818.26397999999995</v>
      </c>
      <c r="U919">
        <v>2.4970309357852498</v>
      </c>
      <c r="V919">
        <v>0.81743885230898805</v>
      </c>
      <c r="W919">
        <v>101.300731451498</v>
      </c>
      <c r="X919">
        <v>13.1513133592749</v>
      </c>
      <c r="Y919">
        <v>4.6749012007711599</v>
      </c>
      <c r="Z919">
        <v>43.043724667675299</v>
      </c>
      <c r="AA919">
        <v>2.1350146491045998</v>
      </c>
      <c r="AB919">
        <v>25.222975058571102</v>
      </c>
      <c r="AC919">
        <v>0</v>
      </c>
      <c r="AD919">
        <v>2.6449552936652099</v>
      </c>
      <c r="AE919">
        <v>90644</v>
      </c>
      <c r="AF919">
        <v>282.68</v>
      </c>
      <c r="AG919">
        <v>53.51</v>
      </c>
      <c r="AH919">
        <v>61.45</v>
      </c>
      <c r="AI919">
        <v>53.428073392260302</v>
      </c>
      <c r="AJ919">
        <v>73.510000000000005</v>
      </c>
      <c r="AK919">
        <v>0</v>
      </c>
      <c r="AL919">
        <v>148.41</v>
      </c>
      <c r="AM919">
        <v>23.61</v>
      </c>
      <c r="AN919">
        <v>337.15</v>
      </c>
      <c r="AO919">
        <v>12.6999999999999</v>
      </c>
      <c r="AP919">
        <v>52.98</v>
      </c>
      <c r="AQ919">
        <v>855.25</v>
      </c>
      <c r="AR919">
        <v>841.87397999999996</v>
      </c>
      <c r="AS919" t="s">
        <v>4182</v>
      </c>
    </row>
    <row r="920" spans="1:45" x14ac:dyDescent="0.3">
      <c r="A920" s="4" t="s">
        <v>2335</v>
      </c>
      <c r="B920" s="4" t="s">
        <v>2336</v>
      </c>
      <c r="C920" t="s">
        <v>200</v>
      </c>
      <c r="D920">
        <v>20.584832314837399</v>
      </c>
      <c r="E920">
        <v>36.367677126855703</v>
      </c>
      <c r="F920">
        <v>24.368596616630899</v>
      </c>
      <c r="G920">
        <v>16.579533941236001</v>
      </c>
      <c r="H920">
        <v>18.626400857797901</v>
      </c>
      <c r="I920">
        <v>25.681864235055698</v>
      </c>
      <c r="J920">
        <v>63.3619263454299</v>
      </c>
      <c r="K920">
        <v>3.6093536624306202</v>
      </c>
      <c r="L920">
        <v>32.391926494953999</v>
      </c>
      <c r="M920">
        <v>16.5160415725259</v>
      </c>
      <c r="N920">
        <v>69.5866643987072</v>
      </c>
      <c r="O920">
        <v>15.009068674819</v>
      </c>
      <c r="P920">
        <v>34.087182999731603</v>
      </c>
      <c r="Q920">
        <v>-6.6014198411167602</v>
      </c>
      <c r="R920">
        <v>52.324204355095802</v>
      </c>
      <c r="S920">
        <v>0</v>
      </c>
      <c r="T920">
        <v>871.09549000000004</v>
      </c>
      <c r="U920">
        <v>6.3422615604759702</v>
      </c>
      <c r="V920">
        <v>4.15995008059903E-2</v>
      </c>
      <c r="W920">
        <v>101.70185611394</v>
      </c>
      <c r="X920">
        <v>4.67001598538479</v>
      </c>
      <c r="Y920">
        <v>4.67001598538479</v>
      </c>
      <c r="Z920">
        <v>73.163678922128298</v>
      </c>
      <c r="AA920">
        <v>2.1934231559716799E-2</v>
      </c>
      <c r="AB920">
        <v>6.8427951587120299</v>
      </c>
      <c r="AC920">
        <v>0</v>
      </c>
      <c r="AD920">
        <v>0</v>
      </c>
      <c r="AE920">
        <v>10289</v>
      </c>
      <c r="AF920">
        <v>246.75</v>
      </c>
      <c r="AG920">
        <v>40.909999999999897</v>
      </c>
      <c r="AH920">
        <v>53.909999999999897</v>
      </c>
      <c r="AI920">
        <v>46.711577985841402</v>
      </c>
      <c r="AJ920">
        <v>63.369999999999898</v>
      </c>
      <c r="AK920">
        <v>0</v>
      </c>
      <c r="AL920">
        <v>131.9</v>
      </c>
      <c r="AM920">
        <v>14.04</v>
      </c>
      <c r="AN920">
        <v>132.78</v>
      </c>
      <c r="AO920">
        <v>-3.91</v>
      </c>
      <c r="AP920">
        <v>12.26</v>
      </c>
      <c r="AQ920">
        <v>955</v>
      </c>
      <c r="AR920">
        <v>842.12549000000001</v>
      </c>
      <c r="AS920" t="s">
        <v>4182</v>
      </c>
    </row>
    <row r="921" spans="1:45" x14ac:dyDescent="0.3">
      <c r="A921" s="4" t="s">
        <v>2333</v>
      </c>
      <c r="B921" s="4" t="s">
        <v>2334</v>
      </c>
      <c r="C921" t="s">
        <v>366</v>
      </c>
      <c r="D921">
        <v>-2.2969797574272199</v>
      </c>
      <c r="E921">
        <v>0</v>
      </c>
      <c r="F921">
        <v>-12.2410039059253</v>
      </c>
      <c r="G921">
        <v>-134.13470294685399</v>
      </c>
      <c r="H921">
        <v>31.8618511738702</v>
      </c>
      <c r="I921">
        <v>50.005463883728503</v>
      </c>
      <c r="J921">
        <v>-6.1980735941347396</v>
      </c>
      <c r="K921">
        <v>-7.9225926550547499</v>
      </c>
      <c r="L921">
        <v>0</v>
      </c>
      <c r="M921">
        <v>0</v>
      </c>
      <c r="N921">
        <v>0</v>
      </c>
      <c r="O921">
        <v>-2.4907372424847898</v>
      </c>
      <c r="P921">
        <v>0</v>
      </c>
      <c r="Q921">
        <v>6.3138374753070199</v>
      </c>
      <c r="R921">
        <v>0</v>
      </c>
      <c r="S921">
        <v>0</v>
      </c>
      <c r="T921">
        <v>2770.2898258750001</v>
      </c>
      <c r="U921">
        <v>-3.6342692527068801</v>
      </c>
      <c r="V921">
        <v>0</v>
      </c>
      <c r="W921">
        <v>-103.82639390182</v>
      </c>
      <c r="X921">
        <v>1.0675780122623899</v>
      </c>
      <c r="Y921">
        <v>9.5319465380570602E-3</v>
      </c>
      <c r="Z921">
        <v>45.530762899063703</v>
      </c>
      <c r="AA921">
        <v>0.50460752372172601</v>
      </c>
      <c r="AB921">
        <v>4.6959961992697599</v>
      </c>
      <c r="AC921">
        <v>45.530762899063703</v>
      </c>
      <c r="AD921">
        <v>0</v>
      </c>
      <c r="AE921">
        <v>11138</v>
      </c>
      <c r="AF921">
        <v>274.52999999999997</v>
      </c>
      <c r="AG921">
        <v>-368.24</v>
      </c>
      <c r="AH921">
        <v>-368.15</v>
      </c>
      <c r="AI921">
        <v>-11.773960932415999</v>
      </c>
      <c r="AJ921">
        <v>137.27999999999901</v>
      </c>
      <c r="AK921">
        <v>0</v>
      </c>
      <c r="AL921">
        <v>-2674.48</v>
      </c>
      <c r="AM921">
        <v>12.39</v>
      </c>
      <c r="AN921">
        <v>-232.73999999999899</v>
      </c>
      <c r="AO921">
        <v>64.91</v>
      </c>
      <c r="AP921">
        <v>65.900000000000006</v>
      </c>
      <c r="AQ921">
        <v>32.049999999999997</v>
      </c>
      <c r="AR921">
        <v>845.83982587499997</v>
      </c>
      <c r="AS921" t="s">
        <v>4182</v>
      </c>
    </row>
    <row r="922" spans="1:45" x14ac:dyDescent="0.3">
      <c r="A922" s="4" t="s">
        <v>2331</v>
      </c>
      <c r="B922" s="4" t="s">
        <v>2332</v>
      </c>
      <c r="C922" t="s">
        <v>207</v>
      </c>
      <c r="D922">
        <v>-37.746672613737601</v>
      </c>
      <c r="E922">
        <v>-3.1238026236040799</v>
      </c>
      <c r="F922">
        <v>-2.1873704236688698</v>
      </c>
      <c r="G922">
        <v>-8.8606094139035108</v>
      </c>
      <c r="H922">
        <v>47.645688278551901</v>
      </c>
      <c r="I922">
        <v>46.022210805042803</v>
      </c>
      <c r="J922">
        <v>64.570743486254699</v>
      </c>
      <c r="K922">
        <v>-5.0791959771399702</v>
      </c>
      <c r="L922">
        <v>27.767277856135301</v>
      </c>
      <c r="M922">
        <v>21.002820874470999</v>
      </c>
      <c r="N922">
        <v>0</v>
      </c>
      <c r="O922">
        <v>-13.9813442076891</v>
      </c>
      <c r="P922">
        <v>-19.915214822392599</v>
      </c>
      <c r="Q922">
        <v>-14.3469692565528</v>
      </c>
      <c r="R922">
        <v>0</v>
      </c>
      <c r="S922">
        <v>0</v>
      </c>
      <c r="T922">
        <v>1029.3404</v>
      </c>
      <c r="U922">
        <v>1.1936253878702301</v>
      </c>
      <c r="V922">
        <v>0</v>
      </c>
      <c r="W922">
        <v>-162.87980441978399</v>
      </c>
      <c r="X922">
        <v>1.2262104971354599</v>
      </c>
      <c r="Y922">
        <v>6.9303271114396596E-3</v>
      </c>
      <c r="Z922">
        <v>47.248953520606101</v>
      </c>
      <c r="AA922">
        <v>0.103783958602846</v>
      </c>
      <c r="AB922">
        <v>25.956981149510199</v>
      </c>
      <c r="AC922">
        <v>0</v>
      </c>
      <c r="AD922">
        <v>0.25838338569580399</v>
      </c>
      <c r="AE922">
        <v>21279</v>
      </c>
      <c r="AF922">
        <v>253.02999999999901</v>
      </c>
      <c r="AG922">
        <v>-22.42</v>
      </c>
      <c r="AH922">
        <v>-31.95</v>
      </c>
      <c r="AI922">
        <v>-5.17926446128258</v>
      </c>
      <c r="AJ922">
        <v>116.44999999999899</v>
      </c>
      <c r="AK922">
        <v>0</v>
      </c>
      <c r="AL922">
        <v>568.97</v>
      </c>
      <c r="AM922">
        <v>13.81</v>
      </c>
      <c r="AN922">
        <v>709</v>
      </c>
      <c r="AO922">
        <v>117.9</v>
      </c>
      <c r="AP922">
        <v>118.9</v>
      </c>
      <c r="AQ922">
        <v>191.6</v>
      </c>
      <c r="AR922">
        <v>846.28039999999999</v>
      </c>
      <c r="AS922" t="s">
        <v>4182</v>
      </c>
    </row>
    <row r="923" spans="1:45" x14ac:dyDescent="0.3">
      <c r="A923" s="4" t="s">
        <v>2329</v>
      </c>
      <c r="B923" s="4" t="s">
        <v>2330</v>
      </c>
      <c r="C923" t="s">
        <v>188</v>
      </c>
      <c r="D923">
        <v>10.6447766416206</v>
      </c>
      <c r="E923">
        <v>4.5977409243350804</v>
      </c>
      <c r="F923">
        <v>3.1845200051131202</v>
      </c>
      <c r="G923">
        <v>4.8449047063399302</v>
      </c>
      <c r="H923">
        <v>48.656627309464099</v>
      </c>
      <c r="I923">
        <v>13.209840528977001</v>
      </c>
      <c r="J923">
        <v>-37.181521425668102</v>
      </c>
      <c r="K923">
        <v>-0.274765373788044</v>
      </c>
      <c r="L923">
        <v>7.2513556101404202</v>
      </c>
      <c r="M923">
        <v>6.6291653149186596</v>
      </c>
      <c r="N923">
        <v>9.9579049926926899</v>
      </c>
      <c r="O923">
        <v>112.214742299451</v>
      </c>
      <c r="P923">
        <v>42.005773619688298</v>
      </c>
      <c r="Q923">
        <v>47.159310481177698</v>
      </c>
      <c r="R923">
        <v>17.482904512069801</v>
      </c>
      <c r="S923">
        <v>0</v>
      </c>
      <c r="T923">
        <v>927.12159386999895</v>
      </c>
      <c r="U923">
        <v>0.49161236146707099</v>
      </c>
      <c r="V923">
        <v>9.9398378236986602</v>
      </c>
      <c r="W923">
        <v>-82.267537057722095</v>
      </c>
      <c r="X923">
        <v>0.142278764112828</v>
      </c>
      <c r="Y923">
        <v>2.7030352247386798E-3</v>
      </c>
      <c r="Z923">
        <v>59.674449140567603</v>
      </c>
      <c r="AA923">
        <v>4.2713587874255996</v>
      </c>
      <c r="AB923">
        <v>15.777188626222401</v>
      </c>
      <c r="AC923">
        <v>0</v>
      </c>
      <c r="AD923">
        <v>0</v>
      </c>
      <c r="AE923">
        <v>18348</v>
      </c>
      <c r="AF923">
        <v>1645.44</v>
      </c>
      <c r="AG923">
        <v>79.7199999999998</v>
      </c>
      <c r="AH923">
        <v>162.33999999999901</v>
      </c>
      <c r="AI923">
        <v>35.9143280193612</v>
      </c>
      <c r="AJ923">
        <v>217.35999999999899</v>
      </c>
      <c r="AK923">
        <v>386.18</v>
      </c>
      <c r="AL923">
        <v>1053.3699999999999</v>
      </c>
      <c r="AM923">
        <v>674.83</v>
      </c>
      <c r="AN923">
        <v>1726.1599999999901</v>
      </c>
      <c r="AO923">
        <v>203.81</v>
      </c>
      <c r="AP923">
        <v>247.14</v>
      </c>
      <c r="AQ923">
        <v>379</v>
      </c>
      <c r="AR923">
        <v>848.60159386999999</v>
      </c>
      <c r="AS923" t="s">
        <v>4182</v>
      </c>
    </row>
    <row r="924" spans="1:45" x14ac:dyDescent="0.3">
      <c r="A924" s="4" t="s">
        <v>2327</v>
      </c>
      <c r="B924" s="4" t="s">
        <v>2328</v>
      </c>
      <c r="C924" t="s">
        <v>49</v>
      </c>
      <c r="D924">
        <v>24.230760691059199</v>
      </c>
      <c r="E924">
        <v>14.2419757091587</v>
      </c>
      <c r="F924">
        <v>11.540673315478999</v>
      </c>
      <c r="G924">
        <v>12.528091891699001</v>
      </c>
      <c r="H924">
        <v>21.3010992913546</v>
      </c>
      <c r="I924">
        <v>24.881389790603901</v>
      </c>
      <c r="J924">
        <v>62.528571082326501</v>
      </c>
      <c r="K924">
        <v>7.3378925952053597</v>
      </c>
      <c r="L924">
        <v>8.2226916113458</v>
      </c>
      <c r="M924">
        <v>2.4441762220881098</v>
      </c>
      <c r="N924">
        <v>64.653902798232707</v>
      </c>
      <c r="O924">
        <v>2.8646688080139202</v>
      </c>
      <c r="P924">
        <v>9.6923589378703205</v>
      </c>
      <c r="Q924">
        <v>14.935757973816701</v>
      </c>
      <c r="R924">
        <v>2.5668705036219599</v>
      </c>
      <c r="S924">
        <v>0</v>
      </c>
      <c r="T924">
        <v>673.06431546999897</v>
      </c>
      <c r="U924">
        <v>3.20980806981744</v>
      </c>
      <c r="V924">
        <v>2.6859895164314298</v>
      </c>
      <c r="W924">
        <v>-37.494810628414399</v>
      </c>
      <c r="X924">
        <v>0.63564724891697399</v>
      </c>
      <c r="Y924">
        <v>0</v>
      </c>
      <c r="Z924">
        <v>73.386748649425101</v>
      </c>
      <c r="AA924">
        <v>3.9315342118287702E-2</v>
      </c>
      <c r="AB924">
        <v>9.4170252034245703</v>
      </c>
      <c r="AC924">
        <v>0</v>
      </c>
      <c r="AD924">
        <v>0</v>
      </c>
      <c r="AE924">
        <v>8583</v>
      </c>
      <c r="AF924">
        <v>280.33</v>
      </c>
      <c r="AG924">
        <v>35.119999999999898</v>
      </c>
      <c r="AH924">
        <v>43.709999999999901</v>
      </c>
      <c r="AI924">
        <v>23.047291638078999</v>
      </c>
      <c r="AJ924">
        <v>69.749999999999901</v>
      </c>
      <c r="AK924">
        <v>0</v>
      </c>
      <c r="AL924">
        <v>115.56</v>
      </c>
      <c r="AM924">
        <v>199.72</v>
      </c>
      <c r="AN924">
        <v>265.12</v>
      </c>
      <c r="AO924">
        <v>61.969999999999899</v>
      </c>
      <c r="AP924">
        <v>69.819999999999993</v>
      </c>
      <c r="AQ924">
        <v>547.85</v>
      </c>
      <c r="AR924">
        <v>850.98431546999996</v>
      </c>
      <c r="AS924" t="s">
        <v>4182</v>
      </c>
    </row>
    <row r="925" spans="1:45" x14ac:dyDescent="0.3">
      <c r="A925" s="4" t="s">
        <v>2325</v>
      </c>
      <c r="B925" s="4" t="s">
        <v>2326</v>
      </c>
      <c r="C925" t="s">
        <v>244</v>
      </c>
      <c r="D925">
        <v>-16.873902607969001</v>
      </c>
      <c r="E925">
        <v>-4.9618077189126799</v>
      </c>
      <c r="F925">
        <v>-2.2809332115512602</v>
      </c>
      <c r="G925">
        <v>-2.4301050466607199</v>
      </c>
      <c r="H925">
        <v>10.1510863102879</v>
      </c>
      <c r="I925">
        <v>4.2777921940623997</v>
      </c>
      <c r="J925">
        <v>-18.578902644531901</v>
      </c>
      <c r="K925">
        <v>-7.8448338878209203</v>
      </c>
      <c r="L925">
        <v>67.064385868793195</v>
      </c>
      <c r="M925">
        <v>31.5689616687973</v>
      </c>
      <c r="N925">
        <v>0</v>
      </c>
      <c r="O925">
        <v>-4.6085775244156197</v>
      </c>
      <c r="P925">
        <v>-25.917065204347701</v>
      </c>
      <c r="Q925">
        <v>-5.3069288551880396</v>
      </c>
      <c r="R925">
        <v>0</v>
      </c>
      <c r="S925">
        <v>0</v>
      </c>
      <c r="T925">
        <v>1649.3032548849999</v>
      </c>
      <c r="U925">
        <v>0.865762925757391</v>
      </c>
      <c r="V925">
        <v>0</v>
      </c>
      <c r="W925">
        <v>98.604945919393799</v>
      </c>
      <c r="X925">
        <v>4.4936586558904104</v>
      </c>
      <c r="Y925">
        <v>2.28627515608312</v>
      </c>
      <c r="Z925">
        <v>46.402000475002801</v>
      </c>
      <c r="AA925">
        <v>0.238180802110463</v>
      </c>
      <c r="AB925">
        <v>24.952890180839301</v>
      </c>
      <c r="AC925">
        <v>0</v>
      </c>
      <c r="AD925">
        <v>2.1964854691640698</v>
      </c>
      <c r="AE925">
        <v>18066</v>
      </c>
      <c r="AF925">
        <v>2080.98</v>
      </c>
      <c r="AG925">
        <v>-50.570000000000199</v>
      </c>
      <c r="AH925">
        <v>-31.340000000000199</v>
      </c>
      <c r="AI925">
        <v>-35.4185995904555</v>
      </c>
      <c r="AJ925">
        <v>89.019999999999698</v>
      </c>
      <c r="AK925">
        <v>356.49</v>
      </c>
      <c r="AL925">
        <v>705.88</v>
      </c>
      <c r="AM925">
        <v>86.14</v>
      </c>
      <c r="AN925">
        <v>985.61999999999898</v>
      </c>
      <c r="AO925">
        <v>29.76</v>
      </c>
      <c r="AP925">
        <v>132.18</v>
      </c>
      <c r="AQ925">
        <v>595.70000000000005</v>
      </c>
      <c r="AR925">
        <v>853.31325488499999</v>
      </c>
      <c r="AS925" t="s">
        <v>4182</v>
      </c>
    </row>
    <row r="926" spans="1:45" x14ac:dyDescent="0.3">
      <c r="A926" s="4" t="s">
        <v>2323</v>
      </c>
      <c r="B926" s="4" t="s">
        <v>2324</v>
      </c>
      <c r="C926" t="s">
        <v>234</v>
      </c>
      <c r="D926">
        <v>14.7431571428571</v>
      </c>
      <c r="E926">
        <v>25.927085663162501</v>
      </c>
      <c r="F926">
        <v>19.2152767417574</v>
      </c>
      <c r="G926">
        <v>13.162556206567601</v>
      </c>
      <c r="H926">
        <v>16.595206468196199</v>
      </c>
      <c r="I926">
        <v>21.351682790570901</v>
      </c>
      <c r="J926">
        <v>1.64806807429885</v>
      </c>
      <c r="K926">
        <v>-27.0750774386971</v>
      </c>
      <c r="L926">
        <v>4.4633284358495802</v>
      </c>
      <c r="M926">
        <v>1.1674542349998001</v>
      </c>
      <c r="N926">
        <v>74.383983572895204</v>
      </c>
      <c r="O926">
        <v>8.8543931802685201</v>
      </c>
      <c r="P926">
        <v>19.451519721780599</v>
      </c>
      <c r="Q926">
        <v>46.930980048946203</v>
      </c>
      <c r="R926">
        <v>32.299580729330401</v>
      </c>
      <c r="S926">
        <v>0</v>
      </c>
      <c r="T926">
        <v>787.42338799999902</v>
      </c>
      <c r="U926">
        <v>3.3932152166143799</v>
      </c>
      <c r="V926">
        <v>0.21157304559399101</v>
      </c>
      <c r="W926">
        <v>-66.573261644612501</v>
      </c>
      <c r="X926">
        <v>1.32749236691889E-2</v>
      </c>
      <c r="Y926">
        <v>0</v>
      </c>
      <c r="Z926">
        <v>58.445285189610097</v>
      </c>
      <c r="AA926">
        <v>1.6357360945174499</v>
      </c>
      <c r="AB926">
        <v>28.041627948139201</v>
      </c>
      <c r="AC926">
        <v>0</v>
      </c>
      <c r="AD926">
        <v>0</v>
      </c>
      <c r="AE926">
        <v>38575</v>
      </c>
      <c r="AF926">
        <v>440.34</v>
      </c>
      <c r="AG926">
        <v>57.959999999999901</v>
      </c>
      <c r="AH926">
        <v>78.479999999999905</v>
      </c>
      <c r="AI926">
        <v>32.0589406610911</v>
      </c>
      <c r="AJ926">
        <v>94.019999999999897</v>
      </c>
      <c r="AK926">
        <v>2.56</v>
      </c>
      <c r="AL926">
        <v>232.12</v>
      </c>
      <c r="AM926">
        <v>78.33</v>
      </c>
      <c r="AN926">
        <v>251.82999999999899</v>
      </c>
      <c r="AO926">
        <v>54.25</v>
      </c>
      <c r="AP926">
        <v>66.7</v>
      </c>
      <c r="AQ926">
        <v>486</v>
      </c>
      <c r="AR926">
        <v>854.51338799999996</v>
      </c>
      <c r="AS926" t="s">
        <v>4182</v>
      </c>
    </row>
    <row r="927" spans="1:45" x14ac:dyDescent="0.3">
      <c r="A927" s="4" t="s">
        <v>2321</v>
      </c>
      <c r="B927" s="4" t="s">
        <v>2322</v>
      </c>
      <c r="C927" t="s">
        <v>98</v>
      </c>
      <c r="D927">
        <v>556.13716536044103</v>
      </c>
      <c r="E927">
        <v>0.16606280193235101</v>
      </c>
      <c r="F927">
        <v>6.6817222355995007E-2</v>
      </c>
      <c r="G927">
        <v>0.16950645005061499</v>
      </c>
      <c r="H927">
        <v>17.413616004720499</v>
      </c>
      <c r="I927">
        <v>18.165808127504</v>
      </c>
      <c r="J927">
        <v>-52.4693297898799</v>
      </c>
      <c r="K927">
        <v>0</v>
      </c>
      <c r="L927">
        <v>31.376370017872102</v>
      </c>
      <c r="M927">
        <v>9.1826188066578993</v>
      </c>
      <c r="N927">
        <v>0.11699371728543</v>
      </c>
      <c r="O927">
        <v>1.09785987787831</v>
      </c>
      <c r="P927">
        <v>6.2959807086905499</v>
      </c>
      <c r="Q927">
        <v>0</v>
      </c>
      <c r="R927">
        <v>-55.530470767676903</v>
      </c>
      <c r="S927">
        <v>9.9398871893808103</v>
      </c>
      <c r="T927">
        <v>991.34123465499897</v>
      </c>
      <c r="U927">
        <v>0.92208526372709398</v>
      </c>
      <c r="V927">
        <v>0</v>
      </c>
      <c r="W927">
        <v>826.43387527913603</v>
      </c>
      <c r="X927">
        <v>16.653097220702001</v>
      </c>
      <c r="Y927">
        <v>7.7619941124585896</v>
      </c>
      <c r="Z927">
        <v>38.643350285824397</v>
      </c>
      <c r="AA927">
        <v>7.7413361499452504</v>
      </c>
      <c r="AB927">
        <v>12.230559594230099</v>
      </c>
      <c r="AC927">
        <v>7.3646925181219602</v>
      </c>
      <c r="AD927">
        <v>0</v>
      </c>
      <c r="AE927">
        <v>43663</v>
      </c>
      <c r="AF927">
        <v>908.52</v>
      </c>
      <c r="AG927">
        <v>1.5399999999998499</v>
      </c>
      <c r="AH927">
        <v>4.57999999999985</v>
      </c>
      <c r="AI927">
        <v>0.22683252955813499</v>
      </c>
      <c r="AJ927">
        <v>165.039999999999</v>
      </c>
      <c r="AK927">
        <v>1.41</v>
      </c>
      <c r="AL927">
        <v>403.79999999999899</v>
      </c>
      <c r="AM927">
        <v>156.54</v>
      </c>
      <c r="AN927">
        <v>928.82</v>
      </c>
      <c r="AO927">
        <v>-35.5399999999999</v>
      </c>
      <c r="AP927">
        <v>77.03</v>
      </c>
      <c r="AQ927">
        <v>125</v>
      </c>
      <c r="AR927">
        <v>856.45123465500001</v>
      </c>
      <c r="AS927" t="s">
        <v>4182</v>
      </c>
    </row>
    <row r="928" spans="1:45" x14ac:dyDescent="0.3">
      <c r="A928" s="4" t="s">
        <v>2319</v>
      </c>
      <c r="B928" s="4" t="s">
        <v>2320</v>
      </c>
      <c r="C928" t="s">
        <v>115</v>
      </c>
      <c r="D928">
        <v>708.60606822644604</v>
      </c>
      <c r="E928">
        <v>0.37833781502094899</v>
      </c>
      <c r="F928">
        <v>0.37273777435502498</v>
      </c>
      <c r="G928">
        <v>61.734693877551003</v>
      </c>
      <c r="H928">
        <v>-51.540525047517598</v>
      </c>
      <c r="I928">
        <v>-11.2244897959183</v>
      </c>
      <c r="J928">
        <v>149.08343420009101</v>
      </c>
      <c r="K928">
        <v>19.3920769215108</v>
      </c>
      <c r="L928">
        <v>0.64766443650139005</v>
      </c>
      <c r="M928">
        <v>0</v>
      </c>
      <c r="N928">
        <v>14.901477832512301</v>
      </c>
      <c r="O928">
        <v>-57.009947580036197</v>
      </c>
      <c r="P928">
        <v>0</v>
      </c>
      <c r="Q928">
        <v>0</v>
      </c>
      <c r="R928">
        <v>0</v>
      </c>
      <c r="S928">
        <v>0</v>
      </c>
      <c r="T928">
        <v>852.46334255399995</v>
      </c>
      <c r="U928">
        <v>2.6194157045000401</v>
      </c>
      <c r="V928">
        <v>0</v>
      </c>
      <c r="W928">
        <v>1080.4222172561699</v>
      </c>
      <c r="X928">
        <v>0</v>
      </c>
      <c r="Y928">
        <v>0</v>
      </c>
      <c r="Z928">
        <v>60.906856063662197</v>
      </c>
      <c r="AA928">
        <v>2.2403430232123E-2</v>
      </c>
      <c r="AB928">
        <v>1.51251555327683</v>
      </c>
      <c r="AC928">
        <v>0</v>
      </c>
      <c r="AD928">
        <v>0</v>
      </c>
      <c r="AE928">
        <v>15192</v>
      </c>
      <c r="AF928">
        <v>1.96</v>
      </c>
      <c r="AG928">
        <v>1.21</v>
      </c>
      <c r="AH928">
        <v>-0.23999999999999899</v>
      </c>
      <c r="AI928">
        <v>1.06186414823381E-2</v>
      </c>
      <c r="AJ928">
        <v>-0.219999999999999</v>
      </c>
      <c r="AK928">
        <v>179.07</v>
      </c>
      <c r="AL928">
        <v>-42.06</v>
      </c>
      <c r="AM928">
        <v>7.07</v>
      </c>
      <c r="AN928">
        <v>327.33</v>
      </c>
      <c r="AO928">
        <v>3.79</v>
      </c>
      <c r="AP928">
        <v>3.79</v>
      </c>
      <c r="AQ928">
        <v>6.55</v>
      </c>
      <c r="AR928">
        <v>857.413342554</v>
      </c>
      <c r="AS928" t="s">
        <v>4182</v>
      </c>
    </row>
    <row r="929" spans="1:45" x14ac:dyDescent="0.3">
      <c r="A929" s="4" t="s">
        <v>2316</v>
      </c>
      <c r="B929" s="4" t="s">
        <v>2317</v>
      </c>
      <c r="C929" t="s">
        <v>2318</v>
      </c>
      <c r="D929">
        <v>34.847558752025897</v>
      </c>
      <c r="E929">
        <v>51.325777269418701</v>
      </c>
      <c r="F929">
        <v>9.0522300469483596</v>
      </c>
      <c r="G929">
        <v>3.2919834600506799</v>
      </c>
      <c r="H929">
        <v>3.2535459986489799</v>
      </c>
      <c r="I929">
        <v>5.7769774576497204</v>
      </c>
      <c r="J929">
        <v>256.07972565556202</v>
      </c>
      <c r="K929">
        <v>109.662923537075</v>
      </c>
      <c r="L929">
        <v>148.13511611541099</v>
      </c>
      <c r="M929">
        <v>18.085855031667801</v>
      </c>
      <c r="N929">
        <v>10.9353538038902</v>
      </c>
      <c r="O929">
        <v>25.510099998107801</v>
      </c>
      <c r="P929">
        <v>66.843263178267506</v>
      </c>
      <c r="Q929">
        <v>21.356811592556099</v>
      </c>
      <c r="R929">
        <v>133.49597649627799</v>
      </c>
      <c r="S929">
        <v>0</v>
      </c>
      <c r="T929">
        <v>921.98775000000001</v>
      </c>
      <c r="U929">
        <v>15.1308541520056</v>
      </c>
      <c r="V929">
        <v>0.69930069930069905</v>
      </c>
      <c r="W929">
        <v>102.881030557401</v>
      </c>
      <c r="X929">
        <v>0</v>
      </c>
      <c r="Y929">
        <v>0</v>
      </c>
      <c r="Z929">
        <v>73.681215446647499</v>
      </c>
      <c r="AA929">
        <v>0</v>
      </c>
      <c r="AB929">
        <v>2.0956727771542498</v>
      </c>
      <c r="AC929">
        <v>30</v>
      </c>
      <c r="AD929">
        <v>0</v>
      </c>
      <c r="AE929">
        <v>3668</v>
      </c>
      <c r="AF929">
        <v>749.7</v>
      </c>
      <c r="AG929">
        <v>24.68</v>
      </c>
      <c r="AH929">
        <v>32.979999999999997</v>
      </c>
      <c r="AI929">
        <v>18.883660430773901</v>
      </c>
      <c r="AJ929">
        <v>43.31</v>
      </c>
      <c r="AK929">
        <v>0.13</v>
      </c>
      <c r="AL929">
        <v>44.81</v>
      </c>
      <c r="AM929">
        <v>22.25</v>
      </c>
      <c r="AN929">
        <v>56.839999999999897</v>
      </c>
      <c r="AO929">
        <v>4.9499999999999904</v>
      </c>
      <c r="AP929">
        <v>10.95</v>
      </c>
      <c r="AQ929">
        <v>709</v>
      </c>
      <c r="AR929">
        <v>860.03774999999996</v>
      </c>
      <c r="AS929" t="s">
        <v>4182</v>
      </c>
    </row>
    <row r="930" spans="1:45" x14ac:dyDescent="0.3">
      <c r="A930" s="4" t="s">
        <v>2314</v>
      </c>
      <c r="B930" s="4" t="s">
        <v>2315</v>
      </c>
      <c r="C930" t="s">
        <v>260</v>
      </c>
      <c r="D930">
        <v>12.9200942213114</v>
      </c>
      <c r="E930">
        <v>11.6408174594913</v>
      </c>
      <c r="F930">
        <v>2.7958158594842102</v>
      </c>
      <c r="G930">
        <v>3.09112602672834</v>
      </c>
      <c r="H930">
        <v>8.0000056225426199</v>
      </c>
      <c r="I930">
        <v>10.7198960718283</v>
      </c>
      <c r="J930">
        <v>-11.339951513213601</v>
      </c>
      <c r="K930">
        <v>9.9080824967318701</v>
      </c>
      <c r="L930">
        <v>145.51263050423199</v>
      </c>
      <c r="M930">
        <v>24.398116128182298</v>
      </c>
      <c r="N930">
        <v>4.8284844603395101</v>
      </c>
      <c r="O930">
        <v>-6.1114409532163503</v>
      </c>
      <c r="P930">
        <v>0</v>
      </c>
      <c r="Q930">
        <v>0</v>
      </c>
      <c r="R930">
        <v>0</v>
      </c>
      <c r="S930">
        <v>0</v>
      </c>
      <c r="T930">
        <v>1348.3683222499999</v>
      </c>
      <c r="U930">
        <v>1.4276229658630499</v>
      </c>
      <c r="V930">
        <v>1.36744041597245</v>
      </c>
      <c r="W930">
        <v>-46.964695567685098</v>
      </c>
      <c r="X930">
        <v>0.191318156370725</v>
      </c>
      <c r="Y930">
        <v>8.4377398163863401E-3</v>
      </c>
      <c r="Z930">
        <v>60.337107956240096</v>
      </c>
      <c r="AA930">
        <v>3.4922750382546002</v>
      </c>
      <c r="AB930">
        <v>19.394071559627601</v>
      </c>
      <c r="AC930">
        <v>49.4167893303092</v>
      </c>
      <c r="AD930">
        <v>3.3750959265545298E-4</v>
      </c>
      <c r="AE930">
        <v>64378</v>
      </c>
      <c r="AF930">
        <v>2170.73</v>
      </c>
      <c r="AG930">
        <v>67.100000000000094</v>
      </c>
      <c r="AH930">
        <v>105.56</v>
      </c>
      <c r="AI930">
        <v>5.6601235020390499</v>
      </c>
      <c r="AJ930">
        <v>232.7</v>
      </c>
      <c r="AK930">
        <v>0</v>
      </c>
      <c r="AL930">
        <v>488.71</v>
      </c>
      <c r="AM930">
        <v>402.21</v>
      </c>
      <c r="AN930">
        <v>607.26</v>
      </c>
      <c r="AO930">
        <v>863.25</v>
      </c>
      <c r="AP930">
        <v>962.03</v>
      </c>
      <c r="AQ930">
        <v>80.349999999999994</v>
      </c>
      <c r="AR930">
        <v>866.93832225000006</v>
      </c>
      <c r="AS930" t="s">
        <v>4182</v>
      </c>
    </row>
    <row r="931" spans="1:45" x14ac:dyDescent="0.3">
      <c r="A931" s="4" t="s">
        <v>2312</v>
      </c>
      <c r="B931" s="4" t="s">
        <v>2313</v>
      </c>
      <c r="C931" t="s">
        <v>446</v>
      </c>
      <c r="D931">
        <v>-83.785159632466204</v>
      </c>
      <c r="E931">
        <v>-4.28094197220274</v>
      </c>
      <c r="F931">
        <v>-2.55454243419838</v>
      </c>
      <c r="G931">
        <v>-2.2809677632012599</v>
      </c>
      <c r="H931">
        <v>7.9662673290072199</v>
      </c>
      <c r="I931">
        <v>1.1580635946118101</v>
      </c>
      <c r="J931">
        <v>88.672457865941595</v>
      </c>
      <c r="K931">
        <v>15.746392457101299</v>
      </c>
      <c r="L931">
        <v>11.787488423002401</v>
      </c>
      <c r="M931">
        <v>0</v>
      </c>
      <c r="N931">
        <v>0</v>
      </c>
      <c r="O931">
        <v>1.92350218594741</v>
      </c>
      <c r="P931">
        <v>-34.870529779339101</v>
      </c>
      <c r="Q931">
        <v>28.356774478387099</v>
      </c>
      <c r="R931">
        <v>0</v>
      </c>
      <c r="S931">
        <v>0</v>
      </c>
      <c r="T931">
        <v>868.84995698499995</v>
      </c>
      <c r="U931">
        <v>3.6612358212722</v>
      </c>
      <c r="V931">
        <v>0</v>
      </c>
      <c r="W931">
        <v>-239.572420193998</v>
      </c>
      <c r="X931">
        <v>6.6638835098103302</v>
      </c>
      <c r="Y931">
        <v>6.6596036156134302</v>
      </c>
      <c r="Z931">
        <v>56.901355130692302</v>
      </c>
      <c r="AA931">
        <v>0.323918865266209</v>
      </c>
      <c r="AB931">
        <v>18.1757914329607</v>
      </c>
      <c r="AC931">
        <v>0</v>
      </c>
      <c r="AD931">
        <v>0</v>
      </c>
      <c r="AE931">
        <v>14632</v>
      </c>
      <c r="AF931">
        <v>455.07</v>
      </c>
      <c r="AG931">
        <v>-10.38</v>
      </c>
      <c r="AH931">
        <v>-14.06</v>
      </c>
      <c r="AI931">
        <v>-7.6332133614766997</v>
      </c>
      <c r="AJ931">
        <v>5.2699999999999898</v>
      </c>
      <c r="AK931">
        <v>0</v>
      </c>
      <c r="AL931">
        <v>223.94</v>
      </c>
      <c r="AM931">
        <v>28.84</v>
      </c>
      <c r="AN931">
        <v>237.54</v>
      </c>
      <c r="AO931">
        <v>69.92</v>
      </c>
      <c r="AP931">
        <v>79.02</v>
      </c>
      <c r="AQ931">
        <v>628.75</v>
      </c>
      <c r="AR931">
        <v>869.68995698499998</v>
      </c>
      <c r="AS931" t="s">
        <v>4182</v>
      </c>
    </row>
    <row r="932" spans="1:45" x14ac:dyDescent="0.3">
      <c r="A932" s="4" t="s">
        <v>2310</v>
      </c>
      <c r="B932" s="4" t="s">
        <v>2311</v>
      </c>
      <c r="C932" t="s">
        <v>1134</v>
      </c>
      <c r="D932">
        <v>-470.14906095135098</v>
      </c>
      <c r="E932">
        <v>-5.61541963879192</v>
      </c>
      <c r="F932">
        <v>-3.9991353220925201</v>
      </c>
      <c r="G932">
        <v>-8.4862385321100895</v>
      </c>
      <c r="H932">
        <v>-20.7083541967448</v>
      </c>
      <c r="I932">
        <v>7.3853211009174196</v>
      </c>
      <c r="J932">
        <v>15.6687638888409</v>
      </c>
      <c r="K932">
        <v>136.43403607056101</v>
      </c>
      <c r="L932">
        <v>53.444945267224703</v>
      </c>
      <c r="M932">
        <v>7.63039278815197</v>
      </c>
      <c r="N932">
        <v>0</v>
      </c>
      <c r="O932">
        <v>120.313667765415</v>
      </c>
      <c r="P932">
        <v>62.981971934632902</v>
      </c>
      <c r="Q932">
        <v>0</v>
      </c>
      <c r="R932">
        <v>0</v>
      </c>
      <c r="S932">
        <v>0</v>
      </c>
      <c r="T932">
        <v>858.50576276000004</v>
      </c>
      <c r="U932">
        <v>28.003083153895599</v>
      </c>
      <c r="V932">
        <v>0</v>
      </c>
      <c r="W932">
        <v>-883.19170813501</v>
      </c>
      <c r="X932">
        <v>0</v>
      </c>
      <c r="Y932">
        <v>0</v>
      </c>
      <c r="Z932">
        <v>56.591374677414997</v>
      </c>
      <c r="AA932">
        <v>9.8857408802445903</v>
      </c>
      <c r="AB932">
        <v>1.5075208165457901</v>
      </c>
      <c r="AC932">
        <v>0.24600461176645499</v>
      </c>
      <c r="AD932">
        <v>0</v>
      </c>
      <c r="AE932">
        <v>1899</v>
      </c>
      <c r="AF932">
        <v>21.8</v>
      </c>
      <c r="AG932">
        <v>-1.85</v>
      </c>
      <c r="AH932">
        <v>-1.92</v>
      </c>
      <c r="AI932">
        <v>-1.42578877332378</v>
      </c>
      <c r="AJ932">
        <v>1.6099999999999901</v>
      </c>
      <c r="AK932">
        <v>0</v>
      </c>
      <c r="AL932">
        <v>-9.14</v>
      </c>
      <c r="AM932">
        <v>27.87</v>
      </c>
      <c r="AN932">
        <v>31.06</v>
      </c>
      <c r="AO932">
        <v>-8.92</v>
      </c>
      <c r="AP932">
        <v>-1.6</v>
      </c>
      <c r="AQ932">
        <v>413.75</v>
      </c>
      <c r="AR932">
        <v>869.77576276000002</v>
      </c>
      <c r="AS932" t="s">
        <v>4182</v>
      </c>
    </row>
    <row r="933" spans="1:45" x14ac:dyDescent="0.3">
      <c r="A933" s="4" t="s">
        <v>2308</v>
      </c>
      <c r="B933" s="4" t="s">
        <v>2309</v>
      </c>
      <c r="C933" t="s">
        <v>183</v>
      </c>
      <c r="D933">
        <v>99.409558836000201</v>
      </c>
      <c r="E933">
        <v>2.6733474893447902</v>
      </c>
      <c r="F933">
        <v>1.0155112083422699</v>
      </c>
      <c r="G933">
        <v>5.7889513728084498</v>
      </c>
      <c r="H933">
        <v>29.001987659288801</v>
      </c>
      <c r="I933">
        <v>28.117763810783899</v>
      </c>
      <c r="J933">
        <v>96.427453416007694</v>
      </c>
      <c r="K933">
        <v>20.546614122185598</v>
      </c>
      <c r="L933">
        <v>54.061080478816102</v>
      </c>
      <c r="M933">
        <v>47.007399365768599</v>
      </c>
      <c r="N933">
        <v>1.5200208460001701</v>
      </c>
      <c r="O933">
        <v>5.3419940797598997</v>
      </c>
      <c r="P933">
        <v>2.9892559574887101</v>
      </c>
      <c r="Q933">
        <v>27.860241853713902</v>
      </c>
      <c r="R933">
        <v>-2.0262406492122498</v>
      </c>
      <c r="S933">
        <v>0</v>
      </c>
      <c r="T933">
        <v>1062.6636398149999</v>
      </c>
      <c r="U933">
        <v>2.4850259686741101</v>
      </c>
      <c r="V933">
        <v>0</v>
      </c>
      <c r="W933">
        <v>8.9863253157381795</v>
      </c>
      <c r="X933">
        <v>9.5128633493872208</v>
      </c>
      <c r="Y933">
        <v>2.83428733118364E-3</v>
      </c>
      <c r="Z933">
        <v>54.343542977062697</v>
      </c>
      <c r="AA933">
        <v>3.1983588486002398E-2</v>
      </c>
      <c r="AB933">
        <v>14.383197061961701</v>
      </c>
      <c r="AC933">
        <v>0.107287914782741</v>
      </c>
      <c r="AD933">
        <v>0</v>
      </c>
      <c r="AE933">
        <v>104982</v>
      </c>
      <c r="AF933">
        <v>151.14999999999901</v>
      </c>
      <c r="AG933">
        <v>8.7499999999999805</v>
      </c>
      <c r="AH933">
        <v>14.499999999999901</v>
      </c>
      <c r="AI933">
        <v>2.4610763200861698</v>
      </c>
      <c r="AJ933">
        <v>42.499999999999901</v>
      </c>
      <c r="AK933">
        <v>1.44</v>
      </c>
      <c r="AL933">
        <v>87.719999999999899</v>
      </c>
      <c r="AM933">
        <v>35.08</v>
      </c>
      <c r="AN933">
        <v>350.03</v>
      </c>
      <c r="AO933">
        <v>78.92</v>
      </c>
      <c r="AP933">
        <v>91.02</v>
      </c>
      <c r="AQ933">
        <v>202.75</v>
      </c>
      <c r="AR933">
        <v>869.83363981499997</v>
      </c>
      <c r="AS933" t="s">
        <v>4182</v>
      </c>
    </row>
    <row r="934" spans="1:45" x14ac:dyDescent="0.3">
      <c r="A934" s="4" t="s">
        <v>2306</v>
      </c>
      <c r="B934" s="4" t="s">
        <v>2307</v>
      </c>
      <c r="C934" t="s">
        <v>425</v>
      </c>
      <c r="D934">
        <v>11.3895501503857</v>
      </c>
      <c r="E934">
        <v>29.010963997116701</v>
      </c>
      <c r="F934">
        <v>19.515618619844801</v>
      </c>
      <c r="G934">
        <v>13.4172018107169</v>
      </c>
      <c r="H934">
        <v>13.2981683890252</v>
      </c>
      <c r="I934">
        <v>24.756991964066401</v>
      </c>
      <c r="J934">
        <v>56.455145146036799</v>
      </c>
      <c r="K934">
        <v>30.538899520827201</v>
      </c>
      <c r="L934">
        <v>26.0939712225478</v>
      </c>
      <c r="M934">
        <v>23.604754535576699</v>
      </c>
      <c r="N934">
        <v>53.572929802437997</v>
      </c>
      <c r="O934">
        <v>10.732294310679499</v>
      </c>
      <c r="P934">
        <v>0</v>
      </c>
      <c r="Q934">
        <v>0</v>
      </c>
      <c r="R934">
        <v>0</v>
      </c>
      <c r="S934">
        <v>0</v>
      </c>
      <c r="T934">
        <v>796.7989</v>
      </c>
      <c r="U934">
        <v>2.8677320470185301</v>
      </c>
      <c r="V934">
        <v>1.4634146341463401</v>
      </c>
      <c r="W934">
        <v>-53.247379684239398</v>
      </c>
      <c r="X934">
        <v>2.48165269337049E-2</v>
      </c>
      <c r="Y934">
        <v>2.4125707883575199E-2</v>
      </c>
      <c r="Z934">
        <v>45.043984107631204</v>
      </c>
      <c r="AA934">
        <v>0.186915392907748</v>
      </c>
      <c r="AB934">
        <v>26.978416317922601</v>
      </c>
      <c r="AC934">
        <v>0</v>
      </c>
      <c r="AD934">
        <v>0</v>
      </c>
      <c r="AE934">
        <v>68374</v>
      </c>
      <c r="AF934">
        <v>569.94000000000005</v>
      </c>
      <c r="AG934">
        <v>76.47</v>
      </c>
      <c r="AH934">
        <v>117.94</v>
      </c>
      <c r="AI934">
        <v>8.9994774724731599</v>
      </c>
      <c r="AJ934">
        <v>141.1</v>
      </c>
      <c r="AK934">
        <v>7.12</v>
      </c>
      <c r="AL934">
        <v>214.61</v>
      </c>
      <c r="AM934">
        <v>153.41</v>
      </c>
      <c r="AN934">
        <v>303.70999999999998</v>
      </c>
      <c r="AO934">
        <v>123.87</v>
      </c>
      <c r="AP934">
        <v>125.26</v>
      </c>
      <c r="AQ934">
        <v>104.05</v>
      </c>
      <c r="AR934">
        <v>870.95889999999997</v>
      </c>
      <c r="AS934" t="s">
        <v>4182</v>
      </c>
    </row>
    <row r="935" spans="1:45" x14ac:dyDescent="0.3">
      <c r="A935" s="4" t="s">
        <v>2304</v>
      </c>
      <c r="B935" s="4" t="s">
        <v>2305</v>
      </c>
      <c r="C935" t="s">
        <v>748</v>
      </c>
      <c r="D935">
        <v>516.11184098823401</v>
      </c>
      <c r="E935">
        <v>0.56733801665303996</v>
      </c>
      <c r="F935">
        <v>0.408565454589152</v>
      </c>
      <c r="G935">
        <v>2.4254529890141199</v>
      </c>
      <c r="H935">
        <v>9.6097373470816407</v>
      </c>
      <c r="I935">
        <v>12.5267513197317</v>
      </c>
      <c r="J935">
        <v>25.416108943222198</v>
      </c>
      <c r="K935">
        <v>13.431261571322</v>
      </c>
      <c r="L935">
        <v>6.08223585000502</v>
      </c>
      <c r="M935">
        <v>7.0372976776917603E-2</v>
      </c>
      <c r="N935">
        <v>1.9880715705765399</v>
      </c>
      <c r="O935">
        <v>-21.881006144204399</v>
      </c>
      <c r="P935">
        <v>11.919278641377201</v>
      </c>
      <c r="Q935">
        <v>0</v>
      </c>
      <c r="R935">
        <v>-5.1298016062205898</v>
      </c>
      <c r="S935">
        <v>0</v>
      </c>
      <c r="T935">
        <v>895.30012968000005</v>
      </c>
      <c r="U935">
        <v>2.94021691525082</v>
      </c>
      <c r="V935">
        <v>0</v>
      </c>
      <c r="W935">
        <v>1231.35186175936</v>
      </c>
      <c r="X935">
        <v>0</v>
      </c>
      <c r="Y935">
        <v>0</v>
      </c>
      <c r="Z935">
        <v>7.0991573136020198</v>
      </c>
      <c r="AA935">
        <v>17.716453721298699</v>
      </c>
      <c r="AB935">
        <v>11.1716494914011</v>
      </c>
      <c r="AC935">
        <v>0</v>
      </c>
      <c r="AD935">
        <v>0</v>
      </c>
      <c r="AE935">
        <v>18911</v>
      </c>
      <c r="AF935">
        <v>70.09</v>
      </c>
      <c r="AG935">
        <v>1.7</v>
      </c>
      <c r="AH935">
        <v>3.92</v>
      </c>
      <c r="AI935">
        <v>0.140279672447295</v>
      </c>
      <c r="AJ935">
        <v>8.7799999999999994</v>
      </c>
      <c r="AK935">
        <v>0.22</v>
      </c>
      <c r="AL935">
        <v>73.809999999999903</v>
      </c>
      <c r="AM935">
        <v>6.28</v>
      </c>
      <c r="AN935">
        <v>298.41000000000003</v>
      </c>
      <c r="AO935">
        <v>-11.36</v>
      </c>
      <c r="AP935">
        <v>-5.44</v>
      </c>
      <c r="AQ935">
        <v>73.8</v>
      </c>
      <c r="AR935">
        <v>877.39012967999997</v>
      </c>
      <c r="AS935" t="s">
        <v>4182</v>
      </c>
    </row>
    <row r="936" spans="1:45" x14ac:dyDescent="0.3">
      <c r="A936" s="4" t="s">
        <v>2302</v>
      </c>
      <c r="B936" s="4" t="s">
        <v>2303</v>
      </c>
      <c r="C936" t="s">
        <v>49</v>
      </c>
      <c r="D936">
        <v>12.340119530371201</v>
      </c>
      <c r="E936">
        <v>16.996259962480099</v>
      </c>
      <c r="F936">
        <v>10.5335653719406</v>
      </c>
      <c r="G936">
        <v>9.1140927556290201</v>
      </c>
      <c r="H936">
        <v>14.740171209704201</v>
      </c>
      <c r="I936">
        <v>14.4169774326246</v>
      </c>
      <c r="J936">
        <v>6.14628561072234</v>
      </c>
      <c r="K936">
        <v>7.1687379582451296</v>
      </c>
      <c r="L936">
        <v>25.961858562800199</v>
      </c>
      <c r="M936">
        <v>7.2834926523041696</v>
      </c>
      <c r="N936">
        <v>33.648750946252797</v>
      </c>
      <c r="O936">
        <v>16.755469015493802</v>
      </c>
      <c r="P936">
        <v>17.4346112129913</v>
      </c>
      <c r="Q936">
        <v>42.2793589276407</v>
      </c>
      <c r="R936">
        <v>26.094132698518301</v>
      </c>
      <c r="S936">
        <v>0</v>
      </c>
      <c r="T936">
        <v>947.98930099999905</v>
      </c>
      <c r="U936">
        <v>2.0869104032910002</v>
      </c>
      <c r="V936">
        <v>0.274553470041903</v>
      </c>
      <c r="W936">
        <v>-68.167672573380699</v>
      </c>
      <c r="X936">
        <v>3.2397875483411598</v>
      </c>
      <c r="Y936">
        <v>0</v>
      </c>
      <c r="Z936">
        <v>52.179288014892201</v>
      </c>
      <c r="AA936">
        <v>0.61777856507041895</v>
      </c>
      <c r="AB936">
        <v>37.336522207186697</v>
      </c>
      <c r="AC936">
        <v>6.6348768292653402</v>
      </c>
      <c r="AD936">
        <v>0</v>
      </c>
      <c r="AE936">
        <v>69487</v>
      </c>
      <c r="AF936">
        <v>780.33</v>
      </c>
      <c r="AG936">
        <v>71.12</v>
      </c>
      <c r="AH936">
        <v>86.73</v>
      </c>
      <c r="AI936">
        <v>7.3789353474534396</v>
      </c>
      <c r="AJ936">
        <v>112.5</v>
      </c>
      <c r="AK936">
        <v>0</v>
      </c>
      <c r="AL936">
        <v>359.27</v>
      </c>
      <c r="AM936">
        <v>38.82</v>
      </c>
      <c r="AN936">
        <v>420.54</v>
      </c>
      <c r="AO936">
        <v>73.760000000000005</v>
      </c>
      <c r="AP936">
        <v>79.48</v>
      </c>
      <c r="AQ936">
        <v>89.3</v>
      </c>
      <c r="AR936">
        <v>877.62930099999903</v>
      </c>
      <c r="AS936" t="s">
        <v>4182</v>
      </c>
    </row>
    <row r="937" spans="1:45" x14ac:dyDescent="0.3">
      <c r="A937" s="4" t="s">
        <v>2300</v>
      </c>
      <c r="B937" s="4" t="s">
        <v>2301</v>
      </c>
      <c r="C937" t="s">
        <v>433</v>
      </c>
      <c r="D937">
        <v>19.898232836495001</v>
      </c>
      <c r="E937">
        <v>10.5973578403216</v>
      </c>
      <c r="F937">
        <v>6.9010660183280397</v>
      </c>
      <c r="G937">
        <v>5.36070991876612</v>
      </c>
      <c r="H937">
        <v>11.468633734220701</v>
      </c>
      <c r="I937">
        <v>11.919952542947399</v>
      </c>
      <c r="J937">
        <v>16.725332440672801</v>
      </c>
      <c r="K937">
        <v>0</v>
      </c>
      <c r="L937">
        <v>38.179255149833999</v>
      </c>
      <c r="M937">
        <v>6.3798826792778804</v>
      </c>
      <c r="N937">
        <v>20.409292035398199</v>
      </c>
      <c r="O937">
        <v>6.3108967516684702</v>
      </c>
      <c r="P937">
        <v>16.890212482421699</v>
      </c>
      <c r="Q937">
        <v>-19.128707991515501</v>
      </c>
      <c r="R937">
        <v>12.0075559664607</v>
      </c>
      <c r="S937">
        <v>20.925950321745901</v>
      </c>
      <c r="T937">
        <v>1039.12375</v>
      </c>
      <c r="U937">
        <v>2.0033053294529499</v>
      </c>
      <c r="V937">
        <v>0.70934562865756301</v>
      </c>
      <c r="W937">
        <v>-54.885306022642098</v>
      </c>
      <c r="X937">
        <v>6.7304256000000002</v>
      </c>
      <c r="Y937">
        <v>6.7304256000000002</v>
      </c>
      <c r="Z937">
        <v>72.620982400000003</v>
      </c>
      <c r="AA937">
        <v>0.1000288</v>
      </c>
      <c r="AB937">
        <v>15.799571200000001</v>
      </c>
      <c r="AC937">
        <v>0</v>
      </c>
      <c r="AD937">
        <v>0</v>
      </c>
      <c r="AE937">
        <v>40738</v>
      </c>
      <c r="AF937">
        <v>826.01</v>
      </c>
      <c r="AG937">
        <v>44.28</v>
      </c>
      <c r="AH937">
        <v>60.59</v>
      </c>
      <c r="AI937">
        <v>14.169600000000001</v>
      </c>
      <c r="AJ937">
        <v>98.46</v>
      </c>
      <c r="AK937">
        <v>0</v>
      </c>
      <c r="AL937">
        <v>298.18</v>
      </c>
      <c r="AM937">
        <v>9.89</v>
      </c>
      <c r="AN937">
        <v>439.82</v>
      </c>
      <c r="AO937">
        <v>0.33</v>
      </c>
      <c r="AP937">
        <v>12.92</v>
      </c>
      <c r="AQ937">
        <v>295.60000000000002</v>
      </c>
      <c r="AR937">
        <v>881.09375</v>
      </c>
      <c r="AS937" t="s">
        <v>4182</v>
      </c>
    </row>
    <row r="938" spans="1:45" x14ac:dyDescent="0.3">
      <c r="A938" s="4" t="s">
        <v>2298</v>
      </c>
      <c r="B938" s="4" t="s">
        <v>2299</v>
      </c>
      <c r="C938" t="s">
        <v>244</v>
      </c>
      <c r="D938">
        <v>48.870869943801701</v>
      </c>
      <c r="E938">
        <v>4.0026022427804202</v>
      </c>
      <c r="F938">
        <v>1.37210506620501</v>
      </c>
      <c r="G938">
        <v>1.2493546721734601</v>
      </c>
      <c r="H938">
        <v>9.8123932879166098</v>
      </c>
      <c r="I938">
        <v>8.7289623128549199</v>
      </c>
      <c r="J938">
        <v>-59.4909225515445</v>
      </c>
      <c r="K938">
        <v>-7.2181642503832801</v>
      </c>
      <c r="L938">
        <v>73.436278342454997</v>
      </c>
      <c r="M938">
        <v>7.8642168360698399</v>
      </c>
      <c r="N938">
        <v>2.01235129112015</v>
      </c>
      <c r="O938">
        <v>2.9033661071187802</v>
      </c>
      <c r="P938">
        <v>6.5313689114036597</v>
      </c>
      <c r="Q938">
        <v>-1.2922588164140301</v>
      </c>
      <c r="R938">
        <v>-18.986395563687498</v>
      </c>
      <c r="S938">
        <v>36.656659539844497</v>
      </c>
      <c r="T938">
        <v>1221.7762894800001</v>
      </c>
      <c r="U938">
        <v>1.9264318683867601</v>
      </c>
      <c r="V938">
        <v>0.73769627990304498</v>
      </c>
      <c r="W938">
        <v>104.040411286104</v>
      </c>
      <c r="X938">
        <v>0.359894785173558</v>
      </c>
      <c r="Y938">
        <v>0.35593660579913899</v>
      </c>
      <c r="Z938">
        <v>74.999989302217898</v>
      </c>
      <c r="AA938">
        <v>0.47532385395730198</v>
      </c>
      <c r="AB938">
        <v>16.508892210431299</v>
      </c>
      <c r="AC938">
        <v>0</v>
      </c>
      <c r="AD938">
        <v>0</v>
      </c>
      <c r="AE938">
        <v>20733</v>
      </c>
      <c r="AF938">
        <v>1452.75</v>
      </c>
      <c r="AG938">
        <v>18.149999999999899</v>
      </c>
      <c r="AH938">
        <v>33.059999999999903</v>
      </c>
      <c r="AI938">
        <v>19.416474498840898</v>
      </c>
      <c r="AJ938">
        <v>126.80999999999899</v>
      </c>
      <c r="AK938">
        <v>91.94</v>
      </c>
      <c r="AL938">
        <v>383.12</v>
      </c>
      <c r="AM938">
        <v>3.36</v>
      </c>
      <c r="AN938">
        <v>460.44</v>
      </c>
      <c r="AO938">
        <v>8.8299999999999894</v>
      </c>
      <c r="AP938">
        <v>76.209999999999994</v>
      </c>
      <c r="AQ938">
        <v>934.85</v>
      </c>
      <c r="AR938">
        <v>887.00628947999996</v>
      </c>
      <c r="AS938" t="s">
        <v>4182</v>
      </c>
    </row>
    <row r="939" spans="1:45" x14ac:dyDescent="0.3">
      <c r="A939" s="4" t="s">
        <v>2296</v>
      </c>
      <c r="B939" s="4" t="s">
        <v>2297</v>
      </c>
      <c r="C939" t="s">
        <v>446</v>
      </c>
      <c r="D939">
        <v>36.776332618012397</v>
      </c>
      <c r="E939">
        <v>13.530169757409301</v>
      </c>
      <c r="F939">
        <v>9.4626099563113399</v>
      </c>
      <c r="G939">
        <v>12.4202838922032</v>
      </c>
      <c r="H939">
        <v>15.9025806497487</v>
      </c>
      <c r="I939">
        <v>18.915860933964201</v>
      </c>
      <c r="J939">
        <v>25.139582222088698</v>
      </c>
      <c r="K939">
        <v>5.8140787820777096</v>
      </c>
      <c r="L939">
        <v>0</v>
      </c>
      <c r="M939">
        <v>0</v>
      </c>
      <c r="N939">
        <v>27.964335340435301</v>
      </c>
      <c r="O939">
        <v>5.40561601129951</v>
      </c>
      <c r="P939">
        <v>13.6714998664694</v>
      </c>
      <c r="Q939">
        <v>36.252056635479804</v>
      </c>
      <c r="R939">
        <v>18.796681200499499</v>
      </c>
      <c r="S939">
        <v>0</v>
      </c>
      <c r="T939">
        <v>715.83843272499996</v>
      </c>
      <c r="U939">
        <v>4.6612177638553502</v>
      </c>
      <c r="V939">
        <v>0.16373445546013399</v>
      </c>
      <c r="W939">
        <v>-38.736623861888603</v>
      </c>
      <c r="X939">
        <v>8.7988969918271493</v>
      </c>
      <c r="Y939">
        <v>8.7988969918271493</v>
      </c>
      <c r="Z939">
        <v>74.8213628752479</v>
      </c>
      <c r="AA939">
        <v>1.75353543688819E-2</v>
      </c>
      <c r="AB939">
        <v>14.2285991314842</v>
      </c>
      <c r="AC939">
        <v>0</v>
      </c>
      <c r="AD939">
        <v>0</v>
      </c>
      <c r="AE939">
        <v>4202</v>
      </c>
      <c r="AF939">
        <v>194.44</v>
      </c>
      <c r="AG939">
        <v>24.149999999999899</v>
      </c>
      <c r="AH939">
        <v>32.349999999999902</v>
      </c>
      <c r="AI939">
        <v>166.070120787646</v>
      </c>
      <c r="AJ939">
        <v>36.779999999999902</v>
      </c>
      <c r="AK939">
        <v>0</v>
      </c>
      <c r="AL939">
        <v>189.03</v>
      </c>
      <c r="AM939">
        <v>172.31</v>
      </c>
      <c r="AN939">
        <v>190.539999999999</v>
      </c>
      <c r="AO939">
        <v>61.7</v>
      </c>
      <c r="AP939">
        <v>68.09</v>
      </c>
      <c r="AQ939">
        <v>6500</v>
      </c>
      <c r="AR939">
        <v>888.14843272500002</v>
      </c>
      <c r="AS939" t="s">
        <v>4182</v>
      </c>
    </row>
    <row r="940" spans="1:45" x14ac:dyDescent="0.3">
      <c r="A940" s="4" t="s">
        <v>2294</v>
      </c>
      <c r="B940" s="4" t="s">
        <v>2295</v>
      </c>
      <c r="C940" t="s">
        <v>101</v>
      </c>
      <c r="D940">
        <v>32.606320938298801</v>
      </c>
      <c r="E940">
        <v>32.845664947835203</v>
      </c>
      <c r="F940">
        <v>8.2531073446327206</v>
      </c>
      <c r="G940">
        <v>2.2482516334504199</v>
      </c>
      <c r="H940">
        <v>3.96098945946849</v>
      </c>
      <c r="I940">
        <v>4.2182421118297801</v>
      </c>
      <c r="J940">
        <v>226.950770119922</v>
      </c>
      <c r="K940">
        <v>0</v>
      </c>
      <c r="L940">
        <v>160.564541052848</v>
      </c>
      <c r="M940">
        <v>10.641804883074</v>
      </c>
      <c r="N940">
        <v>9.1906583450774608</v>
      </c>
      <c r="O940">
        <v>20.067732684329101</v>
      </c>
      <c r="P940">
        <v>29.154194756012501</v>
      </c>
      <c r="Q940">
        <v>0</v>
      </c>
      <c r="R940">
        <v>44.305273622609299</v>
      </c>
      <c r="S940">
        <v>20.544681330278902</v>
      </c>
      <c r="T940">
        <v>1037.8471305</v>
      </c>
      <c r="U940">
        <v>9.2004443236839393</v>
      </c>
      <c r="V940">
        <v>0</v>
      </c>
      <c r="W940">
        <v>102.695735665621</v>
      </c>
      <c r="X940">
        <v>0</v>
      </c>
      <c r="Y940">
        <v>0</v>
      </c>
      <c r="Z940">
        <v>74.729103993062097</v>
      </c>
      <c r="AA940">
        <v>0</v>
      </c>
      <c r="AB940">
        <v>6.2833674457477802</v>
      </c>
      <c r="AC940">
        <v>0</v>
      </c>
      <c r="AD940">
        <v>0</v>
      </c>
      <c r="AE940">
        <v>2703</v>
      </c>
      <c r="AF940">
        <v>1218.28</v>
      </c>
      <c r="AG940">
        <v>27.389999999999802</v>
      </c>
      <c r="AH940">
        <v>36.629999999999797</v>
      </c>
      <c r="AI940">
        <v>12.3074296164655</v>
      </c>
      <c r="AJ940">
        <v>51.389999999999802</v>
      </c>
      <c r="AK940">
        <v>0</v>
      </c>
      <c r="AL940">
        <v>64.139999999999901</v>
      </c>
      <c r="AM940">
        <v>11.1</v>
      </c>
      <c r="AN940">
        <v>97.07</v>
      </c>
      <c r="AO940">
        <v>-38.07</v>
      </c>
      <c r="AP940">
        <v>-29.42</v>
      </c>
      <c r="AQ940">
        <v>394.85</v>
      </c>
      <c r="AR940">
        <v>893.08713049999994</v>
      </c>
      <c r="AS940" t="s">
        <v>4182</v>
      </c>
    </row>
    <row r="941" spans="1:45" x14ac:dyDescent="0.3">
      <c r="A941" s="4" t="s">
        <v>2292</v>
      </c>
      <c r="B941" s="4" t="s">
        <v>2293</v>
      </c>
      <c r="C941" t="s">
        <v>458</v>
      </c>
      <c r="D941">
        <v>-22.456139627845801</v>
      </c>
      <c r="E941">
        <v>-10.331235380022401</v>
      </c>
      <c r="F941">
        <v>-5.5407690814827104</v>
      </c>
      <c r="G941">
        <v>-41.2870571221981</v>
      </c>
      <c r="H941">
        <v>19.552521096485702</v>
      </c>
      <c r="I941">
        <v>0.48548703646317398</v>
      </c>
      <c r="J941">
        <v>10.132939043835901</v>
      </c>
      <c r="K941">
        <v>2.2063507798744699</v>
      </c>
      <c r="L941">
        <v>61.202528197025003</v>
      </c>
      <c r="M941">
        <v>49.144554023865297</v>
      </c>
      <c r="N941">
        <v>0</v>
      </c>
      <c r="O941">
        <v>-18.666349868633699</v>
      </c>
      <c r="P941">
        <v>-62.693589465274201</v>
      </c>
      <c r="Q941">
        <v>-38.768693119438304</v>
      </c>
      <c r="R941">
        <v>0</v>
      </c>
      <c r="S941">
        <v>0</v>
      </c>
      <c r="T941">
        <v>1111.3119009249999</v>
      </c>
      <c r="U941">
        <v>2.44530022591674</v>
      </c>
      <c r="V941">
        <v>0</v>
      </c>
      <c r="W941">
        <v>98.143433090120297</v>
      </c>
      <c r="X941">
        <v>1.8348206848975399</v>
      </c>
      <c r="Y941">
        <v>1.56294518974388</v>
      </c>
      <c r="Z941">
        <v>74.987376297805895</v>
      </c>
      <c r="AA941">
        <v>0.448266823621988</v>
      </c>
      <c r="AB941">
        <v>16.491734367737099</v>
      </c>
      <c r="AC941">
        <v>0</v>
      </c>
      <c r="AD941">
        <v>0</v>
      </c>
      <c r="AE941">
        <v>64038</v>
      </c>
      <c r="AF941">
        <v>96.81</v>
      </c>
      <c r="AG941">
        <v>-39.97</v>
      </c>
      <c r="AH941">
        <v>-36</v>
      </c>
      <c r="AI941">
        <v>-6.3746486427476698</v>
      </c>
      <c r="AJ941">
        <v>0.46999999999999797</v>
      </c>
      <c r="AK941">
        <v>92.3</v>
      </c>
      <c r="AL941">
        <v>323.2</v>
      </c>
      <c r="AM941">
        <v>10.91</v>
      </c>
      <c r="AN941">
        <v>367.06</v>
      </c>
      <c r="AO941">
        <v>4.38</v>
      </c>
      <c r="AP941">
        <v>5.32</v>
      </c>
      <c r="AQ941">
        <v>142.19999999999999</v>
      </c>
      <c r="AR941">
        <v>897.57190092500002</v>
      </c>
      <c r="AS941" t="s">
        <v>4182</v>
      </c>
    </row>
    <row r="942" spans="1:45" x14ac:dyDescent="0.3">
      <c r="A942" s="4" t="s">
        <v>2290</v>
      </c>
      <c r="B942" s="4" t="s">
        <v>2291</v>
      </c>
      <c r="C942" t="s">
        <v>49</v>
      </c>
      <c r="D942">
        <v>16.155622199031701</v>
      </c>
      <c r="E942">
        <v>8.8330324052076303</v>
      </c>
      <c r="F942">
        <v>5.8118571473233303</v>
      </c>
      <c r="G942">
        <v>8.7016897848371801</v>
      </c>
      <c r="H942">
        <v>17.840921845251799</v>
      </c>
      <c r="I942">
        <v>29.242795400290198</v>
      </c>
      <c r="J942">
        <v>-64.906424403829106</v>
      </c>
      <c r="K942">
        <v>-3.32651482303232</v>
      </c>
      <c r="L942">
        <v>9.5930365732610507</v>
      </c>
      <c r="M942">
        <v>7.9590745972360004</v>
      </c>
      <c r="N942">
        <v>19.4809277630292</v>
      </c>
      <c r="O942">
        <v>7.6266921953798104</v>
      </c>
      <c r="P942">
        <v>17.607274752628701</v>
      </c>
      <c r="Q942">
        <v>54.587856292063798</v>
      </c>
      <c r="R942">
        <v>15.349918636935101</v>
      </c>
      <c r="S942">
        <v>-13.4979707557686</v>
      </c>
      <c r="T942">
        <v>951.48905003999903</v>
      </c>
      <c r="U942">
        <v>1.3758861571962999</v>
      </c>
      <c r="V942">
        <v>0</v>
      </c>
      <c r="W942">
        <v>-58.3252776154537</v>
      </c>
      <c r="X942">
        <v>9.7757858032305691</v>
      </c>
      <c r="Y942">
        <v>9.6944939918034994</v>
      </c>
      <c r="Z942">
        <v>54.383730842162002</v>
      </c>
      <c r="AA942">
        <v>0.16586456036331501</v>
      </c>
      <c r="AB942">
        <v>20.5862667889945</v>
      </c>
      <c r="AC942">
        <v>0</v>
      </c>
      <c r="AD942">
        <v>0</v>
      </c>
      <c r="AE942">
        <v>40187</v>
      </c>
      <c r="AF942">
        <v>640.91</v>
      </c>
      <c r="AG942">
        <v>55.769999999999897</v>
      </c>
      <c r="AH942">
        <v>107.91999999999901</v>
      </c>
      <c r="AI942">
        <v>18.08763375853</v>
      </c>
      <c r="AJ942">
        <v>187.42</v>
      </c>
      <c r="AK942">
        <v>3.04</v>
      </c>
      <c r="AL942">
        <v>-42.269999999999897</v>
      </c>
      <c r="AM942">
        <v>15.33</v>
      </c>
      <c r="AN942">
        <v>654.85</v>
      </c>
      <c r="AO942">
        <v>96.35</v>
      </c>
      <c r="AP942">
        <v>165.61</v>
      </c>
      <c r="AQ942">
        <v>296.25</v>
      </c>
      <c r="AR942">
        <v>900.99905003999902</v>
      </c>
      <c r="AS942" t="s">
        <v>4182</v>
      </c>
    </row>
    <row r="943" spans="1:45" x14ac:dyDescent="0.3">
      <c r="A943" s="4" t="s">
        <v>2288</v>
      </c>
      <c r="B943" s="4" t="s">
        <v>2289</v>
      </c>
      <c r="C943" t="s">
        <v>446</v>
      </c>
      <c r="D943">
        <v>118.39165288073301</v>
      </c>
      <c r="E943">
        <v>19.596763837164499</v>
      </c>
      <c r="F943">
        <v>6.6634644775337399</v>
      </c>
      <c r="G943">
        <v>5.1784987104656004</v>
      </c>
      <c r="H943">
        <v>27.597680346289</v>
      </c>
      <c r="I943">
        <v>11.8772906203339</v>
      </c>
      <c r="J943">
        <v>-59.556695959959598</v>
      </c>
      <c r="K943">
        <v>24.470395475680899</v>
      </c>
      <c r="L943">
        <v>107.32714138286801</v>
      </c>
      <c r="M943">
        <v>16.0732714138286</v>
      </c>
      <c r="N943">
        <v>5.0506387767260303</v>
      </c>
      <c r="O943">
        <v>308.202314324459</v>
      </c>
      <c r="P943">
        <v>0</v>
      </c>
      <c r="Q943">
        <v>0</v>
      </c>
      <c r="R943">
        <v>0</v>
      </c>
      <c r="S943">
        <v>0</v>
      </c>
      <c r="T943">
        <v>983.46831148000001</v>
      </c>
      <c r="U943">
        <v>11.652841995356001</v>
      </c>
      <c r="V943">
        <v>0</v>
      </c>
      <c r="W943">
        <v>97.221197594146801</v>
      </c>
      <c r="X943">
        <v>0</v>
      </c>
      <c r="Y943">
        <v>0</v>
      </c>
      <c r="Z943">
        <v>64.620958225432901</v>
      </c>
      <c r="AA943">
        <v>11.9835551287707</v>
      </c>
      <c r="AB943">
        <v>1.5804055843893501</v>
      </c>
      <c r="AC943">
        <v>0</v>
      </c>
      <c r="AD943">
        <v>0</v>
      </c>
      <c r="AE943">
        <v>2647</v>
      </c>
      <c r="AF943">
        <v>147.34</v>
      </c>
      <c r="AG943">
        <v>7.6300000000000097</v>
      </c>
      <c r="AH943">
        <v>9.7500000000000107</v>
      </c>
      <c r="AI943">
        <v>2.2127165953744701</v>
      </c>
      <c r="AJ943">
        <v>17.5</v>
      </c>
      <c r="AK943">
        <v>0</v>
      </c>
      <c r="AL943">
        <v>6.6</v>
      </c>
      <c r="AM943">
        <v>3.06</v>
      </c>
      <c r="AN943">
        <v>77.52</v>
      </c>
      <c r="AO943">
        <v>-17.440000000000001</v>
      </c>
      <c r="AP943">
        <v>-14.21</v>
      </c>
      <c r="AQ943">
        <v>121</v>
      </c>
      <c r="AR943">
        <v>903.32831148000002</v>
      </c>
      <c r="AS943" t="s">
        <v>4182</v>
      </c>
    </row>
    <row r="944" spans="1:45" x14ac:dyDescent="0.3">
      <c r="A944" s="4" t="s">
        <v>2286</v>
      </c>
      <c r="B944" s="4" t="s">
        <v>2287</v>
      </c>
      <c r="C944" t="s">
        <v>271</v>
      </c>
      <c r="D944">
        <v>26.074745959042399</v>
      </c>
      <c r="E944">
        <v>20.903171349330702</v>
      </c>
      <c r="F944">
        <v>8.7051497727672107</v>
      </c>
      <c r="G944">
        <v>29.7290344709312</v>
      </c>
      <c r="H944">
        <v>30.387055210886199</v>
      </c>
      <c r="I944">
        <v>38.595438175270097</v>
      </c>
      <c r="J944">
        <v>459.02319918478599</v>
      </c>
      <c r="K944">
        <v>51.037402871271802</v>
      </c>
      <c r="L944">
        <v>30.893416067212101</v>
      </c>
      <c r="M944">
        <v>0</v>
      </c>
      <c r="N944">
        <v>12.4278596264831</v>
      </c>
      <c r="O944">
        <v>15.860239294595599</v>
      </c>
      <c r="P944">
        <v>26.508979785628</v>
      </c>
      <c r="Q944">
        <v>0</v>
      </c>
      <c r="R944">
        <v>32.249672108634599</v>
      </c>
      <c r="S944">
        <v>0</v>
      </c>
      <c r="T944">
        <v>858.071442399999</v>
      </c>
      <c r="U944">
        <v>4.9640955598264798</v>
      </c>
      <c r="V944">
        <v>0.23033513762524399</v>
      </c>
      <c r="W944">
        <v>-1.1677437235628101</v>
      </c>
      <c r="X944">
        <v>0</v>
      </c>
      <c r="Y944">
        <v>0</v>
      </c>
      <c r="Z944">
        <v>74.574634434958995</v>
      </c>
      <c r="AA944">
        <v>0.32172316948540403</v>
      </c>
      <c r="AB944">
        <v>15.3919210702238</v>
      </c>
      <c r="AC944">
        <v>0</v>
      </c>
      <c r="AD944">
        <v>0</v>
      </c>
      <c r="AE944">
        <v>7077</v>
      </c>
      <c r="AF944">
        <v>116.619999999999</v>
      </c>
      <c r="AG944">
        <v>34.669999999999902</v>
      </c>
      <c r="AH944">
        <v>43.739999999999903</v>
      </c>
      <c r="AI944">
        <v>16.650210156676199</v>
      </c>
      <c r="AJ944">
        <v>45.009999999999899</v>
      </c>
      <c r="AK944">
        <v>16.190000000000001</v>
      </c>
      <c r="AL944">
        <v>171.7</v>
      </c>
      <c r="AM944">
        <v>102.2</v>
      </c>
      <c r="AN944">
        <v>182.10999999999899</v>
      </c>
      <c r="AO944">
        <v>-32.409999999999997</v>
      </c>
      <c r="AP944">
        <v>-31.69</v>
      </c>
      <c r="AQ944">
        <v>412.65</v>
      </c>
      <c r="AR944">
        <v>904.01144239999996</v>
      </c>
      <c r="AS944" t="s">
        <v>4182</v>
      </c>
    </row>
    <row r="945" spans="1:45" x14ac:dyDescent="0.3">
      <c r="A945" s="4" t="s">
        <v>2284</v>
      </c>
      <c r="B945" s="4" t="s">
        <v>2285</v>
      </c>
      <c r="C945" t="s">
        <v>109</v>
      </c>
      <c r="D945">
        <v>10.8885998796774</v>
      </c>
      <c r="E945">
        <v>38.094146766283103</v>
      </c>
      <c r="F945">
        <v>19.137202528293599</v>
      </c>
      <c r="G945">
        <v>12.5186401361671</v>
      </c>
      <c r="H945">
        <v>14.686720244093999</v>
      </c>
      <c r="I945">
        <v>21.581888565876799</v>
      </c>
      <c r="J945">
        <v>44.972443262465298</v>
      </c>
      <c r="K945">
        <v>35.410453423726501</v>
      </c>
      <c r="L945">
        <v>70.001160945783795</v>
      </c>
      <c r="M945">
        <v>30.846329476413398</v>
      </c>
      <c r="N945">
        <v>31.102877886306601</v>
      </c>
      <c r="O945">
        <v>24.357678092693401</v>
      </c>
      <c r="P945">
        <v>36.325382248294602</v>
      </c>
      <c r="Q945">
        <v>11.6206428893337</v>
      </c>
      <c r="R945">
        <v>92.463739766892303</v>
      </c>
      <c r="S945">
        <v>0</v>
      </c>
      <c r="T945">
        <v>1071.6015359999899</v>
      </c>
      <c r="U945">
        <v>3.50199890097129</v>
      </c>
      <c r="V945">
        <v>0.41933516315950198</v>
      </c>
      <c r="W945">
        <v>-70.385044055543105</v>
      </c>
      <c r="X945">
        <v>0</v>
      </c>
      <c r="Y945">
        <v>0</v>
      </c>
      <c r="Z945">
        <v>67.264768972114297</v>
      </c>
      <c r="AA945">
        <v>0.31740970491042902</v>
      </c>
      <c r="AB945">
        <v>13.904976375442001</v>
      </c>
      <c r="AC945">
        <v>0</v>
      </c>
      <c r="AD945">
        <v>0</v>
      </c>
      <c r="AE945">
        <v>32309</v>
      </c>
      <c r="AF945">
        <v>663.89</v>
      </c>
      <c r="AG945">
        <v>83.11</v>
      </c>
      <c r="AH945">
        <v>118.82</v>
      </c>
      <c r="AI945">
        <v>30.114817453890399</v>
      </c>
      <c r="AJ945">
        <v>143.28</v>
      </c>
      <c r="AK945">
        <v>0</v>
      </c>
      <c r="AL945">
        <v>244.61</v>
      </c>
      <c r="AM945">
        <v>14.24</v>
      </c>
      <c r="AN945">
        <v>258.41000000000003</v>
      </c>
      <c r="AO945">
        <v>-18.6299999999999</v>
      </c>
      <c r="AP945">
        <v>43.56</v>
      </c>
      <c r="AQ945">
        <v>369.9</v>
      </c>
      <c r="AR945">
        <v>904.95153599999298</v>
      </c>
      <c r="AS945" t="s">
        <v>4182</v>
      </c>
    </row>
    <row r="946" spans="1:45" x14ac:dyDescent="0.3">
      <c r="A946" s="4" t="s">
        <v>2282</v>
      </c>
      <c r="B946" s="4" t="s">
        <v>2283</v>
      </c>
      <c r="C946" t="s">
        <v>852</v>
      </c>
      <c r="D946">
        <v>-6046.04</v>
      </c>
      <c r="E946">
        <v>-0.23560826199638699</v>
      </c>
      <c r="F946">
        <v>-0.22483699317994399</v>
      </c>
      <c r="G946">
        <v>-34.883720930232499</v>
      </c>
      <c r="H946">
        <v>17.153206483439</v>
      </c>
      <c r="I946">
        <v>-11.6279069767441</v>
      </c>
      <c r="J946">
        <v>2839.8334513550999</v>
      </c>
      <c r="K946">
        <v>94.040079792412598</v>
      </c>
      <c r="L946">
        <v>4.2492917847025398</v>
      </c>
      <c r="M946">
        <v>4.2492917847025398</v>
      </c>
      <c r="N946">
        <v>0</v>
      </c>
      <c r="O946">
        <v>1.97196064954692</v>
      </c>
      <c r="P946">
        <v>0</v>
      </c>
      <c r="Q946">
        <v>-18.610497518220601</v>
      </c>
      <c r="R946">
        <v>0</v>
      </c>
      <c r="S946">
        <v>0</v>
      </c>
      <c r="T946">
        <v>903.39599999999996</v>
      </c>
      <c r="U946">
        <v>14.2729933899905</v>
      </c>
      <c r="V946">
        <v>0</v>
      </c>
      <c r="W946">
        <v>-13808.013501309</v>
      </c>
      <c r="X946">
        <v>0</v>
      </c>
      <c r="Y946">
        <v>0</v>
      </c>
      <c r="Z946">
        <v>24.7779487179487</v>
      </c>
      <c r="AA946">
        <v>0</v>
      </c>
      <c r="AB946">
        <v>2.88293772893772</v>
      </c>
      <c r="AC946">
        <v>0</v>
      </c>
      <c r="AD946">
        <v>0</v>
      </c>
      <c r="AE946">
        <v>2933</v>
      </c>
      <c r="AF946">
        <v>0.43</v>
      </c>
      <c r="AG946">
        <v>-0.15</v>
      </c>
      <c r="AH946">
        <v>-0.15</v>
      </c>
      <c r="AI946">
        <v>-1.37362637362637E-2</v>
      </c>
      <c r="AJ946">
        <v>-4.9999999999999899E-2</v>
      </c>
      <c r="AK946">
        <v>1.9</v>
      </c>
      <c r="AL946">
        <v>52.04</v>
      </c>
      <c r="AM946">
        <v>6.21</v>
      </c>
      <c r="AN946">
        <v>63.5399999999999</v>
      </c>
      <c r="AO946">
        <v>0.15</v>
      </c>
      <c r="AP946">
        <v>0.15</v>
      </c>
      <c r="AQ946">
        <v>87.2</v>
      </c>
      <c r="AR946">
        <v>906.90599999999995</v>
      </c>
      <c r="AS946" t="s">
        <v>4182</v>
      </c>
    </row>
    <row r="947" spans="1:45" x14ac:dyDescent="0.3">
      <c r="A947" s="4" t="s">
        <v>2280</v>
      </c>
      <c r="B947" s="4" t="s">
        <v>2281</v>
      </c>
      <c r="C947" t="s">
        <v>813</v>
      </c>
      <c r="D947">
        <v>15.271840890227599</v>
      </c>
      <c r="E947">
        <v>19.180896135575701</v>
      </c>
      <c r="F947">
        <v>3.3704253075174502</v>
      </c>
      <c r="G947">
        <v>3.27057793345007</v>
      </c>
      <c r="H947">
        <v>13.7035650198494</v>
      </c>
      <c r="I947">
        <v>12.293673380035001</v>
      </c>
      <c r="J947">
        <v>153.17499098203299</v>
      </c>
      <c r="K947">
        <v>19.462751285453301</v>
      </c>
      <c r="L947">
        <v>242.56546826453601</v>
      </c>
      <c r="M947">
        <v>52.4219559106376</v>
      </c>
      <c r="N947">
        <v>4.1435544708231404</v>
      </c>
      <c r="O947">
        <v>17.511367500167999</v>
      </c>
      <c r="P947">
        <v>21.396350944573001</v>
      </c>
      <c r="Q947">
        <v>7.6708242852195898</v>
      </c>
      <c r="R947">
        <v>31.067924110485301</v>
      </c>
      <c r="S947">
        <v>0</v>
      </c>
      <c r="T947">
        <v>1723.4552116</v>
      </c>
      <c r="U947">
        <v>2.70053324929723</v>
      </c>
      <c r="V947">
        <v>0</v>
      </c>
      <c r="W947">
        <v>-65.374592111020604</v>
      </c>
      <c r="X947">
        <v>0</v>
      </c>
      <c r="Y947">
        <v>0</v>
      </c>
      <c r="Z947">
        <v>74.999986889757494</v>
      </c>
      <c r="AA947">
        <v>4.2474563507587597E-2</v>
      </c>
      <c r="AB947">
        <v>9.3146830520224899</v>
      </c>
      <c r="AC947">
        <v>24.867953637987402</v>
      </c>
      <c r="AD947">
        <v>0</v>
      </c>
      <c r="AE947">
        <v>23683</v>
      </c>
      <c r="AF947">
        <v>1827.19999999999</v>
      </c>
      <c r="AG947">
        <v>59.7599999999996</v>
      </c>
      <c r="AH947">
        <v>109.99999999999901</v>
      </c>
      <c r="AI947">
        <v>15.669361782908901</v>
      </c>
      <c r="AJ947">
        <v>224.629999999999</v>
      </c>
      <c r="AK947">
        <v>2.5099999999999998</v>
      </c>
      <c r="AL947">
        <v>147.28</v>
      </c>
      <c r="AM947">
        <v>8.94</v>
      </c>
      <c r="AN947">
        <v>337.95</v>
      </c>
      <c r="AO947">
        <v>86.879999999999896</v>
      </c>
      <c r="AP947">
        <v>178.67</v>
      </c>
      <c r="AQ947">
        <v>241</v>
      </c>
      <c r="AR947">
        <v>912.64521160000004</v>
      </c>
      <c r="AS947" t="s">
        <v>4182</v>
      </c>
    </row>
    <row r="948" spans="1:45" x14ac:dyDescent="0.3">
      <c r="A948" s="4" t="s">
        <v>2278</v>
      </c>
      <c r="B948" s="4" t="s">
        <v>2279</v>
      </c>
      <c r="C948" t="s">
        <v>1766</v>
      </c>
      <c r="D948">
        <v>21.831203330556701</v>
      </c>
      <c r="E948">
        <v>7.1754851819913004</v>
      </c>
      <c r="F948">
        <v>2.1403285368648999</v>
      </c>
      <c r="G948">
        <v>3.3121561332429601</v>
      </c>
      <c r="H948">
        <v>11.5041931004573</v>
      </c>
      <c r="I948">
        <v>12.0276512225497</v>
      </c>
      <c r="J948">
        <v>-11.8481310024323</v>
      </c>
      <c r="K948">
        <v>-13.107673108137901</v>
      </c>
      <c r="L948">
        <v>92.873738714816696</v>
      </c>
      <c r="M948">
        <v>6.3180430164630801</v>
      </c>
      <c r="N948">
        <v>3.2319347767565398</v>
      </c>
      <c r="O948">
        <v>6.1373133212350099</v>
      </c>
      <c r="P948">
        <v>8.8343623514555798</v>
      </c>
      <c r="Q948">
        <v>32.210838534082903</v>
      </c>
      <c r="R948">
        <v>7.6100753478453598</v>
      </c>
      <c r="S948">
        <v>17.7724836807343</v>
      </c>
      <c r="T948">
        <v>1448.90716394999</v>
      </c>
      <c r="U948">
        <v>1.5224162970492501</v>
      </c>
      <c r="V948">
        <v>1.05624504885133</v>
      </c>
      <c r="W948">
        <v>-25.439607220444199</v>
      </c>
      <c r="X948">
        <v>2.0465653618157602</v>
      </c>
      <c r="Y948">
        <v>1.9158662931188699</v>
      </c>
      <c r="Z948">
        <v>69.921050084039905</v>
      </c>
      <c r="AA948">
        <v>0.29198609536945003</v>
      </c>
      <c r="AB948">
        <v>20.9656539277732</v>
      </c>
      <c r="AC948">
        <v>18.755489742744501</v>
      </c>
      <c r="AD948">
        <v>0</v>
      </c>
      <c r="AE948">
        <v>25154</v>
      </c>
      <c r="AF948">
        <v>1268.6600000000001</v>
      </c>
      <c r="AG948">
        <v>42.020000000000103</v>
      </c>
      <c r="AH948">
        <v>56.990000000000101</v>
      </c>
      <c r="AI948">
        <v>8.67336523474955</v>
      </c>
      <c r="AJ948">
        <v>152.59</v>
      </c>
      <c r="AK948">
        <v>3.14</v>
      </c>
      <c r="AL948">
        <v>592.87</v>
      </c>
      <c r="AM948">
        <v>28.06</v>
      </c>
      <c r="AN948">
        <v>602.55999999999995</v>
      </c>
      <c r="AO948">
        <v>180.25</v>
      </c>
      <c r="AP948">
        <v>184.77</v>
      </c>
      <c r="AQ948">
        <v>188.85</v>
      </c>
      <c r="AR948">
        <v>917.34716394999998</v>
      </c>
      <c r="AS948" t="s">
        <v>4182</v>
      </c>
    </row>
    <row r="949" spans="1:45" x14ac:dyDescent="0.3">
      <c r="A949" s="4" t="s">
        <v>2276</v>
      </c>
      <c r="B949" s="4" t="s">
        <v>2277</v>
      </c>
      <c r="C949" t="s">
        <v>1206</v>
      </c>
      <c r="D949">
        <v>66.962070424452705</v>
      </c>
      <c r="E949">
        <v>5.5629999593941397</v>
      </c>
      <c r="F949">
        <v>1.71870883566885</v>
      </c>
      <c r="G949">
        <v>4.01429910923581</v>
      </c>
      <c r="H949">
        <v>14.0630136662064</v>
      </c>
      <c r="I949">
        <v>11.9549929676511</v>
      </c>
      <c r="J949">
        <v>54.147760481994801</v>
      </c>
      <c r="K949">
        <v>-7.6791023799913898</v>
      </c>
      <c r="L949">
        <v>143.29143635950601</v>
      </c>
      <c r="M949">
        <v>111.762701597637</v>
      </c>
      <c r="N949">
        <v>2.5170405482371399</v>
      </c>
      <c r="O949">
        <v>2.7782975752966101</v>
      </c>
      <c r="P949">
        <v>2.4213081646666099</v>
      </c>
      <c r="Q949">
        <v>18.841876801698898</v>
      </c>
      <c r="R949">
        <v>11.2950520460471</v>
      </c>
      <c r="S949">
        <v>0</v>
      </c>
      <c r="T949">
        <v>1284.24036481499</v>
      </c>
      <c r="U949">
        <v>3.4730838374157602</v>
      </c>
      <c r="V949">
        <v>0.108506971391385</v>
      </c>
      <c r="W949">
        <v>11.547895490555099</v>
      </c>
      <c r="X949">
        <v>0.35165984602612999</v>
      </c>
      <c r="Y949">
        <v>0</v>
      </c>
      <c r="Z949">
        <v>55.0246998220805</v>
      </c>
      <c r="AA949">
        <v>3.2894586482729902</v>
      </c>
      <c r="AB949">
        <v>9.4233185387727207</v>
      </c>
      <c r="AC949">
        <v>9.9752903830801802</v>
      </c>
      <c r="AD949">
        <v>0</v>
      </c>
      <c r="AE949">
        <v>7374</v>
      </c>
      <c r="AF949">
        <v>341.28</v>
      </c>
      <c r="AG949">
        <v>13.6999999999999</v>
      </c>
      <c r="AH949">
        <v>18.649999999999899</v>
      </c>
      <c r="AI949">
        <v>7.4043834470708596</v>
      </c>
      <c r="AJ949">
        <v>40.799999999999898</v>
      </c>
      <c r="AK949">
        <v>0.01</v>
      </c>
      <c r="AL949">
        <v>164.59</v>
      </c>
      <c r="AM949">
        <v>11.63</v>
      </c>
      <c r="AN949">
        <v>264.14</v>
      </c>
      <c r="AO949">
        <v>14.35</v>
      </c>
      <c r="AP949">
        <v>77.09</v>
      </c>
      <c r="AQ949">
        <v>445.45</v>
      </c>
      <c r="AR949">
        <v>917.38036481500001</v>
      </c>
      <c r="AS949" t="s">
        <v>4182</v>
      </c>
    </row>
    <row r="950" spans="1:45" x14ac:dyDescent="0.3">
      <c r="A950" s="4" t="s">
        <v>2273</v>
      </c>
      <c r="B950" s="4" t="s">
        <v>2274</v>
      </c>
      <c r="C950" t="s">
        <v>2275</v>
      </c>
      <c r="D950">
        <v>-5.3211530653674304</v>
      </c>
      <c r="E950">
        <v>-11.6008828001991</v>
      </c>
      <c r="F950">
        <v>-7.2406342326905699</v>
      </c>
      <c r="G950">
        <v>-22.480832420591401</v>
      </c>
      <c r="H950">
        <v>17.402582054132399</v>
      </c>
      <c r="I950">
        <v>-4.0695248526573797</v>
      </c>
      <c r="J950">
        <v>-21.575783836846099</v>
      </c>
      <c r="K950">
        <v>-14.275642453752999</v>
      </c>
      <c r="L950">
        <v>30.4239294782187</v>
      </c>
      <c r="M950">
        <v>20.961116024306001</v>
      </c>
      <c r="N950">
        <v>0</v>
      </c>
      <c r="O950">
        <v>2.0689520171046101</v>
      </c>
      <c r="P950">
        <v>0</v>
      </c>
      <c r="Q950">
        <v>-4.62588943035</v>
      </c>
      <c r="R950">
        <v>0</v>
      </c>
      <c r="S950">
        <v>0</v>
      </c>
      <c r="T950">
        <v>1295.4100000000001</v>
      </c>
      <c r="U950">
        <v>0.65430918894245804</v>
      </c>
      <c r="V950">
        <v>0</v>
      </c>
      <c r="W950">
        <v>-108.86417373689901</v>
      </c>
      <c r="X950">
        <v>2.3116500000000002</v>
      </c>
      <c r="Y950">
        <v>0</v>
      </c>
      <c r="Z950">
        <v>73.471474999999998</v>
      </c>
      <c r="AA950">
        <v>4.7207142857142802E-2</v>
      </c>
      <c r="AB950">
        <v>17.662385714285701</v>
      </c>
      <c r="AC950">
        <v>0</v>
      </c>
      <c r="AD950">
        <v>2.3116500000000002</v>
      </c>
      <c r="AE950">
        <v>51364</v>
      </c>
      <c r="AF950">
        <v>766.92</v>
      </c>
      <c r="AG950">
        <v>-172.41</v>
      </c>
      <c r="AH950">
        <v>-170.59</v>
      </c>
      <c r="AI950">
        <v>-61.575000000000003</v>
      </c>
      <c r="AJ950">
        <v>-31.21</v>
      </c>
      <c r="AK950">
        <v>0</v>
      </c>
      <c r="AL950">
        <v>1374.12</v>
      </c>
      <c r="AM950">
        <v>48.59</v>
      </c>
      <c r="AN950">
        <v>1402.12</v>
      </c>
      <c r="AO950">
        <v>121.649999999999</v>
      </c>
      <c r="AP950">
        <v>124.66</v>
      </c>
      <c r="AQ950">
        <v>321</v>
      </c>
      <c r="AR950">
        <v>917.42</v>
      </c>
      <c r="AS950" t="s">
        <v>4182</v>
      </c>
    </row>
    <row r="951" spans="1:45" x14ac:dyDescent="0.3">
      <c r="A951" s="4" t="s">
        <v>2271</v>
      </c>
      <c r="B951" s="4" t="s">
        <v>2272</v>
      </c>
      <c r="C951" t="s">
        <v>115</v>
      </c>
      <c r="D951">
        <v>96.373893389296896</v>
      </c>
      <c r="E951">
        <v>1.3111190600665801</v>
      </c>
      <c r="F951">
        <v>1.09457193393517</v>
      </c>
      <c r="G951">
        <v>2443.58974358974</v>
      </c>
      <c r="H951">
        <v>-2043.4079915458999</v>
      </c>
      <c r="I951">
        <v>2635.8974358974301</v>
      </c>
      <c r="J951">
        <v>125.228548116103</v>
      </c>
      <c r="K951">
        <v>54.713622630917101</v>
      </c>
      <c r="L951">
        <v>0.29125255051668503</v>
      </c>
      <c r="M951">
        <v>0.29125255051668503</v>
      </c>
      <c r="N951">
        <v>3.4151585737322998</v>
      </c>
      <c r="O951">
        <v>-54.040973716059298</v>
      </c>
      <c r="P951">
        <v>0</v>
      </c>
      <c r="Q951">
        <v>0</v>
      </c>
      <c r="R951">
        <v>0</v>
      </c>
      <c r="S951">
        <v>0</v>
      </c>
      <c r="T951">
        <v>921.88320399999895</v>
      </c>
      <c r="U951">
        <v>0.75564668268281399</v>
      </c>
      <c r="V951">
        <v>0</v>
      </c>
      <c r="W951">
        <v>60.543198853682497</v>
      </c>
      <c r="X951">
        <v>5.1407642622177799E-2</v>
      </c>
      <c r="Y951">
        <v>7.6025386976460198E-3</v>
      </c>
      <c r="Z951">
        <v>63.1210839685194</v>
      </c>
      <c r="AA951">
        <v>20.970837313202001</v>
      </c>
      <c r="AB951">
        <v>6.1152830142777104</v>
      </c>
      <c r="AC951">
        <v>0</v>
      </c>
      <c r="AD951">
        <v>0</v>
      </c>
      <c r="AE951">
        <v>15318</v>
      </c>
      <c r="AF951">
        <v>0.39</v>
      </c>
      <c r="AG951">
        <v>9.5299999999999994</v>
      </c>
      <c r="AH951">
        <v>10.01</v>
      </c>
      <c r="AI951">
        <v>1.72503193662221</v>
      </c>
      <c r="AJ951">
        <v>10.28</v>
      </c>
      <c r="AK951">
        <v>1488.86</v>
      </c>
      <c r="AL951">
        <v>1007.42</v>
      </c>
      <c r="AM951">
        <v>0.1</v>
      </c>
      <c r="AN951">
        <v>1215.44</v>
      </c>
      <c r="AO951">
        <v>-2.2599999999999998</v>
      </c>
      <c r="AP951">
        <v>-2.25</v>
      </c>
      <c r="AQ951">
        <v>160</v>
      </c>
      <c r="AR951">
        <v>918.44320399999901</v>
      </c>
      <c r="AS951" t="s">
        <v>4182</v>
      </c>
    </row>
    <row r="952" spans="1:45" x14ac:dyDescent="0.3">
      <c r="A952" s="4" t="s">
        <v>2269</v>
      </c>
      <c r="B952" s="4" t="s">
        <v>2270</v>
      </c>
      <c r="C952" t="s">
        <v>144</v>
      </c>
      <c r="D952">
        <v>10.557294916666599</v>
      </c>
      <c r="E952">
        <v>22.424156979352201</v>
      </c>
      <c r="F952">
        <v>4.31639767305309</v>
      </c>
      <c r="G952">
        <v>7.0499492287606804</v>
      </c>
      <c r="H952">
        <v>7.8753792662608104</v>
      </c>
      <c r="I952">
        <v>17.3315281337137</v>
      </c>
      <c r="J952">
        <v>-18.1532193065845</v>
      </c>
      <c r="K952">
        <v>9.7918610333539196</v>
      </c>
      <c r="L952">
        <v>152.78033723394401</v>
      </c>
      <c r="M952">
        <v>127.204459596424</v>
      </c>
      <c r="N952">
        <v>4.8622150090596703</v>
      </c>
      <c r="O952">
        <v>-7.1668502833207999</v>
      </c>
      <c r="P952">
        <v>-4.02787884494166</v>
      </c>
      <c r="Q952">
        <v>0</v>
      </c>
      <c r="R952">
        <v>-11.6305815119812</v>
      </c>
      <c r="S952">
        <v>0</v>
      </c>
      <c r="T952">
        <v>1542.30215931</v>
      </c>
      <c r="U952">
        <v>2.1274121425181902</v>
      </c>
      <c r="V952">
        <v>0.47093224309598603</v>
      </c>
      <c r="W952">
        <v>-56.663679049368803</v>
      </c>
      <c r="X952">
        <v>0.13772584332977</v>
      </c>
      <c r="Y952">
        <v>0.12898134534057801</v>
      </c>
      <c r="Z952">
        <v>44.575194364503297</v>
      </c>
      <c r="AA952">
        <v>21.118320075253401</v>
      </c>
      <c r="AB952">
        <v>16.835411430488598</v>
      </c>
      <c r="AC952">
        <v>24.8564257271088</v>
      </c>
      <c r="AD952">
        <v>0</v>
      </c>
      <c r="AE952">
        <v>24002</v>
      </c>
      <c r="AF952">
        <v>1240.8599999999999</v>
      </c>
      <c r="AG952">
        <v>87.479999999999805</v>
      </c>
      <c r="AH952">
        <v>110.13999999999901</v>
      </c>
      <c r="AI952">
        <v>10.056779417786901</v>
      </c>
      <c r="AJ952">
        <v>215.05999999999901</v>
      </c>
      <c r="AK952">
        <v>290.2</v>
      </c>
      <c r="AL952">
        <v>235.98999999999899</v>
      </c>
      <c r="AM952">
        <v>44.29</v>
      </c>
      <c r="AN952">
        <v>434.11999999999898</v>
      </c>
      <c r="AO952">
        <v>-203.1</v>
      </c>
      <c r="AP952">
        <v>-19.64</v>
      </c>
      <c r="AQ952">
        <v>102.5</v>
      </c>
      <c r="AR952">
        <v>923.55215930999998</v>
      </c>
      <c r="AS952" t="s">
        <v>4182</v>
      </c>
    </row>
    <row r="953" spans="1:45" x14ac:dyDescent="0.3">
      <c r="A953" s="4" t="s">
        <v>2267</v>
      </c>
      <c r="B953" s="4" t="s">
        <v>2268</v>
      </c>
      <c r="C953" t="s">
        <v>425</v>
      </c>
      <c r="D953">
        <v>30.590108228684699</v>
      </c>
      <c r="E953">
        <v>38.115631691648701</v>
      </c>
      <c r="F953">
        <v>24.951556380127698</v>
      </c>
      <c r="G953">
        <v>15.4379878577623</v>
      </c>
      <c r="H953">
        <v>18.145571492571001</v>
      </c>
      <c r="I953">
        <v>21.447885311973799</v>
      </c>
      <c r="J953">
        <v>-16.098752034725901</v>
      </c>
      <c r="K953">
        <v>0</v>
      </c>
      <c r="L953">
        <v>22.2186836518046</v>
      </c>
      <c r="M953">
        <v>2.0063694267515899</v>
      </c>
      <c r="N953">
        <v>77.154513003569505</v>
      </c>
      <c r="O953">
        <v>21.446938547275799</v>
      </c>
      <c r="P953">
        <v>33.163683207308601</v>
      </c>
      <c r="Q953">
        <v>0</v>
      </c>
      <c r="R953">
        <v>53.646157872902101</v>
      </c>
      <c r="S953">
        <v>0</v>
      </c>
      <c r="T953">
        <v>928.56667499999901</v>
      </c>
      <c r="U953">
        <v>9.8265039808917205</v>
      </c>
      <c r="V953">
        <v>0</v>
      </c>
      <c r="W953">
        <v>25.568411091748199</v>
      </c>
      <c r="X953">
        <v>4.6959258355696498</v>
      </c>
      <c r="Y953">
        <v>0</v>
      </c>
      <c r="Z953">
        <v>48.4765715215093</v>
      </c>
      <c r="AA953">
        <v>1.4197348946897601</v>
      </c>
      <c r="AB953">
        <v>15.978999756038</v>
      </c>
      <c r="AC953">
        <v>0</v>
      </c>
      <c r="AD953">
        <v>0</v>
      </c>
      <c r="AE953">
        <v>86181</v>
      </c>
      <c r="AF953">
        <v>196.01</v>
      </c>
      <c r="AG953">
        <v>30.259999999999899</v>
      </c>
      <c r="AH953">
        <v>38.479999999999897</v>
      </c>
      <c r="AI953">
        <v>13.129406660158301</v>
      </c>
      <c r="AJ953">
        <v>42.0399999999999</v>
      </c>
      <c r="AK953">
        <v>0.15</v>
      </c>
      <c r="AL953">
        <v>84.869999999999905</v>
      </c>
      <c r="AM953">
        <v>18.02</v>
      </c>
      <c r="AN953">
        <v>94.199999999999903</v>
      </c>
      <c r="AO953">
        <v>20.27</v>
      </c>
      <c r="AP953">
        <v>29.55</v>
      </c>
      <c r="AQ953">
        <v>299.39999999999998</v>
      </c>
      <c r="AR953">
        <v>925.65667499999995</v>
      </c>
      <c r="AS953" t="s">
        <v>4182</v>
      </c>
    </row>
    <row r="954" spans="1:45" x14ac:dyDescent="0.3">
      <c r="A954" s="4" t="s">
        <v>2265</v>
      </c>
      <c r="B954" s="4" t="s">
        <v>2266</v>
      </c>
      <c r="C954" t="s">
        <v>307</v>
      </c>
      <c r="D954">
        <v>53.833880484953902</v>
      </c>
      <c r="E954">
        <v>3.3113598037712499</v>
      </c>
      <c r="F954">
        <v>1.3563472814185</v>
      </c>
      <c r="G954">
        <v>1.12369049089927</v>
      </c>
      <c r="H954">
        <v>6.9734325617500899</v>
      </c>
      <c r="I954">
        <v>6.6927213728792498</v>
      </c>
      <c r="J954">
        <v>129.35579341981901</v>
      </c>
      <c r="K954">
        <v>25.644848421801299</v>
      </c>
      <c r="L954">
        <v>82.953880977081894</v>
      </c>
      <c r="M954">
        <v>35.825709704800502</v>
      </c>
      <c r="N954">
        <v>2.25525639185078</v>
      </c>
      <c r="O954">
        <v>1.6266045009571199</v>
      </c>
      <c r="P954">
        <v>3.9785568988262598</v>
      </c>
      <c r="Q954">
        <v>30.207833285862101</v>
      </c>
      <c r="R954">
        <v>-13.970665042591399</v>
      </c>
      <c r="S954">
        <v>0</v>
      </c>
      <c r="T954">
        <v>1258.3794547800001</v>
      </c>
      <c r="U954">
        <v>1.75469103985664</v>
      </c>
      <c r="V954">
        <v>0</v>
      </c>
      <c r="W954">
        <v>104.450729412763</v>
      </c>
      <c r="X954">
        <v>1.20505797261134</v>
      </c>
      <c r="Y954">
        <v>0</v>
      </c>
      <c r="Z954">
        <v>66.584891748900404</v>
      </c>
      <c r="AA954">
        <v>5.8098719544836097</v>
      </c>
      <c r="AB954">
        <v>8.0912670674771601</v>
      </c>
      <c r="AC954">
        <v>0</v>
      </c>
      <c r="AD954">
        <v>2.0296403188395502E-2</v>
      </c>
      <c r="AE954">
        <v>13600</v>
      </c>
      <c r="AF954">
        <v>1537.79</v>
      </c>
      <c r="AG954">
        <v>17.279999999999902</v>
      </c>
      <c r="AH954">
        <v>11.3599999999999</v>
      </c>
      <c r="AI954">
        <v>7.9763895177501301</v>
      </c>
      <c r="AJ954">
        <v>102.91999999999901</v>
      </c>
      <c r="AK954">
        <v>47.36</v>
      </c>
      <c r="AL954">
        <v>324.51</v>
      </c>
      <c r="AM954">
        <v>124.59</v>
      </c>
      <c r="AN954">
        <v>530.15</v>
      </c>
      <c r="AO954">
        <v>73.72</v>
      </c>
      <c r="AP954">
        <v>94.61</v>
      </c>
      <c r="AQ954">
        <v>429.3</v>
      </c>
      <c r="AR954">
        <v>930.24945477999995</v>
      </c>
      <c r="AS954" t="s">
        <v>4182</v>
      </c>
    </row>
    <row r="955" spans="1:45" x14ac:dyDescent="0.3">
      <c r="A955" s="4" t="s">
        <v>2263</v>
      </c>
      <c r="B955" s="4" t="s">
        <v>2264</v>
      </c>
      <c r="C955" t="s">
        <v>49</v>
      </c>
      <c r="D955">
        <v>20.505150778877798</v>
      </c>
      <c r="E955">
        <v>19.528648462843901</v>
      </c>
      <c r="F955">
        <v>13.5961828978266</v>
      </c>
      <c r="G955">
        <v>11.656835085919401</v>
      </c>
      <c r="H955">
        <v>16.073893703258999</v>
      </c>
      <c r="I955">
        <v>17.571172095409</v>
      </c>
      <c r="J955">
        <v>135.722507274685</v>
      </c>
      <c r="K955">
        <v>29.208573417665001</v>
      </c>
      <c r="L955">
        <v>10.235643487986399</v>
      </c>
      <c r="M955">
        <v>7.7133711288518603</v>
      </c>
      <c r="N955">
        <v>42.905692438402603</v>
      </c>
      <c r="O955">
        <v>9.6576516963215493</v>
      </c>
      <c r="P955">
        <v>12.304645125480199</v>
      </c>
      <c r="Q955">
        <v>22.214280036692699</v>
      </c>
      <c r="R955">
        <v>20.770561782843298</v>
      </c>
      <c r="S955">
        <v>0</v>
      </c>
      <c r="T955">
        <v>858.02910289999897</v>
      </c>
      <c r="U955">
        <v>3.5942732187897701</v>
      </c>
      <c r="V955">
        <v>0.53422623208544595</v>
      </c>
      <c r="W955">
        <v>-47.105320015826102</v>
      </c>
      <c r="X955">
        <v>0.35865831672834197</v>
      </c>
      <c r="Y955">
        <v>0</v>
      </c>
      <c r="Z955">
        <v>68.314175918018705</v>
      </c>
      <c r="AA955">
        <v>3.6906727393490799</v>
      </c>
      <c r="AB955">
        <v>15.440022772559001</v>
      </c>
      <c r="AC955">
        <v>0</v>
      </c>
      <c r="AD955">
        <v>0</v>
      </c>
      <c r="AE955">
        <v>27272</v>
      </c>
      <c r="AF955">
        <v>389.9</v>
      </c>
      <c r="AG955">
        <v>45.449999999999903</v>
      </c>
      <c r="AH955">
        <v>58.399999999999899</v>
      </c>
      <c r="AI955">
        <v>45.678208328810697</v>
      </c>
      <c r="AJ955">
        <v>68.509999999999906</v>
      </c>
      <c r="AK955">
        <v>0</v>
      </c>
      <c r="AL955">
        <v>239.97</v>
      </c>
      <c r="AM955">
        <v>100.47</v>
      </c>
      <c r="AN955">
        <v>259.29000000000002</v>
      </c>
      <c r="AO955">
        <v>62.71</v>
      </c>
      <c r="AP955">
        <v>69.78</v>
      </c>
      <c r="AQ955">
        <v>929.85</v>
      </c>
      <c r="AR955">
        <v>931.95910289999995</v>
      </c>
      <c r="AS955" t="s">
        <v>4182</v>
      </c>
    </row>
    <row r="956" spans="1:45" x14ac:dyDescent="0.3">
      <c r="A956" s="4" t="s">
        <v>2261</v>
      </c>
      <c r="B956" s="4" t="s">
        <v>2262</v>
      </c>
      <c r="C956" t="s">
        <v>271</v>
      </c>
      <c r="D956">
        <v>96.965812889813293</v>
      </c>
      <c r="E956">
        <v>1.71300871640089</v>
      </c>
      <c r="F956">
        <v>1.09555344239518</v>
      </c>
      <c r="G956">
        <v>1.6600231229832001</v>
      </c>
      <c r="H956">
        <v>16.072984009711</v>
      </c>
      <c r="I956">
        <v>5.0767027316180799</v>
      </c>
      <c r="J956">
        <v>-28.025357539313099</v>
      </c>
      <c r="K956">
        <v>49.072909680948598</v>
      </c>
      <c r="L956">
        <v>48.461177417191898</v>
      </c>
      <c r="M956">
        <v>47.822515757006798</v>
      </c>
      <c r="N956">
        <v>2.1521734266985701</v>
      </c>
      <c r="O956">
        <v>138.30761362949201</v>
      </c>
      <c r="P956">
        <v>191.40897716292901</v>
      </c>
      <c r="Q956">
        <v>0</v>
      </c>
      <c r="R956">
        <v>49.789519840626099</v>
      </c>
      <c r="S956">
        <v>0</v>
      </c>
      <c r="T956">
        <v>1027.5811200000001</v>
      </c>
      <c r="U956">
        <v>1.56365012739707</v>
      </c>
      <c r="V956">
        <v>8.3333333333333301E-2</v>
      </c>
      <c r="W956">
        <v>267.53378478288403</v>
      </c>
      <c r="X956">
        <v>0</v>
      </c>
      <c r="Y956">
        <v>0</v>
      </c>
      <c r="Z956">
        <v>73.038220213326696</v>
      </c>
      <c r="AA956">
        <v>0</v>
      </c>
      <c r="AB956">
        <v>0.53087789090678905</v>
      </c>
      <c r="AC956">
        <v>0</v>
      </c>
      <c r="AD956">
        <v>0</v>
      </c>
      <c r="AE956">
        <v>1182</v>
      </c>
      <c r="AF956">
        <v>579.51</v>
      </c>
      <c r="AG956">
        <v>9.6199999999999495</v>
      </c>
      <c r="AH956">
        <v>14.7699999999999</v>
      </c>
      <c r="AI956">
        <v>1.2375495695205601</v>
      </c>
      <c r="AJ956">
        <v>29.419999999999899</v>
      </c>
      <c r="AK956">
        <v>0</v>
      </c>
      <c r="AL956">
        <v>30.969999999999899</v>
      </c>
      <c r="AM956">
        <v>228.01</v>
      </c>
      <c r="AN956">
        <v>596.55999999999904</v>
      </c>
      <c r="AO956">
        <v>-80.98</v>
      </c>
      <c r="AP956">
        <v>-69.48</v>
      </c>
      <c r="AQ956">
        <v>120</v>
      </c>
      <c r="AR956">
        <v>932.81111999999996</v>
      </c>
      <c r="AS956" t="s">
        <v>4182</v>
      </c>
    </row>
    <row r="957" spans="1:45" x14ac:dyDescent="0.3">
      <c r="A957" s="4" t="s">
        <v>2259</v>
      </c>
      <c r="B957" s="4" t="s">
        <v>2260</v>
      </c>
      <c r="C957" t="s">
        <v>344</v>
      </c>
      <c r="D957">
        <v>9.0459567046112497</v>
      </c>
      <c r="E957">
        <v>7.1412086871156903</v>
      </c>
      <c r="F957">
        <v>4.4103319023651197</v>
      </c>
      <c r="G957">
        <v>6.6494326236585097</v>
      </c>
      <c r="H957">
        <v>17.614296428177202</v>
      </c>
      <c r="I957">
        <v>15.217488918681299</v>
      </c>
      <c r="J957">
        <v>-1.25745949826614</v>
      </c>
      <c r="K957">
        <v>-11.347587267355101</v>
      </c>
      <c r="L957">
        <v>20.198386012104901</v>
      </c>
      <c r="M957">
        <v>9.5501008742434408</v>
      </c>
      <c r="N957">
        <v>12.4164530579977</v>
      </c>
      <c r="O957">
        <v>5.98877835137385</v>
      </c>
      <c r="P957">
        <v>-3.7152576768663299</v>
      </c>
      <c r="Q957">
        <v>22.344858672112899</v>
      </c>
      <c r="R957">
        <v>-10.686207833074899</v>
      </c>
      <c r="S957">
        <v>0</v>
      </c>
      <c r="T957">
        <v>718.62387199999898</v>
      </c>
      <c r="U957">
        <v>0.63060112441156602</v>
      </c>
      <c r="V957">
        <v>2.98802221433079</v>
      </c>
      <c r="W957">
        <v>-84.930910488550495</v>
      </c>
      <c r="X957">
        <v>3.6040779720815701</v>
      </c>
      <c r="Y957">
        <v>3.3262997600753201</v>
      </c>
      <c r="Z957">
        <v>48.146209783986798</v>
      </c>
      <c r="AA957">
        <v>18.373673860009799</v>
      </c>
      <c r="AB957">
        <v>15.8728369470932</v>
      </c>
      <c r="AC957">
        <v>0</v>
      </c>
      <c r="AD957">
        <v>0</v>
      </c>
      <c r="AE957">
        <v>36544</v>
      </c>
      <c r="AF957">
        <v>1558.9299999999901</v>
      </c>
      <c r="AG957">
        <v>103.659999999999</v>
      </c>
      <c r="AH957">
        <v>145.42999999999901</v>
      </c>
      <c r="AI957">
        <v>22.197952803117801</v>
      </c>
      <c r="AJ957">
        <v>237.229999999999</v>
      </c>
      <c r="AK957">
        <v>0</v>
      </c>
      <c r="AL957">
        <v>1200.8899999999901</v>
      </c>
      <c r="AM957">
        <v>519.42999999999995</v>
      </c>
      <c r="AN957">
        <v>1487</v>
      </c>
      <c r="AO957">
        <v>405.479999999999</v>
      </c>
      <c r="AP957">
        <v>548.91</v>
      </c>
      <c r="AQ957">
        <v>200.8</v>
      </c>
      <c r="AR957">
        <v>937.70387200000005</v>
      </c>
      <c r="AS957" t="s">
        <v>4182</v>
      </c>
    </row>
    <row r="958" spans="1:45" x14ac:dyDescent="0.3">
      <c r="A958" s="4" t="s">
        <v>2257</v>
      </c>
      <c r="B958" s="4" t="s">
        <v>2258</v>
      </c>
      <c r="C958" t="s">
        <v>109</v>
      </c>
      <c r="D958">
        <v>26.289062820728301</v>
      </c>
      <c r="E958">
        <v>17.781541066892402</v>
      </c>
      <c r="F958">
        <v>9.9023632530788692</v>
      </c>
      <c r="G958">
        <v>14.644952209049499</v>
      </c>
      <c r="H958">
        <v>16.577563703119299</v>
      </c>
      <c r="I958">
        <v>25.6758419821963</v>
      </c>
      <c r="J958">
        <v>231.380453533089</v>
      </c>
      <c r="K958">
        <v>11.432544981335999</v>
      </c>
      <c r="L958">
        <v>39.897487529174803</v>
      </c>
      <c r="M958">
        <v>10.6997391423733</v>
      </c>
      <c r="N958">
        <v>23.3914296946664</v>
      </c>
      <c r="O958">
        <v>0.68155971165661999</v>
      </c>
      <c r="P958">
        <v>8.6440351895401104</v>
      </c>
      <c r="Q958">
        <v>17.209752065895</v>
      </c>
      <c r="R958">
        <v>15.174193992684399</v>
      </c>
      <c r="S958">
        <v>0</v>
      </c>
      <c r="T958">
        <v>1001.0695427000001</v>
      </c>
      <c r="U958">
        <v>4.2950873767790902</v>
      </c>
      <c r="V958">
        <v>0.42098592946007002</v>
      </c>
      <c r="W958">
        <v>-28.498664120258699</v>
      </c>
      <c r="X958">
        <v>1.08701087228274E-2</v>
      </c>
      <c r="Y958">
        <v>0</v>
      </c>
      <c r="Z958">
        <v>67.181609080453995</v>
      </c>
      <c r="AA958">
        <v>0</v>
      </c>
      <c r="AB958">
        <v>14.826828297936601</v>
      </c>
      <c r="AC958">
        <v>15.79255049709</v>
      </c>
      <c r="AD958">
        <v>0</v>
      </c>
      <c r="AE958">
        <v>6212</v>
      </c>
      <c r="AF958">
        <v>243.76999999999899</v>
      </c>
      <c r="AG958">
        <v>35.699999999999903</v>
      </c>
      <c r="AH958">
        <v>41.329999999999899</v>
      </c>
      <c r="AI958">
        <v>38.854085278513502</v>
      </c>
      <c r="AJ958">
        <v>62.589999999999897</v>
      </c>
      <c r="AK958">
        <v>44.96</v>
      </c>
      <c r="AL958">
        <v>174.26</v>
      </c>
      <c r="AM958">
        <v>24.63</v>
      </c>
      <c r="AN958">
        <v>218.51</v>
      </c>
      <c r="AO958">
        <v>38.94</v>
      </c>
      <c r="AP958">
        <v>56.98</v>
      </c>
      <c r="AQ958">
        <v>1023.5</v>
      </c>
      <c r="AR958">
        <v>938.51954269999999</v>
      </c>
      <c r="AS958" t="s">
        <v>4182</v>
      </c>
    </row>
    <row r="959" spans="1:45" x14ac:dyDescent="0.3">
      <c r="A959" s="4" t="s">
        <v>2255</v>
      </c>
      <c r="B959" s="4" t="s">
        <v>2256</v>
      </c>
      <c r="C959" t="s">
        <v>260</v>
      </c>
      <c r="D959">
        <v>38.456436747648198</v>
      </c>
      <c r="E959">
        <v>1.15534008108644</v>
      </c>
      <c r="F959">
        <v>1.1398255996904501</v>
      </c>
      <c r="G959">
        <v>89.462129527991195</v>
      </c>
      <c r="H959">
        <v>87.611199759504899</v>
      </c>
      <c r="I959">
        <v>85.729967069154796</v>
      </c>
      <c r="J959">
        <v>48.741705520963301</v>
      </c>
      <c r="K959">
        <v>14.970790542510001</v>
      </c>
      <c r="L959">
        <v>0</v>
      </c>
      <c r="M959">
        <v>0</v>
      </c>
      <c r="N959">
        <v>42.970123022847098</v>
      </c>
      <c r="O959">
        <v>14.794329407594301</v>
      </c>
      <c r="P959">
        <v>13.9043254676843</v>
      </c>
      <c r="Q959">
        <v>0</v>
      </c>
      <c r="R959">
        <v>15.6856180740174</v>
      </c>
      <c r="S959">
        <v>0</v>
      </c>
      <c r="T959">
        <v>895.10987848000002</v>
      </c>
      <c r="U959">
        <v>0.34635739304750701</v>
      </c>
      <c r="V959">
        <v>2.5147928994082802</v>
      </c>
      <c r="W959">
        <v>57.8586653748537</v>
      </c>
      <c r="X959">
        <v>4.8313451461351698E-3</v>
      </c>
      <c r="Y959">
        <v>3.2496547709123498E-3</v>
      </c>
      <c r="Z959">
        <v>73.773770451777693</v>
      </c>
      <c r="AA959">
        <v>15.3885719333155</v>
      </c>
      <c r="AB959">
        <v>7.0613761577631999</v>
      </c>
      <c r="AC959">
        <v>0</v>
      </c>
      <c r="AD959">
        <v>0</v>
      </c>
      <c r="AE959">
        <v>12390</v>
      </c>
      <c r="AF959">
        <v>27.33</v>
      </c>
      <c r="AG959">
        <v>24.45</v>
      </c>
      <c r="AH959">
        <v>23.4</v>
      </c>
      <c r="AI959">
        <v>3.5156663340179999</v>
      </c>
      <c r="AJ959">
        <v>23.43</v>
      </c>
      <c r="AK959">
        <v>2509.1999999999998</v>
      </c>
      <c r="AL959">
        <v>2635.8</v>
      </c>
      <c r="AM959">
        <v>45.15</v>
      </c>
      <c r="AN959">
        <v>2714.71</v>
      </c>
      <c r="AO959">
        <v>-4.59</v>
      </c>
      <c r="AP959">
        <v>-4.59</v>
      </c>
      <c r="AQ959">
        <v>136.9</v>
      </c>
      <c r="AR959">
        <v>940.25987848</v>
      </c>
      <c r="AS959" t="s">
        <v>4182</v>
      </c>
    </row>
    <row r="960" spans="1:45" x14ac:dyDescent="0.3">
      <c r="A960" s="4" t="s">
        <v>2253</v>
      </c>
      <c r="B960" s="4" t="s">
        <v>2254</v>
      </c>
      <c r="C960" t="s">
        <v>425</v>
      </c>
      <c r="D960">
        <v>44.398152738432501</v>
      </c>
      <c r="E960">
        <v>2.2665981764479199</v>
      </c>
      <c r="F960">
        <v>1.8249181457866599</v>
      </c>
      <c r="G960">
        <v>9.2980376662715507</v>
      </c>
      <c r="H960">
        <v>35.0989230493267</v>
      </c>
      <c r="I960">
        <v>18.639975415953199</v>
      </c>
      <c r="J960">
        <v>-40.272215057159698</v>
      </c>
      <c r="K960">
        <v>12.027624362494601</v>
      </c>
      <c r="L960">
        <v>11.6885551712177</v>
      </c>
      <c r="M960">
        <v>0</v>
      </c>
      <c r="N960">
        <v>10.7890581223574</v>
      </c>
      <c r="O960">
        <v>-1.2095078959151799</v>
      </c>
      <c r="P960">
        <v>-0.49652122359829998</v>
      </c>
      <c r="Q960">
        <v>22.337872085487401</v>
      </c>
      <c r="R960">
        <v>2.8094433719666898</v>
      </c>
      <c r="S960">
        <v>0</v>
      </c>
      <c r="T960">
        <v>1057.34287499999</v>
      </c>
      <c r="U960">
        <v>0.88149542544315995</v>
      </c>
      <c r="V960">
        <v>0.76394194041252805</v>
      </c>
      <c r="W960">
        <v>82.248635836664405</v>
      </c>
      <c r="X960">
        <v>0.24661562554376101</v>
      </c>
      <c r="Y960">
        <v>0</v>
      </c>
      <c r="Z960">
        <v>70.761423351313695</v>
      </c>
      <c r="AA960">
        <v>0</v>
      </c>
      <c r="AB960">
        <v>24.361197146337201</v>
      </c>
      <c r="AC960">
        <v>0</v>
      </c>
      <c r="AD960">
        <v>0</v>
      </c>
      <c r="AE960">
        <v>20109</v>
      </c>
      <c r="AF960">
        <v>227.79</v>
      </c>
      <c r="AG960">
        <v>21.1799999999999</v>
      </c>
      <c r="AH960">
        <v>12.299999999999899</v>
      </c>
      <c r="AI960">
        <v>36.854010788237296</v>
      </c>
      <c r="AJ960">
        <v>42.459999999999901</v>
      </c>
      <c r="AK960">
        <v>746.02</v>
      </c>
      <c r="AL960">
        <v>1061.02</v>
      </c>
      <c r="AM960">
        <v>7.7</v>
      </c>
      <c r="AN960">
        <v>1066.77</v>
      </c>
      <c r="AO960">
        <v>37.64</v>
      </c>
      <c r="AP960">
        <v>61.04</v>
      </c>
      <c r="AQ960">
        <v>1641</v>
      </c>
      <c r="AR960">
        <v>940.35287499999902</v>
      </c>
      <c r="AS960" t="s">
        <v>4182</v>
      </c>
    </row>
    <row r="961" spans="1:45" x14ac:dyDescent="0.3">
      <c r="A961" s="4" t="s">
        <v>2251</v>
      </c>
      <c r="B961" s="4" t="s">
        <v>2252</v>
      </c>
      <c r="C961" t="s">
        <v>446</v>
      </c>
      <c r="D961">
        <v>32.869149032162603</v>
      </c>
      <c r="E961">
        <v>12.9669289208503</v>
      </c>
      <c r="F961">
        <v>4.4337899191403798</v>
      </c>
      <c r="G961">
        <v>5.3058814847612803</v>
      </c>
      <c r="H961">
        <v>15.152474301823601</v>
      </c>
      <c r="I961">
        <v>18.179470149804398</v>
      </c>
      <c r="J961">
        <v>303.28223543763897</v>
      </c>
      <c r="K961">
        <v>35.454924969144699</v>
      </c>
      <c r="L961">
        <v>134.68764578650399</v>
      </c>
      <c r="M961">
        <v>43.356376436659701</v>
      </c>
      <c r="N961">
        <v>6.1792321079432</v>
      </c>
      <c r="O961">
        <v>11.572909477756699</v>
      </c>
      <c r="P961">
        <v>36.167069687048901</v>
      </c>
      <c r="Q961">
        <v>0</v>
      </c>
      <c r="R961">
        <v>0</v>
      </c>
      <c r="S961">
        <v>0</v>
      </c>
      <c r="T961">
        <v>1253.946726165</v>
      </c>
      <c r="U961">
        <v>4.0091468093006402</v>
      </c>
      <c r="V961">
        <v>0</v>
      </c>
      <c r="W961">
        <v>-45.245354902224399</v>
      </c>
      <c r="X961">
        <v>0.26661722735244198</v>
      </c>
      <c r="Y961">
        <v>0</v>
      </c>
      <c r="Z961">
        <v>59.284203680447803</v>
      </c>
      <c r="AA961">
        <v>0.29543775992730298</v>
      </c>
      <c r="AB961">
        <v>22.386324496607099</v>
      </c>
      <c r="AC961">
        <v>12.134327207490699</v>
      </c>
      <c r="AD961">
        <v>0</v>
      </c>
      <c r="AE961">
        <v>20453</v>
      </c>
      <c r="AF961">
        <v>542.04</v>
      </c>
      <c r="AG961">
        <v>28.76</v>
      </c>
      <c r="AH961">
        <v>38.54</v>
      </c>
      <c r="AI961">
        <v>8.97113692659393</v>
      </c>
      <c r="AJ961">
        <v>98.54</v>
      </c>
      <c r="AK961">
        <v>16.41</v>
      </c>
      <c r="AL961">
        <v>138.69999999999999</v>
      </c>
      <c r="AM961">
        <v>8.9499999999999993</v>
      </c>
      <c r="AN961">
        <v>235.789999999999</v>
      </c>
      <c r="AO961">
        <v>-1.21</v>
      </c>
      <c r="AP961">
        <v>31.71</v>
      </c>
      <c r="AQ961">
        <v>284.55</v>
      </c>
      <c r="AR961">
        <v>945.31672616499998</v>
      </c>
      <c r="AS961" t="s">
        <v>4182</v>
      </c>
    </row>
    <row r="962" spans="1:45" x14ac:dyDescent="0.3">
      <c r="A962" s="4" t="s">
        <v>2249</v>
      </c>
      <c r="B962" s="4" t="s">
        <v>2250</v>
      </c>
      <c r="C962" t="s">
        <v>127</v>
      </c>
      <c r="D962">
        <v>10.1808968802575</v>
      </c>
      <c r="E962">
        <v>136.177673874926</v>
      </c>
      <c r="F962">
        <v>29.633869095880801</v>
      </c>
      <c r="G962">
        <v>40.060176230388997</v>
      </c>
      <c r="H962">
        <v>5.8591279900824498</v>
      </c>
      <c r="I962">
        <v>50.9649688373092</v>
      </c>
      <c r="J962">
        <v>35.733708698258198</v>
      </c>
      <c r="K962">
        <v>28.740985444986599</v>
      </c>
      <c r="L962">
        <v>134.91691758670601</v>
      </c>
      <c r="M962">
        <v>114.363778298204</v>
      </c>
      <c r="N962">
        <v>44.3239644266895</v>
      </c>
      <c r="O962">
        <v>-3.1785953626421999</v>
      </c>
      <c r="P962">
        <v>0</v>
      </c>
      <c r="Q962">
        <v>11.493459177806599</v>
      </c>
      <c r="R962">
        <v>0</v>
      </c>
      <c r="S962">
        <v>0</v>
      </c>
      <c r="T962">
        <v>1069.1695892400001</v>
      </c>
      <c r="U962">
        <v>10.5816838322738</v>
      </c>
      <c r="V962">
        <v>0</v>
      </c>
      <c r="W962">
        <v>-58.208743977437102</v>
      </c>
      <c r="X962">
        <v>3.19002941459907E-3</v>
      </c>
      <c r="Y962">
        <v>3.1655052381414799E-3</v>
      </c>
      <c r="Z962">
        <v>53.548859995921099</v>
      </c>
      <c r="AA962">
        <v>4.4786805636899303E-3</v>
      </c>
      <c r="AB962">
        <v>3.58027546596331</v>
      </c>
      <c r="AC962">
        <v>29.962203565620499</v>
      </c>
      <c r="AD962">
        <v>0</v>
      </c>
      <c r="AE962">
        <v>84608</v>
      </c>
      <c r="AF962">
        <v>232.65</v>
      </c>
      <c r="AG962">
        <v>93.2</v>
      </c>
      <c r="AH962">
        <v>93.29</v>
      </c>
      <c r="AI962">
        <v>1.8302681650393899</v>
      </c>
      <c r="AJ962">
        <v>118.57</v>
      </c>
      <c r="AK962">
        <v>0</v>
      </c>
      <c r="AL962">
        <v>-566.06999999999903</v>
      </c>
      <c r="AM962">
        <v>0.67</v>
      </c>
      <c r="AN962">
        <v>89.67</v>
      </c>
      <c r="AO962">
        <v>30.65</v>
      </c>
      <c r="AP962">
        <v>42.83</v>
      </c>
      <c r="AQ962">
        <v>17.399999999999999</v>
      </c>
      <c r="AR962">
        <v>948.85958923999999</v>
      </c>
      <c r="AS962" t="s">
        <v>4182</v>
      </c>
    </row>
    <row r="963" spans="1:45" x14ac:dyDescent="0.3">
      <c r="A963" s="4" t="s">
        <v>2247</v>
      </c>
      <c r="B963" s="4" t="s">
        <v>2248</v>
      </c>
      <c r="C963" t="s">
        <v>49</v>
      </c>
      <c r="D963">
        <v>2.4290496717967001</v>
      </c>
      <c r="E963">
        <v>39.368153020093601</v>
      </c>
      <c r="F963">
        <v>25.953018375315501</v>
      </c>
      <c r="G963">
        <v>30.209137808532301</v>
      </c>
      <c r="H963">
        <v>22.659522576182098</v>
      </c>
      <c r="I963">
        <v>39.724599178276797</v>
      </c>
      <c r="J963">
        <v>565.77624796527402</v>
      </c>
      <c r="K963">
        <v>62.259675559362798</v>
      </c>
      <c r="L963">
        <v>11.7272266351191</v>
      </c>
      <c r="M963">
        <v>9.3662328882879802</v>
      </c>
      <c r="N963">
        <v>129.39036088783001</v>
      </c>
      <c r="O963">
        <v>-8.1030241881617595</v>
      </c>
      <c r="P963">
        <v>0</v>
      </c>
      <c r="Q963">
        <v>-16.8692695729771</v>
      </c>
      <c r="R963">
        <v>0</v>
      </c>
      <c r="S963">
        <v>0</v>
      </c>
      <c r="T963">
        <v>398.33706962000002</v>
      </c>
      <c r="U963">
        <v>0.80289595201960395</v>
      </c>
      <c r="V963">
        <v>0</v>
      </c>
      <c r="W963">
        <v>-93.734071675898093</v>
      </c>
      <c r="X963">
        <v>11.736343076558599</v>
      </c>
      <c r="Y963">
        <v>0</v>
      </c>
      <c r="Z963">
        <v>0</v>
      </c>
      <c r="AA963">
        <v>0.50750616474746801</v>
      </c>
      <c r="AB963">
        <v>46.497889878610998</v>
      </c>
      <c r="AC963">
        <v>0</v>
      </c>
      <c r="AD963">
        <v>0.85092733956797295</v>
      </c>
      <c r="AE963">
        <v>362268</v>
      </c>
      <c r="AF963">
        <v>1294.8399999999999</v>
      </c>
      <c r="AG963">
        <v>391.159999999999</v>
      </c>
      <c r="AH963">
        <v>414.219999999999</v>
      </c>
      <c r="AI963">
        <v>2.4195640530735201</v>
      </c>
      <c r="AJ963">
        <v>514.36999999999898</v>
      </c>
      <c r="AK963">
        <v>0.16</v>
      </c>
      <c r="AL963">
        <v>-1778.83</v>
      </c>
      <c r="AM963">
        <v>690.59</v>
      </c>
      <c r="AN963">
        <v>1183.4000000000001</v>
      </c>
      <c r="AO963">
        <v>79.03</v>
      </c>
      <c r="AP963">
        <v>79.03</v>
      </c>
      <c r="AQ963">
        <v>54.55</v>
      </c>
      <c r="AR963">
        <v>950.14706962000002</v>
      </c>
      <c r="AS963" t="s">
        <v>4182</v>
      </c>
    </row>
    <row r="964" spans="1:45" x14ac:dyDescent="0.3">
      <c r="A964" s="4" t="s">
        <v>2245</v>
      </c>
      <c r="B964" s="4" t="s">
        <v>2246</v>
      </c>
      <c r="C964" t="s">
        <v>396</v>
      </c>
      <c r="D964">
        <v>-19.074939856655998</v>
      </c>
      <c r="E964">
        <v>-20.115336532644999</v>
      </c>
      <c r="F964">
        <v>-9.6012627161872004</v>
      </c>
      <c r="G964">
        <v>-13.559506333931299</v>
      </c>
      <c r="H964">
        <v>-6.7628887295332403</v>
      </c>
      <c r="I964">
        <v>2.39493285489046</v>
      </c>
      <c r="J964">
        <v>26.951332377204199</v>
      </c>
      <c r="K964">
        <v>-2.9660720167813799</v>
      </c>
      <c r="L964">
        <v>58.5197471645671</v>
      </c>
      <c r="M964">
        <v>10.776886179226199</v>
      </c>
      <c r="N964">
        <v>0</v>
      </c>
      <c r="O964">
        <v>-3.1776882281088801</v>
      </c>
      <c r="P964">
        <v>-22.484556361041999</v>
      </c>
      <c r="Q964">
        <v>-15.9774497847718</v>
      </c>
      <c r="R964">
        <v>0</v>
      </c>
      <c r="S964">
        <v>0</v>
      </c>
      <c r="T964">
        <v>1074.2980000499999</v>
      </c>
      <c r="U964">
        <v>4.2652889229838102</v>
      </c>
      <c r="V964">
        <v>0</v>
      </c>
      <c r="W964">
        <v>-178.30014433309299</v>
      </c>
      <c r="X964">
        <v>2.2535700287215201</v>
      </c>
      <c r="Y964">
        <v>0</v>
      </c>
      <c r="Z964">
        <v>39.922535611665303</v>
      </c>
      <c r="AA964">
        <v>0.56161210738878498</v>
      </c>
      <c r="AB964">
        <v>16.541044685286099</v>
      </c>
      <c r="AC964">
        <v>0</v>
      </c>
      <c r="AD964">
        <v>0.246685936202823</v>
      </c>
      <c r="AE964">
        <v>26382</v>
      </c>
      <c r="AF964">
        <v>367.86</v>
      </c>
      <c r="AG964">
        <v>-49.879999999999903</v>
      </c>
      <c r="AH964">
        <v>-23.799999999999901</v>
      </c>
      <c r="AI964">
        <v>-9.1859507329174903</v>
      </c>
      <c r="AJ964">
        <v>8.8100000000000502</v>
      </c>
      <c r="AK964">
        <v>0</v>
      </c>
      <c r="AL964">
        <v>-45.77</v>
      </c>
      <c r="AM964">
        <v>7.7</v>
      </c>
      <c r="AN964">
        <v>223.07</v>
      </c>
      <c r="AO964">
        <v>12.41</v>
      </c>
      <c r="AP964">
        <v>15.76</v>
      </c>
      <c r="AQ964">
        <v>127.1</v>
      </c>
      <c r="AR964">
        <v>951.45800005000001</v>
      </c>
      <c r="AS964" t="s">
        <v>4182</v>
      </c>
    </row>
    <row r="965" spans="1:45" x14ac:dyDescent="0.3">
      <c r="A965" s="4" t="s">
        <v>2243</v>
      </c>
      <c r="B965" s="4" t="s">
        <v>2244</v>
      </c>
      <c r="C965" t="s">
        <v>101</v>
      </c>
      <c r="D965">
        <v>15.350822053548301</v>
      </c>
      <c r="E965">
        <v>1.4989730825535199</v>
      </c>
      <c r="F965">
        <v>0.78505856283634101</v>
      </c>
      <c r="G965">
        <v>2.1751180527781799</v>
      </c>
      <c r="H965">
        <v>10.2085813468838</v>
      </c>
      <c r="I965">
        <v>15.398432511699999</v>
      </c>
      <c r="J965">
        <v>-40.172826108800002</v>
      </c>
      <c r="K965">
        <v>-37.540158227015503</v>
      </c>
      <c r="L965">
        <v>56.549653222651898</v>
      </c>
      <c r="M965">
        <v>2.1263389165930699</v>
      </c>
      <c r="N965">
        <v>1.7087327266413399</v>
      </c>
      <c r="O965">
        <v>-17.2654387547515</v>
      </c>
      <c r="P965">
        <v>-11.492784316117801</v>
      </c>
      <c r="Q965">
        <v>48.262709400020697</v>
      </c>
      <c r="R965">
        <v>-33.547333619417998</v>
      </c>
      <c r="S965">
        <v>0</v>
      </c>
      <c r="T965">
        <v>3180.1409673200001</v>
      </c>
      <c r="U965">
        <v>0.222928521779866</v>
      </c>
      <c r="V965">
        <v>0</v>
      </c>
      <c r="W965">
        <v>101.269133018247</v>
      </c>
      <c r="X965">
        <v>1.4936836712686199</v>
      </c>
      <c r="Y965">
        <v>0</v>
      </c>
      <c r="Z965">
        <v>54.533298535171603</v>
      </c>
      <c r="AA965">
        <v>0.79964242499594296</v>
      </c>
      <c r="AB965">
        <v>23.204175755331399</v>
      </c>
      <c r="AC965">
        <v>0</v>
      </c>
      <c r="AD965">
        <v>0</v>
      </c>
      <c r="AE965">
        <v>219332</v>
      </c>
      <c r="AF965">
        <v>2850.42</v>
      </c>
      <c r="AG965">
        <v>62</v>
      </c>
      <c r="AH965">
        <v>7.8100000000000502</v>
      </c>
      <c r="AI965">
        <v>1.4405845879246</v>
      </c>
      <c r="AJ965">
        <v>438.92</v>
      </c>
      <c r="AK965">
        <v>6.31</v>
      </c>
      <c r="AL965">
        <v>2734.96</v>
      </c>
      <c r="AM965">
        <v>185.89</v>
      </c>
      <c r="AN965">
        <v>4269.3099999999904</v>
      </c>
      <c r="AO965">
        <v>114.15</v>
      </c>
      <c r="AP965">
        <v>114.84</v>
      </c>
      <c r="AQ965">
        <v>20.5</v>
      </c>
      <c r="AR965">
        <v>951.75096731999997</v>
      </c>
      <c r="AS965" t="s">
        <v>4182</v>
      </c>
    </row>
    <row r="966" spans="1:45" x14ac:dyDescent="0.3">
      <c r="A966" s="4" t="s">
        <v>2241</v>
      </c>
      <c r="B966" s="4" t="s">
        <v>2242</v>
      </c>
      <c r="C966" t="s">
        <v>425</v>
      </c>
      <c r="D966">
        <v>7.5457416392520198</v>
      </c>
      <c r="E966">
        <v>23.537639522197701</v>
      </c>
      <c r="F966">
        <v>17.195759986920201</v>
      </c>
      <c r="G966">
        <v>10.649644336812599</v>
      </c>
      <c r="H966">
        <v>10.9326228448028</v>
      </c>
      <c r="I966">
        <v>17.2566259672098</v>
      </c>
      <c r="J966">
        <v>107.778798985682</v>
      </c>
      <c r="K966">
        <v>28.021581795743401</v>
      </c>
      <c r="L966">
        <v>7.40327003148166</v>
      </c>
      <c r="M966">
        <v>0</v>
      </c>
      <c r="N966">
        <v>62.1693512634846</v>
      </c>
      <c r="O966">
        <v>8.8888329172256793</v>
      </c>
      <c r="P966">
        <v>24.178500791987901</v>
      </c>
      <c r="Q966">
        <v>6.5021234636336498</v>
      </c>
      <c r="R966">
        <v>27.890128078734399</v>
      </c>
      <c r="S966">
        <v>0</v>
      </c>
      <c r="T966">
        <v>694.11805228999901</v>
      </c>
      <c r="U966">
        <v>1.61190896091872</v>
      </c>
      <c r="V966">
        <v>2.3618327822390102</v>
      </c>
      <c r="W966">
        <v>-69.025713113978696</v>
      </c>
      <c r="X966">
        <v>3.2149078717994502E-2</v>
      </c>
      <c r="Y966">
        <v>9.2251461835559101E-3</v>
      </c>
      <c r="Z966">
        <v>34.542199453128802</v>
      </c>
      <c r="AA966">
        <v>8.9986821823103593</v>
      </c>
      <c r="AB966">
        <v>32.118016650477401</v>
      </c>
      <c r="AC966">
        <v>0</v>
      </c>
      <c r="AD966">
        <v>3.3343901868274301E-4</v>
      </c>
      <c r="AE966">
        <v>112279</v>
      </c>
      <c r="AF966">
        <v>1185.1099999999999</v>
      </c>
      <c r="AG966">
        <v>126.21</v>
      </c>
      <c r="AH966">
        <v>174.55</v>
      </c>
      <c r="AI966">
        <v>14.027779515982999</v>
      </c>
      <c r="AJ966">
        <v>204.51</v>
      </c>
      <c r="AK966">
        <v>1.47</v>
      </c>
      <c r="AL966">
        <v>454.73</v>
      </c>
      <c r="AM966">
        <v>301.97000000000003</v>
      </c>
      <c r="AN966">
        <v>590.82000000000005</v>
      </c>
      <c r="AO966">
        <v>89.93</v>
      </c>
      <c r="AP966">
        <v>100.04</v>
      </c>
      <c r="AQ966">
        <v>109.7</v>
      </c>
      <c r="AR966">
        <v>952.34805228999903</v>
      </c>
      <c r="AS966" t="s">
        <v>4182</v>
      </c>
    </row>
    <row r="967" spans="1:45" x14ac:dyDescent="0.3">
      <c r="A967" s="4" t="s">
        <v>2239</v>
      </c>
      <c r="B967" s="4" t="s">
        <v>2240</v>
      </c>
      <c r="C967" t="s">
        <v>124</v>
      </c>
      <c r="D967">
        <v>46.1972102497582</v>
      </c>
      <c r="E967">
        <v>2.25085630402871</v>
      </c>
      <c r="F967">
        <v>1.22756506243087</v>
      </c>
      <c r="G967">
        <v>1.1157405660631601</v>
      </c>
      <c r="H967">
        <v>8.2410438862526405</v>
      </c>
      <c r="I967">
        <v>7.4539015884480397</v>
      </c>
      <c r="J967">
        <v>-11.2641464367616</v>
      </c>
      <c r="K967">
        <v>-14.0548837361431</v>
      </c>
      <c r="L967">
        <v>41.056306160708502</v>
      </c>
      <c r="M967">
        <v>3.5899756502251798</v>
      </c>
      <c r="N967">
        <v>2.74393881149008</v>
      </c>
      <c r="O967">
        <v>2.4131890764353199</v>
      </c>
      <c r="P967">
        <v>-1.57967629151495</v>
      </c>
      <c r="Q967">
        <v>11.225351790626799</v>
      </c>
      <c r="R967">
        <v>-20.968252298574502</v>
      </c>
      <c r="S967">
        <v>14.433328839762</v>
      </c>
      <c r="T967">
        <v>1318.6922521699901</v>
      </c>
      <c r="U967">
        <v>1.0303211284612199</v>
      </c>
      <c r="V967">
        <v>0.43887966554605701</v>
      </c>
      <c r="W967">
        <v>4.7416129940423897</v>
      </c>
      <c r="X967">
        <v>8.01511883916179</v>
      </c>
      <c r="Y967">
        <v>0</v>
      </c>
      <c r="Z967">
        <v>40.745575181874401</v>
      </c>
      <c r="AA967">
        <v>11.4522460672194</v>
      </c>
      <c r="AB967">
        <v>17.487454710884201</v>
      </c>
      <c r="AC967">
        <v>0</v>
      </c>
      <c r="AD967">
        <v>0</v>
      </c>
      <c r="AE967">
        <v>56093</v>
      </c>
      <c r="AF967">
        <v>1855.27</v>
      </c>
      <c r="AG967">
        <v>20.7</v>
      </c>
      <c r="AH967">
        <v>40.72</v>
      </c>
      <c r="AI967">
        <v>2.4660892769351199</v>
      </c>
      <c r="AJ967">
        <v>138.29</v>
      </c>
      <c r="AK967">
        <v>0.82</v>
      </c>
      <c r="AL967">
        <v>399.41</v>
      </c>
      <c r="AM967">
        <v>18.649999999999999</v>
      </c>
      <c r="AN967">
        <v>928.14</v>
      </c>
      <c r="AO967">
        <v>55.59</v>
      </c>
      <c r="AP967">
        <v>99.95</v>
      </c>
      <c r="AQ967">
        <v>103</v>
      </c>
      <c r="AR967">
        <v>956.28225216999999</v>
      </c>
      <c r="AS967" t="s">
        <v>4182</v>
      </c>
    </row>
    <row r="968" spans="1:45" x14ac:dyDescent="0.3">
      <c r="A968" s="4" t="s">
        <v>2237</v>
      </c>
      <c r="B968" s="4" t="s">
        <v>2238</v>
      </c>
      <c r="C968" t="s">
        <v>446</v>
      </c>
      <c r="D968">
        <v>14.5992456142704</v>
      </c>
      <c r="E968">
        <v>7.7190133220354804</v>
      </c>
      <c r="F968">
        <v>5.9425226955623502</v>
      </c>
      <c r="G968">
        <v>6.2919084848194</v>
      </c>
      <c r="H968">
        <v>12.827268968784701</v>
      </c>
      <c r="I968">
        <v>16.869873854861101</v>
      </c>
      <c r="J968">
        <v>-28.619345115450798</v>
      </c>
      <c r="K968">
        <v>6.1606971519858602</v>
      </c>
      <c r="L968">
        <v>7.1522420240541704</v>
      </c>
      <c r="M968">
        <v>2.4537052633943102</v>
      </c>
      <c r="N968">
        <v>22.3536227932656</v>
      </c>
      <c r="O968">
        <v>86.2043399861533</v>
      </c>
      <c r="P968">
        <v>72.631772698502701</v>
      </c>
      <c r="Q968">
        <v>66.694254946385598</v>
      </c>
      <c r="R968">
        <v>-9.7068679112553404</v>
      </c>
      <c r="S968">
        <v>0</v>
      </c>
      <c r="T968">
        <v>708.77451984000004</v>
      </c>
      <c r="U968">
        <v>1.07532315897988</v>
      </c>
      <c r="V968">
        <v>3.76364320662401</v>
      </c>
      <c r="W968">
        <v>-75.680036269802898</v>
      </c>
      <c r="X968">
        <v>11.0537626245473</v>
      </c>
      <c r="Y968">
        <v>10.606736887763001</v>
      </c>
      <c r="Z968">
        <v>72.434163005109497</v>
      </c>
      <c r="AA968">
        <v>3.6224331918433897E-2</v>
      </c>
      <c r="AB968">
        <v>9.8899806966348294</v>
      </c>
      <c r="AC968">
        <v>0</v>
      </c>
      <c r="AD968">
        <v>0</v>
      </c>
      <c r="AE968">
        <v>18187</v>
      </c>
      <c r="AF968">
        <v>1042.45</v>
      </c>
      <c r="AG968">
        <v>65.589999999999904</v>
      </c>
      <c r="AH968">
        <v>124.219999999999</v>
      </c>
      <c r="AI968">
        <v>18.1995705134437</v>
      </c>
      <c r="AJ968">
        <v>175.85999999999899</v>
      </c>
      <c r="AK968">
        <v>6.19</v>
      </c>
      <c r="AL968">
        <v>456.97</v>
      </c>
      <c r="AM968">
        <v>312.48</v>
      </c>
      <c r="AN968">
        <v>890.49</v>
      </c>
      <c r="AO968">
        <v>108.30999999999899</v>
      </c>
      <c r="AP968">
        <v>139.38999999999999</v>
      </c>
      <c r="AQ968">
        <v>265.5</v>
      </c>
      <c r="AR968">
        <v>957.56451984</v>
      </c>
      <c r="AS968" t="s">
        <v>4182</v>
      </c>
    </row>
    <row r="969" spans="1:45" x14ac:dyDescent="0.3">
      <c r="A969" s="4" t="s">
        <v>2235</v>
      </c>
      <c r="B969" s="4" t="s">
        <v>2236</v>
      </c>
      <c r="C969" t="s">
        <v>215</v>
      </c>
      <c r="D969">
        <v>24.3777650267177</v>
      </c>
      <c r="E969">
        <v>13.125156550054101</v>
      </c>
      <c r="F969">
        <v>5.9102632548556198</v>
      </c>
      <c r="G969">
        <v>2.28105102473168</v>
      </c>
      <c r="H969">
        <v>5.5609238427377798</v>
      </c>
      <c r="I969">
        <v>4.8058784948545599</v>
      </c>
      <c r="J969">
        <v>98.668961435297305</v>
      </c>
      <c r="K969">
        <v>29.2964211483228</v>
      </c>
      <c r="L969">
        <v>6.9545957918050902</v>
      </c>
      <c r="M969">
        <v>2.3667141275114698</v>
      </c>
      <c r="N969">
        <v>8.3645496339178695</v>
      </c>
      <c r="O969">
        <v>15.3107746512388</v>
      </c>
      <c r="P969">
        <v>9.1277776295686905</v>
      </c>
      <c r="Q969">
        <v>6.5488495945735501</v>
      </c>
      <c r="R969">
        <v>18.316297185656399</v>
      </c>
      <c r="S969">
        <v>0</v>
      </c>
      <c r="T969">
        <v>920.58616555000003</v>
      </c>
      <c r="U969">
        <v>3.0313120251542398</v>
      </c>
      <c r="V969">
        <v>1.20716761006611</v>
      </c>
      <c r="W969">
        <v>-59.390616684089103</v>
      </c>
      <c r="X969">
        <v>4.3239043680341299E-4</v>
      </c>
      <c r="Y969">
        <v>0</v>
      </c>
      <c r="Z969">
        <v>59.668003704375302</v>
      </c>
      <c r="AA969">
        <v>0.58365704243384597</v>
      </c>
      <c r="AB969">
        <v>19.814959377350799</v>
      </c>
      <c r="AC969">
        <v>0</v>
      </c>
      <c r="AD969">
        <v>0</v>
      </c>
      <c r="AE969">
        <v>25767</v>
      </c>
      <c r="AF969">
        <v>1722.8899999999901</v>
      </c>
      <c r="AG969">
        <v>39.299999999999699</v>
      </c>
      <c r="AH969">
        <v>51.539999999999701</v>
      </c>
      <c r="AI969">
        <v>3.3981186527920602</v>
      </c>
      <c r="AJ969">
        <v>82.799999999999699</v>
      </c>
      <c r="AK969">
        <v>2.33</v>
      </c>
      <c r="AL969">
        <v>286.10000000000002</v>
      </c>
      <c r="AM969">
        <v>59.44</v>
      </c>
      <c r="AN969">
        <v>316.05</v>
      </c>
      <c r="AO969">
        <v>52.18</v>
      </c>
      <c r="AP969">
        <v>61.37</v>
      </c>
      <c r="AQ969">
        <v>82.75</v>
      </c>
      <c r="AR969">
        <v>958.04616554999996</v>
      </c>
      <c r="AS969" t="s">
        <v>4182</v>
      </c>
    </row>
    <row r="970" spans="1:45" x14ac:dyDescent="0.3">
      <c r="A970" s="4" t="s">
        <v>2233</v>
      </c>
      <c r="B970" s="4" t="s">
        <v>2234</v>
      </c>
      <c r="C970" t="s">
        <v>446</v>
      </c>
      <c r="D970">
        <v>12.6810430619211</v>
      </c>
      <c r="E970">
        <v>24.953777073428402</v>
      </c>
      <c r="F970">
        <v>12.4812154239947</v>
      </c>
      <c r="G970">
        <v>8.0970185230815392</v>
      </c>
      <c r="H970">
        <v>13.992367530123801</v>
      </c>
      <c r="I970">
        <v>15.6208821229229</v>
      </c>
      <c r="J970">
        <v>-16.303970445749101</v>
      </c>
      <c r="K970">
        <v>24.311261228714201</v>
      </c>
      <c r="L970">
        <v>29.156513314347698</v>
      </c>
      <c r="M970">
        <v>5.8453950265699701</v>
      </c>
      <c r="N970">
        <v>22.911361707287501</v>
      </c>
      <c r="O970">
        <v>27.874462592558299</v>
      </c>
      <c r="P970">
        <v>38.2222293914148</v>
      </c>
      <c r="Q970">
        <v>29.634489070654599</v>
      </c>
      <c r="R970">
        <v>130.42051082973799</v>
      </c>
      <c r="S970">
        <v>0</v>
      </c>
      <c r="T970">
        <v>1016.27323462</v>
      </c>
      <c r="U970">
        <v>2.8138728593405902</v>
      </c>
      <c r="V970">
        <v>1.53418352670438</v>
      </c>
      <c r="W970">
        <v>-78.875449083099696</v>
      </c>
      <c r="X970">
        <v>7.7012404029650205E-2</v>
      </c>
      <c r="Y970">
        <v>5.9847152548650799E-2</v>
      </c>
      <c r="Z970">
        <v>54.663812429013099</v>
      </c>
      <c r="AA970">
        <v>1.4662715593926401</v>
      </c>
      <c r="AB970">
        <v>24.9660122580026</v>
      </c>
      <c r="AC970">
        <v>0</v>
      </c>
      <c r="AD970">
        <v>0</v>
      </c>
      <c r="AE970">
        <v>39839</v>
      </c>
      <c r="AF970">
        <v>933.43</v>
      </c>
      <c r="AG970">
        <v>75.58</v>
      </c>
      <c r="AH970">
        <v>111.24</v>
      </c>
      <c r="AI970">
        <v>41.1204344511548</v>
      </c>
      <c r="AJ970">
        <v>145.81</v>
      </c>
      <c r="AK970">
        <v>0</v>
      </c>
      <c r="AL970">
        <v>234.25</v>
      </c>
      <c r="AM970">
        <v>41.47</v>
      </c>
      <c r="AN970">
        <v>340.61</v>
      </c>
      <c r="AO970">
        <v>107.5</v>
      </c>
      <c r="AP970">
        <v>120.64</v>
      </c>
      <c r="AQ970">
        <v>510.6</v>
      </c>
      <c r="AR970">
        <v>958.43323462000001</v>
      </c>
      <c r="AS970" t="s">
        <v>4182</v>
      </c>
    </row>
    <row r="971" spans="1:45" x14ac:dyDescent="0.3">
      <c r="A971" s="4" t="s">
        <v>2231</v>
      </c>
      <c r="B971" s="4" t="s">
        <v>2232</v>
      </c>
      <c r="C971" t="s">
        <v>244</v>
      </c>
      <c r="D971">
        <v>18.224480998298301</v>
      </c>
      <c r="E971">
        <v>4.4430070311909198</v>
      </c>
      <c r="F971">
        <v>3.9353410591714799</v>
      </c>
      <c r="G971">
        <v>9.5476207668423498</v>
      </c>
      <c r="H971">
        <v>10.4570317169996</v>
      </c>
      <c r="I971">
        <v>12.242761210195599</v>
      </c>
      <c r="J971">
        <v>-3.2033575327624</v>
      </c>
      <c r="K971">
        <v>9.0298628219690702</v>
      </c>
      <c r="L971">
        <v>0</v>
      </c>
      <c r="M971">
        <v>0</v>
      </c>
      <c r="N971">
        <v>27.914709452683699</v>
      </c>
      <c r="O971">
        <v>1.7005074362909101</v>
      </c>
      <c r="P971">
        <v>11.978411241366199</v>
      </c>
      <c r="Q971">
        <v>23.381541974978902</v>
      </c>
      <c r="R971">
        <v>14.622584088319201</v>
      </c>
      <c r="S971">
        <v>0</v>
      </c>
      <c r="T971">
        <v>713.12279999999998</v>
      </c>
      <c r="U971">
        <v>0.66855751690653697</v>
      </c>
      <c r="V971">
        <v>1.2947497896031499</v>
      </c>
      <c r="W971">
        <v>101.506713483791</v>
      </c>
      <c r="X971">
        <v>2.4923317307692301</v>
      </c>
      <c r="Y971">
        <v>0</v>
      </c>
      <c r="Z971">
        <v>30.714487179487101</v>
      </c>
      <c r="AA971">
        <v>7.5115464743589699</v>
      </c>
      <c r="AB971">
        <v>26.956482371794799</v>
      </c>
      <c r="AC971">
        <v>0</v>
      </c>
      <c r="AD971">
        <v>0</v>
      </c>
      <c r="AE971">
        <v>8984</v>
      </c>
      <c r="AF971">
        <v>553.95999999999901</v>
      </c>
      <c r="AG971">
        <v>52.889999999999901</v>
      </c>
      <c r="AH971">
        <v>66.699999999999903</v>
      </c>
      <c r="AI971">
        <v>42.379807692307601</v>
      </c>
      <c r="AJ971">
        <v>67.819999999999894</v>
      </c>
      <c r="AK971">
        <v>1227.92</v>
      </c>
      <c r="AL971">
        <v>1428.5</v>
      </c>
      <c r="AM971">
        <v>251.54</v>
      </c>
      <c r="AN971">
        <v>1441.75</v>
      </c>
      <c r="AO971">
        <v>91.24</v>
      </c>
      <c r="AP971">
        <v>91.44</v>
      </c>
      <c r="AQ971">
        <v>790.55</v>
      </c>
      <c r="AR971">
        <v>963.89279999999997</v>
      </c>
      <c r="AS971" t="s">
        <v>4182</v>
      </c>
    </row>
    <row r="972" spans="1:45" x14ac:dyDescent="0.3">
      <c r="A972" s="4" t="s">
        <v>2229</v>
      </c>
      <c r="B972" s="4" t="s">
        <v>2230</v>
      </c>
      <c r="C972" t="s">
        <v>188</v>
      </c>
      <c r="D972">
        <v>35.2762390670554</v>
      </c>
      <c r="E972">
        <v>34.199538854614502</v>
      </c>
      <c r="F972">
        <v>19.033746054867599</v>
      </c>
      <c r="G972">
        <v>7.2113742082993797</v>
      </c>
      <c r="H972">
        <v>8.3147430700497296</v>
      </c>
      <c r="I972">
        <v>10.7907807941972</v>
      </c>
      <c r="J972">
        <v>3.5728614796409301</v>
      </c>
      <c r="K972">
        <v>49.236085820805002</v>
      </c>
      <c r="L972">
        <v>18.001935692009798</v>
      </c>
      <c r="M972">
        <v>3.4089687063124998</v>
      </c>
      <c r="N972">
        <v>50.796001480932901</v>
      </c>
      <c r="O972">
        <v>16.4463698067023</v>
      </c>
      <c r="P972">
        <v>32.510586640120799</v>
      </c>
      <c r="Q972">
        <v>12.703126399915</v>
      </c>
      <c r="R972">
        <v>76.324087990585596</v>
      </c>
      <c r="S972">
        <v>0</v>
      </c>
      <c r="T972">
        <v>976.87999999999897</v>
      </c>
      <c r="U972">
        <v>10.409506398537401</v>
      </c>
      <c r="V972">
        <v>0.23709167544783899</v>
      </c>
      <c r="W972">
        <v>-41.235535224508403</v>
      </c>
      <c r="X972">
        <v>1.9607843137254902E-3</v>
      </c>
      <c r="Y972">
        <v>1.5686274509803899E-3</v>
      </c>
      <c r="Z972">
        <v>74.999705882352899</v>
      </c>
      <c r="AA972">
        <v>5.8823529411764698E-2</v>
      </c>
      <c r="AB972">
        <v>18.5167823529411</v>
      </c>
      <c r="AC972">
        <v>0</v>
      </c>
      <c r="AD972">
        <v>0</v>
      </c>
      <c r="AE972">
        <v>66545</v>
      </c>
      <c r="AF972">
        <v>380.51</v>
      </c>
      <c r="AG972">
        <v>27.439999999999898</v>
      </c>
      <c r="AH972">
        <v>36.7899999999999</v>
      </c>
      <c r="AI972">
        <v>5.3803921568627402</v>
      </c>
      <c r="AJ972">
        <v>41.059999999999903</v>
      </c>
      <c r="AK972">
        <v>0</v>
      </c>
      <c r="AL972">
        <v>81.44</v>
      </c>
      <c r="AM972">
        <v>7.84</v>
      </c>
      <c r="AN972">
        <v>92.99</v>
      </c>
      <c r="AO972">
        <v>4.3599999999999897</v>
      </c>
      <c r="AP972">
        <v>10.34</v>
      </c>
      <c r="AQ972">
        <v>189.5</v>
      </c>
      <c r="AR972">
        <v>967.979999999999</v>
      </c>
      <c r="AS972" t="s">
        <v>4182</v>
      </c>
    </row>
    <row r="973" spans="1:45" x14ac:dyDescent="0.3">
      <c r="A973" s="4" t="s">
        <v>2227</v>
      </c>
      <c r="B973" s="4" t="s">
        <v>2228</v>
      </c>
      <c r="C973" t="s">
        <v>127</v>
      </c>
      <c r="D973">
        <v>21.927805741628902</v>
      </c>
      <c r="E973">
        <v>10.1260022909507</v>
      </c>
      <c r="F973">
        <v>5.6200133507104502</v>
      </c>
      <c r="G973">
        <v>4.6524356869184498</v>
      </c>
      <c r="H973">
        <v>8.3393374676575593</v>
      </c>
      <c r="I973">
        <v>12.243695002315601</v>
      </c>
      <c r="J973">
        <v>51.565710199871901</v>
      </c>
      <c r="K973">
        <v>15.4557882682568</v>
      </c>
      <c r="L973">
        <v>41.474192916385398</v>
      </c>
      <c r="M973">
        <v>24.0742756383742</v>
      </c>
      <c r="N973">
        <v>12.872786579683099</v>
      </c>
      <c r="O973">
        <v>7.7081126962345001</v>
      </c>
      <c r="P973">
        <v>21.3189371201568</v>
      </c>
      <c r="Q973">
        <v>13.468936006602499</v>
      </c>
      <c r="R973">
        <v>45.921988933220199</v>
      </c>
      <c r="S973">
        <v>0</v>
      </c>
      <c r="T973">
        <v>1107.3890137799999</v>
      </c>
      <c r="U973">
        <v>2.1098657156105101</v>
      </c>
      <c r="V973">
        <v>0.62690811926138301</v>
      </c>
      <c r="W973">
        <v>-9.9892126853307293</v>
      </c>
      <c r="X973">
        <v>1.0514651788579701</v>
      </c>
      <c r="Y973">
        <v>1.01780433011578</v>
      </c>
      <c r="Z973">
        <v>60.865502258868801</v>
      </c>
      <c r="AA973">
        <v>0.38784407633248502</v>
      </c>
      <c r="AB973">
        <v>14.318890562125</v>
      </c>
      <c r="AC973">
        <v>0</v>
      </c>
      <c r="AD973">
        <v>0</v>
      </c>
      <c r="AE973">
        <v>36765</v>
      </c>
      <c r="AF973">
        <v>950.04</v>
      </c>
      <c r="AG973">
        <v>44.2</v>
      </c>
      <c r="AH973">
        <v>66.38</v>
      </c>
      <c r="AI973">
        <v>10.9268675876994</v>
      </c>
      <c r="AJ973">
        <v>116.32</v>
      </c>
      <c r="AK973">
        <v>0</v>
      </c>
      <c r="AL973">
        <v>274.17</v>
      </c>
      <c r="AM973">
        <v>52.34</v>
      </c>
      <c r="AN973">
        <v>459.37</v>
      </c>
      <c r="AO973">
        <v>77.759999999999906</v>
      </c>
      <c r="AP973">
        <v>87.24</v>
      </c>
      <c r="AQ973">
        <v>240.85</v>
      </c>
      <c r="AR973">
        <v>969.20901377999996</v>
      </c>
      <c r="AS973" t="s">
        <v>4182</v>
      </c>
    </row>
    <row r="974" spans="1:45" x14ac:dyDescent="0.3">
      <c r="A974" s="4" t="s">
        <v>2225</v>
      </c>
      <c r="B974" s="4" t="s">
        <v>2226</v>
      </c>
      <c r="C974" t="s">
        <v>49</v>
      </c>
      <c r="D974">
        <v>15.575823841768001</v>
      </c>
      <c r="E974">
        <v>11.8730925374837</v>
      </c>
      <c r="F974">
        <v>10.4241270795248</v>
      </c>
      <c r="G974">
        <v>29.498748051211699</v>
      </c>
      <c r="H974">
        <v>24.330869553041602</v>
      </c>
      <c r="I974">
        <v>33.689233240421402</v>
      </c>
      <c r="J974">
        <v>12.0743954340927</v>
      </c>
      <c r="K974">
        <v>11.3405680165554</v>
      </c>
      <c r="L974">
        <v>0.47688459392826898</v>
      </c>
      <c r="M974">
        <v>0.32392161097014499</v>
      </c>
      <c r="N974">
        <v>90.153046491481305</v>
      </c>
      <c r="O974">
        <v>18.791855750529699</v>
      </c>
      <c r="P974">
        <v>0</v>
      </c>
      <c r="Q974">
        <v>0</v>
      </c>
      <c r="R974">
        <v>0</v>
      </c>
      <c r="S974">
        <v>0</v>
      </c>
      <c r="T974">
        <v>583.01444068000001</v>
      </c>
      <c r="U974">
        <v>1.75017445100685</v>
      </c>
      <c r="V974">
        <v>0</v>
      </c>
      <c r="W974">
        <v>-59.820913950612997</v>
      </c>
      <c r="X974">
        <v>0.36280836448938503</v>
      </c>
      <c r="Y974">
        <v>2.6929083765931099E-4</v>
      </c>
      <c r="Z974">
        <v>75</v>
      </c>
      <c r="AA974">
        <v>0.15366991887416001</v>
      </c>
      <c r="AB974">
        <v>15.139122468769299</v>
      </c>
      <c r="AC974">
        <v>0</v>
      </c>
      <c r="AD974">
        <v>0</v>
      </c>
      <c r="AE974">
        <v>58955</v>
      </c>
      <c r="AF974">
        <v>211.67</v>
      </c>
      <c r="AG974">
        <v>62.44</v>
      </c>
      <c r="AH974">
        <v>69.67</v>
      </c>
      <c r="AI974">
        <v>5.6048399678157903</v>
      </c>
      <c r="AJ974">
        <v>71.31</v>
      </c>
      <c r="AK974">
        <v>0</v>
      </c>
      <c r="AL974">
        <v>360.12</v>
      </c>
      <c r="AM974">
        <v>392.19</v>
      </c>
      <c r="AN974">
        <v>555.69000000000005</v>
      </c>
      <c r="AO974">
        <v>61.419999999999902</v>
      </c>
      <c r="AP974">
        <v>61.98</v>
      </c>
      <c r="AQ974">
        <v>87.35</v>
      </c>
      <c r="AR974">
        <v>972.55444067999997</v>
      </c>
      <c r="AS974" t="s">
        <v>4182</v>
      </c>
    </row>
    <row r="975" spans="1:45" x14ac:dyDescent="0.3">
      <c r="A975" s="4" t="s">
        <v>2223</v>
      </c>
      <c r="B975" s="4" t="s">
        <v>2224</v>
      </c>
      <c r="C975" t="s">
        <v>433</v>
      </c>
      <c r="D975">
        <v>21.865834191317902</v>
      </c>
      <c r="E975">
        <v>13.8369842867094</v>
      </c>
      <c r="F975">
        <v>2.9666853647283702</v>
      </c>
      <c r="G975">
        <v>0.53191299431665895</v>
      </c>
      <c r="H975">
        <v>2.3584539990798801</v>
      </c>
      <c r="I975">
        <v>1.8736572737822399</v>
      </c>
      <c r="J975">
        <v>210.47467453869999</v>
      </c>
      <c r="K975">
        <v>22.639212020524202</v>
      </c>
      <c r="L975">
        <v>57.7091235486579</v>
      </c>
      <c r="M975">
        <v>10.924515736746001</v>
      </c>
      <c r="N975">
        <v>3.6989827590487998</v>
      </c>
      <c r="O975">
        <v>18.152454705252602</v>
      </c>
      <c r="P975">
        <v>17.6902555654091</v>
      </c>
      <c r="Q975">
        <v>2.03585438537328</v>
      </c>
      <c r="R975">
        <v>18.952885579955801</v>
      </c>
      <c r="S975">
        <v>0</v>
      </c>
      <c r="T975">
        <v>928.39413001000003</v>
      </c>
      <c r="U975">
        <v>2.8293833570084201</v>
      </c>
      <c r="V975">
        <v>0</v>
      </c>
      <c r="W975">
        <v>-50.424219768315702</v>
      </c>
      <c r="X975">
        <v>0</v>
      </c>
      <c r="Y975">
        <v>0</v>
      </c>
      <c r="Z975">
        <v>69.815084726486901</v>
      </c>
      <c r="AA975">
        <v>0.31128018499563997</v>
      </c>
      <c r="AB975">
        <v>5.9312005762159297</v>
      </c>
      <c r="AC975">
        <v>11.3726828158762</v>
      </c>
      <c r="AD975">
        <v>0</v>
      </c>
      <c r="AE975">
        <v>22165</v>
      </c>
      <c r="AF975">
        <v>8401.75</v>
      </c>
      <c r="AG975">
        <v>44.689999999999898</v>
      </c>
      <c r="AH975">
        <v>66.049999999999898</v>
      </c>
      <c r="AI975">
        <v>3.3883013002767299</v>
      </c>
      <c r="AJ975">
        <v>157.41999999999899</v>
      </c>
      <c r="AK975">
        <v>0</v>
      </c>
      <c r="AL975">
        <v>273.99</v>
      </c>
      <c r="AM975">
        <v>248.1</v>
      </c>
      <c r="AN975">
        <v>345.36999999999898</v>
      </c>
      <c r="AO975">
        <v>122.98</v>
      </c>
      <c r="AP975">
        <v>147.08000000000001</v>
      </c>
      <c r="AQ975">
        <v>70.05</v>
      </c>
      <c r="AR975">
        <v>977.18413000999999</v>
      </c>
      <c r="AS975" t="s">
        <v>4182</v>
      </c>
    </row>
    <row r="976" spans="1:45" x14ac:dyDescent="0.3">
      <c r="A976" s="4" t="s">
        <v>2221</v>
      </c>
      <c r="B976" s="4" t="s">
        <v>2222</v>
      </c>
      <c r="C976" t="s">
        <v>425</v>
      </c>
      <c r="D976">
        <v>17.5236643958408</v>
      </c>
      <c r="E976">
        <v>14.6108913743877</v>
      </c>
      <c r="F976">
        <v>11.8423846121183</v>
      </c>
      <c r="G976">
        <v>17.5524717580792</v>
      </c>
      <c r="H976">
        <v>25.240424666971599</v>
      </c>
      <c r="I976">
        <v>26.873092293652999</v>
      </c>
      <c r="J976">
        <v>-1.28715279874749</v>
      </c>
      <c r="K976">
        <v>14.1939631864226</v>
      </c>
      <c r="L976">
        <v>8.3089335675710796</v>
      </c>
      <c r="M976">
        <v>7.77322315483549</v>
      </c>
      <c r="N976">
        <v>56.043403998794297</v>
      </c>
      <c r="O976">
        <v>7.1289022139988596</v>
      </c>
      <c r="P976">
        <v>14.918319713358899</v>
      </c>
      <c r="Q976">
        <v>15.975738431890299</v>
      </c>
      <c r="R976">
        <v>15.3283291031007</v>
      </c>
      <c r="S976">
        <v>16.219809709138399</v>
      </c>
      <c r="T976">
        <v>929.14</v>
      </c>
      <c r="U976">
        <v>2.1200034701888999</v>
      </c>
      <c r="V976">
        <v>1.49365197908887</v>
      </c>
      <c r="W976">
        <v>-28.0676394394902</v>
      </c>
      <c r="X976">
        <v>0.134136986301369</v>
      </c>
      <c r="Y976">
        <v>0</v>
      </c>
      <c r="Z976">
        <v>44.528017123287597</v>
      </c>
      <c r="AA976">
        <v>0.58435958904109497</v>
      </c>
      <c r="AB976">
        <v>38.176047945205397</v>
      </c>
      <c r="AC976">
        <v>0</v>
      </c>
      <c r="AD976">
        <v>0</v>
      </c>
      <c r="AE976">
        <v>20800</v>
      </c>
      <c r="AF976">
        <v>317.79000000000002</v>
      </c>
      <c r="AG976">
        <v>55.78</v>
      </c>
      <c r="AH976">
        <v>74.95</v>
      </c>
      <c r="AI976">
        <v>19.102739726027401</v>
      </c>
      <c r="AJ976">
        <v>85.4</v>
      </c>
      <c r="AK976">
        <v>178.84</v>
      </c>
      <c r="AL976">
        <v>455.23</v>
      </c>
      <c r="AM976">
        <v>86.64</v>
      </c>
      <c r="AN976">
        <v>461.07</v>
      </c>
      <c r="AO976">
        <v>14.909999999999901</v>
      </c>
      <c r="AP976">
        <v>57.72</v>
      </c>
      <c r="AQ976">
        <v>330.6</v>
      </c>
      <c r="AR976">
        <v>977.47</v>
      </c>
      <c r="AS976" t="s">
        <v>4182</v>
      </c>
    </row>
    <row r="977" spans="1:45" x14ac:dyDescent="0.3">
      <c r="A977" s="4" t="s">
        <v>2219</v>
      </c>
      <c r="B977" s="4" t="s">
        <v>2220</v>
      </c>
      <c r="C977" t="s">
        <v>225</v>
      </c>
      <c r="D977">
        <v>76.697128616106298</v>
      </c>
      <c r="E977">
        <v>22.4405649618387</v>
      </c>
      <c r="F977">
        <v>14.6196490826998</v>
      </c>
      <c r="G977">
        <v>12.231041407669499</v>
      </c>
      <c r="H977">
        <v>22.511103876235499</v>
      </c>
      <c r="I977">
        <v>24.289949316247402</v>
      </c>
      <c r="J977">
        <v>153.06224569770001</v>
      </c>
      <c r="K977">
        <v>35.403105897872898</v>
      </c>
      <c r="L977">
        <v>45.886625611874301</v>
      </c>
      <c r="M977">
        <v>43.549660508447801</v>
      </c>
      <c r="N977">
        <v>30.7082833133253</v>
      </c>
      <c r="O977">
        <v>19.169085047350698</v>
      </c>
      <c r="P977">
        <v>23.115143602701199</v>
      </c>
      <c r="Q977">
        <v>34.9015900657092</v>
      </c>
      <c r="R977">
        <v>31.765870213422101</v>
      </c>
      <c r="S977">
        <v>0</v>
      </c>
      <c r="T977">
        <v>992.316274999999</v>
      </c>
      <c r="U977">
        <v>15.489598531501599</v>
      </c>
      <c r="V977">
        <v>0</v>
      </c>
      <c r="W977">
        <v>108.60185057140799</v>
      </c>
      <c r="X977">
        <v>5.5185945979090601E-4</v>
      </c>
      <c r="Y977">
        <v>5.5185945979090601E-4</v>
      </c>
      <c r="Z977">
        <v>75</v>
      </c>
      <c r="AA977">
        <v>0</v>
      </c>
      <c r="AB977">
        <v>11.319046509488899</v>
      </c>
      <c r="AC977">
        <v>0</v>
      </c>
      <c r="AD977">
        <v>0</v>
      </c>
      <c r="AE977">
        <v>77927</v>
      </c>
      <c r="AF977">
        <v>104.57</v>
      </c>
      <c r="AG977">
        <v>12.79</v>
      </c>
      <c r="AH977">
        <v>18.05</v>
      </c>
      <c r="AI977">
        <v>0.78425361008063299</v>
      </c>
      <c r="AJ977">
        <v>25.4</v>
      </c>
      <c r="AK977">
        <v>0</v>
      </c>
      <c r="AL977">
        <v>47.02</v>
      </c>
      <c r="AM977">
        <v>17.7</v>
      </c>
      <c r="AN977">
        <v>63.33</v>
      </c>
      <c r="AO977">
        <v>-15.25</v>
      </c>
      <c r="AP977">
        <v>25.6</v>
      </c>
      <c r="AQ977">
        <v>59.35</v>
      </c>
      <c r="AR977">
        <v>980.95627499999898</v>
      </c>
      <c r="AS977" t="s">
        <v>4182</v>
      </c>
    </row>
    <row r="978" spans="1:45" x14ac:dyDescent="0.3">
      <c r="A978" s="4" t="s">
        <v>2217</v>
      </c>
      <c r="B978" s="4" t="s">
        <v>2218</v>
      </c>
      <c r="C978" t="s">
        <v>1146</v>
      </c>
      <c r="D978">
        <v>19.4139626762632</v>
      </c>
      <c r="E978">
        <v>9.5619768160452203</v>
      </c>
      <c r="F978">
        <v>2.7554943943011998</v>
      </c>
      <c r="G978">
        <v>3.9005683554360302</v>
      </c>
      <c r="H978">
        <v>14.837259261992701</v>
      </c>
      <c r="I978">
        <v>20.628093870317102</v>
      </c>
      <c r="J978">
        <v>4.4298504272580796</v>
      </c>
      <c r="K978">
        <v>0</v>
      </c>
      <c r="L978">
        <v>168.27753679605499</v>
      </c>
      <c r="M978">
        <v>75.097319541763994</v>
      </c>
      <c r="N978">
        <v>4.0888234022277796</v>
      </c>
      <c r="O978">
        <v>19.146422636341999</v>
      </c>
      <c r="P978">
        <v>38.171044727405601</v>
      </c>
      <c r="Q978">
        <v>0</v>
      </c>
      <c r="R978">
        <v>12.848378054915299</v>
      </c>
      <c r="S978">
        <v>0</v>
      </c>
      <c r="T978">
        <v>1885.34693425</v>
      </c>
      <c r="U978">
        <v>1.83753556195083</v>
      </c>
      <c r="V978">
        <v>0</v>
      </c>
      <c r="W978">
        <v>-20.3082111371236</v>
      </c>
      <c r="X978">
        <v>4.4220000148762599</v>
      </c>
      <c r="Y978">
        <v>4.4220000148762599</v>
      </c>
      <c r="Z978">
        <v>74.973550824351705</v>
      </c>
      <c r="AA978">
        <v>0.49587555507069903</v>
      </c>
      <c r="AB978">
        <v>5.4441763961582801</v>
      </c>
      <c r="AC978">
        <v>0</v>
      </c>
      <c r="AD978">
        <v>0</v>
      </c>
      <c r="AE978">
        <v>13931</v>
      </c>
      <c r="AF978">
        <v>1309.04</v>
      </c>
      <c r="AG978">
        <v>51.059999999999803</v>
      </c>
      <c r="AH978">
        <v>102.619999999999</v>
      </c>
      <c r="AI978">
        <v>8.4398019473032804</v>
      </c>
      <c r="AJ978">
        <v>270.02999999999901</v>
      </c>
      <c r="AK978">
        <v>53.52</v>
      </c>
      <c r="AL978">
        <v>265.909999999999</v>
      </c>
      <c r="AM978">
        <v>13.72</v>
      </c>
      <c r="AN978">
        <v>539.46</v>
      </c>
      <c r="AO978">
        <v>236.5</v>
      </c>
      <c r="AP978">
        <v>246.29</v>
      </c>
      <c r="AQ978">
        <v>166.45</v>
      </c>
      <c r="AR978">
        <v>991.27693424999995</v>
      </c>
      <c r="AS978" t="s">
        <v>4182</v>
      </c>
    </row>
    <row r="979" spans="1:45" x14ac:dyDescent="0.3">
      <c r="A979" s="4" t="s">
        <v>2215</v>
      </c>
      <c r="B979" s="4" t="s">
        <v>2216</v>
      </c>
      <c r="C979" t="s">
        <v>109</v>
      </c>
      <c r="D979">
        <v>24.851937414375001</v>
      </c>
      <c r="E979">
        <v>20.3551982087425</v>
      </c>
      <c r="F979">
        <v>14.0321335859117</v>
      </c>
      <c r="G979">
        <v>10.2550955005768</v>
      </c>
      <c r="H979">
        <v>13.585656066826701</v>
      </c>
      <c r="I979">
        <v>18.418151519036002</v>
      </c>
      <c r="J979">
        <v>35.452284134665199</v>
      </c>
      <c r="K979">
        <v>5.9187859533645</v>
      </c>
      <c r="L979">
        <v>0.93324093324093305</v>
      </c>
      <c r="M979">
        <v>0.341880341880341</v>
      </c>
      <c r="N979">
        <v>46.008741660915497</v>
      </c>
      <c r="O979">
        <v>6.8467790527962897</v>
      </c>
      <c r="P979">
        <v>24.249630370089701</v>
      </c>
      <c r="Q979">
        <v>12.172850855549401</v>
      </c>
      <c r="R979">
        <v>28.042896144967202</v>
      </c>
      <c r="S979">
        <v>0</v>
      </c>
      <c r="T979">
        <v>955.34749657500004</v>
      </c>
      <c r="U979">
        <v>4.5926426268191198</v>
      </c>
      <c r="V979">
        <v>1.19790366857998</v>
      </c>
      <c r="W979">
        <v>-32.4073765411502</v>
      </c>
      <c r="X979">
        <v>1.20442481006275E-2</v>
      </c>
      <c r="Y979">
        <v>0</v>
      </c>
      <c r="Z979">
        <v>72.067284539012704</v>
      </c>
      <c r="AA979">
        <v>0.19973378100207201</v>
      </c>
      <c r="AB979">
        <v>18.820419474799401</v>
      </c>
      <c r="AC979">
        <v>0</v>
      </c>
      <c r="AD979">
        <v>0</v>
      </c>
      <c r="AE979">
        <v>22768</v>
      </c>
      <c r="AF979">
        <v>390.05</v>
      </c>
      <c r="AG979">
        <v>39.999999999999901</v>
      </c>
      <c r="AH979">
        <v>53.579999999999899</v>
      </c>
      <c r="AI979">
        <v>24.185237149854402</v>
      </c>
      <c r="AJ979">
        <v>71.839999999999904</v>
      </c>
      <c r="AK979">
        <v>0</v>
      </c>
      <c r="AL979">
        <v>168.76</v>
      </c>
      <c r="AM979">
        <v>40.75</v>
      </c>
      <c r="AN979">
        <v>216.44999999999899</v>
      </c>
      <c r="AO979">
        <v>49.76</v>
      </c>
      <c r="AP979">
        <v>58.27</v>
      </c>
      <c r="AQ979">
        <v>588.70000000000005</v>
      </c>
      <c r="AR979">
        <v>994.07749657500005</v>
      </c>
      <c r="AS979" t="s">
        <v>4182</v>
      </c>
    </row>
    <row r="980" spans="1:45" x14ac:dyDescent="0.3">
      <c r="A980" s="4" t="s">
        <v>2213</v>
      </c>
      <c r="B980" s="4" t="s">
        <v>2214</v>
      </c>
      <c r="C980" t="s">
        <v>458</v>
      </c>
      <c r="D980">
        <v>1843.85176296296</v>
      </c>
      <c r="E980">
        <v>0.69984447900466396</v>
      </c>
      <c r="F980">
        <v>0.23689405571397101</v>
      </c>
      <c r="G980">
        <v>1.69172932330826</v>
      </c>
      <c r="H980">
        <v>44.548234746561</v>
      </c>
      <c r="I980">
        <v>46.961152882205504</v>
      </c>
      <c r="J980">
        <v>296.070560134586</v>
      </c>
      <c r="K980">
        <v>8.2120515793693905</v>
      </c>
      <c r="L980">
        <v>154.73086356008699</v>
      </c>
      <c r="M980">
        <v>150.76803924099599</v>
      </c>
      <c r="N980">
        <v>0.35142522452167002</v>
      </c>
      <c r="O980">
        <v>-19.942040051353299</v>
      </c>
      <c r="P980">
        <v>-23.979441342821499</v>
      </c>
      <c r="Q980">
        <v>0</v>
      </c>
      <c r="R980">
        <v>-56.503368506995997</v>
      </c>
      <c r="S980">
        <v>0</v>
      </c>
      <c r="T980">
        <v>1109.589952</v>
      </c>
      <c r="U980">
        <v>12.852458396798699</v>
      </c>
      <c r="V980">
        <v>0</v>
      </c>
      <c r="W980">
        <v>252.440901533914</v>
      </c>
      <c r="X980">
        <v>2.4425519416303301E-2</v>
      </c>
      <c r="Y980">
        <v>0</v>
      </c>
      <c r="Z980">
        <v>74.999984734050301</v>
      </c>
      <c r="AA980">
        <v>0</v>
      </c>
      <c r="AB980">
        <v>10.320400224348299</v>
      </c>
      <c r="AC980">
        <v>73.405952438017906</v>
      </c>
      <c r="AD980">
        <v>0</v>
      </c>
      <c r="AE980">
        <v>8191</v>
      </c>
      <c r="AF980">
        <v>31.92</v>
      </c>
      <c r="AG980">
        <v>0.53999999999999804</v>
      </c>
      <c r="AH980">
        <v>0.80999999999999805</v>
      </c>
      <c r="AI980">
        <v>0.41218064015011802</v>
      </c>
      <c r="AJ980">
        <v>14.989999999999901</v>
      </c>
      <c r="AK980">
        <v>0.49</v>
      </c>
      <c r="AL980">
        <v>64.37</v>
      </c>
      <c r="AM980">
        <v>5.96</v>
      </c>
      <c r="AN980">
        <v>77.47</v>
      </c>
      <c r="AO980">
        <v>-4.2099999999999902</v>
      </c>
      <c r="AP980">
        <v>7.23</v>
      </c>
      <c r="AQ980">
        <v>779</v>
      </c>
      <c r="AR980">
        <v>995.67995199999996</v>
      </c>
      <c r="AS980" t="s">
        <v>4182</v>
      </c>
    </row>
    <row r="981" spans="1:45" x14ac:dyDescent="0.3">
      <c r="A981" s="4" t="s">
        <v>2211</v>
      </c>
      <c r="B981" s="4" t="s">
        <v>2212</v>
      </c>
      <c r="C981" t="s">
        <v>4179</v>
      </c>
      <c r="D981">
        <v>30.4733214190884</v>
      </c>
      <c r="E981">
        <v>18.271246122460301</v>
      </c>
      <c r="F981">
        <v>15.9584075764602</v>
      </c>
      <c r="G981">
        <v>22.313993174061402</v>
      </c>
      <c r="H981">
        <v>30.985655293603799</v>
      </c>
      <c r="I981">
        <v>29.139931740614301</v>
      </c>
      <c r="J981">
        <v>75.166366030161697</v>
      </c>
      <c r="K981">
        <v>0</v>
      </c>
      <c r="L981">
        <v>9.5442110153306103</v>
      </c>
      <c r="M981">
        <v>6.7103701027201104E-2</v>
      </c>
      <c r="N981">
        <v>81.521197007481305</v>
      </c>
      <c r="O981">
        <v>32.135302939637498</v>
      </c>
      <c r="P981">
        <v>21.3692387544884</v>
      </c>
      <c r="Q981">
        <v>0</v>
      </c>
      <c r="R981">
        <v>38.037834292379401</v>
      </c>
      <c r="S981">
        <v>0</v>
      </c>
      <c r="T981">
        <v>1009.00287719</v>
      </c>
      <c r="U981">
        <v>5.1420682247973897</v>
      </c>
      <c r="V981">
        <v>0.42800366860287298</v>
      </c>
      <c r="W981">
        <v>194.09695987795999</v>
      </c>
      <c r="X981">
        <v>0</v>
      </c>
      <c r="Y981">
        <v>0</v>
      </c>
      <c r="Z981">
        <v>74.645943683745998</v>
      </c>
      <c r="AA981">
        <v>0.77756006636613495</v>
      </c>
      <c r="AB981">
        <v>13.6779232912212</v>
      </c>
      <c r="AC981">
        <v>0</v>
      </c>
      <c r="AD981">
        <v>0</v>
      </c>
      <c r="AE981">
        <v>12138</v>
      </c>
      <c r="AF981">
        <v>146.5</v>
      </c>
      <c r="AG981">
        <v>32.69</v>
      </c>
      <c r="AH981">
        <v>39.129999999999903</v>
      </c>
      <c r="AI981">
        <v>16.100968885283901</v>
      </c>
      <c r="AJ981">
        <v>42.69</v>
      </c>
      <c r="AK981">
        <v>0</v>
      </c>
      <c r="AL981">
        <v>161.08000000000001</v>
      </c>
      <c r="AM981">
        <v>5.66</v>
      </c>
      <c r="AN981">
        <v>193.73</v>
      </c>
      <c r="AO981">
        <v>-19.88</v>
      </c>
      <c r="AP981">
        <v>-4.7699999999999996</v>
      </c>
      <c r="AQ981">
        <v>498.15</v>
      </c>
      <c r="AR981">
        <v>996.17287719000001</v>
      </c>
      <c r="AS981" t="s">
        <v>4182</v>
      </c>
    </row>
    <row r="982" spans="1:45" x14ac:dyDescent="0.3">
      <c r="A982" s="4" t="s">
        <v>2209</v>
      </c>
      <c r="B982" s="4" t="s">
        <v>2210</v>
      </c>
      <c r="C982" t="s">
        <v>4179</v>
      </c>
      <c r="D982">
        <v>15.755154336450801</v>
      </c>
      <c r="E982">
        <v>0</v>
      </c>
      <c r="F982">
        <v>88.668989547038294</v>
      </c>
      <c r="G982">
        <v>68.897552523283494</v>
      </c>
      <c r="H982">
        <v>-33.299015023089297</v>
      </c>
      <c r="I982">
        <v>54.071908165475399</v>
      </c>
      <c r="J982">
        <v>9116.2955897165502</v>
      </c>
      <c r="K982">
        <v>56.326775448958102</v>
      </c>
      <c r="L982">
        <v>144.524714828897</v>
      </c>
      <c r="M982">
        <v>144.524714828897</v>
      </c>
      <c r="N982">
        <v>138.12418584455</v>
      </c>
      <c r="O982">
        <v>-21.4476116547518</v>
      </c>
      <c r="P982">
        <v>26.0674886681233</v>
      </c>
      <c r="Q982">
        <v>0</v>
      </c>
      <c r="R982">
        <v>178.512240637681</v>
      </c>
      <c r="S982">
        <v>0</v>
      </c>
      <c r="T982">
        <v>1040.0029188850001</v>
      </c>
      <c r="U982">
        <v>38.111898056463801</v>
      </c>
      <c r="V982">
        <v>0</v>
      </c>
      <c r="W982">
        <v>148.64950902724399</v>
      </c>
      <c r="X982">
        <v>5.0030697186206901</v>
      </c>
      <c r="Y982">
        <v>5.8629036206068102E-5</v>
      </c>
      <c r="Z982">
        <v>92.829307326274503</v>
      </c>
      <c r="AA982">
        <v>0.17633659789578399</v>
      </c>
      <c r="AB982">
        <v>1.55350334385822</v>
      </c>
      <c r="AC982">
        <v>0</v>
      </c>
      <c r="AD982">
        <v>0</v>
      </c>
      <c r="AE982">
        <v>5314</v>
      </c>
      <c r="AF982">
        <v>92.34</v>
      </c>
      <c r="AG982">
        <v>63.619999999999898</v>
      </c>
      <c r="AH982">
        <v>43.529999999999902</v>
      </c>
      <c r="AI982">
        <v>62.371824405765402</v>
      </c>
      <c r="AJ982">
        <v>49.9299999999999</v>
      </c>
      <c r="AK982">
        <v>0</v>
      </c>
      <c r="AL982">
        <v>5.6</v>
      </c>
      <c r="AM982">
        <v>0.35</v>
      </c>
      <c r="AN982">
        <v>26.3</v>
      </c>
      <c r="AO982">
        <v>-16.84</v>
      </c>
      <c r="AP982">
        <v>-15.8</v>
      </c>
      <c r="AQ982">
        <v>581.54999999999995</v>
      </c>
      <c r="AR982">
        <v>1002.34291888499</v>
      </c>
      <c r="AS982" t="s">
        <v>4182</v>
      </c>
    </row>
    <row r="983" spans="1:45" x14ac:dyDescent="0.3">
      <c r="A983" s="4" t="s">
        <v>2207</v>
      </c>
      <c r="B983" s="4" t="s">
        <v>2208</v>
      </c>
      <c r="C983" t="s">
        <v>268</v>
      </c>
      <c r="D983">
        <v>16.548442496228201</v>
      </c>
      <c r="E983">
        <v>6.6484229347695702</v>
      </c>
      <c r="F983">
        <v>6.0303694070993696</v>
      </c>
      <c r="G983">
        <v>67.605321507760493</v>
      </c>
      <c r="H983">
        <v>69.807136264281695</v>
      </c>
      <c r="I983">
        <v>93.7250554323725</v>
      </c>
      <c r="J983">
        <v>427.600250685128</v>
      </c>
      <c r="K983">
        <v>42.391615465448297</v>
      </c>
      <c r="L983">
        <v>0.58366318129977601</v>
      </c>
      <c r="M983">
        <v>0</v>
      </c>
      <c r="N983">
        <v>54.402712106343103</v>
      </c>
      <c r="O983">
        <v>38.111046784558098</v>
      </c>
      <c r="P983">
        <v>47.110454130614897</v>
      </c>
      <c r="Q983">
        <v>0</v>
      </c>
      <c r="R983">
        <v>8.8209187152332902</v>
      </c>
      <c r="S983">
        <v>0</v>
      </c>
      <c r="T983">
        <v>1007.08402342</v>
      </c>
      <c r="U983">
        <v>0.96714045621567701</v>
      </c>
      <c r="V983">
        <v>0.248921340856289</v>
      </c>
      <c r="W983">
        <v>-37.275710669160297</v>
      </c>
      <c r="X983">
        <v>2.0076235952979499E-2</v>
      </c>
      <c r="Y983">
        <v>9.5544252007041305E-3</v>
      </c>
      <c r="Z983">
        <v>71.421507978512295</v>
      </c>
      <c r="AA983">
        <v>0.15185564553369099</v>
      </c>
      <c r="AB983">
        <v>15.8992442867672</v>
      </c>
      <c r="AC983">
        <v>0</v>
      </c>
      <c r="AD983">
        <v>0</v>
      </c>
      <c r="AE983">
        <v>12306</v>
      </c>
      <c r="AF983">
        <v>90.2</v>
      </c>
      <c r="AG983">
        <v>60.979999999999897</v>
      </c>
      <c r="AH983">
        <v>83.71</v>
      </c>
      <c r="AI983">
        <v>36.414303046183598</v>
      </c>
      <c r="AJ983">
        <v>84.539999999999907</v>
      </c>
      <c r="AK983">
        <v>1013.8</v>
      </c>
      <c r="AL983">
        <v>909.12</v>
      </c>
      <c r="AM983">
        <v>8.1300000000000008</v>
      </c>
      <c r="AN983">
        <v>1043.4100000000001</v>
      </c>
      <c r="AO983">
        <v>-54.92</v>
      </c>
      <c r="AP983">
        <v>-54.85</v>
      </c>
      <c r="AQ983">
        <v>599.70000000000005</v>
      </c>
      <c r="AR983">
        <v>1009.12402342</v>
      </c>
      <c r="AS983" t="s">
        <v>4182</v>
      </c>
    </row>
    <row r="984" spans="1:45" x14ac:dyDescent="0.3">
      <c r="A984" s="4" t="s">
        <v>2205</v>
      </c>
      <c r="B984" s="4" t="s">
        <v>2206</v>
      </c>
      <c r="C984" t="s">
        <v>307</v>
      </c>
      <c r="D984">
        <v>23.403720319740501</v>
      </c>
      <c r="E984">
        <v>8.0768762924218294</v>
      </c>
      <c r="F984">
        <v>4.7883198721931199</v>
      </c>
      <c r="G984">
        <v>6.6025180131254704</v>
      </c>
      <c r="H984">
        <v>16.293248417552</v>
      </c>
      <c r="I984">
        <v>16.172803622512099</v>
      </c>
      <c r="J984">
        <v>126.667783755065</v>
      </c>
      <c r="K984">
        <v>-2.1593021631864899</v>
      </c>
      <c r="L984">
        <v>35.176562245212203</v>
      </c>
      <c r="M984">
        <v>9.9124889025782199</v>
      </c>
      <c r="N984">
        <v>12.045099352534001</v>
      </c>
      <c r="O984">
        <v>3.98164152754876</v>
      </c>
      <c r="P984">
        <v>7.5790555103805799</v>
      </c>
      <c r="Q984">
        <v>10.537800044899001</v>
      </c>
      <c r="R984">
        <v>8.6510119414084397</v>
      </c>
      <c r="S984">
        <v>12.455983475000201</v>
      </c>
      <c r="T984">
        <v>1156.6245690000001</v>
      </c>
      <c r="U984">
        <v>1.83013166343558</v>
      </c>
      <c r="V984">
        <v>0.57230064860740104</v>
      </c>
      <c r="W984">
        <v>101.934908378456</v>
      </c>
      <c r="X984">
        <v>15.0139378653775</v>
      </c>
      <c r="Y984">
        <v>15.0139378653775</v>
      </c>
      <c r="Z984">
        <v>61.685598187804999</v>
      </c>
      <c r="AA984">
        <v>0.97522632976031998</v>
      </c>
      <c r="AB984">
        <v>10.5050559305013</v>
      </c>
      <c r="AC984">
        <v>0</v>
      </c>
      <c r="AD984">
        <v>0</v>
      </c>
      <c r="AE984">
        <v>15314</v>
      </c>
      <c r="AF984">
        <v>653.68999999999903</v>
      </c>
      <c r="AG984">
        <v>43.159999999999897</v>
      </c>
      <c r="AH984">
        <v>59.129999999999903</v>
      </c>
      <c r="AI984">
        <v>16.798611273284799</v>
      </c>
      <c r="AJ984">
        <v>105.719999999999</v>
      </c>
      <c r="AK984">
        <v>0.19</v>
      </c>
      <c r="AL984">
        <v>280.7</v>
      </c>
      <c r="AM984">
        <v>41.18</v>
      </c>
      <c r="AN984">
        <v>551.92999999999995</v>
      </c>
      <c r="AO984">
        <v>36.200000000000003</v>
      </c>
      <c r="AP984">
        <v>80.5</v>
      </c>
      <c r="AQ984">
        <v>401.9</v>
      </c>
      <c r="AR984">
        <v>1010.104569</v>
      </c>
      <c r="AS984" t="s">
        <v>4182</v>
      </c>
    </row>
    <row r="985" spans="1:45" x14ac:dyDescent="0.3">
      <c r="A985" s="4" t="s">
        <v>2203</v>
      </c>
      <c r="B985" s="4" t="s">
        <v>2204</v>
      </c>
      <c r="C985" t="s">
        <v>121</v>
      </c>
      <c r="D985">
        <v>18.7382361374837</v>
      </c>
      <c r="E985">
        <v>18.3749553138246</v>
      </c>
      <c r="F985">
        <v>13.3017856482679</v>
      </c>
      <c r="G985">
        <v>10.600227835172999</v>
      </c>
      <c r="H985">
        <v>13.9521053776866</v>
      </c>
      <c r="I985">
        <v>21.866284322583098</v>
      </c>
      <c r="J985">
        <v>-5.3160044308921197</v>
      </c>
      <c r="K985">
        <v>0</v>
      </c>
      <c r="L985">
        <v>9.00263648639959E-2</v>
      </c>
      <c r="M985">
        <v>6.4304546331425596E-3</v>
      </c>
      <c r="N985">
        <v>44.728990551964102</v>
      </c>
      <c r="O985">
        <v>1.13435520101521</v>
      </c>
      <c r="P985">
        <v>20.232559328036398</v>
      </c>
      <c r="Q985">
        <v>35.111658577084498</v>
      </c>
      <c r="R985">
        <v>59.263801171224699</v>
      </c>
      <c r="S985">
        <v>0</v>
      </c>
      <c r="T985">
        <v>887.70260433999897</v>
      </c>
      <c r="U985">
        <v>3.25156775879364</v>
      </c>
      <c r="V985">
        <v>3.51756673495525</v>
      </c>
      <c r="W985">
        <v>-23.081980591378201</v>
      </c>
      <c r="X985">
        <v>3.7169300107292502E-3</v>
      </c>
      <c r="Y985">
        <v>0</v>
      </c>
      <c r="Z985">
        <v>56.1855839589007</v>
      </c>
      <c r="AA985">
        <v>0.46219367773214398</v>
      </c>
      <c r="AB985">
        <v>18.5482176051962</v>
      </c>
      <c r="AC985">
        <v>0</v>
      </c>
      <c r="AD985">
        <v>3.1281438279935701E-4</v>
      </c>
      <c r="AE985">
        <v>66179</v>
      </c>
      <c r="AF985">
        <v>509.14</v>
      </c>
      <c r="AG985">
        <v>53.97</v>
      </c>
      <c r="AH985">
        <v>82.91</v>
      </c>
      <c r="AI985">
        <v>3.80515311926986</v>
      </c>
      <c r="AJ985">
        <v>111.33</v>
      </c>
      <c r="AK985">
        <v>0</v>
      </c>
      <c r="AL985">
        <v>167.67999999999901</v>
      </c>
      <c r="AM985">
        <v>123.88</v>
      </c>
      <c r="AN985">
        <v>311.02</v>
      </c>
      <c r="AO985">
        <v>67.02</v>
      </c>
      <c r="AP985">
        <v>94.96</v>
      </c>
      <c r="AQ985">
        <v>69.349999999999994</v>
      </c>
      <c r="AR985">
        <v>1011.30260433999</v>
      </c>
      <c r="AS985" t="s">
        <v>4182</v>
      </c>
    </row>
    <row r="986" spans="1:45" x14ac:dyDescent="0.3">
      <c r="A986" s="4" t="s">
        <v>2201</v>
      </c>
      <c r="B986" s="4" t="s">
        <v>2202</v>
      </c>
      <c r="C986" t="s">
        <v>98</v>
      </c>
      <c r="D986">
        <v>14.3547729377661</v>
      </c>
      <c r="E986">
        <v>7.4625996240103598</v>
      </c>
      <c r="F986">
        <v>1.9139769757751199</v>
      </c>
      <c r="G986">
        <v>2.0449862139021802</v>
      </c>
      <c r="H986">
        <v>9.0406785225414605</v>
      </c>
      <c r="I986">
        <v>6.6901755913510303</v>
      </c>
      <c r="J986">
        <v>-61.580343704491597</v>
      </c>
      <c r="K986">
        <v>-24.529419796726401</v>
      </c>
      <c r="L986">
        <v>46.590300934502501</v>
      </c>
      <c r="M986">
        <v>12.4634638343419</v>
      </c>
      <c r="N986">
        <v>2.3319620452160899</v>
      </c>
      <c r="O986">
        <v>12.7021691632412</v>
      </c>
      <c r="P986">
        <v>92.678833823308594</v>
      </c>
      <c r="Q986">
        <v>0</v>
      </c>
      <c r="R986">
        <v>0</v>
      </c>
      <c r="S986">
        <v>89.933145524242704</v>
      </c>
      <c r="T986">
        <v>1244.347301195</v>
      </c>
      <c r="U986">
        <v>1.04095889547054</v>
      </c>
      <c r="V986">
        <v>0.66467264872050502</v>
      </c>
      <c r="W986">
        <v>-76.087287903394099</v>
      </c>
      <c r="X986">
        <v>11.614267030809399</v>
      </c>
      <c r="Y986">
        <v>8.6748168765711799</v>
      </c>
      <c r="Z986">
        <v>68.576256572257407</v>
      </c>
      <c r="AA986">
        <v>1.18488169813795</v>
      </c>
      <c r="AB986">
        <v>12.523423646265</v>
      </c>
      <c r="AC986">
        <v>0</v>
      </c>
      <c r="AD986">
        <v>0.37678496042190801</v>
      </c>
      <c r="AE986">
        <v>53237</v>
      </c>
      <c r="AF986">
        <v>3445.5</v>
      </c>
      <c r="AG986">
        <v>70.459999999999795</v>
      </c>
      <c r="AH986">
        <v>99.209999999999795</v>
      </c>
      <c r="AI986">
        <v>10.480834538606899</v>
      </c>
      <c r="AJ986">
        <v>230.509999999999</v>
      </c>
      <c r="AK986">
        <v>2.67</v>
      </c>
      <c r="AL986">
        <v>904.41</v>
      </c>
      <c r="AM986">
        <v>219.78</v>
      </c>
      <c r="AN986">
        <v>971.63999999999896</v>
      </c>
      <c r="AO986">
        <v>-481.06</v>
      </c>
      <c r="AP986">
        <v>-477.64</v>
      </c>
      <c r="AQ986">
        <v>146.6</v>
      </c>
      <c r="AR986">
        <v>1011.43730119499</v>
      </c>
      <c r="AS986" t="s">
        <v>4182</v>
      </c>
    </row>
    <row r="987" spans="1:45" x14ac:dyDescent="0.3">
      <c r="A987" s="4" t="s">
        <v>2199</v>
      </c>
      <c r="B987" s="4" t="s">
        <v>2200</v>
      </c>
      <c r="C987" t="s">
        <v>49</v>
      </c>
      <c r="D987">
        <v>568.659734157304</v>
      </c>
      <c r="E987">
        <v>3.2472863267353702</v>
      </c>
      <c r="F987">
        <v>1.26312801589554</v>
      </c>
      <c r="G987">
        <v>0.83146487294469096</v>
      </c>
      <c r="H987">
        <v>4.7114961360188596</v>
      </c>
      <c r="I987">
        <v>1.22851270553064</v>
      </c>
      <c r="J987">
        <v>515.59906727991495</v>
      </c>
      <c r="K987">
        <v>19.5603736260998</v>
      </c>
      <c r="L987">
        <v>132.97792742237101</v>
      </c>
      <c r="M987">
        <v>127.42237186681599</v>
      </c>
      <c r="N987">
        <v>1.7538673760961601</v>
      </c>
      <c r="O987">
        <v>208.18895779769201</v>
      </c>
      <c r="P987">
        <v>50.555063468963503</v>
      </c>
      <c r="Q987">
        <v>0</v>
      </c>
      <c r="R987">
        <v>32.770882480548799</v>
      </c>
      <c r="S987">
        <v>0</v>
      </c>
      <c r="T987">
        <v>1077.3443267999901</v>
      </c>
      <c r="U987">
        <v>18.934050258136899</v>
      </c>
      <c r="V987">
        <v>0.124316260566882</v>
      </c>
      <c r="W987">
        <v>1366.9033640620701</v>
      </c>
      <c r="X987">
        <v>0</v>
      </c>
      <c r="Y987">
        <v>0</v>
      </c>
      <c r="Z987">
        <v>67.178230647031299</v>
      </c>
      <c r="AA987">
        <v>0</v>
      </c>
      <c r="AB987">
        <v>3.99916716136328</v>
      </c>
      <c r="AC987">
        <v>0</v>
      </c>
      <c r="AD987">
        <v>0</v>
      </c>
      <c r="AE987">
        <v>2034</v>
      </c>
      <c r="AF987">
        <v>214.07999999999899</v>
      </c>
      <c r="AG987">
        <v>1.77999999999999</v>
      </c>
      <c r="AH987">
        <v>1.19999999999999</v>
      </c>
      <c r="AI987">
        <v>0.70727708652700505</v>
      </c>
      <c r="AJ987">
        <v>2.6299999999999901</v>
      </c>
      <c r="AK987">
        <v>0</v>
      </c>
      <c r="AL987">
        <v>24.419999999999899</v>
      </c>
      <c r="AM987">
        <v>5.96</v>
      </c>
      <c r="AN987">
        <v>53.46</v>
      </c>
      <c r="AO987">
        <v>-36.4</v>
      </c>
      <c r="AP987">
        <v>-14.73</v>
      </c>
      <c r="AQ987">
        <v>405.55</v>
      </c>
      <c r="AR987">
        <v>1012.2143268</v>
      </c>
      <c r="AS987" t="s">
        <v>4182</v>
      </c>
    </row>
    <row r="988" spans="1:45" x14ac:dyDescent="0.3">
      <c r="A988" s="4" t="s">
        <v>2197</v>
      </c>
      <c r="B988" s="4" t="s">
        <v>2198</v>
      </c>
      <c r="C988" t="s">
        <v>4179</v>
      </c>
      <c r="D988">
        <v>780.93070033846197</v>
      </c>
      <c r="E988">
        <v>1.98367284657053</v>
      </c>
      <c r="F988">
        <v>1.10647714699123</v>
      </c>
      <c r="G988">
        <v>4.32468396540252</v>
      </c>
      <c r="H988">
        <v>20.123985250134002</v>
      </c>
      <c r="I988">
        <v>13.4730538922155</v>
      </c>
      <c r="J988">
        <v>19.9453193188941</v>
      </c>
      <c r="K988">
        <v>107.13749546466001</v>
      </c>
      <c r="L988">
        <v>80.602542288059198</v>
      </c>
      <c r="M988">
        <v>77.729956961265103</v>
      </c>
      <c r="N988">
        <v>1.5015015015015001</v>
      </c>
      <c r="O988">
        <v>75.219936114291201</v>
      </c>
      <c r="P988">
        <v>96.004208999335006</v>
      </c>
      <c r="Q988">
        <v>0</v>
      </c>
      <c r="R988">
        <v>103.688509677409</v>
      </c>
      <c r="S988">
        <v>0</v>
      </c>
      <c r="T988">
        <v>1048.2099104399999</v>
      </c>
      <c r="U988">
        <v>10.161244224201701</v>
      </c>
      <c r="V988">
        <v>7.5316586465217503E-3</v>
      </c>
      <c r="W988">
        <v>2511.3946677038498</v>
      </c>
      <c r="X988">
        <v>0.102911310813654</v>
      </c>
      <c r="Y988">
        <v>0.102911310813654</v>
      </c>
      <c r="Z988">
        <v>60.3499326747772</v>
      </c>
      <c r="AA988">
        <v>4.10576637930955</v>
      </c>
      <c r="AB988">
        <v>2.45792988829916</v>
      </c>
      <c r="AC988">
        <v>0</v>
      </c>
      <c r="AD988">
        <v>0</v>
      </c>
      <c r="AE988">
        <v>2712</v>
      </c>
      <c r="AF988">
        <v>30.06</v>
      </c>
      <c r="AG988">
        <v>1.2999999999999901</v>
      </c>
      <c r="AH988">
        <v>2.77999999999999</v>
      </c>
      <c r="AI988">
        <v>0.18055439574433199</v>
      </c>
      <c r="AJ988">
        <v>4.0499999999999901</v>
      </c>
      <c r="AK988">
        <v>11.03</v>
      </c>
      <c r="AL988">
        <v>59.31</v>
      </c>
      <c r="AM988">
        <v>47.53</v>
      </c>
      <c r="AN988">
        <v>99.91</v>
      </c>
      <c r="AO988">
        <v>-93.37</v>
      </c>
      <c r="AP988">
        <v>-80.37</v>
      </c>
      <c r="AQ988">
        <v>129.65</v>
      </c>
      <c r="AR988">
        <v>1015.20991044</v>
      </c>
      <c r="AS988" t="s">
        <v>4182</v>
      </c>
    </row>
    <row r="989" spans="1:45" x14ac:dyDescent="0.3">
      <c r="A989" s="4" t="s">
        <v>2195</v>
      </c>
      <c r="B989" s="4" t="s">
        <v>2196</v>
      </c>
      <c r="C989" t="s">
        <v>498</v>
      </c>
      <c r="D989">
        <v>13.416786864686401</v>
      </c>
      <c r="E989">
        <v>16.892833647402501</v>
      </c>
      <c r="F989">
        <v>8.2726309696724698</v>
      </c>
      <c r="G989">
        <v>11.419311072586099</v>
      </c>
      <c r="H989">
        <v>11.246198717078499</v>
      </c>
      <c r="I989">
        <v>31.977086002864201</v>
      </c>
      <c r="J989">
        <v>124.98651928310299</v>
      </c>
      <c r="K989">
        <v>-15.4789225136543</v>
      </c>
      <c r="L989">
        <v>59.513112134599098</v>
      </c>
      <c r="M989">
        <v>46.968700065795602</v>
      </c>
      <c r="N989">
        <v>13.2194338766535</v>
      </c>
      <c r="O989">
        <v>3.3863318622872498</v>
      </c>
      <c r="P989">
        <v>18.385444767385302</v>
      </c>
      <c r="Q989">
        <v>29.742319026729302</v>
      </c>
      <c r="R989">
        <v>0</v>
      </c>
      <c r="S989">
        <v>0</v>
      </c>
      <c r="T989">
        <v>1242.211605</v>
      </c>
      <c r="U989">
        <v>1.9105585205376401</v>
      </c>
      <c r="V989">
        <v>0</v>
      </c>
      <c r="W989">
        <v>172.06292845336</v>
      </c>
      <c r="X989">
        <v>0.94486952533100899</v>
      </c>
      <c r="Y989">
        <v>7.2270430578910997E-5</v>
      </c>
      <c r="Z989">
        <v>8.5228918507542701</v>
      </c>
      <c r="AA989">
        <v>7.7376234169497904</v>
      </c>
      <c r="AB989">
        <v>20.941217790012399</v>
      </c>
      <c r="AC989">
        <v>8.4540935986498091</v>
      </c>
      <c r="AD989">
        <v>0</v>
      </c>
      <c r="AE989">
        <v>153500</v>
      </c>
      <c r="AF989">
        <v>663.35</v>
      </c>
      <c r="AG989">
        <v>75.749999999999901</v>
      </c>
      <c r="AH989">
        <v>107.02999999999901</v>
      </c>
      <c r="AI989">
        <v>1.6089993340017199</v>
      </c>
      <c r="AJ989">
        <v>212.11999999999901</v>
      </c>
      <c r="AK989">
        <v>70.55</v>
      </c>
      <c r="AL989">
        <v>205.6</v>
      </c>
      <c r="AM989">
        <v>90.69</v>
      </c>
      <c r="AN989">
        <v>531.95000000000005</v>
      </c>
      <c r="AO989">
        <v>78.78</v>
      </c>
      <c r="AP989">
        <v>123.17</v>
      </c>
      <c r="AQ989">
        <v>15.55</v>
      </c>
      <c r="AR989">
        <v>1016.321605</v>
      </c>
      <c r="AS989" t="s">
        <v>4182</v>
      </c>
    </row>
    <row r="990" spans="1:45" x14ac:dyDescent="0.3">
      <c r="A990" s="4" t="s">
        <v>2193</v>
      </c>
      <c r="B990" s="4" t="s">
        <v>2194</v>
      </c>
      <c r="C990" t="s">
        <v>183</v>
      </c>
      <c r="D990">
        <v>51.513413373860097</v>
      </c>
      <c r="E990">
        <v>12.059748907963399</v>
      </c>
      <c r="F990">
        <v>4.3867641503144501</v>
      </c>
      <c r="G990">
        <v>24.971537001897499</v>
      </c>
      <c r="H990">
        <v>60.194346280225801</v>
      </c>
      <c r="I990">
        <v>58.5325743200506</v>
      </c>
      <c r="J990">
        <v>32.790136854162903</v>
      </c>
      <c r="K990">
        <v>3.0060642817611098</v>
      </c>
      <c r="L990">
        <v>114.28571428571399</v>
      </c>
      <c r="M990">
        <v>98.062397372742197</v>
      </c>
      <c r="N990">
        <v>7.1348537969421999</v>
      </c>
      <c r="O990">
        <v>11.7692649011538</v>
      </c>
      <c r="P990">
        <v>24.5300616635434</v>
      </c>
      <c r="Q990">
        <v>-4.7409606894334804</v>
      </c>
      <c r="R990">
        <v>0</v>
      </c>
      <c r="S990">
        <v>0</v>
      </c>
      <c r="T990">
        <v>1220.1447799999901</v>
      </c>
      <c r="U990">
        <v>5.5658170771756899</v>
      </c>
      <c r="V990">
        <v>0</v>
      </c>
      <c r="W990">
        <v>-43.523965966394798</v>
      </c>
      <c r="X990">
        <v>9.73571200182583E-3</v>
      </c>
      <c r="Y990">
        <v>7.9655825469484003E-3</v>
      </c>
      <c r="Z990">
        <v>74.989746525132603</v>
      </c>
      <c r="AA990">
        <v>13.808650658048499</v>
      </c>
      <c r="AB990">
        <v>6.0266287654415001</v>
      </c>
      <c r="AC990">
        <v>19.176402427838699</v>
      </c>
      <c r="AD990">
        <v>0</v>
      </c>
      <c r="AE990">
        <v>5515</v>
      </c>
      <c r="AF990">
        <v>79.05</v>
      </c>
      <c r="AG990">
        <v>19.739999999999998</v>
      </c>
      <c r="AH990">
        <v>17.549999999999901</v>
      </c>
      <c r="AI990">
        <v>1.16470336021728</v>
      </c>
      <c r="AJ990">
        <v>46.269999999999897</v>
      </c>
      <c r="AK990">
        <v>192.73</v>
      </c>
      <c r="AL990">
        <v>-35.92</v>
      </c>
      <c r="AM990">
        <v>5.53</v>
      </c>
      <c r="AN990">
        <v>182.7</v>
      </c>
      <c r="AO990">
        <v>14.19</v>
      </c>
      <c r="AP990">
        <v>15.72</v>
      </c>
      <c r="AQ990">
        <v>60.3</v>
      </c>
      <c r="AR990">
        <v>1016.87477999999</v>
      </c>
      <c r="AS990" t="s">
        <v>4182</v>
      </c>
    </row>
    <row r="991" spans="1:45" x14ac:dyDescent="0.3">
      <c r="A991" s="4" t="s">
        <v>2191</v>
      </c>
      <c r="B991" s="4" t="s">
        <v>2192</v>
      </c>
      <c r="C991" t="s">
        <v>857</v>
      </c>
      <c r="D991">
        <v>586.75215517240599</v>
      </c>
      <c r="E991">
        <v>1.0348519091233599</v>
      </c>
      <c r="F991">
        <v>0.34268495632736701</v>
      </c>
      <c r="G991">
        <v>1.1460940587538</v>
      </c>
      <c r="H991">
        <v>1.68073117893271</v>
      </c>
      <c r="I991">
        <v>2.1670399156896401</v>
      </c>
      <c r="J991">
        <v>135.309698669499</v>
      </c>
      <c r="K991">
        <v>0</v>
      </c>
      <c r="L991">
        <v>2.8465202741954201</v>
      </c>
      <c r="M991">
        <v>1.74276751481352</v>
      </c>
      <c r="N991">
        <v>0.48714933646901298</v>
      </c>
      <c r="O991">
        <v>3.3754953743168201</v>
      </c>
      <c r="P991">
        <v>-0.42018293481549301</v>
      </c>
      <c r="Q991">
        <v>0</v>
      </c>
      <c r="R991">
        <v>10.8928697482652</v>
      </c>
      <c r="S991">
        <v>0</v>
      </c>
      <c r="T991">
        <v>1034.7887499999999</v>
      </c>
      <c r="U991">
        <v>5.9309210526315699</v>
      </c>
      <c r="V991">
        <v>0</v>
      </c>
      <c r="W991">
        <v>877.433458510994</v>
      </c>
      <c r="X991">
        <v>6.2813393969196303E-3</v>
      </c>
      <c r="Y991">
        <v>0</v>
      </c>
      <c r="Z991">
        <v>31.971553967473401</v>
      </c>
      <c r="AA991">
        <v>7.2309343402619394E-2</v>
      </c>
      <c r="AB991">
        <v>58.145182571616203</v>
      </c>
      <c r="AC991">
        <v>0</v>
      </c>
      <c r="AD991">
        <v>0</v>
      </c>
      <c r="AE991">
        <v>401082</v>
      </c>
      <c r="AF991">
        <v>151.82</v>
      </c>
      <c r="AG991">
        <v>1.74000000000002</v>
      </c>
      <c r="AH991">
        <v>2.1800000000000201</v>
      </c>
      <c r="AI991">
        <v>3.3183089899302402E-2</v>
      </c>
      <c r="AJ991">
        <v>3.29000000000002</v>
      </c>
      <c r="AK991">
        <v>0.65</v>
      </c>
      <c r="AL991">
        <v>42.069999999999901</v>
      </c>
      <c r="AM991">
        <v>0.44</v>
      </c>
      <c r="AN991">
        <v>172.14</v>
      </c>
      <c r="AO991">
        <v>-8.35</v>
      </c>
      <c r="AP991">
        <v>-7.16</v>
      </c>
      <c r="AQ991">
        <v>17.850000000000001</v>
      </c>
      <c r="AR991">
        <v>1020.94874999999</v>
      </c>
      <c r="AS991" t="s">
        <v>4182</v>
      </c>
    </row>
    <row r="992" spans="1:45" x14ac:dyDescent="0.3">
      <c r="A992" s="4" t="s">
        <v>2189</v>
      </c>
      <c r="B992" s="4" t="s">
        <v>2190</v>
      </c>
      <c r="C992" t="s">
        <v>396</v>
      </c>
      <c r="D992">
        <v>18.1205408864563</v>
      </c>
      <c r="E992">
        <v>22.561292644882599</v>
      </c>
      <c r="F992">
        <v>17.925292743767699</v>
      </c>
      <c r="G992">
        <v>22.734050699230199</v>
      </c>
      <c r="H992">
        <v>24.808659548512601</v>
      </c>
      <c r="I992">
        <v>34.566557852738399</v>
      </c>
      <c r="J992">
        <v>-50.122315047935501</v>
      </c>
      <c r="K992">
        <v>0</v>
      </c>
      <c r="L992">
        <v>1.7586021657383499</v>
      </c>
      <c r="M992">
        <v>0.81427238542226199</v>
      </c>
      <c r="N992">
        <v>113.04609218436801</v>
      </c>
      <c r="O992">
        <v>20.677496619998401</v>
      </c>
      <c r="P992">
        <v>53.882702613674397</v>
      </c>
      <c r="Q992">
        <v>69.558339444692805</v>
      </c>
      <c r="R992">
        <v>74.488852035052503</v>
      </c>
      <c r="S992">
        <v>19.0867061219557</v>
      </c>
      <c r="T992">
        <v>906.54971140499902</v>
      </c>
      <c r="U992">
        <v>2.89004413866662</v>
      </c>
      <c r="V992">
        <v>0</v>
      </c>
      <c r="W992">
        <v>-25.617539165757702</v>
      </c>
      <c r="X992">
        <v>0.68141748092672305</v>
      </c>
      <c r="Y992">
        <v>0.68141748092672305</v>
      </c>
      <c r="Z992">
        <v>74.466934170874794</v>
      </c>
      <c r="AA992">
        <v>1.9240691025814601E-2</v>
      </c>
      <c r="AB992">
        <v>19.235080977565701</v>
      </c>
      <c r="AC992">
        <v>0</v>
      </c>
      <c r="AD992">
        <v>0</v>
      </c>
      <c r="AE992">
        <v>90235</v>
      </c>
      <c r="AF992">
        <v>248.13</v>
      </c>
      <c r="AG992">
        <v>56.409999999999897</v>
      </c>
      <c r="AH992">
        <v>76.059999999999903</v>
      </c>
      <c r="AI992">
        <v>16.491499904986</v>
      </c>
      <c r="AJ992">
        <v>85.769999999999897</v>
      </c>
      <c r="AK992">
        <v>0</v>
      </c>
      <c r="AL992">
        <v>170.93</v>
      </c>
      <c r="AM992">
        <v>121.85</v>
      </c>
      <c r="AN992">
        <v>353.69</v>
      </c>
      <c r="AO992">
        <v>33.17</v>
      </c>
      <c r="AP992">
        <v>65.03</v>
      </c>
      <c r="AQ992">
        <v>277.2</v>
      </c>
      <c r="AR992">
        <v>1022.17971140499</v>
      </c>
      <c r="AS992" t="s">
        <v>4182</v>
      </c>
    </row>
    <row r="993" spans="1:45" x14ac:dyDescent="0.3">
      <c r="A993" s="4" t="s">
        <v>2187</v>
      </c>
      <c r="B993" s="4" t="s">
        <v>2188</v>
      </c>
      <c r="C993" t="s">
        <v>210</v>
      </c>
      <c r="D993">
        <v>-6.7355985776440299</v>
      </c>
      <c r="E993">
        <v>0</v>
      </c>
      <c r="F993">
        <v>-31.4202906884166</v>
      </c>
      <c r="G993">
        <v>-43.444965138873002</v>
      </c>
      <c r="H993">
        <v>-29.1485707540185</v>
      </c>
      <c r="I993">
        <v>20.873814150188501</v>
      </c>
      <c r="J993">
        <v>-29.526486409725901</v>
      </c>
      <c r="K993">
        <v>-28.1976589381159</v>
      </c>
      <c r="L993">
        <v>0</v>
      </c>
      <c r="M993">
        <v>0</v>
      </c>
      <c r="N993">
        <v>0</v>
      </c>
      <c r="O993">
        <v>-57.003252265045496</v>
      </c>
      <c r="P993">
        <v>-52.6930934764856</v>
      </c>
      <c r="Q993">
        <v>0</v>
      </c>
      <c r="R993">
        <v>0</v>
      </c>
      <c r="S993">
        <v>0</v>
      </c>
      <c r="T993">
        <v>9563.3904077449897</v>
      </c>
      <c r="U993">
        <v>-6.5731040442276095E-2</v>
      </c>
      <c r="V993">
        <v>0</v>
      </c>
      <c r="W993">
        <v>-111.220409426453</v>
      </c>
      <c r="X993">
        <v>26.0796483313352</v>
      </c>
      <c r="Y993">
        <v>0</v>
      </c>
      <c r="Z993">
        <v>24.989999989700401</v>
      </c>
      <c r="AA993">
        <v>0.17838703203224299</v>
      </c>
      <c r="AB993">
        <v>19.832403181330299</v>
      </c>
      <c r="AC993">
        <v>0</v>
      </c>
      <c r="AD993">
        <v>6.6022647722439098E-2</v>
      </c>
      <c r="AE993">
        <v>169663</v>
      </c>
      <c r="AF993">
        <v>349.96</v>
      </c>
      <c r="AG993">
        <v>-152.04</v>
      </c>
      <c r="AH993">
        <v>-152.04</v>
      </c>
      <c r="AI993">
        <v>-13.38</v>
      </c>
      <c r="AJ993">
        <v>73.049999999999898</v>
      </c>
      <c r="AK993">
        <v>696.17</v>
      </c>
      <c r="AL993">
        <v>-19135.9899999999</v>
      </c>
      <c r="AM993">
        <v>119.2</v>
      </c>
      <c r="AN993">
        <v>-15579.859999999901</v>
      </c>
      <c r="AO993">
        <v>-2623.82</v>
      </c>
      <c r="AP993">
        <v>-2619.71</v>
      </c>
      <c r="AQ993">
        <v>88.65</v>
      </c>
      <c r="AR993">
        <v>1024.080407745</v>
      </c>
      <c r="AS993" t="s">
        <v>4182</v>
      </c>
    </row>
    <row r="994" spans="1:45" x14ac:dyDescent="0.3">
      <c r="A994" s="4" t="s">
        <v>2185</v>
      </c>
      <c r="B994" s="4" t="s">
        <v>2186</v>
      </c>
      <c r="C994" t="s">
        <v>307</v>
      </c>
      <c r="D994">
        <v>15.531064990798001</v>
      </c>
      <c r="E994">
        <v>11.5361188938969</v>
      </c>
      <c r="F994">
        <v>7.1779712404712299</v>
      </c>
      <c r="G994">
        <v>10.3224902287484</v>
      </c>
      <c r="H994">
        <v>19.141526257053901</v>
      </c>
      <c r="I994">
        <v>21.135489496877799</v>
      </c>
      <c r="J994">
        <v>120.075446045348</v>
      </c>
      <c r="K994">
        <v>5.6066996730168999</v>
      </c>
      <c r="L994">
        <v>19.588140839941001</v>
      </c>
      <c r="M994">
        <v>13.8522405601814</v>
      </c>
      <c r="N994">
        <v>19.9368421052631</v>
      </c>
      <c r="O994">
        <v>0.211554215550324</v>
      </c>
      <c r="P994">
        <v>1.7691548970355499E-2</v>
      </c>
      <c r="Q994">
        <v>20.125304091558402</v>
      </c>
      <c r="R994">
        <v>3.3473308048883799</v>
      </c>
      <c r="S994">
        <v>0</v>
      </c>
      <c r="T994">
        <v>933.43429823999895</v>
      </c>
      <c r="U994">
        <v>1.70430614352166</v>
      </c>
      <c r="V994">
        <v>3.0205396697543199</v>
      </c>
      <c r="W994">
        <v>101.28403464776</v>
      </c>
      <c r="X994">
        <v>0.63380086034849203</v>
      </c>
      <c r="Y994">
        <v>0</v>
      </c>
      <c r="Z994">
        <v>73.1698445461098</v>
      </c>
      <c r="AA994">
        <v>2.6983275760676699</v>
      </c>
      <c r="AB994">
        <v>13.7972948568941</v>
      </c>
      <c r="AC994">
        <v>0</v>
      </c>
      <c r="AD994">
        <v>0</v>
      </c>
      <c r="AE994">
        <v>33342</v>
      </c>
      <c r="AF994">
        <v>642.18999999999903</v>
      </c>
      <c r="AG994">
        <v>66.289999999999907</v>
      </c>
      <c r="AH994">
        <v>88.019999999999897</v>
      </c>
      <c r="AI994">
        <v>31.974626356546</v>
      </c>
      <c r="AJ994">
        <v>135.729999999999</v>
      </c>
      <c r="AK994">
        <v>3.92</v>
      </c>
      <c r="AL994">
        <v>508.66</v>
      </c>
      <c r="AM994">
        <v>214.45</v>
      </c>
      <c r="AN994">
        <v>604.09</v>
      </c>
      <c r="AO994">
        <v>94.78</v>
      </c>
      <c r="AP994">
        <v>112.11</v>
      </c>
      <c r="AQ994">
        <v>504.35</v>
      </c>
      <c r="AR994">
        <v>1029.55429824</v>
      </c>
      <c r="AS994" t="s">
        <v>4182</v>
      </c>
    </row>
    <row r="995" spans="1:45" x14ac:dyDescent="0.3">
      <c r="A995" s="4" t="s">
        <v>2182</v>
      </c>
      <c r="B995" s="4" t="s">
        <v>2183</v>
      </c>
      <c r="C995" t="s">
        <v>2184</v>
      </c>
      <c r="D995">
        <v>-9.3218502230567299</v>
      </c>
      <c r="E995">
        <v>-12.8535870475481</v>
      </c>
      <c r="F995">
        <v>-9.0846688506262101</v>
      </c>
      <c r="G995">
        <v>-37.952469262998797</v>
      </c>
      <c r="H995">
        <v>17.107230902620302</v>
      </c>
      <c r="I995">
        <v>-12.518030084483801</v>
      </c>
      <c r="J995">
        <v>23.8679146319406</v>
      </c>
      <c r="K995">
        <v>-24.008560176540399</v>
      </c>
      <c r="L995">
        <v>0</v>
      </c>
      <c r="M995">
        <v>0</v>
      </c>
      <c r="N995">
        <v>0</v>
      </c>
      <c r="O995">
        <v>-11.7355119978274</v>
      </c>
      <c r="P995">
        <v>0</v>
      </c>
      <c r="Q995">
        <v>-22.329674925060399</v>
      </c>
      <c r="R995">
        <v>0</v>
      </c>
      <c r="S995">
        <v>-15.3049986631477</v>
      </c>
      <c r="T995">
        <v>797.05766815000004</v>
      </c>
      <c r="U995">
        <v>1.2840695885997</v>
      </c>
      <c r="V995">
        <v>0.46274872744099899</v>
      </c>
      <c r="W995">
        <v>49.931393227600502</v>
      </c>
      <c r="X995">
        <v>5.3947673835019003</v>
      </c>
      <c r="Y995">
        <v>4.2486393290261804</v>
      </c>
      <c r="Z995">
        <v>71.151887391792101</v>
      </c>
      <c r="AA995">
        <v>5.7447517501158698</v>
      </c>
      <c r="AB995">
        <v>8.9072834797011904</v>
      </c>
      <c r="AC995">
        <v>0</v>
      </c>
      <c r="AD995">
        <v>0</v>
      </c>
      <c r="AE995">
        <v>15618</v>
      </c>
      <c r="AF995">
        <v>291.17999999999898</v>
      </c>
      <c r="AG995">
        <v>-110.51</v>
      </c>
      <c r="AH995">
        <v>-154.59</v>
      </c>
      <c r="AI995">
        <v>-23.182093128410902</v>
      </c>
      <c r="AJ995">
        <v>-36.450000000000003</v>
      </c>
      <c r="AK995">
        <v>0</v>
      </c>
      <c r="AL995">
        <v>565.88</v>
      </c>
      <c r="AM995">
        <v>233.3</v>
      </c>
      <c r="AN995">
        <v>802.25999999999897</v>
      </c>
      <c r="AO995">
        <v>21.36</v>
      </c>
      <c r="AP995">
        <v>30.76</v>
      </c>
      <c r="AQ995">
        <v>209.95</v>
      </c>
      <c r="AR995">
        <v>1030.1576681500001</v>
      </c>
      <c r="AS995" t="s">
        <v>4182</v>
      </c>
    </row>
    <row r="996" spans="1:45" x14ac:dyDescent="0.3">
      <c r="A996" s="4" t="s">
        <v>2179</v>
      </c>
      <c r="B996" s="4" t="s">
        <v>2180</v>
      </c>
      <c r="C996" t="s">
        <v>2181</v>
      </c>
      <c r="D996">
        <v>18.298964539620599</v>
      </c>
      <c r="E996">
        <v>11.7382664155733</v>
      </c>
      <c r="F996">
        <v>6.3422284933693902</v>
      </c>
      <c r="G996">
        <v>4.5981415063580098</v>
      </c>
      <c r="H996">
        <v>6.7666672713682896</v>
      </c>
      <c r="I996">
        <v>9.8516465601565102</v>
      </c>
      <c r="J996">
        <v>118.109601935886</v>
      </c>
      <c r="K996">
        <v>26.135324394453601</v>
      </c>
      <c r="L996">
        <v>1.63225172074729</v>
      </c>
      <c r="M996">
        <v>0.83775811209439499</v>
      </c>
      <c r="N996">
        <v>13.381885467571299</v>
      </c>
      <c r="O996">
        <v>-1.5475791387937501</v>
      </c>
      <c r="P996">
        <v>4.08145583551073</v>
      </c>
      <c r="Q996">
        <v>23.2600423226339</v>
      </c>
      <c r="R996">
        <v>9.9503171838128193</v>
      </c>
      <c r="S996">
        <v>0</v>
      </c>
      <c r="T996">
        <v>907.79458967999994</v>
      </c>
      <c r="U996">
        <v>2.02997952739429</v>
      </c>
      <c r="V996">
        <v>0</v>
      </c>
      <c r="W996">
        <v>-69.516907540158996</v>
      </c>
      <c r="X996">
        <v>3.4117409403798697E-2</v>
      </c>
      <c r="Y996">
        <v>3.18032812036535E-2</v>
      </c>
      <c r="Z996">
        <v>50.7152637850443</v>
      </c>
      <c r="AA996">
        <v>3.1976009778150498</v>
      </c>
      <c r="AB996">
        <v>26.376541899784101</v>
      </c>
      <c r="AC996">
        <v>0</v>
      </c>
      <c r="AD996">
        <v>1.1954198160971201E-3</v>
      </c>
      <c r="AE996">
        <v>25659</v>
      </c>
      <c r="AF996">
        <v>1226.8</v>
      </c>
      <c r="AG996">
        <v>56.41</v>
      </c>
      <c r="AH996">
        <v>91.65</v>
      </c>
      <c r="AI996">
        <v>36.076217324514602</v>
      </c>
      <c r="AJ996">
        <v>120.86</v>
      </c>
      <c r="AK996">
        <v>0</v>
      </c>
      <c r="AL996">
        <v>476.68</v>
      </c>
      <c r="AM996">
        <v>132.75</v>
      </c>
      <c r="AN996">
        <v>508.5</v>
      </c>
      <c r="AO996">
        <v>247.28</v>
      </c>
      <c r="AP996">
        <v>263.92</v>
      </c>
      <c r="AQ996">
        <v>709.3</v>
      </c>
      <c r="AR996">
        <v>1032.24458968</v>
      </c>
      <c r="AS996" t="s">
        <v>4182</v>
      </c>
    </row>
    <row r="997" spans="1:45" x14ac:dyDescent="0.3">
      <c r="A997" s="4" t="s">
        <v>2177</v>
      </c>
      <c r="B997" s="4" t="s">
        <v>2178</v>
      </c>
      <c r="C997" t="s">
        <v>271</v>
      </c>
      <c r="D997">
        <v>-22.028745799018498</v>
      </c>
      <c r="E997">
        <v>-5.88346053424383</v>
      </c>
      <c r="F997">
        <v>-1.5396668708824901</v>
      </c>
      <c r="G997">
        <v>-9.1339595432046004</v>
      </c>
      <c r="H997">
        <v>6.0126341759726802</v>
      </c>
      <c r="I997">
        <v>-2.4963947460732099</v>
      </c>
      <c r="J997">
        <v>-22.280570216544099</v>
      </c>
      <c r="K997">
        <v>0</v>
      </c>
      <c r="L997">
        <v>250.349758454106</v>
      </c>
      <c r="M997">
        <v>245.038325281803</v>
      </c>
      <c r="N997">
        <v>0</v>
      </c>
      <c r="O997">
        <v>-33.725209440165997</v>
      </c>
      <c r="P997">
        <v>0</v>
      </c>
      <c r="Q997">
        <v>0</v>
      </c>
      <c r="R997">
        <v>0</v>
      </c>
      <c r="S997">
        <v>0</v>
      </c>
      <c r="T997">
        <v>2700.30731559999</v>
      </c>
      <c r="U997">
        <v>1.33009638080515</v>
      </c>
      <c r="V997">
        <v>0</v>
      </c>
      <c r="W997">
        <v>-183.49652394224199</v>
      </c>
      <c r="X997">
        <v>0</v>
      </c>
      <c r="Y997">
        <v>0</v>
      </c>
      <c r="Z997">
        <v>38.159395339895603</v>
      </c>
      <c r="AA997">
        <v>0.53512711523617096</v>
      </c>
      <c r="AB997">
        <v>12.433778889613301</v>
      </c>
      <c r="AC997">
        <v>13.5947726133284</v>
      </c>
      <c r="AD997">
        <v>0</v>
      </c>
      <c r="AE997">
        <v>43226</v>
      </c>
      <c r="AF997">
        <v>513.14</v>
      </c>
      <c r="AG997">
        <v>-46.87</v>
      </c>
      <c r="AH997">
        <v>-32</v>
      </c>
      <c r="AI997">
        <v>-1.1265933231258101</v>
      </c>
      <c r="AJ997">
        <v>-12.81</v>
      </c>
      <c r="AK997">
        <v>77.83</v>
      </c>
      <c r="AL997">
        <v>328.98</v>
      </c>
      <c r="AM997">
        <v>472.27</v>
      </c>
      <c r="AN997">
        <v>776.25</v>
      </c>
      <c r="AO997">
        <v>-45.76</v>
      </c>
      <c r="AP997">
        <v>-40.369999999999997</v>
      </c>
      <c r="AQ997">
        <v>25.8</v>
      </c>
      <c r="AR997">
        <v>1032.4873155999901</v>
      </c>
      <c r="AS997" t="s">
        <v>4182</v>
      </c>
    </row>
    <row r="998" spans="1:45" x14ac:dyDescent="0.3">
      <c r="A998" s="4" t="s">
        <v>2175</v>
      </c>
      <c r="B998" s="4" t="s">
        <v>2176</v>
      </c>
      <c r="C998" t="s">
        <v>109</v>
      </c>
      <c r="D998">
        <v>35.438010520904697</v>
      </c>
      <c r="E998">
        <v>17.512903613011598</v>
      </c>
      <c r="F998">
        <v>12.360478661442301</v>
      </c>
      <c r="G998">
        <v>11.580284149535601</v>
      </c>
      <c r="H998">
        <v>11.457641127066299</v>
      </c>
      <c r="I998">
        <v>17.910151599333201</v>
      </c>
      <c r="J998">
        <v>255.00514406917</v>
      </c>
      <c r="K998">
        <v>42.724254851241</v>
      </c>
      <c r="L998">
        <v>33.098779252625398</v>
      </c>
      <c r="M998">
        <v>0</v>
      </c>
      <c r="N998">
        <v>28.044209514656401</v>
      </c>
      <c r="O998">
        <v>6.1951914025994004</v>
      </c>
      <c r="P998">
        <v>18.591087917827299</v>
      </c>
      <c r="Q998">
        <v>0</v>
      </c>
      <c r="R998">
        <v>22.8653044639642</v>
      </c>
      <c r="S998">
        <v>0</v>
      </c>
      <c r="T998">
        <v>1022.081147</v>
      </c>
      <c r="U998">
        <v>5.5124534729996197</v>
      </c>
      <c r="V998">
        <v>0</v>
      </c>
      <c r="W998">
        <v>-3.6152368593709401</v>
      </c>
      <c r="X998">
        <v>0</v>
      </c>
      <c r="Y998">
        <v>0</v>
      </c>
      <c r="Z998">
        <v>44.014612755180103</v>
      </c>
      <c r="AA998">
        <v>0</v>
      </c>
      <c r="AB998">
        <v>39.8856601518399</v>
      </c>
      <c r="AC998">
        <v>0</v>
      </c>
      <c r="AD998">
        <v>0</v>
      </c>
      <c r="AE998">
        <v>188981</v>
      </c>
      <c r="AF998">
        <v>251.979999999999</v>
      </c>
      <c r="AG998">
        <v>29.1799999999999</v>
      </c>
      <c r="AH998">
        <v>40.709999999999901</v>
      </c>
      <c r="AI998">
        <v>0.37157670949035099</v>
      </c>
      <c r="AJ998">
        <v>45.129999999999903</v>
      </c>
      <c r="AK998">
        <v>1.17</v>
      </c>
      <c r="AL998">
        <v>97.42</v>
      </c>
      <c r="AM998">
        <v>74.09</v>
      </c>
      <c r="AN998">
        <v>187.59</v>
      </c>
      <c r="AO998">
        <v>-1.99</v>
      </c>
      <c r="AP998">
        <v>-1.99</v>
      </c>
      <c r="AQ998">
        <v>11.43</v>
      </c>
      <c r="AR998">
        <v>1034.0811470000001</v>
      </c>
      <c r="AS998" t="s">
        <v>4182</v>
      </c>
    </row>
    <row r="999" spans="1:45" x14ac:dyDescent="0.3">
      <c r="A999" s="4" t="s">
        <v>2173</v>
      </c>
      <c r="B999" s="4" t="s">
        <v>2174</v>
      </c>
      <c r="C999" t="s">
        <v>200</v>
      </c>
      <c r="D999">
        <v>49.665732505515898</v>
      </c>
      <c r="E999">
        <v>2.7269516996036902</v>
      </c>
      <c r="F999">
        <v>0.973687098529189</v>
      </c>
      <c r="G999">
        <v>0.88144650232726696</v>
      </c>
      <c r="H999">
        <v>8.93800067893436</v>
      </c>
      <c r="I999">
        <v>9.0554360095204594</v>
      </c>
      <c r="J999">
        <v>109.58792141390001</v>
      </c>
      <c r="K999">
        <v>2.93248567267534E-2</v>
      </c>
      <c r="L999">
        <v>116.61215159819599</v>
      </c>
      <c r="M999">
        <v>42.236338608034501</v>
      </c>
      <c r="N999">
        <v>1.6330015116033001</v>
      </c>
      <c r="O999">
        <v>-4.4042419683423901</v>
      </c>
      <c r="P999">
        <v>-12.926643257517499</v>
      </c>
      <c r="Q999">
        <v>-1.1443087280906099</v>
      </c>
      <c r="R999">
        <v>-28.825138164825599</v>
      </c>
      <c r="S999">
        <v>0</v>
      </c>
      <c r="T999">
        <v>1951.47052273999</v>
      </c>
      <c r="U999">
        <v>1.3077687416996</v>
      </c>
      <c r="V999">
        <v>0</v>
      </c>
      <c r="W999">
        <v>104.106126745415</v>
      </c>
      <c r="X999">
        <v>0.145098846147411</v>
      </c>
      <c r="Y999">
        <v>9.9996424756278301E-3</v>
      </c>
      <c r="Z999">
        <v>53.162753161861403</v>
      </c>
      <c r="AA999">
        <v>3.1471953316998098</v>
      </c>
      <c r="AB999">
        <v>19.449674028639802</v>
      </c>
      <c r="AC999">
        <v>0</v>
      </c>
      <c r="AD999">
        <v>0</v>
      </c>
      <c r="AE999">
        <v>21634</v>
      </c>
      <c r="AF999">
        <v>2365.4299999999998</v>
      </c>
      <c r="AG999">
        <v>20.849999999999799</v>
      </c>
      <c r="AH999">
        <v>3.4899999999998599</v>
      </c>
      <c r="AI999">
        <v>8.8531866503965606</v>
      </c>
      <c r="AJ999">
        <v>214.19999999999899</v>
      </c>
      <c r="AK999">
        <v>122.25</v>
      </c>
      <c r="AL999">
        <v>672.08999999999901</v>
      </c>
      <c r="AM999">
        <v>7.43</v>
      </c>
      <c r="AN999">
        <v>791.83</v>
      </c>
      <c r="AO999">
        <v>288.06</v>
      </c>
      <c r="AP999">
        <v>319.93</v>
      </c>
      <c r="AQ999">
        <v>443.7</v>
      </c>
      <c r="AR999">
        <v>1035.5305227399999</v>
      </c>
      <c r="AS999" t="s">
        <v>4182</v>
      </c>
    </row>
    <row r="1000" spans="1:45" x14ac:dyDescent="0.3">
      <c r="A1000" s="4" t="s">
        <v>2171</v>
      </c>
      <c r="B1000" s="4" t="s">
        <v>2172</v>
      </c>
      <c r="C1000" t="s">
        <v>446</v>
      </c>
      <c r="D1000">
        <v>81.374608150470195</v>
      </c>
      <c r="E1000">
        <v>9.0799117626129604</v>
      </c>
      <c r="F1000">
        <v>6.9387422170260198</v>
      </c>
      <c r="G1000">
        <v>9.0766823161189301</v>
      </c>
      <c r="H1000">
        <v>18.558685889983</v>
      </c>
      <c r="I1000">
        <v>18.921610470906199</v>
      </c>
      <c r="J1000">
        <v>46.298125741641599</v>
      </c>
      <c r="K1000">
        <v>21.9362320307131</v>
      </c>
      <c r="L1000">
        <v>0.69744734272562403</v>
      </c>
      <c r="M1000">
        <v>0</v>
      </c>
      <c r="N1000">
        <v>30.658337337818299</v>
      </c>
      <c r="O1000">
        <v>0.49378701267042102</v>
      </c>
      <c r="P1000">
        <v>1.1999071387882301</v>
      </c>
      <c r="Q1000">
        <v>-5.9719863351948996</v>
      </c>
      <c r="R1000">
        <v>3.4299661872426501</v>
      </c>
      <c r="S1000">
        <v>0</v>
      </c>
      <c r="T1000">
        <v>987.31999999999903</v>
      </c>
      <c r="U1000">
        <v>7.2418747384572404</v>
      </c>
      <c r="V1000">
        <v>0.57784540709208898</v>
      </c>
      <c r="W1000">
        <v>35.556834309573503</v>
      </c>
      <c r="X1000">
        <v>6.6785499999999898</v>
      </c>
      <c r="Y1000">
        <v>6.5860500000000002</v>
      </c>
      <c r="Z1000">
        <v>75</v>
      </c>
      <c r="AA1000">
        <v>3.9100000000000003E-2</v>
      </c>
      <c r="AB1000">
        <v>17.047350000000002</v>
      </c>
      <c r="AC1000">
        <v>0</v>
      </c>
      <c r="AD1000">
        <v>0</v>
      </c>
      <c r="AE1000">
        <v>6992</v>
      </c>
      <c r="AF1000">
        <v>140.58000000000001</v>
      </c>
      <c r="AG1000">
        <v>12.76</v>
      </c>
      <c r="AH1000">
        <v>17</v>
      </c>
      <c r="AI1000">
        <v>63.8</v>
      </c>
      <c r="AJ1000">
        <v>26.6</v>
      </c>
      <c r="AK1000">
        <v>0</v>
      </c>
      <c r="AL1000">
        <v>141.38</v>
      </c>
      <c r="AM1000">
        <v>52.019999999999897</v>
      </c>
      <c r="AN1000">
        <v>143.38</v>
      </c>
      <c r="AO1000">
        <v>-2.1199999999999899</v>
      </c>
      <c r="AP1000">
        <v>8.2200000000000006</v>
      </c>
      <c r="AQ1000">
        <v>5118.1000000000004</v>
      </c>
      <c r="AR1000">
        <v>1038.3399999999999</v>
      </c>
      <c r="AS1000" t="s">
        <v>4182</v>
      </c>
    </row>
    <row r="1001" spans="1:45" x14ac:dyDescent="0.3">
      <c r="A1001" s="4" t="s">
        <v>2169</v>
      </c>
      <c r="B1001" s="4" t="s">
        <v>2170</v>
      </c>
      <c r="C1001" t="s">
        <v>124</v>
      </c>
      <c r="D1001">
        <v>224.86083764069099</v>
      </c>
      <c r="E1001">
        <v>1.85263157894737</v>
      </c>
      <c r="F1001">
        <v>0.80950378469302298</v>
      </c>
      <c r="G1001">
        <v>0.96185876082612098</v>
      </c>
      <c r="H1001">
        <v>12.3772237012444</v>
      </c>
      <c r="I1001">
        <v>10.819870086608899</v>
      </c>
      <c r="J1001">
        <v>34.404567733961102</v>
      </c>
      <c r="K1001">
        <v>10.5942189127862</v>
      </c>
      <c r="L1001">
        <v>57.025220781287203</v>
      </c>
      <c r="M1001">
        <v>22.7504176943273</v>
      </c>
      <c r="N1001">
        <v>1.46156279658336</v>
      </c>
      <c r="O1001">
        <v>1.27665587550802</v>
      </c>
      <c r="P1001">
        <v>-2.6404331887881902</v>
      </c>
      <c r="Q1001">
        <v>5.2404005866056398</v>
      </c>
      <c r="R1001">
        <v>-20.729586500974001</v>
      </c>
      <c r="S1001">
        <v>0</v>
      </c>
      <c r="T1001">
        <v>1146.83706989999</v>
      </c>
      <c r="U1001">
        <v>4.1326162379664204</v>
      </c>
      <c r="V1001">
        <v>0</v>
      </c>
      <c r="W1001">
        <v>409.82054341259101</v>
      </c>
      <c r="X1001">
        <v>8.3474428304509095E-3</v>
      </c>
      <c r="Y1001">
        <v>8.3474428304509095E-3</v>
      </c>
      <c r="Z1001">
        <v>64.722649255755897</v>
      </c>
      <c r="AA1001">
        <v>3.9511229397467601E-3</v>
      </c>
      <c r="AB1001">
        <v>17.6338060304709</v>
      </c>
      <c r="AC1001">
        <v>0</v>
      </c>
      <c r="AD1001">
        <v>0</v>
      </c>
      <c r="AE1001">
        <v>11073</v>
      </c>
      <c r="AF1001">
        <v>480.32</v>
      </c>
      <c r="AG1001">
        <v>4.6200000000000196</v>
      </c>
      <c r="AH1001">
        <v>7.6800000000000201</v>
      </c>
      <c r="AI1001">
        <v>6.4275309794472397</v>
      </c>
      <c r="AJ1001">
        <v>51.97</v>
      </c>
      <c r="AK1001">
        <v>0.56000000000000005</v>
      </c>
      <c r="AL1001">
        <v>239.01</v>
      </c>
      <c r="AM1001">
        <v>35.68</v>
      </c>
      <c r="AN1001">
        <v>251.38</v>
      </c>
      <c r="AO1001">
        <v>67.2</v>
      </c>
      <c r="AP1001">
        <v>82.05</v>
      </c>
      <c r="AQ1001">
        <v>1405.4</v>
      </c>
      <c r="AR1001">
        <v>1038.8570698999999</v>
      </c>
      <c r="AS1001" t="s">
        <v>4182</v>
      </c>
    </row>
    <row r="1002" spans="1:45" x14ac:dyDescent="0.3">
      <c r="A1002" s="4" t="s">
        <v>2167</v>
      </c>
      <c r="B1002" s="4" t="s">
        <v>2168</v>
      </c>
      <c r="C1002" t="s">
        <v>396</v>
      </c>
      <c r="D1002">
        <v>16.587713799872301</v>
      </c>
      <c r="E1002">
        <v>14.676879113671999</v>
      </c>
      <c r="F1002">
        <v>11.381139203719799</v>
      </c>
      <c r="G1002">
        <v>15.4164103825808</v>
      </c>
      <c r="H1002">
        <v>24.6894783128702</v>
      </c>
      <c r="I1002">
        <v>26.569073686800301</v>
      </c>
      <c r="J1002">
        <v>32.001340643679903</v>
      </c>
      <c r="K1002">
        <v>8.5697473930658106</v>
      </c>
      <c r="L1002">
        <v>6.9583121167172104</v>
      </c>
      <c r="M1002">
        <v>0</v>
      </c>
      <c r="N1002">
        <v>50.885171349683297</v>
      </c>
      <c r="O1002">
        <v>11.0754665507482</v>
      </c>
      <c r="P1002">
        <v>30.584247221638599</v>
      </c>
      <c r="Q1002">
        <v>12.510339245350499</v>
      </c>
      <c r="R1002">
        <v>49.457252967817197</v>
      </c>
      <c r="S1002">
        <v>0</v>
      </c>
      <c r="T1002">
        <v>1044.7961467</v>
      </c>
      <c r="U1002">
        <v>2.3011050647568001</v>
      </c>
      <c r="V1002">
        <v>1.4696619777451101</v>
      </c>
      <c r="W1002">
        <v>-31.9095947643142</v>
      </c>
      <c r="X1002">
        <v>0</v>
      </c>
      <c r="Y1002">
        <v>0</v>
      </c>
      <c r="Z1002">
        <v>71.285108346634004</v>
      </c>
      <c r="AA1002">
        <v>6.0021748604281201E-2</v>
      </c>
      <c r="AB1002">
        <v>11.716038656242301</v>
      </c>
      <c r="AC1002">
        <v>0</v>
      </c>
      <c r="AD1002">
        <v>0</v>
      </c>
      <c r="AE1002">
        <v>14561</v>
      </c>
      <c r="AF1002">
        <v>406.45</v>
      </c>
      <c r="AG1002">
        <v>62.66</v>
      </c>
      <c r="AH1002">
        <v>81.069999999999993</v>
      </c>
      <c r="AI1002">
        <v>14.357011633624399</v>
      </c>
      <c r="AJ1002">
        <v>107.99</v>
      </c>
      <c r="AK1002">
        <v>0.45</v>
      </c>
      <c r="AL1002">
        <v>429.86</v>
      </c>
      <c r="AM1002">
        <v>26.02</v>
      </c>
      <c r="AN1002">
        <v>451.68999999999897</v>
      </c>
      <c r="AO1002">
        <v>18.3399999999999</v>
      </c>
      <c r="AP1002">
        <v>57.98</v>
      </c>
      <c r="AQ1002">
        <v>239.7</v>
      </c>
      <c r="AR1002">
        <v>1039.3861466999999</v>
      </c>
      <c r="AS1002" t="s">
        <v>4182</v>
      </c>
    </row>
    <row r="1003" spans="1:45" x14ac:dyDescent="0.3">
      <c r="A1003" s="4" t="s">
        <v>2165</v>
      </c>
      <c r="B1003" s="4" t="s">
        <v>2166</v>
      </c>
      <c r="C1003" t="s">
        <v>121</v>
      </c>
      <c r="D1003">
        <v>9.4136205444685608</v>
      </c>
      <c r="E1003">
        <v>19.548912035196398</v>
      </c>
      <c r="F1003">
        <v>11.692964563891699</v>
      </c>
      <c r="G1003">
        <v>9.5781427198669995</v>
      </c>
      <c r="H1003">
        <v>13.9812633758985</v>
      </c>
      <c r="I1003">
        <v>17.492403452425201</v>
      </c>
      <c r="J1003">
        <v>10.950089024876601</v>
      </c>
      <c r="K1003">
        <v>19.444800712655301</v>
      </c>
      <c r="L1003">
        <v>18.420213105340299</v>
      </c>
      <c r="M1003">
        <v>12.2025138773687</v>
      </c>
      <c r="N1003">
        <v>34.363450010870501</v>
      </c>
      <c r="O1003">
        <v>2.7709248798022301</v>
      </c>
      <c r="P1003">
        <v>15.578604937831599</v>
      </c>
      <c r="Q1003">
        <v>26.9476311045598</v>
      </c>
      <c r="R1003">
        <v>34.7549410526602</v>
      </c>
      <c r="S1003">
        <v>8.0489743623710108</v>
      </c>
      <c r="T1003">
        <v>1040.19297704</v>
      </c>
      <c r="U1003">
        <v>1.66133314783385</v>
      </c>
      <c r="V1003">
        <v>2.3850208346431798</v>
      </c>
      <c r="W1003">
        <v>-61.358313427569698</v>
      </c>
      <c r="X1003">
        <v>3.2098926031389897E-2</v>
      </c>
      <c r="Y1003">
        <v>6.2033619444113904E-3</v>
      </c>
      <c r="Z1003">
        <v>48.3636433918686</v>
      </c>
      <c r="AA1003">
        <v>5.38337818425744</v>
      </c>
      <c r="AB1003">
        <v>24.605299522850299</v>
      </c>
      <c r="AC1003">
        <v>4.1143566627579302</v>
      </c>
      <c r="AD1003">
        <v>0</v>
      </c>
      <c r="AE1003">
        <v>29825</v>
      </c>
      <c r="AF1003">
        <v>1155.1299999999901</v>
      </c>
      <c r="AG1003">
        <v>110.63999999999901</v>
      </c>
      <c r="AH1003">
        <v>149.259999999999</v>
      </c>
      <c r="AI1003">
        <v>68.042773960723906</v>
      </c>
      <c r="AJ1003">
        <v>202.05999999999901</v>
      </c>
      <c r="AK1003">
        <v>0</v>
      </c>
      <c r="AL1003">
        <v>542.69000000000005</v>
      </c>
      <c r="AM1003">
        <v>116.81</v>
      </c>
      <c r="AN1003">
        <v>626.91999999999996</v>
      </c>
      <c r="AO1003">
        <v>239.95999999999901</v>
      </c>
      <c r="AP1003">
        <v>294.26</v>
      </c>
      <c r="AQ1003">
        <v>613.9</v>
      </c>
      <c r="AR1003">
        <v>1041.5229770399999</v>
      </c>
      <c r="AS1003" t="s">
        <v>4182</v>
      </c>
    </row>
    <row r="1004" spans="1:45" x14ac:dyDescent="0.3">
      <c r="A1004" s="4" t="s">
        <v>2163</v>
      </c>
      <c r="B1004" s="4" t="s">
        <v>2164</v>
      </c>
      <c r="C1004" t="s">
        <v>121</v>
      </c>
      <c r="D1004">
        <v>9.5690496113965704</v>
      </c>
      <c r="E1004">
        <v>17.333768082517501</v>
      </c>
      <c r="F1004">
        <v>6.3450476257015804</v>
      </c>
      <c r="G1004">
        <v>8.1867215553118307</v>
      </c>
      <c r="H1004">
        <v>13.9336449133336</v>
      </c>
      <c r="I1004">
        <v>21.893357772803</v>
      </c>
      <c r="J1004">
        <v>29.589113600299498</v>
      </c>
      <c r="K1004">
        <v>4.9543089997909</v>
      </c>
      <c r="L1004">
        <v>88.018135665341205</v>
      </c>
      <c r="M1004">
        <v>60.221853770193498</v>
      </c>
      <c r="N1004">
        <v>9.3873824208386498</v>
      </c>
      <c r="O1004">
        <v>9.4292361784756196</v>
      </c>
      <c r="P1004">
        <v>41.564419128201401</v>
      </c>
      <c r="Q1004">
        <v>27.988688667789699</v>
      </c>
      <c r="R1004">
        <v>0</v>
      </c>
      <c r="S1004">
        <v>9.5768612003501499</v>
      </c>
      <c r="T1004">
        <v>1378.54502665</v>
      </c>
      <c r="U1004">
        <v>1.53013811079482</v>
      </c>
      <c r="V1004">
        <v>0.38395977289549299</v>
      </c>
      <c r="W1004">
        <v>-60.7202973464981</v>
      </c>
      <c r="X1004">
        <v>2.59837166546327</v>
      </c>
      <c r="Y1004">
        <v>2.5974006609667599</v>
      </c>
      <c r="Z1004">
        <v>25.001325584790099</v>
      </c>
      <c r="AA1004">
        <v>6.6003430591616601</v>
      </c>
      <c r="AB1004">
        <v>17.511618777961299</v>
      </c>
      <c r="AC1004">
        <v>0</v>
      </c>
      <c r="AD1004">
        <v>0</v>
      </c>
      <c r="AE1004">
        <v>37247</v>
      </c>
      <c r="AF1004">
        <v>1331.18</v>
      </c>
      <c r="AG1004">
        <v>108.98</v>
      </c>
      <c r="AH1004">
        <v>168.13</v>
      </c>
      <c r="AI1004">
        <v>40.825990174490101</v>
      </c>
      <c r="AJ1004">
        <v>291.44</v>
      </c>
      <c r="AK1004">
        <v>6.21</v>
      </c>
      <c r="AL1004">
        <v>654.84</v>
      </c>
      <c r="AM1004">
        <v>264.159999999999</v>
      </c>
      <c r="AN1004">
        <v>681.53</v>
      </c>
      <c r="AO1004">
        <v>177.25</v>
      </c>
      <c r="AP1004">
        <v>255.97</v>
      </c>
      <c r="AQ1004">
        <v>386</v>
      </c>
      <c r="AR1004">
        <v>1042.8350266499999</v>
      </c>
      <c r="AS1004" t="s">
        <v>4182</v>
      </c>
    </row>
    <row r="1005" spans="1:45" x14ac:dyDescent="0.3">
      <c r="A1005" s="4" t="s">
        <v>2161</v>
      </c>
      <c r="B1005" s="4" t="s">
        <v>2162</v>
      </c>
      <c r="C1005" t="s">
        <v>109</v>
      </c>
      <c r="D1005">
        <v>-14.4727374167128</v>
      </c>
      <c r="E1005">
        <v>-57.415658816040697</v>
      </c>
      <c r="F1005">
        <v>-46.502336072176497</v>
      </c>
      <c r="G1005">
        <v>-339.89637305699398</v>
      </c>
      <c r="H1005">
        <v>-126.516507058228</v>
      </c>
      <c r="I1005">
        <v>-340.03768252472901</v>
      </c>
      <c r="J1005">
        <v>-6.1521565741118396</v>
      </c>
      <c r="K1005">
        <v>-13.1496331730552</v>
      </c>
      <c r="L1005">
        <v>4.4069993519118498</v>
      </c>
      <c r="M1005">
        <v>2.5182853439496302</v>
      </c>
      <c r="N1005">
        <v>0</v>
      </c>
      <c r="O1005">
        <v>-47.229849699631899</v>
      </c>
      <c r="P1005">
        <v>0</v>
      </c>
      <c r="Q1005">
        <v>0</v>
      </c>
      <c r="R1005">
        <v>0</v>
      </c>
      <c r="S1005">
        <v>0</v>
      </c>
      <c r="T1005">
        <v>1002.37273198999</v>
      </c>
      <c r="U1005">
        <v>9.6690374223682998</v>
      </c>
      <c r="V1005">
        <v>0</v>
      </c>
      <c r="W1005">
        <v>-139.363139956276</v>
      </c>
      <c r="X1005">
        <v>0.440950717505672</v>
      </c>
      <c r="Y1005">
        <v>1.41417737011688E-2</v>
      </c>
      <c r="Z1005">
        <v>60.000403197681301</v>
      </c>
      <c r="AA1005">
        <v>0.51672941188338495</v>
      </c>
      <c r="AB1005">
        <v>31.965699944968001</v>
      </c>
      <c r="AC1005">
        <v>0</v>
      </c>
      <c r="AD1005">
        <v>0</v>
      </c>
      <c r="AE1005">
        <v>80195</v>
      </c>
      <c r="AF1005">
        <v>21.23</v>
      </c>
      <c r="AG1005">
        <v>-72.16</v>
      </c>
      <c r="AH1005">
        <v>-77.479999999999905</v>
      </c>
      <c r="AI1005">
        <v>-5.6692799459796799</v>
      </c>
      <c r="AJ1005">
        <v>-72.19</v>
      </c>
      <c r="AK1005">
        <v>0</v>
      </c>
      <c r="AL1005">
        <v>-52.45</v>
      </c>
      <c r="AM1005">
        <v>46.74</v>
      </c>
      <c r="AN1005">
        <v>108.009999999999</v>
      </c>
      <c r="AO1005">
        <v>-102.32</v>
      </c>
      <c r="AP1005">
        <v>-96.02</v>
      </c>
      <c r="AQ1005">
        <v>82.35</v>
      </c>
      <c r="AR1005">
        <v>1044.3527319899999</v>
      </c>
      <c r="AS1005" t="s">
        <v>4182</v>
      </c>
    </row>
    <row r="1006" spans="1:45" x14ac:dyDescent="0.3">
      <c r="A1006" s="4" t="s">
        <v>2159</v>
      </c>
      <c r="B1006" s="4" t="s">
        <v>2160</v>
      </c>
      <c r="C1006" t="s">
        <v>244</v>
      </c>
      <c r="D1006">
        <v>9.1976807619591998</v>
      </c>
      <c r="E1006">
        <v>14.7836147836147</v>
      </c>
      <c r="F1006">
        <v>9.9964398890651793</v>
      </c>
      <c r="G1006">
        <v>7.3767514270887302</v>
      </c>
      <c r="H1006">
        <v>12.3140473154404</v>
      </c>
      <c r="I1006">
        <v>12.1386870783601</v>
      </c>
      <c r="J1006">
        <v>-15.3324685098217</v>
      </c>
      <c r="K1006">
        <v>-6.7952716906854302</v>
      </c>
      <c r="L1006">
        <v>1.7177069879169</v>
      </c>
      <c r="M1006">
        <v>0.71219052907306601</v>
      </c>
      <c r="N1006">
        <v>31.743196092114399</v>
      </c>
      <c r="O1006">
        <v>4.8710211026432297</v>
      </c>
      <c r="P1006">
        <v>3.5247748263141898</v>
      </c>
      <c r="Q1006">
        <v>18.016118951979401</v>
      </c>
      <c r="R1006">
        <v>4.8153995358094503</v>
      </c>
      <c r="S1006">
        <v>0</v>
      </c>
      <c r="T1006">
        <v>937.58025624999902</v>
      </c>
      <c r="U1006">
        <v>1.2625813360814999</v>
      </c>
      <c r="V1006">
        <v>1.36752136752136</v>
      </c>
      <c r="W1006">
        <v>100.76042053680101</v>
      </c>
      <c r="X1006">
        <v>1.8620317917074702E-2</v>
      </c>
      <c r="Y1006">
        <v>1.5660250857643401E-2</v>
      </c>
      <c r="Z1006">
        <v>67.884379808623294</v>
      </c>
      <c r="AA1006">
        <v>0.33903604164787698</v>
      </c>
      <c r="AB1006">
        <v>20.8040560049721</v>
      </c>
      <c r="AC1006">
        <v>0</v>
      </c>
      <c r="AD1006">
        <v>0</v>
      </c>
      <c r="AE1006">
        <v>34631</v>
      </c>
      <c r="AF1006">
        <v>1541.6</v>
      </c>
      <c r="AG1006">
        <v>113.719999999999</v>
      </c>
      <c r="AH1006">
        <v>149.82999999999899</v>
      </c>
      <c r="AI1006">
        <v>15.900747567242901</v>
      </c>
      <c r="AJ1006">
        <v>187.129999999999</v>
      </c>
      <c r="AK1006">
        <v>0.81</v>
      </c>
      <c r="AL1006">
        <v>802.13</v>
      </c>
      <c r="AM1006">
        <v>122.61</v>
      </c>
      <c r="AN1006">
        <v>828.42999999999904</v>
      </c>
      <c r="AO1006">
        <v>124.789999999999</v>
      </c>
      <c r="AP1006">
        <v>156.81</v>
      </c>
      <c r="AQ1006">
        <v>144.65</v>
      </c>
      <c r="AR1006">
        <v>1045.9602562499999</v>
      </c>
      <c r="AS1006" t="s">
        <v>4182</v>
      </c>
    </row>
    <row r="1007" spans="1:45" x14ac:dyDescent="0.3">
      <c r="A1007" s="4" t="s">
        <v>2157</v>
      </c>
      <c r="B1007" s="4" t="s">
        <v>2158</v>
      </c>
      <c r="C1007" t="s">
        <v>317</v>
      </c>
      <c r="D1007">
        <v>40.154908277714</v>
      </c>
      <c r="E1007">
        <v>3.0177278488704999</v>
      </c>
      <c r="F1007">
        <v>1.9196712921883901</v>
      </c>
      <c r="G1007">
        <v>3.4399947219106499</v>
      </c>
      <c r="H1007">
        <v>9.5156380274907999</v>
      </c>
      <c r="I1007">
        <v>8.6415517582634909</v>
      </c>
      <c r="J1007">
        <v>40.509319482873998</v>
      </c>
      <c r="K1007">
        <v>16.5295260565867</v>
      </c>
      <c r="L1007">
        <v>25.271786643627799</v>
      </c>
      <c r="M1007">
        <v>0.715850535345121</v>
      </c>
      <c r="N1007">
        <v>5.1759053367216996</v>
      </c>
      <c r="O1007">
        <v>2.7897896328807401</v>
      </c>
      <c r="P1007">
        <v>9.9752043443329406</v>
      </c>
      <c r="Q1007">
        <v>0</v>
      </c>
      <c r="R1007">
        <v>29.384552524309001</v>
      </c>
      <c r="S1007">
        <v>0</v>
      </c>
      <c r="T1007">
        <v>1248.5584587999999</v>
      </c>
      <c r="U1007">
        <v>1.07669521717218</v>
      </c>
      <c r="V1007">
        <v>0.26993467580845398</v>
      </c>
      <c r="W1007">
        <v>-33.108467471167103</v>
      </c>
      <c r="X1007">
        <v>10.8481198111671</v>
      </c>
      <c r="Y1007">
        <v>0.83936116753604295</v>
      </c>
      <c r="Z1007">
        <v>33.450215515716003</v>
      </c>
      <c r="AA1007">
        <v>0.37012789389124401</v>
      </c>
      <c r="AB1007">
        <v>31.7575501277523</v>
      </c>
      <c r="AC1007">
        <v>0</v>
      </c>
      <c r="AD1007">
        <v>8.2413351357855102</v>
      </c>
      <c r="AE1007">
        <v>20847</v>
      </c>
      <c r="AF1007">
        <v>757.849999999999</v>
      </c>
      <c r="AG1007">
        <v>26.069999999999801</v>
      </c>
      <c r="AH1007">
        <v>36.669999999999803</v>
      </c>
      <c r="AI1007">
        <v>46.128856457331899</v>
      </c>
      <c r="AJ1007">
        <v>65.489999999999796</v>
      </c>
      <c r="AK1007">
        <v>532.04</v>
      </c>
      <c r="AL1007">
        <v>966.62</v>
      </c>
      <c r="AM1007">
        <v>43.99</v>
      </c>
      <c r="AN1007">
        <v>972.27</v>
      </c>
      <c r="AO1007">
        <v>21.52</v>
      </c>
      <c r="AP1007">
        <v>38.840000000000003</v>
      </c>
      <c r="AQ1007">
        <v>1821.9</v>
      </c>
      <c r="AR1007">
        <v>1046.8384587999999</v>
      </c>
      <c r="AS1007" t="s">
        <v>4182</v>
      </c>
    </row>
    <row r="1008" spans="1:45" x14ac:dyDescent="0.3">
      <c r="A1008" s="4" t="s">
        <v>2155</v>
      </c>
      <c r="B1008" s="4" t="s">
        <v>2156</v>
      </c>
      <c r="C1008" t="s">
        <v>86</v>
      </c>
      <c r="D1008">
        <v>-18.197392665768799</v>
      </c>
      <c r="E1008">
        <v>-12.143912217767401</v>
      </c>
      <c r="F1008">
        <v>-2.89051454172411</v>
      </c>
      <c r="G1008">
        <v>-21.225197315040202</v>
      </c>
      <c r="H1008">
        <v>67.557150567364999</v>
      </c>
      <c r="I1008">
        <v>63.531754813011702</v>
      </c>
      <c r="J1008">
        <v>593.90124796527402</v>
      </c>
      <c r="K1008">
        <v>7.2649090545776804</v>
      </c>
      <c r="L1008">
        <v>297.46756011743298</v>
      </c>
      <c r="M1008">
        <v>259.18065484861302</v>
      </c>
      <c r="N1008">
        <v>0</v>
      </c>
      <c r="O1008">
        <v>-2.5183357511561502</v>
      </c>
      <c r="P1008">
        <v>35.966641862591501</v>
      </c>
      <c r="Q1008">
        <v>-2.8011865756368302</v>
      </c>
      <c r="R1008">
        <v>0</v>
      </c>
      <c r="S1008">
        <v>0</v>
      </c>
      <c r="T1008">
        <v>2346.4599479150002</v>
      </c>
      <c r="U1008">
        <v>2.3470113801012902</v>
      </c>
      <c r="V1008">
        <v>0</v>
      </c>
      <c r="W1008">
        <v>-162.14979193677499</v>
      </c>
      <c r="X1008">
        <v>4.9552517489394097</v>
      </c>
      <c r="Y1008">
        <v>0</v>
      </c>
      <c r="Z1008">
        <v>48.061957664101598</v>
      </c>
      <c r="AA1008">
        <v>5.2749081171281104E-4</v>
      </c>
      <c r="AB1008">
        <v>21.8186674487952</v>
      </c>
      <c r="AC1008">
        <v>10.8961485853808</v>
      </c>
      <c r="AD1008">
        <v>2.64517940127014</v>
      </c>
      <c r="AE1008">
        <v>209898</v>
      </c>
      <c r="AF1008">
        <v>271.14</v>
      </c>
      <c r="AG1008">
        <v>-57.55</v>
      </c>
      <c r="AH1008">
        <v>-57.01</v>
      </c>
      <c r="AI1008">
        <v>-0.76659333873919899</v>
      </c>
      <c r="AJ1008">
        <v>172.26</v>
      </c>
      <c r="AK1008">
        <v>0</v>
      </c>
      <c r="AL1008">
        <v>-294.52</v>
      </c>
      <c r="AM1008">
        <v>18.14</v>
      </c>
      <c r="AN1008">
        <v>446.21</v>
      </c>
      <c r="AO1008">
        <v>186.79</v>
      </c>
      <c r="AP1008">
        <v>186.84</v>
      </c>
      <c r="AQ1008">
        <v>14.2</v>
      </c>
      <c r="AR1008">
        <v>1047.2599479149901</v>
      </c>
      <c r="AS1008" t="s">
        <v>4182</v>
      </c>
    </row>
    <row r="1009" spans="1:45" x14ac:dyDescent="0.3">
      <c r="A1009" s="4" t="s">
        <v>2153</v>
      </c>
      <c r="B1009" s="4" t="s">
        <v>2154</v>
      </c>
      <c r="C1009" t="s">
        <v>564</v>
      </c>
      <c r="D1009">
        <v>62.693751047277097</v>
      </c>
      <c r="E1009">
        <v>7.0174701831009401</v>
      </c>
      <c r="F1009">
        <v>2.8896036522099902</v>
      </c>
      <c r="G1009">
        <v>9.5045788066662702</v>
      </c>
      <c r="H1009">
        <v>13.055797362868599</v>
      </c>
      <c r="I1009">
        <v>14.7318127524031</v>
      </c>
      <c r="J1009">
        <v>107.17536115311999</v>
      </c>
      <c r="K1009">
        <v>38.5561463476661</v>
      </c>
      <c r="L1009">
        <v>57.534975669099701</v>
      </c>
      <c r="M1009">
        <v>9.9680656934306509</v>
      </c>
      <c r="N1009">
        <v>4.2677631915002197</v>
      </c>
      <c r="O1009">
        <v>-1.29713839097425</v>
      </c>
      <c r="P1009">
        <v>23.9011190487651</v>
      </c>
      <c r="Q1009">
        <v>0</v>
      </c>
      <c r="R1009">
        <v>9.7667771425610592</v>
      </c>
      <c r="S1009">
        <v>0</v>
      </c>
      <c r="T1009">
        <v>1150.7725799999901</v>
      </c>
      <c r="U1009">
        <v>3.9827120590024299</v>
      </c>
      <c r="V1009">
        <v>0</v>
      </c>
      <c r="W1009">
        <v>137.63088162655299</v>
      </c>
      <c r="X1009">
        <v>0</v>
      </c>
      <c r="Y1009">
        <v>0</v>
      </c>
      <c r="Z1009">
        <v>51.4510812766299</v>
      </c>
      <c r="AA1009">
        <v>7.1777152504220503</v>
      </c>
      <c r="AB1009">
        <v>3.2651278237800399</v>
      </c>
      <c r="AC1009">
        <v>0</v>
      </c>
      <c r="AD1009">
        <v>0</v>
      </c>
      <c r="AE1009">
        <v>3906</v>
      </c>
      <c r="AF1009">
        <v>175.81</v>
      </c>
      <c r="AG1009">
        <v>16.709999999999901</v>
      </c>
      <c r="AH1009">
        <v>22.809999999999899</v>
      </c>
      <c r="AI1009">
        <v>5.7602337984979401</v>
      </c>
      <c r="AJ1009">
        <v>25.899999999999899</v>
      </c>
      <c r="AK1009">
        <v>6.62</v>
      </c>
      <c r="AL1009">
        <v>121.109999999999</v>
      </c>
      <c r="AM1009">
        <v>48.18</v>
      </c>
      <c r="AN1009">
        <v>263.039999999999</v>
      </c>
      <c r="AO1009">
        <v>-46.03</v>
      </c>
      <c r="AP1009">
        <v>-44.75</v>
      </c>
      <c r="AQ1009">
        <v>215.9</v>
      </c>
      <c r="AR1009">
        <v>1047.61258</v>
      </c>
      <c r="AS1009" t="s">
        <v>4182</v>
      </c>
    </row>
    <row r="1010" spans="1:45" x14ac:dyDescent="0.3">
      <c r="A1010" s="4" t="s">
        <v>2151</v>
      </c>
      <c r="B1010" s="4" t="s">
        <v>2152</v>
      </c>
      <c r="C1010" t="s">
        <v>244</v>
      </c>
      <c r="D1010">
        <v>26.505824462275999</v>
      </c>
      <c r="E1010">
        <v>9.1022887788968294</v>
      </c>
      <c r="F1010">
        <v>7.0615277703533401</v>
      </c>
      <c r="G1010">
        <v>7.9258414831703297</v>
      </c>
      <c r="H1010">
        <v>14.8932097487465</v>
      </c>
      <c r="I1010">
        <v>12.3037539249215</v>
      </c>
      <c r="J1010">
        <v>10.6431923332167</v>
      </c>
      <c r="K1010">
        <v>10.618366928621301</v>
      </c>
      <c r="L1010">
        <v>1.01556610049226</v>
      </c>
      <c r="M1010">
        <v>0.77830502461306394</v>
      </c>
      <c r="N1010">
        <v>27.910416226494799</v>
      </c>
      <c r="O1010">
        <v>7.72651282910343</v>
      </c>
      <c r="P1010">
        <v>6.9478288151811203</v>
      </c>
      <c r="Q1010">
        <v>2.98351657330302</v>
      </c>
      <c r="R1010">
        <v>6.5038130686918896</v>
      </c>
      <c r="S1010">
        <v>0</v>
      </c>
      <c r="T1010">
        <v>889.85582343999897</v>
      </c>
      <c r="U1010">
        <v>2.3292071121557401</v>
      </c>
      <c r="V1010">
        <v>1.29212878216862</v>
      </c>
      <c r="W1010">
        <v>102.19137560735101</v>
      </c>
      <c r="X1010">
        <v>2.30958051093512</v>
      </c>
      <c r="Y1010">
        <v>2.30958051093512</v>
      </c>
      <c r="Z1010">
        <v>66.389861221822201</v>
      </c>
      <c r="AA1010">
        <v>7.9349558188732908E-3</v>
      </c>
      <c r="AB1010">
        <v>24.079288730895101</v>
      </c>
      <c r="AC1010">
        <v>0</v>
      </c>
      <c r="AD1010">
        <v>0</v>
      </c>
      <c r="AE1010">
        <v>19631</v>
      </c>
      <c r="AF1010">
        <v>500.01</v>
      </c>
      <c r="AG1010">
        <v>39.629999999999903</v>
      </c>
      <c r="AH1010">
        <v>50.6099999999999</v>
      </c>
      <c r="AI1010">
        <v>17.518791036320199</v>
      </c>
      <c r="AJ1010">
        <v>61.519999999999897</v>
      </c>
      <c r="AK1010">
        <v>128.12</v>
      </c>
      <c r="AL1010">
        <v>439.67</v>
      </c>
      <c r="AM1010">
        <v>165.14999999999901</v>
      </c>
      <c r="AN1010">
        <v>450.98</v>
      </c>
      <c r="AO1010">
        <v>1.1099999999999901</v>
      </c>
      <c r="AP1010">
        <v>38.25</v>
      </c>
      <c r="AQ1010">
        <v>460.2</v>
      </c>
      <c r="AR1010">
        <v>1050.4258234399999</v>
      </c>
      <c r="AS1010" t="s">
        <v>4182</v>
      </c>
    </row>
    <row r="1011" spans="1:45" x14ac:dyDescent="0.3">
      <c r="A1011" s="4" t="s">
        <v>2149</v>
      </c>
      <c r="B1011" s="4" t="s">
        <v>2150</v>
      </c>
      <c r="C1011" t="s">
        <v>218</v>
      </c>
      <c r="D1011">
        <v>29.9940039165954</v>
      </c>
      <c r="E1011">
        <v>9.7376408465344504</v>
      </c>
      <c r="F1011">
        <v>5.6756494765412899</v>
      </c>
      <c r="G1011">
        <v>9.7294153488243307</v>
      </c>
      <c r="H1011">
        <v>6.3494587687645199</v>
      </c>
      <c r="I1011">
        <v>8.0178358766998095</v>
      </c>
      <c r="J1011">
        <v>-13.9248389912477</v>
      </c>
      <c r="K1011">
        <v>-2.61800950204728</v>
      </c>
      <c r="L1011">
        <v>18.483600063381299</v>
      </c>
      <c r="M1011">
        <v>0.14260814450958501</v>
      </c>
      <c r="N1011">
        <v>13.6713885429638</v>
      </c>
      <c r="O1011">
        <v>-2.4262396218238198</v>
      </c>
      <c r="P1011">
        <v>1.8458063413186701</v>
      </c>
      <c r="Q1011">
        <v>0</v>
      </c>
      <c r="R1011">
        <v>2.53584576930696</v>
      </c>
      <c r="S1011">
        <v>0</v>
      </c>
      <c r="T1011">
        <v>1055.6993575899901</v>
      </c>
      <c r="U1011">
        <v>2.78267933658163</v>
      </c>
      <c r="V1011">
        <v>0</v>
      </c>
      <c r="W1011">
        <v>-31.995453115260801</v>
      </c>
      <c r="X1011">
        <v>2.2057718432460098</v>
      </c>
      <c r="Y1011">
        <v>1.94293506454546E-4</v>
      </c>
      <c r="Z1011">
        <v>89.247112621584705</v>
      </c>
      <c r="AA1011">
        <v>2.5192709605337898E-2</v>
      </c>
      <c r="AB1011">
        <v>7.6078180990978597</v>
      </c>
      <c r="AC1011">
        <v>0</v>
      </c>
      <c r="AD1011">
        <v>1.0225974023923499E-5</v>
      </c>
      <c r="AE1011">
        <v>41710</v>
      </c>
      <c r="AF1011">
        <v>361.07</v>
      </c>
      <c r="AG1011">
        <v>35.130000000000003</v>
      </c>
      <c r="AH1011">
        <v>13.96</v>
      </c>
      <c r="AI1011">
        <v>0.71847693492086595</v>
      </c>
      <c r="AJ1011">
        <v>28.95</v>
      </c>
      <c r="AK1011">
        <v>202.53</v>
      </c>
      <c r="AL1011">
        <v>253.45</v>
      </c>
      <c r="AM1011">
        <v>67.98</v>
      </c>
      <c r="AN1011">
        <v>378.659999999999</v>
      </c>
      <c r="AO1011">
        <v>-30.49</v>
      </c>
      <c r="AP1011">
        <v>-15.47</v>
      </c>
      <c r="AQ1011">
        <v>21.15</v>
      </c>
      <c r="AR1011">
        <v>1053.6893575899901</v>
      </c>
      <c r="AS1011" t="s">
        <v>4182</v>
      </c>
    </row>
    <row r="1012" spans="1:45" x14ac:dyDescent="0.3">
      <c r="A1012" s="4" t="s">
        <v>2147</v>
      </c>
      <c r="B1012" s="4" t="s">
        <v>2148</v>
      </c>
      <c r="C1012" t="s">
        <v>183</v>
      </c>
      <c r="D1012">
        <v>-10.063907557951699</v>
      </c>
      <c r="E1012">
        <v>-16.114266468670099</v>
      </c>
      <c r="F1012">
        <v>-8.4110767952247194</v>
      </c>
      <c r="G1012">
        <v>-58.926272182723999</v>
      </c>
      <c r="H1012">
        <v>16.272991438864501</v>
      </c>
      <c r="I1012">
        <v>-21.121872025975399</v>
      </c>
      <c r="J1012">
        <v>272.13125695000002</v>
      </c>
      <c r="K1012">
        <v>22.011705628997799</v>
      </c>
      <c r="L1012">
        <v>69.4511874246719</v>
      </c>
      <c r="M1012">
        <v>39.878456602556398</v>
      </c>
      <c r="N1012">
        <v>0</v>
      </c>
      <c r="O1012">
        <v>-11.2317305187189</v>
      </c>
      <c r="P1012">
        <v>0</v>
      </c>
      <c r="Q1012">
        <v>-4.6757327166423499</v>
      </c>
      <c r="R1012">
        <v>0</v>
      </c>
      <c r="S1012">
        <v>0</v>
      </c>
      <c r="T1012">
        <v>1535.76690955</v>
      </c>
      <c r="U1012">
        <v>1.7982428993023101</v>
      </c>
      <c r="V1012">
        <v>0</v>
      </c>
      <c r="W1012">
        <v>-111.033428936828</v>
      </c>
      <c r="X1012">
        <v>3.2379112881862101E-3</v>
      </c>
      <c r="Y1012">
        <v>0</v>
      </c>
      <c r="Z1012">
        <v>73.059371660529195</v>
      </c>
      <c r="AA1012">
        <v>0.636090071016988</v>
      </c>
      <c r="AB1012">
        <v>5.0189303883850602</v>
      </c>
      <c r="AC1012">
        <v>0</v>
      </c>
      <c r="AD1012">
        <v>0</v>
      </c>
      <c r="AE1012">
        <v>14512</v>
      </c>
      <c r="AF1012">
        <v>178.63</v>
      </c>
      <c r="AG1012">
        <v>-105.259999999999</v>
      </c>
      <c r="AH1012">
        <v>-114.21</v>
      </c>
      <c r="AI1012">
        <v>-21.3825355104272</v>
      </c>
      <c r="AJ1012">
        <v>-37.729999999999897</v>
      </c>
      <c r="AK1012">
        <v>0</v>
      </c>
      <c r="AL1012">
        <v>219.82999999999899</v>
      </c>
      <c r="AM1012">
        <v>19.77</v>
      </c>
      <c r="AN1012">
        <v>589.09</v>
      </c>
      <c r="AO1012">
        <v>129.5</v>
      </c>
      <c r="AP1012">
        <v>132.22999999999999</v>
      </c>
      <c r="AQ1012">
        <v>216.05</v>
      </c>
      <c r="AR1012">
        <v>1059.32690955</v>
      </c>
      <c r="AS1012" t="s">
        <v>4182</v>
      </c>
    </row>
    <row r="1013" spans="1:45" x14ac:dyDescent="0.3">
      <c r="A1013" s="4" t="s">
        <v>2145</v>
      </c>
      <c r="B1013" s="4" t="s">
        <v>2146</v>
      </c>
      <c r="C1013" t="s">
        <v>425</v>
      </c>
      <c r="D1013">
        <v>7.7091764993090299</v>
      </c>
      <c r="E1013">
        <v>29.552806646103502</v>
      </c>
      <c r="F1013">
        <v>17.7087693764127</v>
      </c>
      <c r="G1013">
        <v>13.7525756696741</v>
      </c>
      <c r="H1013">
        <v>13.9115829908375</v>
      </c>
      <c r="I1013">
        <v>23.926220817412499</v>
      </c>
      <c r="J1013">
        <v>-0.98196049660346596</v>
      </c>
      <c r="K1013">
        <v>24.16694056799</v>
      </c>
      <c r="L1013">
        <v>39.165571108189603</v>
      </c>
      <c r="M1013">
        <v>18.206248549996101</v>
      </c>
      <c r="N1013">
        <v>39.913490289430101</v>
      </c>
      <c r="O1013">
        <v>5.2071786423301303</v>
      </c>
      <c r="P1013">
        <v>26.036727205503698</v>
      </c>
      <c r="Q1013">
        <v>12.2994800618245</v>
      </c>
      <c r="R1013">
        <v>92.367261207100796</v>
      </c>
      <c r="S1013">
        <v>0</v>
      </c>
      <c r="T1013">
        <v>1233.6146768899901</v>
      </c>
      <c r="U1013">
        <v>2.0492125065540101</v>
      </c>
      <c r="V1013">
        <v>2.6750590086545998</v>
      </c>
      <c r="W1013">
        <v>-68.354834294559694</v>
      </c>
      <c r="X1013">
        <v>1.6548000912154501E-2</v>
      </c>
      <c r="Y1013">
        <v>1.1991305008807599E-2</v>
      </c>
      <c r="Z1013">
        <v>64.043405214531703</v>
      </c>
      <c r="AA1013">
        <v>0.27770183617697303</v>
      </c>
      <c r="AB1013">
        <v>17.3296960987212</v>
      </c>
      <c r="AC1013">
        <v>5.9956525044038296</v>
      </c>
      <c r="AD1013">
        <v>0</v>
      </c>
      <c r="AE1013">
        <v>34147</v>
      </c>
      <c r="AF1013">
        <v>999.74</v>
      </c>
      <c r="AG1013">
        <v>137.49</v>
      </c>
      <c r="AH1013">
        <v>185.4</v>
      </c>
      <c r="AI1013">
        <v>16.486845256609602</v>
      </c>
      <c r="AJ1013">
        <v>239.2</v>
      </c>
      <c r="AK1013">
        <v>0</v>
      </c>
      <c r="AL1013">
        <v>409.11</v>
      </c>
      <c r="AM1013">
        <v>28.9</v>
      </c>
      <c r="AN1013">
        <v>517.24</v>
      </c>
      <c r="AO1013">
        <v>9.6499999999999702</v>
      </c>
      <c r="AP1013">
        <v>145.51</v>
      </c>
      <c r="AQ1013">
        <v>130.6</v>
      </c>
      <c r="AR1013">
        <v>1059.93467689</v>
      </c>
      <c r="AS1013" t="s">
        <v>4182</v>
      </c>
    </row>
    <row r="1014" spans="1:45" x14ac:dyDescent="0.3">
      <c r="A1014" s="4" t="s">
        <v>2143</v>
      </c>
      <c r="B1014" s="4" t="s">
        <v>2144</v>
      </c>
      <c r="C1014" t="s">
        <v>49</v>
      </c>
      <c r="D1014">
        <v>-16.734701962168899</v>
      </c>
      <c r="E1014">
        <v>-2.05046987241125</v>
      </c>
      <c r="F1014">
        <v>-1.8808991195886</v>
      </c>
      <c r="G1014">
        <v>-25.214626391096999</v>
      </c>
      <c r="H1014">
        <v>4.9447868361668004</v>
      </c>
      <c r="I1014">
        <v>-16.792527821939601</v>
      </c>
      <c r="J1014">
        <v>172.848616386326</v>
      </c>
      <c r="K1014">
        <v>23.447049182099999</v>
      </c>
      <c r="L1014">
        <v>0</v>
      </c>
      <c r="M1014">
        <v>0</v>
      </c>
      <c r="N1014">
        <v>0</v>
      </c>
      <c r="O1014">
        <v>-23.661920570378498</v>
      </c>
      <c r="P1014">
        <v>0</v>
      </c>
      <c r="Q1014">
        <v>0</v>
      </c>
      <c r="R1014">
        <v>0</v>
      </c>
      <c r="S1014">
        <v>0</v>
      </c>
      <c r="T1014">
        <v>-302.53050751999899</v>
      </c>
      <c r="U1014">
        <v>0.34750642132861898</v>
      </c>
      <c r="V1014">
        <v>0.86805555555555503</v>
      </c>
      <c r="W1014">
        <v>-143.16850504855799</v>
      </c>
      <c r="X1014">
        <v>0.121496912977076</v>
      </c>
      <c r="Y1014">
        <v>0</v>
      </c>
      <c r="Z1014">
        <v>45.630524250368403</v>
      </c>
      <c r="AA1014">
        <v>5.1219486417287898</v>
      </c>
      <c r="AB1014">
        <v>25.827579985883599</v>
      </c>
      <c r="AC1014">
        <v>0</v>
      </c>
      <c r="AD1014">
        <v>0</v>
      </c>
      <c r="AE1014">
        <v>45435</v>
      </c>
      <c r="AF1014">
        <v>251.6</v>
      </c>
      <c r="AG1014">
        <v>-63.44</v>
      </c>
      <c r="AH1014">
        <v>-61.79</v>
      </c>
      <c r="AI1014">
        <v>-13.7677982267536</v>
      </c>
      <c r="AJ1014">
        <v>-42.25</v>
      </c>
      <c r="AK1014">
        <v>719.27</v>
      </c>
      <c r="AL1014">
        <v>2628.3599999999901</v>
      </c>
      <c r="AM1014">
        <v>1364.1799999999901</v>
      </c>
      <c r="AN1014">
        <v>3055.0499999999902</v>
      </c>
      <c r="AO1014">
        <v>-39.22</v>
      </c>
      <c r="AP1014">
        <v>-35.799999999999997</v>
      </c>
      <c r="AQ1014">
        <v>219.6</v>
      </c>
      <c r="AR1014">
        <v>1061.6494924799999</v>
      </c>
      <c r="AS1014" t="s">
        <v>4182</v>
      </c>
    </row>
    <row r="1015" spans="1:45" x14ac:dyDescent="0.3">
      <c r="A1015" s="4" t="s">
        <v>2141</v>
      </c>
      <c r="B1015" s="4" t="s">
        <v>2142</v>
      </c>
      <c r="C1015" t="s">
        <v>285</v>
      </c>
      <c r="D1015">
        <v>-117.19083131147499</v>
      </c>
      <c r="E1015">
        <v>-15.882659260544999</v>
      </c>
      <c r="F1015">
        <v>-5.8178350023843599</v>
      </c>
      <c r="G1015">
        <v>-8.5578002244668898</v>
      </c>
      <c r="H1015">
        <v>-8.1992829964651808</v>
      </c>
      <c r="I1015">
        <v>8.0995136550692006</v>
      </c>
      <c r="J1015">
        <v>148.12889024169601</v>
      </c>
      <c r="K1015">
        <v>6.5414675508719702</v>
      </c>
      <c r="L1015">
        <v>119.304873441632</v>
      </c>
      <c r="M1015">
        <v>0.28333962976955002</v>
      </c>
      <c r="N1015">
        <v>0</v>
      </c>
      <c r="O1015">
        <v>80.959534434213495</v>
      </c>
      <c r="P1015">
        <v>0</v>
      </c>
      <c r="Q1015">
        <v>0</v>
      </c>
      <c r="R1015">
        <v>0</v>
      </c>
      <c r="S1015">
        <v>0</v>
      </c>
      <c r="T1015">
        <v>1129.3861065000001</v>
      </c>
      <c r="U1015">
        <v>20.254932121269299</v>
      </c>
      <c r="V1015">
        <v>0</v>
      </c>
      <c r="W1015">
        <v>-402.30314256869798</v>
      </c>
      <c r="X1015">
        <v>0</v>
      </c>
      <c r="Y1015">
        <v>0</v>
      </c>
      <c r="Z1015">
        <v>55.569111309484299</v>
      </c>
      <c r="AA1015">
        <v>0</v>
      </c>
      <c r="AB1015">
        <v>21.414478599971801</v>
      </c>
      <c r="AC1015">
        <v>0</v>
      </c>
      <c r="AD1015">
        <v>0</v>
      </c>
      <c r="AE1015">
        <v>47363</v>
      </c>
      <c r="AF1015">
        <v>106.92</v>
      </c>
      <c r="AG1015">
        <v>-9.15</v>
      </c>
      <c r="AH1015">
        <v>-9.09</v>
      </c>
      <c r="AI1015">
        <v>-0.57987020692278601</v>
      </c>
      <c r="AJ1015">
        <v>8.6599999999999895</v>
      </c>
      <c r="AK1015">
        <v>0</v>
      </c>
      <c r="AL1015">
        <v>-117.41</v>
      </c>
      <c r="AM1015">
        <v>6.07</v>
      </c>
      <c r="AN1015">
        <v>52.94</v>
      </c>
      <c r="AO1015">
        <v>10.16</v>
      </c>
      <c r="AP1015">
        <v>10.84</v>
      </c>
      <c r="AQ1015">
        <v>65</v>
      </c>
      <c r="AR1015">
        <v>1072.2961065</v>
      </c>
      <c r="AS1015" t="s">
        <v>4182</v>
      </c>
    </row>
    <row r="1016" spans="1:45" x14ac:dyDescent="0.3">
      <c r="A1016" s="4" t="s">
        <v>2139</v>
      </c>
      <c r="B1016" s="4" t="s">
        <v>2140</v>
      </c>
      <c r="C1016" t="s">
        <v>1146</v>
      </c>
      <c r="D1016">
        <v>-16.5374222358721</v>
      </c>
      <c r="E1016">
        <v>-3.9351236373305101</v>
      </c>
      <c r="F1016">
        <v>-1.12664652243907</v>
      </c>
      <c r="G1016">
        <v>-2.0024292369428598</v>
      </c>
      <c r="H1016">
        <v>15.445624730513099</v>
      </c>
      <c r="I1016">
        <v>10.146215464091799</v>
      </c>
      <c r="J1016">
        <v>-6.6705695976939801</v>
      </c>
      <c r="K1016">
        <v>-12.613551386753899</v>
      </c>
      <c r="L1016">
        <v>171.18307583434</v>
      </c>
      <c r="M1016">
        <v>122.941939039435</v>
      </c>
      <c r="N1016">
        <v>0</v>
      </c>
      <c r="O1016">
        <v>3.5834268460680399</v>
      </c>
      <c r="P1016">
        <v>-10.9485110007417</v>
      </c>
      <c r="Q1016">
        <v>-7.3410446010655299</v>
      </c>
      <c r="R1016">
        <v>0</v>
      </c>
      <c r="S1016">
        <v>0</v>
      </c>
      <c r="T1016">
        <v>3798.0969359999999</v>
      </c>
      <c r="U1016">
        <v>0.67443459984844301</v>
      </c>
      <c r="V1016">
        <v>1.9326783063981801</v>
      </c>
      <c r="W1016">
        <v>-167.88396491400999</v>
      </c>
      <c r="X1016">
        <v>21.131489974079098</v>
      </c>
      <c r="Y1016">
        <v>12.247444755572101</v>
      </c>
      <c r="Z1016">
        <v>35.319589773820702</v>
      </c>
      <c r="AA1016">
        <v>0.99202578795733598</v>
      </c>
      <c r="AB1016">
        <v>16.362223416644198</v>
      </c>
      <c r="AC1016">
        <v>0</v>
      </c>
      <c r="AD1016">
        <v>1.2033026732899199</v>
      </c>
      <c r="AE1016">
        <v>43769</v>
      </c>
      <c r="AF1016">
        <v>3252.0499999999902</v>
      </c>
      <c r="AG1016">
        <v>-65.120000000000303</v>
      </c>
      <c r="AH1016">
        <v>-98.700000000000301</v>
      </c>
      <c r="AI1016">
        <v>-9.3862878327073407</v>
      </c>
      <c r="AJ1016">
        <v>329.95999999999901</v>
      </c>
      <c r="AK1016">
        <v>0.55000000000000004</v>
      </c>
      <c r="AL1016">
        <v>1347.66</v>
      </c>
      <c r="AM1016">
        <v>12.22</v>
      </c>
      <c r="AN1016">
        <v>1596.77</v>
      </c>
      <c r="AO1016">
        <v>-262.38</v>
      </c>
      <c r="AP1016">
        <v>423.23</v>
      </c>
      <c r="AQ1016">
        <v>160.75</v>
      </c>
      <c r="AR1016">
        <v>1076.9169360000001</v>
      </c>
      <c r="AS1016" t="s">
        <v>4182</v>
      </c>
    </row>
    <row r="1017" spans="1:45" x14ac:dyDescent="0.3">
      <c r="A1017" s="4" t="s">
        <v>2137</v>
      </c>
      <c r="B1017" s="4" t="s">
        <v>2138</v>
      </c>
      <c r="C1017" t="s">
        <v>268</v>
      </c>
      <c r="D1017">
        <v>4.0600514356765602</v>
      </c>
      <c r="E1017">
        <v>10.662061254641999</v>
      </c>
      <c r="F1017">
        <v>9.6830813529695394</v>
      </c>
      <c r="G1017">
        <v>73.4391330656251</v>
      </c>
      <c r="H1017">
        <v>78.2329456255124</v>
      </c>
      <c r="I1017">
        <v>98.396501457725904</v>
      </c>
      <c r="J1017">
        <v>-14.780186633882</v>
      </c>
      <c r="K1017">
        <v>11.3278299618185</v>
      </c>
      <c r="L1017">
        <v>0</v>
      </c>
      <c r="M1017">
        <v>0</v>
      </c>
      <c r="N1017">
        <v>90.890832964564098</v>
      </c>
      <c r="O1017">
        <v>-18.103993084530401</v>
      </c>
      <c r="P1017">
        <v>36.4402985697931</v>
      </c>
      <c r="Q1017">
        <v>0</v>
      </c>
      <c r="R1017">
        <v>15.0939895120503</v>
      </c>
      <c r="S1017">
        <v>0</v>
      </c>
      <c r="T1017">
        <v>980.95433384</v>
      </c>
      <c r="U1017">
        <v>0.32874446838629001</v>
      </c>
      <c r="V1017">
        <v>0</v>
      </c>
      <c r="W1017">
        <v>-84.611008497777902</v>
      </c>
      <c r="X1017">
        <v>0.43831536193359399</v>
      </c>
      <c r="Y1017">
        <v>4.5370523463808196E-3</v>
      </c>
      <c r="Z1017">
        <v>74.130300957628606</v>
      </c>
      <c r="AA1017">
        <v>1.0965065280988699</v>
      </c>
      <c r="AB1017">
        <v>9.8728834212762209</v>
      </c>
      <c r="AC1017">
        <v>0</v>
      </c>
      <c r="AD1017">
        <v>0.42510507961902899</v>
      </c>
      <c r="AE1017">
        <v>20913</v>
      </c>
      <c r="AF1017">
        <v>363.58</v>
      </c>
      <c r="AG1017">
        <v>267.01</v>
      </c>
      <c r="AH1017">
        <v>357.04</v>
      </c>
      <c r="AI1017">
        <v>70.8858014632617</v>
      </c>
      <c r="AJ1017">
        <v>357.75</v>
      </c>
      <c r="AK1017">
        <v>3423.68</v>
      </c>
      <c r="AL1017">
        <v>3278.79</v>
      </c>
      <c r="AM1017">
        <v>103.12</v>
      </c>
      <c r="AN1017">
        <v>3297.62</v>
      </c>
      <c r="AO1017">
        <v>-6.17</v>
      </c>
      <c r="AP1017">
        <v>-6.17</v>
      </c>
      <c r="AQ1017">
        <v>288.14999999999998</v>
      </c>
      <c r="AR1017">
        <v>1084.07433384</v>
      </c>
      <c r="AS1017" t="s">
        <v>4182</v>
      </c>
    </row>
    <row r="1018" spans="1:45" x14ac:dyDescent="0.3">
      <c r="A1018" s="4" t="s">
        <v>2135</v>
      </c>
      <c r="B1018" s="4" t="s">
        <v>2136</v>
      </c>
      <c r="C1018" t="s">
        <v>458</v>
      </c>
      <c r="D1018">
        <v>-15.206859624070599</v>
      </c>
      <c r="E1018">
        <v>-14.5279289193209</v>
      </c>
      <c r="F1018">
        <v>-8.9153733601790801</v>
      </c>
      <c r="G1018">
        <v>-57.902858999350201</v>
      </c>
      <c r="H1018">
        <v>12.2762745629545</v>
      </c>
      <c r="I1018">
        <v>-20.134827810266401</v>
      </c>
      <c r="J1018">
        <v>136.38504926117</v>
      </c>
      <c r="K1018">
        <v>10.6119279346886</v>
      </c>
      <c r="L1018">
        <v>56.066927037102701</v>
      </c>
      <c r="M1018">
        <v>51.511184093733299</v>
      </c>
      <c r="N1018">
        <v>0</v>
      </c>
      <c r="O1018">
        <v>-16.960993902051399</v>
      </c>
      <c r="P1018">
        <v>0</v>
      </c>
      <c r="Q1018">
        <v>0</v>
      </c>
      <c r="R1018">
        <v>0</v>
      </c>
      <c r="S1018">
        <v>0</v>
      </c>
      <c r="T1018">
        <v>1298.5670226</v>
      </c>
      <c r="U1018">
        <v>2.4056830787324599</v>
      </c>
      <c r="V1018">
        <v>0</v>
      </c>
      <c r="W1018">
        <v>98.742769111293399</v>
      </c>
      <c r="X1018">
        <v>10.121969764922699</v>
      </c>
      <c r="Y1018">
        <v>9.2650856515690592</v>
      </c>
      <c r="Z1018">
        <v>67.586918932102606</v>
      </c>
      <c r="AA1018">
        <v>2.93220831137074E-2</v>
      </c>
      <c r="AB1018">
        <v>14.0071947698752</v>
      </c>
      <c r="AC1018">
        <v>8.5285945881722405E-2</v>
      </c>
      <c r="AD1018">
        <v>0.85330067024943801</v>
      </c>
      <c r="AE1018">
        <v>40889</v>
      </c>
      <c r="AF1018">
        <v>123.119999999999</v>
      </c>
      <c r="AG1018">
        <v>-71.290000000000006</v>
      </c>
      <c r="AH1018">
        <v>-75.55</v>
      </c>
      <c r="AI1018">
        <v>-3.9916196703702602</v>
      </c>
      <c r="AJ1018">
        <v>-24.79</v>
      </c>
      <c r="AK1018">
        <v>247.91</v>
      </c>
      <c r="AL1018">
        <v>325.41999999999899</v>
      </c>
      <c r="AM1018">
        <v>38.19</v>
      </c>
      <c r="AN1018">
        <v>450.64</v>
      </c>
      <c r="AO1018">
        <v>-24.96</v>
      </c>
      <c r="AP1018">
        <v>-20.85</v>
      </c>
      <c r="AQ1018">
        <v>58.45</v>
      </c>
      <c r="AR1018">
        <v>1084.0970225999999</v>
      </c>
      <c r="AS1018" t="s">
        <v>4182</v>
      </c>
    </row>
    <row r="1019" spans="1:45" x14ac:dyDescent="0.3">
      <c r="A1019" s="4" t="s">
        <v>2133</v>
      </c>
      <c r="B1019" s="4" t="s">
        <v>2134</v>
      </c>
      <c r="C1019" t="s">
        <v>396</v>
      </c>
      <c r="D1019">
        <v>4.9375469784310102</v>
      </c>
      <c r="E1019">
        <v>41.518202943454597</v>
      </c>
      <c r="F1019">
        <v>27.599372056514898</v>
      </c>
      <c r="G1019">
        <v>21.9441809376404</v>
      </c>
      <c r="H1019">
        <v>14.270918906097</v>
      </c>
      <c r="I1019">
        <v>35.202955714214397</v>
      </c>
      <c r="J1019">
        <v>12.3373915927894</v>
      </c>
      <c r="K1019">
        <v>-6.2779102415524797</v>
      </c>
      <c r="L1019">
        <v>0.13015397460769601</v>
      </c>
      <c r="M1019">
        <v>4.9114707399130597E-2</v>
      </c>
      <c r="N1019">
        <v>90.8775121991563</v>
      </c>
      <c r="O1019">
        <v>-3.4744915894984101</v>
      </c>
      <c r="P1019">
        <v>24.154032737642702</v>
      </c>
      <c r="Q1019">
        <v>0</v>
      </c>
      <c r="R1019">
        <v>31.8704114114318</v>
      </c>
      <c r="S1019">
        <v>0</v>
      </c>
      <c r="T1019">
        <v>1043.71532398</v>
      </c>
      <c r="U1019">
        <v>2.6646578521647299</v>
      </c>
      <c r="V1019">
        <v>43.607743033397099</v>
      </c>
      <c r="W1019">
        <v>-79.732012579443406</v>
      </c>
      <c r="X1019">
        <v>3.0683528206944701</v>
      </c>
      <c r="Y1019">
        <v>7.7983526240026795E-4</v>
      </c>
      <c r="Z1019">
        <v>51.001442781883704</v>
      </c>
      <c r="AA1019">
        <v>0.72575368695280995</v>
      </c>
      <c r="AB1019">
        <v>36.589944162928703</v>
      </c>
      <c r="AC1019">
        <v>0</v>
      </c>
      <c r="AD1019">
        <v>3.0184996853364701</v>
      </c>
      <c r="AE1019">
        <v>58075</v>
      </c>
      <c r="AF1019">
        <v>1001.45</v>
      </c>
      <c r="AG1019">
        <v>219.76</v>
      </c>
      <c r="AH1019">
        <v>313.97000000000003</v>
      </c>
      <c r="AI1019">
        <v>95.209220702823899</v>
      </c>
      <c r="AJ1019">
        <v>352.54</v>
      </c>
      <c r="AK1019">
        <v>0</v>
      </c>
      <c r="AL1019">
        <v>384.13</v>
      </c>
      <c r="AM1019">
        <v>41.89</v>
      </c>
      <c r="AN1019">
        <v>407.21</v>
      </c>
      <c r="AO1019">
        <v>47.1</v>
      </c>
      <c r="AP1019">
        <v>56.68</v>
      </c>
      <c r="AQ1019">
        <v>488.25</v>
      </c>
      <c r="AR1019">
        <v>1085.0753239799999</v>
      </c>
      <c r="AS1019" t="s">
        <v>4182</v>
      </c>
    </row>
    <row r="1020" spans="1:45" x14ac:dyDescent="0.3">
      <c r="A1020" s="4" t="s">
        <v>2131</v>
      </c>
      <c r="B1020" s="4" t="s">
        <v>2132</v>
      </c>
      <c r="C1020" t="s">
        <v>49</v>
      </c>
      <c r="D1020">
        <v>10.1463927709638</v>
      </c>
      <c r="E1020">
        <v>15.3300467195964</v>
      </c>
      <c r="F1020">
        <v>14.044877433924601</v>
      </c>
      <c r="G1020">
        <v>29.946808510638199</v>
      </c>
      <c r="H1020">
        <v>41.8781602627813</v>
      </c>
      <c r="I1020">
        <v>46.3633818589025</v>
      </c>
      <c r="J1020">
        <v>-17.460204250422699</v>
      </c>
      <c r="K1020">
        <v>-4.68960134876985</v>
      </c>
      <c r="L1020">
        <v>0</v>
      </c>
      <c r="M1020">
        <v>0</v>
      </c>
      <c r="N1020">
        <v>142.24734042553101</v>
      </c>
      <c r="O1020">
        <v>2.7434524863937599</v>
      </c>
      <c r="P1020">
        <v>8.1735747784041006</v>
      </c>
      <c r="Q1020">
        <v>4.9316880772189897</v>
      </c>
      <c r="R1020">
        <v>13.531470295581901</v>
      </c>
      <c r="S1020">
        <v>0</v>
      </c>
      <c r="T1020">
        <v>617.739634709999</v>
      </c>
      <c r="U1020">
        <v>1.44427688287269</v>
      </c>
      <c r="V1020">
        <v>2.3663259972683899</v>
      </c>
      <c r="W1020">
        <v>-73.826566583128695</v>
      </c>
      <c r="X1020">
        <v>4.3135724953918497E-5</v>
      </c>
      <c r="Y1020">
        <v>0</v>
      </c>
      <c r="Z1020">
        <v>72.922111150031</v>
      </c>
      <c r="AA1020">
        <v>1.56711743671786</v>
      </c>
      <c r="AB1020">
        <v>16.545135212466899</v>
      </c>
      <c r="AC1020">
        <v>0</v>
      </c>
      <c r="AD1020">
        <v>0</v>
      </c>
      <c r="AE1020">
        <v>66992</v>
      </c>
      <c r="AF1020">
        <v>357.2</v>
      </c>
      <c r="AG1020">
        <v>106.97</v>
      </c>
      <c r="AH1020">
        <v>146.12</v>
      </c>
      <c r="AI1020">
        <v>16.660503406992699</v>
      </c>
      <c r="AJ1020">
        <v>165.61</v>
      </c>
      <c r="AK1020">
        <v>32.200000000000003</v>
      </c>
      <c r="AL1020">
        <v>627.85</v>
      </c>
      <c r="AM1020">
        <v>467.62</v>
      </c>
      <c r="AN1020">
        <v>751.49</v>
      </c>
      <c r="AO1020">
        <v>89.99</v>
      </c>
      <c r="AP1020">
        <v>98.85</v>
      </c>
      <c r="AQ1020">
        <v>184.75</v>
      </c>
      <c r="AR1020">
        <v>1085.3596347099999</v>
      </c>
      <c r="AS1020" t="s">
        <v>4182</v>
      </c>
    </row>
    <row r="1021" spans="1:45" x14ac:dyDescent="0.3">
      <c r="A1021" s="4" t="s">
        <v>2129</v>
      </c>
      <c r="B1021" s="4" t="s">
        <v>2130</v>
      </c>
      <c r="C1021" t="s">
        <v>1711</v>
      </c>
      <c r="D1021">
        <v>18.639380446721301</v>
      </c>
      <c r="E1021">
        <v>15.657126051094201</v>
      </c>
      <c r="F1021">
        <v>12.3307574066665</v>
      </c>
      <c r="G1021">
        <v>13.5423893436936</v>
      </c>
      <c r="H1021">
        <v>31.777090587202199</v>
      </c>
      <c r="I1021">
        <v>26.976088062531801</v>
      </c>
      <c r="J1021">
        <v>24.5875224750779</v>
      </c>
      <c r="K1021">
        <v>-1.0166361174391001</v>
      </c>
      <c r="L1021">
        <v>4.9407010915197302</v>
      </c>
      <c r="M1021">
        <v>3.3900083963056198</v>
      </c>
      <c r="N1021">
        <v>46.665072914176399</v>
      </c>
      <c r="O1021">
        <v>9.4295887879862494</v>
      </c>
      <c r="P1021">
        <v>1.2953162842994801</v>
      </c>
      <c r="Q1021">
        <v>15.2740370371352</v>
      </c>
      <c r="R1021">
        <v>-3.5515356549175001</v>
      </c>
      <c r="S1021">
        <v>13.456068382673401</v>
      </c>
      <c r="T1021">
        <v>999.45211896000001</v>
      </c>
      <c r="U1021">
        <v>2.8639854086901702</v>
      </c>
      <c r="V1021">
        <v>0</v>
      </c>
      <c r="W1021">
        <v>200.114010388167</v>
      </c>
      <c r="X1021">
        <v>0.69195178996430196</v>
      </c>
      <c r="Y1021">
        <v>0</v>
      </c>
      <c r="Z1021">
        <v>68.342925002817694</v>
      </c>
      <c r="AA1021">
        <v>5.3052774565095202</v>
      </c>
      <c r="AB1021">
        <v>13.6132061750225</v>
      </c>
      <c r="AC1021">
        <v>0</v>
      </c>
      <c r="AD1021">
        <v>0</v>
      </c>
      <c r="AE1021">
        <v>15649</v>
      </c>
      <c r="AF1021">
        <v>432.42</v>
      </c>
      <c r="AG1021">
        <v>58.56</v>
      </c>
      <c r="AH1021">
        <v>93.39</v>
      </c>
      <c r="AI1021">
        <v>31.941365775928301</v>
      </c>
      <c r="AJ1021">
        <v>116.65</v>
      </c>
      <c r="AK1021">
        <v>3.88</v>
      </c>
      <c r="AL1021">
        <v>258.64</v>
      </c>
      <c r="AM1021">
        <v>110.899999999999</v>
      </c>
      <c r="AN1021">
        <v>381.12</v>
      </c>
      <c r="AO1021">
        <v>92.63</v>
      </c>
      <c r="AP1021">
        <v>99.37</v>
      </c>
      <c r="AQ1021">
        <v>645.75</v>
      </c>
      <c r="AR1021">
        <v>1091.5221189599999</v>
      </c>
      <c r="AS1021" t="s">
        <v>4182</v>
      </c>
    </row>
    <row r="1022" spans="1:45" x14ac:dyDescent="0.3">
      <c r="A1022" s="4" t="s">
        <v>2127</v>
      </c>
      <c r="B1022" s="4" t="s">
        <v>2128</v>
      </c>
      <c r="C1022" t="s">
        <v>1146</v>
      </c>
      <c r="D1022">
        <v>22.0383451059535</v>
      </c>
      <c r="E1022">
        <v>11.785973383442499</v>
      </c>
      <c r="F1022">
        <v>5.36676504833338</v>
      </c>
      <c r="G1022">
        <v>8.3247929302263</v>
      </c>
      <c r="H1022">
        <v>22.711754153083799</v>
      </c>
      <c r="I1022">
        <v>23.999932796827999</v>
      </c>
      <c r="J1022">
        <v>15.886763958032001</v>
      </c>
      <c r="K1022">
        <v>0</v>
      </c>
      <c r="L1022">
        <v>77.431233861008195</v>
      </c>
      <c r="M1022">
        <v>51.173234534635597</v>
      </c>
      <c r="N1022">
        <v>8.9101077125029207</v>
      </c>
      <c r="O1022">
        <v>5.8228899671376899</v>
      </c>
      <c r="P1022">
        <v>15.858190403985599</v>
      </c>
      <c r="Q1022">
        <v>29.2610246080311</v>
      </c>
      <c r="R1022">
        <v>106.73878745248599</v>
      </c>
      <c r="S1022">
        <v>0</v>
      </c>
      <c r="T1022">
        <v>1425.6799999999901</v>
      </c>
      <c r="U1022">
        <v>2.4520040417649001</v>
      </c>
      <c r="V1022">
        <v>9.15750915750915E-2</v>
      </c>
      <c r="W1022">
        <v>-9.5354629882858095</v>
      </c>
      <c r="X1022">
        <v>0</v>
      </c>
      <c r="Y1022">
        <v>0</v>
      </c>
      <c r="Z1022">
        <v>51.785389000000002</v>
      </c>
      <c r="AA1022">
        <v>5.7099999999999998E-2</v>
      </c>
      <c r="AB1022">
        <v>9.256793</v>
      </c>
      <c r="AC1022">
        <v>0</v>
      </c>
      <c r="AD1022">
        <v>0</v>
      </c>
      <c r="AE1022">
        <v>16075</v>
      </c>
      <c r="AF1022">
        <v>595.21</v>
      </c>
      <c r="AG1022">
        <v>49.55</v>
      </c>
      <c r="AH1022">
        <v>66.84</v>
      </c>
      <c r="AI1022">
        <v>4.9550000000000001</v>
      </c>
      <c r="AJ1022">
        <v>142.85</v>
      </c>
      <c r="AK1022">
        <v>3.79</v>
      </c>
      <c r="AL1022">
        <v>435.35</v>
      </c>
      <c r="AM1022">
        <v>11.16</v>
      </c>
      <c r="AN1022">
        <v>445.349999999999</v>
      </c>
      <c r="AO1022">
        <v>34.159999999999997</v>
      </c>
      <c r="AP1022">
        <v>153.69</v>
      </c>
      <c r="AQ1022">
        <v>109.35</v>
      </c>
      <c r="AR1022">
        <v>1092</v>
      </c>
      <c r="AS1022" t="s">
        <v>4182</v>
      </c>
    </row>
    <row r="1023" spans="1:45" x14ac:dyDescent="0.3">
      <c r="A1023" s="4" t="s">
        <v>2125</v>
      </c>
      <c r="B1023" s="4" t="s">
        <v>2126</v>
      </c>
      <c r="C1023" t="s">
        <v>244</v>
      </c>
      <c r="D1023">
        <v>22.874623269834601</v>
      </c>
      <c r="E1023">
        <v>16.060651907139299</v>
      </c>
      <c r="F1023">
        <v>13.3469307926573</v>
      </c>
      <c r="G1023">
        <v>18.721586455557301</v>
      </c>
      <c r="H1023">
        <v>31.550851021912099</v>
      </c>
      <c r="I1023">
        <v>31.4312588179965</v>
      </c>
      <c r="J1023">
        <v>-16.098752034725901</v>
      </c>
      <c r="K1023">
        <v>0</v>
      </c>
      <c r="L1023">
        <v>2.9249413108305302</v>
      </c>
      <c r="M1023">
        <v>3.1723875388616801E-3</v>
      </c>
      <c r="N1023">
        <v>69.900497512437695</v>
      </c>
      <c r="O1023">
        <v>7.6498866206898803</v>
      </c>
      <c r="P1023">
        <v>7.7847391839908697</v>
      </c>
      <c r="Q1023">
        <v>5.9004600549609201</v>
      </c>
      <c r="R1023">
        <v>8.6336653164799895</v>
      </c>
      <c r="S1023">
        <v>0</v>
      </c>
      <c r="T1023">
        <v>982.86075359999995</v>
      </c>
      <c r="U1023">
        <v>3.4665337021762501</v>
      </c>
      <c r="V1023">
        <v>1.1142061281336999</v>
      </c>
      <c r="W1023">
        <v>101.89116514870901</v>
      </c>
      <c r="X1023">
        <v>18.328298821101399</v>
      </c>
      <c r="Y1023">
        <v>15.616048989444201</v>
      </c>
      <c r="Z1023">
        <v>50.370794257055202</v>
      </c>
      <c r="AA1023">
        <v>6.0358393928832896</v>
      </c>
      <c r="AB1023">
        <v>14.120739062716</v>
      </c>
      <c r="AC1023">
        <v>0</v>
      </c>
      <c r="AD1023">
        <v>2.7122498316572599</v>
      </c>
      <c r="AE1023">
        <v>93888</v>
      </c>
      <c r="AF1023">
        <v>255.16</v>
      </c>
      <c r="AG1023">
        <v>47.77</v>
      </c>
      <c r="AH1023">
        <v>64.180000000000007</v>
      </c>
      <c r="AI1023">
        <v>15.6942475408293</v>
      </c>
      <c r="AJ1023">
        <v>80.2</v>
      </c>
      <c r="AK1023">
        <v>0</v>
      </c>
      <c r="AL1023">
        <v>280.83999999999997</v>
      </c>
      <c r="AM1023">
        <v>119.08</v>
      </c>
      <c r="AN1023">
        <v>315.219999999999</v>
      </c>
      <c r="AO1023">
        <v>47.97</v>
      </c>
      <c r="AP1023">
        <v>57.94</v>
      </c>
      <c r="AQ1023">
        <v>359.4</v>
      </c>
      <c r="AR1023">
        <v>1092.7207536000001</v>
      </c>
      <c r="AS1023" t="s">
        <v>4182</v>
      </c>
    </row>
    <row r="1024" spans="1:45" x14ac:dyDescent="0.3">
      <c r="A1024" s="4" t="s">
        <v>2123</v>
      </c>
      <c r="B1024" s="4" t="s">
        <v>2124</v>
      </c>
      <c r="C1024" t="s">
        <v>271</v>
      </c>
      <c r="D1024">
        <v>74.795735309945201</v>
      </c>
      <c r="E1024">
        <v>9.9751979071111005</v>
      </c>
      <c r="F1024">
        <v>1.9699013036506301</v>
      </c>
      <c r="G1024">
        <v>7.54445472299314</v>
      </c>
      <c r="H1024">
        <v>-82.654524781152503</v>
      </c>
      <c r="I1024">
        <v>12.591222119436701</v>
      </c>
      <c r="J1024">
        <v>15.7943996325382</v>
      </c>
      <c r="K1024">
        <v>0</v>
      </c>
      <c r="L1024">
        <v>149.878267555099</v>
      </c>
      <c r="M1024">
        <v>0</v>
      </c>
      <c r="N1024">
        <v>2.0652204496215698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807.65139435000003</v>
      </c>
      <c r="U1024">
        <v>7.0348628546258301</v>
      </c>
      <c r="V1024">
        <v>0</v>
      </c>
      <c r="W1024">
        <v>183.50156477645399</v>
      </c>
      <c r="X1024">
        <v>0</v>
      </c>
      <c r="Y1024">
        <v>0</v>
      </c>
      <c r="Z1024">
        <v>29.952754547817499</v>
      </c>
      <c r="AA1024">
        <v>24.8723369232316</v>
      </c>
      <c r="AB1024">
        <v>5.4800733413794802</v>
      </c>
      <c r="AC1024">
        <v>0</v>
      </c>
      <c r="AD1024">
        <v>0</v>
      </c>
      <c r="AE1024">
        <v>17886</v>
      </c>
      <c r="AF1024">
        <v>194.58</v>
      </c>
      <c r="AG1024">
        <v>14.68</v>
      </c>
      <c r="AH1024">
        <v>19.89</v>
      </c>
      <c r="AI1024">
        <v>5.7575868463143696</v>
      </c>
      <c r="AJ1024">
        <v>24.5</v>
      </c>
      <c r="AK1024">
        <v>8.5299999999999994</v>
      </c>
      <c r="AL1024">
        <v>-39.56</v>
      </c>
      <c r="AM1024">
        <v>524.28</v>
      </c>
      <c r="AN1024">
        <v>156.08000000000001</v>
      </c>
      <c r="AO1024">
        <v>-2.04</v>
      </c>
      <c r="AP1024">
        <v>2.09</v>
      </c>
      <c r="AQ1024">
        <v>367.85</v>
      </c>
      <c r="AR1024">
        <v>1098.0013943500001</v>
      </c>
      <c r="AS1024" t="s">
        <v>4182</v>
      </c>
    </row>
    <row r="1025" spans="1:45" x14ac:dyDescent="0.3">
      <c r="A1025" s="4" t="s">
        <v>2121</v>
      </c>
      <c r="B1025" s="4" t="s">
        <v>2122</v>
      </c>
      <c r="C1025" t="s">
        <v>418</v>
      </c>
      <c r="D1025">
        <v>43.011164370363097</v>
      </c>
      <c r="E1025">
        <v>1.20963932815658</v>
      </c>
      <c r="F1025">
        <v>0.22102451464794401</v>
      </c>
      <c r="G1025">
        <v>2.2475558597932301</v>
      </c>
      <c r="H1025">
        <v>13.9826895635069</v>
      </c>
      <c r="I1025">
        <v>8.7216751794709708</v>
      </c>
      <c r="J1025">
        <v>-28.235955200952802</v>
      </c>
      <c r="K1025">
        <v>-15.674555347323899</v>
      </c>
      <c r="L1025">
        <v>432.84736966265598</v>
      </c>
      <c r="M1025">
        <v>408.42698749705102</v>
      </c>
      <c r="N1025">
        <v>0.27208296990088698</v>
      </c>
      <c r="O1025">
        <v>-0.81299072319724797</v>
      </c>
      <c r="P1025">
        <v>-28.605071575598402</v>
      </c>
      <c r="Q1025">
        <v>0</v>
      </c>
      <c r="R1025">
        <v>-43.553509832859099</v>
      </c>
      <c r="S1025">
        <v>0</v>
      </c>
      <c r="T1025">
        <v>9421.1159195250002</v>
      </c>
      <c r="U1025">
        <v>0.51970555297239895</v>
      </c>
      <c r="V1025">
        <v>0</v>
      </c>
      <c r="W1025">
        <v>63.027107779952701</v>
      </c>
      <c r="X1025">
        <v>1.6963482323576</v>
      </c>
      <c r="Y1025">
        <v>1.54065370542425</v>
      </c>
      <c r="Z1025">
        <v>64.994680424021894</v>
      </c>
      <c r="AA1025">
        <v>0.856661180536468</v>
      </c>
      <c r="AB1025">
        <v>17.5088156381949</v>
      </c>
      <c r="AC1025">
        <v>0</v>
      </c>
      <c r="AD1025">
        <v>0.15569452693335101</v>
      </c>
      <c r="AE1025">
        <v>115013</v>
      </c>
      <c r="AF1025">
        <v>1139.46</v>
      </c>
      <c r="AG1025">
        <v>25.61</v>
      </c>
      <c r="AH1025">
        <v>93.429999999999893</v>
      </c>
      <c r="AI1025">
        <v>0.398733683476311</v>
      </c>
      <c r="AJ1025">
        <v>99.38</v>
      </c>
      <c r="AK1025">
        <v>373.3</v>
      </c>
      <c r="AL1025">
        <v>864.41</v>
      </c>
      <c r="AM1025">
        <v>854.6</v>
      </c>
      <c r="AN1025">
        <v>2119.5</v>
      </c>
      <c r="AO1025">
        <v>1310.69</v>
      </c>
      <c r="AP1025">
        <v>1311.04</v>
      </c>
      <c r="AQ1025">
        <v>16.649999999999999</v>
      </c>
      <c r="AR1025">
        <v>1101.5159195250001</v>
      </c>
      <c r="AS1025" t="s">
        <v>4182</v>
      </c>
    </row>
    <row r="1026" spans="1:45" x14ac:dyDescent="0.3">
      <c r="A1026" s="4" t="s">
        <v>2119</v>
      </c>
      <c r="B1026" s="4" t="s">
        <v>2120</v>
      </c>
      <c r="C1026" t="s">
        <v>357</v>
      </c>
      <c r="D1026">
        <v>-7.5562908261899802</v>
      </c>
      <c r="E1026">
        <v>0</v>
      </c>
      <c r="F1026">
        <v>-11.4972772884206</v>
      </c>
      <c r="G1026">
        <v>-23.2633966543805</v>
      </c>
      <c r="H1026">
        <v>15.648702689341199</v>
      </c>
      <c r="I1026">
        <v>13.425007088176899</v>
      </c>
      <c r="J1026">
        <v>-19.799497508634399</v>
      </c>
      <c r="K1026">
        <v>3.0598959196457201</v>
      </c>
      <c r="L1026">
        <v>0</v>
      </c>
      <c r="M1026">
        <v>0</v>
      </c>
      <c r="N1026">
        <v>0</v>
      </c>
      <c r="O1026">
        <v>-2.5687390763260698</v>
      </c>
      <c r="P1026">
        <v>-14.051569184466199</v>
      </c>
      <c r="Q1026">
        <v>3.3165350334281398</v>
      </c>
      <c r="R1026">
        <v>0</v>
      </c>
      <c r="S1026">
        <v>0</v>
      </c>
      <c r="T1026">
        <v>1796.72859212</v>
      </c>
      <c r="U1026">
        <v>-4.8167318059476001</v>
      </c>
      <c r="V1026">
        <v>0</v>
      </c>
      <c r="W1026">
        <v>-120.551698326134</v>
      </c>
      <c r="X1026">
        <v>0.129395975030246</v>
      </c>
      <c r="Y1026">
        <v>0</v>
      </c>
      <c r="Z1026">
        <v>73.590721654230904</v>
      </c>
      <c r="AA1026">
        <v>1.63263317641878E-5</v>
      </c>
      <c r="AB1026">
        <v>15.4364226029181</v>
      </c>
      <c r="AC1026">
        <v>69.373352611901197</v>
      </c>
      <c r="AD1026">
        <v>0</v>
      </c>
      <c r="AE1026">
        <v>52465</v>
      </c>
      <c r="AF1026">
        <v>634.85999999999899</v>
      </c>
      <c r="AG1026">
        <v>-147.69</v>
      </c>
      <c r="AH1026">
        <v>-145.69999999999999</v>
      </c>
      <c r="AI1026">
        <v>-23.074137012965199</v>
      </c>
      <c r="AJ1026">
        <v>85.229999999999905</v>
      </c>
      <c r="AK1026">
        <v>7.0000000000000007E-2</v>
      </c>
      <c r="AL1026">
        <v>-348.41</v>
      </c>
      <c r="AM1026">
        <v>135.79</v>
      </c>
      <c r="AN1026">
        <v>-231.69</v>
      </c>
      <c r="AO1026">
        <v>85</v>
      </c>
      <c r="AP1026">
        <v>106.76</v>
      </c>
      <c r="AQ1026">
        <v>180.85</v>
      </c>
      <c r="AR1026">
        <v>1115.98859212</v>
      </c>
      <c r="AS1026" t="s">
        <v>4182</v>
      </c>
    </row>
    <row r="1027" spans="1:45" x14ac:dyDescent="0.3">
      <c r="A1027" s="4" t="s">
        <v>2117</v>
      </c>
      <c r="B1027" s="4" t="s">
        <v>2118</v>
      </c>
      <c r="C1027" t="s">
        <v>124</v>
      </c>
      <c r="D1027">
        <v>26.7139885222382</v>
      </c>
      <c r="E1027">
        <v>16.378483169169801</v>
      </c>
      <c r="F1027">
        <v>6.7682497552133301</v>
      </c>
      <c r="G1027">
        <v>2.92030948856176</v>
      </c>
      <c r="H1027">
        <v>6.8846015045808304</v>
      </c>
      <c r="I1027">
        <v>6.04801541856372</v>
      </c>
      <c r="J1027">
        <v>366.70442887978697</v>
      </c>
      <c r="K1027">
        <v>51.428511610204303</v>
      </c>
      <c r="L1027">
        <v>62.125650480752597</v>
      </c>
      <c r="M1027">
        <v>18.968191060412799</v>
      </c>
      <c r="N1027">
        <v>12.232362232362201</v>
      </c>
      <c r="O1027">
        <v>21.861571856742898</v>
      </c>
      <c r="P1027">
        <v>23.1074139327323</v>
      </c>
      <c r="Q1027">
        <v>-12.070797868464901</v>
      </c>
      <c r="R1027">
        <v>33.4412218552255</v>
      </c>
      <c r="S1027">
        <v>0</v>
      </c>
      <c r="T1027">
        <v>1264.249</v>
      </c>
      <c r="U1027">
        <v>3.8500844332632602</v>
      </c>
      <c r="V1027">
        <v>1.08084738434932</v>
      </c>
      <c r="W1027">
        <v>-39.432138170330099</v>
      </c>
      <c r="X1027">
        <v>0</v>
      </c>
      <c r="Y1027">
        <v>0</v>
      </c>
      <c r="Z1027">
        <v>61.361602484472002</v>
      </c>
      <c r="AA1027">
        <v>0</v>
      </c>
      <c r="AB1027">
        <v>14.802687370600401</v>
      </c>
      <c r="AC1027">
        <v>0</v>
      </c>
      <c r="AD1027">
        <v>0</v>
      </c>
      <c r="AE1027">
        <v>20574</v>
      </c>
      <c r="AF1027">
        <v>1432.04</v>
      </c>
      <c r="AG1027">
        <v>41.819999999999901</v>
      </c>
      <c r="AH1027">
        <v>57.869999999999898</v>
      </c>
      <c r="AI1027">
        <v>19.3163972286373</v>
      </c>
      <c r="AJ1027">
        <v>86.6099999999999</v>
      </c>
      <c r="AK1027">
        <v>4.0199999999999996</v>
      </c>
      <c r="AL1027">
        <v>182.14</v>
      </c>
      <c r="AM1027">
        <v>35.700000000000003</v>
      </c>
      <c r="AN1027">
        <v>290.16999999999899</v>
      </c>
      <c r="AO1027">
        <v>-17.5</v>
      </c>
      <c r="AP1027">
        <v>4.72</v>
      </c>
      <c r="AQ1027">
        <v>485.7</v>
      </c>
      <c r="AR1027">
        <v>1117.1790000000001</v>
      </c>
      <c r="AS1027" t="s">
        <v>4182</v>
      </c>
    </row>
    <row r="1028" spans="1:45" x14ac:dyDescent="0.3">
      <c r="A1028" s="4" t="s">
        <v>2115</v>
      </c>
      <c r="B1028" s="4" t="s">
        <v>2116</v>
      </c>
      <c r="C1028" t="s">
        <v>317</v>
      </c>
      <c r="D1028">
        <v>24.917133488495601</v>
      </c>
      <c r="E1028">
        <v>10.0928903179706</v>
      </c>
      <c r="F1028">
        <v>5.8613758672112901</v>
      </c>
      <c r="G1028">
        <v>7.4088644112247302</v>
      </c>
      <c r="H1028">
        <v>9.6352370655645405</v>
      </c>
      <c r="I1028">
        <v>14.3128769997377</v>
      </c>
      <c r="J1028">
        <v>131.779826785556</v>
      </c>
      <c r="K1028">
        <v>14.2408908425377</v>
      </c>
      <c r="L1028">
        <v>11.047845670094301</v>
      </c>
      <c r="M1028">
        <v>0</v>
      </c>
      <c r="N1028">
        <v>14.385741565881499</v>
      </c>
      <c r="O1028">
        <v>2.9734169645525701</v>
      </c>
      <c r="P1028">
        <v>24.716248894658399</v>
      </c>
      <c r="Q1028">
        <v>0</v>
      </c>
      <c r="R1028">
        <v>0</v>
      </c>
      <c r="S1028">
        <v>0</v>
      </c>
      <c r="T1028">
        <v>1013.95443368</v>
      </c>
      <c r="U1028">
        <v>2.3928240708761699</v>
      </c>
      <c r="V1028">
        <v>0.68664355661904097</v>
      </c>
      <c r="W1028">
        <v>-58.4921167359254</v>
      </c>
      <c r="X1028">
        <v>11.208517447137201</v>
      </c>
      <c r="Y1028">
        <v>11.122887207091599</v>
      </c>
      <c r="Z1028">
        <v>58.650377523454097</v>
      </c>
      <c r="AA1028">
        <v>2.5335542645396298</v>
      </c>
      <c r="AB1028">
        <v>11.1571245137765</v>
      </c>
      <c r="AC1028">
        <v>0</v>
      </c>
      <c r="AD1028">
        <v>0</v>
      </c>
      <c r="AE1028">
        <v>12268</v>
      </c>
      <c r="AF1028">
        <v>610.07999999999902</v>
      </c>
      <c r="AG1028">
        <v>45.199999999999797</v>
      </c>
      <c r="AH1028">
        <v>56.479999999999798</v>
      </c>
      <c r="AI1028">
        <v>14.6120308608677</v>
      </c>
      <c r="AJ1028">
        <v>87.319999999999794</v>
      </c>
      <c r="AK1028">
        <v>19.940000000000001</v>
      </c>
      <c r="AL1028">
        <v>270.61</v>
      </c>
      <c r="AM1028">
        <v>164.3</v>
      </c>
      <c r="AN1028">
        <v>470.67999999999898</v>
      </c>
      <c r="AO1028">
        <v>-17.940000000000001</v>
      </c>
      <c r="AP1028">
        <v>-2.86</v>
      </c>
      <c r="AQ1028">
        <v>359.3</v>
      </c>
      <c r="AR1028">
        <v>1126.2544336799999</v>
      </c>
      <c r="AS1028" t="s">
        <v>4182</v>
      </c>
    </row>
    <row r="1029" spans="1:45" x14ac:dyDescent="0.3">
      <c r="A1029" s="4" t="s">
        <v>2113</v>
      </c>
      <c r="B1029" s="4" t="s">
        <v>2114</v>
      </c>
      <c r="C1029" t="s">
        <v>564</v>
      </c>
      <c r="D1029">
        <v>2.4893500429842299</v>
      </c>
      <c r="E1029">
        <v>38.502691932680399</v>
      </c>
      <c r="F1029">
        <v>3.4405675890987002</v>
      </c>
      <c r="G1029">
        <v>43.117706820102299</v>
      </c>
      <c r="H1029">
        <v>31.033485555617201</v>
      </c>
      <c r="I1029">
        <v>58.510648398704902</v>
      </c>
      <c r="J1029">
        <v>12.2380036120912</v>
      </c>
      <c r="K1029">
        <v>3.5880710686887598</v>
      </c>
      <c r="L1029">
        <v>749.296170529562</v>
      </c>
      <c r="M1029">
        <v>749.296170529562</v>
      </c>
      <c r="N1029">
        <v>4.1957628449733404</v>
      </c>
      <c r="O1029">
        <v>25.125396314874202</v>
      </c>
      <c r="P1029">
        <v>64.002167524573395</v>
      </c>
      <c r="Q1029">
        <v>0</v>
      </c>
      <c r="R1029">
        <v>67.444276321870504</v>
      </c>
      <c r="S1029">
        <v>0</v>
      </c>
      <c r="T1029">
        <v>10986.29364152</v>
      </c>
      <c r="U1029">
        <v>0.85877347669727999</v>
      </c>
      <c r="V1029">
        <v>15.9235668789808</v>
      </c>
      <c r="W1029">
        <v>-90.564507059956298</v>
      </c>
      <c r="X1029">
        <v>0</v>
      </c>
      <c r="Y1029">
        <v>0</v>
      </c>
      <c r="Z1029">
        <v>74.0699037533075</v>
      </c>
      <c r="AA1029">
        <v>0.60119281951092796</v>
      </c>
      <c r="AB1029">
        <v>16.866023220670399</v>
      </c>
      <c r="AC1029">
        <v>0</v>
      </c>
      <c r="AD1029">
        <v>0</v>
      </c>
      <c r="AE1029">
        <v>70785</v>
      </c>
      <c r="AF1029">
        <v>1053.21</v>
      </c>
      <c r="AG1029">
        <v>454.12</v>
      </c>
      <c r="AH1029">
        <v>614.35</v>
      </c>
      <c r="AI1029">
        <v>25.227468582407699</v>
      </c>
      <c r="AJ1029">
        <v>616.24</v>
      </c>
      <c r="AK1029">
        <v>10906.87</v>
      </c>
      <c r="AL1029">
        <v>1111.3499999999999</v>
      </c>
      <c r="AM1029">
        <v>7.68</v>
      </c>
      <c r="AN1029">
        <v>1316.37</v>
      </c>
      <c r="AO1029">
        <v>2481.48</v>
      </c>
      <c r="AP1029">
        <v>2482.7199999999998</v>
      </c>
      <c r="AQ1029">
        <v>62.5</v>
      </c>
      <c r="AR1029">
        <v>1130.46364152</v>
      </c>
      <c r="AS1029" t="s">
        <v>4182</v>
      </c>
    </row>
    <row r="1030" spans="1:45" x14ac:dyDescent="0.3">
      <c r="A1030" s="4" t="s">
        <v>2111</v>
      </c>
      <c r="B1030" s="4" t="s">
        <v>2112</v>
      </c>
      <c r="C1030" t="s">
        <v>121</v>
      </c>
      <c r="D1030">
        <v>20.609667888727099</v>
      </c>
      <c r="E1030">
        <v>22.346822688119499</v>
      </c>
      <c r="F1030">
        <v>5.8131546404828001</v>
      </c>
      <c r="G1030">
        <v>7.4560095436922103</v>
      </c>
      <c r="H1030">
        <v>12.1723720822304</v>
      </c>
      <c r="I1030">
        <v>19.568635956944899</v>
      </c>
      <c r="J1030">
        <v>42.462042009938997</v>
      </c>
      <c r="K1030">
        <v>5.8451971929012601</v>
      </c>
      <c r="L1030">
        <v>197.45364467596801</v>
      </c>
      <c r="M1030">
        <v>180.40872827947899</v>
      </c>
      <c r="N1030">
        <v>7.8540012566401902</v>
      </c>
      <c r="O1030">
        <v>52.031978505247601</v>
      </c>
      <c r="P1030">
        <v>107.307534968746</v>
      </c>
      <c r="Q1030">
        <v>0</v>
      </c>
      <c r="R1030">
        <v>46.146881113427703</v>
      </c>
      <c r="S1030">
        <v>0</v>
      </c>
      <c r="T1030">
        <v>1570.12173387999</v>
      </c>
      <c r="U1030">
        <v>4.1292912239262298</v>
      </c>
      <c r="V1030">
        <v>0</v>
      </c>
      <c r="W1030">
        <v>-15.399996934651</v>
      </c>
      <c r="X1030">
        <v>0.18314258859732699</v>
      </c>
      <c r="Y1030">
        <v>0.14408633752223601</v>
      </c>
      <c r="Z1030">
        <v>72.538990317058605</v>
      </c>
      <c r="AA1030">
        <v>8.83080702622807E-2</v>
      </c>
      <c r="AB1030">
        <v>16.946607691561599</v>
      </c>
      <c r="AC1030">
        <v>0</v>
      </c>
      <c r="AD1030">
        <v>1.1266183043934E-2</v>
      </c>
      <c r="AE1030">
        <v>79598</v>
      </c>
      <c r="AF1030">
        <v>737.66</v>
      </c>
      <c r="AG1030">
        <v>54.999999999999901</v>
      </c>
      <c r="AH1030">
        <v>57.139999999999901</v>
      </c>
      <c r="AI1030">
        <v>1.76616140524561</v>
      </c>
      <c r="AJ1030">
        <v>144.349999999999</v>
      </c>
      <c r="AK1030">
        <v>0</v>
      </c>
      <c r="AL1030">
        <v>25.689999999999898</v>
      </c>
      <c r="AM1030">
        <v>105.44</v>
      </c>
      <c r="AN1030">
        <v>274.51</v>
      </c>
      <c r="AO1030">
        <v>138.57</v>
      </c>
      <c r="AP1030">
        <v>187.1</v>
      </c>
      <c r="AQ1030">
        <v>31.95</v>
      </c>
      <c r="AR1030">
        <v>1133.53173387999</v>
      </c>
      <c r="AS1030" t="s">
        <v>4182</v>
      </c>
    </row>
    <row r="1031" spans="1:45" x14ac:dyDescent="0.3">
      <c r="A1031" s="4" t="s">
        <v>2109</v>
      </c>
      <c r="B1031" s="4" t="s">
        <v>2110</v>
      </c>
      <c r="C1031" t="s">
        <v>183</v>
      </c>
      <c r="D1031">
        <v>184.19568312905801</v>
      </c>
      <c r="E1031">
        <v>0.39455059022462502</v>
      </c>
      <c r="F1031">
        <v>0.18329978292663701</v>
      </c>
      <c r="G1031">
        <v>2.7889708878525798</v>
      </c>
      <c r="H1031">
        <v>0</v>
      </c>
      <c r="I1031">
        <v>13.4377688232897</v>
      </c>
      <c r="J1031">
        <v>28.566709086431299</v>
      </c>
      <c r="K1031">
        <v>0</v>
      </c>
      <c r="L1031">
        <v>84.432343297605101</v>
      </c>
      <c r="M1031">
        <v>65.139749071641702</v>
      </c>
      <c r="N1031">
        <v>0.33664881407804098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2441.0254080750001</v>
      </c>
      <c r="U1031">
        <v>0.725203029595613</v>
      </c>
      <c r="V1031">
        <v>0</v>
      </c>
      <c r="W1031">
        <v>101.940445952248</v>
      </c>
      <c r="X1031">
        <v>1.72824918344038E-2</v>
      </c>
      <c r="Y1031">
        <v>0</v>
      </c>
      <c r="Z1031">
        <v>65.567535428726998</v>
      </c>
      <c r="AA1031">
        <v>5.6871482324577096</v>
      </c>
      <c r="AB1031">
        <v>13.9577250256259</v>
      </c>
      <c r="AC1031">
        <v>0</v>
      </c>
      <c r="AD1031">
        <v>0</v>
      </c>
      <c r="AE1031">
        <v>53571</v>
      </c>
      <c r="AF1031">
        <v>220.87</v>
      </c>
      <c r="AG1031">
        <v>6.16</v>
      </c>
      <c r="AH1031">
        <v>0.92000000000000504</v>
      </c>
      <c r="AI1031">
        <v>0.20874539156848501</v>
      </c>
      <c r="AJ1031">
        <v>29.68</v>
      </c>
      <c r="AK1031">
        <v>137.76</v>
      </c>
      <c r="AL1031">
        <v>1505.25</v>
      </c>
      <c r="AM1031">
        <v>14.96</v>
      </c>
      <c r="AN1031">
        <v>1564.5899999999899</v>
      </c>
      <c r="AO1031">
        <v>125.74</v>
      </c>
      <c r="AP1031">
        <v>144.33000000000001</v>
      </c>
      <c r="AQ1031">
        <v>40</v>
      </c>
      <c r="AR1031">
        <v>1134.645408075</v>
      </c>
      <c r="AS1031" t="s">
        <v>4182</v>
      </c>
    </row>
    <row r="1032" spans="1:45" x14ac:dyDescent="0.3">
      <c r="A1032" s="4" t="s">
        <v>2107</v>
      </c>
      <c r="B1032" s="4" t="s">
        <v>2108</v>
      </c>
      <c r="C1032" t="s">
        <v>1146</v>
      </c>
      <c r="D1032">
        <v>-247.37137547930701</v>
      </c>
      <c r="E1032">
        <v>-0.47051105290942102</v>
      </c>
      <c r="F1032">
        <v>-0.34592688055347698</v>
      </c>
      <c r="G1032">
        <v>-0.50888610485935404</v>
      </c>
      <c r="H1032">
        <v>17.855053034240601</v>
      </c>
      <c r="I1032">
        <v>7.9492666053194698</v>
      </c>
      <c r="J1032">
        <v>9.9797218434444108</v>
      </c>
      <c r="K1032">
        <v>-1.29286865666451</v>
      </c>
      <c r="L1032">
        <v>3.1357027132339299</v>
      </c>
      <c r="M1032">
        <v>0.73624412952974705</v>
      </c>
      <c r="N1032">
        <v>0</v>
      </c>
      <c r="O1032">
        <v>-5.0098447003473296</v>
      </c>
      <c r="P1032">
        <v>-15.841916887055101</v>
      </c>
      <c r="Q1032">
        <v>-1.3908923137024201</v>
      </c>
      <c r="R1032">
        <v>0</v>
      </c>
      <c r="S1032">
        <v>0</v>
      </c>
      <c r="T1032">
        <v>972.48461344999896</v>
      </c>
      <c r="U1032">
        <v>1.1642856108877899</v>
      </c>
      <c r="V1032">
        <v>1.7513134851138299</v>
      </c>
      <c r="W1032">
        <v>-1115.4272857194201</v>
      </c>
      <c r="X1032">
        <v>11.6717185014578</v>
      </c>
      <c r="Y1032">
        <v>11.0809043963975</v>
      </c>
      <c r="Z1032">
        <v>72.198571391896294</v>
      </c>
      <c r="AA1032">
        <v>5.8838262642890498E-4</v>
      </c>
      <c r="AB1032">
        <v>6.8565937287614904</v>
      </c>
      <c r="AC1032">
        <v>51.0000002765901</v>
      </c>
      <c r="AD1032">
        <v>0.589355720772614</v>
      </c>
      <c r="AE1032">
        <v>15052</v>
      </c>
      <c r="AF1032">
        <v>901.97</v>
      </c>
      <c r="AG1032">
        <v>-4.5899999999999199</v>
      </c>
      <c r="AH1032">
        <v>-6.1899999999999196</v>
      </c>
      <c r="AI1032">
        <v>-1.1541351518412899</v>
      </c>
      <c r="AJ1032">
        <v>71.7</v>
      </c>
      <c r="AK1032">
        <v>107.3</v>
      </c>
      <c r="AL1032">
        <v>753.34</v>
      </c>
      <c r="AM1032">
        <v>193.52999999999901</v>
      </c>
      <c r="AN1032">
        <v>975.22</v>
      </c>
      <c r="AO1032">
        <v>82.35</v>
      </c>
      <c r="AP1032">
        <v>103.8</v>
      </c>
      <c r="AQ1032">
        <v>290.8</v>
      </c>
      <c r="AR1032">
        <v>1135.4346134499999</v>
      </c>
      <c r="AS1032" t="s">
        <v>4182</v>
      </c>
    </row>
    <row r="1033" spans="1:45" x14ac:dyDescent="0.3">
      <c r="A1033" s="4" t="s">
        <v>2105</v>
      </c>
      <c r="B1033" s="4" t="s">
        <v>2106</v>
      </c>
      <c r="C1033" t="s">
        <v>244</v>
      </c>
      <c r="D1033">
        <v>16.126406074766301</v>
      </c>
      <c r="E1033">
        <v>14.645679089155699</v>
      </c>
      <c r="F1033">
        <v>7.9330041956627904</v>
      </c>
      <c r="G1033">
        <v>7.9253922294794901</v>
      </c>
      <c r="H1033">
        <v>15.5323504813221</v>
      </c>
      <c r="I1033">
        <v>16.308666083092</v>
      </c>
      <c r="J1033">
        <v>29.0802743834046</v>
      </c>
      <c r="K1033">
        <v>22.584635873357701</v>
      </c>
      <c r="L1033">
        <v>38.058620090036101</v>
      </c>
      <c r="M1033">
        <v>14.7670846455551</v>
      </c>
      <c r="N1033">
        <v>15.977737052874501</v>
      </c>
      <c r="O1033">
        <v>11.8531122498824</v>
      </c>
      <c r="P1033">
        <v>11.9209730646935</v>
      </c>
      <c r="Q1033">
        <v>-15.8429004005043</v>
      </c>
      <c r="R1033">
        <v>13.9762922987849</v>
      </c>
      <c r="S1033">
        <v>13.0754172530826</v>
      </c>
      <c r="T1033">
        <v>1316.316797</v>
      </c>
      <c r="U1033">
        <v>2.2003725042023299</v>
      </c>
      <c r="V1033">
        <v>0.94241824521722695</v>
      </c>
      <c r="W1033">
        <v>101.333254619443</v>
      </c>
      <c r="X1033">
        <v>8.34124684375786</v>
      </c>
      <c r="Y1033">
        <v>8.34124684375786</v>
      </c>
      <c r="Z1033">
        <v>67.519873843487602</v>
      </c>
      <c r="AA1033">
        <v>0.942102173730748</v>
      </c>
      <c r="AB1033">
        <v>17.506400998816702</v>
      </c>
      <c r="AC1033">
        <v>5.8233249788030896</v>
      </c>
      <c r="AD1033">
        <v>0</v>
      </c>
      <c r="AE1033">
        <v>46931</v>
      </c>
      <c r="AF1033">
        <v>891.06</v>
      </c>
      <c r="AG1033">
        <v>70.62</v>
      </c>
      <c r="AH1033">
        <v>96.05</v>
      </c>
      <c r="AI1033">
        <v>32.8994568002459</v>
      </c>
      <c r="AJ1033">
        <v>145.32</v>
      </c>
      <c r="AK1033">
        <v>0</v>
      </c>
      <c r="AL1033">
        <v>378.07</v>
      </c>
      <c r="AM1033">
        <v>19.510000000000002</v>
      </c>
      <c r="AN1033">
        <v>517.57000000000005</v>
      </c>
      <c r="AO1033">
        <v>1.31</v>
      </c>
      <c r="AP1033">
        <v>31.44</v>
      </c>
      <c r="AQ1033">
        <v>541.29999999999995</v>
      </c>
      <c r="AR1033">
        <v>1138.8467969999999</v>
      </c>
      <c r="AS1033" t="s">
        <v>4182</v>
      </c>
    </row>
    <row r="1034" spans="1:45" x14ac:dyDescent="0.3">
      <c r="A1034" s="4" t="s">
        <v>2103</v>
      </c>
      <c r="B1034" s="4" t="s">
        <v>2104</v>
      </c>
      <c r="C1034" t="s">
        <v>109</v>
      </c>
      <c r="D1034">
        <v>24.5410368009039</v>
      </c>
      <c r="E1034">
        <v>17.092193363255099</v>
      </c>
      <c r="F1034">
        <v>10.040412335487201</v>
      </c>
      <c r="G1034">
        <v>7.0971388417885004</v>
      </c>
      <c r="H1034">
        <v>7.92554877515557</v>
      </c>
      <c r="I1034">
        <v>8.0961764660953595</v>
      </c>
      <c r="J1034">
        <v>52.129157187871797</v>
      </c>
      <c r="K1034">
        <v>2.0853297720759798</v>
      </c>
      <c r="L1034">
        <v>6.4992363821483101</v>
      </c>
      <c r="M1034">
        <v>0.39368742575937499</v>
      </c>
      <c r="N1034">
        <v>23.274221019937901</v>
      </c>
      <c r="O1034">
        <v>4.5337924365970297</v>
      </c>
      <c r="P1034">
        <v>2.84224096059397</v>
      </c>
      <c r="Q1034">
        <v>20.885804253389299</v>
      </c>
      <c r="R1034">
        <v>2.4081085315336099</v>
      </c>
      <c r="S1034">
        <v>0</v>
      </c>
      <c r="T1034">
        <v>931.63656977000005</v>
      </c>
      <c r="U1034">
        <v>3.86959636779229</v>
      </c>
      <c r="V1034">
        <v>0.74358656586937599</v>
      </c>
      <c r="W1034">
        <v>-33.252968083937397</v>
      </c>
      <c r="X1034">
        <v>2.2349791756499999</v>
      </c>
      <c r="Y1034">
        <v>2.2299120622281099</v>
      </c>
      <c r="Z1034">
        <v>74.561866305627703</v>
      </c>
      <c r="AA1034">
        <v>2.34948461582611</v>
      </c>
      <c r="AB1034">
        <v>11.266153458662201</v>
      </c>
      <c r="AC1034">
        <v>0</v>
      </c>
      <c r="AD1034">
        <v>0</v>
      </c>
      <c r="AE1034">
        <v>16416</v>
      </c>
      <c r="AF1034">
        <v>654.63</v>
      </c>
      <c r="AG1034">
        <v>46.46</v>
      </c>
      <c r="AH1034">
        <v>37.07</v>
      </c>
      <c r="AI1034">
        <v>32.879621449827098</v>
      </c>
      <c r="AJ1034">
        <v>53</v>
      </c>
      <c r="AK1034">
        <v>13.17</v>
      </c>
      <c r="AL1034">
        <v>270.7</v>
      </c>
      <c r="AM1034">
        <v>227.69</v>
      </c>
      <c r="AN1034">
        <v>294.64999999999998</v>
      </c>
      <c r="AO1034">
        <v>94.69</v>
      </c>
      <c r="AP1034">
        <v>96.42</v>
      </c>
      <c r="AQ1034">
        <v>871</v>
      </c>
      <c r="AR1034">
        <v>1140.17656977</v>
      </c>
      <c r="AS1034" t="s">
        <v>4182</v>
      </c>
    </row>
    <row r="1035" spans="1:45" x14ac:dyDescent="0.3">
      <c r="A1035" s="4" t="s">
        <v>2101</v>
      </c>
      <c r="B1035" s="4" t="s">
        <v>2102</v>
      </c>
      <c r="C1035" t="s">
        <v>244</v>
      </c>
      <c r="D1035">
        <v>44.664358008583797</v>
      </c>
      <c r="E1035">
        <v>5.9453942332227303</v>
      </c>
      <c r="F1035">
        <v>3.7339743589743399</v>
      </c>
      <c r="G1035">
        <v>4.7252949852507102</v>
      </c>
      <c r="H1035">
        <v>21.540089284901502</v>
      </c>
      <c r="I1035">
        <v>15.4885693215339</v>
      </c>
      <c r="J1035">
        <v>7.2631690630441801</v>
      </c>
      <c r="K1035">
        <v>-12.504763903855499</v>
      </c>
      <c r="L1035">
        <v>21.6516434489665</v>
      </c>
      <c r="M1035">
        <v>4.83019211508695</v>
      </c>
      <c r="N1035">
        <v>9.8406603954693406</v>
      </c>
      <c r="O1035">
        <v>3.3828331029580601</v>
      </c>
      <c r="P1035">
        <v>-7.2781104194278301</v>
      </c>
      <c r="Q1035">
        <v>-8.5776399364043598</v>
      </c>
      <c r="R1035">
        <v>-16.631377733851799</v>
      </c>
      <c r="S1035">
        <v>0</v>
      </c>
      <c r="T1035">
        <v>1226.0474957599999</v>
      </c>
      <c r="U1035">
        <v>2.6057258849130398</v>
      </c>
      <c r="V1035">
        <v>0.412427825130602</v>
      </c>
      <c r="W1035">
        <v>103.692636869203</v>
      </c>
      <c r="X1035">
        <v>2.4364029563989802</v>
      </c>
      <c r="Y1035">
        <v>1.4200296056736701</v>
      </c>
      <c r="Z1035">
        <v>75.000006354239702</v>
      </c>
      <c r="AA1035">
        <v>0.14028572728467301</v>
      </c>
      <c r="AB1035">
        <v>13.9380978863002</v>
      </c>
      <c r="AC1035">
        <v>0</v>
      </c>
      <c r="AD1035">
        <v>0</v>
      </c>
      <c r="AE1035">
        <v>24098</v>
      </c>
      <c r="AF1035">
        <v>542.4</v>
      </c>
      <c r="AG1035">
        <v>25.6299999999998</v>
      </c>
      <c r="AH1035">
        <v>32.459999999999802</v>
      </c>
      <c r="AI1035">
        <v>8.1429581934235298</v>
      </c>
      <c r="AJ1035">
        <v>84.009999999999806</v>
      </c>
      <c r="AK1035">
        <v>0.56000000000000005</v>
      </c>
      <c r="AL1035">
        <v>273.52</v>
      </c>
      <c r="AM1035">
        <v>13.82</v>
      </c>
      <c r="AN1035">
        <v>439.32</v>
      </c>
      <c r="AO1035">
        <v>26.729999999999901</v>
      </c>
      <c r="AP1035">
        <v>40.65</v>
      </c>
      <c r="AQ1035">
        <v>359.6</v>
      </c>
      <c r="AR1035">
        <v>1144.74749576</v>
      </c>
      <c r="AS1035" t="s">
        <v>4182</v>
      </c>
    </row>
    <row r="1036" spans="1:45" x14ac:dyDescent="0.3">
      <c r="A1036" s="4" t="s">
        <v>2099</v>
      </c>
      <c r="B1036" s="4" t="s">
        <v>2100</v>
      </c>
      <c r="C1036" t="s">
        <v>234</v>
      </c>
      <c r="D1036">
        <v>-29.873291037249199</v>
      </c>
      <c r="E1036">
        <v>0</v>
      </c>
      <c r="F1036">
        <v>-3.6708915227171701</v>
      </c>
      <c r="G1036">
        <v>-6.8532766838638404</v>
      </c>
      <c r="H1036">
        <v>9.4213181987700008</v>
      </c>
      <c r="I1036">
        <v>11.6964492921791</v>
      </c>
      <c r="J1036">
        <v>137.466465356578</v>
      </c>
      <c r="K1036">
        <v>40.426558501926998</v>
      </c>
      <c r="L1036">
        <v>0</v>
      </c>
      <c r="M1036">
        <v>0</v>
      </c>
      <c r="N1036">
        <v>0</v>
      </c>
      <c r="O1036">
        <v>3.9710620113327399</v>
      </c>
      <c r="P1036">
        <v>0</v>
      </c>
      <c r="Q1036">
        <v>44.825356221489898</v>
      </c>
      <c r="R1036">
        <v>0</v>
      </c>
      <c r="S1036">
        <v>0</v>
      </c>
      <c r="T1036">
        <v>1679.7356429199999</v>
      </c>
      <c r="U1036">
        <v>-20.582118501794699</v>
      </c>
      <c r="V1036">
        <v>0</v>
      </c>
      <c r="W1036">
        <v>-167.730858027262</v>
      </c>
      <c r="X1036">
        <v>1.07377491684372E-2</v>
      </c>
      <c r="Y1036">
        <v>0</v>
      </c>
      <c r="Z1036">
        <v>44.235828840213699</v>
      </c>
      <c r="AA1036">
        <v>0.14419226305982299</v>
      </c>
      <c r="AB1036">
        <v>11.218573254721401</v>
      </c>
      <c r="AC1036">
        <v>39.351318670752399</v>
      </c>
      <c r="AD1036">
        <v>0</v>
      </c>
      <c r="AE1036">
        <v>32080</v>
      </c>
      <c r="AF1036">
        <v>560.16999999999996</v>
      </c>
      <c r="AG1036">
        <v>-38.39</v>
      </c>
      <c r="AH1036">
        <v>-38.57</v>
      </c>
      <c r="AI1036">
        <v>-3.0642335508207501</v>
      </c>
      <c r="AJ1036">
        <v>65.519999999999897</v>
      </c>
      <c r="AK1036">
        <v>0.04</v>
      </c>
      <c r="AL1036">
        <v>-380.65</v>
      </c>
      <c r="AM1036">
        <v>48.11</v>
      </c>
      <c r="AN1036">
        <v>-55.719999999999899</v>
      </c>
      <c r="AO1036">
        <v>85.39</v>
      </c>
      <c r="AP1036">
        <v>85.47</v>
      </c>
      <c r="AQ1036">
        <v>72.900000000000006</v>
      </c>
      <c r="AR1036">
        <v>1146.8356429199901</v>
      </c>
      <c r="AS1036" t="s">
        <v>4182</v>
      </c>
    </row>
    <row r="1037" spans="1:45" x14ac:dyDescent="0.3">
      <c r="A1037" s="4" t="s">
        <v>2097</v>
      </c>
      <c r="B1037" s="4" t="s">
        <v>2098</v>
      </c>
      <c r="C1037" t="s">
        <v>101</v>
      </c>
      <c r="D1037">
        <v>202.71284896112701</v>
      </c>
      <c r="E1037">
        <v>2.4897725773105499</v>
      </c>
      <c r="F1037">
        <v>0.89572552184716903</v>
      </c>
      <c r="G1037">
        <v>0.99762051643607597</v>
      </c>
      <c r="H1037">
        <v>11.4519904624497</v>
      </c>
      <c r="I1037">
        <v>15.292147704238999</v>
      </c>
      <c r="J1037">
        <v>212.50427044960799</v>
      </c>
      <c r="K1037">
        <v>37.803352018083899</v>
      </c>
      <c r="L1037">
        <v>109.86578657865699</v>
      </c>
      <c r="M1037">
        <v>66.165016501650101</v>
      </c>
      <c r="N1037">
        <v>1.47246286323787</v>
      </c>
      <c r="O1037">
        <v>4.5372518846273397</v>
      </c>
      <c r="P1037">
        <v>18.570493048376701</v>
      </c>
      <c r="Q1037">
        <v>72.396643044226394</v>
      </c>
      <c r="R1037">
        <v>-2.35958492753843</v>
      </c>
      <c r="S1037">
        <v>36.975508397470001</v>
      </c>
      <c r="T1037">
        <v>1401.58472512</v>
      </c>
      <c r="U1037">
        <v>5.0488656770956997</v>
      </c>
      <c r="V1037">
        <v>0.15458673426515801</v>
      </c>
      <c r="W1037">
        <v>116.759335033791</v>
      </c>
      <c r="X1037">
        <v>2.3557234226035102</v>
      </c>
      <c r="Y1037">
        <v>0</v>
      </c>
      <c r="Z1037">
        <v>46.865824023495499</v>
      </c>
      <c r="AA1037">
        <v>26.038802976886899</v>
      </c>
      <c r="AB1037">
        <v>12.989908820431401</v>
      </c>
      <c r="AC1037">
        <v>2.8263970409507202</v>
      </c>
      <c r="AD1037">
        <v>0</v>
      </c>
      <c r="AE1037">
        <v>7254</v>
      </c>
      <c r="AF1037">
        <v>567.35</v>
      </c>
      <c r="AG1037">
        <v>5.6600000000000703</v>
      </c>
      <c r="AH1037">
        <v>10.61</v>
      </c>
      <c r="AI1037">
        <v>4.7549776044777401</v>
      </c>
      <c r="AJ1037">
        <v>86.76</v>
      </c>
      <c r="AK1037">
        <v>1.39</v>
      </c>
      <c r="AL1037">
        <v>47.41</v>
      </c>
      <c r="AM1037">
        <v>36.130000000000003</v>
      </c>
      <c r="AN1037">
        <v>227.25</v>
      </c>
      <c r="AO1037">
        <v>72.39</v>
      </c>
      <c r="AP1037">
        <v>90.15</v>
      </c>
      <c r="AQ1037">
        <v>891.5</v>
      </c>
      <c r="AR1037">
        <v>1147.35472512</v>
      </c>
      <c r="AS1037" t="s">
        <v>4182</v>
      </c>
    </row>
    <row r="1038" spans="1:45" x14ac:dyDescent="0.3">
      <c r="A1038" s="4" t="s">
        <v>2095</v>
      </c>
      <c r="B1038" s="4" t="s">
        <v>2096</v>
      </c>
      <c r="C1038" t="s">
        <v>446</v>
      </c>
      <c r="D1038">
        <v>21.227591268960399</v>
      </c>
      <c r="E1038">
        <v>10.863274656378101</v>
      </c>
      <c r="F1038">
        <v>5.5741153179905902</v>
      </c>
      <c r="G1038">
        <v>6.95323352369192</v>
      </c>
      <c r="H1038">
        <v>17.480248621778699</v>
      </c>
      <c r="I1038">
        <v>15.395894428152401</v>
      </c>
      <c r="J1038">
        <v>-5.8614323511522199</v>
      </c>
      <c r="K1038">
        <v>2.4691953910775202</v>
      </c>
      <c r="L1038">
        <v>47.755634548479797</v>
      </c>
      <c r="M1038">
        <v>16.905536227499599</v>
      </c>
      <c r="N1038">
        <v>12.642065385155</v>
      </c>
      <c r="O1038">
        <v>2.7730147469929798</v>
      </c>
      <c r="P1038">
        <v>0.92221865140764603</v>
      </c>
      <c r="Q1038">
        <v>11.4244397161261</v>
      </c>
      <c r="R1038">
        <v>5.1730992572288397</v>
      </c>
      <c r="S1038">
        <v>13.912498048547899</v>
      </c>
      <c r="T1038">
        <v>1327.033584</v>
      </c>
      <c r="U1038">
        <v>2.1697995462108599</v>
      </c>
      <c r="V1038">
        <v>0.42229729729729698</v>
      </c>
      <c r="W1038">
        <v>-64.6382927323356</v>
      </c>
      <c r="X1038">
        <v>11.8091580291903</v>
      </c>
      <c r="Y1038">
        <v>11.8091580291903</v>
      </c>
      <c r="Z1038">
        <v>49.822068330812399</v>
      </c>
      <c r="AA1038">
        <v>22.996066964773899</v>
      </c>
      <c r="AB1038">
        <v>12.146109369744501</v>
      </c>
      <c r="AC1038">
        <v>0.61905066516993901</v>
      </c>
      <c r="AD1038">
        <v>0</v>
      </c>
      <c r="AE1038">
        <v>44696</v>
      </c>
      <c r="AF1038">
        <v>777.48</v>
      </c>
      <c r="AG1038">
        <v>54.059999999999903</v>
      </c>
      <c r="AH1038">
        <v>66.429999999999893</v>
      </c>
      <c r="AI1038">
        <v>5.5776464931811498</v>
      </c>
      <c r="AJ1038">
        <v>119.69999999999899</v>
      </c>
      <c r="AK1038">
        <v>4.4400000000000004</v>
      </c>
      <c r="AL1038">
        <v>489.85999999999899</v>
      </c>
      <c r="AM1038">
        <v>84.26</v>
      </c>
      <c r="AN1038">
        <v>528.87999999999897</v>
      </c>
      <c r="AO1038">
        <v>121.729999999999</v>
      </c>
      <c r="AP1038">
        <v>157.82</v>
      </c>
      <c r="AQ1038">
        <v>118.45</v>
      </c>
      <c r="AR1038">
        <v>1147.563584</v>
      </c>
      <c r="AS1038" t="s">
        <v>4182</v>
      </c>
    </row>
    <row r="1039" spans="1:45" x14ac:dyDescent="0.3">
      <c r="A1039" s="4" t="s">
        <v>2093</v>
      </c>
      <c r="B1039" s="4" t="s">
        <v>2094</v>
      </c>
      <c r="C1039" t="s">
        <v>425</v>
      </c>
      <c r="D1039">
        <v>49.329204333691202</v>
      </c>
      <c r="E1039">
        <v>6.4879013170717803</v>
      </c>
      <c r="F1039">
        <v>3.9226909996969401</v>
      </c>
      <c r="G1039">
        <v>6.5328323893904203</v>
      </c>
      <c r="H1039">
        <v>19.421448244934801</v>
      </c>
      <c r="I1039">
        <v>18.070431223013401</v>
      </c>
      <c r="J1039">
        <v>29.817763391771201</v>
      </c>
      <c r="K1039">
        <v>28.131117699642601</v>
      </c>
      <c r="L1039">
        <v>27.316289723809199</v>
      </c>
      <c r="M1039">
        <v>11.661093704747101</v>
      </c>
      <c r="N1039">
        <v>10.6184204529917</v>
      </c>
      <c r="O1039">
        <v>4.4004007059232597</v>
      </c>
      <c r="P1039">
        <v>4.9535944472198503</v>
      </c>
      <c r="Q1039">
        <v>5.66671349628347</v>
      </c>
      <c r="R1039">
        <v>2.8636671370343598</v>
      </c>
      <c r="S1039">
        <v>0</v>
      </c>
      <c r="T1039">
        <v>1230.920460975</v>
      </c>
      <c r="U1039">
        <v>3.0261721939259099</v>
      </c>
      <c r="V1039">
        <v>0.36447576236180201</v>
      </c>
      <c r="W1039">
        <v>102.489960555072</v>
      </c>
      <c r="X1039">
        <v>2.2947885882351402</v>
      </c>
      <c r="Y1039">
        <v>0</v>
      </c>
      <c r="Z1039">
        <v>57.482165201074402</v>
      </c>
      <c r="AA1039">
        <v>1.82912430228683</v>
      </c>
      <c r="AB1039">
        <v>27.159954518510101</v>
      </c>
      <c r="AC1039">
        <v>0</v>
      </c>
      <c r="AD1039">
        <v>4.4758197419099102E-4</v>
      </c>
      <c r="AE1039">
        <v>13867</v>
      </c>
      <c r="AF1039">
        <v>356.659999999999</v>
      </c>
      <c r="AG1039">
        <v>23.299999999999802</v>
      </c>
      <c r="AH1039">
        <v>25.529999999999799</v>
      </c>
      <c r="AI1039">
        <v>41.714639994600098</v>
      </c>
      <c r="AJ1039">
        <v>64.449999999999903</v>
      </c>
      <c r="AK1039">
        <v>142.05000000000001</v>
      </c>
      <c r="AL1039">
        <v>372.19</v>
      </c>
      <c r="AM1039">
        <v>22.2</v>
      </c>
      <c r="AN1039">
        <v>379.81</v>
      </c>
      <c r="AO1039">
        <v>40.25</v>
      </c>
      <c r="AP1039">
        <v>57.79</v>
      </c>
      <c r="AQ1039">
        <v>2010</v>
      </c>
      <c r="AR1039">
        <v>1149.370460975</v>
      </c>
      <c r="AS1039" t="s">
        <v>4182</v>
      </c>
    </row>
    <row r="1040" spans="1:45" x14ac:dyDescent="0.3">
      <c r="A1040" s="4" t="s">
        <v>2091</v>
      </c>
      <c r="B1040" s="4" t="s">
        <v>2092</v>
      </c>
      <c r="C1040" t="s">
        <v>425</v>
      </c>
      <c r="D1040">
        <v>302.589153751325</v>
      </c>
      <c r="E1040">
        <v>0.55677247785728701</v>
      </c>
      <c r="F1040">
        <v>0.204911402780317</v>
      </c>
      <c r="G1040">
        <v>0.25752410900045902</v>
      </c>
      <c r="H1040">
        <v>12.584892052126101</v>
      </c>
      <c r="I1040">
        <v>14.958084562785</v>
      </c>
      <c r="J1040">
        <v>46.871172777303997</v>
      </c>
      <c r="K1040">
        <v>6.6965338971857999</v>
      </c>
      <c r="L1040">
        <v>90.666472642607602</v>
      </c>
      <c r="M1040">
        <v>76.066647264260695</v>
      </c>
      <c r="N1040">
        <v>0.31985455035182903</v>
      </c>
      <c r="O1040">
        <v>3.1000966190101802</v>
      </c>
      <c r="P1040">
        <v>7.5048142109373099</v>
      </c>
      <c r="Q1040">
        <v>12.084178664566</v>
      </c>
      <c r="R1040">
        <v>-28.707379002576801</v>
      </c>
      <c r="S1040">
        <v>0</v>
      </c>
      <c r="T1040">
        <v>1650.448784255</v>
      </c>
      <c r="U1040">
        <v>1.6732229107319501</v>
      </c>
      <c r="V1040">
        <v>0</v>
      </c>
      <c r="W1040">
        <v>1142.08907553068</v>
      </c>
      <c r="X1040">
        <v>2.05397555060748E-2</v>
      </c>
      <c r="Y1040">
        <v>4.2159845070288702E-3</v>
      </c>
      <c r="Z1040">
        <v>46.7555428636309</v>
      </c>
      <c r="AA1040">
        <v>6.3271579995570697</v>
      </c>
      <c r="AB1040">
        <v>26.729816431973699</v>
      </c>
      <c r="AC1040">
        <v>0</v>
      </c>
      <c r="AD1040">
        <v>0</v>
      </c>
      <c r="AE1040">
        <v>92970</v>
      </c>
      <c r="AF1040">
        <v>1475.59</v>
      </c>
      <c r="AG1040">
        <v>3.7999999999998799</v>
      </c>
      <c r="AH1040">
        <v>13.679999999999801</v>
      </c>
      <c r="AI1040">
        <v>0.14557692982016501</v>
      </c>
      <c r="AJ1040">
        <v>220.719999999999</v>
      </c>
      <c r="AK1040">
        <v>0.01</v>
      </c>
      <c r="AL1040">
        <v>433.97</v>
      </c>
      <c r="AM1040">
        <v>122.45</v>
      </c>
      <c r="AN1040">
        <v>687.2</v>
      </c>
      <c r="AO1040">
        <v>199.81</v>
      </c>
      <c r="AP1040">
        <v>217.69</v>
      </c>
      <c r="AQ1040">
        <v>43.35</v>
      </c>
      <c r="AR1040">
        <v>1149.8387842550001</v>
      </c>
      <c r="AS1040" t="s">
        <v>4182</v>
      </c>
    </row>
    <row r="1041" spans="1:45" x14ac:dyDescent="0.3">
      <c r="A1041" s="4" t="s">
        <v>2089</v>
      </c>
      <c r="B1041" s="4" t="s">
        <v>2090</v>
      </c>
      <c r="C1041" t="s">
        <v>1036</v>
      </c>
      <c r="D1041">
        <v>-76.844353197333305</v>
      </c>
      <c r="E1041">
        <v>-1.7793172166733799</v>
      </c>
      <c r="F1041">
        <v>-0.63371623876737904</v>
      </c>
      <c r="G1041">
        <v>-0.97055968942089899</v>
      </c>
      <c r="H1041">
        <v>2.8700210627443101</v>
      </c>
      <c r="I1041">
        <v>6.82562277580071</v>
      </c>
      <c r="J1041">
        <v>87.574717353029101</v>
      </c>
      <c r="K1041">
        <v>-2.3063687176964902</v>
      </c>
      <c r="L1041">
        <v>100.761397163795</v>
      </c>
      <c r="M1041">
        <v>64.071571333396705</v>
      </c>
      <c r="N1041">
        <v>0</v>
      </c>
      <c r="O1041">
        <v>9.0965950156319302</v>
      </c>
      <c r="P1041">
        <v>15.9194071053697</v>
      </c>
      <c r="Q1041">
        <v>0</v>
      </c>
      <c r="R1041">
        <v>0</v>
      </c>
      <c r="S1041">
        <v>0</v>
      </c>
      <c r="T1041">
        <v>1875.5852979599999</v>
      </c>
      <c r="U1041">
        <v>1.3713063885504899</v>
      </c>
      <c r="V1041">
        <v>0</v>
      </c>
      <c r="W1041">
        <v>-228.01016792284301</v>
      </c>
      <c r="X1041">
        <v>8.53708039741948</v>
      </c>
      <c r="Y1041">
        <v>8.1703680059316</v>
      </c>
      <c r="Z1041">
        <v>47.0013140049263</v>
      </c>
      <c r="AA1041">
        <v>4.9363061333329403</v>
      </c>
      <c r="AB1041">
        <v>26.1005509450532</v>
      </c>
      <c r="AC1041">
        <v>0</v>
      </c>
      <c r="AD1041">
        <v>0.36626746788264097</v>
      </c>
      <c r="AE1041">
        <v>111739</v>
      </c>
      <c r="AF1041">
        <v>1545.5</v>
      </c>
      <c r="AG1041">
        <v>-14.999999999999901</v>
      </c>
      <c r="AH1041">
        <v>-5.5799999999999903</v>
      </c>
      <c r="AI1041">
        <v>-1.2766337720698</v>
      </c>
      <c r="AJ1041">
        <v>105.49</v>
      </c>
      <c r="AK1041">
        <v>31.28</v>
      </c>
      <c r="AL1041">
        <v>408.479999999999</v>
      </c>
      <c r="AM1041">
        <v>124.04</v>
      </c>
      <c r="AN1041">
        <v>840.55999999999904</v>
      </c>
      <c r="AO1041">
        <v>7.77</v>
      </c>
      <c r="AP1041">
        <v>67.760000000000005</v>
      </c>
      <c r="AQ1041">
        <v>99.8</v>
      </c>
      <c r="AR1041">
        <v>1152.6652979599901</v>
      </c>
      <c r="AS1041" t="s">
        <v>4182</v>
      </c>
    </row>
    <row r="1042" spans="1:45" x14ac:dyDescent="0.3">
      <c r="A1042" s="4" t="s">
        <v>2087</v>
      </c>
      <c r="B1042" s="4" t="s">
        <v>2088</v>
      </c>
      <c r="C1042" t="s">
        <v>109</v>
      </c>
      <c r="D1042">
        <v>-9.9028978033293296</v>
      </c>
      <c r="E1042">
        <v>-16.426809500317098</v>
      </c>
      <c r="F1042">
        <v>-8.6417464425280102</v>
      </c>
      <c r="G1042">
        <v>-25.046745040727199</v>
      </c>
      <c r="H1042">
        <v>6.5936071133713501</v>
      </c>
      <c r="I1042">
        <v>9.5832706484128192</v>
      </c>
      <c r="J1042">
        <v>-99.414553811256994</v>
      </c>
      <c r="K1042">
        <v>0</v>
      </c>
      <c r="L1042">
        <v>69.341869476650601</v>
      </c>
      <c r="M1042">
        <v>65.476099309246294</v>
      </c>
      <c r="N1042">
        <v>0</v>
      </c>
      <c r="O1042">
        <v>-12.329066806303</v>
      </c>
      <c r="P1042">
        <v>-20.807663518899801</v>
      </c>
      <c r="Q1042">
        <v>-35.553676115767601</v>
      </c>
      <c r="R1042">
        <v>0</v>
      </c>
      <c r="S1042">
        <v>0</v>
      </c>
      <c r="T1042">
        <v>1571.8937100000001</v>
      </c>
      <c r="U1042">
        <v>1.7675999908103699</v>
      </c>
      <c r="V1042">
        <v>0</v>
      </c>
      <c r="W1042">
        <v>-126.934030583254</v>
      </c>
      <c r="X1042">
        <v>3.3508320185023601</v>
      </c>
      <c r="Y1042">
        <v>2.44999804000352</v>
      </c>
      <c r="Z1042">
        <v>89.963732715281097</v>
      </c>
      <c r="AA1042">
        <v>1.7766339020589701</v>
      </c>
      <c r="AB1042">
        <v>2.4770557912995699</v>
      </c>
      <c r="AC1042">
        <v>29.4000009799982</v>
      </c>
      <c r="AD1042">
        <v>4.8044413520055597E-3</v>
      </c>
      <c r="AE1042">
        <v>33533</v>
      </c>
      <c r="AF1042">
        <v>465.29</v>
      </c>
      <c r="AG1042">
        <v>-116.539999999999</v>
      </c>
      <c r="AH1042">
        <v>-116.539999999999</v>
      </c>
      <c r="AI1042">
        <v>-28.552248605952499</v>
      </c>
      <c r="AJ1042">
        <v>44.59</v>
      </c>
      <c r="AK1042">
        <v>0.4</v>
      </c>
      <c r="AL1042">
        <v>147.61000000000001</v>
      </c>
      <c r="AM1042">
        <v>34.93</v>
      </c>
      <c r="AN1042">
        <v>652.91</v>
      </c>
      <c r="AO1042">
        <v>22.99</v>
      </c>
      <c r="AP1042">
        <v>23.59</v>
      </c>
      <c r="AQ1042">
        <v>285.5</v>
      </c>
      <c r="AR1042">
        <v>1154.0837100000001</v>
      </c>
      <c r="AS1042" t="s">
        <v>4182</v>
      </c>
    </row>
    <row r="1043" spans="1:45" x14ac:dyDescent="0.3">
      <c r="A1043" s="4" t="s">
        <v>2085</v>
      </c>
      <c r="B1043" s="4" t="s">
        <v>2086</v>
      </c>
      <c r="C1043" t="s">
        <v>98</v>
      </c>
      <c r="D1043">
        <v>-3.9913372530953302</v>
      </c>
      <c r="E1043">
        <v>-11.721924788750499</v>
      </c>
      <c r="F1043">
        <v>-3.5425271391498199</v>
      </c>
      <c r="G1043">
        <v>-13.4609864723474</v>
      </c>
      <c r="H1043">
        <v>16.449251819021701</v>
      </c>
      <c r="I1043">
        <v>5.9999444449588299</v>
      </c>
      <c r="J1043">
        <v>82.686673066488595</v>
      </c>
      <c r="K1043">
        <v>-20.783554239820901</v>
      </c>
      <c r="L1043">
        <v>96.287055937770404</v>
      </c>
      <c r="M1043">
        <v>32.736490175818801</v>
      </c>
      <c r="N1043">
        <v>0</v>
      </c>
      <c r="O1043">
        <v>-12.4266677318427</v>
      </c>
      <c r="P1043">
        <v>-21.694018204187099</v>
      </c>
      <c r="Q1043">
        <v>0</v>
      </c>
      <c r="R1043">
        <v>0</v>
      </c>
      <c r="S1043">
        <v>0</v>
      </c>
      <c r="T1043">
        <v>3318.2612197099902</v>
      </c>
      <c r="U1043">
        <v>0.487437824865804</v>
      </c>
      <c r="V1043">
        <v>0</v>
      </c>
      <c r="W1043">
        <v>-106.64891733415099</v>
      </c>
      <c r="X1043">
        <v>15.021487342998601</v>
      </c>
      <c r="Y1043">
        <v>0</v>
      </c>
      <c r="Z1043">
        <v>54.6173735346649</v>
      </c>
      <c r="AA1043">
        <v>0.51236660244746401</v>
      </c>
      <c r="AB1043">
        <v>17.381529982522299</v>
      </c>
      <c r="AC1043">
        <v>54.3294118925579</v>
      </c>
      <c r="AD1043">
        <v>0.48681105004974901</v>
      </c>
      <c r="AE1043">
        <v>91858</v>
      </c>
      <c r="AF1043">
        <v>2160.02</v>
      </c>
      <c r="AG1043">
        <v>-290.76</v>
      </c>
      <c r="AH1043">
        <v>-343.82</v>
      </c>
      <c r="AI1043">
        <v>-6.6563547957797802</v>
      </c>
      <c r="AJ1043">
        <v>129.599999999999</v>
      </c>
      <c r="AK1043">
        <v>67.89</v>
      </c>
      <c r="AL1043">
        <v>779.02</v>
      </c>
      <c r="AM1043">
        <v>196.01</v>
      </c>
      <c r="AN1043">
        <v>2380.8599999999901</v>
      </c>
      <c r="AO1043">
        <v>255.23</v>
      </c>
      <c r="AP1043">
        <v>388.71</v>
      </c>
      <c r="AQ1043">
        <v>24.55</v>
      </c>
      <c r="AR1043">
        <v>1160.52121971</v>
      </c>
      <c r="AS1043" t="s">
        <v>4182</v>
      </c>
    </row>
    <row r="1044" spans="1:45" x14ac:dyDescent="0.3">
      <c r="A1044" s="4" t="s">
        <v>2083</v>
      </c>
      <c r="B1044" s="4" t="s">
        <v>2084</v>
      </c>
      <c r="C1044" t="s">
        <v>271</v>
      </c>
      <c r="D1044">
        <v>8.9676937652872102</v>
      </c>
      <c r="E1044">
        <v>5.8454643718675703</v>
      </c>
      <c r="F1044">
        <v>5.8380473732843496</v>
      </c>
      <c r="G1044">
        <v>95.586715867158603</v>
      </c>
      <c r="H1044">
        <v>98.116131918489103</v>
      </c>
      <c r="I1044">
        <v>98.324723247232399</v>
      </c>
      <c r="J1044">
        <v>83.215621439754997</v>
      </c>
      <c r="K1044">
        <v>5.2868726119200602</v>
      </c>
      <c r="L1044">
        <v>0</v>
      </c>
      <c r="M1044">
        <v>0</v>
      </c>
      <c r="N1044">
        <v>8356.1290322580608</v>
      </c>
      <c r="O1044">
        <v>-3.6871337320883302</v>
      </c>
      <c r="P1044">
        <v>-3.5860558953817501</v>
      </c>
      <c r="Q1044">
        <v>16.897196572263901</v>
      </c>
      <c r="R1044">
        <v>-3.9634173658654999</v>
      </c>
      <c r="S1044">
        <v>0</v>
      </c>
      <c r="T1044">
        <v>1085.0056964799901</v>
      </c>
      <c r="U1044">
        <v>0.50373004327367099</v>
      </c>
      <c r="V1044">
        <v>0.137389058335394</v>
      </c>
      <c r="W1044">
        <v>-66.009355956462599</v>
      </c>
      <c r="X1044">
        <v>0.96195060936176102</v>
      </c>
      <c r="Y1044">
        <v>5.8279148347378802E-2</v>
      </c>
      <c r="Z1044">
        <v>74.899390136912103</v>
      </c>
      <c r="AA1044">
        <v>1.50620265602518</v>
      </c>
      <c r="AB1044">
        <v>10.001328513919299</v>
      </c>
      <c r="AC1044">
        <v>0</v>
      </c>
      <c r="AD1044">
        <v>0.90310746925618202</v>
      </c>
      <c r="AE1044">
        <v>8415</v>
      </c>
      <c r="AF1044">
        <v>135.5</v>
      </c>
      <c r="AG1044">
        <v>129.52000000000001</v>
      </c>
      <c r="AH1044">
        <v>133.22</v>
      </c>
      <c r="AI1044">
        <v>405.82340290067202</v>
      </c>
      <c r="AJ1044">
        <v>133.22999999999999</v>
      </c>
      <c r="AK1044">
        <v>2166.7600000000002</v>
      </c>
      <c r="AL1044">
        <v>2294.79</v>
      </c>
      <c r="AM1044">
        <v>76.489999999999995</v>
      </c>
      <c r="AN1044">
        <v>2305.79</v>
      </c>
      <c r="AO1044">
        <v>82.14</v>
      </c>
      <c r="AP1044">
        <v>82.14</v>
      </c>
      <c r="AQ1044">
        <v>3633.8</v>
      </c>
      <c r="AR1044">
        <v>1161.4956964799901</v>
      </c>
      <c r="AS1044" t="s">
        <v>4182</v>
      </c>
    </row>
    <row r="1045" spans="1:45" x14ac:dyDescent="0.3">
      <c r="A1045" s="4" t="s">
        <v>2081</v>
      </c>
      <c r="B1045" s="4" t="s">
        <v>2082</v>
      </c>
      <c r="C1045" t="s">
        <v>98</v>
      </c>
      <c r="D1045">
        <v>73.895928990476506</v>
      </c>
      <c r="E1045">
        <v>1.4830368828918601</v>
      </c>
      <c r="F1045">
        <v>0.49895931343198202</v>
      </c>
      <c r="G1045">
        <v>0.56793595845953804</v>
      </c>
      <c r="H1045">
        <v>11.319188630088901</v>
      </c>
      <c r="I1045">
        <v>9.3159526900331695</v>
      </c>
      <c r="J1045">
        <v>-33.071519609140097</v>
      </c>
      <c r="K1045">
        <v>-16.092014095809901</v>
      </c>
      <c r="L1045">
        <v>40.096383287325096</v>
      </c>
      <c r="M1045">
        <v>10.874467786459499</v>
      </c>
      <c r="N1045">
        <v>0.74301565286308302</v>
      </c>
      <c r="O1045">
        <v>-1.3283318304689999</v>
      </c>
      <c r="P1045">
        <v>1.9534701943733701</v>
      </c>
      <c r="Q1045">
        <v>-6.3348431123946503</v>
      </c>
      <c r="R1045">
        <v>-22.484544469727801</v>
      </c>
      <c r="S1045">
        <v>11.4913657118432</v>
      </c>
      <c r="T1045">
        <v>1388.3008815999999</v>
      </c>
      <c r="U1045">
        <v>1.0890945413372</v>
      </c>
      <c r="V1045">
        <v>0.177122200134954</v>
      </c>
      <c r="W1045">
        <v>23.0985737441755</v>
      </c>
      <c r="X1045">
        <v>13.020717492598299</v>
      </c>
      <c r="Y1045">
        <v>13.019262206982299</v>
      </c>
      <c r="Z1045">
        <v>46.635023401924002</v>
      </c>
      <c r="AA1045">
        <v>10.6674688433827</v>
      </c>
      <c r="AB1045">
        <v>17.015622037038401</v>
      </c>
      <c r="AC1045">
        <v>0</v>
      </c>
      <c r="AD1045">
        <v>0</v>
      </c>
      <c r="AE1045">
        <v>49003</v>
      </c>
      <c r="AF1045">
        <v>2773.2</v>
      </c>
      <c r="AG1045">
        <v>15.749999999999901</v>
      </c>
      <c r="AH1045">
        <v>19.999999999999901</v>
      </c>
      <c r="AI1045">
        <v>0.91682771788482897</v>
      </c>
      <c r="AJ1045">
        <v>258.349999999999</v>
      </c>
      <c r="AK1045">
        <v>184.48</v>
      </c>
      <c r="AL1045">
        <v>263.39</v>
      </c>
      <c r="AM1045">
        <v>207.01</v>
      </c>
      <c r="AN1045">
        <v>1068.6500000000001</v>
      </c>
      <c r="AO1045">
        <v>89.62</v>
      </c>
      <c r="AP1045">
        <v>235.01</v>
      </c>
      <c r="AQ1045">
        <v>65.55</v>
      </c>
      <c r="AR1045">
        <v>1163.8608816000001</v>
      </c>
      <c r="AS1045" t="s">
        <v>4182</v>
      </c>
    </row>
    <row r="1046" spans="1:45" x14ac:dyDescent="0.3">
      <c r="A1046" s="4" t="s">
        <v>2079</v>
      </c>
      <c r="B1046" s="4" t="s">
        <v>2080</v>
      </c>
      <c r="C1046" t="s">
        <v>153</v>
      </c>
      <c r="D1046">
        <v>6.3506192175478802</v>
      </c>
      <c r="E1046">
        <v>6.4768871925360401</v>
      </c>
      <c r="F1046">
        <v>4.4943462022320899</v>
      </c>
      <c r="G1046">
        <v>13.420179697282499</v>
      </c>
      <c r="H1046">
        <v>36.423689645067</v>
      </c>
      <c r="I1046">
        <v>34.858636673183803</v>
      </c>
      <c r="J1046">
        <v>-16.424909895130401</v>
      </c>
      <c r="K1046">
        <v>-5.5974262409172999</v>
      </c>
      <c r="L1046">
        <v>16.313596438496301</v>
      </c>
      <c r="M1046">
        <v>13.558652482025799</v>
      </c>
      <c r="N1046">
        <v>13.940804637046099</v>
      </c>
      <c r="O1046">
        <v>-0.33118159710474598</v>
      </c>
      <c r="P1046">
        <v>1.4536212608277299</v>
      </c>
      <c r="Q1046">
        <v>-3.5843581600171701</v>
      </c>
      <c r="R1046">
        <v>-0.536886135142711</v>
      </c>
      <c r="S1046">
        <v>0</v>
      </c>
      <c r="T1046">
        <v>1352.4479839999999</v>
      </c>
      <c r="U1046">
        <v>0.39980282021070801</v>
      </c>
      <c r="V1046">
        <v>3.5087716514448601</v>
      </c>
      <c r="W1046">
        <v>-78.310647558716596</v>
      </c>
      <c r="X1046">
        <v>7.3280607885208804</v>
      </c>
      <c r="Y1046">
        <v>4.64690564942868</v>
      </c>
      <c r="Z1046">
        <v>55.692892144424</v>
      </c>
      <c r="AA1046">
        <v>1.66897069264672</v>
      </c>
      <c r="AB1046">
        <v>15.911734194114199</v>
      </c>
      <c r="AC1046">
        <v>0</v>
      </c>
      <c r="AD1046">
        <v>1.5141890984684301</v>
      </c>
      <c r="AE1046">
        <v>78015</v>
      </c>
      <c r="AF1046">
        <v>1365.6299999999901</v>
      </c>
      <c r="AG1046">
        <v>183.26999999999899</v>
      </c>
      <c r="AH1046">
        <v>271.98999999999899</v>
      </c>
      <c r="AI1046">
        <v>12.116929620413901</v>
      </c>
      <c r="AJ1046">
        <v>476.039999999999</v>
      </c>
      <c r="AK1046">
        <v>87.5</v>
      </c>
      <c r="AL1046">
        <v>2426.71</v>
      </c>
      <c r="AM1046">
        <v>286.33999999999997</v>
      </c>
      <c r="AN1046">
        <v>2911.1299999999901</v>
      </c>
      <c r="AO1046">
        <v>-45.8</v>
      </c>
      <c r="AP1046">
        <v>193.25</v>
      </c>
      <c r="AQ1046">
        <v>76.400000000000006</v>
      </c>
      <c r="AR1046">
        <v>1163.877984</v>
      </c>
      <c r="AS1046" t="s">
        <v>4182</v>
      </c>
    </row>
    <row r="1047" spans="1:45" x14ac:dyDescent="0.3">
      <c r="A1047" s="4" t="s">
        <v>2077</v>
      </c>
      <c r="B1047" s="4" t="s">
        <v>2078</v>
      </c>
      <c r="C1047" t="s">
        <v>1146</v>
      </c>
      <c r="D1047">
        <v>10.9451712362508</v>
      </c>
      <c r="E1047">
        <v>9.8400540245515593</v>
      </c>
      <c r="F1047">
        <v>7.1745340127680599</v>
      </c>
      <c r="G1047">
        <v>13.1716136062508</v>
      </c>
      <c r="H1047">
        <v>20.9538526924994</v>
      </c>
      <c r="I1047">
        <v>16.476590264620999</v>
      </c>
      <c r="J1047">
        <v>0.121720406218901</v>
      </c>
      <c r="K1047">
        <v>3.8627727284235198</v>
      </c>
      <c r="L1047">
        <v>0.68082574186378197</v>
      </c>
      <c r="M1047">
        <v>0.30540897674866302</v>
      </c>
      <c r="N1047">
        <v>28.4100317833391</v>
      </c>
      <c r="O1047">
        <v>-4.7477293987069196</v>
      </c>
      <c r="P1047">
        <v>3.5931796588567901</v>
      </c>
      <c r="Q1047">
        <v>0</v>
      </c>
      <c r="R1047">
        <v>24.153419998662599</v>
      </c>
      <c r="S1047">
        <v>0</v>
      </c>
      <c r="T1047">
        <v>965.05786439999997</v>
      </c>
      <c r="U1047">
        <v>1.01882147523912</v>
      </c>
      <c r="V1047">
        <v>1.3542795232936</v>
      </c>
      <c r="W1047">
        <v>-55.071497263472899</v>
      </c>
      <c r="X1047">
        <v>0.236363399967083</v>
      </c>
      <c r="Y1047">
        <v>1.5855866369295099E-3</v>
      </c>
      <c r="Z1047">
        <v>42.652312245136699</v>
      </c>
      <c r="AA1047">
        <v>10.9635134316629</v>
      </c>
      <c r="AB1047">
        <v>13.2647339845443</v>
      </c>
      <c r="AC1047">
        <v>0</v>
      </c>
      <c r="AD1047">
        <v>0</v>
      </c>
      <c r="AE1047">
        <v>17764</v>
      </c>
      <c r="AF1047">
        <v>807.56999999999903</v>
      </c>
      <c r="AG1047">
        <v>106.369999999999</v>
      </c>
      <c r="AH1047">
        <v>92.509999999999906</v>
      </c>
      <c r="AI1047">
        <v>16.865885057019199</v>
      </c>
      <c r="AJ1047">
        <v>133.05999999999901</v>
      </c>
      <c r="AK1047">
        <v>152.49</v>
      </c>
      <c r="AL1047">
        <v>1139.02</v>
      </c>
      <c r="AM1047">
        <v>206.96</v>
      </c>
      <c r="AN1047">
        <v>1142.73</v>
      </c>
      <c r="AO1047">
        <v>-109.27</v>
      </c>
      <c r="AP1047">
        <v>-7.09</v>
      </c>
      <c r="AQ1047">
        <v>184.5</v>
      </c>
      <c r="AR1047">
        <v>1164.2378644</v>
      </c>
      <c r="AS1047" t="s">
        <v>4182</v>
      </c>
    </row>
    <row r="1048" spans="1:45" x14ac:dyDescent="0.3">
      <c r="A1048" s="4" t="s">
        <v>2075</v>
      </c>
      <c r="B1048" s="4" t="s">
        <v>2076</v>
      </c>
      <c r="C1048" t="s">
        <v>244</v>
      </c>
      <c r="D1048">
        <v>24.736633652132301</v>
      </c>
      <c r="E1048">
        <v>8.8975731317078992</v>
      </c>
      <c r="F1048">
        <v>5.0954931968192501</v>
      </c>
      <c r="G1048">
        <v>4.18520393212032</v>
      </c>
      <c r="H1048">
        <v>10.0282163617522</v>
      </c>
      <c r="I1048">
        <v>10.273419115361699</v>
      </c>
      <c r="J1048">
        <v>-4.9550570200632</v>
      </c>
      <c r="K1048">
        <v>13.205640453639001</v>
      </c>
      <c r="L1048">
        <v>12.672258313050399</v>
      </c>
      <c r="M1048">
        <v>0.96657269432138504</v>
      </c>
      <c r="N1048">
        <v>11.2619178474993</v>
      </c>
      <c r="O1048">
        <v>4.3078984103345803</v>
      </c>
      <c r="P1048">
        <v>8.9336005811662709</v>
      </c>
      <c r="Q1048">
        <v>14.847511713373301</v>
      </c>
      <c r="R1048">
        <v>8.2070778606281696</v>
      </c>
      <c r="S1048">
        <v>13.0853331045584</v>
      </c>
      <c r="T1048">
        <v>1140.267544025</v>
      </c>
      <c r="U1048">
        <v>2.0414252465023002</v>
      </c>
      <c r="V1048">
        <v>1.7538807276188999</v>
      </c>
      <c r="W1048">
        <v>102.045107318597</v>
      </c>
      <c r="X1048">
        <v>5.2036743314640601</v>
      </c>
      <c r="Y1048">
        <v>4.5014705233986296</v>
      </c>
      <c r="Z1048">
        <v>55.979628422054397</v>
      </c>
      <c r="AA1048">
        <v>19.394860786465699</v>
      </c>
      <c r="AB1048">
        <v>13.2768085427759</v>
      </c>
      <c r="AC1048">
        <v>0</v>
      </c>
      <c r="AD1048">
        <v>0</v>
      </c>
      <c r="AE1048">
        <v>26371</v>
      </c>
      <c r="AF1048">
        <v>1126.1099999999999</v>
      </c>
      <c r="AG1048">
        <v>47.130000000000102</v>
      </c>
      <c r="AH1048">
        <v>71.500000000000099</v>
      </c>
      <c r="AI1048">
        <v>6.9148155755744201</v>
      </c>
      <c r="AJ1048">
        <v>115.69</v>
      </c>
      <c r="AK1048">
        <v>90.43</v>
      </c>
      <c r="AL1048">
        <v>471.8</v>
      </c>
      <c r="AM1048">
        <v>138.31</v>
      </c>
      <c r="AN1048">
        <v>571.09</v>
      </c>
      <c r="AO1048">
        <v>55.199999999999903</v>
      </c>
      <c r="AP1048">
        <v>98.19</v>
      </c>
      <c r="AQ1048">
        <v>170.55</v>
      </c>
      <c r="AR1048">
        <v>1165.8375440249999</v>
      </c>
      <c r="AS1048" t="s">
        <v>4182</v>
      </c>
    </row>
    <row r="1049" spans="1:45" x14ac:dyDescent="0.3">
      <c r="A1049" s="4" t="s">
        <v>2073</v>
      </c>
      <c r="B1049" s="4" t="s">
        <v>2074</v>
      </c>
      <c r="C1049" t="s">
        <v>415</v>
      </c>
      <c r="D1049">
        <v>121.105763239875</v>
      </c>
      <c r="E1049">
        <v>2.4621599509102001</v>
      </c>
      <c r="F1049">
        <v>2.23177557097996</v>
      </c>
      <c r="G1049">
        <v>13.369429404414801</v>
      </c>
      <c r="H1049">
        <v>29.337065936462299</v>
      </c>
      <c r="I1049">
        <v>31.972789115646201</v>
      </c>
      <c r="J1049">
        <v>87.800669775143504</v>
      </c>
      <c r="K1049">
        <v>10.7454383777561</v>
      </c>
      <c r="L1049">
        <v>0</v>
      </c>
      <c r="M1049">
        <v>0</v>
      </c>
      <c r="N1049">
        <v>26.2612489773657</v>
      </c>
      <c r="O1049">
        <v>-8.7621456284285593</v>
      </c>
      <c r="P1049">
        <v>-7.5876973331953002</v>
      </c>
      <c r="Q1049">
        <v>0</v>
      </c>
      <c r="R1049">
        <v>-10.242512615692901</v>
      </c>
      <c r="S1049">
        <v>0</v>
      </c>
      <c r="T1049">
        <v>1123.5485000000001</v>
      </c>
      <c r="U1049">
        <v>2.8309750946693799</v>
      </c>
      <c r="V1049">
        <v>0.38842493688094698</v>
      </c>
      <c r="W1049">
        <v>564.32217825139003</v>
      </c>
      <c r="X1049">
        <v>2.65562913907284E-2</v>
      </c>
      <c r="Y1049">
        <v>1.3245033112582699E-3</v>
      </c>
      <c r="Z1049">
        <v>45.4308874172185</v>
      </c>
      <c r="AA1049">
        <v>0.32418543046357601</v>
      </c>
      <c r="AB1049">
        <v>42.656907284768202</v>
      </c>
      <c r="AC1049">
        <v>0</v>
      </c>
      <c r="AD1049">
        <v>0</v>
      </c>
      <c r="AE1049">
        <v>84346</v>
      </c>
      <c r="AF1049">
        <v>72.03</v>
      </c>
      <c r="AG1049">
        <v>9.6300000000000008</v>
      </c>
      <c r="AH1049">
        <v>10.01</v>
      </c>
      <c r="AI1049">
        <v>6.3774834437086101</v>
      </c>
      <c r="AJ1049">
        <v>23.03</v>
      </c>
      <c r="AK1049">
        <v>309.20999999999998</v>
      </c>
      <c r="AL1049">
        <v>387.26</v>
      </c>
      <c r="AM1049">
        <v>42.7</v>
      </c>
      <c r="AN1049">
        <v>411.96</v>
      </c>
      <c r="AO1049">
        <v>-3.5</v>
      </c>
      <c r="AP1049">
        <v>-3.5</v>
      </c>
      <c r="AQ1049">
        <v>758.2</v>
      </c>
      <c r="AR1049">
        <v>1166.2484999999999</v>
      </c>
      <c r="AS1049" t="s">
        <v>4182</v>
      </c>
    </row>
    <row r="1050" spans="1:45" x14ac:dyDescent="0.3">
      <c r="A1050" s="4" t="s">
        <v>2071</v>
      </c>
      <c r="B1050" s="4" t="s">
        <v>2072</v>
      </c>
      <c r="C1050" t="s">
        <v>139</v>
      </c>
      <c r="D1050">
        <v>-0.67286094052594103</v>
      </c>
      <c r="E1050">
        <v>0</v>
      </c>
      <c r="F1050">
        <v>-113.585357741403</v>
      </c>
      <c r="G1050">
        <v>-1172500</v>
      </c>
      <c r="H1050">
        <v>-35035.4995587589</v>
      </c>
      <c r="I1050">
        <v>-168980</v>
      </c>
      <c r="J1050">
        <v>342.65124796527402</v>
      </c>
      <c r="K1050">
        <v>16.366379799149499</v>
      </c>
      <c r="L1050">
        <v>0</v>
      </c>
      <c r="M1050">
        <v>0</v>
      </c>
      <c r="N1050">
        <v>0</v>
      </c>
      <c r="O1050">
        <v>-86.204422805356103</v>
      </c>
      <c r="P1050">
        <v>0</v>
      </c>
      <c r="Q1050">
        <v>0</v>
      </c>
      <c r="R1050">
        <v>0</v>
      </c>
      <c r="S1050">
        <v>0</v>
      </c>
      <c r="T1050">
        <v>8572.2741791499902</v>
      </c>
      <c r="U1050">
        <v>-0.103878401731549</v>
      </c>
      <c r="V1050">
        <v>0</v>
      </c>
      <c r="W1050">
        <v>-102.298030724738</v>
      </c>
      <c r="X1050">
        <v>10.4257345987301</v>
      </c>
      <c r="Y1050">
        <v>0</v>
      </c>
      <c r="Z1050">
        <v>0</v>
      </c>
      <c r="AA1050">
        <v>2.1433264120175302E-5</v>
      </c>
      <c r="AB1050">
        <v>7.6921821113218201</v>
      </c>
      <c r="AC1050">
        <v>0</v>
      </c>
      <c r="AD1050">
        <v>5.5159135603392298E-4</v>
      </c>
      <c r="AE1050">
        <v>39751</v>
      </c>
      <c r="AF1050">
        <v>0.15</v>
      </c>
      <c r="AG1050">
        <v>-1758.75</v>
      </c>
      <c r="AH1050">
        <v>-1758.85</v>
      </c>
      <c r="AI1050">
        <v>-160.575803146071</v>
      </c>
      <c r="AJ1050">
        <v>-253.47</v>
      </c>
      <c r="AK1050">
        <v>0.56000000000000005</v>
      </c>
      <c r="AL1050">
        <v>-11690.55</v>
      </c>
      <c r="AM1050">
        <v>23.2</v>
      </c>
      <c r="AN1050">
        <v>-11392.109999999901</v>
      </c>
      <c r="AO1050">
        <v>-2.19</v>
      </c>
      <c r="AP1050">
        <v>-2.19</v>
      </c>
      <c r="AQ1050">
        <v>18.350000000000001</v>
      </c>
      <c r="AR1050">
        <v>1183.3941791499999</v>
      </c>
      <c r="AS1050" t="s">
        <v>4182</v>
      </c>
    </row>
    <row r="1051" spans="1:45" x14ac:dyDescent="0.3">
      <c r="A1051" s="4" t="s">
        <v>2069</v>
      </c>
      <c r="B1051" s="4" t="s">
        <v>2070</v>
      </c>
      <c r="C1051" t="s">
        <v>285</v>
      </c>
      <c r="D1051">
        <v>10.035172988893599</v>
      </c>
      <c r="E1051">
        <v>19.133749695839001</v>
      </c>
      <c r="F1051">
        <v>14.317013515891899</v>
      </c>
      <c r="G1051">
        <v>21.325643204541699</v>
      </c>
      <c r="H1051">
        <v>23.212840854807499</v>
      </c>
      <c r="I1051">
        <v>30.5375255383391</v>
      </c>
      <c r="J1051">
        <v>-30.049742955354699</v>
      </c>
      <c r="K1051">
        <v>12.6995253618972</v>
      </c>
      <c r="L1051">
        <v>0.93747209904467099</v>
      </c>
      <c r="M1051">
        <v>0.34969197345317099</v>
      </c>
      <c r="N1051">
        <v>55.4693378480059</v>
      </c>
      <c r="O1051">
        <v>8.1043794109036895</v>
      </c>
      <c r="P1051">
        <v>24.3880574270114</v>
      </c>
      <c r="Q1051">
        <v>28.723479545782901</v>
      </c>
      <c r="R1051">
        <v>32.2861908141344</v>
      </c>
      <c r="S1051">
        <v>33.826524656892701</v>
      </c>
      <c r="T1051">
        <v>687.12865403999899</v>
      </c>
      <c r="U1051">
        <v>1.7613295051337701</v>
      </c>
      <c r="V1051">
        <v>2.2081427213042502</v>
      </c>
      <c r="W1051">
        <v>-74.113466925581804</v>
      </c>
      <c r="X1051">
        <v>0</v>
      </c>
      <c r="Y1051">
        <v>0</v>
      </c>
      <c r="Z1051">
        <v>73.275085305059605</v>
      </c>
      <c r="AA1051">
        <v>2.90923906198572</v>
      </c>
      <c r="AB1051">
        <v>16.059645787725099</v>
      </c>
      <c r="AC1051">
        <v>0</v>
      </c>
      <c r="AD1051">
        <v>0</v>
      </c>
      <c r="AE1051">
        <v>40739</v>
      </c>
      <c r="AF1051">
        <v>553.08999999999901</v>
      </c>
      <c r="AG1051">
        <v>117.94999999999899</v>
      </c>
      <c r="AH1051">
        <v>153.80999999999901</v>
      </c>
      <c r="AI1051">
        <v>40.615378597310396</v>
      </c>
      <c r="AJ1051">
        <v>168.89999999999901</v>
      </c>
      <c r="AK1051">
        <v>176.59</v>
      </c>
      <c r="AL1051">
        <v>641.98</v>
      </c>
      <c r="AM1051">
        <v>502.82</v>
      </c>
      <c r="AN1051">
        <v>672.02</v>
      </c>
      <c r="AO1051">
        <v>111.91</v>
      </c>
      <c r="AP1051">
        <v>114.9</v>
      </c>
      <c r="AQ1051">
        <v>440.7</v>
      </c>
      <c r="AR1051">
        <v>1183.6486540399901</v>
      </c>
      <c r="AS1051" t="s">
        <v>4182</v>
      </c>
    </row>
    <row r="1052" spans="1:45" x14ac:dyDescent="0.3">
      <c r="A1052" s="4" t="s">
        <v>2067</v>
      </c>
      <c r="B1052" s="4" t="s">
        <v>2068</v>
      </c>
      <c r="C1052" t="s">
        <v>234</v>
      </c>
      <c r="D1052">
        <v>14.7972975892121</v>
      </c>
      <c r="E1052">
        <v>17.124408000940701</v>
      </c>
      <c r="F1052">
        <v>15.1570779712339</v>
      </c>
      <c r="G1052">
        <v>21.621986447450102</v>
      </c>
      <c r="H1052">
        <v>22.599787509003001</v>
      </c>
      <c r="I1052">
        <v>28.508949542398899</v>
      </c>
      <c r="J1052">
        <v>54.385490855358498</v>
      </c>
      <c r="K1052">
        <v>11.8490797355637</v>
      </c>
      <c r="L1052">
        <v>0</v>
      </c>
      <c r="M1052">
        <v>0</v>
      </c>
      <c r="N1052">
        <v>117.831396204207</v>
      </c>
      <c r="O1052">
        <v>-11.9422018354537</v>
      </c>
      <c r="P1052">
        <v>2.2742781520057501E-2</v>
      </c>
      <c r="Q1052">
        <v>-52.748404225195301</v>
      </c>
      <c r="R1052">
        <v>6.54690223385865</v>
      </c>
      <c r="S1052">
        <v>0</v>
      </c>
      <c r="T1052">
        <v>1178.26556392</v>
      </c>
      <c r="U1052">
        <v>2.34676349291089</v>
      </c>
      <c r="V1052">
        <v>0.61719003805891703</v>
      </c>
      <c r="W1052">
        <v>-66.450510559670704</v>
      </c>
      <c r="X1052">
        <v>0</v>
      </c>
      <c r="Y1052">
        <v>0</v>
      </c>
      <c r="Z1052">
        <v>74.430828703515701</v>
      </c>
      <c r="AA1052">
        <v>1.9100767291524701</v>
      </c>
      <c r="AB1052">
        <v>17.170211874268801</v>
      </c>
      <c r="AC1052">
        <v>0</v>
      </c>
      <c r="AD1052">
        <v>0</v>
      </c>
      <c r="AE1052">
        <v>26493</v>
      </c>
      <c r="AF1052">
        <v>370.41</v>
      </c>
      <c r="AG1052">
        <v>80.09</v>
      </c>
      <c r="AH1052">
        <v>100.06</v>
      </c>
      <c r="AI1052">
        <v>43.798443380682002</v>
      </c>
      <c r="AJ1052">
        <v>105.6</v>
      </c>
      <c r="AK1052">
        <v>286.52</v>
      </c>
      <c r="AL1052">
        <v>486.71</v>
      </c>
      <c r="AM1052">
        <v>6.85</v>
      </c>
      <c r="AN1052">
        <v>505</v>
      </c>
      <c r="AO1052">
        <v>1.41</v>
      </c>
      <c r="AP1052">
        <v>1.41</v>
      </c>
      <c r="AQ1052">
        <v>665.4</v>
      </c>
      <c r="AR1052">
        <v>1185.1155639200001</v>
      </c>
      <c r="AS1052" t="s">
        <v>4182</v>
      </c>
    </row>
    <row r="1053" spans="1:45" x14ac:dyDescent="0.3">
      <c r="A1053" s="4" t="s">
        <v>2065</v>
      </c>
      <c r="B1053" s="4" t="s">
        <v>2066</v>
      </c>
      <c r="C1053" t="s">
        <v>52</v>
      </c>
      <c r="D1053">
        <v>100.51962489629</v>
      </c>
      <c r="E1053">
        <v>0.89068126602907005</v>
      </c>
      <c r="F1053">
        <v>0.19641436143389099</v>
      </c>
      <c r="G1053">
        <v>1.35445336500576</v>
      </c>
      <c r="H1053">
        <v>12.719264572802199</v>
      </c>
      <c r="I1053">
        <v>3.0983406233226298</v>
      </c>
      <c r="J1053">
        <v>-16.098752034725901</v>
      </c>
      <c r="K1053">
        <v>0</v>
      </c>
      <c r="L1053">
        <v>0</v>
      </c>
      <c r="M1053">
        <v>0</v>
      </c>
      <c r="N1053">
        <v>0.231862977973017</v>
      </c>
      <c r="O1053">
        <v>34.354984923972502</v>
      </c>
      <c r="P1053">
        <v>-1.18073354012981</v>
      </c>
      <c r="Q1053">
        <v>0</v>
      </c>
      <c r="R1053">
        <v>-30.698235503360301</v>
      </c>
      <c r="S1053">
        <v>0</v>
      </c>
      <c r="T1053">
        <v>595.52275126999996</v>
      </c>
      <c r="U1053">
        <v>0.74654815659715701</v>
      </c>
      <c r="V1053">
        <v>0</v>
      </c>
      <c r="W1053">
        <v>281.003954714131</v>
      </c>
      <c r="X1053">
        <v>24.422462487008399</v>
      </c>
      <c r="Y1053">
        <v>5.7297516286396402</v>
      </c>
      <c r="Z1053">
        <v>28.011038040491201</v>
      </c>
      <c r="AA1053">
        <v>9.9483216889514701</v>
      </c>
      <c r="AB1053">
        <v>10.8178539434508</v>
      </c>
      <c r="AC1053">
        <v>10.635529503919701</v>
      </c>
      <c r="AD1053">
        <v>9.0151712578366592</v>
      </c>
      <c r="AE1053">
        <v>98134</v>
      </c>
      <c r="AF1053">
        <v>875.63</v>
      </c>
      <c r="AG1053">
        <v>11.8599999999999</v>
      </c>
      <c r="AH1053">
        <v>12.0999999999999</v>
      </c>
      <c r="AI1053">
        <v>1.2307695053734</v>
      </c>
      <c r="AJ1053">
        <v>27.1299999999999</v>
      </c>
      <c r="AK1053">
        <v>1873.7</v>
      </c>
      <c r="AL1053">
        <v>304.07999999999902</v>
      </c>
      <c r="AM1053">
        <v>596.64</v>
      </c>
      <c r="AN1053">
        <v>1596.8999999999901</v>
      </c>
      <c r="AO1053">
        <v>-895.83</v>
      </c>
      <c r="AP1053">
        <v>-876.34</v>
      </c>
      <c r="AQ1053">
        <v>111.65</v>
      </c>
      <c r="AR1053">
        <v>1192.1627512699999</v>
      </c>
      <c r="AS1053" t="s">
        <v>4182</v>
      </c>
    </row>
    <row r="1054" spans="1:45" x14ac:dyDescent="0.3">
      <c r="A1054" s="4" t="s">
        <v>2063</v>
      </c>
      <c r="B1054" s="4" t="s">
        <v>2064</v>
      </c>
      <c r="C1054" t="s">
        <v>244</v>
      </c>
      <c r="D1054">
        <v>-617.843149430067</v>
      </c>
      <c r="E1054">
        <v>-0.61083681478666596</v>
      </c>
      <c r="F1054">
        <v>-0.21344599152851099</v>
      </c>
      <c r="G1054">
        <v>-0.226677472017658</v>
      </c>
      <c r="H1054">
        <v>11.386402530379399</v>
      </c>
      <c r="I1054">
        <v>10.101828688206901</v>
      </c>
      <c r="J1054">
        <v>31.628520692546701</v>
      </c>
      <c r="K1054">
        <v>12.681572885681</v>
      </c>
      <c r="L1054">
        <v>109.912297305823</v>
      </c>
      <c r="M1054">
        <v>46.756893179380398</v>
      </c>
      <c r="N1054">
        <v>0</v>
      </c>
      <c r="O1054">
        <v>2.5128096345278199</v>
      </c>
      <c r="P1054">
        <v>1.2175194123214199</v>
      </c>
      <c r="Q1054">
        <v>10.0767870008734</v>
      </c>
      <c r="R1054">
        <v>0</v>
      </c>
      <c r="S1054">
        <v>0</v>
      </c>
      <c r="T1054">
        <v>1521.10727839999</v>
      </c>
      <c r="U1054">
        <v>3.7618691349611901</v>
      </c>
      <c r="V1054">
        <v>0</v>
      </c>
      <c r="W1054">
        <v>48.919664477624202</v>
      </c>
      <c r="X1054">
        <v>9.7799630582230197</v>
      </c>
      <c r="Y1054">
        <v>9.7799630582230197</v>
      </c>
      <c r="Z1054">
        <v>55.7128670592558</v>
      </c>
      <c r="AA1054">
        <v>6.9389964150587305E-2</v>
      </c>
      <c r="AB1054">
        <v>11.8030404969264</v>
      </c>
      <c r="AC1054">
        <v>0</v>
      </c>
      <c r="AD1054">
        <v>0</v>
      </c>
      <c r="AE1054">
        <v>9013</v>
      </c>
      <c r="AF1054">
        <v>851.43</v>
      </c>
      <c r="AG1054">
        <v>-1.92999999999995</v>
      </c>
      <c r="AH1054">
        <v>1.08000000000004</v>
      </c>
      <c r="AI1054">
        <v>-1.3942446304063001</v>
      </c>
      <c r="AJ1054">
        <v>86.01</v>
      </c>
      <c r="AK1054">
        <v>0.01</v>
      </c>
      <c r="AL1054">
        <v>213.51999999999899</v>
      </c>
      <c r="AM1054">
        <v>19.73</v>
      </c>
      <c r="AN1054">
        <v>316.979999999999</v>
      </c>
      <c r="AO1054">
        <v>63.339999999999897</v>
      </c>
      <c r="AP1054">
        <v>112.16</v>
      </c>
      <c r="AQ1054">
        <v>741</v>
      </c>
      <c r="AR1054">
        <v>1192.4372784</v>
      </c>
      <c r="AS1054" t="s">
        <v>4182</v>
      </c>
    </row>
    <row r="1055" spans="1:45" x14ac:dyDescent="0.3">
      <c r="A1055" s="4" t="s">
        <v>2061</v>
      </c>
      <c r="B1055" s="4" t="s">
        <v>2062</v>
      </c>
      <c r="C1055" t="s">
        <v>109</v>
      </c>
      <c r="D1055">
        <v>21.052880268688199</v>
      </c>
      <c r="E1055">
        <v>44.763633493804697</v>
      </c>
      <c r="F1055">
        <v>31.389911176291498</v>
      </c>
      <c r="G1055">
        <v>21.324109928944601</v>
      </c>
      <c r="H1055">
        <v>23.675887174033601</v>
      </c>
      <c r="I1055">
        <v>33.129065002443703</v>
      </c>
      <c r="J1055">
        <v>2.3084241577705198</v>
      </c>
      <c r="K1055">
        <v>38.742785671625498</v>
      </c>
      <c r="L1055">
        <v>10.650006474168</v>
      </c>
      <c r="M1055">
        <v>3.9686650265440799</v>
      </c>
      <c r="N1055">
        <v>106.396548489964</v>
      </c>
      <c r="O1055">
        <v>22.4832215419733</v>
      </c>
      <c r="P1055">
        <v>31.795610596758699</v>
      </c>
      <c r="Q1055">
        <v>26.5995806071323</v>
      </c>
      <c r="R1055">
        <v>37.8371466220405</v>
      </c>
      <c r="S1055">
        <v>0</v>
      </c>
      <c r="T1055">
        <v>1176.71936884</v>
      </c>
      <c r="U1055">
        <v>7.7309294887996796</v>
      </c>
      <c r="V1055">
        <v>9.05398763483974E-2</v>
      </c>
      <c r="W1055">
        <v>-42.740101707218003</v>
      </c>
      <c r="X1055">
        <v>0</v>
      </c>
      <c r="Y1055">
        <v>0</v>
      </c>
      <c r="Z1055">
        <v>73.811513195805006</v>
      </c>
      <c r="AA1055">
        <v>0</v>
      </c>
      <c r="AB1055">
        <v>21.760339551934401</v>
      </c>
      <c r="AC1055">
        <v>0</v>
      </c>
      <c r="AD1055">
        <v>0</v>
      </c>
      <c r="AE1055">
        <v>15695</v>
      </c>
      <c r="AF1055">
        <v>265.99</v>
      </c>
      <c r="AG1055">
        <v>56.72</v>
      </c>
      <c r="AH1055">
        <v>77.59</v>
      </c>
      <c r="AI1055">
        <v>91.809290478638403</v>
      </c>
      <c r="AJ1055">
        <v>88.12</v>
      </c>
      <c r="AK1055">
        <v>0</v>
      </c>
      <c r="AL1055">
        <v>151.25</v>
      </c>
      <c r="AM1055">
        <v>33.85</v>
      </c>
      <c r="AN1055">
        <v>154.46</v>
      </c>
      <c r="AO1055">
        <v>10.14</v>
      </c>
      <c r="AP1055">
        <v>27.35</v>
      </c>
      <c r="AQ1055">
        <v>1953.6</v>
      </c>
      <c r="AR1055">
        <v>1194.1193688400001</v>
      </c>
      <c r="AS1055" t="s">
        <v>4182</v>
      </c>
    </row>
    <row r="1056" spans="1:45" x14ac:dyDescent="0.3">
      <c r="A1056" s="4" t="s">
        <v>2059</v>
      </c>
      <c r="B1056" s="4" t="s">
        <v>2060</v>
      </c>
      <c r="C1056" t="s">
        <v>98</v>
      </c>
      <c r="D1056">
        <v>43.603169959474201</v>
      </c>
      <c r="E1056">
        <v>21.163653222067602</v>
      </c>
      <c r="F1056">
        <v>12.105809816357599</v>
      </c>
      <c r="G1056">
        <v>8.3075523202911707</v>
      </c>
      <c r="H1056">
        <v>13.9826998882049</v>
      </c>
      <c r="I1056">
        <v>15.6839551107067</v>
      </c>
      <c r="J1056">
        <v>148.061943372298</v>
      </c>
      <c r="K1056">
        <v>83.631434071980607</v>
      </c>
      <c r="L1056">
        <v>6.8244170096021897</v>
      </c>
      <c r="M1056">
        <v>3.4087791495198898</v>
      </c>
      <c r="N1056">
        <v>30.332225913621201</v>
      </c>
      <c r="O1056">
        <v>13.4108505708223</v>
      </c>
      <c r="P1056">
        <v>31.381538744517599</v>
      </c>
      <c r="Q1056">
        <v>66.012140127289399</v>
      </c>
      <c r="R1056">
        <v>159.295849842877</v>
      </c>
      <c r="S1056">
        <v>0</v>
      </c>
      <c r="T1056">
        <v>1182.2608251900001</v>
      </c>
      <c r="U1056">
        <v>8.1912950973250993</v>
      </c>
      <c r="V1056">
        <v>0.176661844460233</v>
      </c>
      <c r="W1056">
        <v>-27.3642255254967</v>
      </c>
      <c r="X1056">
        <v>0</v>
      </c>
      <c r="Y1056">
        <v>0</v>
      </c>
      <c r="Z1056">
        <v>54.841632326749497</v>
      </c>
      <c r="AA1056">
        <v>0</v>
      </c>
      <c r="AB1056">
        <v>9.8486826044475606</v>
      </c>
      <c r="AC1056">
        <v>0</v>
      </c>
      <c r="AD1056">
        <v>0</v>
      </c>
      <c r="AE1056">
        <v>879</v>
      </c>
      <c r="AF1056">
        <v>329.7</v>
      </c>
      <c r="AG1056">
        <v>27.39</v>
      </c>
      <c r="AH1056">
        <v>41.68</v>
      </c>
      <c r="AI1056">
        <v>26.172233177145699</v>
      </c>
      <c r="AJ1056">
        <v>51.71</v>
      </c>
      <c r="AK1056">
        <v>0</v>
      </c>
      <c r="AL1056">
        <v>106.75</v>
      </c>
      <c r="AM1056">
        <v>37.36</v>
      </c>
      <c r="AN1056">
        <v>145.79999999999899</v>
      </c>
      <c r="AO1056">
        <v>37.53</v>
      </c>
      <c r="AP1056">
        <v>50.65</v>
      </c>
      <c r="AQ1056">
        <v>1124.4000000000001</v>
      </c>
      <c r="AR1056">
        <v>1194.2908251900001</v>
      </c>
      <c r="AS1056" t="s">
        <v>4182</v>
      </c>
    </row>
    <row r="1057" spans="1:45" x14ac:dyDescent="0.3">
      <c r="A1057" s="4" t="s">
        <v>2057</v>
      </c>
      <c r="B1057" s="4" t="s">
        <v>2058</v>
      </c>
      <c r="C1057" t="s">
        <v>446</v>
      </c>
      <c r="D1057">
        <v>18.434211434735701</v>
      </c>
      <c r="E1057">
        <v>24.219916392953099</v>
      </c>
      <c r="F1057">
        <v>15.4569924489649</v>
      </c>
      <c r="G1057">
        <v>16.040044493882</v>
      </c>
      <c r="H1057">
        <v>22.939799116084401</v>
      </c>
      <c r="I1057">
        <v>28.7702385366456</v>
      </c>
      <c r="J1057">
        <v>150.215262071376</v>
      </c>
      <c r="K1057">
        <v>47.1210632403372</v>
      </c>
      <c r="L1057">
        <v>23.757385586006599</v>
      </c>
      <c r="M1057">
        <v>12.6281002770637</v>
      </c>
      <c r="N1057">
        <v>46.273978463951998</v>
      </c>
      <c r="O1057">
        <v>11.249559023384499</v>
      </c>
      <c r="P1057">
        <v>22.995162568166201</v>
      </c>
      <c r="Q1057">
        <v>-11.146135624707499</v>
      </c>
      <c r="R1057">
        <v>58.289795704629903</v>
      </c>
      <c r="S1057">
        <v>0</v>
      </c>
      <c r="T1057">
        <v>1248.17598</v>
      </c>
      <c r="U1057">
        <v>3.9930432953900499</v>
      </c>
      <c r="V1057">
        <v>0.56947608200455502</v>
      </c>
      <c r="W1057">
        <v>-69.291608256159904</v>
      </c>
      <c r="X1057">
        <v>0.22698382409065501</v>
      </c>
      <c r="Y1057">
        <v>0</v>
      </c>
      <c r="Z1057">
        <v>61.7763849337991</v>
      </c>
      <c r="AA1057">
        <v>5.3305639550245101E-2</v>
      </c>
      <c r="AB1057">
        <v>20.938745853271801</v>
      </c>
      <c r="AC1057">
        <v>0</v>
      </c>
      <c r="AD1057">
        <v>0</v>
      </c>
      <c r="AE1057">
        <v>19240</v>
      </c>
      <c r="AF1057">
        <v>404.55</v>
      </c>
      <c r="AG1057">
        <v>64.889999999999901</v>
      </c>
      <c r="AH1057">
        <v>87.329999999999899</v>
      </c>
      <c r="AI1057">
        <v>47.628834198222201</v>
      </c>
      <c r="AJ1057">
        <v>116.38999999999901</v>
      </c>
      <c r="AK1057">
        <v>0</v>
      </c>
      <c r="AL1057">
        <v>272.08</v>
      </c>
      <c r="AM1057">
        <v>19.190000000000001</v>
      </c>
      <c r="AN1057">
        <v>299.57</v>
      </c>
      <c r="AO1057">
        <v>7.6699999999999902</v>
      </c>
      <c r="AP1057">
        <v>35.44</v>
      </c>
      <c r="AQ1057">
        <v>868.45</v>
      </c>
      <c r="AR1057">
        <v>1196.19598</v>
      </c>
      <c r="AS1057" t="s">
        <v>4182</v>
      </c>
    </row>
    <row r="1058" spans="1:45" x14ac:dyDescent="0.3">
      <c r="A1058" s="4" t="s">
        <v>2055</v>
      </c>
      <c r="B1058" s="4" t="s">
        <v>2056</v>
      </c>
      <c r="C1058" t="s">
        <v>124</v>
      </c>
      <c r="D1058">
        <v>-2.4830171510003902</v>
      </c>
      <c r="E1058">
        <v>-58.719330324328602</v>
      </c>
      <c r="F1058">
        <v>-23.996683332753999</v>
      </c>
      <c r="G1058">
        <v>-40.085760021232602</v>
      </c>
      <c r="H1058">
        <v>-4.7261948783954599</v>
      </c>
      <c r="I1058">
        <v>-27.5045824382718</v>
      </c>
      <c r="J1058">
        <v>-25.473752034725901</v>
      </c>
      <c r="K1058">
        <v>-27.842636053673001</v>
      </c>
      <c r="L1058">
        <v>105.382302260364</v>
      </c>
      <c r="M1058">
        <v>34.915700915633302</v>
      </c>
      <c r="N1058">
        <v>0</v>
      </c>
      <c r="O1058">
        <v>-6.96035581193446</v>
      </c>
      <c r="P1058">
        <v>0</v>
      </c>
      <c r="Q1058">
        <v>3.6505086797708302</v>
      </c>
      <c r="R1058">
        <v>0</v>
      </c>
      <c r="S1058">
        <v>0</v>
      </c>
      <c r="T1058">
        <v>1776.3570192499999</v>
      </c>
      <c r="U1058">
        <v>2.0273457094468998</v>
      </c>
      <c r="V1058">
        <v>0</v>
      </c>
      <c r="W1058">
        <v>-105.629673741803</v>
      </c>
      <c r="X1058">
        <v>1.3149629673199399</v>
      </c>
      <c r="Y1058">
        <v>0</v>
      </c>
      <c r="Z1058">
        <v>12.1562676867393</v>
      </c>
      <c r="AA1058">
        <v>10.2478054007398</v>
      </c>
      <c r="AB1058">
        <v>22.414318678396601</v>
      </c>
      <c r="AC1058">
        <v>10.4688833382446</v>
      </c>
      <c r="AD1058">
        <v>2.55378644425448E-2</v>
      </c>
      <c r="AE1058">
        <v>344133</v>
      </c>
      <c r="AF1058">
        <v>1205.69</v>
      </c>
      <c r="AG1058">
        <v>-483.31</v>
      </c>
      <c r="AH1058">
        <v>-462.14</v>
      </c>
      <c r="AI1058">
        <v>-2.4904895380846099</v>
      </c>
      <c r="AJ1058">
        <v>-331.62</v>
      </c>
      <c r="AK1058">
        <v>64.760000000000005</v>
      </c>
      <c r="AL1058">
        <v>-973.5</v>
      </c>
      <c r="AM1058">
        <v>47.5</v>
      </c>
      <c r="AN1058">
        <v>591.94000000000005</v>
      </c>
      <c r="AO1058">
        <v>89.51</v>
      </c>
      <c r="AP1058">
        <v>95.12</v>
      </c>
      <c r="AQ1058">
        <v>5.8</v>
      </c>
      <c r="AR1058">
        <v>1200.0670192499999</v>
      </c>
      <c r="AS1058" t="s">
        <v>4182</v>
      </c>
    </row>
    <row r="1059" spans="1:45" x14ac:dyDescent="0.3">
      <c r="A1059" s="4" t="s">
        <v>2053</v>
      </c>
      <c r="B1059" s="4" t="s">
        <v>2054</v>
      </c>
      <c r="C1059" t="s">
        <v>121</v>
      </c>
      <c r="D1059">
        <v>15.4086200281365</v>
      </c>
      <c r="E1059">
        <v>4.4564133253540801</v>
      </c>
      <c r="F1059">
        <v>2.2313351483085899</v>
      </c>
      <c r="G1059">
        <v>8.2464115084847798</v>
      </c>
      <c r="H1059">
        <v>21.703958103321799</v>
      </c>
      <c r="I1059">
        <v>26.309628020291701</v>
      </c>
      <c r="J1059">
        <v>-3.04997154692109</v>
      </c>
      <c r="K1059">
        <v>-8.38110303209913</v>
      </c>
      <c r="L1059">
        <v>77.774370867572799</v>
      </c>
      <c r="M1059">
        <v>59.043116616677999</v>
      </c>
      <c r="N1059">
        <v>4.3190304690779797</v>
      </c>
      <c r="O1059">
        <v>2.4093442215894898</v>
      </c>
      <c r="P1059">
        <v>21.936657079277801</v>
      </c>
      <c r="Q1059">
        <v>16.187805929564899</v>
      </c>
      <c r="R1059">
        <v>33.800084598747098</v>
      </c>
      <c r="S1059">
        <v>450.52604909572301</v>
      </c>
      <c r="T1059">
        <v>2566.83</v>
      </c>
      <c r="U1059">
        <v>0.67166924972403996</v>
      </c>
      <c r="V1059">
        <v>0</v>
      </c>
      <c r="W1059">
        <v>-36.749621165600303</v>
      </c>
      <c r="X1059">
        <v>0</v>
      </c>
      <c r="Y1059">
        <v>0</v>
      </c>
      <c r="Z1059">
        <v>70.330923904382402</v>
      </c>
      <c r="AA1059">
        <v>0.22906693227091601</v>
      </c>
      <c r="AB1059">
        <v>11.2189382470119</v>
      </c>
      <c r="AC1059">
        <v>69.498502390438205</v>
      </c>
      <c r="AD1059">
        <v>0</v>
      </c>
      <c r="AE1059">
        <v>57428</v>
      </c>
      <c r="AF1059">
        <v>948.17</v>
      </c>
      <c r="AG1059">
        <v>78.190000000000097</v>
      </c>
      <c r="AH1059">
        <v>112.58</v>
      </c>
      <c r="AI1059">
        <v>3.1151394422310799</v>
      </c>
      <c r="AJ1059">
        <v>249.46</v>
      </c>
      <c r="AK1059">
        <v>0</v>
      </c>
      <c r="AL1059">
        <v>1133.4000000000001</v>
      </c>
      <c r="AM1059">
        <v>33.04</v>
      </c>
      <c r="AN1059">
        <v>1793.74</v>
      </c>
      <c r="AO1059">
        <v>-66.569999999999993</v>
      </c>
      <c r="AP1059">
        <v>301.56</v>
      </c>
      <c r="AQ1059">
        <v>46.35</v>
      </c>
      <c r="AR1059">
        <v>1204.8</v>
      </c>
      <c r="AS1059" t="s">
        <v>4182</v>
      </c>
    </row>
    <row r="1060" spans="1:45" x14ac:dyDescent="0.3">
      <c r="A1060" s="4" t="s">
        <v>2051</v>
      </c>
      <c r="B1060" s="4" t="s">
        <v>2052</v>
      </c>
      <c r="C1060" t="s">
        <v>1036</v>
      </c>
      <c r="D1060">
        <v>85.414943867492497</v>
      </c>
      <c r="E1060">
        <v>1.30630859347951</v>
      </c>
      <c r="F1060">
        <v>0.51189847407224298</v>
      </c>
      <c r="G1060">
        <v>0.82561206152121303</v>
      </c>
      <c r="H1060">
        <v>7.6173659051166496</v>
      </c>
      <c r="I1060">
        <v>8.3874016850654503</v>
      </c>
      <c r="J1060">
        <v>27.221858652296898</v>
      </c>
      <c r="K1060">
        <v>-14.5969429684066</v>
      </c>
      <c r="L1060">
        <v>68.405066846914806</v>
      </c>
      <c r="M1060">
        <v>3.1382497783473902</v>
      </c>
      <c r="N1060">
        <v>0.941638384241683</v>
      </c>
      <c r="O1060">
        <v>8.3715312324607005</v>
      </c>
      <c r="P1060">
        <v>8.8507289759257795</v>
      </c>
      <c r="Q1060">
        <v>0</v>
      </c>
      <c r="R1060">
        <v>-7.9701306029880197</v>
      </c>
      <c r="S1060">
        <v>0</v>
      </c>
      <c r="T1060">
        <v>1844.871455725</v>
      </c>
      <c r="U1060">
        <v>1.06096671763213</v>
      </c>
      <c r="V1060">
        <v>0.207131232706629</v>
      </c>
      <c r="W1060">
        <v>42.287375098595803</v>
      </c>
      <c r="X1060">
        <v>8.3387341956910799</v>
      </c>
      <c r="Y1060">
        <v>8.2919814541835297</v>
      </c>
      <c r="Z1060">
        <v>58.330138020519101</v>
      </c>
      <c r="AA1060">
        <v>2.6614325020984002</v>
      </c>
      <c r="AB1060">
        <v>22.435683834302001</v>
      </c>
      <c r="AC1060">
        <v>0.229533737537025</v>
      </c>
      <c r="AD1060">
        <v>4.3942599850787502E-2</v>
      </c>
      <c r="AE1060">
        <v>95697</v>
      </c>
      <c r="AF1060">
        <v>1713.8799999999901</v>
      </c>
      <c r="AG1060">
        <v>14.1499999999997</v>
      </c>
      <c r="AH1060">
        <v>3.32999999999977</v>
      </c>
      <c r="AI1060">
        <v>0.540631618215207</v>
      </c>
      <c r="AJ1060">
        <v>143.74999999999901</v>
      </c>
      <c r="AK1060">
        <v>95.86</v>
      </c>
      <c r="AL1060">
        <v>640.56999999999903</v>
      </c>
      <c r="AM1060">
        <v>140.76999999999899</v>
      </c>
      <c r="AN1060">
        <v>1139.17</v>
      </c>
      <c r="AO1060">
        <v>32.01</v>
      </c>
      <c r="AP1060">
        <v>40.31</v>
      </c>
      <c r="AQ1060">
        <v>37.549999999999997</v>
      </c>
      <c r="AR1060">
        <v>1208.621455725</v>
      </c>
      <c r="AS1060" t="s">
        <v>4182</v>
      </c>
    </row>
    <row r="1061" spans="1:45" x14ac:dyDescent="0.3">
      <c r="A1061" s="4" t="s">
        <v>2049</v>
      </c>
      <c r="B1061" s="4" t="s">
        <v>2050</v>
      </c>
      <c r="C1061" t="s">
        <v>271</v>
      </c>
      <c r="D1061">
        <v>-116.388465591914</v>
      </c>
      <c r="E1061">
        <v>-4.3692178301093696</v>
      </c>
      <c r="F1061">
        <v>-3.41708873248704</v>
      </c>
      <c r="G1061">
        <v>-1.8835088737015899</v>
      </c>
      <c r="H1061">
        <v>-10.2471619943259</v>
      </c>
      <c r="I1061">
        <v>-2.1554302702898802</v>
      </c>
      <c r="J1061">
        <v>181.091131546165</v>
      </c>
      <c r="K1061">
        <v>32.104613650320701</v>
      </c>
      <c r="L1061">
        <v>5.4494724910628598</v>
      </c>
      <c r="M1061">
        <v>1.1814456360624199</v>
      </c>
      <c r="N1061">
        <v>0</v>
      </c>
      <c r="O1061">
        <v>44.1300855485132</v>
      </c>
      <c r="P1061">
        <v>0</v>
      </c>
      <c r="Q1061">
        <v>0</v>
      </c>
      <c r="R1061">
        <v>0</v>
      </c>
      <c r="S1061">
        <v>0</v>
      </c>
      <c r="T1061">
        <v>1238.4561575</v>
      </c>
      <c r="U1061">
        <v>5.2719337235155601</v>
      </c>
      <c r="V1061">
        <v>0</v>
      </c>
      <c r="W1061">
        <v>-541.15231945384596</v>
      </c>
      <c r="X1061">
        <v>2.5557598906021502E-2</v>
      </c>
      <c r="Y1061">
        <v>0</v>
      </c>
      <c r="Z1061">
        <v>73.718489178101507</v>
      </c>
      <c r="AA1061">
        <v>0.19565866616368799</v>
      </c>
      <c r="AB1061">
        <v>9.2856729696169502</v>
      </c>
      <c r="AC1061">
        <v>0</v>
      </c>
      <c r="AD1061">
        <v>0</v>
      </c>
      <c r="AE1061">
        <v>14276</v>
      </c>
      <c r="AF1061">
        <v>551.63</v>
      </c>
      <c r="AG1061">
        <v>-10.39</v>
      </c>
      <c r="AH1061">
        <v>-16.360000000000099</v>
      </c>
      <c r="AI1061">
        <v>-3.26621712956416</v>
      </c>
      <c r="AJ1061">
        <v>-11.8900000000001</v>
      </c>
      <c r="AK1061">
        <v>43.42</v>
      </c>
      <c r="AL1061">
        <v>24.11</v>
      </c>
      <c r="AM1061">
        <v>12.8</v>
      </c>
      <c r="AN1061">
        <v>229.38</v>
      </c>
      <c r="AO1061">
        <v>-31.49</v>
      </c>
      <c r="AP1061">
        <v>-30.51</v>
      </c>
      <c r="AQ1061">
        <v>370.15</v>
      </c>
      <c r="AR1061">
        <v>1209.2761575</v>
      </c>
      <c r="AS1061" t="s">
        <v>4182</v>
      </c>
    </row>
    <row r="1062" spans="1:45" x14ac:dyDescent="0.3">
      <c r="A1062" s="4" t="s">
        <v>2047</v>
      </c>
      <c r="B1062" s="4" t="s">
        <v>2048</v>
      </c>
      <c r="C1062" t="s">
        <v>127</v>
      </c>
      <c r="D1062">
        <v>8.6322308675058608</v>
      </c>
      <c r="E1062">
        <v>9.6273929833210001</v>
      </c>
      <c r="F1062">
        <v>5.8499141921056701</v>
      </c>
      <c r="G1062">
        <v>7.2711007229214699</v>
      </c>
      <c r="H1062">
        <v>11.4105636564364</v>
      </c>
      <c r="I1062">
        <v>13.681728392508001</v>
      </c>
      <c r="J1062">
        <v>-0.24907883211159801</v>
      </c>
      <c r="K1062">
        <v>14.580406142870199</v>
      </c>
      <c r="L1062">
        <v>17.489262694135</v>
      </c>
      <c r="M1062">
        <v>12.448105737208101</v>
      </c>
      <c r="N1062">
        <v>16.273740495121601</v>
      </c>
      <c r="O1062">
        <v>3.8755931602604901</v>
      </c>
      <c r="P1062">
        <v>7.20100018391018</v>
      </c>
      <c r="Q1062">
        <v>-1.1459654731293001</v>
      </c>
      <c r="R1062">
        <v>20.776082711773299</v>
      </c>
      <c r="S1062">
        <v>0</v>
      </c>
      <c r="T1062">
        <v>1410.9379822799899</v>
      </c>
      <c r="U1062">
        <v>0.791059511252175</v>
      </c>
      <c r="V1062">
        <v>0</v>
      </c>
      <c r="W1062">
        <v>-64.565816305499894</v>
      </c>
      <c r="X1062">
        <v>4.30919087045478E-2</v>
      </c>
      <c r="Y1062">
        <v>1.9753694950835701E-2</v>
      </c>
      <c r="Z1062">
        <v>51.156979462061102</v>
      </c>
      <c r="AA1062">
        <v>0.37893357658047999</v>
      </c>
      <c r="AB1062">
        <v>14.7465827328469</v>
      </c>
      <c r="AC1062">
        <v>0</v>
      </c>
      <c r="AD1062">
        <v>0</v>
      </c>
      <c r="AE1062">
        <v>74491</v>
      </c>
      <c r="AF1062">
        <v>1933.82</v>
      </c>
      <c r="AG1062">
        <v>140.60999999999899</v>
      </c>
      <c r="AH1062">
        <v>165.7</v>
      </c>
      <c r="AI1062">
        <v>7.8021546265084503</v>
      </c>
      <c r="AJ1062">
        <v>264.58</v>
      </c>
      <c r="AK1062">
        <v>16</v>
      </c>
      <c r="AL1062">
        <v>1314.78</v>
      </c>
      <c r="AM1062">
        <v>72.709999999999994</v>
      </c>
      <c r="AN1062">
        <v>1534.37</v>
      </c>
      <c r="AO1062">
        <v>169.3</v>
      </c>
      <c r="AP1062">
        <v>223.02</v>
      </c>
      <c r="AQ1062">
        <v>70.900000000000006</v>
      </c>
      <c r="AR1062">
        <v>1213.7779822799901</v>
      </c>
      <c r="AS1062" t="s">
        <v>4182</v>
      </c>
    </row>
    <row r="1063" spans="1:45" x14ac:dyDescent="0.3">
      <c r="A1063" s="4" t="s">
        <v>2045</v>
      </c>
      <c r="B1063" s="4" t="s">
        <v>2046</v>
      </c>
      <c r="C1063" t="s">
        <v>68</v>
      </c>
      <c r="D1063">
        <v>4.0563502592518503</v>
      </c>
      <c r="E1063">
        <v>15.2278779578482</v>
      </c>
      <c r="F1063">
        <v>2.45497455154457</v>
      </c>
      <c r="G1063">
        <v>21.563247451929598</v>
      </c>
      <c r="H1063">
        <v>28.433409737697399</v>
      </c>
      <c r="I1063">
        <v>28.929846361592499</v>
      </c>
      <c r="J1063">
        <v>-52.843391410944299</v>
      </c>
      <c r="K1063">
        <v>-21.996257375510002</v>
      </c>
      <c r="L1063">
        <v>482.63443862820998</v>
      </c>
      <c r="M1063">
        <v>482.63443862820998</v>
      </c>
      <c r="N1063">
        <v>2.9127796131623702</v>
      </c>
      <c r="O1063">
        <v>9.5630815594818905</v>
      </c>
      <c r="P1063">
        <v>11.4516821406588</v>
      </c>
      <c r="Q1063">
        <v>0</v>
      </c>
      <c r="R1063">
        <v>14.234504669290599</v>
      </c>
      <c r="S1063">
        <v>0</v>
      </c>
      <c r="T1063">
        <v>10960.156911329999</v>
      </c>
      <c r="U1063">
        <v>0.57635475674204595</v>
      </c>
      <c r="V1063">
        <v>1.2843565373747701</v>
      </c>
      <c r="W1063">
        <v>-84.625037229544105</v>
      </c>
      <c r="X1063">
        <v>21.005225237903201</v>
      </c>
      <c r="Y1063">
        <v>21.005225237903201</v>
      </c>
      <c r="Z1063">
        <v>37.132513195604602</v>
      </c>
      <c r="AA1063">
        <v>18.0107284109319</v>
      </c>
      <c r="AB1063">
        <v>14.125574823642699</v>
      </c>
      <c r="AC1063">
        <v>0</v>
      </c>
      <c r="AD1063">
        <v>0</v>
      </c>
      <c r="AE1063">
        <v>41121</v>
      </c>
      <c r="AF1063">
        <v>1392.23</v>
      </c>
      <c r="AG1063">
        <v>300.20999999999998</v>
      </c>
      <c r="AH1063">
        <v>389.79</v>
      </c>
      <c r="AI1063">
        <v>47.986487250709096</v>
      </c>
      <c r="AJ1063">
        <v>402.77</v>
      </c>
      <c r="AK1063">
        <v>75.569999999999993</v>
      </c>
      <c r="AL1063">
        <v>1731.88</v>
      </c>
      <c r="AM1063">
        <v>454.99</v>
      </c>
      <c r="AN1063">
        <v>2112.86</v>
      </c>
      <c r="AO1063">
        <v>848.83</v>
      </c>
      <c r="AP1063">
        <v>850.99</v>
      </c>
      <c r="AQ1063">
        <v>194.7</v>
      </c>
      <c r="AR1063">
        <v>1217.7569113300001</v>
      </c>
      <c r="AS1063" t="s">
        <v>4182</v>
      </c>
    </row>
    <row r="1064" spans="1:45" x14ac:dyDescent="0.3">
      <c r="A1064" s="4" t="s">
        <v>2043</v>
      </c>
      <c r="B1064" s="4" t="s">
        <v>2044</v>
      </c>
      <c r="C1064" t="s">
        <v>564</v>
      </c>
      <c r="D1064">
        <v>42.635216771319101</v>
      </c>
      <c r="E1064">
        <v>3.0662177089281002</v>
      </c>
      <c r="F1064">
        <v>1.9390217152884399</v>
      </c>
      <c r="G1064">
        <v>18.736141906873598</v>
      </c>
      <c r="H1064">
        <v>42.191635771451502</v>
      </c>
      <c r="I1064">
        <v>15.5667144906743</v>
      </c>
      <c r="J1064">
        <v>32.580646583721801</v>
      </c>
      <c r="K1064">
        <v>44.639500792331198</v>
      </c>
      <c r="L1064">
        <v>80.393515602032593</v>
      </c>
      <c r="M1064">
        <v>70.569274704968294</v>
      </c>
      <c r="N1064">
        <v>3.59822155426138</v>
      </c>
      <c r="O1064">
        <v>109.71656313336401</v>
      </c>
      <c r="P1064">
        <v>47.0633954337736</v>
      </c>
      <c r="Q1064">
        <v>0</v>
      </c>
      <c r="R1064">
        <v>-8.5967307751655504</v>
      </c>
      <c r="S1064">
        <v>0</v>
      </c>
      <c r="T1064">
        <v>1674.5597778399999</v>
      </c>
      <c r="U1064">
        <v>1.28607553004913</v>
      </c>
      <c r="V1064">
        <v>0</v>
      </c>
      <c r="W1064">
        <v>61.602137062554803</v>
      </c>
      <c r="X1064">
        <v>2.0255626976593102</v>
      </c>
      <c r="Y1064">
        <v>0</v>
      </c>
      <c r="Z1064">
        <v>2.8750186981016901</v>
      </c>
      <c r="AA1064">
        <v>5.9899374083261296</v>
      </c>
      <c r="AB1064">
        <v>4.8968609166075296</v>
      </c>
      <c r="AC1064">
        <v>0</v>
      </c>
      <c r="AD1064">
        <v>2.0255626976593102</v>
      </c>
      <c r="AE1064">
        <v>8714</v>
      </c>
      <c r="AF1064">
        <v>153.34</v>
      </c>
      <c r="AG1064">
        <v>28.73</v>
      </c>
      <c r="AH1064">
        <v>12.13</v>
      </c>
      <c r="AI1064">
        <v>4.0735276707092298</v>
      </c>
      <c r="AJ1064">
        <v>23.87</v>
      </c>
      <c r="AK1064">
        <v>55.23</v>
      </c>
      <c r="AL1064">
        <v>105.179999999999</v>
      </c>
      <c r="AM1064">
        <v>316.05</v>
      </c>
      <c r="AN1064">
        <v>952.43999999999903</v>
      </c>
      <c r="AO1064">
        <v>-359.19</v>
      </c>
      <c r="AP1064">
        <v>-347.12</v>
      </c>
      <c r="AQ1064">
        <v>182.95</v>
      </c>
      <c r="AR1064">
        <v>1224.9097778400001</v>
      </c>
      <c r="AS1064" t="s">
        <v>4182</v>
      </c>
    </row>
    <row r="1065" spans="1:45" x14ac:dyDescent="0.3">
      <c r="A1065" s="4" t="s">
        <v>2041</v>
      </c>
      <c r="B1065" s="4" t="s">
        <v>2042</v>
      </c>
      <c r="C1065" t="s">
        <v>393</v>
      </c>
      <c r="D1065">
        <v>-2.1019531569221801</v>
      </c>
      <c r="E1065">
        <v>-13.219952184307701</v>
      </c>
      <c r="F1065">
        <v>-7.2439325303955</v>
      </c>
      <c r="G1065">
        <v>-56.979478722469999</v>
      </c>
      <c r="H1065">
        <v>18.2836769227392</v>
      </c>
      <c r="I1065">
        <v>-15.4695108266083</v>
      </c>
      <c r="J1065">
        <v>107.05115308861301</v>
      </c>
      <c r="K1065">
        <v>-24.025889646019699</v>
      </c>
      <c r="L1065">
        <v>45.646750846935603</v>
      </c>
      <c r="M1065">
        <v>6.0286418232214301</v>
      </c>
      <c r="N1065">
        <v>0</v>
      </c>
      <c r="O1065">
        <v>-20.477305686216699</v>
      </c>
      <c r="P1065">
        <v>0</v>
      </c>
      <c r="Q1065">
        <v>-26.749772578074001</v>
      </c>
      <c r="R1065">
        <v>0</v>
      </c>
      <c r="S1065">
        <v>0</v>
      </c>
      <c r="T1065">
        <v>3139.70248739</v>
      </c>
      <c r="U1065">
        <v>0.31500166497022902</v>
      </c>
      <c r="V1065">
        <v>0</v>
      </c>
      <c r="W1065">
        <v>99.826220501745496</v>
      </c>
      <c r="X1065">
        <v>0</v>
      </c>
      <c r="Y1065">
        <v>0</v>
      </c>
      <c r="Z1065">
        <v>14.880075839761499</v>
      </c>
      <c r="AA1065">
        <v>3.5641366781020101</v>
      </c>
      <c r="AB1065">
        <v>23.388452521893999</v>
      </c>
      <c r="AC1065">
        <v>7.6556044497796396</v>
      </c>
      <c r="AD1065">
        <v>0</v>
      </c>
      <c r="AE1065">
        <v>109423</v>
      </c>
      <c r="AF1065">
        <v>1024.79</v>
      </c>
      <c r="AG1065">
        <v>-583.91999999999996</v>
      </c>
      <c r="AH1065">
        <v>-819.7</v>
      </c>
      <c r="AI1065">
        <v>-27.640958509786099</v>
      </c>
      <c r="AJ1065">
        <v>-158.53</v>
      </c>
      <c r="AK1065">
        <v>459.62</v>
      </c>
      <c r="AL1065">
        <v>1182.06</v>
      </c>
      <c r="AM1065">
        <v>46.48</v>
      </c>
      <c r="AN1065">
        <v>3896.3999999999901</v>
      </c>
      <c r="AO1065">
        <v>59.11</v>
      </c>
      <c r="AP1065">
        <v>67.16</v>
      </c>
      <c r="AQ1065">
        <v>58.8</v>
      </c>
      <c r="AR1065">
        <v>1227.3724873900001</v>
      </c>
      <c r="AS1065" t="s">
        <v>4182</v>
      </c>
    </row>
    <row r="1066" spans="1:45" x14ac:dyDescent="0.3">
      <c r="A1066" s="4" t="s">
        <v>2039</v>
      </c>
      <c r="B1066" s="4" t="s">
        <v>2040</v>
      </c>
      <c r="C1066" t="s">
        <v>200</v>
      </c>
      <c r="D1066">
        <v>-336.16200442622699</v>
      </c>
      <c r="E1066">
        <v>-0.38249709991953101</v>
      </c>
      <c r="F1066">
        <v>-0.171694758618749</v>
      </c>
      <c r="G1066">
        <v>-0.19110774612954701</v>
      </c>
      <c r="H1066">
        <v>10.1345492222655</v>
      </c>
      <c r="I1066">
        <v>7.0715087591050301</v>
      </c>
      <c r="J1066">
        <v>55.948031591004998</v>
      </c>
      <c r="K1066">
        <v>-2.3649778098202301</v>
      </c>
      <c r="L1066">
        <v>95.611958434593106</v>
      </c>
      <c r="M1066">
        <v>46.312746166094001</v>
      </c>
      <c r="N1066">
        <v>0</v>
      </c>
      <c r="O1066">
        <v>-1.8983465414560601</v>
      </c>
      <c r="P1066">
        <v>-14.6049474759138</v>
      </c>
      <c r="Q1066">
        <v>-20.096367647441401</v>
      </c>
      <c r="R1066">
        <v>0</v>
      </c>
      <c r="S1066">
        <v>0</v>
      </c>
      <c r="T1066">
        <v>2130.8829362000001</v>
      </c>
      <c r="U1066">
        <v>1.28881351734685</v>
      </c>
      <c r="V1066">
        <v>0.39946737683089201</v>
      </c>
      <c r="W1066">
        <v>72.207722960421606</v>
      </c>
      <c r="X1066">
        <v>2.4598876557710099E-2</v>
      </c>
      <c r="Y1066">
        <v>0</v>
      </c>
      <c r="Z1066">
        <v>63.956261122140901</v>
      </c>
      <c r="AA1066">
        <v>0.93651341261374199</v>
      </c>
      <c r="AB1066">
        <v>11.033276115003501</v>
      </c>
      <c r="AC1066">
        <v>0</v>
      </c>
      <c r="AD1066">
        <v>0</v>
      </c>
      <c r="AE1066">
        <v>23298</v>
      </c>
      <c r="AF1066">
        <v>1915.1499999999901</v>
      </c>
      <c r="AG1066">
        <v>-3.6600000000000201</v>
      </c>
      <c r="AH1066">
        <v>2.0799999999999699</v>
      </c>
      <c r="AI1066">
        <v>-0.223404189084912</v>
      </c>
      <c r="AJ1066">
        <v>135.42999999999901</v>
      </c>
      <c r="AK1066">
        <v>0.92</v>
      </c>
      <c r="AL1066">
        <v>938.26</v>
      </c>
      <c r="AM1066">
        <v>12.22</v>
      </c>
      <c r="AN1066">
        <v>954.63999999999896</v>
      </c>
      <c r="AO1066">
        <v>-11.719999999999899</v>
      </c>
      <c r="AP1066">
        <v>88.74</v>
      </c>
      <c r="AQ1066">
        <v>73.55</v>
      </c>
      <c r="AR1066">
        <v>1230.3529361999999</v>
      </c>
      <c r="AS1066" t="s">
        <v>4182</v>
      </c>
    </row>
    <row r="1067" spans="1:45" x14ac:dyDescent="0.3">
      <c r="A1067" s="4" t="s">
        <v>2037</v>
      </c>
      <c r="B1067" s="4" t="s">
        <v>2038</v>
      </c>
      <c r="C1067" t="s">
        <v>98</v>
      </c>
      <c r="D1067">
        <v>9.5392495933018004</v>
      </c>
      <c r="E1067">
        <v>7.9006281180041098</v>
      </c>
      <c r="F1067">
        <v>3.26591688230141</v>
      </c>
      <c r="G1067">
        <v>7.7169283047764896</v>
      </c>
      <c r="H1067">
        <v>14.7333326232611</v>
      </c>
      <c r="I1067">
        <v>18.3162630420216</v>
      </c>
      <c r="J1067">
        <v>-44.868249435072599</v>
      </c>
      <c r="K1067">
        <v>3.3541234082093498</v>
      </c>
      <c r="L1067">
        <v>132.43225607441099</v>
      </c>
      <c r="M1067">
        <v>121.240864654517</v>
      </c>
      <c r="N1067">
        <v>4.1648639049433296</v>
      </c>
      <c r="O1067">
        <v>41.425738928865997</v>
      </c>
      <c r="P1067">
        <v>53.275228847056901</v>
      </c>
      <c r="Q1067">
        <v>0</v>
      </c>
      <c r="R1067">
        <v>199.056940269938</v>
      </c>
      <c r="S1067">
        <v>0</v>
      </c>
      <c r="T1067">
        <v>3091.5978050399899</v>
      </c>
      <c r="U1067">
        <v>0.72991873400721297</v>
      </c>
      <c r="V1067">
        <v>1.8147251239356099</v>
      </c>
      <c r="W1067">
        <v>-84.109164935506797</v>
      </c>
      <c r="X1067">
        <v>3.4149738196509398</v>
      </c>
      <c r="Y1067">
        <v>1.2921599825455301</v>
      </c>
      <c r="Z1067">
        <v>53.7700973658484</v>
      </c>
      <c r="AA1067">
        <v>2.2899725647357698</v>
      </c>
      <c r="AB1067">
        <v>10.816923874617499</v>
      </c>
      <c r="AC1067">
        <v>0</v>
      </c>
      <c r="AD1067">
        <v>2.0187806981107799</v>
      </c>
      <c r="AE1067">
        <v>57121</v>
      </c>
      <c r="AF1067">
        <v>1671.52</v>
      </c>
      <c r="AG1067">
        <v>128.99</v>
      </c>
      <c r="AH1067">
        <v>179.72</v>
      </c>
      <c r="AI1067">
        <v>8.6767848601855793</v>
      </c>
      <c r="AJ1067">
        <v>306.16000000000003</v>
      </c>
      <c r="AK1067">
        <v>645.80999999999995</v>
      </c>
      <c r="AL1067">
        <v>597.01999999999896</v>
      </c>
      <c r="AM1067">
        <v>372.65</v>
      </c>
      <c r="AN1067">
        <v>1685.75999999999</v>
      </c>
      <c r="AO1067">
        <v>-738.59</v>
      </c>
      <c r="AP1067">
        <v>8.74</v>
      </c>
      <c r="AQ1067">
        <v>82.2</v>
      </c>
      <c r="AR1067">
        <v>1230.46780504</v>
      </c>
      <c r="AS1067" t="s">
        <v>4182</v>
      </c>
    </row>
    <row r="1068" spans="1:45" x14ac:dyDescent="0.3">
      <c r="A1068" s="4" t="s">
        <v>2035</v>
      </c>
      <c r="B1068" s="4" t="s">
        <v>2036</v>
      </c>
      <c r="C1068" t="s">
        <v>1123</v>
      </c>
      <c r="D1068">
        <v>-54.852422755398997</v>
      </c>
      <c r="E1068">
        <v>13.1289921081065</v>
      </c>
      <c r="F1068">
        <v>6.1990622941502904</v>
      </c>
      <c r="G1068">
        <v>-0.86121496213918003</v>
      </c>
      <c r="H1068">
        <v>9.1937939082933706</v>
      </c>
      <c r="I1068">
        <v>3.31808779154726</v>
      </c>
      <c r="J1068">
        <v>-56.674526070576</v>
      </c>
      <c r="K1068">
        <v>-7.2827349024402004</v>
      </c>
      <c r="L1068">
        <v>38.515642363153802</v>
      </c>
      <c r="M1068">
        <v>21.945065432534498</v>
      </c>
      <c r="N1068">
        <v>0</v>
      </c>
      <c r="O1068">
        <v>3.6837271536941998</v>
      </c>
      <c r="P1068">
        <v>-19.908849379061301</v>
      </c>
      <c r="Q1068">
        <v>4.5226331766163401</v>
      </c>
      <c r="R1068">
        <v>0</v>
      </c>
      <c r="S1068">
        <v>5.0801965209476796</v>
      </c>
      <c r="T1068">
        <v>1453.7514723199999</v>
      </c>
      <c r="U1068">
        <v>1.6271214552300199</v>
      </c>
      <c r="V1068">
        <v>0.60679611650485399</v>
      </c>
      <c r="W1068">
        <v>-325.162052989063</v>
      </c>
      <c r="X1068">
        <v>0.90505627146677603</v>
      </c>
      <c r="Y1068">
        <v>0.87813693966047002</v>
      </c>
      <c r="Z1068">
        <v>67.733960573626106</v>
      </c>
      <c r="AA1068">
        <v>4.2951402701101298</v>
      </c>
      <c r="AB1068">
        <v>15.1198259832699</v>
      </c>
      <c r="AC1068">
        <v>0</v>
      </c>
      <c r="AD1068">
        <v>0</v>
      </c>
      <c r="AE1068">
        <v>34556</v>
      </c>
      <c r="AF1068">
        <v>2634.65</v>
      </c>
      <c r="AG1068">
        <v>-22.689999999999898</v>
      </c>
      <c r="AH1068">
        <v>-31.569999999999901</v>
      </c>
      <c r="AI1068">
        <v>-3</v>
      </c>
      <c r="AJ1068">
        <v>87.42</v>
      </c>
      <c r="AK1068">
        <v>0</v>
      </c>
      <c r="AL1068">
        <v>749.8</v>
      </c>
      <c r="AM1068">
        <v>85.46</v>
      </c>
      <c r="AN1068">
        <v>764.91</v>
      </c>
      <c r="AO1068">
        <v>120.48</v>
      </c>
      <c r="AP1068">
        <v>169.34</v>
      </c>
      <c r="AQ1068">
        <v>164.1</v>
      </c>
      <c r="AR1068">
        <v>1244.6014723200001</v>
      </c>
      <c r="AS1068" t="s">
        <v>4182</v>
      </c>
    </row>
    <row r="1069" spans="1:45" x14ac:dyDescent="0.3">
      <c r="A1069" s="4" t="s">
        <v>2033</v>
      </c>
      <c r="B1069" s="4" t="s">
        <v>2034</v>
      </c>
      <c r="C1069" t="s">
        <v>260</v>
      </c>
      <c r="D1069">
        <v>50.094180530973397</v>
      </c>
      <c r="E1069">
        <v>15.1918846247861</v>
      </c>
      <c r="F1069">
        <v>6.6531071027136903</v>
      </c>
      <c r="G1069">
        <v>5.0973959401271198</v>
      </c>
      <c r="H1069">
        <v>11.427321331023901</v>
      </c>
      <c r="I1069">
        <v>12.372360057412299</v>
      </c>
      <c r="J1069">
        <v>458.45877008916699</v>
      </c>
      <c r="K1069">
        <v>0</v>
      </c>
      <c r="L1069">
        <v>45.373665480427</v>
      </c>
      <c r="M1069">
        <v>11.2386637584663</v>
      </c>
      <c r="N1069">
        <v>13.7158620689655</v>
      </c>
      <c r="O1069">
        <v>4.3566873846996303</v>
      </c>
      <c r="P1069">
        <v>7.6491418815741499</v>
      </c>
      <c r="Q1069">
        <v>26.8917576882878</v>
      </c>
      <c r="R1069">
        <v>72.029701599284806</v>
      </c>
      <c r="S1069">
        <v>0</v>
      </c>
      <c r="T1069">
        <v>1318.1513279999999</v>
      </c>
      <c r="U1069">
        <v>7.1480962461255801</v>
      </c>
      <c r="V1069">
        <v>0.194704049844236</v>
      </c>
      <c r="W1069">
        <v>105.63008823614</v>
      </c>
      <c r="X1069">
        <v>6.7533292366572699E-3</v>
      </c>
      <c r="Y1069">
        <v>4.8046586630263897E-3</v>
      </c>
      <c r="Z1069">
        <v>74.994091094678495</v>
      </c>
      <c r="AA1069">
        <v>7.4749559744796301E-2</v>
      </c>
      <c r="AB1069">
        <v>13.2778783617145</v>
      </c>
      <c r="AC1069">
        <v>0.51552131577536398</v>
      </c>
      <c r="AD1069">
        <v>0</v>
      </c>
      <c r="AE1069">
        <v>27356</v>
      </c>
      <c r="AF1069">
        <v>487.7</v>
      </c>
      <c r="AG1069">
        <v>24.8599999999999</v>
      </c>
      <c r="AH1069">
        <v>38.569999999999901</v>
      </c>
      <c r="AI1069">
        <v>2.5631719820351102</v>
      </c>
      <c r="AJ1069">
        <v>60.339999999999897</v>
      </c>
      <c r="AK1069">
        <v>1.73</v>
      </c>
      <c r="AL1069">
        <v>142.99</v>
      </c>
      <c r="AM1069">
        <v>6.24</v>
      </c>
      <c r="AN1069">
        <v>174.22</v>
      </c>
      <c r="AO1069">
        <v>79.149999999999906</v>
      </c>
      <c r="AP1069">
        <v>84.35</v>
      </c>
      <c r="AQ1069">
        <v>129.85</v>
      </c>
      <c r="AR1069">
        <v>1245.341328</v>
      </c>
      <c r="AS1069" t="s">
        <v>4182</v>
      </c>
    </row>
    <row r="1070" spans="1:45" x14ac:dyDescent="0.3">
      <c r="A1070" s="4" t="s">
        <v>2031</v>
      </c>
      <c r="B1070" s="4" t="s">
        <v>2032</v>
      </c>
      <c r="C1070" t="s">
        <v>207</v>
      </c>
      <c r="D1070">
        <v>22.8675566498721</v>
      </c>
      <c r="E1070">
        <v>10.359206134586399</v>
      </c>
      <c r="F1070">
        <v>2.1252121623587601</v>
      </c>
      <c r="G1070">
        <v>3.0481595860111899</v>
      </c>
      <c r="H1070">
        <v>21.030655833118399</v>
      </c>
      <c r="I1070">
        <v>26.437971232228801</v>
      </c>
      <c r="J1070">
        <v>-16.098752034725901</v>
      </c>
      <c r="K1070">
        <v>0</v>
      </c>
      <c r="L1070">
        <v>290.39845344216502</v>
      </c>
      <c r="M1070">
        <v>201.36397809043001</v>
      </c>
      <c r="N1070">
        <v>2.3259368710671802</v>
      </c>
      <c r="O1070">
        <v>8.3288087551123002</v>
      </c>
      <c r="P1070">
        <v>27.5151541364087</v>
      </c>
      <c r="Q1070">
        <v>24.4778453791785</v>
      </c>
      <c r="R1070">
        <v>0</v>
      </c>
      <c r="S1070">
        <v>0</v>
      </c>
      <c r="T1070">
        <v>2171.1247532799998</v>
      </c>
      <c r="U1070">
        <v>2.2423025691476002</v>
      </c>
      <c r="V1070">
        <v>0.94661147339353602</v>
      </c>
      <c r="W1070">
        <v>-61.906377698070699</v>
      </c>
      <c r="X1070">
        <v>7.4987530792596298</v>
      </c>
      <c r="Y1070">
        <v>6.2884874230118601</v>
      </c>
      <c r="Z1070">
        <v>66.072013443752496</v>
      </c>
      <c r="AA1070">
        <v>7.7701726392165504</v>
      </c>
      <c r="AB1070">
        <v>12.472636186470501</v>
      </c>
      <c r="AC1070">
        <v>0</v>
      </c>
      <c r="AD1070">
        <v>0</v>
      </c>
      <c r="AE1070">
        <v>161349</v>
      </c>
      <c r="AF1070">
        <v>1797.15</v>
      </c>
      <c r="AG1070">
        <v>54.780000000000101</v>
      </c>
      <c r="AH1070">
        <v>82.420000000000101</v>
      </c>
      <c r="AI1070">
        <v>4.6196436084102102</v>
      </c>
      <c r="AJ1070">
        <v>475.13</v>
      </c>
      <c r="AK1070">
        <v>0.79</v>
      </c>
      <c r="AL1070">
        <v>196.36</v>
      </c>
      <c r="AM1070">
        <v>703.9</v>
      </c>
      <c r="AN1070">
        <v>558.65999999999894</v>
      </c>
      <c r="AO1070">
        <v>282.35000000000002</v>
      </c>
      <c r="AP1070">
        <v>417.56</v>
      </c>
      <c r="AQ1070">
        <v>102.35</v>
      </c>
      <c r="AR1070">
        <v>1252.68475328</v>
      </c>
      <c r="AS1070" t="s">
        <v>4182</v>
      </c>
    </row>
    <row r="1071" spans="1:45" x14ac:dyDescent="0.3">
      <c r="A1071" s="4" t="s">
        <v>2029</v>
      </c>
      <c r="B1071" s="4" t="s">
        <v>2030</v>
      </c>
      <c r="C1071" t="s">
        <v>183</v>
      </c>
      <c r="D1071">
        <v>41.545992648277</v>
      </c>
      <c r="E1071">
        <v>3.9983307167981499</v>
      </c>
      <c r="F1071">
        <v>1.56026645504669</v>
      </c>
      <c r="G1071">
        <v>8.5789817789021807</v>
      </c>
      <c r="H1071">
        <v>35.701096390183302</v>
      </c>
      <c r="I1071">
        <v>28.5653372750788</v>
      </c>
      <c r="J1071">
        <v>181.145342453463</v>
      </c>
      <c r="K1071">
        <v>11.091070405875</v>
      </c>
      <c r="L1071">
        <v>101.25037524309199</v>
      </c>
      <c r="M1071">
        <v>90.606523356435204</v>
      </c>
      <c r="N1071">
        <v>2.66885976547991</v>
      </c>
      <c r="O1071">
        <v>1.58804852106599</v>
      </c>
      <c r="P1071">
        <v>1.7677974277955799</v>
      </c>
      <c r="Q1071">
        <v>11.0622245534223</v>
      </c>
      <c r="R1071">
        <v>-6.5733716967227398</v>
      </c>
      <c r="S1071">
        <v>0</v>
      </c>
      <c r="T1071">
        <v>2072.8180581249999</v>
      </c>
      <c r="U1071">
        <v>1.63652721736037</v>
      </c>
      <c r="V1071">
        <v>0.39620772605065702</v>
      </c>
      <c r="W1071">
        <v>-54.4516128695399</v>
      </c>
      <c r="X1071">
        <v>7.0170741759693304E-4</v>
      </c>
      <c r="Y1071">
        <v>6.0871004899974897E-4</v>
      </c>
      <c r="Z1071">
        <v>69.734564374257999</v>
      </c>
      <c r="AA1071">
        <v>1.98817101652464E-2</v>
      </c>
      <c r="AB1071">
        <v>9.1575128840104405</v>
      </c>
      <c r="AC1071">
        <v>5.4952990534699602</v>
      </c>
      <c r="AD1071">
        <v>0</v>
      </c>
      <c r="AE1071">
        <v>26017</v>
      </c>
      <c r="AF1071">
        <v>351.79</v>
      </c>
      <c r="AG1071">
        <v>30.18</v>
      </c>
      <c r="AH1071">
        <v>41</v>
      </c>
      <c r="AI1071">
        <v>8.5050320735242799</v>
      </c>
      <c r="AJ1071">
        <v>100.49</v>
      </c>
      <c r="AK1071">
        <v>34.479999999999997</v>
      </c>
      <c r="AL1071">
        <v>606.63</v>
      </c>
      <c r="AM1071">
        <v>58.3</v>
      </c>
      <c r="AN1071">
        <v>766.17</v>
      </c>
      <c r="AO1071">
        <v>178.58999999999901</v>
      </c>
      <c r="AP1071">
        <v>200.7</v>
      </c>
      <c r="AQ1071">
        <v>339.75</v>
      </c>
      <c r="AR1071">
        <v>1253.8580581250001</v>
      </c>
      <c r="AS1071" t="s">
        <v>4182</v>
      </c>
    </row>
    <row r="1072" spans="1:45" x14ac:dyDescent="0.3">
      <c r="A1072" s="4" t="s">
        <v>2027</v>
      </c>
      <c r="B1072" s="4" t="s">
        <v>2028</v>
      </c>
      <c r="C1072" t="s">
        <v>260</v>
      </c>
      <c r="D1072">
        <v>13.390247794772099</v>
      </c>
      <c r="E1072">
        <v>12.102235022002301</v>
      </c>
      <c r="F1072">
        <v>6.9049430775960703</v>
      </c>
      <c r="G1072">
        <v>6.5750509300420799</v>
      </c>
      <c r="H1072">
        <v>12.5082382345146</v>
      </c>
      <c r="I1072">
        <v>10.559845424697</v>
      </c>
      <c r="J1072">
        <v>30.3627509620467</v>
      </c>
      <c r="K1072">
        <v>2.74660692762391</v>
      </c>
      <c r="L1072">
        <v>12.2431068529218</v>
      </c>
      <c r="M1072">
        <v>0.60094102732879795</v>
      </c>
      <c r="N1072">
        <v>15.509354822729</v>
      </c>
      <c r="O1072">
        <v>7.63001789308717</v>
      </c>
      <c r="P1072">
        <v>10.2197071512064</v>
      </c>
      <c r="Q1072">
        <v>12.589930210522001</v>
      </c>
      <c r="R1072">
        <v>17.905070196081802</v>
      </c>
      <c r="S1072">
        <v>13.8186382365979</v>
      </c>
      <c r="T1072">
        <v>1274.762072885</v>
      </c>
      <c r="U1072">
        <v>1.53296286219191</v>
      </c>
      <c r="V1072">
        <v>0.328683167816407</v>
      </c>
      <c r="W1072">
        <v>-45.0347763680791</v>
      </c>
      <c r="X1072">
        <v>8.7897809692948297</v>
      </c>
      <c r="Y1072">
        <v>8.7897809692948297</v>
      </c>
      <c r="Z1072">
        <v>72.158669435179803</v>
      </c>
      <c r="AA1072">
        <v>5.2853930725646103</v>
      </c>
      <c r="AB1072">
        <v>8.1915717049116008</v>
      </c>
      <c r="AC1072">
        <v>0</v>
      </c>
      <c r="AD1072">
        <v>0</v>
      </c>
      <c r="AE1072">
        <v>15999</v>
      </c>
      <c r="AF1072">
        <v>1428.43</v>
      </c>
      <c r="AG1072">
        <v>93.920000000000101</v>
      </c>
      <c r="AH1072">
        <v>119.52</v>
      </c>
      <c r="AI1072">
        <v>45.442678067850103</v>
      </c>
      <c r="AJ1072">
        <v>150.84</v>
      </c>
      <c r="AK1072">
        <v>13.55</v>
      </c>
      <c r="AL1072">
        <v>695.61</v>
      </c>
      <c r="AM1072">
        <v>83.29</v>
      </c>
      <c r="AN1072">
        <v>820.37999999999897</v>
      </c>
      <c r="AO1072">
        <v>107.06</v>
      </c>
      <c r="AP1072">
        <v>155.36000000000001</v>
      </c>
      <c r="AQ1072">
        <v>635.35</v>
      </c>
      <c r="AR1072">
        <v>1257.6120728850001</v>
      </c>
      <c r="AS1072" t="s">
        <v>4182</v>
      </c>
    </row>
    <row r="1073" spans="1:45" x14ac:dyDescent="0.3">
      <c r="A1073" s="4" t="s">
        <v>2025</v>
      </c>
      <c r="B1073" s="4" t="s">
        <v>2026</v>
      </c>
      <c r="C1073" t="s">
        <v>433</v>
      </c>
      <c r="D1073">
        <v>43.890112836933902</v>
      </c>
      <c r="E1073">
        <v>17.742334322452901</v>
      </c>
      <c r="F1073">
        <v>7.4402447244257397</v>
      </c>
      <c r="G1073">
        <v>5.4051000037665897</v>
      </c>
      <c r="H1073">
        <v>11.734320157233601</v>
      </c>
      <c r="I1073">
        <v>11.781988022147701</v>
      </c>
      <c r="J1073">
        <v>-49.308350337788397</v>
      </c>
      <c r="K1073">
        <v>-6.1589699230097796</v>
      </c>
      <c r="L1073">
        <v>44.684674566181798</v>
      </c>
      <c r="M1073">
        <v>40.034817768293301</v>
      </c>
      <c r="N1073">
        <v>12.685082872928101</v>
      </c>
      <c r="O1073">
        <v>6.3028100884008698</v>
      </c>
      <c r="P1073">
        <v>5.1192474338749898</v>
      </c>
      <c r="Q1073">
        <v>-7.88059420480388</v>
      </c>
      <c r="R1073">
        <v>41.6867614501951</v>
      </c>
      <c r="S1073">
        <v>0</v>
      </c>
      <c r="T1073">
        <v>1230.1862384199901</v>
      </c>
      <c r="U1073">
        <v>7.0738823969225502</v>
      </c>
      <c r="V1073">
        <v>0.39908728710257402</v>
      </c>
      <c r="W1073">
        <v>-0.489202958850874</v>
      </c>
      <c r="X1073">
        <v>3.3086124853019099</v>
      </c>
      <c r="Y1073">
        <v>3.1742222872155499</v>
      </c>
      <c r="Z1073">
        <v>73.702550304877605</v>
      </c>
      <c r="AA1073">
        <v>0.322297789345388</v>
      </c>
      <c r="AB1073">
        <v>15.8597658919367</v>
      </c>
      <c r="AC1073">
        <v>0</v>
      </c>
      <c r="AD1073">
        <v>0</v>
      </c>
      <c r="AE1073">
        <v>30305</v>
      </c>
      <c r="AF1073">
        <v>530.979999999999</v>
      </c>
      <c r="AG1073">
        <v>28.6999999999998</v>
      </c>
      <c r="AH1073">
        <v>38.579999999999799</v>
      </c>
      <c r="AI1073">
        <v>5.7183127271509804</v>
      </c>
      <c r="AJ1073">
        <v>62.559999999999803</v>
      </c>
      <c r="AK1073">
        <v>0</v>
      </c>
      <c r="AL1073">
        <v>165.08</v>
      </c>
      <c r="AM1073">
        <v>109.03</v>
      </c>
      <c r="AN1073">
        <v>178.07</v>
      </c>
      <c r="AO1073">
        <v>29.22</v>
      </c>
      <c r="AP1073">
        <v>38.9</v>
      </c>
      <c r="AQ1073">
        <v>251.9</v>
      </c>
      <c r="AR1073">
        <v>1259.6462384199999</v>
      </c>
      <c r="AS1073" t="s">
        <v>4182</v>
      </c>
    </row>
    <row r="1074" spans="1:45" x14ac:dyDescent="0.3">
      <c r="A1074" s="4" t="s">
        <v>2023</v>
      </c>
      <c r="B1074" s="4" t="s">
        <v>2024</v>
      </c>
      <c r="C1074" t="s">
        <v>285</v>
      </c>
      <c r="D1074">
        <v>27.461209068058299</v>
      </c>
      <c r="E1074">
        <v>7.5632739651684702</v>
      </c>
      <c r="F1074">
        <v>5.0778683773234796</v>
      </c>
      <c r="G1074">
        <v>8.1251545881770806</v>
      </c>
      <c r="H1074">
        <v>11.893646370905801</v>
      </c>
      <c r="I1074">
        <v>14.3192820041694</v>
      </c>
      <c r="J1074">
        <v>8.6340723927549305</v>
      </c>
      <c r="K1074">
        <v>8.9724022332014606</v>
      </c>
      <c r="L1074">
        <v>2.3925508297264</v>
      </c>
      <c r="M1074">
        <v>0.98385267764450302</v>
      </c>
      <c r="N1074">
        <v>16.423826869509298</v>
      </c>
      <c r="O1074">
        <v>-7.7164874889907598</v>
      </c>
      <c r="P1074">
        <v>-12.189938349472399</v>
      </c>
      <c r="Q1074">
        <v>-18.326986630772701</v>
      </c>
      <c r="R1074">
        <v>0</v>
      </c>
      <c r="S1074">
        <v>0</v>
      </c>
      <c r="T1074">
        <v>1070.3110050400001</v>
      </c>
      <c r="U1074">
        <v>2.0171231972656498</v>
      </c>
      <c r="V1074">
        <v>1.24110682030658</v>
      </c>
      <c r="W1074">
        <v>-29.161610109704998</v>
      </c>
      <c r="X1074">
        <v>0</v>
      </c>
      <c r="Y1074">
        <v>0</v>
      </c>
      <c r="Z1074">
        <v>48.326748691592897</v>
      </c>
      <c r="AA1074">
        <v>0.25491739920290002</v>
      </c>
      <c r="AB1074">
        <v>25.306528692001098</v>
      </c>
      <c r="AC1074">
        <v>0</v>
      </c>
      <c r="AD1074">
        <v>0</v>
      </c>
      <c r="AE1074">
        <v>79463</v>
      </c>
      <c r="AF1074">
        <v>566.02</v>
      </c>
      <c r="AG1074">
        <v>45.989999999999903</v>
      </c>
      <c r="AH1074">
        <v>66.379999999999896</v>
      </c>
      <c r="AI1074">
        <v>4.3759883647616897</v>
      </c>
      <c r="AJ1074">
        <v>81.049999999999898</v>
      </c>
      <c r="AK1074">
        <v>61.55</v>
      </c>
      <c r="AL1074">
        <v>283.18</v>
      </c>
      <c r="AM1074">
        <v>207.61</v>
      </c>
      <c r="AN1074">
        <v>626.11</v>
      </c>
      <c r="AO1074">
        <v>13.6299999999999</v>
      </c>
      <c r="AP1074">
        <v>39.409999999999997</v>
      </c>
      <c r="AQ1074">
        <v>122.55</v>
      </c>
      <c r="AR1074">
        <v>1262.9410050399999</v>
      </c>
      <c r="AS1074" t="s">
        <v>4182</v>
      </c>
    </row>
    <row r="1075" spans="1:45" x14ac:dyDescent="0.3">
      <c r="A1075" s="4" t="s">
        <v>2021</v>
      </c>
      <c r="B1075" s="4" t="s">
        <v>2022</v>
      </c>
      <c r="C1075" t="s">
        <v>458</v>
      </c>
      <c r="D1075">
        <v>-47.240440337322298</v>
      </c>
      <c r="E1075">
        <v>-8.0553087014806195</v>
      </c>
      <c r="F1075">
        <v>-6.3960580763986803</v>
      </c>
      <c r="G1075">
        <v>-25.625299472927601</v>
      </c>
      <c r="H1075">
        <v>17.576533942630999</v>
      </c>
      <c r="I1075">
        <v>-18.8308576904647</v>
      </c>
      <c r="J1075">
        <v>44.4593322716266</v>
      </c>
      <c r="K1075">
        <v>3.92621456891351</v>
      </c>
      <c r="L1075">
        <v>0.69333333333333302</v>
      </c>
      <c r="M1075">
        <v>0.59607843137254901</v>
      </c>
      <c r="N1075">
        <v>0</v>
      </c>
      <c r="O1075">
        <v>-15.9173007737767</v>
      </c>
      <c r="P1075">
        <v>0</v>
      </c>
      <c r="Q1075">
        <v>0</v>
      </c>
      <c r="R1075">
        <v>0</v>
      </c>
      <c r="S1075">
        <v>0</v>
      </c>
      <c r="T1075">
        <v>1207.00937462</v>
      </c>
      <c r="U1075">
        <v>3.9630098027294101</v>
      </c>
      <c r="V1075">
        <v>0</v>
      </c>
      <c r="W1075">
        <v>96.094384885741405</v>
      </c>
      <c r="X1075">
        <v>7.8770789703751908E-3</v>
      </c>
      <c r="Y1075">
        <v>9.8463487129689907E-4</v>
      </c>
      <c r="Z1075">
        <v>74.997393179178204</v>
      </c>
      <c r="AA1075">
        <v>13.2458465557488</v>
      </c>
      <c r="AB1075">
        <v>5.1798489747341696</v>
      </c>
      <c r="AC1075">
        <v>0</v>
      </c>
      <c r="AD1075">
        <v>0</v>
      </c>
      <c r="AE1075">
        <v>9421</v>
      </c>
      <c r="AF1075">
        <v>104.35</v>
      </c>
      <c r="AG1075">
        <v>-26.739999999999899</v>
      </c>
      <c r="AH1075">
        <v>-37.139999999999901</v>
      </c>
      <c r="AI1075">
        <v>-8.7763788194930203</v>
      </c>
      <c r="AJ1075">
        <v>-19.649999999999899</v>
      </c>
      <c r="AK1075">
        <v>0.04</v>
      </c>
      <c r="AL1075">
        <v>180.57999999999899</v>
      </c>
      <c r="AM1075">
        <v>58.41</v>
      </c>
      <c r="AN1075">
        <v>318.75</v>
      </c>
      <c r="AO1075">
        <v>-27.54</v>
      </c>
      <c r="AP1075">
        <v>-11.86</v>
      </c>
      <c r="AQ1075">
        <v>405.65</v>
      </c>
      <c r="AR1075">
        <v>1263.2093746200001</v>
      </c>
      <c r="AS1075" t="s">
        <v>4182</v>
      </c>
    </row>
    <row r="1076" spans="1:45" x14ac:dyDescent="0.3">
      <c r="A1076" s="4" t="s">
        <v>1643</v>
      </c>
      <c r="B1076" s="4" t="s">
        <v>2020</v>
      </c>
      <c r="C1076" t="s">
        <v>4179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30.0088071980683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1265.5983006599999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388.5</v>
      </c>
      <c r="AR1076">
        <v>1265.5983006599999</v>
      </c>
      <c r="AS1076" t="s">
        <v>4182</v>
      </c>
    </row>
    <row r="1077" spans="1:45" x14ac:dyDescent="0.3">
      <c r="A1077" s="4" t="s">
        <v>2018</v>
      </c>
      <c r="B1077" s="4" t="s">
        <v>2019</v>
      </c>
      <c r="C1077" t="s">
        <v>86</v>
      </c>
      <c r="D1077">
        <v>-516.398680609753</v>
      </c>
      <c r="E1077">
        <v>-3.3405757740358601</v>
      </c>
      <c r="F1077">
        <v>-0.11367600950996901</v>
      </c>
      <c r="G1077">
        <v>-0.62457155914388196</v>
      </c>
      <c r="H1077">
        <v>67.997295254986895</v>
      </c>
      <c r="I1077">
        <v>63.980501180592498</v>
      </c>
      <c r="J1077">
        <v>12.906403588722499</v>
      </c>
      <c r="K1077">
        <v>-4.6498247266576804</v>
      </c>
      <c r="L1077">
        <v>2358.8286713286602</v>
      </c>
      <c r="M1077">
        <v>2200.4079254079202</v>
      </c>
      <c r="N1077">
        <v>0</v>
      </c>
      <c r="O1077">
        <v>4.1952882024456697</v>
      </c>
      <c r="P1077">
        <v>2.4440656533766898</v>
      </c>
      <c r="Q1077">
        <v>-3.0984670257628699</v>
      </c>
      <c r="R1077">
        <v>0</v>
      </c>
      <c r="S1077">
        <v>0</v>
      </c>
      <c r="T1077">
        <v>2804.8707543</v>
      </c>
      <c r="U1077">
        <v>18.507295371503499</v>
      </c>
      <c r="V1077">
        <v>0</v>
      </c>
      <c r="W1077">
        <v>-1863.66313272414</v>
      </c>
      <c r="X1077">
        <v>9.6886907771309594E-2</v>
      </c>
      <c r="Y1077">
        <v>4.5370523463808196E-3</v>
      </c>
      <c r="Z1077">
        <v>55.989761287862301</v>
      </c>
      <c r="AA1077">
        <v>0.32417491220843497</v>
      </c>
      <c r="AB1077">
        <v>27.485840095904098</v>
      </c>
      <c r="AC1077">
        <v>0</v>
      </c>
      <c r="AD1077">
        <v>8.37562694417604E-2</v>
      </c>
      <c r="AE1077">
        <v>57397</v>
      </c>
      <c r="AF1077">
        <v>393.87</v>
      </c>
      <c r="AG1077">
        <v>-2.4600000000000102</v>
      </c>
      <c r="AH1077">
        <v>-20.05</v>
      </c>
      <c r="AI1077">
        <v>-0.65308067712679196</v>
      </c>
      <c r="AJ1077">
        <v>252</v>
      </c>
      <c r="AK1077">
        <v>0.1</v>
      </c>
      <c r="AL1077">
        <v>-428.58</v>
      </c>
      <c r="AM1077">
        <v>284.43</v>
      </c>
      <c r="AN1077">
        <v>68.639999999999802</v>
      </c>
      <c r="AO1077">
        <v>187.32</v>
      </c>
      <c r="AP1077">
        <v>190.65</v>
      </c>
      <c r="AQ1077">
        <v>337.8</v>
      </c>
      <c r="AR1077">
        <v>1270.3407542999901</v>
      </c>
      <c r="AS1077" t="s">
        <v>4182</v>
      </c>
    </row>
    <row r="1078" spans="1:45" x14ac:dyDescent="0.3">
      <c r="A1078" s="4" t="s">
        <v>2016</v>
      </c>
      <c r="B1078" s="4" t="s">
        <v>2017</v>
      </c>
      <c r="C1078" t="s">
        <v>98</v>
      </c>
      <c r="D1078">
        <v>19.9020052552025</v>
      </c>
      <c r="E1078">
        <v>3.4380085264333</v>
      </c>
      <c r="F1078">
        <v>1.7450925245817499</v>
      </c>
      <c r="G1078">
        <v>2.46174113006668</v>
      </c>
      <c r="H1078">
        <v>15.793483218177199</v>
      </c>
      <c r="I1078">
        <v>12.9677635557541</v>
      </c>
      <c r="J1078">
        <v>-25.963509393516699</v>
      </c>
      <c r="K1078">
        <v>-7.4620175557285</v>
      </c>
      <c r="L1078">
        <v>30.0520963066209</v>
      </c>
      <c r="M1078">
        <v>4.0781391602054198</v>
      </c>
      <c r="N1078">
        <v>3.6351536593273601</v>
      </c>
      <c r="O1078">
        <v>11.1690232956991</v>
      </c>
      <c r="P1078">
        <v>4.6947379669724798</v>
      </c>
      <c r="Q1078">
        <v>37.456625783498197</v>
      </c>
      <c r="R1078">
        <v>-9.2313491056953403</v>
      </c>
      <c r="S1078">
        <v>0</v>
      </c>
      <c r="T1078">
        <v>1240.46715586</v>
      </c>
      <c r="U1078">
        <v>0.674091842057565</v>
      </c>
      <c r="V1078">
        <v>0.59488399762046396</v>
      </c>
      <c r="W1078">
        <v>-66.8465029801539</v>
      </c>
      <c r="X1078">
        <v>10.4683539683194</v>
      </c>
      <c r="Y1078">
        <v>9.7150384482990102</v>
      </c>
      <c r="Z1078">
        <v>46.645914189749803</v>
      </c>
      <c r="AA1078">
        <v>8.0027866330531108</v>
      </c>
      <c r="AB1078">
        <v>14.460913008365999</v>
      </c>
      <c r="AC1078">
        <v>10.572849403795701</v>
      </c>
      <c r="AD1078">
        <v>0</v>
      </c>
      <c r="AE1078">
        <v>31225</v>
      </c>
      <c r="AF1078">
        <v>2596.13</v>
      </c>
      <c r="AG1078">
        <v>63.910000000000203</v>
      </c>
      <c r="AH1078">
        <v>88.560000000000301</v>
      </c>
      <c r="AI1078">
        <v>8.4463850674573298</v>
      </c>
      <c r="AJ1078">
        <v>336.66</v>
      </c>
      <c r="AK1078">
        <v>1.6</v>
      </c>
      <c r="AL1078">
        <v>1163.1599999999901</v>
      </c>
      <c r="AM1078">
        <v>598.52</v>
      </c>
      <c r="AN1078">
        <v>1886.89</v>
      </c>
      <c r="AO1078">
        <v>289.45999999999998</v>
      </c>
      <c r="AP1078">
        <v>368.72</v>
      </c>
      <c r="AQ1078">
        <v>169.95</v>
      </c>
      <c r="AR1078">
        <v>1271.9371558600001</v>
      </c>
      <c r="AS1078" t="s">
        <v>4182</v>
      </c>
    </row>
    <row r="1079" spans="1:45" x14ac:dyDescent="0.3">
      <c r="A1079" s="4" t="s">
        <v>2014</v>
      </c>
      <c r="B1079" s="4" t="s">
        <v>2015</v>
      </c>
      <c r="C1079" t="s">
        <v>425</v>
      </c>
      <c r="D1079">
        <v>30.306697427328899</v>
      </c>
      <c r="E1079">
        <v>4.3769130092450297</v>
      </c>
      <c r="F1079">
        <v>2.6258739618037699</v>
      </c>
      <c r="G1079">
        <v>3.37824785086449</v>
      </c>
      <c r="H1079">
        <v>14.6647062537754</v>
      </c>
      <c r="I1079">
        <v>8.2512315270936103</v>
      </c>
      <c r="J1079">
        <v>0.21761964668994599</v>
      </c>
      <c r="K1079">
        <v>-5.7853281890829704</v>
      </c>
      <c r="L1079">
        <v>46.298677443056498</v>
      </c>
      <c r="M1079">
        <v>10.889664462404999</v>
      </c>
      <c r="N1079">
        <v>5.5125039403173499</v>
      </c>
      <c r="O1079">
        <v>6.1484534944625304</v>
      </c>
      <c r="P1079">
        <v>-9.4636552508084293</v>
      </c>
      <c r="Q1079">
        <v>0</v>
      </c>
      <c r="R1079">
        <v>-15.3236149302833</v>
      </c>
      <c r="S1079">
        <v>14.140936070640899</v>
      </c>
      <c r="T1079">
        <v>1713.982091025</v>
      </c>
      <c r="U1079">
        <v>1.2980366673044701</v>
      </c>
      <c r="V1079">
        <v>0.76938898809593803</v>
      </c>
      <c r="W1079">
        <v>24.405046655556902</v>
      </c>
      <c r="X1079">
        <v>0.14875695884767701</v>
      </c>
      <c r="Y1079">
        <v>0</v>
      </c>
      <c r="Z1079">
        <v>58.944056647172403</v>
      </c>
      <c r="AA1079">
        <v>2.9853456025438501</v>
      </c>
      <c r="AB1079">
        <v>21.929838233338799</v>
      </c>
      <c r="AC1079">
        <v>0</v>
      </c>
      <c r="AD1079">
        <v>3.2657949253057498E-3</v>
      </c>
      <c r="AE1079">
        <v>58996</v>
      </c>
      <c r="AF1079">
        <v>1242.3599999999999</v>
      </c>
      <c r="AG1079">
        <v>41.970000000000198</v>
      </c>
      <c r="AH1079">
        <v>55.370000000000097</v>
      </c>
      <c r="AI1079">
        <v>3.43087904769851</v>
      </c>
      <c r="AJ1079">
        <v>102.51</v>
      </c>
      <c r="AK1079">
        <v>6.44</v>
      </c>
      <c r="AL1079">
        <v>710.22</v>
      </c>
      <c r="AM1079">
        <v>16.29</v>
      </c>
      <c r="AN1079">
        <v>979.92</v>
      </c>
      <c r="AO1079">
        <v>-191.15</v>
      </c>
      <c r="AP1079">
        <v>-13.02</v>
      </c>
      <c r="AQ1079">
        <v>105.15</v>
      </c>
      <c r="AR1079">
        <v>1271.9720910250001</v>
      </c>
      <c r="AS1079" t="s">
        <v>4182</v>
      </c>
    </row>
    <row r="1080" spans="1:45" x14ac:dyDescent="0.3">
      <c r="A1080" s="4" t="s">
        <v>2012</v>
      </c>
      <c r="B1080" s="4" t="s">
        <v>2013</v>
      </c>
      <c r="C1080" t="s">
        <v>127</v>
      </c>
      <c r="D1080">
        <v>13.3470729685828</v>
      </c>
      <c r="E1080">
        <v>3.2852985217362698</v>
      </c>
      <c r="F1080">
        <v>2.4586601810789102</v>
      </c>
      <c r="G1080">
        <v>2.8648361126220401</v>
      </c>
      <c r="H1080">
        <v>14.7782411691948</v>
      </c>
      <c r="I1080">
        <v>9.69530501053314</v>
      </c>
      <c r="J1080">
        <v>-8.6527356534899393</v>
      </c>
      <c r="K1080">
        <v>-1.53451074124979</v>
      </c>
      <c r="L1080">
        <v>19.127081580000201</v>
      </c>
      <c r="M1080">
        <v>12.2297567638415</v>
      </c>
      <c r="N1080">
        <v>9.6792535206977206</v>
      </c>
      <c r="O1080">
        <v>10.0861459417756</v>
      </c>
      <c r="P1080">
        <v>10.6336843877184</v>
      </c>
      <c r="Q1080">
        <v>-8.0865975129573897</v>
      </c>
      <c r="R1080">
        <v>29.442656332283601</v>
      </c>
      <c r="S1080">
        <v>0</v>
      </c>
      <c r="T1080">
        <v>1782.1264660950001</v>
      </c>
      <c r="U1080">
        <v>0.43886551858245598</v>
      </c>
      <c r="V1080">
        <v>0</v>
      </c>
      <c r="W1080">
        <v>-45.212003407722797</v>
      </c>
      <c r="X1080">
        <v>2.7551090761358501E-2</v>
      </c>
      <c r="Y1080">
        <v>2.61913772283743E-2</v>
      </c>
      <c r="Z1080">
        <v>40.978321648796502</v>
      </c>
      <c r="AA1080">
        <v>1.4487192082051299</v>
      </c>
      <c r="AB1080">
        <v>27.7377540220591</v>
      </c>
      <c r="AC1080">
        <v>25.025702354999801</v>
      </c>
      <c r="AD1080">
        <v>1.1168078299664901E-4</v>
      </c>
      <c r="AE1080">
        <v>106636</v>
      </c>
      <c r="AF1080">
        <v>3327.59</v>
      </c>
      <c r="AG1080">
        <v>95.3299999999997</v>
      </c>
      <c r="AH1080">
        <v>95.3299999999997</v>
      </c>
      <c r="AI1080">
        <v>5.4420535018309701</v>
      </c>
      <c r="AJ1080">
        <v>322.61999999999898</v>
      </c>
      <c r="AK1080">
        <v>0</v>
      </c>
      <c r="AL1080">
        <v>2201.5699999999902</v>
      </c>
      <c r="AM1080">
        <v>44.79</v>
      </c>
      <c r="AN1080">
        <v>2899.24</v>
      </c>
      <c r="AO1080">
        <v>24.94</v>
      </c>
      <c r="AP1080">
        <v>158.86000000000001</v>
      </c>
      <c r="AQ1080">
        <v>72.150000000000006</v>
      </c>
      <c r="AR1080">
        <v>1272.3764660950001</v>
      </c>
      <c r="AS1080" t="s">
        <v>4182</v>
      </c>
    </row>
    <row r="1081" spans="1:45" x14ac:dyDescent="0.3">
      <c r="A1081" s="4" t="s">
        <v>2010</v>
      </c>
      <c r="B1081" s="4" t="s">
        <v>2011</v>
      </c>
      <c r="C1081" t="s">
        <v>83</v>
      </c>
      <c r="D1081">
        <v>76.762053526220498</v>
      </c>
      <c r="E1081">
        <v>8.5909585210501795</v>
      </c>
      <c r="F1081">
        <v>7.1420883828056096</v>
      </c>
      <c r="G1081">
        <v>10.544714930401</v>
      </c>
      <c r="H1081">
        <v>26.509710764613999</v>
      </c>
      <c r="I1081">
        <v>16.786372592639601</v>
      </c>
      <c r="J1081">
        <v>27.899994439733401</v>
      </c>
      <c r="K1081">
        <v>0</v>
      </c>
      <c r="L1081">
        <v>6.5485935407054603</v>
      </c>
      <c r="M1081">
        <v>0</v>
      </c>
      <c r="N1081">
        <v>31.201805529433901</v>
      </c>
      <c r="O1081">
        <v>16.705487342039401</v>
      </c>
      <c r="P1081">
        <v>17.5035314868787</v>
      </c>
      <c r="Q1081">
        <v>33.369943260141298</v>
      </c>
      <c r="R1081">
        <v>18.107779799894899</v>
      </c>
      <c r="S1081">
        <v>0</v>
      </c>
      <c r="T1081">
        <v>1207.8124680000001</v>
      </c>
      <c r="U1081">
        <v>6.3178174728382199</v>
      </c>
      <c r="V1081">
        <v>0.322784184571907</v>
      </c>
      <c r="W1081">
        <v>215.09823441515999</v>
      </c>
      <c r="X1081">
        <v>3.5251054575177698</v>
      </c>
      <c r="Y1081">
        <v>3.5251054575177698</v>
      </c>
      <c r="Z1081">
        <v>67.547583599713903</v>
      </c>
      <c r="AA1081">
        <v>2.1782998350629801</v>
      </c>
      <c r="AB1081">
        <v>8.3163141685276791</v>
      </c>
      <c r="AC1081">
        <v>0</v>
      </c>
      <c r="AD1081">
        <v>0</v>
      </c>
      <c r="AE1081">
        <v>11756</v>
      </c>
      <c r="AF1081">
        <v>157.33000000000001</v>
      </c>
      <c r="AG1081">
        <v>16.59</v>
      </c>
      <c r="AH1081">
        <v>22.57</v>
      </c>
      <c r="AI1081">
        <v>6.0538607502554402</v>
      </c>
      <c r="AJ1081">
        <v>26.41</v>
      </c>
      <c r="AK1081">
        <v>0</v>
      </c>
      <c r="AL1081">
        <v>90.439999999999898</v>
      </c>
      <c r="AM1081">
        <v>78.87</v>
      </c>
      <c r="AN1081">
        <v>201.57</v>
      </c>
      <c r="AO1081">
        <v>15.079999999999901</v>
      </c>
      <c r="AP1081">
        <v>19.2</v>
      </c>
      <c r="AQ1081">
        <v>459.5</v>
      </c>
      <c r="AR1081">
        <v>1273.4824679999999</v>
      </c>
      <c r="AS1081" t="s">
        <v>4182</v>
      </c>
    </row>
    <row r="1082" spans="1:45" x14ac:dyDescent="0.3">
      <c r="A1082" s="4" t="s">
        <v>2008</v>
      </c>
      <c r="B1082" s="4" t="s">
        <v>2009</v>
      </c>
      <c r="C1082" t="s">
        <v>307</v>
      </c>
      <c r="D1082">
        <v>64.882694444444297</v>
      </c>
      <c r="E1082">
        <v>4.5062985764193204</v>
      </c>
      <c r="F1082">
        <v>3.2494973946580199</v>
      </c>
      <c r="G1082">
        <v>6.1846009682961203</v>
      </c>
      <c r="H1082">
        <v>21.245385550766802</v>
      </c>
      <c r="I1082">
        <v>11.2728408558488</v>
      </c>
      <c r="J1082">
        <v>-1.7757485914293001</v>
      </c>
      <c r="K1082">
        <v>-10.478718487578201</v>
      </c>
      <c r="L1082">
        <v>10.728889915675101</v>
      </c>
      <c r="M1082">
        <v>0</v>
      </c>
      <c r="N1082">
        <v>13.254786450662699</v>
      </c>
      <c r="O1082">
        <v>-7.5408584750756402</v>
      </c>
      <c r="P1082">
        <v>-20.126087925841301</v>
      </c>
      <c r="Q1082">
        <v>15.589612304458401</v>
      </c>
      <c r="R1082">
        <v>-21.853788298652599</v>
      </c>
      <c r="S1082">
        <v>0</v>
      </c>
      <c r="T1082">
        <v>1054.55735</v>
      </c>
      <c r="U1082">
        <v>2.9679504447268101</v>
      </c>
      <c r="V1082">
        <v>2.2065918029924001</v>
      </c>
      <c r="W1082">
        <v>105.364192845506</v>
      </c>
      <c r="X1082">
        <v>6.0134618662808004</v>
      </c>
      <c r="Y1082">
        <v>6.0134618662808004</v>
      </c>
      <c r="Z1082">
        <v>74.251079327388595</v>
      </c>
      <c r="AA1082">
        <v>1.33123170340178</v>
      </c>
      <c r="AB1082">
        <v>11.1158400579243</v>
      </c>
      <c r="AC1082">
        <v>0</v>
      </c>
      <c r="AD1082">
        <v>0</v>
      </c>
      <c r="AE1082">
        <v>31347</v>
      </c>
      <c r="AF1082">
        <v>320.14999999999998</v>
      </c>
      <c r="AG1082">
        <v>19.8</v>
      </c>
      <c r="AH1082">
        <v>22.58</v>
      </c>
      <c r="AI1082">
        <v>3.2129720989884301</v>
      </c>
      <c r="AJ1082">
        <v>36.090000000000003</v>
      </c>
      <c r="AK1082">
        <v>21.81</v>
      </c>
      <c r="AL1082">
        <v>336.25</v>
      </c>
      <c r="AM1082">
        <v>276.56</v>
      </c>
      <c r="AN1082">
        <v>432.849999999999</v>
      </c>
      <c r="AO1082">
        <v>93.69</v>
      </c>
      <c r="AP1082">
        <v>96.71</v>
      </c>
      <c r="AQ1082">
        <v>205.85</v>
      </c>
      <c r="AR1082">
        <v>1284.6773499999999</v>
      </c>
      <c r="AS1082" t="s">
        <v>4182</v>
      </c>
    </row>
    <row r="1083" spans="1:45" x14ac:dyDescent="0.3">
      <c r="A1083" s="4" t="s">
        <v>2006</v>
      </c>
      <c r="B1083" s="4" t="s">
        <v>2007</v>
      </c>
      <c r="C1083" t="s">
        <v>260</v>
      </c>
      <c r="D1083">
        <v>17.359458988120899</v>
      </c>
      <c r="E1083">
        <v>15.587913475296601</v>
      </c>
      <c r="F1083">
        <v>3.8934760100280101</v>
      </c>
      <c r="G1083">
        <v>4.6708995643099804</v>
      </c>
      <c r="H1083">
        <v>6.5477244318388497</v>
      </c>
      <c r="I1083">
        <v>8.1595722545539306</v>
      </c>
      <c r="J1083">
        <v>118.951081852317</v>
      </c>
      <c r="K1083">
        <v>27.864863618383399</v>
      </c>
      <c r="L1083">
        <v>20.1159454009616</v>
      </c>
      <c r="M1083">
        <v>0</v>
      </c>
      <c r="N1083">
        <v>6.1921678438583898</v>
      </c>
      <c r="O1083">
        <v>-4.4816638791961703</v>
      </c>
      <c r="P1083">
        <v>10.681472050195101</v>
      </c>
      <c r="Q1083">
        <v>50.888767035207799</v>
      </c>
      <c r="R1083">
        <v>19.010105344041399</v>
      </c>
      <c r="S1083">
        <v>0</v>
      </c>
      <c r="T1083">
        <v>1281.12872184</v>
      </c>
      <c r="U1083">
        <v>2.4933859194974399</v>
      </c>
      <c r="V1083">
        <v>0</v>
      </c>
      <c r="W1083">
        <v>-28.741681256730899</v>
      </c>
      <c r="X1083">
        <v>2.4050710250146099</v>
      </c>
      <c r="Y1083">
        <v>5.7533231087237404E-3</v>
      </c>
      <c r="Z1083">
        <v>53.276033160891302</v>
      </c>
      <c r="AA1083">
        <v>0.48785396959171201</v>
      </c>
      <c r="AB1083">
        <v>19.703319484397699</v>
      </c>
      <c r="AC1083">
        <v>0</v>
      </c>
      <c r="AD1083">
        <v>2.94356066027726E-4</v>
      </c>
      <c r="AE1083">
        <v>90725</v>
      </c>
      <c r="AF1083">
        <v>1585.99</v>
      </c>
      <c r="AG1083">
        <v>74.079999999999899</v>
      </c>
      <c r="AH1083">
        <v>77.029999999999902</v>
      </c>
      <c r="AI1083">
        <v>3.6377861800424398</v>
      </c>
      <c r="AJ1083">
        <v>129.409999999999</v>
      </c>
      <c r="AK1083">
        <v>114.35</v>
      </c>
      <c r="AL1083">
        <v>101.64</v>
      </c>
      <c r="AM1083">
        <v>108.61</v>
      </c>
      <c r="AN1083">
        <v>515.76</v>
      </c>
      <c r="AO1083">
        <v>152.87</v>
      </c>
      <c r="AP1083">
        <v>335.56</v>
      </c>
      <c r="AQ1083">
        <v>70.75</v>
      </c>
      <c r="AR1083">
        <v>1285.9887218399999</v>
      </c>
      <c r="AS1083" t="s">
        <v>4182</v>
      </c>
    </row>
    <row r="1084" spans="1:45" x14ac:dyDescent="0.3">
      <c r="A1084" s="4" t="s">
        <v>2004</v>
      </c>
      <c r="B1084" s="4" t="s">
        <v>2005</v>
      </c>
      <c r="C1084" t="s">
        <v>446</v>
      </c>
      <c r="D1084">
        <v>26.440341437641202</v>
      </c>
      <c r="E1084">
        <v>8.2834093539383105</v>
      </c>
      <c r="F1084">
        <v>6.4348941290019699</v>
      </c>
      <c r="G1084">
        <v>5.1045129893966203</v>
      </c>
      <c r="H1084">
        <v>13.0550189143202</v>
      </c>
      <c r="I1084">
        <v>9.1319076635866807</v>
      </c>
      <c r="J1084">
        <v>9.7378353806267093</v>
      </c>
      <c r="K1084">
        <v>-1.3070320563643201</v>
      </c>
      <c r="L1084">
        <v>0.23781605588677299</v>
      </c>
      <c r="M1084">
        <v>0.226255553170055</v>
      </c>
      <c r="N1084">
        <v>25.8415631305086</v>
      </c>
      <c r="O1084">
        <v>6.8645544865761901</v>
      </c>
      <c r="P1084">
        <v>-2.69221192274708</v>
      </c>
      <c r="Q1084">
        <v>8.4335824954120593</v>
      </c>
      <c r="R1084">
        <v>-6.9712197691507105E-2</v>
      </c>
      <c r="S1084">
        <v>0</v>
      </c>
      <c r="T1084">
        <v>1152.3314177699999</v>
      </c>
      <c r="U1084">
        <v>2.1252356158775201</v>
      </c>
      <c r="V1084">
        <v>0.78820840230156797</v>
      </c>
      <c r="W1084">
        <v>-55.954700553231703</v>
      </c>
      <c r="X1084">
        <v>12.2475037392521</v>
      </c>
      <c r="Y1084">
        <v>12.239616581605301</v>
      </c>
      <c r="Z1084">
        <v>66.666200009839201</v>
      </c>
      <c r="AA1084">
        <v>0.42451640139362101</v>
      </c>
      <c r="AB1084">
        <v>14.9988302359315</v>
      </c>
      <c r="AC1084">
        <v>0</v>
      </c>
      <c r="AD1084">
        <v>0</v>
      </c>
      <c r="AE1084">
        <v>16223</v>
      </c>
      <c r="AF1084">
        <v>953.47</v>
      </c>
      <c r="AG1084">
        <v>48.669999999999902</v>
      </c>
      <c r="AH1084">
        <v>66.139999999999901</v>
      </c>
      <c r="AI1084">
        <v>47.983495333908202</v>
      </c>
      <c r="AJ1084">
        <v>87.069999999999894</v>
      </c>
      <c r="AK1084">
        <v>0</v>
      </c>
      <c r="AL1084">
        <v>591.41</v>
      </c>
      <c r="AM1084">
        <v>135.96</v>
      </c>
      <c r="AN1084">
        <v>605.51</v>
      </c>
      <c r="AO1084">
        <v>136.75</v>
      </c>
      <c r="AP1084">
        <v>151.51</v>
      </c>
      <c r="AQ1084">
        <v>1272.9000000000001</v>
      </c>
      <c r="AR1084">
        <v>1286.8514177699999</v>
      </c>
      <c r="AS1084" t="s">
        <v>4182</v>
      </c>
    </row>
    <row r="1085" spans="1:45" x14ac:dyDescent="0.3">
      <c r="A1085" s="4" t="s">
        <v>2002</v>
      </c>
      <c r="B1085" s="4" t="s">
        <v>2003</v>
      </c>
      <c r="C1085" t="s">
        <v>260</v>
      </c>
      <c r="D1085">
        <v>73.294581318931193</v>
      </c>
      <c r="E1085">
        <v>6.9109124840388896</v>
      </c>
      <c r="F1085">
        <v>5.0899199907403396</v>
      </c>
      <c r="G1085">
        <v>8.8520960193246392</v>
      </c>
      <c r="H1085">
        <v>17.393744471060401</v>
      </c>
      <c r="I1085">
        <v>19.898344320869601</v>
      </c>
      <c r="J1085">
        <v>11.409863412263601</v>
      </c>
      <c r="K1085">
        <v>30.634547337968701</v>
      </c>
      <c r="L1085">
        <v>11.0443159922928</v>
      </c>
      <c r="M1085">
        <v>4.2774566473988402</v>
      </c>
      <c r="N1085">
        <v>17.0017398028223</v>
      </c>
      <c r="O1085">
        <v>12.325324470989299</v>
      </c>
      <c r="P1085">
        <v>27.685666542783999</v>
      </c>
      <c r="Q1085">
        <v>36.480215773187801</v>
      </c>
      <c r="R1085">
        <v>43.399256615431199</v>
      </c>
      <c r="S1085">
        <v>0</v>
      </c>
      <c r="T1085">
        <v>1393.5616854</v>
      </c>
      <c r="U1085">
        <v>4.9682145872832297</v>
      </c>
      <c r="V1085">
        <v>5.3438867507568502E-2</v>
      </c>
      <c r="W1085">
        <v>200.864712509349</v>
      </c>
      <c r="X1085">
        <v>0</v>
      </c>
      <c r="Y1085">
        <v>0</v>
      </c>
      <c r="Z1085">
        <v>50.324806770270001</v>
      </c>
      <c r="AA1085">
        <v>0</v>
      </c>
      <c r="AB1085">
        <v>21.844535561931099</v>
      </c>
      <c r="AC1085">
        <v>0</v>
      </c>
      <c r="AD1085">
        <v>0</v>
      </c>
      <c r="AE1085">
        <v>7790</v>
      </c>
      <c r="AF1085">
        <v>198.71</v>
      </c>
      <c r="AG1085">
        <v>17.59</v>
      </c>
      <c r="AH1085">
        <v>28.92</v>
      </c>
      <c r="AI1085">
        <v>12.7655899495109</v>
      </c>
      <c r="AJ1085">
        <v>39.54</v>
      </c>
      <c r="AK1085">
        <v>0</v>
      </c>
      <c r="AL1085">
        <v>43.06</v>
      </c>
      <c r="AM1085">
        <v>4.7699999999999996</v>
      </c>
      <c r="AN1085">
        <v>259.5</v>
      </c>
      <c r="AO1085">
        <v>-6.49</v>
      </c>
      <c r="AP1085">
        <v>58.77</v>
      </c>
      <c r="AQ1085">
        <v>943.5</v>
      </c>
      <c r="AR1085">
        <v>1289.2516854</v>
      </c>
      <c r="AS1085" t="s">
        <v>4182</v>
      </c>
    </row>
    <row r="1086" spans="1:45" x14ac:dyDescent="0.3">
      <c r="A1086" s="4" t="s">
        <v>2000</v>
      </c>
      <c r="B1086" s="4" t="s">
        <v>2001</v>
      </c>
      <c r="C1086" t="s">
        <v>98</v>
      </c>
      <c r="D1086">
        <v>-28.344737472715199</v>
      </c>
      <c r="E1086">
        <v>-4.8863545096779397</v>
      </c>
      <c r="F1086">
        <v>-1.9838224776694999</v>
      </c>
      <c r="G1086">
        <v>-2.4010608237169899</v>
      </c>
      <c r="H1086">
        <v>11.133745168860701</v>
      </c>
      <c r="I1086">
        <v>2.8988481432953899</v>
      </c>
      <c r="J1086">
        <v>50.536506610331898</v>
      </c>
      <c r="K1086">
        <v>11.4934160664569</v>
      </c>
      <c r="L1086">
        <v>56.6485760521361</v>
      </c>
      <c r="M1086">
        <v>2.0475786831647098</v>
      </c>
      <c r="N1086">
        <v>0</v>
      </c>
      <c r="O1086">
        <v>6.5467877006684096</v>
      </c>
      <c r="P1086">
        <v>-21.749105054029201</v>
      </c>
      <c r="Q1086">
        <v>0</v>
      </c>
      <c r="R1086">
        <v>0</v>
      </c>
      <c r="S1086">
        <v>8.8091951137291993</v>
      </c>
      <c r="T1086">
        <v>1744.69037087999</v>
      </c>
      <c r="U1086">
        <v>1.4238051617477001</v>
      </c>
      <c r="V1086">
        <v>0</v>
      </c>
      <c r="W1086">
        <v>-147.217712852544</v>
      </c>
      <c r="X1086">
        <v>8.34350275757261</v>
      </c>
      <c r="Y1086">
        <v>8.34350275757261</v>
      </c>
      <c r="Z1086">
        <v>63.692599514206002</v>
      </c>
      <c r="AA1086">
        <v>3.8504866232644299</v>
      </c>
      <c r="AB1086">
        <v>15.4456627813484</v>
      </c>
      <c r="AC1086">
        <v>0</v>
      </c>
      <c r="AD1086">
        <v>0</v>
      </c>
      <c r="AE1086">
        <v>15472</v>
      </c>
      <c r="AF1086">
        <v>1900.4099999999901</v>
      </c>
      <c r="AG1086">
        <v>-45.63</v>
      </c>
      <c r="AH1086">
        <v>-59.94</v>
      </c>
      <c r="AI1086">
        <v>-31.040816326530599</v>
      </c>
      <c r="AJ1086">
        <v>55.089999999999897</v>
      </c>
      <c r="AK1086">
        <v>29.81</v>
      </c>
      <c r="AL1086">
        <v>729.22</v>
      </c>
      <c r="AM1086">
        <v>66.8</v>
      </c>
      <c r="AN1086">
        <v>908.39</v>
      </c>
      <c r="AO1086">
        <v>95.31</v>
      </c>
      <c r="AP1086">
        <v>122.22</v>
      </c>
      <c r="AQ1086">
        <v>884.25</v>
      </c>
      <c r="AR1086">
        <v>1293.3703708799901</v>
      </c>
      <c r="AS1086" t="s">
        <v>4182</v>
      </c>
    </row>
    <row r="1087" spans="1:45" x14ac:dyDescent="0.3">
      <c r="A1087" s="4" t="s">
        <v>1998</v>
      </c>
      <c r="B1087" s="4" t="s">
        <v>1999</v>
      </c>
      <c r="C1087" t="s">
        <v>940</v>
      </c>
      <c r="D1087">
        <v>-25.906605928299602</v>
      </c>
      <c r="E1087">
        <v>-5.9852317134568702</v>
      </c>
      <c r="F1087">
        <v>-5.2774548145016302</v>
      </c>
      <c r="G1087">
        <v>-111.67524043838</v>
      </c>
      <c r="H1087">
        <v>20.424123309759601</v>
      </c>
      <c r="I1087">
        <v>-49.519123238649001</v>
      </c>
      <c r="J1087">
        <v>-0.47765730840755899</v>
      </c>
      <c r="K1087">
        <v>-9.6415272772741698</v>
      </c>
      <c r="L1087">
        <v>0.48671418512433401</v>
      </c>
      <c r="M1087">
        <v>0.33847636224382599</v>
      </c>
      <c r="N1087">
        <v>0</v>
      </c>
      <c r="O1087">
        <v>-27.5142499970048</v>
      </c>
      <c r="P1087">
        <v>0</v>
      </c>
      <c r="Q1087">
        <v>0</v>
      </c>
      <c r="R1087">
        <v>0</v>
      </c>
      <c r="S1087">
        <v>0</v>
      </c>
      <c r="T1087">
        <v>1204.526834</v>
      </c>
      <c r="U1087">
        <v>1.5979009944287199</v>
      </c>
      <c r="V1087">
        <v>0</v>
      </c>
      <c r="W1087">
        <v>97.858164933471798</v>
      </c>
      <c r="X1087">
        <v>3.13181112608543</v>
      </c>
      <c r="Y1087">
        <v>3.1316555038355198</v>
      </c>
      <c r="Z1087">
        <v>69.755813127670507</v>
      </c>
      <c r="AA1087">
        <v>7.6796184934690999</v>
      </c>
      <c r="AB1087">
        <v>11.8894161024888</v>
      </c>
      <c r="AC1087">
        <v>0</v>
      </c>
      <c r="AD1087">
        <v>0</v>
      </c>
      <c r="AE1087">
        <v>40182</v>
      </c>
      <c r="AF1087">
        <v>44.71</v>
      </c>
      <c r="AG1087">
        <v>-49.9299999999999</v>
      </c>
      <c r="AH1087">
        <v>-66.419999999999902</v>
      </c>
      <c r="AI1087">
        <v>-8.8331530436023709</v>
      </c>
      <c r="AJ1087">
        <v>-22.139999999999901</v>
      </c>
      <c r="AK1087">
        <v>0</v>
      </c>
      <c r="AL1087">
        <v>593.37</v>
      </c>
      <c r="AM1087">
        <v>92.93</v>
      </c>
      <c r="AN1087">
        <v>809.51</v>
      </c>
      <c r="AO1087">
        <v>-34.909999999999997</v>
      </c>
      <c r="AP1087">
        <v>-27.07</v>
      </c>
      <c r="AQ1087">
        <v>231.3</v>
      </c>
      <c r="AR1087">
        <v>1293.516834</v>
      </c>
      <c r="AS1087" t="s">
        <v>4182</v>
      </c>
    </row>
    <row r="1088" spans="1:45" x14ac:dyDescent="0.3">
      <c r="A1088" s="4" t="s">
        <v>1996</v>
      </c>
      <c r="B1088" s="4" t="s">
        <v>1997</v>
      </c>
      <c r="C1088" t="s">
        <v>4179</v>
      </c>
      <c r="D1088">
        <v>64.559749152119593</v>
      </c>
      <c r="E1088">
        <v>25.357278360946001</v>
      </c>
      <c r="F1088">
        <v>11.443084210826701</v>
      </c>
      <c r="G1088">
        <v>4.5529895315302999</v>
      </c>
      <c r="H1088">
        <v>7.27842588812711</v>
      </c>
      <c r="I1088">
        <v>8.4905874605445408</v>
      </c>
      <c r="J1088">
        <v>153.32324920828199</v>
      </c>
      <c r="K1088">
        <v>90.016017083393507</v>
      </c>
      <c r="L1088">
        <v>65.122278402641598</v>
      </c>
      <c r="M1088">
        <v>11.0308533691053</v>
      </c>
      <c r="N1088">
        <v>17.8269760825108</v>
      </c>
      <c r="O1088">
        <v>35.539335049113802</v>
      </c>
      <c r="P1088">
        <v>63.5012575630345</v>
      </c>
      <c r="Q1088">
        <v>0</v>
      </c>
      <c r="R1088">
        <v>73.018836248027498</v>
      </c>
      <c r="S1088">
        <v>0</v>
      </c>
      <c r="T1088">
        <v>1353.3629704999901</v>
      </c>
      <c r="U1088">
        <v>13.356959761634499</v>
      </c>
      <c r="V1088">
        <v>0.163894341212171</v>
      </c>
      <c r="W1088">
        <v>299.35063993033799</v>
      </c>
      <c r="X1088">
        <v>0</v>
      </c>
      <c r="Y1088">
        <v>0</v>
      </c>
      <c r="Z1088">
        <v>56.020605824068198</v>
      </c>
      <c r="AA1088">
        <v>0</v>
      </c>
      <c r="AB1088">
        <v>13.518059240899399</v>
      </c>
      <c r="AC1088">
        <v>0</v>
      </c>
      <c r="AD1088">
        <v>0</v>
      </c>
      <c r="AE1088">
        <v>12675</v>
      </c>
      <c r="AF1088">
        <v>440.37</v>
      </c>
      <c r="AG1088">
        <v>20.05</v>
      </c>
      <c r="AH1088">
        <v>27.02</v>
      </c>
      <c r="AI1088">
        <v>3.7803690432083901</v>
      </c>
      <c r="AJ1088">
        <v>37.39</v>
      </c>
      <c r="AK1088">
        <v>0.01</v>
      </c>
      <c r="AL1088">
        <v>60.84</v>
      </c>
      <c r="AM1088">
        <v>4.17</v>
      </c>
      <c r="AN1088">
        <v>96.91</v>
      </c>
      <c r="AO1088">
        <v>-11.24</v>
      </c>
      <c r="AP1088">
        <v>-4.6100000000000003</v>
      </c>
      <c r="AQ1088">
        <v>216.75</v>
      </c>
      <c r="AR1088">
        <v>1294.4229705</v>
      </c>
      <c r="AS1088" t="s">
        <v>4182</v>
      </c>
    </row>
    <row r="1089" spans="1:45" x14ac:dyDescent="0.3">
      <c r="A1089" s="4" t="s">
        <v>1994</v>
      </c>
      <c r="B1089" s="4" t="s">
        <v>1995</v>
      </c>
      <c r="C1089" t="s">
        <v>98</v>
      </c>
      <c r="D1089">
        <v>66.209945655339595</v>
      </c>
      <c r="E1089">
        <v>5.5421823227889497</v>
      </c>
      <c r="F1089">
        <v>0.45067503382365698</v>
      </c>
      <c r="G1089">
        <v>1.5770303157284</v>
      </c>
      <c r="H1089">
        <v>20.422429444816299</v>
      </c>
      <c r="I1089">
        <v>23.152610118136199</v>
      </c>
      <c r="J1089">
        <v>110.292742649451</v>
      </c>
      <c r="K1089">
        <v>13.5934598116846</v>
      </c>
      <c r="L1089">
        <v>635.11404065197496</v>
      </c>
      <c r="M1089">
        <v>438.70763120880298</v>
      </c>
      <c r="N1089">
        <v>0.48751930646206099</v>
      </c>
      <c r="O1089">
        <v>-13.455118992773199</v>
      </c>
      <c r="P1089">
        <v>-7.9024054122052796</v>
      </c>
      <c r="Q1089">
        <v>0</v>
      </c>
      <c r="R1089">
        <v>0</v>
      </c>
      <c r="S1089">
        <v>0</v>
      </c>
      <c r="T1089">
        <v>3366.3586364749899</v>
      </c>
      <c r="U1089">
        <v>3.5735366018781498</v>
      </c>
      <c r="V1089">
        <v>0</v>
      </c>
      <c r="W1089">
        <v>10.2949782105325</v>
      </c>
      <c r="X1089">
        <v>0.127193366620619</v>
      </c>
      <c r="Y1089">
        <v>0</v>
      </c>
      <c r="Z1089">
        <v>69.827805630384901</v>
      </c>
      <c r="AA1089">
        <v>4.9750143035635297E-2</v>
      </c>
      <c r="AB1089">
        <v>9.2905422371069601</v>
      </c>
      <c r="AC1089">
        <v>20.841291017512301</v>
      </c>
      <c r="AD1089">
        <v>0</v>
      </c>
      <c r="AE1089">
        <v>18077</v>
      </c>
      <c r="AF1089">
        <v>1240.94</v>
      </c>
      <c r="AG1089">
        <v>19.57</v>
      </c>
      <c r="AH1089">
        <v>-69.599999999999895</v>
      </c>
      <c r="AI1089">
        <v>2.8281249613878598</v>
      </c>
      <c r="AJ1089">
        <v>287.31</v>
      </c>
      <c r="AK1089">
        <v>6.6</v>
      </c>
      <c r="AL1089">
        <v>-246.74</v>
      </c>
      <c r="AM1089">
        <v>255.02</v>
      </c>
      <c r="AN1089">
        <v>362.59</v>
      </c>
      <c r="AO1089">
        <v>188.73</v>
      </c>
      <c r="AP1089">
        <v>229.53</v>
      </c>
      <c r="AQ1089">
        <v>181</v>
      </c>
      <c r="AR1089">
        <v>1295.728636475</v>
      </c>
      <c r="AS1089" t="s">
        <v>4182</v>
      </c>
    </row>
    <row r="1090" spans="1:45" x14ac:dyDescent="0.3">
      <c r="A1090" s="4" t="s">
        <v>1992</v>
      </c>
      <c r="B1090" s="4" t="s">
        <v>1993</v>
      </c>
      <c r="C1090" t="s">
        <v>244</v>
      </c>
      <c r="D1090">
        <v>27.8120844988219</v>
      </c>
      <c r="E1090">
        <v>8.5304246942001001</v>
      </c>
      <c r="F1090">
        <v>5.0675914017007901</v>
      </c>
      <c r="G1090">
        <v>3.8134520357740902</v>
      </c>
      <c r="H1090">
        <v>11.1507543272651</v>
      </c>
      <c r="I1090">
        <v>10.929881161432601</v>
      </c>
      <c r="J1090">
        <v>52.6789004333923</v>
      </c>
      <c r="K1090">
        <v>2.3816521980326302</v>
      </c>
      <c r="L1090">
        <v>14.0107139720734</v>
      </c>
      <c r="M1090">
        <v>8.1496443312549403</v>
      </c>
      <c r="N1090">
        <v>13.2322516650135</v>
      </c>
      <c r="O1090">
        <v>4.3591281722252697</v>
      </c>
      <c r="P1090">
        <v>0.85076250920490504</v>
      </c>
      <c r="Q1090">
        <v>2.2018039568629999</v>
      </c>
      <c r="R1090">
        <v>-5.8401881798347404</v>
      </c>
      <c r="S1090">
        <v>0</v>
      </c>
      <c r="T1090">
        <v>1267.7662252499999</v>
      </c>
      <c r="U1090">
        <v>2.28075213006059</v>
      </c>
      <c r="V1090">
        <v>1.6214846719027101</v>
      </c>
      <c r="W1090">
        <v>102.299370979652</v>
      </c>
      <c r="X1090">
        <v>0.19301161185212801</v>
      </c>
      <c r="Y1090">
        <v>0</v>
      </c>
      <c r="Z1090">
        <v>66.559803584088797</v>
      </c>
      <c r="AA1090">
        <v>10.451008865616</v>
      </c>
      <c r="AB1090">
        <v>16.0384442656174</v>
      </c>
      <c r="AC1090">
        <v>0</v>
      </c>
      <c r="AD1090">
        <v>0</v>
      </c>
      <c r="AE1090">
        <v>39090</v>
      </c>
      <c r="AF1090">
        <v>1224.3499999999999</v>
      </c>
      <c r="AG1090">
        <v>46.690000000000097</v>
      </c>
      <c r="AH1090">
        <v>64.950000000000102</v>
      </c>
      <c r="AI1090">
        <v>35.479181721952401</v>
      </c>
      <c r="AJ1090">
        <v>133.82</v>
      </c>
      <c r="AK1090">
        <v>21.01</v>
      </c>
      <c r="AL1090">
        <v>388.96</v>
      </c>
      <c r="AM1090">
        <v>110.55</v>
      </c>
      <c r="AN1090">
        <v>569.35</v>
      </c>
      <c r="AO1090">
        <v>116</v>
      </c>
      <c r="AP1090">
        <v>135.94</v>
      </c>
      <c r="AQ1090">
        <v>972.75</v>
      </c>
      <c r="AR1090">
        <v>1298.5462252499999</v>
      </c>
      <c r="AS1090" t="s">
        <v>4182</v>
      </c>
    </row>
    <row r="1091" spans="1:45" x14ac:dyDescent="0.3">
      <c r="A1091" s="4" t="s">
        <v>1990</v>
      </c>
      <c r="B1091" s="4" t="s">
        <v>1991</v>
      </c>
      <c r="C1091" t="s">
        <v>124</v>
      </c>
      <c r="D1091">
        <v>1815.9722222222399</v>
      </c>
      <c r="E1091">
        <v>1.03470575555075</v>
      </c>
      <c r="F1091">
        <v>0.54846695867453099</v>
      </c>
      <c r="G1091">
        <v>0.20512236118628799</v>
      </c>
      <c r="H1091">
        <v>2.70441774636266</v>
      </c>
      <c r="I1091">
        <v>1.9258710578046101</v>
      </c>
      <c r="J1091">
        <v>396.97971879022299</v>
      </c>
      <c r="K1091">
        <v>57.875001064839203</v>
      </c>
      <c r="L1091">
        <v>77.040743388134302</v>
      </c>
      <c r="M1091">
        <v>8.2630450321658309</v>
      </c>
      <c r="N1091">
        <v>1.2328767123287501</v>
      </c>
      <c r="O1091">
        <v>23.771813584175501</v>
      </c>
      <c r="P1091">
        <v>21.4342922906112</v>
      </c>
      <c r="Q1091">
        <v>0</v>
      </c>
      <c r="R1091">
        <v>-18.856178438883401</v>
      </c>
      <c r="S1091">
        <v>0</v>
      </c>
      <c r="T1091">
        <v>1361.34</v>
      </c>
      <c r="U1091">
        <v>18.6919228020014</v>
      </c>
      <c r="V1091">
        <v>0</v>
      </c>
      <c r="W1091">
        <v>4017.3018604284298</v>
      </c>
      <c r="X1091">
        <v>0</v>
      </c>
      <c r="Y1091">
        <v>0</v>
      </c>
      <c r="Z1091">
        <v>49.280419600000002</v>
      </c>
      <c r="AA1091">
        <v>0</v>
      </c>
      <c r="AB1091">
        <v>1.8666168000000001</v>
      </c>
      <c r="AC1091">
        <v>0</v>
      </c>
      <c r="AD1091">
        <v>0</v>
      </c>
      <c r="AE1091">
        <v>11605</v>
      </c>
      <c r="AF1091">
        <v>351.01</v>
      </c>
      <c r="AG1091">
        <v>0.71999999999999098</v>
      </c>
      <c r="AH1091">
        <v>0.99999999999999101</v>
      </c>
      <c r="AI1091">
        <v>1.43999999999998E-2</v>
      </c>
      <c r="AJ1091">
        <v>6.75999999999999</v>
      </c>
      <c r="AK1091">
        <v>0</v>
      </c>
      <c r="AL1091">
        <v>19.95</v>
      </c>
      <c r="AM1091">
        <v>0.05</v>
      </c>
      <c r="AN1091">
        <v>69.95</v>
      </c>
      <c r="AO1091">
        <v>-5.2</v>
      </c>
      <c r="AP1091">
        <v>-5.16</v>
      </c>
      <c r="AQ1091">
        <v>25.5</v>
      </c>
      <c r="AR1091">
        <v>1307.5</v>
      </c>
      <c r="AS1091" t="s">
        <v>4182</v>
      </c>
    </row>
    <row r="1092" spans="1:45" x14ac:dyDescent="0.3">
      <c r="A1092" s="4" t="s">
        <v>1988</v>
      </c>
      <c r="B1092" s="4" t="s">
        <v>1989</v>
      </c>
      <c r="C1092" t="s">
        <v>307</v>
      </c>
      <c r="D1092">
        <v>136.56817406424901</v>
      </c>
      <c r="E1092">
        <v>7.97125392367417</v>
      </c>
      <c r="F1092">
        <v>2.2011108196571598</v>
      </c>
      <c r="G1092">
        <v>3.59511213769464</v>
      </c>
      <c r="H1092">
        <v>17.850544532027801</v>
      </c>
      <c r="I1092">
        <v>28.365993592131701</v>
      </c>
      <c r="J1092">
        <v>101.719721431388</v>
      </c>
      <c r="K1092">
        <v>58.812250273415998</v>
      </c>
      <c r="L1092">
        <v>189.407496977025</v>
      </c>
      <c r="M1092">
        <v>155.163240628778</v>
      </c>
      <c r="N1092">
        <v>3.1685053848174198</v>
      </c>
      <c r="O1092">
        <v>11.563746571942501</v>
      </c>
      <c r="P1092">
        <v>36.175339360137201</v>
      </c>
      <c r="Q1092">
        <v>27.240004564468499</v>
      </c>
      <c r="R1092">
        <v>13.7819242010964</v>
      </c>
      <c r="S1092">
        <v>0</v>
      </c>
      <c r="T1092">
        <v>1544.5828797199999</v>
      </c>
      <c r="U1092">
        <v>10.6238039477629</v>
      </c>
      <c r="V1092">
        <v>0.123895683381736</v>
      </c>
      <c r="W1092">
        <v>111.290807641575</v>
      </c>
      <c r="X1092">
        <v>0</v>
      </c>
      <c r="Y1092">
        <v>0</v>
      </c>
      <c r="Z1092">
        <v>74.812354632717799</v>
      </c>
      <c r="AA1092">
        <v>0</v>
      </c>
      <c r="AB1092">
        <v>4.1803980105352796</v>
      </c>
      <c r="AC1092">
        <v>0</v>
      </c>
      <c r="AD1092">
        <v>0</v>
      </c>
      <c r="AE1092">
        <v>4534</v>
      </c>
      <c r="AF1092">
        <v>268.41999999999899</v>
      </c>
      <c r="AG1092">
        <v>9.6499999999999506</v>
      </c>
      <c r="AH1092">
        <v>12.249999999999901</v>
      </c>
      <c r="AI1092">
        <v>5.9100930916217198</v>
      </c>
      <c r="AJ1092">
        <v>76.139999999999901</v>
      </c>
      <c r="AK1092">
        <v>0.11</v>
      </c>
      <c r="AL1092">
        <v>20.159999999999901</v>
      </c>
      <c r="AM1092">
        <v>8.26</v>
      </c>
      <c r="AN1092">
        <v>124.05</v>
      </c>
      <c r="AO1092">
        <v>66.47</v>
      </c>
      <c r="AP1092">
        <v>66.47</v>
      </c>
      <c r="AQ1092">
        <v>814.75</v>
      </c>
      <c r="AR1092">
        <v>1317.8828797199999</v>
      </c>
      <c r="AS1092" t="s">
        <v>4182</v>
      </c>
    </row>
    <row r="1093" spans="1:45" x14ac:dyDescent="0.3">
      <c r="A1093" s="4" t="s">
        <v>1986</v>
      </c>
      <c r="B1093" s="4" t="s">
        <v>1987</v>
      </c>
      <c r="C1093" t="s">
        <v>200</v>
      </c>
      <c r="D1093">
        <v>21.104594095831299</v>
      </c>
      <c r="E1093">
        <v>13.675082998427399</v>
      </c>
      <c r="F1093">
        <v>11.8435986682808</v>
      </c>
      <c r="G1093">
        <v>20.309458933437099</v>
      </c>
      <c r="H1093">
        <v>13.39484581454</v>
      </c>
      <c r="I1093">
        <v>22.839626313740698</v>
      </c>
      <c r="J1093">
        <v>348.81928075215899</v>
      </c>
      <c r="K1093">
        <v>54.4668540257586</v>
      </c>
      <c r="L1093">
        <v>11.118516261710701</v>
      </c>
      <c r="M1093">
        <v>8.1498971741945301</v>
      </c>
      <c r="N1093">
        <v>48.9714509190458</v>
      </c>
      <c r="O1093">
        <v>3.1849756342807698</v>
      </c>
      <c r="P1093">
        <v>8.5909883148213897</v>
      </c>
      <c r="Q1093">
        <v>31.558227149593101</v>
      </c>
      <c r="R1093">
        <v>33.687831923436697</v>
      </c>
      <c r="S1093">
        <v>0</v>
      </c>
      <c r="T1093">
        <v>1378.4886363400001</v>
      </c>
      <c r="U1093">
        <v>2.5161067795338501</v>
      </c>
      <c r="V1093">
        <v>0.27912169705991802</v>
      </c>
      <c r="W1093">
        <v>101.744827548016</v>
      </c>
      <c r="X1093">
        <v>1.1013506552853301E-2</v>
      </c>
      <c r="Y1093">
        <v>7.9144327000933105E-3</v>
      </c>
      <c r="Z1093">
        <v>70.386653387013197</v>
      </c>
      <c r="AA1093">
        <v>0.26807802231585298</v>
      </c>
      <c r="AB1093">
        <v>19.304610937916799</v>
      </c>
      <c r="AC1093">
        <v>0</v>
      </c>
      <c r="AD1093">
        <v>0</v>
      </c>
      <c r="AE1093">
        <v>22797</v>
      </c>
      <c r="AF1093">
        <v>308.27999999999997</v>
      </c>
      <c r="AG1093">
        <v>62.61</v>
      </c>
      <c r="AH1093">
        <v>68.2</v>
      </c>
      <c r="AI1093">
        <v>25.4636501209066</v>
      </c>
      <c r="AJ1093">
        <v>70.41</v>
      </c>
      <c r="AK1093">
        <v>366.31</v>
      </c>
      <c r="AL1093">
        <v>467.8</v>
      </c>
      <c r="AM1093">
        <v>1.26</v>
      </c>
      <c r="AN1093">
        <v>525.16</v>
      </c>
      <c r="AO1093">
        <v>-58</v>
      </c>
      <c r="AP1093">
        <v>94.18</v>
      </c>
      <c r="AQ1093">
        <v>567.20000000000005</v>
      </c>
      <c r="AR1093">
        <v>1321.35863634</v>
      </c>
      <c r="AS1093" t="s">
        <v>4182</v>
      </c>
    </row>
    <row r="1094" spans="1:45" x14ac:dyDescent="0.3">
      <c r="A1094" s="4" t="s">
        <v>1984</v>
      </c>
      <c r="B1094" s="4" t="s">
        <v>1985</v>
      </c>
      <c r="C1094" t="s">
        <v>334</v>
      </c>
      <c r="D1094">
        <v>9.4463531061308998</v>
      </c>
      <c r="E1094">
        <v>160.768789443488</v>
      </c>
      <c r="F1094">
        <v>4.3193634557373803</v>
      </c>
      <c r="G1094">
        <v>4.6668021197293896</v>
      </c>
      <c r="H1094">
        <v>5.0045455298769399</v>
      </c>
      <c r="I1094">
        <v>7.55495008776691</v>
      </c>
      <c r="J1094">
        <v>-33.200889801946801</v>
      </c>
      <c r="K1094">
        <v>-16.288803901593301</v>
      </c>
      <c r="L1094">
        <v>722.50782544651099</v>
      </c>
      <c r="M1094">
        <v>689.64095010127005</v>
      </c>
      <c r="N1094">
        <v>4.6638195320535596</v>
      </c>
      <c r="O1094">
        <v>-10.8111840286166</v>
      </c>
      <c r="P1094">
        <v>-24.700505782293501</v>
      </c>
      <c r="Q1094">
        <v>4.3182736266866399</v>
      </c>
      <c r="R1094">
        <v>-4.0517237374841004</v>
      </c>
      <c r="S1094">
        <v>0</v>
      </c>
      <c r="T1094">
        <v>3173.5585336999902</v>
      </c>
      <c r="U1094">
        <v>4.8739772922113698</v>
      </c>
      <c r="V1094">
        <v>0</v>
      </c>
      <c r="W1094">
        <v>100.780979584493</v>
      </c>
      <c r="X1094">
        <v>9.0888959452715703</v>
      </c>
      <c r="Y1094">
        <v>4.9998142225891797E-3</v>
      </c>
      <c r="Z1094">
        <v>49.1500920374298</v>
      </c>
      <c r="AA1094">
        <v>0.24447947800109501</v>
      </c>
      <c r="AB1094">
        <v>16.3950325603914</v>
      </c>
      <c r="AC1094">
        <v>14.1660737148426</v>
      </c>
      <c r="AD1094">
        <v>8.1696310826620598E-5</v>
      </c>
      <c r="AE1094">
        <v>104294</v>
      </c>
      <c r="AF1094">
        <v>3002.27</v>
      </c>
      <c r="AG1094">
        <v>140.10999999999899</v>
      </c>
      <c r="AH1094">
        <v>-166.94</v>
      </c>
      <c r="AI1094">
        <v>7.7989210317847499</v>
      </c>
      <c r="AJ1094">
        <v>226.819999999999</v>
      </c>
      <c r="AK1094">
        <v>77.42</v>
      </c>
      <c r="AL1094">
        <v>-890.82</v>
      </c>
      <c r="AM1094">
        <v>111.94</v>
      </c>
      <c r="AN1094">
        <v>271.55</v>
      </c>
      <c r="AO1094">
        <v>230.99</v>
      </c>
      <c r="AP1094">
        <v>258.85000000000002</v>
      </c>
      <c r="AQ1094">
        <v>52.35</v>
      </c>
      <c r="AR1094">
        <v>1323.5285337</v>
      </c>
      <c r="AS1094" t="s">
        <v>4182</v>
      </c>
    </row>
    <row r="1095" spans="1:45" x14ac:dyDescent="0.3">
      <c r="A1095" s="4" t="s">
        <v>1982</v>
      </c>
      <c r="B1095" s="4" t="s">
        <v>1983</v>
      </c>
      <c r="C1095" t="s">
        <v>225</v>
      </c>
      <c r="D1095">
        <v>31.302619674451499</v>
      </c>
      <c r="E1095">
        <v>5.1888755600166503</v>
      </c>
      <c r="F1095">
        <v>4.3183496752833301</v>
      </c>
      <c r="G1095">
        <v>9.6349668151650203</v>
      </c>
      <c r="H1095">
        <v>21.575463741946098</v>
      </c>
      <c r="I1095">
        <v>21.9088098918083</v>
      </c>
      <c r="J1095">
        <v>10.5379296244444</v>
      </c>
      <c r="K1095">
        <v>0</v>
      </c>
      <c r="L1095">
        <v>5.2751386775611904</v>
      </c>
      <c r="M1095">
        <v>4.2531779026441496</v>
      </c>
      <c r="N1095">
        <v>26.1747452917567</v>
      </c>
      <c r="O1095">
        <v>8.5024761042726098</v>
      </c>
      <c r="P1095">
        <v>10.8041894592793</v>
      </c>
      <c r="Q1095">
        <v>79.172683539476907</v>
      </c>
      <c r="R1095">
        <v>-1.8233822281152099</v>
      </c>
      <c r="S1095">
        <v>27.7319817857997</v>
      </c>
      <c r="T1095">
        <v>1271.878048</v>
      </c>
      <c r="U1095">
        <v>1.5897516958797999</v>
      </c>
      <c r="V1095">
        <v>0.81398975741416701</v>
      </c>
      <c r="W1095">
        <v>-14.8627268107099</v>
      </c>
      <c r="X1095">
        <v>0</v>
      </c>
      <c r="Y1095">
        <v>0</v>
      </c>
      <c r="Z1095">
        <v>74.019552120146102</v>
      </c>
      <c r="AA1095">
        <v>3.82989242547225</v>
      </c>
      <c r="AB1095">
        <v>8.0364720709987605</v>
      </c>
      <c r="AC1095">
        <v>0</v>
      </c>
      <c r="AD1095">
        <v>0</v>
      </c>
      <c r="AE1095">
        <v>55562</v>
      </c>
      <c r="AF1095">
        <v>439.96</v>
      </c>
      <c r="AG1095">
        <v>42.39</v>
      </c>
      <c r="AH1095">
        <v>55.05</v>
      </c>
      <c r="AI1095">
        <v>3.9246449649878898</v>
      </c>
      <c r="AJ1095">
        <v>96.39</v>
      </c>
      <c r="AK1095">
        <v>0.11</v>
      </c>
      <c r="AL1095">
        <v>281.14</v>
      </c>
      <c r="AM1095">
        <v>99.089999999999904</v>
      </c>
      <c r="AN1095">
        <v>834.67</v>
      </c>
      <c r="AO1095">
        <v>57.7899999999999</v>
      </c>
      <c r="AP1095">
        <v>84.35</v>
      </c>
      <c r="AQ1095">
        <v>126.7</v>
      </c>
      <c r="AR1095">
        <v>1326.918048</v>
      </c>
      <c r="AS1095" t="s">
        <v>4182</v>
      </c>
    </row>
    <row r="1096" spans="1:45" x14ac:dyDescent="0.3">
      <c r="A1096" s="4" t="s">
        <v>1980</v>
      </c>
      <c r="B1096" s="4" t="s">
        <v>1981</v>
      </c>
      <c r="C1096" t="s">
        <v>200</v>
      </c>
      <c r="D1096">
        <v>18.766488663141601</v>
      </c>
      <c r="E1096">
        <v>6.71072988176737</v>
      </c>
      <c r="F1096">
        <v>5.4484901797340903</v>
      </c>
      <c r="G1096">
        <v>5.6972092350701198</v>
      </c>
      <c r="H1096">
        <v>11.096272838079001</v>
      </c>
      <c r="I1096">
        <v>10.7790684596969</v>
      </c>
      <c r="J1096">
        <v>110.776010051303</v>
      </c>
      <c r="K1096">
        <v>10.5870687447098</v>
      </c>
      <c r="L1096">
        <v>1.2076518289267</v>
      </c>
      <c r="M1096">
        <v>0.87612155497800503</v>
      </c>
      <c r="N1096">
        <v>28.307987067416999</v>
      </c>
      <c r="O1096">
        <v>1.54797592202753</v>
      </c>
      <c r="P1096">
        <v>-0.66043239909046003</v>
      </c>
      <c r="Q1096">
        <v>-10.7223330645906</v>
      </c>
      <c r="R1096">
        <v>3.7137289336647501</v>
      </c>
      <c r="S1096">
        <v>0</v>
      </c>
      <c r="T1096">
        <v>995.30937599000004</v>
      </c>
      <c r="U1096">
        <v>1.2222716491013701</v>
      </c>
      <c r="V1096">
        <v>1.3134132326383099</v>
      </c>
      <c r="W1096">
        <v>101.55152410182799</v>
      </c>
      <c r="X1096">
        <v>5.3390688919186502</v>
      </c>
      <c r="Y1096">
        <v>1.6704355200676702E-2</v>
      </c>
      <c r="Z1096">
        <v>24.795889941456402</v>
      </c>
      <c r="AA1096">
        <v>4.8587019782395799</v>
      </c>
      <c r="AB1096">
        <v>34.236207545709597</v>
      </c>
      <c r="AC1096">
        <v>0</v>
      </c>
      <c r="AD1096">
        <v>0.58794753770710695</v>
      </c>
      <c r="AE1096">
        <v>44665</v>
      </c>
      <c r="AF1096">
        <v>1244.82</v>
      </c>
      <c r="AG1096">
        <v>70.919999999999803</v>
      </c>
      <c r="AH1096">
        <v>91.749999999999801</v>
      </c>
      <c r="AI1096">
        <v>32.456790981698397</v>
      </c>
      <c r="AJ1096">
        <v>134.17999999999901</v>
      </c>
      <c r="AK1096">
        <v>13.21</v>
      </c>
      <c r="AL1096">
        <v>1030.08</v>
      </c>
      <c r="AM1096">
        <v>348.76</v>
      </c>
      <c r="AN1096">
        <v>1088.8899999999901</v>
      </c>
      <c r="AO1096">
        <v>96.09</v>
      </c>
      <c r="AP1096">
        <v>108.67</v>
      </c>
      <c r="AQ1096">
        <v>596</v>
      </c>
      <c r="AR1096">
        <v>1330.9193759899999</v>
      </c>
      <c r="AS1096" t="s">
        <v>4182</v>
      </c>
    </row>
    <row r="1097" spans="1:45" x14ac:dyDescent="0.3">
      <c r="A1097" s="4" t="s">
        <v>1978</v>
      </c>
      <c r="B1097" s="4" t="s">
        <v>1979</v>
      </c>
      <c r="C1097" t="s">
        <v>498</v>
      </c>
      <c r="D1097">
        <v>18.789340897446699</v>
      </c>
      <c r="E1097">
        <v>52.220994475138099</v>
      </c>
      <c r="F1097">
        <v>14.950491917370501</v>
      </c>
      <c r="G1097">
        <v>17.379259622456399</v>
      </c>
      <c r="H1097">
        <v>9.3103015040403196</v>
      </c>
      <c r="I1097">
        <v>30.2206423142927</v>
      </c>
      <c r="J1097">
        <v>235.13772400855001</v>
      </c>
      <c r="K1097">
        <v>27.1235721252717</v>
      </c>
      <c r="L1097">
        <v>43.715173910493199</v>
      </c>
      <c r="M1097">
        <v>8.5635521144935201</v>
      </c>
      <c r="N1097">
        <v>25.008819586537701</v>
      </c>
      <c r="O1097">
        <v>-6.70550654207549</v>
      </c>
      <c r="P1097">
        <v>0</v>
      </c>
      <c r="Q1097">
        <v>0</v>
      </c>
      <c r="R1097">
        <v>0</v>
      </c>
      <c r="S1097">
        <v>0</v>
      </c>
      <c r="T1097">
        <v>1399.6463762199901</v>
      </c>
      <c r="U1097">
        <v>7.8126363787905397</v>
      </c>
      <c r="V1097">
        <v>0</v>
      </c>
      <c r="W1097">
        <v>200.91946323917</v>
      </c>
      <c r="X1097">
        <v>8.6860399377601796E-5</v>
      </c>
      <c r="Y1097">
        <v>0</v>
      </c>
      <c r="Z1097">
        <v>61.446237748049803</v>
      </c>
      <c r="AA1097">
        <v>14.5029009589651</v>
      </c>
      <c r="AB1097">
        <v>8.7245656270412599</v>
      </c>
      <c r="AC1097">
        <v>0</v>
      </c>
      <c r="AD1097">
        <v>0</v>
      </c>
      <c r="AE1097">
        <v>26843</v>
      </c>
      <c r="AF1097">
        <v>407.9</v>
      </c>
      <c r="AG1097">
        <v>70.889999999999901</v>
      </c>
      <c r="AH1097">
        <v>90.249999999999901</v>
      </c>
      <c r="AI1097">
        <v>10.995595914068099</v>
      </c>
      <c r="AJ1097">
        <v>123.269999999999</v>
      </c>
      <c r="AK1097">
        <v>42.46</v>
      </c>
      <c r="AL1097">
        <v>-150.06</v>
      </c>
      <c r="AM1097">
        <v>25.68</v>
      </c>
      <c r="AN1097">
        <v>170.49</v>
      </c>
      <c r="AO1097">
        <v>33.32</v>
      </c>
      <c r="AP1097">
        <v>42.65</v>
      </c>
      <c r="AQ1097">
        <v>227.25</v>
      </c>
      <c r="AR1097">
        <v>1331.97637622</v>
      </c>
      <c r="AS1097" t="s">
        <v>4182</v>
      </c>
    </row>
    <row r="1098" spans="1:45" x14ac:dyDescent="0.3">
      <c r="A1098" s="4" t="s">
        <v>1976</v>
      </c>
      <c r="B1098" s="4" t="s">
        <v>1977</v>
      </c>
      <c r="C1098" t="s">
        <v>244</v>
      </c>
      <c r="D1098">
        <v>23.066504875</v>
      </c>
      <c r="E1098">
        <v>7.3386102887925899</v>
      </c>
      <c r="F1098">
        <v>3.8982118572860198</v>
      </c>
      <c r="G1098">
        <v>3.08160162189558</v>
      </c>
      <c r="H1098">
        <v>10.1785842922618</v>
      </c>
      <c r="I1098">
        <v>10.029610264891801</v>
      </c>
      <c r="J1098">
        <v>-14.010040464672</v>
      </c>
      <c r="K1098">
        <v>0</v>
      </c>
      <c r="L1098">
        <v>38.405563943271503</v>
      </c>
      <c r="M1098">
        <v>21.9909412667376</v>
      </c>
      <c r="N1098">
        <v>7.3236293553785901</v>
      </c>
      <c r="O1098">
        <v>4.3023379218148197</v>
      </c>
      <c r="P1098">
        <v>5.6632334048888504</v>
      </c>
      <c r="Q1098">
        <v>-2.95272800637267</v>
      </c>
      <c r="R1098">
        <v>7.9734002632854502</v>
      </c>
      <c r="S1098">
        <v>25.499372289038401</v>
      </c>
      <c r="T1098">
        <v>1633.69132158</v>
      </c>
      <c r="U1098">
        <v>1.6487900918001099</v>
      </c>
      <c r="V1098">
        <v>1.01649465340233</v>
      </c>
      <c r="W1098">
        <v>101.907029007977</v>
      </c>
      <c r="X1098">
        <v>15.684789751933099</v>
      </c>
      <c r="Y1098">
        <v>15.1343891817986</v>
      </c>
      <c r="Z1098">
        <v>70.379700468052306</v>
      </c>
      <c r="AA1098">
        <v>1.2499055502055201</v>
      </c>
      <c r="AB1098">
        <v>5.7818276535308399</v>
      </c>
      <c r="AC1098">
        <v>0</v>
      </c>
      <c r="AD1098">
        <v>0</v>
      </c>
      <c r="AE1098">
        <v>33247</v>
      </c>
      <c r="AF1098">
        <v>1874.35</v>
      </c>
      <c r="AG1098">
        <v>57.759999999999899</v>
      </c>
      <c r="AH1098">
        <v>78.019999999999897</v>
      </c>
      <c r="AI1098">
        <v>9.5961190211160901</v>
      </c>
      <c r="AJ1098">
        <v>187.98999999999899</v>
      </c>
      <c r="AK1098">
        <v>56.87</v>
      </c>
      <c r="AL1098">
        <v>465.57999999999902</v>
      </c>
      <c r="AM1098">
        <v>12.66</v>
      </c>
      <c r="AN1098">
        <v>808.05999999999904</v>
      </c>
      <c r="AO1098">
        <v>46.75</v>
      </c>
      <c r="AP1098">
        <v>123.72</v>
      </c>
      <c r="AQ1098">
        <v>217.5</v>
      </c>
      <c r="AR1098">
        <v>1332.3213215799999</v>
      </c>
      <c r="AS1098" t="s">
        <v>4182</v>
      </c>
    </row>
    <row r="1099" spans="1:45" x14ac:dyDescent="0.3">
      <c r="A1099" s="4" t="s">
        <v>1974</v>
      </c>
      <c r="B1099" s="4" t="s">
        <v>1975</v>
      </c>
      <c r="C1099" t="s">
        <v>183</v>
      </c>
      <c r="D1099">
        <v>-19.5204220884333</v>
      </c>
      <c r="E1099">
        <v>-7.9353553191860096</v>
      </c>
      <c r="F1099">
        <v>-2.0429925803175699</v>
      </c>
      <c r="G1099">
        <v>-13.5260916922467</v>
      </c>
      <c r="H1099">
        <v>30.7131865835828</v>
      </c>
      <c r="I1099">
        <v>17.9027626497673</v>
      </c>
      <c r="J1099">
        <v>-16.098752034725901</v>
      </c>
      <c r="K1099">
        <v>0</v>
      </c>
      <c r="L1099">
        <v>88.098634110963303</v>
      </c>
      <c r="M1099">
        <v>6.1259518916958697</v>
      </c>
      <c r="N1099">
        <v>0</v>
      </c>
      <c r="O1099">
        <v>4.3427573272830804</v>
      </c>
      <c r="P1099">
        <v>13.7783666727904</v>
      </c>
      <c r="Q1099">
        <v>0</v>
      </c>
      <c r="R1099">
        <v>0</v>
      </c>
      <c r="S1099">
        <v>0</v>
      </c>
      <c r="T1099">
        <v>1969.0148286399899</v>
      </c>
      <c r="U1099">
        <v>1.6115614996252801</v>
      </c>
      <c r="V1099">
        <v>0</v>
      </c>
      <c r="W1099">
        <v>-121.40095074297901</v>
      </c>
      <c r="X1099">
        <v>10.707993815781601</v>
      </c>
      <c r="Y1099">
        <v>6.0539702795872801</v>
      </c>
      <c r="Z1099">
        <v>27.978389429082199</v>
      </c>
      <c r="AA1099">
        <v>6.8583704864825004</v>
      </c>
      <c r="AB1099">
        <v>7.8500796561694504</v>
      </c>
      <c r="AC1099">
        <v>0</v>
      </c>
      <c r="AD1099">
        <v>0</v>
      </c>
      <c r="AE1099">
        <v>77809</v>
      </c>
      <c r="AF1099">
        <v>504.95</v>
      </c>
      <c r="AG1099">
        <v>-68.3</v>
      </c>
      <c r="AH1099">
        <v>-45.21</v>
      </c>
      <c r="AI1099">
        <v>-4.6020708591159298</v>
      </c>
      <c r="AJ1099">
        <v>90.399999999999906</v>
      </c>
      <c r="AK1099">
        <v>44.9</v>
      </c>
      <c r="AL1099">
        <v>-979.14</v>
      </c>
      <c r="AM1099">
        <v>82.82</v>
      </c>
      <c r="AN1099">
        <v>827.3</v>
      </c>
      <c r="AO1099">
        <v>146.21</v>
      </c>
      <c r="AP1099">
        <v>147.59</v>
      </c>
      <c r="AQ1099">
        <v>77.8</v>
      </c>
      <c r="AR1099">
        <v>1333.2448286399999</v>
      </c>
      <c r="AS1099" t="s">
        <v>4182</v>
      </c>
    </row>
    <row r="1100" spans="1:45" x14ac:dyDescent="0.3">
      <c r="A1100" s="4" t="s">
        <v>1972</v>
      </c>
      <c r="B1100" s="4" t="s">
        <v>1973</v>
      </c>
      <c r="C1100" t="s">
        <v>785</v>
      </c>
      <c r="D1100">
        <v>4.94477028318338</v>
      </c>
      <c r="E1100">
        <v>10.2066343690244</v>
      </c>
      <c r="F1100">
        <v>5.54192764038718</v>
      </c>
      <c r="G1100">
        <v>15.4797998613013</v>
      </c>
      <c r="H1100">
        <v>22.081911298280001</v>
      </c>
      <c r="I1100">
        <v>25.8999650387725</v>
      </c>
      <c r="J1100">
        <v>19.745229135415201</v>
      </c>
      <c r="K1100">
        <v>10.9285682561153</v>
      </c>
      <c r="L1100">
        <v>25.138497424433801</v>
      </c>
      <c r="M1100">
        <v>8.1633644807908503</v>
      </c>
      <c r="N1100">
        <v>12.618374640846501</v>
      </c>
      <c r="O1100">
        <v>10.742547476684001</v>
      </c>
      <c r="P1100">
        <v>17.941502749196101</v>
      </c>
      <c r="Q1100">
        <v>28.3734892939415</v>
      </c>
      <c r="R1100">
        <v>23.267463210760599</v>
      </c>
      <c r="S1100">
        <v>0</v>
      </c>
      <c r="T1100">
        <v>2036.2530057849999</v>
      </c>
      <c r="U1100">
        <v>0.46357865049532698</v>
      </c>
      <c r="V1100">
        <v>0.887350814144372</v>
      </c>
      <c r="W1100">
        <v>126.558864706514</v>
      </c>
      <c r="X1100">
        <v>9.1148467415411005</v>
      </c>
      <c r="Y1100">
        <v>8.74366702239322</v>
      </c>
      <c r="Z1100">
        <v>43.542862659031599</v>
      </c>
      <c r="AA1100">
        <v>0.91477726136906601</v>
      </c>
      <c r="AB1100">
        <v>16.726857782424698</v>
      </c>
      <c r="AC1100">
        <v>0</v>
      </c>
      <c r="AD1100">
        <v>0</v>
      </c>
      <c r="AE1100">
        <v>16751</v>
      </c>
      <c r="AF1100">
        <v>1744.79</v>
      </c>
      <c r="AG1100">
        <v>270.08999999999901</v>
      </c>
      <c r="AH1100">
        <v>350.49999999999898</v>
      </c>
      <c r="AI1100">
        <v>227.907452815883</v>
      </c>
      <c r="AJ1100">
        <v>451.89999999999901</v>
      </c>
      <c r="AK1100">
        <v>2644.73</v>
      </c>
      <c r="AL1100">
        <v>2830.18</v>
      </c>
      <c r="AM1100">
        <v>23.5</v>
      </c>
      <c r="AN1100">
        <v>2880.92</v>
      </c>
      <c r="AO1100">
        <v>219.53</v>
      </c>
      <c r="AP1100">
        <v>247.22</v>
      </c>
      <c r="AQ1100">
        <v>1111</v>
      </c>
      <c r="AR1100">
        <v>1335.5330057849999</v>
      </c>
      <c r="AS1100" t="s">
        <v>4182</v>
      </c>
    </row>
    <row r="1101" spans="1:45" x14ac:dyDescent="0.3">
      <c r="A1101" s="4" t="s">
        <v>1970</v>
      </c>
      <c r="B1101" s="4" t="s">
        <v>1971</v>
      </c>
      <c r="C1101" t="s">
        <v>127</v>
      </c>
      <c r="D1101">
        <v>7.0541362919754098</v>
      </c>
      <c r="E1101">
        <v>17.966039285663602</v>
      </c>
      <c r="F1101">
        <v>12.622927439228601</v>
      </c>
      <c r="G1101">
        <v>15.460173540021399</v>
      </c>
      <c r="H1101">
        <v>19.829051175971099</v>
      </c>
      <c r="I1101">
        <v>24.8578206753111</v>
      </c>
      <c r="J1101">
        <v>-12.6481316029734</v>
      </c>
      <c r="K1101">
        <v>-4.04092121980415</v>
      </c>
      <c r="L1101">
        <v>14.587069331462001</v>
      </c>
      <c r="M1101">
        <v>1.5922932314542799</v>
      </c>
      <c r="N1101">
        <v>38.351774593385301</v>
      </c>
      <c r="O1101">
        <v>-0.17280306061231401</v>
      </c>
      <c r="P1101">
        <v>5.1767595191131797</v>
      </c>
      <c r="Q1101">
        <v>-19.147370211240101</v>
      </c>
      <c r="R1101">
        <v>10.8438271356634</v>
      </c>
      <c r="S1101">
        <v>0</v>
      </c>
      <c r="T1101">
        <v>880.74159499999996</v>
      </c>
      <c r="U1101">
        <v>1.1628865685994201</v>
      </c>
      <c r="V1101">
        <v>2.4509052101988198</v>
      </c>
      <c r="W1101">
        <v>-71.043689051829304</v>
      </c>
      <c r="X1101">
        <v>9.1341294287273307</v>
      </c>
      <c r="Y1101">
        <v>8.5979883197191604</v>
      </c>
      <c r="Z1101">
        <v>64.712125564622497</v>
      </c>
      <c r="AA1101">
        <v>3.0431406183209102</v>
      </c>
      <c r="AB1101">
        <v>17.0455862658883</v>
      </c>
      <c r="AC1101">
        <v>0</v>
      </c>
      <c r="AD1101">
        <v>0</v>
      </c>
      <c r="AE1101">
        <v>44204</v>
      </c>
      <c r="AF1101">
        <v>1230.8399999999999</v>
      </c>
      <c r="AG1101">
        <v>190.289999999999</v>
      </c>
      <c r="AH1101">
        <v>254.719999999999</v>
      </c>
      <c r="AI1101">
        <v>43.380135276537203</v>
      </c>
      <c r="AJ1101">
        <v>305.95999999999901</v>
      </c>
      <c r="AK1101">
        <v>144.22</v>
      </c>
      <c r="AL1101">
        <v>1131.46</v>
      </c>
      <c r="AM1101">
        <v>626.05999999999995</v>
      </c>
      <c r="AN1101">
        <v>1154.31</v>
      </c>
      <c r="AO1101">
        <v>39.369999999999997</v>
      </c>
      <c r="AP1101">
        <v>55.39</v>
      </c>
      <c r="AQ1101">
        <v>304.3</v>
      </c>
      <c r="AR1101">
        <v>1342.3315950000001</v>
      </c>
      <c r="AS1101" t="s">
        <v>4182</v>
      </c>
    </row>
    <row r="1102" spans="1:45" x14ac:dyDescent="0.3">
      <c r="A1102" s="4" t="s">
        <v>1968</v>
      </c>
      <c r="B1102" s="4" t="s">
        <v>1969</v>
      </c>
      <c r="C1102" t="s">
        <v>285</v>
      </c>
      <c r="D1102">
        <v>12.7707482832463</v>
      </c>
      <c r="E1102">
        <v>32.942979095983297</v>
      </c>
      <c r="F1102">
        <v>20.8197466453232</v>
      </c>
      <c r="G1102">
        <v>11.577177520385</v>
      </c>
      <c r="H1102">
        <v>0.74321519701128103</v>
      </c>
      <c r="I1102">
        <v>17.4641200905514</v>
      </c>
      <c r="J1102">
        <v>18.438115728832798</v>
      </c>
      <c r="K1102">
        <v>4.2436723405263104</v>
      </c>
      <c r="L1102">
        <v>12.265341748355</v>
      </c>
      <c r="M1102">
        <v>5.50020142339197</v>
      </c>
      <c r="N1102">
        <v>65.942663995993897</v>
      </c>
      <c r="O1102">
        <v>8.75014082167122</v>
      </c>
      <c r="P1102">
        <v>9.4113535726665791</v>
      </c>
      <c r="Q1102">
        <v>4.6703730550763796</v>
      </c>
      <c r="R1102">
        <v>13.775932109122699</v>
      </c>
      <c r="S1102">
        <v>0</v>
      </c>
      <c r="T1102">
        <v>1182.6883316399999</v>
      </c>
      <c r="U1102">
        <v>3.61326260679468</v>
      </c>
      <c r="V1102">
        <v>0.52066381273575002</v>
      </c>
      <c r="W1102">
        <v>-67.056831189137995</v>
      </c>
      <c r="X1102">
        <v>3.2082691783469298E-4</v>
      </c>
      <c r="Y1102">
        <v>0</v>
      </c>
      <c r="Z1102">
        <v>37.463786216056398</v>
      </c>
      <c r="AA1102">
        <v>0.46879585708358501</v>
      </c>
      <c r="AB1102">
        <v>19.2089769938225</v>
      </c>
      <c r="AC1102">
        <v>6.9512498864183501</v>
      </c>
      <c r="AD1102">
        <v>0</v>
      </c>
      <c r="AE1102">
        <v>14413</v>
      </c>
      <c r="AF1102">
        <v>909.98</v>
      </c>
      <c r="AG1102">
        <v>105.35</v>
      </c>
      <c r="AH1102">
        <v>141.06</v>
      </c>
      <c r="AI1102">
        <v>37.715066272191301</v>
      </c>
      <c r="AJ1102">
        <v>158.91999999999999</v>
      </c>
      <c r="AK1102">
        <v>0</v>
      </c>
      <c r="AL1102">
        <v>51.49</v>
      </c>
      <c r="AM1102">
        <v>208.38</v>
      </c>
      <c r="AN1102">
        <v>372.349999999999</v>
      </c>
      <c r="AO1102">
        <v>141.68</v>
      </c>
      <c r="AP1102">
        <v>144.86000000000001</v>
      </c>
      <c r="AQ1102">
        <v>441.55</v>
      </c>
      <c r="AR1102">
        <v>1345.3983316399999</v>
      </c>
      <c r="AS1102" t="s">
        <v>4182</v>
      </c>
    </row>
    <row r="1103" spans="1:45" x14ac:dyDescent="0.3">
      <c r="A1103" s="4" t="s">
        <v>1966</v>
      </c>
      <c r="B1103" s="4" t="s">
        <v>1967</v>
      </c>
      <c r="C1103" t="s">
        <v>334</v>
      </c>
      <c r="D1103">
        <v>18.302545515422</v>
      </c>
      <c r="E1103">
        <v>9.4199805024754397</v>
      </c>
      <c r="F1103">
        <v>4.56502003989453</v>
      </c>
      <c r="G1103">
        <v>3.80164779214368</v>
      </c>
      <c r="H1103">
        <v>12.2399762167682</v>
      </c>
      <c r="I1103">
        <v>12.089466267575901</v>
      </c>
      <c r="J1103">
        <v>-17.421108755510701</v>
      </c>
      <c r="K1103">
        <v>-12.3709578663595</v>
      </c>
      <c r="L1103">
        <v>25.212234403803201</v>
      </c>
      <c r="M1103">
        <v>12.740128068302999</v>
      </c>
      <c r="N1103">
        <v>9.2657123517761999</v>
      </c>
      <c r="O1103">
        <v>-2.5105076987136901</v>
      </c>
      <c r="P1103">
        <v>-7.6380988157683003</v>
      </c>
      <c r="Q1103">
        <v>-5.1487592703066598</v>
      </c>
      <c r="R1103">
        <v>-16.864894982893599</v>
      </c>
      <c r="S1103">
        <v>0</v>
      </c>
      <c r="T1103">
        <v>1551.4541644999999</v>
      </c>
      <c r="U1103">
        <v>1.6407831625351601</v>
      </c>
      <c r="V1103">
        <v>1.6978889580621399</v>
      </c>
      <c r="W1103">
        <v>101.513167487093</v>
      </c>
      <c r="X1103">
        <v>0.29613232250017901</v>
      </c>
      <c r="Y1103">
        <v>0.218360856988004</v>
      </c>
      <c r="Z1103">
        <v>45.3642199019204</v>
      </c>
      <c r="AA1103">
        <v>2.3128097635512299</v>
      </c>
      <c r="AB1103">
        <v>37.130356991269402</v>
      </c>
      <c r="AC1103">
        <v>0</v>
      </c>
      <c r="AD1103">
        <v>0</v>
      </c>
      <c r="AE1103">
        <v>29520</v>
      </c>
      <c r="AF1103">
        <v>1944.42</v>
      </c>
      <c r="AG1103">
        <v>73.920000000000201</v>
      </c>
      <c r="AH1103">
        <v>97.770000000000195</v>
      </c>
      <c r="AI1103">
        <v>96.5384841420654</v>
      </c>
      <c r="AJ1103">
        <v>235.07</v>
      </c>
      <c r="AK1103">
        <v>101</v>
      </c>
      <c r="AL1103">
        <v>816.14</v>
      </c>
      <c r="AM1103">
        <v>9.19</v>
      </c>
      <c r="AN1103">
        <v>824.56</v>
      </c>
      <c r="AO1103">
        <v>209.81</v>
      </c>
      <c r="AP1103">
        <v>307.35000000000002</v>
      </c>
      <c r="AQ1103">
        <v>1720.05</v>
      </c>
      <c r="AR1103">
        <v>1352.9241645</v>
      </c>
      <c r="AS1103" t="s">
        <v>4182</v>
      </c>
    </row>
    <row r="1104" spans="1:45" x14ac:dyDescent="0.3">
      <c r="A1104" s="4" t="s">
        <v>1964</v>
      </c>
      <c r="B1104" s="4" t="s">
        <v>1965</v>
      </c>
      <c r="C1104" t="s">
        <v>244</v>
      </c>
      <c r="D1104">
        <v>594.28637555917896</v>
      </c>
      <c r="E1104">
        <v>0.35264912185730302</v>
      </c>
      <c r="F1104">
        <v>0.22227421619093299</v>
      </c>
      <c r="G1104">
        <v>0.30382985528105799</v>
      </c>
      <c r="H1104">
        <v>20.317030673046101</v>
      </c>
      <c r="I1104">
        <v>13.651022094293801</v>
      </c>
      <c r="J1104">
        <v>226.208940272966</v>
      </c>
      <c r="K1104">
        <v>-0.73036747634680399</v>
      </c>
      <c r="L1104">
        <v>27.0916954478981</v>
      </c>
      <c r="M1104">
        <v>12.4770528018917</v>
      </c>
      <c r="N1104">
        <v>0.60432569974557804</v>
      </c>
      <c r="O1104">
        <v>9.6211156232545996</v>
      </c>
      <c r="P1104">
        <v>-7.5179888345065002</v>
      </c>
      <c r="Q1104">
        <v>8.9417535763563993</v>
      </c>
      <c r="R1104">
        <v>-50.131760796365597</v>
      </c>
      <c r="S1104">
        <v>0</v>
      </c>
      <c r="T1104">
        <v>1265.44293627499</v>
      </c>
      <c r="U1104">
        <v>2.10798863728647</v>
      </c>
      <c r="V1104">
        <v>0.70101647388713595</v>
      </c>
      <c r="W1104">
        <v>149.13277340364101</v>
      </c>
      <c r="X1104">
        <v>0</v>
      </c>
      <c r="Y1104">
        <v>0</v>
      </c>
      <c r="Z1104">
        <v>65.370129135570593</v>
      </c>
      <c r="AA1104">
        <v>0.137519452242537</v>
      </c>
      <c r="AB1104">
        <v>12.414358414599301</v>
      </c>
      <c r="AC1104">
        <v>0</v>
      </c>
      <c r="AD1104">
        <v>0</v>
      </c>
      <c r="AE1104">
        <v>53038</v>
      </c>
      <c r="AF1104">
        <v>750.42</v>
      </c>
      <c r="AG1104">
        <v>2.2800000000001202</v>
      </c>
      <c r="AH1104">
        <v>15.4800000000001</v>
      </c>
      <c r="AI1104">
        <v>0.24003579059973701</v>
      </c>
      <c r="AJ1104">
        <v>102.44</v>
      </c>
      <c r="AK1104">
        <v>7.0000000000000007E-2</v>
      </c>
      <c r="AL1104">
        <v>330.27</v>
      </c>
      <c r="AM1104">
        <v>263.66999999999899</v>
      </c>
      <c r="AN1104">
        <v>642.77999999999895</v>
      </c>
      <c r="AO1104">
        <v>88.94</v>
      </c>
      <c r="AP1104">
        <v>119.9</v>
      </c>
      <c r="AQ1104">
        <v>137.94999999999999</v>
      </c>
      <c r="AR1104">
        <v>1354.9729362749999</v>
      </c>
      <c r="AS1104" t="s">
        <v>4182</v>
      </c>
    </row>
    <row r="1105" spans="1:45" x14ac:dyDescent="0.3">
      <c r="A1105" s="4" t="s">
        <v>1962</v>
      </c>
      <c r="B1105" s="4" t="s">
        <v>1963</v>
      </c>
      <c r="C1105" t="s">
        <v>244</v>
      </c>
      <c r="D1105">
        <v>-62.0371161339731</v>
      </c>
      <c r="E1105">
        <v>-5.8957527396245002</v>
      </c>
      <c r="F1105">
        <v>-1.4981658257894199</v>
      </c>
      <c r="G1105">
        <v>-1.9452622590658899</v>
      </c>
      <c r="H1105">
        <v>11.8813695028628</v>
      </c>
      <c r="I1105">
        <v>11.866366620117899</v>
      </c>
      <c r="J1105">
        <v>145.58842864339701</v>
      </c>
      <c r="K1105">
        <v>-4.5049331643408799</v>
      </c>
      <c r="L1105">
        <v>201.71927540947999</v>
      </c>
      <c r="M1105">
        <v>130.48866471417699</v>
      </c>
      <c r="N1105">
        <v>0</v>
      </c>
      <c r="O1105">
        <v>-5.5880155632312896</v>
      </c>
      <c r="P1105">
        <v>-2.0992493167522199</v>
      </c>
      <c r="Q1105">
        <v>24.308292830647499</v>
      </c>
      <c r="R1105">
        <v>0</v>
      </c>
      <c r="S1105">
        <v>0</v>
      </c>
      <c r="T1105">
        <v>2040.0217298499999</v>
      </c>
      <c r="U1105">
        <v>3.67922694937086</v>
      </c>
      <c r="V1105">
        <v>0</v>
      </c>
      <c r="W1105">
        <v>94.871066046638006</v>
      </c>
      <c r="X1105">
        <v>6.8583601555671097</v>
      </c>
      <c r="Y1105">
        <v>6.8523205207395197</v>
      </c>
      <c r="Z1105">
        <v>44.835930875669703</v>
      </c>
      <c r="AA1105">
        <v>10.7772789253171</v>
      </c>
      <c r="AB1105">
        <v>17.810693875195199</v>
      </c>
      <c r="AC1105">
        <v>0</v>
      </c>
      <c r="AD1105">
        <v>0</v>
      </c>
      <c r="AE1105">
        <v>14736</v>
      </c>
      <c r="AF1105">
        <v>1124.27</v>
      </c>
      <c r="AG1105">
        <v>-21.8700000000001</v>
      </c>
      <c r="AH1105">
        <v>-16.3000000000001</v>
      </c>
      <c r="AI1105">
        <v>-34.487418715267303</v>
      </c>
      <c r="AJ1105">
        <v>133.409999999999</v>
      </c>
      <c r="AK1105">
        <v>0.33</v>
      </c>
      <c r="AL1105">
        <v>241.7</v>
      </c>
      <c r="AM1105">
        <v>60.59</v>
      </c>
      <c r="AN1105">
        <v>368.76</v>
      </c>
      <c r="AO1105">
        <v>47.7899999999999</v>
      </c>
      <c r="AP1105">
        <v>126.21</v>
      </c>
      <c r="AQ1105">
        <v>2253.65</v>
      </c>
      <c r="AR1105">
        <v>1356.7517298499999</v>
      </c>
      <c r="AS1105" t="s">
        <v>4182</v>
      </c>
    </row>
    <row r="1106" spans="1:45" x14ac:dyDescent="0.3">
      <c r="A1106" s="4" t="s">
        <v>1960</v>
      </c>
      <c r="B1106" s="4" t="s">
        <v>1961</v>
      </c>
      <c r="C1106" t="s">
        <v>425</v>
      </c>
      <c r="D1106">
        <v>254.762746646343</v>
      </c>
      <c r="E1106">
        <v>1.51730813026644</v>
      </c>
      <c r="F1106">
        <v>0.84113181940125803</v>
      </c>
      <c r="G1106">
        <v>0.84179604213717496</v>
      </c>
      <c r="H1106">
        <v>5.7804971974290202</v>
      </c>
      <c r="I1106">
        <v>4.1000047380640199</v>
      </c>
      <c r="J1106">
        <v>61.4892438149028</v>
      </c>
      <c r="K1106">
        <v>6.9756575680452499</v>
      </c>
      <c r="L1106">
        <v>19.761561714269501</v>
      </c>
      <c r="M1106">
        <v>7.9893776308726698</v>
      </c>
      <c r="N1106">
        <v>1.68101681016808</v>
      </c>
      <c r="O1106">
        <v>14.980822813068</v>
      </c>
      <c r="P1106">
        <v>-1.1675195200645601</v>
      </c>
      <c r="Q1106">
        <v>0</v>
      </c>
      <c r="R1106">
        <v>-18.9077668496904</v>
      </c>
      <c r="S1106">
        <v>0</v>
      </c>
      <c r="T1106">
        <v>1403.8854396249999</v>
      </c>
      <c r="U1106">
        <v>3.83615967348927</v>
      </c>
      <c r="V1106">
        <v>0</v>
      </c>
      <c r="W1106">
        <v>945.767901917828</v>
      </c>
      <c r="X1106">
        <v>0</v>
      </c>
      <c r="Y1106">
        <v>0</v>
      </c>
      <c r="Z1106">
        <v>74.994783435576807</v>
      </c>
      <c r="AA1106">
        <v>6.3284378687153104</v>
      </c>
      <c r="AB1106">
        <v>12.0957905731251</v>
      </c>
      <c r="AC1106">
        <v>0</v>
      </c>
      <c r="AD1106">
        <v>0</v>
      </c>
      <c r="AE1106">
        <v>8178</v>
      </c>
      <c r="AF1106">
        <v>633.16999999999996</v>
      </c>
      <c r="AG1106">
        <v>5.3299999999999503</v>
      </c>
      <c r="AH1106">
        <v>11.8599999999999</v>
      </c>
      <c r="AI1106">
        <v>4.4011536802768703</v>
      </c>
      <c r="AJ1106">
        <v>25.959999999999901</v>
      </c>
      <c r="AK1106">
        <v>0</v>
      </c>
      <c r="AL1106">
        <v>93.08</v>
      </c>
      <c r="AM1106">
        <v>23.95</v>
      </c>
      <c r="AN1106">
        <v>353.969999999999</v>
      </c>
      <c r="AO1106">
        <v>-16.97</v>
      </c>
      <c r="AP1106">
        <v>-1.9</v>
      </c>
      <c r="AQ1106">
        <v>1112.5</v>
      </c>
      <c r="AR1106">
        <v>1357.8854396249999</v>
      </c>
      <c r="AS1106" t="s">
        <v>4182</v>
      </c>
    </row>
    <row r="1107" spans="1:45" x14ac:dyDescent="0.3">
      <c r="A1107" s="4" t="s">
        <v>1958</v>
      </c>
      <c r="B1107" s="4" t="s">
        <v>1959</v>
      </c>
      <c r="C1107" t="s">
        <v>200</v>
      </c>
      <c r="D1107">
        <v>322.72252558432302</v>
      </c>
      <c r="E1107">
        <v>0.78001963944935204</v>
      </c>
      <c r="F1107">
        <v>0.29552777329299201</v>
      </c>
      <c r="G1107">
        <v>0.30757316734610302</v>
      </c>
      <c r="H1107">
        <v>9.8487012099598896</v>
      </c>
      <c r="I1107">
        <v>9.6399713613582794</v>
      </c>
      <c r="J1107">
        <v>266.07516100875199</v>
      </c>
      <c r="K1107">
        <v>3.8294086700849599</v>
      </c>
      <c r="L1107">
        <v>106.727740160046</v>
      </c>
      <c r="M1107">
        <v>37.000760401202101</v>
      </c>
      <c r="N1107">
        <v>0.49165586425159502</v>
      </c>
      <c r="O1107">
        <v>-2.1901950709924498</v>
      </c>
      <c r="P1107">
        <v>-12.038505834722001</v>
      </c>
      <c r="Q1107">
        <v>-1.00837087242618</v>
      </c>
      <c r="R1107">
        <v>-44.637634871605599</v>
      </c>
      <c r="S1107">
        <v>0</v>
      </c>
      <c r="T1107">
        <v>1938.0618327100001</v>
      </c>
      <c r="U1107">
        <v>2.4598287879023699</v>
      </c>
      <c r="V1107">
        <v>0.31959062921044101</v>
      </c>
      <c r="W1107">
        <v>126.68116479511301</v>
      </c>
      <c r="X1107">
        <v>1.47991001428576E-2</v>
      </c>
      <c r="Y1107">
        <v>0</v>
      </c>
      <c r="Z1107">
        <v>61.454944535731599</v>
      </c>
      <c r="AA1107">
        <v>0.82141454202508002</v>
      </c>
      <c r="AB1107">
        <v>4.7776244054249597</v>
      </c>
      <c r="AC1107">
        <v>0</v>
      </c>
      <c r="AD1107">
        <v>0</v>
      </c>
      <c r="AE1107">
        <v>7990</v>
      </c>
      <c r="AF1107">
        <v>1368.78</v>
      </c>
      <c r="AG1107">
        <v>4.2099999999999902</v>
      </c>
      <c r="AH1107">
        <v>1.97999999999998</v>
      </c>
      <c r="AI1107">
        <v>1.0163789344577701</v>
      </c>
      <c r="AJ1107">
        <v>131.94999999999999</v>
      </c>
      <c r="AK1107">
        <v>0.04</v>
      </c>
      <c r="AL1107">
        <v>434.24</v>
      </c>
      <c r="AM1107">
        <v>10.1</v>
      </c>
      <c r="AN1107">
        <v>552.34</v>
      </c>
      <c r="AO1107">
        <v>71.510000000000005</v>
      </c>
      <c r="AP1107">
        <v>132.55000000000001</v>
      </c>
      <c r="AQ1107">
        <v>307.64999999999998</v>
      </c>
      <c r="AR1107">
        <v>1358.66183271</v>
      </c>
      <c r="AS1107" t="s">
        <v>4182</v>
      </c>
    </row>
    <row r="1108" spans="1:45" x14ac:dyDescent="0.3">
      <c r="A1108" s="4" t="s">
        <v>1342</v>
      </c>
      <c r="B1108" s="4" t="s">
        <v>1957</v>
      </c>
      <c r="C1108" t="s">
        <v>4179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-16.098752034725901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1360.382526135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66.95</v>
      </c>
      <c r="AR1108">
        <v>1360.382526135</v>
      </c>
      <c r="AS1108" t="s">
        <v>4182</v>
      </c>
    </row>
    <row r="1109" spans="1:45" x14ac:dyDescent="0.3">
      <c r="A1109" s="4" t="s">
        <v>1955</v>
      </c>
      <c r="B1109" s="4" t="s">
        <v>1956</v>
      </c>
      <c r="C1109" t="s">
        <v>244</v>
      </c>
      <c r="D1109">
        <v>756.11634573072604</v>
      </c>
      <c r="E1109">
        <v>0.26672333316237201</v>
      </c>
      <c r="F1109">
        <v>8.1553641683773603E-2</v>
      </c>
      <c r="G1109">
        <v>7.5339545396219898E-2</v>
      </c>
      <c r="H1109">
        <v>7.4672725025029401</v>
      </c>
      <c r="I1109">
        <v>6.0135031646748596</v>
      </c>
      <c r="J1109">
        <v>10.3416231327595</v>
      </c>
      <c r="K1109">
        <v>-2.52247090727671</v>
      </c>
      <c r="L1109">
        <v>102.59852941176401</v>
      </c>
      <c r="M1109">
        <v>51.411764705882298</v>
      </c>
      <c r="N1109">
        <v>0.101319378722936</v>
      </c>
      <c r="O1109">
        <v>3.9628927232061302</v>
      </c>
      <c r="P1109">
        <v>-3.5847314530519099</v>
      </c>
      <c r="Q1109">
        <v>-1.2141325381243E-2</v>
      </c>
      <c r="R1109">
        <v>-46.397863371468198</v>
      </c>
      <c r="S1109">
        <v>0</v>
      </c>
      <c r="T1109">
        <v>2089.6417492300002</v>
      </c>
      <c r="U1109">
        <v>2.02372316063235</v>
      </c>
      <c r="V1109">
        <v>0.26230654892017102</v>
      </c>
      <c r="W1109">
        <v>162.51210629996601</v>
      </c>
      <c r="X1109">
        <v>19.8844790749948</v>
      </c>
      <c r="Y1109">
        <v>18.2408253664995</v>
      </c>
      <c r="Z1109">
        <v>57.526209290858297</v>
      </c>
      <c r="AA1109">
        <v>0.27039349735823098</v>
      </c>
      <c r="AB1109">
        <v>12.523516949698299</v>
      </c>
      <c r="AC1109">
        <v>0</v>
      </c>
      <c r="AD1109">
        <v>1.4574961235523201</v>
      </c>
      <c r="AE1109">
        <v>16346</v>
      </c>
      <c r="AF1109">
        <v>2415.73</v>
      </c>
      <c r="AG1109">
        <v>1.8200000000001</v>
      </c>
      <c r="AH1109">
        <v>0.80000000000010296</v>
      </c>
      <c r="AI1109">
        <v>0.75629895217693299</v>
      </c>
      <c r="AJ1109">
        <v>145.27000000000001</v>
      </c>
      <c r="AK1109">
        <v>23.14</v>
      </c>
      <c r="AL1109">
        <v>505.11</v>
      </c>
      <c r="AM1109">
        <v>3.47</v>
      </c>
      <c r="AN1109">
        <v>680</v>
      </c>
      <c r="AO1109">
        <v>28.399999999999899</v>
      </c>
      <c r="AP1109">
        <v>148.19999999999999</v>
      </c>
      <c r="AQ1109">
        <v>566.20000000000005</v>
      </c>
      <c r="AR1109">
        <v>1376.13174923</v>
      </c>
      <c r="AS1109" t="s">
        <v>4182</v>
      </c>
    </row>
    <row r="1110" spans="1:45" x14ac:dyDescent="0.3">
      <c r="A1110" s="4" t="s">
        <v>1953</v>
      </c>
      <c r="B1110" s="4" t="s">
        <v>1954</v>
      </c>
      <c r="C1110" t="s">
        <v>68</v>
      </c>
      <c r="D1110">
        <v>-6.9762107226666501</v>
      </c>
      <c r="E1110">
        <v>-6.49387778440326</v>
      </c>
      <c r="F1110">
        <v>-1.0213840563362</v>
      </c>
      <c r="G1110">
        <v>-6.2480352090537599</v>
      </c>
      <c r="H1110">
        <v>11.507590945293099</v>
      </c>
      <c r="I1110">
        <v>-4.6969506444514399</v>
      </c>
      <c r="J1110">
        <v>-65.581433096354402</v>
      </c>
      <c r="K1110">
        <v>-23.7274762786423</v>
      </c>
      <c r="L1110">
        <v>569.40071110689303</v>
      </c>
      <c r="M1110">
        <v>569.40071110689303</v>
      </c>
      <c r="N1110">
        <v>0</v>
      </c>
      <c r="O1110">
        <v>76.825318395662507</v>
      </c>
      <c r="P1110">
        <v>0</v>
      </c>
      <c r="Q1110">
        <v>0</v>
      </c>
      <c r="R1110">
        <v>0</v>
      </c>
      <c r="S1110">
        <v>-12.701697845869999</v>
      </c>
      <c r="T1110">
        <v>15861.78188113</v>
      </c>
      <c r="U1110">
        <v>0.46995484611212901</v>
      </c>
      <c r="V1110">
        <v>0</v>
      </c>
      <c r="W1110">
        <v>-126.442238289263</v>
      </c>
      <c r="X1110">
        <v>12.6910050053874</v>
      </c>
      <c r="Y1110">
        <v>0.495689059692207</v>
      </c>
      <c r="Z1110">
        <v>0</v>
      </c>
      <c r="AA1110">
        <v>26.6532996481683</v>
      </c>
      <c r="AB1110">
        <v>33.940114150703202</v>
      </c>
      <c r="AC1110">
        <v>0</v>
      </c>
      <c r="AD1110">
        <v>0.147931311284346</v>
      </c>
      <c r="AE1110">
        <v>120543</v>
      </c>
      <c r="AF1110">
        <v>3181</v>
      </c>
      <c r="AG1110">
        <v>-198.75</v>
      </c>
      <c r="AH1110">
        <v>-319.31</v>
      </c>
      <c r="AI1110">
        <v>-16.340593917569699</v>
      </c>
      <c r="AJ1110">
        <v>-149.41</v>
      </c>
      <c r="AK1110">
        <v>2551.71</v>
      </c>
      <c r="AL1110">
        <v>1429.4199999999901</v>
      </c>
      <c r="AM1110">
        <v>2615.4899999999998</v>
      </c>
      <c r="AN1110">
        <v>2950.33</v>
      </c>
      <c r="AO1110">
        <v>-962.4</v>
      </c>
      <c r="AP1110">
        <v>-778.05</v>
      </c>
      <c r="AQ1110">
        <v>112.3</v>
      </c>
      <c r="AR1110">
        <v>1386.5218811299901</v>
      </c>
      <c r="AS1110" t="s">
        <v>4182</v>
      </c>
    </row>
    <row r="1111" spans="1:45" x14ac:dyDescent="0.3">
      <c r="A1111" s="4" t="s">
        <v>1951</v>
      </c>
      <c r="B1111" s="4" t="s">
        <v>1952</v>
      </c>
      <c r="C1111" t="s">
        <v>101</v>
      </c>
      <c r="D1111">
        <v>21.688650820953999</v>
      </c>
      <c r="E1111">
        <v>5.3853538585912704</v>
      </c>
      <c r="F1111">
        <v>3.1332142760902899</v>
      </c>
      <c r="G1111">
        <v>2.49586299487946</v>
      </c>
      <c r="H1111">
        <v>4.0869418085067899</v>
      </c>
      <c r="I1111">
        <v>3.0805076807792999</v>
      </c>
      <c r="J1111">
        <v>-16.630474089106599</v>
      </c>
      <c r="K1111">
        <v>4.17080404894807</v>
      </c>
      <c r="L1111">
        <v>45.304893142998502</v>
      </c>
      <c r="M1111">
        <v>4.2272464724812204</v>
      </c>
      <c r="N1111">
        <v>7.6476004831321802</v>
      </c>
      <c r="O1111">
        <v>-4.9488227391076798</v>
      </c>
      <c r="P1111">
        <v>-9.8063728593759194</v>
      </c>
      <c r="Q1111">
        <v>-0.38285536194074798</v>
      </c>
      <c r="R1111">
        <v>-2.9608531664807098</v>
      </c>
      <c r="S1111">
        <v>0</v>
      </c>
      <c r="T1111">
        <v>1568.15922</v>
      </c>
      <c r="U1111">
        <v>1.1444749731826001</v>
      </c>
      <c r="V1111">
        <v>0.17311021350259601</v>
      </c>
      <c r="W1111">
        <v>101.793114582534</v>
      </c>
      <c r="X1111">
        <v>4.3640390334108004</v>
      </c>
      <c r="Y1111">
        <v>0</v>
      </c>
      <c r="Z1111">
        <v>74.655771297198697</v>
      </c>
      <c r="AA1111">
        <v>0</v>
      </c>
      <c r="AB1111">
        <v>0.19233075942724301</v>
      </c>
      <c r="AC1111">
        <v>0</v>
      </c>
      <c r="AD1111">
        <v>4.3640390334108004</v>
      </c>
      <c r="AE1111">
        <v>665</v>
      </c>
      <c r="AF1111">
        <v>2562.2399999999998</v>
      </c>
      <c r="AG1111">
        <v>63.949999999999598</v>
      </c>
      <c r="AH1111">
        <v>59.359999999999602</v>
      </c>
      <c r="AI1111">
        <v>39.951770497538298</v>
      </c>
      <c r="AJ1111">
        <v>78.929999999999595</v>
      </c>
      <c r="AK1111">
        <v>50.74</v>
      </c>
      <c r="AL1111">
        <v>1195.8900000000001</v>
      </c>
      <c r="AM1111">
        <v>367.88</v>
      </c>
      <c r="AN1111">
        <v>1211.9000000000001</v>
      </c>
      <c r="AO1111">
        <v>115.45</v>
      </c>
      <c r="AP1111">
        <v>116.15</v>
      </c>
      <c r="AQ1111">
        <v>823.1</v>
      </c>
      <c r="AR1111">
        <v>1386.9892199999999</v>
      </c>
      <c r="AS1111" t="s">
        <v>4182</v>
      </c>
    </row>
    <row r="1112" spans="1:45" x14ac:dyDescent="0.3">
      <c r="A1112" s="4" t="s">
        <v>1949</v>
      </c>
      <c r="B1112" s="4" t="s">
        <v>1950</v>
      </c>
      <c r="C1112" t="s">
        <v>564</v>
      </c>
      <c r="D1112">
        <v>9.4891963737986504</v>
      </c>
      <c r="E1112">
        <v>50.254337438128303</v>
      </c>
      <c r="F1112">
        <v>38.9626600095607</v>
      </c>
      <c r="G1112">
        <v>51.412251191477402</v>
      </c>
      <c r="H1112">
        <v>47.426027291035702</v>
      </c>
      <c r="I1112">
        <v>70.658116063919195</v>
      </c>
      <c r="J1112">
        <v>18.960670715698399</v>
      </c>
      <c r="K1112">
        <v>0</v>
      </c>
      <c r="L1112">
        <v>31.4100450598966</v>
      </c>
      <c r="M1112">
        <v>0</v>
      </c>
      <c r="N1112">
        <v>107.867068597897</v>
      </c>
      <c r="O1112">
        <v>26.2155393498706</v>
      </c>
      <c r="P1112">
        <v>115.983001176446</v>
      </c>
      <c r="Q1112">
        <v>70.221594492162495</v>
      </c>
      <c r="R1112">
        <v>117.415526143637</v>
      </c>
      <c r="S1112">
        <v>0</v>
      </c>
      <c r="T1112">
        <v>1427.96</v>
      </c>
      <c r="U1112">
        <v>3.8250357182107901</v>
      </c>
      <c r="V1112">
        <v>0.18963337547408299</v>
      </c>
      <c r="W1112">
        <v>-64.032681685726004</v>
      </c>
      <c r="X1112">
        <v>0</v>
      </c>
      <c r="Y1112">
        <v>0</v>
      </c>
      <c r="Z1112">
        <v>74.485260227272704</v>
      </c>
      <c r="AA1112">
        <v>0.115126704545454</v>
      </c>
      <c r="AB1112">
        <v>14.227896022727201</v>
      </c>
      <c r="AC1112">
        <v>0</v>
      </c>
      <c r="AD1112">
        <v>0</v>
      </c>
      <c r="AE1112">
        <v>35331</v>
      </c>
      <c r="AF1112">
        <v>285.36</v>
      </c>
      <c r="AG1112">
        <v>146.71</v>
      </c>
      <c r="AH1112">
        <v>201.34</v>
      </c>
      <c r="AI1112">
        <v>8.3357954545454493</v>
      </c>
      <c r="AJ1112">
        <v>201.63</v>
      </c>
      <c r="AK1112">
        <v>0</v>
      </c>
      <c r="AL1112">
        <v>346.11</v>
      </c>
      <c r="AM1112">
        <v>78.77</v>
      </c>
      <c r="AN1112">
        <v>363.96</v>
      </c>
      <c r="AO1112">
        <v>187.9</v>
      </c>
      <c r="AP1112">
        <v>188.36</v>
      </c>
      <c r="AQ1112">
        <v>79.55</v>
      </c>
      <c r="AR1112">
        <v>1392.16</v>
      </c>
      <c r="AS1112" t="s">
        <v>4182</v>
      </c>
    </row>
    <row r="1113" spans="1:45" x14ac:dyDescent="0.3">
      <c r="A1113" s="4" t="s">
        <v>1947</v>
      </c>
      <c r="B1113" s="4" t="s">
        <v>1948</v>
      </c>
      <c r="C1113" t="s">
        <v>1055</v>
      </c>
      <c r="D1113">
        <v>659.03679245282899</v>
      </c>
      <c r="E1113">
        <v>3.8531443111595798</v>
      </c>
      <c r="F1113">
        <v>3.2766615146831501</v>
      </c>
      <c r="G1113">
        <v>35.570469798657697</v>
      </c>
      <c r="H1113">
        <v>19.266060811549899</v>
      </c>
      <c r="I1113">
        <v>25.838926174496599</v>
      </c>
      <c r="J1113">
        <v>537.05536982907302</v>
      </c>
      <c r="K1113">
        <v>47.728409549311998</v>
      </c>
      <c r="L1113">
        <v>5.7723142704436103</v>
      </c>
      <c r="M1113">
        <v>4.7746303224656996</v>
      </c>
      <c r="N1113">
        <v>27.354838709677399</v>
      </c>
      <c r="O1113">
        <v>-12.515057844988901</v>
      </c>
      <c r="P1113">
        <v>-17.583695041586701</v>
      </c>
      <c r="Q1113">
        <v>0</v>
      </c>
      <c r="R1113">
        <v>-6.2940280564014399</v>
      </c>
      <c r="S1113">
        <v>0</v>
      </c>
      <c r="T1113">
        <v>1399.6579999999999</v>
      </c>
      <c r="U1113">
        <v>24.891466239087801</v>
      </c>
      <c r="V1113">
        <v>0</v>
      </c>
      <c r="W1113">
        <v>154.48603016984799</v>
      </c>
      <c r="X1113">
        <v>0</v>
      </c>
      <c r="Y1113">
        <v>0</v>
      </c>
      <c r="Z1113">
        <v>64.197204968944106</v>
      </c>
      <c r="AA1113">
        <v>14.367602484472</v>
      </c>
      <c r="AB1113">
        <v>0.47624844720496801</v>
      </c>
      <c r="AC1113">
        <v>0</v>
      </c>
      <c r="AD1113">
        <v>0</v>
      </c>
      <c r="AE1113">
        <v>757</v>
      </c>
      <c r="AF1113">
        <v>5.96</v>
      </c>
      <c r="AG1113">
        <v>2.12</v>
      </c>
      <c r="AH1113">
        <v>0.33</v>
      </c>
      <c r="AI1113">
        <v>1.3167701863354</v>
      </c>
      <c r="AJ1113">
        <v>1.54</v>
      </c>
      <c r="AK1113">
        <v>9.33</v>
      </c>
      <c r="AL1113">
        <v>18.63</v>
      </c>
      <c r="AM1113">
        <v>0.74</v>
      </c>
      <c r="AN1113">
        <v>56.13</v>
      </c>
      <c r="AO1113">
        <v>-3.7</v>
      </c>
      <c r="AP1113">
        <v>-2.29</v>
      </c>
      <c r="AQ1113">
        <v>911.15</v>
      </c>
      <c r="AR1113">
        <v>1397.1579999999999</v>
      </c>
      <c r="AS1113" t="s">
        <v>4182</v>
      </c>
    </row>
    <row r="1114" spans="1:45" x14ac:dyDescent="0.3">
      <c r="A1114" s="4" t="s">
        <v>1945</v>
      </c>
      <c r="B1114" s="4" t="s">
        <v>1946</v>
      </c>
      <c r="C1114" t="s">
        <v>109</v>
      </c>
      <c r="D1114">
        <v>30.244168763475599</v>
      </c>
      <c r="E1114">
        <v>52.103578048643399</v>
      </c>
      <c r="F1114">
        <v>42.2308217618939</v>
      </c>
      <c r="G1114">
        <v>21.445415452906001</v>
      </c>
      <c r="H1114">
        <v>11.5418706127139</v>
      </c>
      <c r="I1114">
        <v>29.759097424515598</v>
      </c>
      <c r="J1114">
        <v>112.48658216384599</v>
      </c>
      <c r="K1114">
        <v>0</v>
      </c>
      <c r="L1114">
        <v>2.3850398528510102</v>
      </c>
      <c r="M1114">
        <v>2.0478234212139701</v>
      </c>
      <c r="N1114">
        <v>204.67784642541901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1279.9245472499999</v>
      </c>
      <c r="U1114">
        <v>8.6003957526057597</v>
      </c>
      <c r="V1114">
        <v>0.14258216297141199</v>
      </c>
      <c r="W1114">
        <v>-17.741515401006499</v>
      </c>
      <c r="X1114">
        <v>5.5145834947888401</v>
      </c>
      <c r="Y1114">
        <v>1.3462564405122901</v>
      </c>
      <c r="Z1114">
        <v>69.998705022662094</v>
      </c>
      <c r="AA1114">
        <v>13.021192129137701</v>
      </c>
      <c r="AB1114">
        <v>4.8768346553935302</v>
      </c>
      <c r="AC1114">
        <v>0</v>
      </c>
      <c r="AD1114">
        <v>0</v>
      </c>
      <c r="AE1114">
        <v>15471</v>
      </c>
      <c r="AF1114">
        <v>216.26999999999899</v>
      </c>
      <c r="AG1114">
        <v>46.379999999999903</v>
      </c>
      <c r="AH1114">
        <v>62.339999999999897</v>
      </c>
      <c r="AI1114">
        <v>92.113592862090201</v>
      </c>
      <c r="AJ1114">
        <v>64.3599999999999</v>
      </c>
      <c r="AK1114">
        <v>0</v>
      </c>
      <c r="AL1114">
        <v>54.319999999999901</v>
      </c>
      <c r="AM1114">
        <v>126.69</v>
      </c>
      <c r="AN1114">
        <v>163.1</v>
      </c>
      <c r="AO1114">
        <v>34.14</v>
      </c>
      <c r="AP1114">
        <v>34.869999999999997</v>
      </c>
      <c r="AQ1114">
        <v>1409</v>
      </c>
      <c r="AR1114">
        <v>1402.7245472499999</v>
      </c>
      <c r="AS1114" t="s">
        <v>4182</v>
      </c>
    </row>
    <row r="1115" spans="1:45" x14ac:dyDescent="0.3">
      <c r="A1115" s="4" t="s">
        <v>1943</v>
      </c>
      <c r="B1115" s="4" t="s">
        <v>1944</v>
      </c>
      <c r="C1115" t="s">
        <v>580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1.06649013051617</v>
      </c>
      <c r="K1115">
        <v>-27.637794109574799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1407.90790008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180.95</v>
      </c>
      <c r="AR1115">
        <v>1407.90790008</v>
      </c>
      <c r="AS1115" t="s">
        <v>4182</v>
      </c>
    </row>
    <row r="1116" spans="1:45" x14ac:dyDescent="0.3">
      <c r="A1116" s="4" t="s">
        <v>1941</v>
      </c>
      <c r="B1116" s="4" t="s">
        <v>1942</v>
      </c>
      <c r="C1116" t="s">
        <v>852</v>
      </c>
      <c r="D1116">
        <v>76.945818206106793</v>
      </c>
      <c r="E1116">
        <v>13.443283855598301</v>
      </c>
      <c r="F1116">
        <v>6.8137910536483899</v>
      </c>
      <c r="G1116">
        <v>8.5465305932242899</v>
      </c>
      <c r="H1116">
        <v>17.646546790570799</v>
      </c>
      <c r="I1116">
        <v>21.324386038492001</v>
      </c>
      <c r="J1116">
        <v>38.526681183082502</v>
      </c>
      <c r="K1116">
        <v>0</v>
      </c>
      <c r="L1116">
        <v>58.623531835977701</v>
      </c>
      <c r="M1116">
        <v>0.144240675870595</v>
      </c>
      <c r="N1116">
        <v>17.646492831713601</v>
      </c>
      <c r="O1116">
        <v>10.213154935379301</v>
      </c>
      <c r="P1116">
        <v>58.1178880612839</v>
      </c>
      <c r="Q1116">
        <v>77.766983924062004</v>
      </c>
      <c r="R1116">
        <v>57.643867237355103</v>
      </c>
      <c r="S1116">
        <v>0</v>
      </c>
      <c r="T1116">
        <v>1479.12630589999</v>
      </c>
      <c r="U1116">
        <v>9.6928793591592797</v>
      </c>
      <c r="V1116">
        <v>0</v>
      </c>
      <c r="W1116">
        <v>74.457052027208803</v>
      </c>
      <c r="X1116">
        <v>3.39829242244633</v>
      </c>
      <c r="Y1116">
        <v>2.33919835970539</v>
      </c>
      <c r="Z1116">
        <v>57.255971361959602</v>
      </c>
      <c r="AA1116">
        <v>2.4036373062993399</v>
      </c>
      <c r="AB1116">
        <v>8.2802158759241902</v>
      </c>
      <c r="AC1116">
        <v>0</v>
      </c>
      <c r="AD1116">
        <v>0</v>
      </c>
      <c r="AE1116">
        <v>3557</v>
      </c>
      <c r="AF1116">
        <v>214.59</v>
      </c>
      <c r="AG1116">
        <v>18.34</v>
      </c>
      <c r="AH1116">
        <v>27.31</v>
      </c>
      <c r="AI1116">
        <v>16.481082251743501</v>
      </c>
      <c r="AJ1116">
        <v>45.76</v>
      </c>
      <c r="AK1116">
        <v>0</v>
      </c>
      <c r="AL1116">
        <v>77.48</v>
      </c>
      <c r="AM1116">
        <v>17.41</v>
      </c>
      <c r="AN1116">
        <v>145.59</v>
      </c>
      <c r="AO1116">
        <v>29.05</v>
      </c>
      <c r="AP1116">
        <v>37.99</v>
      </c>
      <c r="AQ1116">
        <v>1160</v>
      </c>
      <c r="AR1116">
        <v>1411.1863059</v>
      </c>
      <c r="AS1116" t="s">
        <v>4182</v>
      </c>
    </row>
    <row r="1117" spans="1:45" x14ac:dyDescent="0.3">
      <c r="A1117" s="4" t="s">
        <v>1939</v>
      </c>
      <c r="B1117" s="4" t="s">
        <v>1940</v>
      </c>
      <c r="C1117" t="s">
        <v>425</v>
      </c>
      <c r="D1117">
        <v>17.9527865258544</v>
      </c>
      <c r="E1117">
        <v>7.5870910528040696</v>
      </c>
      <c r="F1117">
        <v>3.3241055723429001</v>
      </c>
      <c r="G1117">
        <v>14.130551865283101</v>
      </c>
      <c r="H1117">
        <v>19.009250586713701</v>
      </c>
      <c r="I1117">
        <v>27.090589206850701</v>
      </c>
      <c r="J1117">
        <v>16.784738743501599</v>
      </c>
      <c r="K1117">
        <v>-3.61172794046945</v>
      </c>
      <c r="L1117">
        <v>95.385460381212297</v>
      </c>
      <c r="M1117">
        <v>92.543103078362194</v>
      </c>
      <c r="N1117">
        <v>6.1048631040099197</v>
      </c>
      <c r="O1117">
        <v>-0.322517396438115</v>
      </c>
      <c r="P1117">
        <v>6.8474221609784198</v>
      </c>
      <c r="Q1117">
        <v>-29.006195839291301</v>
      </c>
      <c r="R1117">
        <v>23.915736991603499</v>
      </c>
      <c r="S1117">
        <v>0</v>
      </c>
      <c r="T1117">
        <v>2482.3938274499901</v>
      </c>
      <c r="U1117">
        <v>1.21269090861889</v>
      </c>
      <c r="V1117">
        <v>2.1048938782669699</v>
      </c>
      <c r="W1117">
        <v>-26.306148972464399</v>
      </c>
      <c r="X1117">
        <v>1.34378563594445</v>
      </c>
      <c r="Y1117">
        <v>0</v>
      </c>
      <c r="Z1117">
        <v>73.832867786145101</v>
      </c>
      <c r="AA1117">
        <v>2.8579621479574602</v>
      </c>
      <c r="AB1117">
        <v>11.2008737103986</v>
      </c>
      <c r="AC1117">
        <v>0</v>
      </c>
      <c r="AD1117">
        <v>1.3435435661997199</v>
      </c>
      <c r="AE1117">
        <v>32236</v>
      </c>
      <c r="AF1117">
        <v>557.02</v>
      </c>
      <c r="AG1117">
        <v>78.709999999999994</v>
      </c>
      <c r="AH1117">
        <v>90.45</v>
      </c>
      <c r="AI1117">
        <v>15.8777580065072</v>
      </c>
      <c r="AJ1117">
        <v>150.9</v>
      </c>
      <c r="AK1117">
        <v>578.03</v>
      </c>
      <c r="AL1117">
        <v>1155.32</v>
      </c>
      <c r="AM1117">
        <v>42.13</v>
      </c>
      <c r="AN1117">
        <v>1165.23</v>
      </c>
      <c r="AO1117">
        <v>-0.42999999999999899</v>
      </c>
      <c r="AP1117">
        <v>7.23</v>
      </c>
      <c r="AQ1117">
        <v>295.39999999999998</v>
      </c>
      <c r="AR1117">
        <v>1413.06382745</v>
      </c>
      <c r="AS1117" t="s">
        <v>4182</v>
      </c>
    </row>
    <row r="1118" spans="1:45" x14ac:dyDescent="0.3">
      <c r="A1118" s="4" t="s">
        <v>1937</v>
      </c>
      <c r="B1118" s="4" t="s">
        <v>1938</v>
      </c>
      <c r="C1118" t="s">
        <v>104</v>
      </c>
      <c r="D1118">
        <v>-11.435307217423</v>
      </c>
      <c r="E1118">
        <v>-6.4950825873155598</v>
      </c>
      <c r="F1118">
        <v>-3.9027762651349498</v>
      </c>
      <c r="G1118">
        <v>-6.1413356647524804</v>
      </c>
      <c r="H1118">
        <v>8.0318324119089102</v>
      </c>
      <c r="I1118">
        <v>1.29354024678604</v>
      </c>
      <c r="J1118">
        <v>-28.987659022834698</v>
      </c>
      <c r="K1118">
        <v>0</v>
      </c>
      <c r="L1118">
        <v>34.919254455816798</v>
      </c>
      <c r="M1118">
        <v>26.839808015306499</v>
      </c>
      <c r="N1118">
        <v>0</v>
      </c>
      <c r="O1118">
        <v>-8.2513520488379903</v>
      </c>
      <c r="P1118">
        <v>-40.382915443353603</v>
      </c>
      <c r="Q1118">
        <v>-50.8428978653277</v>
      </c>
      <c r="R1118">
        <v>0</v>
      </c>
      <c r="S1118">
        <v>0</v>
      </c>
      <c r="T1118">
        <v>2021.0870312899999</v>
      </c>
      <c r="U1118">
        <v>0.76845354007925004</v>
      </c>
      <c r="V1118">
        <v>0.46600493965236001</v>
      </c>
      <c r="W1118">
        <v>99.054583141358293</v>
      </c>
      <c r="X1118">
        <v>2.5433009756484801</v>
      </c>
      <c r="Y1118">
        <v>2.1655914249428201</v>
      </c>
      <c r="Z1118">
        <v>61.628609085034803</v>
      </c>
      <c r="AA1118">
        <v>2.4586335639045398</v>
      </c>
      <c r="AB1118">
        <v>27.9556447799838</v>
      </c>
      <c r="AC1118">
        <v>0</v>
      </c>
      <c r="AD1118">
        <v>4.3396222691989499E-2</v>
      </c>
      <c r="AE1118">
        <v>61570</v>
      </c>
      <c r="AF1118">
        <v>2013.08</v>
      </c>
      <c r="AG1118">
        <v>-123.629999999999</v>
      </c>
      <c r="AH1118">
        <v>-175.849999999999</v>
      </c>
      <c r="AI1118">
        <v>-93.827824613687397</v>
      </c>
      <c r="AJ1118">
        <v>26.0400000000005</v>
      </c>
      <c r="AK1118">
        <v>99.9</v>
      </c>
      <c r="AL1118">
        <v>1765.45</v>
      </c>
      <c r="AM1118">
        <v>36.979999999999997</v>
      </c>
      <c r="AN1118">
        <v>1839.72999999999</v>
      </c>
      <c r="AO1118">
        <v>-445.9</v>
      </c>
      <c r="AP1118">
        <v>7.34</v>
      </c>
      <c r="AQ1118">
        <v>1069.55</v>
      </c>
      <c r="AR1118">
        <v>1413.74703129</v>
      </c>
      <c r="AS1118" t="s">
        <v>4182</v>
      </c>
    </row>
    <row r="1119" spans="1:45" x14ac:dyDescent="0.3">
      <c r="A1119" s="4" t="s">
        <v>1935</v>
      </c>
      <c r="B1119" s="4" t="s">
        <v>1936</v>
      </c>
      <c r="C1119" t="s">
        <v>98</v>
      </c>
      <c r="D1119">
        <v>-54.056492708016101</v>
      </c>
      <c r="E1119">
        <v>-5.0937582020199201</v>
      </c>
      <c r="F1119">
        <v>-0.487186257628548</v>
      </c>
      <c r="G1119">
        <v>-0.67669833201608498</v>
      </c>
      <c r="H1119">
        <v>12.597130860319799</v>
      </c>
      <c r="I1119">
        <v>11.9525071414919</v>
      </c>
      <c r="J1119">
        <v>-7.8559405331285301</v>
      </c>
      <c r="K1119">
        <v>12.458152365364899</v>
      </c>
      <c r="L1119">
        <v>346.751709358097</v>
      </c>
      <c r="M1119">
        <v>228.36820083681999</v>
      </c>
      <c r="N1119">
        <v>0</v>
      </c>
      <c r="O1119">
        <v>8.6907312941059995</v>
      </c>
      <c r="P1119">
        <v>11.096564791026699</v>
      </c>
      <c r="Q1119">
        <v>13.712466771033901</v>
      </c>
      <c r="R1119">
        <v>0</v>
      </c>
      <c r="S1119">
        <v>0</v>
      </c>
      <c r="T1119">
        <v>2894.9401089500002</v>
      </c>
      <c r="U1119">
        <v>2.89066253485049</v>
      </c>
      <c r="V1119">
        <v>0.82987467844292995</v>
      </c>
      <c r="W1119">
        <v>-190.04930643509101</v>
      </c>
      <c r="X1119">
        <v>17.299045645824901</v>
      </c>
      <c r="Y1119">
        <v>17.207005001692298</v>
      </c>
      <c r="Z1119">
        <v>67.750978126522199</v>
      </c>
      <c r="AA1119">
        <v>1.05268527467022</v>
      </c>
      <c r="AB1119">
        <v>7.9513370553152098</v>
      </c>
      <c r="AC1119">
        <v>0</v>
      </c>
      <c r="AD1119">
        <v>0</v>
      </c>
      <c r="AE1119">
        <v>24460</v>
      </c>
      <c r="AF1119">
        <v>3871.74</v>
      </c>
      <c r="AG1119">
        <v>-26.199999999999498</v>
      </c>
      <c r="AH1119">
        <v>3.4300000000003998</v>
      </c>
      <c r="AI1119">
        <v>-1.5604061820672099</v>
      </c>
      <c r="AJ1119">
        <v>462.77</v>
      </c>
      <c r="AK1119">
        <v>0</v>
      </c>
      <c r="AL1119">
        <v>103.05</v>
      </c>
      <c r="AM1119">
        <v>220.25</v>
      </c>
      <c r="AN1119">
        <v>489.95</v>
      </c>
      <c r="AO1119">
        <v>523.84</v>
      </c>
      <c r="AP1119">
        <v>640.38</v>
      </c>
      <c r="AQ1119">
        <v>84.7</v>
      </c>
      <c r="AR1119">
        <v>1416.2801089500001</v>
      </c>
      <c r="AS1119" t="s">
        <v>4182</v>
      </c>
    </row>
    <row r="1120" spans="1:45" x14ac:dyDescent="0.3">
      <c r="A1120" s="4" t="s">
        <v>1933</v>
      </c>
      <c r="B1120" s="4" t="s">
        <v>1934</v>
      </c>
      <c r="C1120" t="s">
        <v>153</v>
      </c>
      <c r="D1120">
        <v>54.243929797787104</v>
      </c>
      <c r="E1120">
        <v>1.6091403592784901</v>
      </c>
      <c r="F1120">
        <v>1.0334093637691599</v>
      </c>
      <c r="G1120">
        <v>4.8222696496908899</v>
      </c>
      <c r="H1120">
        <v>24.991816640894399</v>
      </c>
      <c r="I1120">
        <v>16.174197821607201</v>
      </c>
      <c r="J1120">
        <v>9.5579949079688406E-2</v>
      </c>
      <c r="K1120">
        <v>-18.455670553010101</v>
      </c>
      <c r="L1120">
        <v>17.646449126914401</v>
      </c>
      <c r="M1120">
        <v>10.025851136474399</v>
      </c>
      <c r="N1120">
        <v>3.0235562835982601</v>
      </c>
      <c r="O1120">
        <v>-5.9290833911724796</v>
      </c>
      <c r="P1120">
        <v>-5.4531827896173199</v>
      </c>
      <c r="Q1120">
        <v>-7.8876276708609403</v>
      </c>
      <c r="R1120">
        <v>-6.9827530986369402</v>
      </c>
      <c r="S1120">
        <v>0</v>
      </c>
      <c r="T1120">
        <v>1694.9934000000001</v>
      </c>
      <c r="U1120">
        <v>0.86682604136181796</v>
      </c>
      <c r="V1120">
        <v>0.34246562681864201</v>
      </c>
      <c r="W1120">
        <v>85.259999203466094</v>
      </c>
      <c r="X1120">
        <v>0.122842752773586</v>
      </c>
      <c r="Y1120">
        <v>0</v>
      </c>
      <c r="Z1120">
        <v>59.4924861800747</v>
      </c>
      <c r="AA1120">
        <v>1.2304402827699E-2</v>
      </c>
      <c r="AB1120">
        <v>1.6332795448511801</v>
      </c>
      <c r="AC1120">
        <v>40</v>
      </c>
      <c r="AD1120">
        <v>0</v>
      </c>
      <c r="AE1120">
        <v>25546</v>
      </c>
      <c r="AF1120">
        <v>543.52</v>
      </c>
      <c r="AG1120">
        <v>26.209999999999901</v>
      </c>
      <c r="AH1120">
        <v>20.399999999999899</v>
      </c>
      <c r="AI1120">
        <v>0.26915464001034101</v>
      </c>
      <c r="AJ1120">
        <v>87.909999999999897</v>
      </c>
      <c r="AK1120">
        <v>98.76</v>
      </c>
      <c r="AL1120">
        <v>1542.78</v>
      </c>
      <c r="AM1120">
        <v>16.169999999999899</v>
      </c>
      <c r="AN1120">
        <v>1640.1599999999901</v>
      </c>
      <c r="AO1120">
        <v>9.52</v>
      </c>
      <c r="AP1120">
        <v>32.65</v>
      </c>
      <c r="AQ1120">
        <v>14.35</v>
      </c>
      <c r="AR1120">
        <v>1421.7334000000001</v>
      </c>
      <c r="AS1120" t="s">
        <v>4182</v>
      </c>
    </row>
    <row r="1121" spans="1:45" x14ac:dyDescent="0.3">
      <c r="A1121" s="4" t="s">
        <v>1931</v>
      </c>
      <c r="B1121" s="4" t="s">
        <v>1932</v>
      </c>
      <c r="C1121" t="s">
        <v>285</v>
      </c>
      <c r="D1121">
        <v>12.423702378044499</v>
      </c>
      <c r="E1121">
        <v>22.028634340054399</v>
      </c>
      <c r="F1121">
        <v>17.737552357135598</v>
      </c>
      <c r="G1121">
        <v>24.143236521519199</v>
      </c>
      <c r="H1121">
        <v>23.583424421619199</v>
      </c>
      <c r="I1121">
        <v>33.7541626269864</v>
      </c>
      <c r="J1121">
        <v>-3.6482408960389798</v>
      </c>
      <c r="K1121">
        <v>19.746573801979199</v>
      </c>
      <c r="L1121">
        <v>0</v>
      </c>
      <c r="M1121">
        <v>0</v>
      </c>
      <c r="N1121">
        <v>110.091302258529</v>
      </c>
      <c r="O1121">
        <v>-9.1982550291513192</v>
      </c>
      <c r="P1121">
        <v>-11.5788565377922</v>
      </c>
      <c r="Q1121">
        <v>-13.684301558816999</v>
      </c>
      <c r="R1121">
        <v>-6.3426370921499897</v>
      </c>
      <c r="S1121">
        <v>0</v>
      </c>
      <c r="T1121">
        <v>1299.5951074049999</v>
      </c>
      <c r="U1121">
        <v>2.5208309404038598</v>
      </c>
      <c r="V1121">
        <v>2.6439638305747901</v>
      </c>
      <c r="W1121">
        <v>-67.952063918388504</v>
      </c>
      <c r="X1121">
        <v>0</v>
      </c>
      <c r="Y1121">
        <v>0</v>
      </c>
      <c r="Z1121">
        <v>43.039721754309099</v>
      </c>
      <c r="AA1121">
        <v>18.8602573233137</v>
      </c>
      <c r="AB1121">
        <v>19.343824021878799</v>
      </c>
      <c r="AC1121">
        <v>0</v>
      </c>
      <c r="AD1121">
        <v>0</v>
      </c>
      <c r="AE1121">
        <v>28156</v>
      </c>
      <c r="AF1121">
        <v>474.46</v>
      </c>
      <c r="AG1121">
        <v>114.549999999999</v>
      </c>
      <c r="AH1121">
        <v>149.49999999999901</v>
      </c>
      <c r="AI1121">
        <v>76.108552122996699</v>
      </c>
      <c r="AJ1121">
        <v>160.14999999999901</v>
      </c>
      <c r="AK1121">
        <v>341.68</v>
      </c>
      <c r="AL1121">
        <v>549.5</v>
      </c>
      <c r="AM1121">
        <v>123.539999999999</v>
      </c>
      <c r="AN1121">
        <v>564.54999999999995</v>
      </c>
      <c r="AO1121">
        <v>117.21</v>
      </c>
      <c r="AP1121">
        <v>119.3</v>
      </c>
      <c r="AQ1121">
        <v>951.5</v>
      </c>
      <c r="AR1121">
        <v>1423.1351074050001</v>
      </c>
      <c r="AS1121" t="s">
        <v>4182</v>
      </c>
    </row>
    <row r="1122" spans="1:45" x14ac:dyDescent="0.3">
      <c r="A1122" s="4" t="s">
        <v>1929</v>
      </c>
      <c r="B1122" s="4" t="s">
        <v>1930</v>
      </c>
      <c r="C1122" t="s">
        <v>280</v>
      </c>
      <c r="D1122">
        <v>122.801010428571</v>
      </c>
      <c r="E1122">
        <v>6.3032275562787996</v>
      </c>
      <c r="F1122">
        <v>2.1514733519103002</v>
      </c>
      <c r="G1122">
        <v>1.64475081034409</v>
      </c>
      <c r="H1122">
        <v>6.8079122891113197</v>
      </c>
      <c r="I1122">
        <v>7.2994663760279597</v>
      </c>
      <c r="J1122">
        <v>69.012301684282207</v>
      </c>
      <c r="K1122">
        <v>29.348810450912602</v>
      </c>
      <c r="L1122">
        <v>96.664415233542897</v>
      </c>
      <c r="M1122">
        <v>46.6774042707954</v>
      </c>
      <c r="N1122">
        <v>2.9980133646378802</v>
      </c>
      <c r="O1122">
        <v>21.815162066545899</v>
      </c>
      <c r="P1122">
        <v>19.378447952825901</v>
      </c>
      <c r="Q1122">
        <v>21.910568446561001</v>
      </c>
      <c r="R1122">
        <v>38.6223821420378</v>
      </c>
      <c r="S1122">
        <v>0</v>
      </c>
      <c r="T1122">
        <v>1598.03774118</v>
      </c>
      <c r="U1122">
        <v>7.4138709470566804</v>
      </c>
      <c r="V1122">
        <v>0</v>
      </c>
      <c r="W1122">
        <v>216.775049274129</v>
      </c>
      <c r="X1122">
        <v>0</v>
      </c>
      <c r="Y1122">
        <v>0</v>
      </c>
      <c r="Z1122">
        <v>65.711514974935497</v>
      </c>
      <c r="AA1122">
        <v>1.0316201760708399</v>
      </c>
      <c r="AB1122">
        <v>13.433823327789201</v>
      </c>
      <c r="AC1122">
        <v>0</v>
      </c>
      <c r="AD1122">
        <v>0</v>
      </c>
      <c r="AE1122">
        <v>10889</v>
      </c>
      <c r="AF1122">
        <v>706.49</v>
      </c>
      <c r="AG1122">
        <v>11.6199999999999</v>
      </c>
      <c r="AH1122">
        <v>15.1199999999999</v>
      </c>
      <c r="AI1122">
        <v>5.9251203482705996</v>
      </c>
      <c r="AJ1122">
        <v>51.569999999999901</v>
      </c>
      <c r="AK1122">
        <v>0.17</v>
      </c>
      <c r="AL1122">
        <v>29.849999999999898</v>
      </c>
      <c r="AM1122">
        <v>14.96</v>
      </c>
      <c r="AN1122">
        <v>192.47</v>
      </c>
      <c r="AO1122">
        <v>13.0899999999999</v>
      </c>
      <c r="AP1122">
        <v>56.98</v>
      </c>
      <c r="AQ1122">
        <v>716.75</v>
      </c>
      <c r="AR1122">
        <v>1426.9477411800001</v>
      </c>
      <c r="AS1122" t="s">
        <v>4182</v>
      </c>
    </row>
    <row r="1123" spans="1:45" x14ac:dyDescent="0.3">
      <c r="A1123" s="4" t="s">
        <v>1927</v>
      </c>
      <c r="B1123" s="4" t="s">
        <v>1928</v>
      </c>
      <c r="C1123" t="s">
        <v>1055</v>
      </c>
      <c r="D1123">
        <v>116.39732183442</v>
      </c>
      <c r="E1123">
        <v>5.7595189439315897</v>
      </c>
      <c r="F1123">
        <v>4.3571745890715201</v>
      </c>
      <c r="G1123">
        <v>12.8135451505016</v>
      </c>
      <c r="H1123">
        <v>18.467818303216202</v>
      </c>
      <c r="I1123">
        <v>22.815635451504999</v>
      </c>
      <c r="J1123">
        <v>46.583110234915097</v>
      </c>
      <c r="K1123">
        <v>7.9387612637866303</v>
      </c>
      <c r="L1123">
        <v>0.34265103697024302</v>
      </c>
      <c r="M1123">
        <v>0.102194168920949</v>
      </c>
      <c r="N1123">
        <v>22.307132459970799</v>
      </c>
      <c r="O1123">
        <v>-10.5244869926579</v>
      </c>
      <c r="P1123">
        <v>-1.8283889807519</v>
      </c>
      <c r="Q1123">
        <v>23.1410419165714</v>
      </c>
      <c r="R1123">
        <v>3.5150596258114</v>
      </c>
      <c r="S1123">
        <v>0</v>
      </c>
      <c r="T1123">
        <v>1404.4511656899899</v>
      </c>
      <c r="U1123">
        <v>8.5784861177637399</v>
      </c>
      <c r="V1123">
        <v>0.64125781692898898</v>
      </c>
      <c r="W1123">
        <v>109.623177433775</v>
      </c>
      <c r="X1123">
        <v>5.2412068577859898E-3</v>
      </c>
      <c r="Y1123">
        <v>4.5288098091548802E-3</v>
      </c>
      <c r="Z1123">
        <v>47.7779500077067</v>
      </c>
      <c r="AA1123">
        <v>9.7015683954111793</v>
      </c>
      <c r="AB1123">
        <v>17.4952405698197</v>
      </c>
      <c r="AC1123">
        <v>0</v>
      </c>
      <c r="AD1123">
        <v>0</v>
      </c>
      <c r="AE1123">
        <v>57893</v>
      </c>
      <c r="AF1123">
        <v>95.679999999999893</v>
      </c>
      <c r="AG1123">
        <v>12.2599999999999</v>
      </c>
      <c r="AH1123">
        <v>12.0899999999999</v>
      </c>
      <c r="AI1123">
        <v>3.0299496185612198</v>
      </c>
      <c r="AJ1123">
        <v>21.83</v>
      </c>
      <c r="AK1123">
        <v>23.52</v>
      </c>
      <c r="AL1123">
        <v>22.38</v>
      </c>
      <c r="AM1123">
        <v>23.15</v>
      </c>
      <c r="AN1123">
        <v>166.35</v>
      </c>
      <c r="AO1123">
        <v>37.239999999999903</v>
      </c>
      <c r="AP1123">
        <v>40.83</v>
      </c>
      <c r="AQ1123">
        <v>335.45</v>
      </c>
      <c r="AR1123">
        <v>1427.0311656899901</v>
      </c>
      <c r="AS1123" t="s">
        <v>4182</v>
      </c>
    </row>
    <row r="1124" spans="1:45" x14ac:dyDescent="0.3">
      <c r="A1124" s="4" t="s">
        <v>1925</v>
      </c>
      <c r="B1124" s="4" t="s">
        <v>1926</v>
      </c>
      <c r="C1124" t="s">
        <v>446</v>
      </c>
      <c r="D1124">
        <v>2801.8243674117498</v>
      </c>
      <c r="E1124">
        <v>0.451647183846973</v>
      </c>
      <c r="F1124">
        <v>0.32978757800122999</v>
      </c>
      <c r="G1124">
        <v>0.61342314168872003</v>
      </c>
      <c r="H1124">
        <v>3.6215110525026799</v>
      </c>
      <c r="I1124">
        <v>3.6805388501323</v>
      </c>
      <c r="J1124">
        <v>1049.2858633498799</v>
      </c>
      <c r="K1124">
        <v>53.983758842754902</v>
      </c>
      <c r="L1124">
        <v>0.76685764654032595</v>
      </c>
      <c r="M1124">
        <v>0.50242397531952399</v>
      </c>
      <c r="N1124">
        <v>1.3421052631579</v>
      </c>
      <c r="O1124">
        <v>-7.8246592121179201</v>
      </c>
      <c r="P1124">
        <v>-13.9344627474887</v>
      </c>
      <c r="Q1124">
        <v>99.144498119087999</v>
      </c>
      <c r="R1124">
        <v>-17.058157988404499</v>
      </c>
      <c r="S1124">
        <v>0</v>
      </c>
      <c r="T1124">
        <v>1411.51042738</v>
      </c>
      <c r="U1124">
        <v>12.595243961040101</v>
      </c>
      <c r="V1124">
        <v>0</v>
      </c>
      <c r="W1124">
        <v>4567.3827397787099</v>
      </c>
      <c r="X1124">
        <v>5.5677189368746403E-2</v>
      </c>
      <c r="Y1124">
        <v>3.8082854810347198E-2</v>
      </c>
      <c r="Z1124">
        <v>53.4110324013023</v>
      </c>
      <c r="AA1124">
        <v>1.44875080013218E-2</v>
      </c>
      <c r="AB1124">
        <v>35.292881944901502</v>
      </c>
      <c r="AC1124">
        <v>1.09639509732643</v>
      </c>
      <c r="AD1124">
        <v>0</v>
      </c>
      <c r="AE1124">
        <v>322647</v>
      </c>
      <c r="AF1124">
        <v>83.14</v>
      </c>
      <c r="AG1124">
        <v>0.51000000000000201</v>
      </c>
      <c r="AH1124">
        <v>0.70000000000000195</v>
      </c>
      <c r="AI1124">
        <v>5.6748739089195503E-3</v>
      </c>
      <c r="AJ1124">
        <v>3.06</v>
      </c>
      <c r="AK1124">
        <v>0</v>
      </c>
      <c r="AL1124">
        <v>23.58</v>
      </c>
      <c r="AM1124">
        <v>18.29</v>
      </c>
      <c r="AN1124">
        <v>113.45</v>
      </c>
      <c r="AO1124">
        <v>17.399999999999999</v>
      </c>
      <c r="AP1124">
        <v>17.54</v>
      </c>
      <c r="AQ1124">
        <v>15.15</v>
      </c>
      <c r="AR1124">
        <v>1428.9304273800001</v>
      </c>
      <c r="AS1124" t="s">
        <v>4182</v>
      </c>
    </row>
    <row r="1125" spans="1:45" x14ac:dyDescent="0.3">
      <c r="A1125" s="4" t="s">
        <v>1923</v>
      </c>
      <c r="B1125" s="4" t="s">
        <v>1924</v>
      </c>
      <c r="C1125" t="s">
        <v>244</v>
      </c>
      <c r="D1125">
        <v>70.877536968517504</v>
      </c>
      <c r="E1125">
        <v>8.6612989801395592</v>
      </c>
      <c r="F1125">
        <v>6.62996137727011</v>
      </c>
      <c r="G1125">
        <v>9.0121084848755597</v>
      </c>
      <c r="H1125">
        <v>19.757108698089802</v>
      </c>
      <c r="I1125">
        <v>15.714221884634201</v>
      </c>
      <c r="J1125">
        <v>31.246201349951701</v>
      </c>
      <c r="K1125">
        <v>10.5948417823498</v>
      </c>
      <c r="L1125">
        <v>0</v>
      </c>
      <c r="M1125">
        <v>0</v>
      </c>
      <c r="N1125">
        <v>22.845169328349701</v>
      </c>
      <c r="O1125">
        <v>5.1613286655841097</v>
      </c>
      <c r="P1125">
        <v>-2.51161821854088</v>
      </c>
      <c r="Q1125">
        <v>-6.5779567966829804</v>
      </c>
      <c r="R1125">
        <v>3.91428333805352</v>
      </c>
      <c r="S1125">
        <v>0</v>
      </c>
      <c r="T1125">
        <v>1407.6699206549999</v>
      </c>
      <c r="U1125">
        <v>6.0287602608484798</v>
      </c>
      <c r="V1125">
        <v>0.80493694660584902</v>
      </c>
      <c r="W1125">
        <v>105.859817937111</v>
      </c>
      <c r="X1125">
        <v>0.73606950573827201</v>
      </c>
      <c r="Y1125">
        <v>9.1245808086106994E-3</v>
      </c>
      <c r="Z1125">
        <v>70.471990971670394</v>
      </c>
      <c r="AA1125">
        <v>3.0653325330293799</v>
      </c>
      <c r="AB1125">
        <v>15.5774621967639</v>
      </c>
      <c r="AC1125">
        <v>0</v>
      </c>
      <c r="AD1125">
        <v>0.72303439029740002</v>
      </c>
      <c r="AE1125">
        <v>22889</v>
      </c>
      <c r="AF1125">
        <v>223.81</v>
      </c>
      <c r="AG1125">
        <v>20.170000000000002</v>
      </c>
      <c r="AH1125">
        <v>26.07</v>
      </c>
      <c r="AI1125">
        <v>2.6291827844239699</v>
      </c>
      <c r="AJ1125">
        <v>35.17</v>
      </c>
      <c r="AK1125">
        <v>27.67</v>
      </c>
      <c r="AL1125">
        <v>229.46</v>
      </c>
      <c r="AM1125">
        <v>21.93</v>
      </c>
      <c r="AN1125">
        <v>237.13</v>
      </c>
      <c r="AO1125">
        <v>17.37</v>
      </c>
      <c r="AP1125">
        <v>32.770000000000003</v>
      </c>
      <c r="AQ1125">
        <v>181.75</v>
      </c>
      <c r="AR1125">
        <v>1429.599920655</v>
      </c>
      <c r="AS1125" t="s">
        <v>4182</v>
      </c>
    </row>
    <row r="1126" spans="1:45" x14ac:dyDescent="0.3">
      <c r="A1126" s="4" t="s">
        <v>1921</v>
      </c>
      <c r="B1126" s="4" t="s">
        <v>1922</v>
      </c>
      <c r="C1126" t="s">
        <v>109</v>
      </c>
      <c r="D1126">
        <v>23.209325503976601</v>
      </c>
      <c r="E1126">
        <v>28.345333670723001</v>
      </c>
      <c r="F1126">
        <v>15.219861660078999</v>
      </c>
      <c r="G1126">
        <v>12.0851314240878</v>
      </c>
      <c r="H1126">
        <v>14.6452772258018</v>
      </c>
      <c r="I1126">
        <v>19.570419772459701</v>
      </c>
      <c r="J1126">
        <v>166.27380632639799</v>
      </c>
      <c r="K1126">
        <v>32.089254401610702</v>
      </c>
      <c r="L1126">
        <v>27.061992409092699</v>
      </c>
      <c r="M1126">
        <v>8.6560829286209806</v>
      </c>
      <c r="N1126">
        <v>31.700540262413099</v>
      </c>
      <c r="O1126">
        <v>11.2833046363817</v>
      </c>
      <c r="P1126">
        <v>26.004602071701601</v>
      </c>
      <c r="Q1126">
        <v>15.9329615595802</v>
      </c>
      <c r="R1126">
        <v>41.130323182041302</v>
      </c>
      <c r="S1126">
        <v>0</v>
      </c>
      <c r="T1126">
        <v>1489.33654429999</v>
      </c>
      <c r="U1126">
        <v>5.8357202966983603</v>
      </c>
      <c r="V1126">
        <v>0.90744385798867</v>
      </c>
      <c r="W1126">
        <v>-36.8749738353699</v>
      </c>
      <c r="X1126">
        <v>0.138973572308416</v>
      </c>
      <c r="Y1126">
        <v>1.03711621125683E-3</v>
      </c>
      <c r="Z1126">
        <v>44.252095571088503</v>
      </c>
      <c r="AA1126">
        <v>0.62488118537404702</v>
      </c>
      <c r="AB1126">
        <v>26.301169628549498</v>
      </c>
      <c r="AC1126">
        <v>0</v>
      </c>
      <c r="AD1126">
        <v>0.13669191664365099</v>
      </c>
      <c r="AE1126">
        <v>39031</v>
      </c>
      <c r="AF1126">
        <v>509.8</v>
      </c>
      <c r="AG1126">
        <v>61.61</v>
      </c>
      <c r="AH1126">
        <v>83.34</v>
      </c>
      <c r="AI1126">
        <v>14.244839355506199</v>
      </c>
      <c r="AJ1126">
        <v>99.77</v>
      </c>
      <c r="AK1126">
        <v>0.05</v>
      </c>
      <c r="AL1126">
        <v>79.510000000000005</v>
      </c>
      <c r="AM1126">
        <v>6.9</v>
      </c>
      <c r="AN1126">
        <v>245.02999999999901</v>
      </c>
      <c r="AO1126">
        <v>35.54</v>
      </c>
      <c r="AP1126">
        <v>59.95</v>
      </c>
      <c r="AQ1126">
        <v>296.35000000000002</v>
      </c>
      <c r="AR1126">
        <v>1429.9265442999999</v>
      </c>
      <c r="AS1126" t="s">
        <v>4182</v>
      </c>
    </row>
    <row r="1127" spans="1:45" x14ac:dyDescent="0.3">
      <c r="A1127" s="4" t="s">
        <v>1919</v>
      </c>
      <c r="B1127" s="4" t="s">
        <v>1920</v>
      </c>
      <c r="C1127" t="s">
        <v>425</v>
      </c>
      <c r="D1127">
        <v>6.4394983748604604</v>
      </c>
      <c r="E1127">
        <v>22.846795378612001</v>
      </c>
      <c r="F1127">
        <v>14.153134450037401</v>
      </c>
      <c r="G1127">
        <v>11.5192321540629</v>
      </c>
      <c r="H1127">
        <v>11.338061095586699</v>
      </c>
      <c r="I1127">
        <v>17.0877611694631</v>
      </c>
      <c r="J1127">
        <v>-4.8143799554303897</v>
      </c>
      <c r="K1127">
        <v>5.28993257799599</v>
      </c>
      <c r="L1127">
        <v>4.3961277441453603E-2</v>
      </c>
      <c r="M1127">
        <v>9.1585994669695098E-3</v>
      </c>
      <c r="N1127">
        <v>34.910366328916503</v>
      </c>
      <c r="O1127">
        <v>5.3941941698532698</v>
      </c>
      <c r="P1127">
        <v>27.393341184701001</v>
      </c>
      <c r="Q1127">
        <v>10.2636414234158</v>
      </c>
      <c r="R1127">
        <v>45.092248116828799</v>
      </c>
      <c r="S1127">
        <v>0</v>
      </c>
      <c r="T1127">
        <v>1153.9356610499999</v>
      </c>
      <c r="U1127">
        <v>1.32078513105955</v>
      </c>
      <c r="V1127">
        <v>1.46357734766555</v>
      </c>
      <c r="W1127">
        <v>-73.566697668598295</v>
      </c>
      <c r="X1127">
        <v>7.4473503523820996</v>
      </c>
      <c r="Y1127">
        <v>7.4473503523820996</v>
      </c>
      <c r="Z1127">
        <v>71.808439934839697</v>
      </c>
      <c r="AA1127">
        <v>1.7349316932467</v>
      </c>
      <c r="AB1127">
        <v>13.686422867358999</v>
      </c>
      <c r="AC1127">
        <v>0</v>
      </c>
      <c r="AD1127">
        <v>0</v>
      </c>
      <c r="AE1127">
        <v>21304</v>
      </c>
      <c r="AF1127">
        <v>1944.1399999999901</v>
      </c>
      <c r="AG1127">
        <v>223.94999999999899</v>
      </c>
      <c r="AH1127">
        <v>303.099999999999</v>
      </c>
      <c r="AI1127">
        <v>159.156192881528</v>
      </c>
      <c r="AJ1127">
        <v>332.20999999999901</v>
      </c>
      <c r="AK1127">
        <v>39.32</v>
      </c>
      <c r="AL1127">
        <v>1077.8</v>
      </c>
      <c r="AM1127">
        <v>288.66999999999899</v>
      </c>
      <c r="AN1127">
        <v>1091.8699999999999</v>
      </c>
      <c r="AO1127">
        <v>114.72</v>
      </c>
      <c r="AP1127">
        <v>123.84</v>
      </c>
      <c r="AQ1127">
        <v>1131.1500000000001</v>
      </c>
      <c r="AR1127">
        <v>1442.12566105</v>
      </c>
      <c r="AS1127" t="s">
        <v>4182</v>
      </c>
    </row>
    <row r="1128" spans="1:45" x14ac:dyDescent="0.3">
      <c r="A1128" s="4" t="s">
        <v>1917</v>
      </c>
      <c r="B1128" s="4" t="s">
        <v>1918</v>
      </c>
      <c r="C1128" t="s">
        <v>433</v>
      </c>
      <c r="D1128">
        <v>28.950147846983501</v>
      </c>
      <c r="E1128">
        <v>20.9482361802736</v>
      </c>
      <c r="F1128">
        <v>17.013611568983901</v>
      </c>
      <c r="G1128">
        <v>13.337951614622201</v>
      </c>
      <c r="H1128">
        <v>17.776539951345299</v>
      </c>
      <c r="I1128">
        <v>19.649898753064001</v>
      </c>
      <c r="J1128">
        <v>-32.350330136413099</v>
      </c>
      <c r="K1128">
        <v>34.496803855332601</v>
      </c>
      <c r="L1128">
        <v>0</v>
      </c>
      <c r="M1128">
        <v>0</v>
      </c>
      <c r="N1128">
        <v>99.880287310455003</v>
      </c>
      <c r="O1128">
        <v>11.8790820992599</v>
      </c>
      <c r="P1128">
        <v>25.0066218149442</v>
      </c>
      <c r="Q1128">
        <v>18.220586825378302</v>
      </c>
      <c r="R1128">
        <v>52.716019246239199</v>
      </c>
      <c r="S1128">
        <v>0</v>
      </c>
      <c r="T1128">
        <v>1367.9144012199999</v>
      </c>
      <c r="U1128">
        <v>5.29849517848786</v>
      </c>
      <c r="V1128">
        <v>0.430141092472206</v>
      </c>
      <c r="W1128">
        <v>-34.3621581148413</v>
      </c>
      <c r="X1128">
        <v>1.6650435937296999</v>
      </c>
      <c r="Y1128">
        <v>2.9965960167547601E-3</v>
      </c>
      <c r="Z1128">
        <v>31.4178758639123</v>
      </c>
      <c r="AA1128">
        <v>10.064652058494101</v>
      </c>
      <c r="AB1128">
        <v>16.1951031725511</v>
      </c>
      <c r="AC1128">
        <v>0</v>
      </c>
      <c r="AD1128">
        <v>0</v>
      </c>
      <c r="AE1128">
        <v>28659</v>
      </c>
      <c r="AF1128">
        <v>375.32</v>
      </c>
      <c r="AG1128">
        <v>50.06</v>
      </c>
      <c r="AH1128">
        <v>66.7</v>
      </c>
      <c r="AI1128">
        <v>24.0912611236201</v>
      </c>
      <c r="AJ1128">
        <v>73.75</v>
      </c>
      <c r="AK1128">
        <v>0</v>
      </c>
      <c r="AL1128">
        <v>213.8</v>
      </c>
      <c r="AM1128">
        <v>81.33</v>
      </c>
      <c r="AN1128">
        <v>273.52</v>
      </c>
      <c r="AO1128">
        <v>31.619999999999902</v>
      </c>
      <c r="AP1128">
        <v>35.549999999999997</v>
      </c>
      <c r="AQ1128">
        <v>729.7</v>
      </c>
      <c r="AR1128">
        <v>1449.2444012199901</v>
      </c>
      <c r="AS1128" t="s">
        <v>4182</v>
      </c>
    </row>
    <row r="1129" spans="1:45" x14ac:dyDescent="0.3">
      <c r="A1129" s="4" t="s">
        <v>1915</v>
      </c>
      <c r="B1129" s="4" t="s">
        <v>1916</v>
      </c>
      <c r="C1129" t="s">
        <v>200</v>
      </c>
      <c r="D1129">
        <v>21.3775191373472</v>
      </c>
      <c r="E1129">
        <v>12.682025240833299</v>
      </c>
      <c r="F1129">
        <v>10.8226522109724</v>
      </c>
      <c r="G1129">
        <v>10.719752560400099</v>
      </c>
      <c r="H1129">
        <v>19.1151754229491</v>
      </c>
      <c r="I1129">
        <v>19.9214126781233</v>
      </c>
      <c r="J1129">
        <v>137.97815555536801</v>
      </c>
      <c r="K1129">
        <v>13.7612519501749</v>
      </c>
      <c r="L1129">
        <v>1.7692539056279901E-2</v>
      </c>
      <c r="M1129">
        <v>0</v>
      </c>
      <c r="N1129">
        <v>106.25684342249301</v>
      </c>
      <c r="O1129">
        <v>5.1031944368587299</v>
      </c>
      <c r="P1129">
        <v>5.9067286769736604</v>
      </c>
      <c r="Q1129">
        <v>9.4745431347422908</v>
      </c>
      <c r="R1129">
        <v>9.4119875109660498</v>
      </c>
      <c r="S1129">
        <v>0</v>
      </c>
      <c r="T1129">
        <v>1449.7048749999999</v>
      </c>
      <c r="U1129">
        <v>2.5692660692485898</v>
      </c>
      <c r="V1129">
        <v>1.37982693027931</v>
      </c>
      <c r="W1129">
        <v>101.76739169347201</v>
      </c>
      <c r="X1129">
        <v>2.09606986899563E-2</v>
      </c>
      <c r="Y1129">
        <v>0</v>
      </c>
      <c r="Z1129">
        <v>50.172052401746697</v>
      </c>
      <c r="AA1129">
        <v>2.2964890829694302</v>
      </c>
      <c r="AB1129">
        <v>30.970899563318699</v>
      </c>
      <c r="AC1129">
        <v>0</v>
      </c>
      <c r="AD1129">
        <v>0</v>
      </c>
      <c r="AE1129">
        <v>22425</v>
      </c>
      <c r="AF1129">
        <v>633.69000000000005</v>
      </c>
      <c r="AG1129">
        <v>67.930000000000007</v>
      </c>
      <c r="AH1129">
        <v>90.38</v>
      </c>
      <c r="AI1129">
        <v>118.655021834061</v>
      </c>
      <c r="AJ1129">
        <v>126.24</v>
      </c>
      <c r="AK1129">
        <v>0</v>
      </c>
      <c r="AL1129">
        <v>555.87</v>
      </c>
      <c r="AM1129">
        <v>2.57</v>
      </c>
      <c r="AN1129">
        <v>565.21</v>
      </c>
      <c r="AO1129">
        <v>78.229999999999905</v>
      </c>
      <c r="AP1129">
        <v>105.32</v>
      </c>
      <c r="AQ1129">
        <v>2524</v>
      </c>
      <c r="AR1129">
        <v>1452.1748749999999</v>
      </c>
      <c r="AS1129" t="s">
        <v>4182</v>
      </c>
    </row>
    <row r="1130" spans="1:45" x14ac:dyDescent="0.3">
      <c r="A1130" s="4" t="s">
        <v>1913</v>
      </c>
      <c r="B1130" s="4" t="s">
        <v>1914</v>
      </c>
      <c r="C1130" t="s">
        <v>127</v>
      </c>
      <c r="D1130">
        <v>11.8403429705858</v>
      </c>
      <c r="E1130">
        <v>11.449220235831101</v>
      </c>
      <c r="F1130">
        <v>8.69675518926595</v>
      </c>
      <c r="G1130">
        <v>11.217153400776199</v>
      </c>
      <c r="H1130">
        <v>14.1915198217807</v>
      </c>
      <c r="I1130">
        <v>14.581117806924199</v>
      </c>
      <c r="J1130">
        <v>21.0023117950612</v>
      </c>
      <c r="K1130">
        <v>1.2314125982363999</v>
      </c>
      <c r="L1130">
        <v>28.285619057643</v>
      </c>
      <c r="M1130">
        <v>8.6552292741114893</v>
      </c>
      <c r="N1130">
        <v>31.8921852387844</v>
      </c>
      <c r="O1130">
        <v>13.627181778504699</v>
      </c>
      <c r="P1130">
        <v>24.500226922885499</v>
      </c>
      <c r="Q1130">
        <v>23.169307577146299</v>
      </c>
      <c r="R1130">
        <v>21.255395053304898</v>
      </c>
      <c r="S1130">
        <v>0</v>
      </c>
      <c r="T1130">
        <v>1744.386726</v>
      </c>
      <c r="U1130">
        <v>1.2816341490369401</v>
      </c>
      <c r="V1130">
        <v>0</v>
      </c>
      <c r="W1130">
        <v>-51.396933855773398</v>
      </c>
      <c r="X1130">
        <v>0</v>
      </c>
      <c r="Y1130">
        <v>0</v>
      </c>
      <c r="Z1130">
        <v>63.094905693681397</v>
      </c>
      <c r="AA1130">
        <v>0</v>
      </c>
      <c r="AB1130">
        <v>1.79263213381804</v>
      </c>
      <c r="AC1130">
        <v>0</v>
      </c>
      <c r="AD1130">
        <v>0</v>
      </c>
      <c r="AE1130">
        <v>8129</v>
      </c>
      <c r="AF1130">
        <v>1100.19</v>
      </c>
      <c r="AG1130">
        <v>123.41</v>
      </c>
      <c r="AH1130">
        <v>125.9</v>
      </c>
      <c r="AI1130">
        <v>4.3706504219142097</v>
      </c>
      <c r="AJ1130">
        <v>160.41999999999999</v>
      </c>
      <c r="AK1130">
        <v>263.75</v>
      </c>
      <c r="AL1130">
        <v>742.89</v>
      </c>
      <c r="AM1130">
        <v>39.32</v>
      </c>
      <c r="AN1130">
        <v>1140.1199999999999</v>
      </c>
      <c r="AO1130">
        <v>-45.87</v>
      </c>
      <c r="AP1130">
        <v>59.82</v>
      </c>
      <c r="AQ1130">
        <v>51.55</v>
      </c>
      <c r="AR1130">
        <v>1461.2167260000001</v>
      </c>
      <c r="AS1130" t="s">
        <v>4182</v>
      </c>
    </row>
    <row r="1131" spans="1:45" x14ac:dyDescent="0.3">
      <c r="A1131" s="4" t="s">
        <v>1911</v>
      </c>
      <c r="B1131" s="4" t="s">
        <v>1912</v>
      </c>
      <c r="C1131" t="s">
        <v>71</v>
      </c>
      <c r="D1131">
        <v>-0.59896150752053801</v>
      </c>
      <c r="E1131">
        <v>0</v>
      </c>
      <c r="F1131">
        <v>-16.350600626784299</v>
      </c>
      <c r="G1131">
        <v>-131.35967721275699</v>
      </c>
      <c r="H1131">
        <v>-10.271177873961401</v>
      </c>
      <c r="I1131">
        <v>29.427650399214301</v>
      </c>
      <c r="J1131">
        <v>13.0565613167726</v>
      </c>
      <c r="K1131">
        <v>-0.37547994365495402</v>
      </c>
      <c r="L1131">
        <v>0</v>
      </c>
      <c r="M1131">
        <v>0</v>
      </c>
      <c r="N1131">
        <v>0</v>
      </c>
      <c r="O1131">
        <v>-14.5377935302133</v>
      </c>
      <c r="P1131">
        <v>42.900480591310298</v>
      </c>
      <c r="Q1131">
        <v>0</v>
      </c>
      <c r="R1131">
        <v>0</v>
      </c>
      <c r="S1131">
        <v>0</v>
      </c>
      <c r="T1131">
        <v>26754.2399999999</v>
      </c>
      <c r="U1131">
        <v>-9.1881953317336104E-2</v>
      </c>
      <c r="V1131">
        <v>0</v>
      </c>
      <c r="W1131">
        <v>96.782916752119206</v>
      </c>
      <c r="X1131">
        <v>13.910113282508201</v>
      </c>
      <c r="Y1131">
        <v>7.2235707308914397E-4</v>
      </c>
      <c r="Z1131">
        <v>56.886219864759703</v>
      </c>
      <c r="AA1131">
        <v>0.36720540239104599</v>
      </c>
      <c r="AB1131">
        <v>14.645990793196299</v>
      </c>
      <c r="AC1131">
        <v>0</v>
      </c>
      <c r="AD1131">
        <v>13.7484569931216</v>
      </c>
      <c r="AE1131">
        <v>186775</v>
      </c>
      <c r="AF1131">
        <v>1873.68</v>
      </c>
      <c r="AG1131">
        <v>-2461.2599999999902</v>
      </c>
      <c r="AH1131">
        <v>-2459.1899999999901</v>
      </c>
      <c r="AI1131">
        <v>-39.067619047618997</v>
      </c>
      <c r="AJ1131">
        <v>551.38</v>
      </c>
      <c r="AK1131">
        <v>3.17</v>
      </c>
      <c r="AL1131">
        <v>-17339.5</v>
      </c>
      <c r="AM1131">
        <v>320.24</v>
      </c>
      <c r="AN1131">
        <v>-16044.5</v>
      </c>
      <c r="AO1131">
        <v>-324.25</v>
      </c>
      <c r="AP1131">
        <v>-224.51</v>
      </c>
      <c r="AQ1131">
        <v>23.7</v>
      </c>
      <c r="AR1131">
        <v>1474.2</v>
      </c>
      <c r="AS1131" t="s">
        <v>4182</v>
      </c>
    </row>
    <row r="1132" spans="1:45" x14ac:dyDescent="0.3">
      <c r="A1132" s="4" t="s">
        <v>1909</v>
      </c>
      <c r="B1132" s="4" t="s">
        <v>1910</v>
      </c>
      <c r="C1132" t="s">
        <v>244</v>
      </c>
      <c r="D1132">
        <v>2748.639311852</v>
      </c>
      <c r="E1132">
        <v>6.0993172153225E-2</v>
      </c>
      <c r="F1132">
        <v>4.3299068268195198E-2</v>
      </c>
      <c r="G1132">
        <v>4.8290170267560599E-2</v>
      </c>
      <c r="H1132">
        <v>14.941036719419801</v>
      </c>
      <c r="I1132">
        <v>8.4588281585348302</v>
      </c>
      <c r="J1132">
        <v>-24.7787107834368</v>
      </c>
      <c r="K1132">
        <v>-11.522750820160899</v>
      </c>
      <c r="L1132">
        <v>1.0835250078924801</v>
      </c>
      <c r="M1132">
        <v>1.00685518423307</v>
      </c>
      <c r="N1132">
        <v>0.12499999999999301</v>
      </c>
      <c r="O1132">
        <v>-3.7143000927752801</v>
      </c>
      <c r="P1132">
        <v>-13.5593884393039</v>
      </c>
      <c r="Q1132">
        <v>-4.4924616941195703</v>
      </c>
      <c r="R1132">
        <v>-59.172070007115899</v>
      </c>
      <c r="S1132">
        <v>0</v>
      </c>
      <c r="T1132">
        <v>1347.0552284</v>
      </c>
      <c r="U1132">
        <v>1.6735051959590399</v>
      </c>
      <c r="V1132">
        <v>0</v>
      </c>
      <c r="W1132">
        <v>327.24443640575402</v>
      </c>
      <c r="X1132">
        <v>1.6217408896621399</v>
      </c>
      <c r="Y1132">
        <v>1.61789239419738</v>
      </c>
      <c r="Z1132">
        <v>74.984463115109904</v>
      </c>
      <c r="AA1132">
        <v>7.5540878984860005E-2</v>
      </c>
      <c r="AB1132">
        <v>11.1196587295866</v>
      </c>
      <c r="AC1132">
        <v>0</v>
      </c>
      <c r="AD1132">
        <v>0</v>
      </c>
      <c r="AE1132">
        <v>34815</v>
      </c>
      <c r="AF1132">
        <v>1118.24</v>
      </c>
      <c r="AG1132">
        <v>0.53999999999996995</v>
      </c>
      <c r="AH1132">
        <v>7.8899999999999704</v>
      </c>
      <c r="AI1132">
        <v>9.7066209760433494E-2</v>
      </c>
      <c r="AJ1132">
        <v>94.589999999999904</v>
      </c>
      <c r="AK1132">
        <v>7.0000000000000007E-2</v>
      </c>
      <c r="AL1132">
        <v>497.58</v>
      </c>
      <c r="AM1132">
        <v>213.02</v>
      </c>
      <c r="AN1132">
        <v>886.92</v>
      </c>
      <c r="AO1132">
        <v>93.32</v>
      </c>
      <c r="AP1132">
        <v>152.38999999999999</v>
      </c>
      <c r="AQ1132">
        <v>265.64999999999998</v>
      </c>
      <c r="AR1132">
        <v>1484.2652284000001</v>
      </c>
      <c r="AS1132" t="s">
        <v>4182</v>
      </c>
    </row>
    <row r="1133" spans="1:45" x14ac:dyDescent="0.3">
      <c r="A1133" s="4" t="s">
        <v>1907</v>
      </c>
      <c r="B1133" s="4" t="s">
        <v>1908</v>
      </c>
      <c r="C1133" t="s">
        <v>101</v>
      </c>
      <c r="D1133">
        <v>35.0201278700874</v>
      </c>
      <c r="E1133">
        <v>5.5109889040926499</v>
      </c>
      <c r="F1133">
        <v>2.6402455695573002</v>
      </c>
      <c r="G1133">
        <v>2.0753555798686798</v>
      </c>
      <c r="H1133">
        <v>5.5400881980135201</v>
      </c>
      <c r="I1133">
        <v>5.4504337292903804</v>
      </c>
      <c r="J1133">
        <v>145.642105155411</v>
      </c>
      <c r="K1133">
        <v>39.771904686387501</v>
      </c>
      <c r="L1133">
        <v>60.959952536339301</v>
      </c>
      <c r="M1133">
        <v>3.4245031148027198</v>
      </c>
      <c r="N1133">
        <v>5.2889702129777802</v>
      </c>
      <c r="O1133">
        <v>9.1129596168550098</v>
      </c>
      <c r="P1133">
        <v>6.1600120415375104</v>
      </c>
      <c r="Q1133">
        <v>9.7623484710717996</v>
      </c>
      <c r="R1133">
        <v>-1.7682575032677701</v>
      </c>
      <c r="S1133">
        <v>0</v>
      </c>
      <c r="T1133">
        <v>1804.3152332</v>
      </c>
      <c r="U1133">
        <v>1.7656543852862601</v>
      </c>
      <c r="V1133">
        <v>0.56500809354814796</v>
      </c>
      <c r="W1133">
        <v>102.895297752011</v>
      </c>
      <c r="X1133">
        <v>0.36190692096799398</v>
      </c>
      <c r="Y1133">
        <v>0</v>
      </c>
      <c r="Z1133">
        <v>70.7763418830219</v>
      </c>
      <c r="AA1133">
        <v>1.6667390558194499</v>
      </c>
      <c r="AB1133">
        <v>7.1752234176437399</v>
      </c>
      <c r="AC1133">
        <v>0</v>
      </c>
      <c r="AD1133">
        <v>0</v>
      </c>
      <c r="AE1133">
        <v>7757</v>
      </c>
      <c r="AF1133">
        <v>2047.3599999999899</v>
      </c>
      <c r="AG1133">
        <v>42.489999999999597</v>
      </c>
      <c r="AH1133">
        <v>55.249999999999602</v>
      </c>
      <c r="AI1133">
        <v>22.742600224802999</v>
      </c>
      <c r="AJ1133">
        <v>111.58999999999899</v>
      </c>
      <c r="AK1133">
        <v>10.65</v>
      </c>
      <c r="AL1133">
        <v>752.46</v>
      </c>
      <c r="AM1133">
        <v>197.25</v>
      </c>
      <c r="AN1133">
        <v>842.75</v>
      </c>
      <c r="AO1133">
        <v>110.27</v>
      </c>
      <c r="AP1133">
        <v>116.43</v>
      </c>
      <c r="AQ1133">
        <v>790.85</v>
      </c>
      <c r="AR1133">
        <v>1488.0052332</v>
      </c>
      <c r="AS1133" t="s">
        <v>4182</v>
      </c>
    </row>
    <row r="1134" spans="1:45" x14ac:dyDescent="0.3">
      <c r="A1134" s="4" t="s">
        <v>1905</v>
      </c>
      <c r="B1134" s="4" t="s">
        <v>1906</v>
      </c>
      <c r="C1134" t="s">
        <v>813</v>
      </c>
      <c r="D1134">
        <v>19.1862544354214</v>
      </c>
      <c r="E1134">
        <v>12.338374922467599</v>
      </c>
      <c r="F1134">
        <v>2.8170292650777999</v>
      </c>
      <c r="G1134">
        <v>2.8554392473830701</v>
      </c>
      <c r="H1134">
        <v>13.7251165582712</v>
      </c>
      <c r="I1134">
        <v>9.7790880850374702</v>
      </c>
      <c r="J1134">
        <v>283.95316904523202</v>
      </c>
      <c r="K1134">
        <v>0</v>
      </c>
      <c r="L1134">
        <v>206.16438356164301</v>
      </c>
      <c r="M1134">
        <v>74.420211487623106</v>
      </c>
      <c r="N1134">
        <v>3.91205688064142</v>
      </c>
      <c r="O1134">
        <v>0</v>
      </c>
      <c r="P1134">
        <v>0</v>
      </c>
      <c r="Q1134">
        <v>0</v>
      </c>
      <c r="R1134">
        <v>0</v>
      </c>
      <c r="S1134">
        <v>10.9459331947254</v>
      </c>
      <c r="T1134">
        <v>2854.0896190999902</v>
      </c>
      <c r="U1134">
        <v>2.23574504190699</v>
      </c>
      <c r="V1134">
        <v>0.53795978750588302</v>
      </c>
      <c r="W1134">
        <v>-56.499554280105897</v>
      </c>
      <c r="X1134">
        <v>0.310788763548771</v>
      </c>
      <c r="Y1134">
        <v>1.05702647861319E-2</v>
      </c>
      <c r="Z1134">
        <v>60.390240588418003</v>
      </c>
      <c r="AA1134">
        <v>0.66377366445503605</v>
      </c>
      <c r="AB1134">
        <v>19.682697235845701</v>
      </c>
      <c r="AC1134">
        <v>14.385161266473499</v>
      </c>
      <c r="AD1134">
        <v>0.29828028385856598</v>
      </c>
      <c r="AE1134">
        <v>24493</v>
      </c>
      <c r="AF1134">
        <v>2716.92</v>
      </c>
      <c r="AG1134">
        <v>77.580000000000098</v>
      </c>
      <c r="AH1134">
        <v>101.36</v>
      </c>
      <c r="AI1134">
        <v>38.7543072829924</v>
      </c>
      <c r="AJ1134">
        <v>265.69</v>
      </c>
      <c r="AK1134">
        <v>15.19</v>
      </c>
      <c r="AL1134">
        <v>645.74</v>
      </c>
      <c r="AM1134">
        <v>6.94</v>
      </c>
      <c r="AN1134">
        <v>665.75999999999897</v>
      </c>
      <c r="AO1134">
        <v>354.56</v>
      </c>
      <c r="AP1134">
        <v>465.48</v>
      </c>
      <c r="AQ1134">
        <v>770.5</v>
      </c>
      <c r="AR1134">
        <v>1488.4696191</v>
      </c>
      <c r="AS1134" t="s">
        <v>4182</v>
      </c>
    </row>
    <row r="1135" spans="1:45" x14ac:dyDescent="0.3">
      <c r="A1135" s="4" t="s">
        <v>1903</v>
      </c>
      <c r="B1135" s="4" t="s">
        <v>1904</v>
      </c>
      <c r="C1135" t="s">
        <v>109</v>
      </c>
      <c r="D1135">
        <v>18.513674626689799</v>
      </c>
      <c r="E1135">
        <v>10.776386308656599</v>
      </c>
      <c r="F1135">
        <v>6.30964445157427</v>
      </c>
      <c r="G1135">
        <v>8.4605617989317992</v>
      </c>
      <c r="H1135">
        <v>13.7977219660301</v>
      </c>
      <c r="I1135">
        <v>17.0953085487035</v>
      </c>
      <c r="J1135">
        <v>-57.017103789424603</v>
      </c>
      <c r="K1135">
        <v>-1.82814044943215</v>
      </c>
      <c r="L1135">
        <v>23.1798184268748</v>
      </c>
      <c r="M1135">
        <v>12.426569692037701</v>
      </c>
      <c r="N1135">
        <v>14.9778017201344</v>
      </c>
      <c r="O1135">
        <v>13.242101775627299</v>
      </c>
      <c r="P1135">
        <v>14.656686232848701</v>
      </c>
      <c r="Q1135">
        <v>33.398419094991198</v>
      </c>
      <c r="R1135">
        <v>15.63172881517</v>
      </c>
      <c r="S1135">
        <v>21.196666239418501</v>
      </c>
      <c r="T1135">
        <v>1649.1975851499999</v>
      </c>
      <c r="U1135">
        <v>1.8980718474556799</v>
      </c>
      <c r="V1135">
        <v>0.25784271594327401</v>
      </c>
      <c r="W1135">
        <v>-49.646266324585497</v>
      </c>
      <c r="X1135">
        <v>6.1702404440131904</v>
      </c>
      <c r="Y1135">
        <v>0.79256336512342396</v>
      </c>
      <c r="Z1135">
        <v>36.2203601293822</v>
      </c>
      <c r="AA1135">
        <v>17.209010927530201</v>
      </c>
      <c r="AB1135">
        <v>26.7875271563144</v>
      </c>
      <c r="AC1135">
        <v>1.5588599402535701</v>
      </c>
      <c r="AD1135">
        <v>0</v>
      </c>
      <c r="AE1135">
        <v>32426</v>
      </c>
      <c r="AF1135">
        <v>953.01</v>
      </c>
      <c r="AG1135">
        <v>80.629999999999896</v>
      </c>
      <c r="AH1135">
        <v>105.33999999999899</v>
      </c>
      <c r="AI1135">
        <v>62.845438491322803</v>
      </c>
      <c r="AJ1135">
        <v>162.91999999999899</v>
      </c>
      <c r="AK1135">
        <v>0.44</v>
      </c>
      <c r="AL1135">
        <v>275.789999999999</v>
      </c>
      <c r="AM1135">
        <v>25.86</v>
      </c>
      <c r="AN1135">
        <v>786.45999999999901</v>
      </c>
      <c r="AO1135">
        <v>83.96</v>
      </c>
      <c r="AP1135">
        <v>189.36</v>
      </c>
      <c r="AQ1135">
        <v>1159.95</v>
      </c>
      <c r="AR1135">
        <v>1492.7575851500001</v>
      </c>
      <c r="AS1135" t="s">
        <v>4182</v>
      </c>
    </row>
    <row r="1136" spans="1:45" x14ac:dyDescent="0.3">
      <c r="A1136" s="4" t="s">
        <v>1901</v>
      </c>
      <c r="B1136" s="4" t="s">
        <v>1902</v>
      </c>
      <c r="C1136" t="s">
        <v>200</v>
      </c>
      <c r="D1136">
        <v>17.772592783627001</v>
      </c>
      <c r="E1136">
        <v>27.763453927380802</v>
      </c>
      <c r="F1136">
        <v>8.4632405210304498</v>
      </c>
      <c r="G1136">
        <v>6.38039310407295</v>
      </c>
      <c r="H1136">
        <v>12.1640149002661</v>
      </c>
      <c r="I1136">
        <v>15.7037830983364</v>
      </c>
      <c r="J1136">
        <v>387.78494915372897</v>
      </c>
      <c r="K1136">
        <v>224.48776894096099</v>
      </c>
      <c r="L1136">
        <v>141.14383388909101</v>
      </c>
      <c r="M1136">
        <v>53.960826071118298</v>
      </c>
      <c r="N1136">
        <v>12.520737054153299</v>
      </c>
      <c r="O1136">
        <v>4.9708280879077797</v>
      </c>
      <c r="P1136">
        <v>9.7669294611704593</v>
      </c>
      <c r="Q1136">
        <v>35.235778644656499</v>
      </c>
      <c r="R1136">
        <v>95.791004799624702</v>
      </c>
      <c r="S1136">
        <v>0</v>
      </c>
      <c r="T1136">
        <v>2005.1872679999999</v>
      </c>
      <c r="U1136">
        <v>4.2097045646874198</v>
      </c>
      <c r="V1136">
        <v>0</v>
      </c>
      <c r="W1136">
        <v>101.469353513634</v>
      </c>
      <c r="X1136">
        <v>0</v>
      </c>
      <c r="Y1136">
        <v>0</v>
      </c>
      <c r="Z1136">
        <v>74.1133873201276</v>
      </c>
      <c r="AA1136">
        <v>0</v>
      </c>
      <c r="AB1136">
        <v>11.0576043109157</v>
      </c>
      <c r="AC1136">
        <v>0</v>
      </c>
      <c r="AD1136">
        <v>0</v>
      </c>
      <c r="AE1136">
        <v>18340</v>
      </c>
      <c r="AF1136">
        <v>1324.84</v>
      </c>
      <c r="AG1136">
        <v>84.53</v>
      </c>
      <c r="AH1136">
        <v>117.99</v>
      </c>
      <c r="AI1136">
        <v>60.338920138194901</v>
      </c>
      <c r="AJ1136">
        <v>208.05</v>
      </c>
      <c r="AK1136">
        <v>0</v>
      </c>
      <c r="AL1136">
        <v>269.02999999999997</v>
      </c>
      <c r="AM1136">
        <v>0.83</v>
      </c>
      <c r="AN1136">
        <v>356.87</v>
      </c>
      <c r="AO1136">
        <v>98.74</v>
      </c>
      <c r="AP1136">
        <v>102.77</v>
      </c>
      <c r="AQ1136">
        <v>1187.1500000000001</v>
      </c>
      <c r="AR1136">
        <v>1502.317268</v>
      </c>
      <c r="AS1136" t="s">
        <v>4182</v>
      </c>
    </row>
    <row r="1137" spans="1:45" x14ac:dyDescent="0.3">
      <c r="A1137" s="4" t="s">
        <v>1899</v>
      </c>
      <c r="B1137" s="4" t="s">
        <v>1900</v>
      </c>
      <c r="C1137" t="s">
        <v>109</v>
      </c>
      <c r="D1137">
        <v>71.910064711004395</v>
      </c>
      <c r="E1137">
        <v>2.9191574948321199</v>
      </c>
      <c r="F1137">
        <v>2.0096830181784999</v>
      </c>
      <c r="G1137">
        <v>5.0429495222469098</v>
      </c>
      <c r="H1137">
        <v>15.2457223283415</v>
      </c>
      <c r="I1137">
        <v>14.448412315413499</v>
      </c>
      <c r="J1137">
        <v>-6.0987520347259796</v>
      </c>
      <c r="K1137">
        <v>0</v>
      </c>
      <c r="L1137">
        <v>8.7852753835121398</v>
      </c>
      <c r="M1137">
        <v>6.9995359889762199</v>
      </c>
      <c r="N1137">
        <v>7.1796633459292698</v>
      </c>
      <c r="O1137">
        <v>-14.298757439308901</v>
      </c>
      <c r="P1137">
        <v>-24.2993138761606</v>
      </c>
      <c r="Q1137">
        <v>0</v>
      </c>
      <c r="R1137">
        <v>-32.859342018887901</v>
      </c>
      <c r="S1137">
        <v>0</v>
      </c>
      <c r="T1137">
        <v>1066.5203524599999</v>
      </c>
      <c r="U1137">
        <v>2.1132473072737201</v>
      </c>
      <c r="V1137">
        <v>0</v>
      </c>
      <c r="W1137">
        <v>95.581931737078506</v>
      </c>
      <c r="X1137">
        <v>0.77875202839875701</v>
      </c>
      <c r="Y1137">
        <v>3.0780872668521001E-3</v>
      </c>
      <c r="Z1137">
        <v>70.677257770935</v>
      </c>
      <c r="AA1137">
        <v>8.8900020404478405E-2</v>
      </c>
      <c r="AB1137">
        <v>21.724163851769301</v>
      </c>
      <c r="AC1137">
        <v>0</v>
      </c>
      <c r="AD1137">
        <v>0.76479533271247702</v>
      </c>
      <c r="AE1137">
        <v>44640</v>
      </c>
      <c r="AF1137">
        <v>414.44</v>
      </c>
      <c r="AG1137">
        <v>20.900000000000102</v>
      </c>
      <c r="AH1137">
        <v>40.040000000000099</v>
      </c>
      <c r="AI1137">
        <v>8.4646923305068302</v>
      </c>
      <c r="AJ1137">
        <v>59.880000000000102</v>
      </c>
      <c r="AK1137">
        <v>0</v>
      </c>
      <c r="AL1137">
        <v>698.85</v>
      </c>
      <c r="AM1137">
        <v>498.88</v>
      </c>
      <c r="AN1137">
        <v>711.19</v>
      </c>
      <c r="AO1137">
        <v>-69.3</v>
      </c>
      <c r="AP1137">
        <v>-69.209999999999994</v>
      </c>
      <c r="AQ1137">
        <v>623.15</v>
      </c>
      <c r="AR1137">
        <v>1502.92035246</v>
      </c>
      <c r="AS1137" t="s">
        <v>4182</v>
      </c>
    </row>
    <row r="1138" spans="1:45" x14ac:dyDescent="0.3">
      <c r="A1138" s="4" t="s">
        <v>1897</v>
      </c>
      <c r="B1138" s="4" t="s">
        <v>1898</v>
      </c>
      <c r="C1138" t="s">
        <v>396</v>
      </c>
      <c r="D1138">
        <v>21.843614627234299</v>
      </c>
      <c r="E1138">
        <v>14.352909274845301</v>
      </c>
      <c r="F1138">
        <v>9.8879149303060796</v>
      </c>
      <c r="G1138">
        <v>10.2632560220747</v>
      </c>
      <c r="H1138">
        <v>17.726283887801699</v>
      </c>
      <c r="I1138">
        <v>17.225743903348501</v>
      </c>
      <c r="J1138">
        <v>29.734581298607299</v>
      </c>
      <c r="K1138">
        <v>7.1434770500445204</v>
      </c>
      <c r="L1138">
        <v>4.2390521953971501</v>
      </c>
      <c r="M1138">
        <v>0.39102776102562098</v>
      </c>
      <c r="N1138">
        <v>29.1790348570944</v>
      </c>
      <c r="O1138">
        <v>7.1606128897483599</v>
      </c>
      <c r="P1138">
        <v>7.7436686100173802</v>
      </c>
      <c r="Q1138">
        <v>8.6320695372129101</v>
      </c>
      <c r="R1138">
        <v>10.3145096969688</v>
      </c>
      <c r="S1138">
        <v>0</v>
      </c>
      <c r="T1138">
        <v>1270.8191225</v>
      </c>
      <c r="U1138">
        <v>2.9240688724393502</v>
      </c>
      <c r="V1138">
        <v>0.75414781297134204</v>
      </c>
      <c r="W1138">
        <v>-10.334806247260399</v>
      </c>
      <c r="X1138">
        <v>1.74763983710161E-2</v>
      </c>
      <c r="Y1138">
        <v>8.8749403136003397E-3</v>
      </c>
      <c r="Z1138">
        <v>69.048747109413796</v>
      </c>
      <c r="AA1138">
        <v>0.61968873749342401</v>
      </c>
      <c r="AB1138">
        <v>20.841121586020598</v>
      </c>
      <c r="AC1138">
        <v>0</v>
      </c>
      <c r="AD1138">
        <v>0</v>
      </c>
      <c r="AE1138">
        <v>39913</v>
      </c>
      <c r="AF1138">
        <v>670.45</v>
      </c>
      <c r="AG1138">
        <v>68.81</v>
      </c>
      <c r="AH1138">
        <v>94.23</v>
      </c>
      <c r="AI1138">
        <v>3.0352119432347902</v>
      </c>
      <c r="AJ1138">
        <v>115.49</v>
      </c>
      <c r="AK1138">
        <v>0.17</v>
      </c>
      <c r="AL1138">
        <v>491.36</v>
      </c>
      <c r="AM1138">
        <v>254.03</v>
      </c>
      <c r="AN1138">
        <v>514.03</v>
      </c>
      <c r="AO1138">
        <v>98.26</v>
      </c>
      <c r="AP1138">
        <v>116.73</v>
      </c>
      <c r="AQ1138">
        <v>57.75</v>
      </c>
      <c r="AR1138">
        <v>1503.0591225000001</v>
      </c>
      <c r="AS1138" t="s">
        <v>4182</v>
      </c>
    </row>
    <row r="1139" spans="1:45" x14ac:dyDescent="0.3">
      <c r="A1139" s="4" t="s">
        <v>1895</v>
      </c>
      <c r="B1139" s="4" t="s">
        <v>1896</v>
      </c>
      <c r="C1139" t="s">
        <v>183</v>
      </c>
      <c r="D1139">
        <v>-6.4043964065821797</v>
      </c>
      <c r="E1139">
        <v>-14.638412294324301</v>
      </c>
      <c r="F1139">
        <v>-2.1784538887134102</v>
      </c>
      <c r="G1139">
        <v>-45.702403855496598</v>
      </c>
      <c r="H1139">
        <v>10.916955419928801</v>
      </c>
      <c r="I1139">
        <v>-15.5094346955829</v>
      </c>
      <c r="J1139">
        <v>7.6178061720708197</v>
      </c>
      <c r="K1139">
        <v>-12.7966377739597</v>
      </c>
      <c r="L1139">
        <v>97.484579670586896</v>
      </c>
      <c r="M1139">
        <v>58.815344064009402</v>
      </c>
      <c r="N1139">
        <v>0</v>
      </c>
      <c r="O1139">
        <v>-18.599285852422401</v>
      </c>
      <c r="P1139">
        <v>0</v>
      </c>
      <c r="Q1139">
        <v>44.1860149863098</v>
      </c>
      <c r="R1139">
        <v>0</v>
      </c>
      <c r="S1139">
        <v>0</v>
      </c>
      <c r="T1139">
        <v>2705.9659468999998</v>
      </c>
      <c r="U1139">
        <v>1.00763051880544</v>
      </c>
      <c r="V1139">
        <v>0</v>
      </c>
      <c r="W1139">
        <v>-107.021373380906</v>
      </c>
      <c r="X1139">
        <v>2.8088424451890601</v>
      </c>
      <c r="Y1139">
        <v>0</v>
      </c>
      <c r="Z1139">
        <v>74.142437195647403</v>
      </c>
      <c r="AA1139">
        <v>9.4455724406281103</v>
      </c>
      <c r="AB1139">
        <v>3.0718126912036401</v>
      </c>
      <c r="AC1139">
        <v>37.953226928690299</v>
      </c>
      <c r="AD1139">
        <v>2.6987252197287099</v>
      </c>
      <c r="AE1139">
        <v>52267</v>
      </c>
      <c r="AF1139">
        <v>514.58999999999901</v>
      </c>
      <c r="AG1139">
        <v>-235.18</v>
      </c>
      <c r="AH1139">
        <v>-304.64</v>
      </c>
      <c r="AI1139">
        <v>-12.858354600812</v>
      </c>
      <c r="AJ1139">
        <v>-79.810000000000102</v>
      </c>
      <c r="AK1139">
        <v>12.49</v>
      </c>
      <c r="AL1139">
        <v>497</v>
      </c>
      <c r="AM1139">
        <v>274.56</v>
      </c>
      <c r="AN1139">
        <v>1494.78</v>
      </c>
      <c r="AO1139">
        <v>558.5</v>
      </c>
      <c r="AP1139">
        <v>565.95000000000005</v>
      </c>
      <c r="AQ1139">
        <v>85.55</v>
      </c>
      <c r="AR1139">
        <v>1506.1859469000001</v>
      </c>
      <c r="AS1139" t="s">
        <v>4182</v>
      </c>
    </row>
    <row r="1140" spans="1:45" x14ac:dyDescent="0.3">
      <c r="A1140" s="4" t="s">
        <v>1893</v>
      </c>
      <c r="B1140" s="4" t="s">
        <v>1894</v>
      </c>
      <c r="C1140" t="s">
        <v>285</v>
      </c>
      <c r="D1140">
        <v>35.684087021198401</v>
      </c>
      <c r="E1140">
        <v>17.470465313553898</v>
      </c>
      <c r="F1140">
        <v>11.749154712045501</v>
      </c>
      <c r="G1140">
        <v>14.0247143236779</v>
      </c>
      <c r="H1140">
        <v>38.5290044607423</v>
      </c>
      <c r="I1140">
        <v>31.9625298963593</v>
      </c>
      <c r="J1140">
        <v>-4.1472057580708501</v>
      </c>
      <c r="K1140">
        <v>-6.5936862881100202</v>
      </c>
      <c r="L1140">
        <v>16.284528649872101</v>
      </c>
      <c r="M1140">
        <v>12.1725279792094</v>
      </c>
      <c r="N1140">
        <v>40.240182996568798</v>
      </c>
      <c r="O1140">
        <v>-2.9649563162973398</v>
      </c>
      <c r="P1140">
        <v>-7.4585707514542703</v>
      </c>
      <c r="Q1140">
        <v>1.6202852050807699</v>
      </c>
      <c r="R1140">
        <v>-12.651261304167701</v>
      </c>
      <c r="S1140">
        <v>0</v>
      </c>
      <c r="T1140">
        <v>1468.142154035</v>
      </c>
      <c r="U1140">
        <v>6.3150528316007799</v>
      </c>
      <c r="V1140">
        <v>5.1520392029147004</v>
      </c>
      <c r="W1140">
        <v>-7.9500373409596001</v>
      </c>
      <c r="X1140">
        <v>2.2877866064381398</v>
      </c>
      <c r="Y1140">
        <v>1.8706359214809301</v>
      </c>
      <c r="Z1140">
        <v>74.655635460213304</v>
      </c>
      <c r="AA1140">
        <v>0.60055227494681995</v>
      </c>
      <c r="AB1140">
        <v>14.1389595157152</v>
      </c>
      <c r="AC1140">
        <v>0</v>
      </c>
      <c r="AD1140">
        <v>0</v>
      </c>
      <c r="AE1140">
        <v>24765</v>
      </c>
      <c r="AF1140">
        <v>301.04000000000002</v>
      </c>
      <c r="AG1140">
        <v>42.22</v>
      </c>
      <c r="AH1140">
        <v>57.79</v>
      </c>
      <c r="AI1140">
        <v>28.284570920647401</v>
      </c>
      <c r="AJ1140">
        <v>96.22</v>
      </c>
      <c r="AK1140">
        <v>0</v>
      </c>
      <c r="AL1140">
        <v>191.94</v>
      </c>
      <c r="AM1140">
        <v>77.290000000000006</v>
      </c>
      <c r="AN1140">
        <v>238.57</v>
      </c>
      <c r="AO1140">
        <v>67.97</v>
      </c>
      <c r="AP1140">
        <v>86.66</v>
      </c>
      <c r="AQ1140">
        <v>1002.75</v>
      </c>
      <c r="AR1140">
        <v>1506.582154035</v>
      </c>
      <c r="AS1140" t="s">
        <v>4182</v>
      </c>
    </row>
    <row r="1141" spans="1:45" x14ac:dyDescent="0.3">
      <c r="A1141" s="4" t="s">
        <v>1891</v>
      </c>
      <c r="B1141" s="4" t="s">
        <v>1892</v>
      </c>
      <c r="C1141" t="s">
        <v>200</v>
      </c>
      <c r="D1141">
        <v>21.958130990415199</v>
      </c>
      <c r="E1141">
        <v>13.024645822693801</v>
      </c>
      <c r="F1141">
        <v>4.1462195702045497</v>
      </c>
      <c r="G1141">
        <v>4.2341251052997304</v>
      </c>
      <c r="H1141">
        <v>14.092277541910899</v>
      </c>
      <c r="I1141">
        <v>15.9348463700032</v>
      </c>
      <c r="J1141">
        <v>200.85544189745701</v>
      </c>
      <c r="K1141">
        <v>21.7705388784379</v>
      </c>
      <c r="L1141">
        <v>170.698500044377</v>
      </c>
      <c r="M1141">
        <v>100.095855152214</v>
      </c>
      <c r="N1141">
        <v>6.1869934769717396</v>
      </c>
      <c r="O1141">
        <v>16.202624363336898</v>
      </c>
      <c r="P1141">
        <v>13.4728391123032</v>
      </c>
      <c r="Q1141">
        <v>9.0552850132556699</v>
      </c>
      <c r="R1141">
        <v>4.9267490985813902</v>
      </c>
      <c r="S1141">
        <v>4.5552234885776404</v>
      </c>
      <c r="T1141">
        <v>2472.8168999999998</v>
      </c>
      <c r="U1141">
        <v>2.6840097630247599</v>
      </c>
      <c r="V1141">
        <v>0.55772448410485198</v>
      </c>
      <c r="W1141">
        <v>101.815393922339</v>
      </c>
      <c r="X1141">
        <v>4.2646033440056899</v>
      </c>
      <c r="Y1141">
        <v>4.2295215225898204</v>
      </c>
      <c r="Z1141">
        <v>56.252223408039796</v>
      </c>
      <c r="AA1141">
        <v>4.0178939879046602</v>
      </c>
      <c r="AB1141">
        <v>19.928424048381299</v>
      </c>
      <c r="AC1141">
        <v>0</v>
      </c>
      <c r="AD1141">
        <v>0</v>
      </c>
      <c r="AE1141">
        <v>32969</v>
      </c>
      <c r="AF1141">
        <v>1626.31</v>
      </c>
      <c r="AG1141">
        <v>68.860000000000099</v>
      </c>
      <c r="AH1141">
        <v>106.51</v>
      </c>
      <c r="AI1141">
        <v>12.2483102098897</v>
      </c>
      <c r="AJ1141">
        <v>259.14999999999998</v>
      </c>
      <c r="AK1141">
        <v>0</v>
      </c>
      <c r="AL1141">
        <v>369.86</v>
      </c>
      <c r="AM1141">
        <v>0.85</v>
      </c>
      <c r="AN1141">
        <v>563.35</v>
      </c>
      <c r="AO1141">
        <v>142.97999999999999</v>
      </c>
      <c r="AP1141">
        <v>154.87</v>
      </c>
      <c r="AQ1141">
        <v>266.39999999999998</v>
      </c>
      <c r="AR1141">
        <v>1512.0369000000001</v>
      </c>
      <c r="AS1141" t="s">
        <v>4182</v>
      </c>
    </row>
    <row r="1142" spans="1:45" x14ac:dyDescent="0.3">
      <c r="A1142" s="4" t="s">
        <v>1889</v>
      </c>
      <c r="B1142" s="4" t="s">
        <v>1890</v>
      </c>
      <c r="C1142" t="s">
        <v>545</v>
      </c>
      <c r="D1142">
        <v>16.908883680462399</v>
      </c>
      <c r="E1142">
        <v>15.850419632423201</v>
      </c>
      <c r="F1142">
        <v>13.894256512932699</v>
      </c>
      <c r="G1142">
        <v>32.001143919353602</v>
      </c>
      <c r="H1142">
        <v>55.661631853365797</v>
      </c>
      <c r="I1142">
        <v>45.424322585257698</v>
      </c>
      <c r="J1142">
        <v>-2.0857998239175801</v>
      </c>
      <c r="K1142">
        <v>-19.184677192518599</v>
      </c>
      <c r="L1142">
        <v>0</v>
      </c>
      <c r="M1142">
        <v>0</v>
      </c>
      <c r="N1142">
        <v>115.47987616099</v>
      </c>
      <c r="O1142">
        <v>-0.58444923996118203</v>
      </c>
      <c r="P1142">
        <v>-6.9914823209326897</v>
      </c>
      <c r="Q1142">
        <v>-4.1257430315163903</v>
      </c>
      <c r="R1142">
        <v>-5.7986160126364101</v>
      </c>
      <c r="S1142">
        <v>19.803020086645802</v>
      </c>
      <c r="T1142">
        <v>1030.2932670749999</v>
      </c>
      <c r="U1142">
        <v>2.5524134410410699</v>
      </c>
      <c r="V1142">
        <v>3.3087545386414301</v>
      </c>
      <c r="W1142">
        <v>-35.909514597728901</v>
      </c>
      <c r="X1142">
        <v>16.1000491252655</v>
      </c>
      <c r="Y1142">
        <v>5.3385757911001601</v>
      </c>
      <c r="Z1142">
        <v>0</v>
      </c>
      <c r="AA1142">
        <v>23.181426296866999</v>
      </c>
      <c r="AB1142">
        <v>30.965231668361699</v>
      </c>
      <c r="AC1142">
        <v>0</v>
      </c>
      <c r="AD1142">
        <v>0</v>
      </c>
      <c r="AE1142">
        <v>71893</v>
      </c>
      <c r="AF1142">
        <v>279.74</v>
      </c>
      <c r="AG1142">
        <v>89.52</v>
      </c>
      <c r="AH1142">
        <v>118.65</v>
      </c>
      <c r="AI1142">
        <v>30.3857132296041</v>
      </c>
      <c r="AJ1142">
        <v>127.07</v>
      </c>
      <c r="AK1142">
        <v>34.31</v>
      </c>
      <c r="AL1142">
        <v>469.49999999999898</v>
      </c>
      <c r="AM1142">
        <v>487.61</v>
      </c>
      <c r="AN1142">
        <v>593.04</v>
      </c>
      <c r="AO1142">
        <v>81.680000000000007</v>
      </c>
      <c r="AP1142">
        <v>86.17</v>
      </c>
      <c r="AQ1142">
        <v>510.55</v>
      </c>
      <c r="AR1142">
        <v>1513.683267075</v>
      </c>
      <c r="AS1142" t="s">
        <v>4182</v>
      </c>
    </row>
    <row r="1143" spans="1:45" x14ac:dyDescent="0.3">
      <c r="A1143" s="4" t="s">
        <v>1887</v>
      </c>
      <c r="B1143" s="4" t="s">
        <v>1888</v>
      </c>
      <c r="C1143" t="s">
        <v>244</v>
      </c>
      <c r="D1143">
        <v>36.485133891540102</v>
      </c>
      <c r="E1143">
        <v>8.9978530068746991</v>
      </c>
      <c r="F1143">
        <v>3.2352516891694201</v>
      </c>
      <c r="G1143">
        <v>2.8680648684519698</v>
      </c>
      <c r="H1143">
        <v>5.4038182946040996</v>
      </c>
      <c r="I1143">
        <v>14.614757158065</v>
      </c>
      <c r="J1143">
        <v>71.960949457811296</v>
      </c>
      <c r="K1143">
        <v>9.7864370032394401</v>
      </c>
      <c r="L1143">
        <v>47.246675050493501</v>
      </c>
      <c r="M1143">
        <v>38.047330513318798</v>
      </c>
      <c r="N1143">
        <v>5.8424276561289803</v>
      </c>
      <c r="O1143">
        <v>63.300757811799699</v>
      </c>
      <c r="P1143">
        <v>62.777685112385498</v>
      </c>
      <c r="Q1143">
        <v>134.85169160606901</v>
      </c>
      <c r="R1143">
        <v>35.5104408278617</v>
      </c>
      <c r="S1143">
        <v>0</v>
      </c>
      <c r="T1143">
        <v>1686.1782051600001</v>
      </c>
      <c r="U1143">
        <v>2.88435693220532</v>
      </c>
      <c r="V1143">
        <v>0</v>
      </c>
      <c r="W1143">
        <v>103.016417487962</v>
      </c>
      <c r="X1143">
        <v>1.02558634453278E-4</v>
      </c>
      <c r="Y1143">
        <v>0</v>
      </c>
      <c r="Z1143">
        <v>36.526445547953401</v>
      </c>
      <c r="AA1143">
        <v>11.042303566042399</v>
      </c>
      <c r="AB1143">
        <v>24.908948854566901</v>
      </c>
      <c r="AC1143">
        <v>0</v>
      </c>
      <c r="AD1143">
        <v>0</v>
      </c>
      <c r="AE1143">
        <v>61047</v>
      </c>
      <c r="AF1143">
        <v>1446.62</v>
      </c>
      <c r="AG1143">
        <v>41.489999999999903</v>
      </c>
      <c r="AH1143">
        <v>74.159999999999897</v>
      </c>
      <c r="AI1143">
        <v>3.6311884367940102</v>
      </c>
      <c r="AJ1143">
        <v>211.41999999999899</v>
      </c>
      <c r="AK1143">
        <v>0</v>
      </c>
      <c r="AL1143">
        <v>-373.79999999999899</v>
      </c>
      <c r="AM1143">
        <v>75.55</v>
      </c>
      <c r="AN1143">
        <v>524.82000000000005</v>
      </c>
      <c r="AO1143">
        <v>96.6</v>
      </c>
      <c r="AP1143">
        <v>128.6</v>
      </c>
      <c r="AQ1143">
        <v>119.7</v>
      </c>
      <c r="AR1143">
        <v>1513.76820516</v>
      </c>
      <c r="AS1143" t="s">
        <v>4182</v>
      </c>
    </row>
    <row r="1144" spans="1:45" x14ac:dyDescent="0.3">
      <c r="A1144" s="4" t="s">
        <v>1885</v>
      </c>
      <c r="B1144" s="4" t="s">
        <v>1886</v>
      </c>
      <c r="C1144" t="s">
        <v>885</v>
      </c>
      <c r="D1144">
        <v>-52.130368978730701</v>
      </c>
      <c r="E1144">
        <v>-12.442111103997201</v>
      </c>
      <c r="F1144">
        <v>-1.5202403179205799</v>
      </c>
      <c r="G1144">
        <v>-2.88354057235559</v>
      </c>
      <c r="H1144">
        <v>8.7744009851266505</v>
      </c>
      <c r="I1144">
        <v>23.9121187840658</v>
      </c>
      <c r="J1144">
        <v>-10.4617328039567</v>
      </c>
      <c r="K1144">
        <v>-0.60991058119299602</v>
      </c>
      <c r="L1144">
        <v>514.67071292689502</v>
      </c>
      <c r="M1144">
        <v>168.344052903342</v>
      </c>
      <c r="N1144">
        <v>0</v>
      </c>
      <c r="O1144">
        <v>6.9139523588825202</v>
      </c>
      <c r="P1144">
        <v>7.1221180440935203</v>
      </c>
      <c r="Q1144">
        <v>-23.004998521636502</v>
      </c>
      <c r="R1144">
        <v>0</v>
      </c>
      <c r="S1144">
        <v>0</v>
      </c>
      <c r="T1144">
        <v>2679.3602557299901</v>
      </c>
      <c r="U1144">
        <v>6.8828709834676998</v>
      </c>
      <c r="V1144">
        <v>0.63309170709361495</v>
      </c>
      <c r="W1144">
        <v>-179.99752011036699</v>
      </c>
      <c r="X1144">
        <v>1.24734119572087</v>
      </c>
      <c r="Y1144">
        <v>0</v>
      </c>
      <c r="Z1144">
        <v>64.6701594794025</v>
      </c>
      <c r="AA1144">
        <v>13.998084618498099</v>
      </c>
      <c r="AB1144">
        <v>5.3877685306567198</v>
      </c>
      <c r="AC1144">
        <v>0</v>
      </c>
      <c r="AD1144">
        <v>0</v>
      </c>
      <c r="AE1144">
        <v>9995</v>
      </c>
      <c r="AF1144">
        <v>1010.91</v>
      </c>
      <c r="AG1144">
        <v>-29.149999999999899</v>
      </c>
      <c r="AH1144">
        <v>-112.099999999999</v>
      </c>
      <c r="AI1144">
        <v>-11.5676803131927</v>
      </c>
      <c r="AJ1144">
        <v>241.73</v>
      </c>
      <c r="AK1144">
        <v>6.02</v>
      </c>
      <c r="AL1144">
        <v>51.94</v>
      </c>
      <c r="AM1144">
        <v>114.61</v>
      </c>
      <c r="AN1144">
        <v>220.77999999999901</v>
      </c>
      <c r="AO1144">
        <v>40.47</v>
      </c>
      <c r="AP1144">
        <v>148.32</v>
      </c>
      <c r="AQ1144">
        <v>439.45</v>
      </c>
      <c r="AR1144">
        <v>1519.6002557300001</v>
      </c>
      <c r="AS1144" t="s">
        <v>4182</v>
      </c>
    </row>
    <row r="1145" spans="1:45" x14ac:dyDescent="0.3">
      <c r="A1145" s="4" t="s">
        <v>1883</v>
      </c>
      <c r="B1145" s="4" t="s">
        <v>1884</v>
      </c>
      <c r="C1145" t="s">
        <v>564</v>
      </c>
      <c r="D1145">
        <v>12.340812173418801</v>
      </c>
      <c r="E1145">
        <v>20.091838149534599</v>
      </c>
      <c r="F1145">
        <v>11.8649455736441</v>
      </c>
      <c r="G1145">
        <v>28.857598050700499</v>
      </c>
      <c r="H1145">
        <v>34.033233947565598</v>
      </c>
      <c r="I1145">
        <v>44.159130312543901</v>
      </c>
      <c r="J1145">
        <v>2.19508682783326</v>
      </c>
      <c r="K1145">
        <v>4.6985296496448701</v>
      </c>
      <c r="L1145">
        <v>5.53699936234172</v>
      </c>
      <c r="M1145">
        <v>3.2596483770078599</v>
      </c>
      <c r="N1145">
        <v>24.2041345700361</v>
      </c>
      <c r="O1145">
        <v>9.4329094500653099</v>
      </c>
      <c r="P1145">
        <v>20.202500527382298</v>
      </c>
      <c r="Q1145">
        <v>0</v>
      </c>
      <c r="R1145">
        <v>26.219286367033199</v>
      </c>
      <c r="S1145">
        <v>0</v>
      </c>
      <c r="T1145">
        <v>885.63783539999997</v>
      </c>
      <c r="U1145">
        <v>2.3077427434488098</v>
      </c>
      <c r="V1145">
        <v>5.4888132433028103</v>
      </c>
      <c r="W1145">
        <v>-53.224076917238698</v>
      </c>
      <c r="X1145">
        <v>0</v>
      </c>
      <c r="Y1145">
        <v>0</v>
      </c>
      <c r="Z1145">
        <v>62.049468510938503</v>
      </c>
      <c r="AA1145">
        <v>1.95175264442935</v>
      </c>
      <c r="AB1145">
        <v>14.490242653465399</v>
      </c>
      <c r="AC1145">
        <v>0</v>
      </c>
      <c r="AD1145">
        <v>0</v>
      </c>
      <c r="AE1145">
        <v>69691</v>
      </c>
      <c r="AF1145">
        <v>426.82</v>
      </c>
      <c r="AG1145">
        <v>123.16999999999901</v>
      </c>
      <c r="AH1145">
        <v>165.19</v>
      </c>
      <c r="AI1145">
        <v>5.1678938771293002</v>
      </c>
      <c r="AJ1145">
        <v>188.48</v>
      </c>
      <c r="AK1145">
        <v>12.94</v>
      </c>
      <c r="AL1145">
        <v>356.58</v>
      </c>
      <c r="AM1145">
        <v>737.53</v>
      </c>
      <c r="AN1145">
        <v>658.66</v>
      </c>
      <c r="AO1145">
        <v>-127.85</v>
      </c>
      <c r="AP1145">
        <v>-120.27</v>
      </c>
      <c r="AQ1145">
        <v>62.4</v>
      </c>
      <c r="AR1145">
        <v>1520.0178354</v>
      </c>
      <c r="AS1145" t="s">
        <v>4182</v>
      </c>
    </row>
    <row r="1146" spans="1:45" x14ac:dyDescent="0.3">
      <c r="A1146" s="4" t="s">
        <v>1881</v>
      </c>
      <c r="B1146" s="4" t="s">
        <v>1882</v>
      </c>
      <c r="C1146" t="s">
        <v>285</v>
      </c>
      <c r="D1146">
        <v>30.199392907495501</v>
      </c>
      <c r="E1146">
        <v>28.486697169971102</v>
      </c>
      <c r="F1146">
        <v>21.0880655682863</v>
      </c>
      <c r="G1146">
        <v>16.463713231693301</v>
      </c>
      <c r="H1146">
        <v>20.426213468575099</v>
      </c>
      <c r="I1146">
        <v>24.569880186738899</v>
      </c>
      <c r="J1146">
        <v>172.11595041568199</v>
      </c>
      <c r="K1146">
        <v>23.363417251672001</v>
      </c>
      <c r="L1146">
        <v>0</v>
      </c>
      <c r="M1146">
        <v>0</v>
      </c>
      <c r="N1146">
        <v>80.739673390970196</v>
      </c>
      <c r="O1146">
        <v>2.5078317860285799</v>
      </c>
      <c r="P1146">
        <v>4.4559201049140897</v>
      </c>
      <c r="Q1146">
        <v>2.84291359070067</v>
      </c>
      <c r="R1146">
        <v>7.1426745166261503</v>
      </c>
      <c r="S1146">
        <v>0</v>
      </c>
      <c r="T1146">
        <v>1391.8553843249999</v>
      </c>
      <c r="U1146">
        <v>7.5446120297483397</v>
      </c>
      <c r="V1146">
        <v>0</v>
      </c>
      <c r="W1146">
        <v>-22.098245422132798</v>
      </c>
      <c r="X1146">
        <v>2.1592131078465302</v>
      </c>
      <c r="Y1146">
        <v>0.51765986490104499</v>
      </c>
      <c r="Z1146">
        <v>56.169835898321203</v>
      </c>
      <c r="AA1146">
        <v>8.8895521427244203E-2</v>
      </c>
      <c r="AB1146">
        <v>24.900285150380601</v>
      </c>
      <c r="AC1146">
        <v>0</v>
      </c>
      <c r="AD1146">
        <v>0</v>
      </c>
      <c r="AE1146">
        <v>21425</v>
      </c>
      <c r="AF1146">
        <v>306.31</v>
      </c>
      <c r="AG1146">
        <v>50.4299999999999</v>
      </c>
      <c r="AH1146">
        <v>68.389999999999901</v>
      </c>
      <c r="AI1146">
        <v>49.188074891111697</v>
      </c>
      <c r="AJ1146">
        <v>75.259999999999906</v>
      </c>
      <c r="AK1146">
        <v>0</v>
      </c>
      <c r="AL1146">
        <v>191.61</v>
      </c>
      <c r="AM1146">
        <v>131.1</v>
      </c>
      <c r="AN1146">
        <v>201.85999999999899</v>
      </c>
      <c r="AO1146">
        <v>61.889999999999901</v>
      </c>
      <c r="AP1146">
        <v>66.38</v>
      </c>
      <c r="AQ1146">
        <v>1482</v>
      </c>
      <c r="AR1146">
        <v>1522.9553843250001</v>
      </c>
      <c r="AS1146" t="s">
        <v>4182</v>
      </c>
    </row>
    <row r="1147" spans="1:45" x14ac:dyDescent="0.3">
      <c r="A1147" s="4" t="s">
        <v>1879</v>
      </c>
      <c r="B1147" s="4" t="s">
        <v>1880</v>
      </c>
      <c r="C1147" t="s">
        <v>127</v>
      </c>
      <c r="D1147">
        <v>7.2471362753478497</v>
      </c>
      <c r="E1147">
        <v>16.4205059421691</v>
      </c>
      <c r="F1147">
        <v>4.2979390018012698</v>
      </c>
      <c r="G1147">
        <v>4.6375132692299204</v>
      </c>
      <c r="H1147">
        <v>-26.8458360866913</v>
      </c>
      <c r="I1147">
        <v>15.7242026349056</v>
      </c>
      <c r="J1147">
        <v>21.139741689123301</v>
      </c>
      <c r="K1147">
        <v>-0.242133593202042</v>
      </c>
      <c r="L1147">
        <v>184.619252873563</v>
      </c>
      <c r="M1147">
        <v>165.265086206896</v>
      </c>
      <c r="N1147">
        <v>5.8392399587368198</v>
      </c>
      <c r="O1147">
        <v>18.9093616559176</v>
      </c>
      <c r="P1147">
        <v>0</v>
      </c>
      <c r="Q1147">
        <v>-18.304927802145599</v>
      </c>
      <c r="R1147">
        <v>0</v>
      </c>
      <c r="S1147">
        <v>0</v>
      </c>
      <c r="T1147">
        <v>3964.8294854999999</v>
      </c>
      <c r="U1147">
        <v>1.0962855499281601</v>
      </c>
      <c r="V1147">
        <v>0</v>
      </c>
      <c r="W1147">
        <v>-70.251449250922505</v>
      </c>
      <c r="X1147">
        <v>4.0271409454361997</v>
      </c>
      <c r="Y1147">
        <v>0</v>
      </c>
      <c r="Z1147">
        <v>53.1680443241343</v>
      </c>
      <c r="AA1147">
        <v>1.2365450949211001</v>
      </c>
      <c r="AB1147">
        <v>19.695750334831899</v>
      </c>
      <c r="AC1147">
        <v>43.135987165039602</v>
      </c>
      <c r="AD1147">
        <v>0</v>
      </c>
      <c r="AE1147">
        <v>109118</v>
      </c>
      <c r="AF1147">
        <v>4540.58</v>
      </c>
      <c r="AG1147">
        <v>210.57</v>
      </c>
      <c r="AH1147">
        <v>209.52</v>
      </c>
      <c r="AI1147">
        <v>4.4845299943583603</v>
      </c>
      <c r="AJ1147">
        <v>713.97</v>
      </c>
      <c r="AK1147">
        <v>0.92</v>
      </c>
      <c r="AL1147">
        <v>-716.9</v>
      </c>
      <c r="AM1147">
        <v>129.97</v>
      </c>
      <c r="AN1147">
        <v>1392</v>
      </c>
      <c r="AO1147">
        <v>311.25</v>
      </c>
      <c r="AP1147">
        <v>406.35</v>
      </c>
      <c r="AQ1147">
        <v>32.799999999999997</v>
      </c>
      <c r="AR1147">
        <v>1526.0294855</v>
      </c>
      <c r="AS1147" t="s">
        <v>4182</v>
      </c>
    </row>
    <row r="1148" spans="1:45" x14ac:dyDescent="0.3">
      <c r="A1148" s="4" t="s">
        <v>1877</v>
      </c>
      <c r="B1148" s="4" t="s">
        <v>1878</v>
      </c>
      <c r="C1148" t="s">
        <v>446</v>
      </c>
      <c r="D1148">
        <v>62.193280456211703</v>
      </c>
      <c r="E1148">
        <v>9.6221682213686606</v>
      </c>
      <c r="F1148">
        <v>6.3890696161353304</v>
      </c>
      <c r="G1148">
        <v>8.8474845033876299</v>
      </c>
      <c r="H1148">
        <v>12.1527939316545</v>
      </c>
      <c r="I1148">
        <v>15.853394839267599</v>
      </c>
      <c r="J1148">
        <v>130.663456033214</v>
      </c>
      <c r="K1148">
        <v>32.334442017171398</v>
      </c>
      <c r="L1148">
        <v>8.6182720310646097</v>
      </c>
      <c r="M1148">
        <v>4.6273325423363101</v>
      </c>
      <c r="N1148">
        <v>20.2892561983471</v>
      </c>
      <c r="O1148">
        <v>-2.89780315768849</v>
      </c>
      <c r="P1148">
        <v>0.94457840700818896</v>
      </c>
      <c r="Q1148">
        <v>3.0159247495482102</v>
      </c>
      <c r="R1148">
        <v>1.8408294926709901</v>
      </c>
      <c r="S1148">
        <v>0</v>
      </c>
      <c r="T1148">
        <v>1500.6350351999999</v>
      </c>
      <c r="U1148">
        <v>5.4896812109445197</v>
      </c>
      <c r="V1148">
        <v>0.52235687421646404</v>
      </c>
      <c r="W1148">
        <v>3.6038686463748499</v>
      </c>
      <c r="X1148">
        <v>1.3792100386429499E-2</v>
      </c>
      <c r="Y1148">
        <v>1.3792100386429499E-2</v>
      </c>
      <c r="Z1148">
        <v>60.222501059484003</v>
      </c>
      <c r="AA1148">
        <v>0.94543280864839896</v>
      </c>
      <c r="AB1148">
        <v>20.455173793003102</v>
      </c>
      <c r="AC1148">
        <v>0</v>
      </c>
      <c r="AD1148">
        <v>0</v>
      </c>
      <c r="AE1148">
        <v>21015</v>
      </c>
      <c r="AF1148">
        <v>277.48</v>
      </c>
      <c r="AG1148">
        <v>24.55</v>
      </c>
      <c r="AH1148">
        <v>31.62</v>
      </c>
      <c r="AI1148">
        <v>7.6953651019737697</v>
      </c>
      <c r="AJ1148">
        <v>43.99</v>
      </c>
      <c r="AK1148">
        <v>43.67</v>
      </c>
      <c r="AL1148">
        <v>256.24</v>
      </c>
      <c r="AM1148">
        <v>50.18</v>
      </c>
      <c r="AN1148">
        <v>278.13</v>
      </c>
      <c r="AO1148">
        <v>27.17</v>
      </c>
      <c r="AP1148">
        <v>38.1</v>
      </c>
      <c r="AQ1148">
        <v>464.9</v>
      </c>
      <c r="AR1148">
        <v>1526.8450352</v>
      </c>
      <c r="AS1148" t="s">
        <v>4182</v>
      </c>
    </row>
    <row r="1149" spans="1:45" x14ac:dyDescent="0.3">
      <c r="A1149" s="4" t="s">
        <v>1875</v>
      </c>
      <c r="B1149" s="4" t="s">
        <v>1876</v>
      </c>
      <c r="C1149" t="s">
        <v>183</v>
      </c>
      <c r="D1149">
        <v>893.20058487789095</v>
      </c>
      <c r="E1149">
        <v>0.22924163667866501</v>
      </c>
      <c r="F1149">
        <v>0.13695957701786601</v>
      </c>
      <c r="G1149">
        <v>0.66329875438665298</v>
      </c>
      <c r="H1149">
        <v>12.450629626600801</v>
      </c>
      <c r="I1149">
        <v>7.0186263545563303</v>
      </c>
      <c r="J1149">
        <v>-10.444775404495999</v>
      </c>
      <c r="K1149">
        <v>-7.8308222133206602</v>
      </c>
      <c r="L1149">
        <v>6.9658102582544101</v>
      </c>
      <c r="M1149">
        <v>6.2052982778599102</v>
      </c>
      <c r="N1149">
        <v>0.29233305573024299</v>
      </c>
      <c r="O1149">
        <v>-13.730617323728501</v>
      </c>
      <c r="P1149">
        <v>-34.771582554213197</v>
      </c>
      <c r="Q1149">
        <v>0</v>
      </c>
      <c r="R1149">
        <v>-56.125866150539601</v>
      </c>
      <c r="S1149">
        <v>0</v>
      </c>
      <c r="T1149">
        <v>1348.9150059900001</v>
      </c>
      <c r="U1149">
        <v>2.04619678212863</v>
      </c>
      <c r="V1149">
        <v>0.26648900732844699</v>
      </c>
      <c r="W1149">
        <v>879.24838069451596</v>
      </c>
      <c r="X1149">
        <v>9.3568457252645096</v>
      </c>
      <c r="Y1149">
        <v>9.2381378519653001</v>
      </c>
      <c r="Z1149">
        <v>61.218789465177402</v>
      </c>
      <c r="AA1149">
        <v>4.9029058016680196</v>
      </c>
      <c r="AB1149">
        <v>13.812318592508699</v>
      </c>
      <c r="AC1149">
        <v>0</v>
      </c>
      <c r="AD1149">
        <v>0</v>
      </c>
      <c r="AE1149">
        <v>20300</v>
      </c>
      <c r="AF1149">
        <v>259.31</v>
      </c>
      <c r="AG1149">
        <v>1.7200000000000299</v>
      </c>
      <c r="AH1149">
        <v>0.30000000000003002</v>
      </c>
      <c r="AI1149">
        <v>0.16804735973221499</v>
      </c>
      <c r="AJ1149">
        <v>18.2</v>
      </c>
      <c r="AK1149">
        <v>0.04</v>
      </c>
      <c r="AL1149">
        <v>530.74</v>
      </c>
      <c r="AM1149">
        <v>239.70999999999901</v>
      </c>
      <c r="AN1149">
        <v>750.80999999999904</v>
      </c>
      <c r="AO1149">
        <v>112.25</v>
      </c>
      <c r="AP1149">
        <v>121.13</v>
      </c>
      <c r="AQ1149">
        <v>140.15</v>
      </c>
      <c r="AR1149">
        <v>1536.3050059899999</v>
      </c>
      <c r="AS1149" t="s">
        <v>4182</v>
      </c>
    </row>
    <row r="1150" spans="1:45" x14ac:dyDescent="0.3">
      <c r="A1150" s="4" t="s">
        <v>1873</v>
      </c>
      <c r="B1150" s="4" t="s">
        <v>1874</v>
      </c>
      <c r="C1150" t="s">
        <v>124</v>
      </c>
      <c r="D1150">
        <v>10.253419567827001</v>
      </c>
      <c r="E1150">
        <v>28.342438046991699</v>
      </c>
      <c r="F1150">
        <v>16.064541013113899</v>
      </c>
      <c r="G1150">
        <v>6.0431898240325097</v>
      </c>
      <c r="H1150">
        <v>7.75486920170089</v>
      </c>
      <c r="I1150">
        <v>10.8260718863103</v>
      </c>
      <c r="J1150">
        <v>-8.9385774751656193</v>
      </c>
      <c r="K1150">
        <v>-9.0242154220624204</v>
      </c>
      <c r="L1150">
        <v>10.7576469009927</v>
      </c>
      <c r="M1150">
        <v>5.7083445130131398</v>
      </c>
      <c r="N1150">
        <v>53.136295981288598</v>
      </c>
      <c r="O1150">
        <v>0.77551817348664398</v>
      </c>
      <c r="P1150">
        <v>14.3293090810705</v>
      </c>
      <c r="Q1150">
        <v>6.8467050153968998</v>
      </c>
      <c r="R1150">
        <v>22.025387935528499</v>
      </c>
      <c r="S1150">
        <v>11.9371172227582</v>
      </c>
      <c r="T1150">
        <v>1578.4777300000001</v>
      </c>
      <c r="U1150">
        <v>2.5781421552186701</v>
      </c>
      <c r="V1150">
        <v>1.50897842160857</v>
      </c>
      <c r="W1150">
        <v>-76.752715187071104</v>
      </c>
      <c r="X1150">
        <v>15.563754903228499</v>
      </c>
      <c r="Y1150">
        <v>15.407713694555699</v>
      </c>
      <c r="Z1150">
        <v>39.427225311435798</v>
      </c>
      <c r="AA1150">
        <v>3.9719513772145301</v>
      </c>
      <c r="AB1150">
        <v>16.4584270873744</v>
      </c>
      <c r="AC1150">
        <v>0</v>
      </c>
      <c r="AD1150">
        <v>0</v>
      </c>
      <c r="AE1150">
        <v>33683</v>
      </c>
      <c r="AF1150">
        <v>2481.14</v>
      </c>
      <c r="AG1150">
        <v>149.94</v>
      </c>
      <c r="AH1150">
        <v>201.76</v>
      </c>
      <c r="AI1150">
        <v>32.316048105521801</v>
      </c>
      <c r="AJ1150">
        <v>268.61</v>
      </c>
      <c r="AK1150">
        <v>13.19</v>
      </c>
      <c r="AL1150">
        <v>531.6</v>
      </c>
      <c r="AM1150">
        <v>23.56</v>
      </c>
      <c r="AN1150">
        <v>596.32000000000005</v>
      </c>
      <c r="AO1150">
        <v>81.319999999999993</v>
      </c>
      <c r="AP1150">
        <v>173.95</v>
      </c>
      <c r="AQ1150">
        <v>331.5</v>
      </c>
      <c r="AR1150">
        <v>1537.3977299999999</v>
      </c>
      <c r="AS1150" t="s">
        <v>4182</v>
      </c>
    </row>
    <row r="1151" spans="1:45" x14ac:dyDescent="0.3">
      <c r="A1151" s="4" t="s">
        <v>1871</v>
      </c>
      <c r="B1151" s="4" t="s">
        <v>1872</v>
      </c>
      <c r="C1151" t="s">
        <v>121</v>
      </c>
      <c r="D1151">
        <v>9.4810094041848192</v>
      </c>
      <c r="E1151">
        <v>14.657552727436199</v>
      </c>
      <c r="F1151">
        <v>7.9783809717302701</v>
      </c>
      <c r="G1151">
        <v>9.4785268937278904</v>
      </c>
      <c r="H1151">
        <v>17.536183879479399</v>
      </c>
      <c r="I1151">
        <v>23.183044853899101</v>
      </c>
      <c r="J1151">
        <v>33.528113636915698</v>
      </c>
      <c r="K1151">
        <v>3.2644254255991898</v>
      </c>
      <c r="L1151">
        <v>39.041159060610802</v>
      </c>
      <c r="M1151">
        <v>20.774048579262001</v>
      </c>
      <c r="N1151">
        <v>17.7260762687898</v>
      </c>
      <c r="O1151">
        <v>5.7388534308944603</v>
      </c>
      <c r="P1151">
        <v>8.2736165579081007</v>
      </c>
      <c r="Q1151">
        <v>-11.696620226216901</v>
      </c>
      <c r="R1151">
        <v>11.7913845177897</v>
      </c>
      <c r="S1151">
        <v>0</v>
      </c>
      <c r="T1151">
        <v>1770.9901026</v>
      </c>
      <c r="U1151">
        <v>1.29549178965196</v>
      </c>
      <c r="V1151">
        <v>1.66875260742594</v>
      </c>
      <c r="W1151">
        <v>-61.081690933245902</v>
      </c>
      <c r="X1151">
        <v>0.65332099090637996</v>
      </c>
      <c r="Y1151">
        <v>4.6540071466933701E-3</v>
      </c>
      <c r="Z1151">
        <v>43.878906302115098</v>
      </c>
      <c r="AA1151">
        <v>1.74322585989763</v>
      </c>
      <c r="AB1151">
        <v>29.140789611263099</v>
      </c>
      <c r="AC1151">
        <v>0</v>
      </c>
      <c r="AD1151">
        <v>0.64479640114935299</v>
      </c>
      <c r="AE1151">
        <v>35206</v>
      </c>
      <c r="AF1151">
        <v>1719.36</v>
      </c>
      <c r="AG1151">
        <v>162.969999999999</v>
      </c>
      <c r="AH1151">
        <v>252.19999999999899</v>
      </c>
      <c r="AI1151">
        <v>12.6410590782769</v>
      </c>
      <c r="AJ1151">
        <v>398.599999999999</v>
      </c>
      <c r="AK1151">
        <v>18.79</v>
      </c>
      <c r="AL1151">
        <v>982.72</v>
      </c>
      <c r="AM1151">
        <v>436.85</v>
      </c>
      <c r="AN1151">
        <v>1192.69</v>
      </c>
      <c r="AO1151">
        <v>112.41999999999901</v>
      </c>
      <c r="AP1151">
        <v>129.63999999999999</v>
      </c>
      <c r="AQ1151">
        <v>120.3</v>
      </c>
      <c r="AR1151">
        <v>1545.1201026000001</v>
      </c>
      <c r="AS1151" t="s">
        <v>4182</v>
      </c>
    </row>
    <row r="1152" spans="1:45" x14ac:dyDescent="0.3">
      <c r="A1152" s="4" t="s">
        <v>1869</v>
      </c>
      <c r="B1152" s="4" t="s">
        <v>1870</v>
      </c>
      <c r="C1152" t="s">
        <v>244</v>
      </c>
      <c r="D1152">
        <v>17.463583745802801</v>
      </c>
      <c r="E1152">
        <v>8.0003245202058597</v>
      </c>
      <c r="F1152">
        <v>5.4410466427975699</v>
      </c>
      <c r="G1152">
        <v>5.4913437859644203</v>
      </c>
      <c r="H1152">
        <v>15.999372559037001</v>
      </c>
      <c r="I1152">
        <v>14.54664703189</v>
      </c>
      <c r="J1152">
        <v>-23.821265123731202</v>
      </c>
      <c r="K1152">
        <v>-9.8496363510761107</v>
      </c>
      <c r="L1152">
        <v>12.758785872926</v>
      </c>
      <c r="M1152">
        <v>5.9748290728563296</v>
      </c>
      <c r="N1152">
        <v>15.9671122465501</v>
      </c>
      <c r="O1152">
        <v>2.7621497348253499</v>
      </c>
      <c r="P1152">
        <v>-1.21436430436961</v>
      </c>
      <c r="Q1152">
        <v>-5.7448441705371103</v>
      </c>
      <c r="R1152">
        <v>-0.63883927397591</v>
      </c>
      <c r="S1152">
        <v>0</v>
      </c>
      <c r="T1152">
        <v>1407.22305744</v>
      </c>
      <c r="U1152">
        <v>1.3499046792143801</v>
      </c>
      <c r="V1152">
        <v>0.86618538844056403</v>
      </c>
      <c r="W1152">
        <v>101.44380611483901</v>
      </c>
      <c r="X1152">
        <v>10.280967297394801</v>
      </c>
      <c r="Y1152">
        <v>0</v>
      </c>
      <c r="Z1152">
        <v>46.751846272983897</v>
      </c>
      <c r="AA1152">
        <v>0</v>
      </c>
      <c r="AB1152">
        <v>0.85037797199825305</v>
      </c>
      <c r="AC1152">
        <v>0</v>
      </c>
      <c r="AD1152">
        <v>10.280967297394801</v>
      </c>
      <c r="AE1152">
        <v>2380</v>
      </c>
      <c r="AF1152">
        <v>1616.1799999999901</v>
      </c>
      <c r="AG1152">
        <v>88.749999999999702</v>
      </c>
      <c r="AH1152">
        <v>119.979999999999</v>
      </c>
      <c r="AI1152">
        <v>39.664960470011998</v>
      </c>
      <c r="AJ1152">
        <v>235.099999999999</v>
      </c>
      <c r="AK1152">
        <v>0</v>
      </c>
      <c r="AL1152">
        <v>1125.77</v>
      </c>
      <c r="AM1152">
        <v>289.159999999999</v>
      </c>
      <c r="AN1152">
        <v>1148.1500000000001</v>
      </c>
      <c r="AO1152">
        <v>143.81</v>
      </c>
      <c r="AP1152">
        <v>189.86</v>
      </c>
      <c r="AQ1152">
        <v>705</v>
      </c>
      <c r="AR1152">
        <v>1549.8930574399999</v>
      </c>
      <c r="AS1152" t="s">
        <v>4182</v>
      </c>
    </row>
    <row r="1153" spans="1:45" x14ac:dyDescent="0.3">
      <c r="A1153" s="4" t="s">
        <v>1867</v>
      </c>
      <c r="B1153" s="4" t="s">
        <v>1868</v>
      </c>
      <c r="C1153" t="s">
        <v>1452</v>
      </c>
      <c r="D1153">
        <v>125.75966084142399</v>
      </c>
      <c r="E1153">
        <v>17.449001199971601</v>
      </c>
      <c r="F1153">
        <v>4.6972979135788098</v>
      </c>
      <c r="G1153">
        <v>5.3983228511530097</v>
      </c>
      <c r="H1153">
        <v>20.182025992663199</v>
      </c>
      <c r="I1153">
        <v>20.837700908455599</v>
      </c>
      <c r="J1153">
        <v>226.90669826374199</v>
      </c>
      <c r="K1153">
        <v>53.259784442059598</v>
      </c>
      <c r="L1153">
        <v>118.263394035365</v>
      </c>
      <c r="M1153">
        <v>44.5764053840063</v>
      </c>
      <c r="N1153">
        <v>7.2530954756175898</v>
      </c>
      <c r="O1153">
        <v>2.4289614944901201</v>
      </c>
      <c r="P1153">
        <v>12.555883961565099</v>
      </c>
      <c r="Q1153">
        <v>82.300319329143093</v>
      </c>
      <c r="R1153">
        <v>41.099423527151799</v>
      </c>
      <c r="S1153">
        <v>0</v>
      </c>
      <c r="T1153">
        <v>1634.4994079999999</v>
      </c>
      <c r="U1153">
        <v>20.5118686724729</v>
      </c>
      <c r="V1153">
        <v>0.17615246899572201</v>
      </c>
      <c r="W1153">
        <v>224.407125158892</v>
      </c>
      <c r="X1153">
        <v>5.1099112996529097E-2</v>
      </c>
      <c r="Y1153">
        <v>0</v>
      </c>
      <c r="Z1153">
        <v>50.086509132980403</v>
      </c>
      <c r="AA1153">
        <v>7.0247168951372503</v>
      </c>
      <c r="AB1153">
        <v>30.8082205588472</v>
      </c>
      <c r="AC1153">
        <v>0</v>
      </c>
      <c r="AD1153">
        <v>0</v>
      </c>
      <c r="AE1153">
        <v>58450</v>
      </c>
      <c r="AF1153">
        <v>228.96</v>
      </c>
      <c r="AG1153">
        <v>12.3599999999999</v>
      </c>
      <c r="AH1153">
        <v>15.8799999999999</v>
      </c>
      <c r="AI1153">
        <v>5.41690418578996</v>
      </c>
      <c r="AJ1153">
        <v>47.709999999999901</v>
      </c>
      <c r="AK1153">
        <v>0.16</v>
      </c>
      <c r="AL1153">
        <v>52.96</v>
      </c>
      <c r="AM1153">
        <v>9.51</v>
      </c>
      <c r="AN1153">
        <v>75.78</v>
      </c>
      <c r="AO1153">
        <v>44.66</v>
      </c>
      <c r="AP1153">
        <v>53.96</v>
      </c>
      <c r="AQ1153">
        <v>660.8</v>
      </c>
      <c r="AR1153">
        <v>1554.389408</v>
      </c>
      <c r="AS1153" t="s">
        <v>4182</v>
      </c>
    </row>
    <row r="1154" spans="1:45" x14ac:dyDescent="0.3">
      <c r="A1154" s="4" t="s">
        <v>1865</v>
      </c>
      <c r="B1154" s="4" t="s">
        <v>1866</v>
      </c>
      <c r="C1154" t="s">
        <v>396</v>
      </c>
      <c r="D1154">
        <v>11.507905943410099</v>
      </c>
      <c r="E1154">
        <v>27.235686475719</v>
      </c>
      <c r="F1154">
        <v>15.473781679755801</v>
      </c>
      <c r="G1154">
        <v>9.3141032698447503</v>
      </c>
      <c r="H1154">
        <v>8.9753742482183405</v>
      </c>
      <c r="I1154">
        <v>13.4922382472751</v>
      </c>
      <c r="J1154">
        <v>62.573928377645103</v>
      </c>
      <c r="K1154">
        <v>23.978819990073799</v>
      </c>
      <c r="L1154">
        <v>11.702943116387599</v>
      </c>
      <c r="M1154">
        <v>2.6739397828760801E-2</v>
      </c>
      <c r="N1154">
        <v>31.357286816317899</v>
      </c>
      <c r="O1154">
        <v>14.036830779368501</v>
      </c>
      <c r="P1154">
        <v>31.651361606162499</v>
      </c>
      <c r="Q1154">
        <v>24.705965832253298</v>
      </c>
      <c r="R1154">
        <v>40.011330272316798</v>
      </c>
      <c r="S1154">
        <v>0</v>
      </c>
      <c r="T1154">
        <v>1548.5801485</v>
      </c>
      <c r="U1154">
        <v>2.7768154241759802</v>
      </c>
      <c r="V1154">
        <v>0.77669902912621303</v>
      </c>
      <c r="W1154">
        <v>-52.761544565171597</v>
      </c>
      <c r="X1154">
        <v>2.3082441914190399E-2</v>
      </c>
      <c r="Y1154">
        <v>0</v>
      </c>
      <c r="Z1154">
        <v>71.110494313587296</v>
      </c>
      <c r="AA1154">
        <v>3.8918685326879299</v>
      </c>
      <c r="AB1154">
        <v>16.372019958096299</v>
      </c>
      <c r="AC1154">
        <v>0</v>
      </c>
      <c r="AD1154">
        <v>0</v>
      </c>
      <c r="AE1154">
        <v>25487</v>
      </c>
      <c r="AF1154">
        <v>1453.28</v>
      </c>
      <c r="AG1154">
        <v>135.35999999999899</v>
      </c>
      <c r="AH1154">
        <v>179.51999999999899</v>
      </c>
      <c r="AI1154">
        <v>22.3759214983377</v>
      </c>
      <c r="AJ1154">
        <v>196.07999999999899</v>
      </c>
      <c r="AK1154">
        <v>0.08</v>
      </c>
      <c r="AL1154">
        <v>458.69</v>
      </c>
      <c r="AM1154">
        <v>74.78</v>
      </c>
      <c r="AN1154">
        <v>560.97</v>
      </c>
      <c r="AO1154">
        <v>30.22</v>
      </c>
      <c r="AP1154">
        <v>55.21</v>
      </c>
      <c r="AQ1154">
        <v>277.3</v>
      </c>
      <c r="AR1154">
        <v>1557.7101484999901</v>
      </c>
      <c r="AS1154" t="s">
        <v>4182</v>
      </c>
    </row>
    <row r="1155" spans="1:45" x14ac:dyDescent="0.3">
      <c r="A1155" s="4" t="s">
        <v>1863</v>
      </c>
      <c r="B1155" s="4" t="s">
        <v>1864</v>
      </c>
      <c r="C1155" t="s">
        <v>643</v>
      </c>
      <c r="D1155">
        <v>398.77149546427802</v>
      </c>
      <c r="E1155">
        <v>6.0676418233883904</v>
      </c>
      <c r="F1155">
        <v>1.6201024962804</v>
      </c>
      <c r="G1155">
        <v>0.35153167372122002</v>
      </c>
      <c r="H1155">
        <v>3.4119270373641601</v>
      </c>
      <c r="I1155">
        <v>1.4133008106750899</v>
      </c>
      <c r="J1155">
        <v>162.714807287307</v>
      </c>
      <c r="K1155">
        <v>10.605762005960701</v>
      </c>
      <c r="L1155">
        <v>21.161429083522499</v>
      </c>
      <c r="M1155">
        <v>21.077787071334601</v>
      </c>
      <c r="N1155">
        <v>1.97451266811064</v>
      </c>
      <c r="O1155">
        <v>51.7024818390341</v>
      </c>
      <c r="P1155">
        <v>0</v>
      </c>
      <c r="Q1155">
        <v>0</v>
      </c>
      <c r="R1155">
        <v>0</v>
      </c>
      <c r="S1155">
        <v>0</v>
      </c>
      <c r="T1155">
        <v>1575.7942622200001</v>
      </c>
      <c r="U1155">
        <v>18.678268158919799</v>
      </c>
      <c r="V1155">
        <v>0</v>
      </c>
      <c r="W1155">
        <v>2241.8423081995802</v>
      </c>
      <c r="X1155">
        <v>0</v>
      </c>
      <c r="Y1155">
        <v>0</v>
      </c>
      <c r="Z1155">
        <v>60.716366571660302</v>
      </c>
      <c r="AA1155">
        <v>0</v>
      </c>
      <c r="AB1155">
        <v>1.55178836854142</v>
      </c>
      <c r="AC1155">
        <v>2.88430142816103</v>
      </c>
      <c r="AD1155">
        <v>0</v>
      </c>
      <c r="AE1155">
        <v>14037</v>
      </c>
      <c r="AF1155">
        <v>1115.1199999999999</v>
      </c>
      <c r="AG1155">
        <v>3.9200000000000701</v>
      </c>
      <c r="AH1155">
        <v>12.19</v>
      </c>
      <c r="AI1155">
        <v>3.4606284945048603E-2</v>
      </c>
      <c r="AJ1155">
        <v>15.76</v>
      </c>
      <c r="AK1155">
        <v>37.5</v>
      </c>
      <c r="AL1155">
        <v>-94.919999999999902</v>
      </c>
      <c r="AM1155">
        <v>15.82</v>
      </c>
      <c r="AN1155">
        <v>83.69</v>
      </c>
      <c r="AO1155">
        <v>-137.12</v>
      </c>
      <c r="AP1155">
        <v>-137.1</v>
      </c>
      <c r="AQ1155">
        <v>13.16</v>
      </c>
      <c r="AR1155">
        <v>1563.1842622199999</v>
      </c>
      <c r="AS1155" t="s">
        <v>4182</v>
      </c>
    </row>
    <row r="1156" spans="1:45" x14ac:dyDescent="0.3">
      <c r="A1156" s="4" t="s">
        <v>1861</v>
      </c>
      <c r="B1156" s="4" t="s">
        <v>1862</v>
      </c>
      <c r="C1156" t="s">
        <v>485</v>
      </c>
      <c r="D1156">
        <v>189.498183673467</v>
      </c>
      <c r="E1156">
        <v>9.6961936910721196</v>
      </c>
      <c r="F1156">
        <v>2.6682469009257299</v>
      </c>
      <c r="G1156">
        <v>2.2186118361476699</v>
      </c>
      <c r="H1156">
        <v>10.7288351113906</v>
      </c>
      <c r="I1156">
        <v>11.5005593139082</v>
      </c>
      <c r="J1156">
        <v>2558.44843576317</v>
      </c>
      <c r="K1156">
        <v>98.7354921924628</v>
      </c>
      <c r="L1156">
        <v>150.417176549115</v>
      </c>
      <c r="M1156">
        <v>110.35710312604201</v>
      </c>
      <c r="N1156">
        <v>3.8186485743101</v>
      </c>
      <c r="O1156">
        <v>6.1514342194534297</v>
      </c>
      <c r="P1156">
        <v>23.028229619755301</v>
      </c>
      <c r="Q1156">
        <v>27.9660522843119</v>
      </c>
      <c r="R1156">
        <v>0</v>
      </c>
      <c r="S1156">
        <v>0</v>
      </c>
      <c r="T1156">
        <v>1707.7898700000001</v>
      </c>
      <c r="U1156">
        <v>17.560572588719499</v>
      </c>
      <c r="V1156">
        <v>0</v>
      </c>
      <c r="W1156">
        <v>677.86536911748306</v>
      </c>
      <c r="X1156">
        <v>7.0893469335929202E-2</v>
      </c>
      <c r="Y1156">
        <v>5.8856393109577999E-2</v>
      </c>
      <c r="Z1156">
        <v>50.021466965759501</v>
      </c>
      <c r="AA1156">
        <v>0.67019088331146504</v>
      </c>
      <c r="AB1156">
        <v>18.674228636729101</v>
      </c>
      <c r="AC1156">
        <v>7.5032208913531102</v>
      </c>
      <c r="AD1156">
        <v>0</v>
      </c>
      <c r="AE1156">
        <v>24303</v>
      </c>
      <c r="AF1156">
        <v>375.46</v>
      </c>
      <c r="AG1156">
        <v>8.3300000000000605</v>
      </c>
      <c r="AH1156">
        <v>13.46</v>
      </c>
      <c r="AI1156">
        <v>7.0512626796813302</v>
      </c>
      <c r="AJ1156">
        <v>43.18</v>
      </c>
      <c r="AK1156">
        <v>0</v>
      </c>
      <c r="AL1156">
        <v>74.009999999999906</v>
      </c>
      <c r="AM1156">
        <v>5.94</v>
      </c>
      <c r="AN1156">
        <v>89.889999999999901</v>
      </c>
      <c r="AO1156">
        <v>45.44</v>
      </c>
      <c r="AP1156">
        <v>47.84</v>
      </c>
      <c r="AQ1156">
        <v>1402.8</v>
      </c>
      <c r="AR1156">
        <v>1578.5198700000001</v>
      </c>
      <c r="AS1156" t="s">
        <v>4182</v>
      </c>
    </row>
    <row r="1157" spans="1:45" x14ac:dyDescent="0.3">
      <c r="A1157" s="4" t="s">
        <v>1859</v>
      </c>
      <c r="B1157" s="4" t="s">
        <v>1860</v>
      </c>
      <c r="C1157" t="s">
        <v>280</v>
      </c>
      <c r="D1157">
        <v>507.61127009646202</v>
      </c>
      <c r="E1157">
        <v>1.52297935897749</v>
      </c>
      <c r="F1157">
        <v>1.4221043486213301</v>
      </c>
      <c r="G1157">
        <v>5.3936871314602799</v>
      </c>
      <c r="H1157">
        <v>22.0662916429205</v>
      </c>
      <c r="I1157">
        <v>18.036767256330201</v>
      </c>
      <c r="J1157">
        <v>115.78360090645</v>
      </c>
      <c r="K1157">
        <v>23.4117571635561</v>
      </c>
      <c r="L1157">
        <v>0.88772845953002599</v>
      </c>
      <c r="M1157">
        <v>0.56017089959648703</v>
      </c>
      <c r="N1157">
        <v>24.565560821485001</v>
      </c>
      <c r="O1157">
        <v>-0.148486445510775</v>
      </c>
      <c r="P1157">
        <v>1.5925801665841399</v>
      </c>
      <c r="Q1157">
        <v>0</v>
      </c>
      <c r="R1157">
        <v>5.7162597475217201</v>
      </c>
      <c r="S1157">
        <v>0</v>
      </c>
      <c r="T1157">
        <v>1545.53104999999</v>
      </c>
      <c r="U1157">
        <v>7.4942845953002601</v>
      </c>
      <c r="V1157">
        <v>5.03651473180559E-2</v>
      </c>
      <c r="W1157">
        <v>1209.4239577974799</v>
      </c>
      <c r="X1157">
        <v>4.4019620173563003E-5</v>
      </c>
      <c r="Y1157">
        <v>0</v>
      </c>
      <c r="Z1157">
        <v>60.193497673248601</v>
      </c>
      <c r="AA1157">
        <v>0.35028801408627802</v>
      </c>
      <c r="AB1157">
        <v>29.4767714752861</v>
      </c>
      <c r="AC1157">
        <v>0</v>
      </c>
      <c r="AD1157">
        <v>0</v>
      </c>
      <c r="AE1157">
        <v>96275</v>
      </c>
      <c r="AF1157">
        <v>57.66</v>
      </c>
      <c r="AG1157">
        <v>3.11</v>
      </c>
      <c r="AH1157">
        <v>4.3600000000000003</v>
      </c>
      <c r="AI1157">
        <v>0.397012677470092</v>
      </c>
      <c r="AJ1157">
        <v>10.4</v>
      </c>
      <c r="AK1157">
        <v>2.2400000000000002</v>
      </c>
      <c r="AL1157">
        <v>169.91</v>
      </c>
      <c r="AM1157">
        <v>41.26</v>
      </c>
      <c r="AN1157">
        <v>210.65</v>
      </c>
      <c r="AO1157">
        <v>12.21</v>
      </c>
      <c r="AP1157">
        <v>13.58</v>
      </c>
      <c r="AQ1157">
        <v>197.1</v>
      </c>
      <c r="AR1157">
        <v>1578.6710499999999</v>
      </c>
      <c r="AS1157" t="s">
        <v>4182</v>
      </c>
    </row>
    <row r="1158" spans="1:45" x14ac:dyDescent="0.3">
      <c r="A1158" s="4" t="s">
        <v>1857</v>
      </c>
      <c r="B1158" s="4" t="s">
        <v>1858</v>
      </c>
      <c r="C1158" t="s">
        <v>307</v>
      </c>
      <c r="D1158">
        <v>29.194075916712698</v>
      </c>
      <c r="E1158">
        <v>8.1172643308529295</v>
      </c>
      <c r="F1158">
        <v>6.6895115066500601</v>
      </c>
      <c r="G1158">
        <v>11.8055253426147</v>
      </c>
      <c r="H1158">
        <v>25.266034759676099</v>
      </c>
      <c r="I1158">
        <v>22.7496193169458</v>
      </c>
      <c r="J1158">
        <v>111.261094635135</v>
      </c>
      <c r="K1158">
        <v>-4.5963712883636498</v>
      </c>
      <c r="L1158">
        <v>0</v>
      </c>
      <c r="M1158">
        <v>0</v>
      </c>
      <c r="N1158">
        <v>59.195026178010302</v>
      </c>
      <c r="O1158">
        <v>-4.0628355810078904</v>
      </c>
      <c r="P1158">
        <v>-12.8890637177249</v>
      </c>
      <c r="Q1158">
        <v>-2.9839507872600999</v>
      </c>
      <c r="R1158">
        <v>-13.131420275320099</v>
      </c>
      <c r="S1158">
        <v>0</v>
      </c>
      <c r="T1158">
        <v>1432.9624999999901</v>
      </c>
      <c r="U1158">
        <v>2.2771354039409499</v>
      </c>
      <c r="V1158">
        <v>0.62959076600209796</v>
      </c>
      <c r="W1158">
        <v>102.413627462677</v>
      </c>
      <c r="X1158">
        <v>0</v>
      </c>
      <c r="Y1158">
        <v>0</v>
      </c>
      <c r="Z1158">
        <v>56.416863157894703</v>
      </c>
      <c r="AA1158">
        <v>0.36947669172932301</v>
      </c>
      <c r="AB1158">
        <v>22.435233082706699</v>
      </c>
      <c r="AC1158">
        <v>0</v>
      </c>
      <c r="AD1158">
        <v>0</v>
      </c>
      <c r="AE1158">
        <v>51995</v>
      </c>
      <c r="AF1158">
        <v>459.7</v>
      </c>
      <c r="AG1158">
        <v>54.269999999999897</v>
      </c>
      <c r="AH1158">
        <v>78.919999999999902</v>
      </c>
      <c r="AI1158">
        <v>8.1609022556390904</v>
      </c>
      <c r="AJ1158">
        <v>104.579999999999</v>
      </c>
      <c r="AK1158">
        <v>0.03</v>
      </c>
      <c r="AL1158">
        <v>689.12</v>
      </c>
      <c r="AM1158">
        <v>151.4</v>
      </c>
      <c r="AN1158">
        <v>695.77</v>
      </c>
      <c r="AO1158">
        <v>106.58</v>
      </c>
      <c r="AP1158">
        <v>116.11</v>
      </c>
      <c r="AQ1158">
        <v>237.25</v>
      </c>
      <c r="AR1158">
        <v>1584.3625</v>
      </c>
      <c r="AS1158" t="s">
        <v>4182</v>
      </c>
    </row>
    <row r="1159" spans="1:45" x14ac:dyDescent="0.3">
      <c r="A1159" s="4" t="s">
        <v>1855</v>
      </c>
      <c r="B1159" s="4" t="s">
        <v>1856</v>
      </c>
      <c r="C1159" t="s">
        <v>260</v>
      </c>
      <c r="D1159">
        <v>31.1325995159835</v>
      </c>
      <c r="E1159">
        <v>13.1492083139924</v>
      </c>
      <c r="F1159">
        <v>5.28366405885704</v>
      </c>
      <c r="G1159">
        <v>4.2259240842035402</v>
      </c>
      <c r="H1159">
        <v>8.5551154507566807</v>
      </c>
      <c r="I1159">
        <v>10.5983756008619</v>
      </c>
      <c r="J1159">
        <v>102.205420239836</v>
      </c>
      <c r="K1159">
        <v>0</v>
      </c>
      <c r="L1159">
        <v>48.2584806497849</v>
      </c>
      <c r="M1159">
        <v>17.6182513139034</v>
      </c>
      <c r="N1159">
        <v>9.1545629185443005</v>
      </c>
      <c r="O1159">
        <v>11.1803328485974</v>
      </c>
      <c r="P1159">
        <v>11.411307479568199</v>
      </c>
      <c r="Q1159">
        <v>12.800986792448001</v>
      </c>
      <c r="R1159">
        <v>33.2344246913418</v>
      </c>
      <c r="S1159">
        <v>0</v>
      </c>
      <c r="T1159">
        <v>1713.20124932</v>
      </c>
      <c r="U1159">
        <v>3.7922867876731901</v>
      </c>
      <c r="V1159">
        <v>0.49442213254498801</v>
      </c>
      <c r="W1159">
        <v>27.795267187450101</v>
      </c>
      <c r="X1159">
        <v>0</v>
      </c>
      <c r="Y1159">
        <v>0</v>
      </c>
      <c r="Z1159">
        <v>64.159916621336507</v>
      </c>
      <c r="AA1159">
        <v>1.85444284863996</v>
      </c>
      <c r="AB1159">
        <v>11.321018136849</v>
      </c>
      <c r="AC1159">
        <v>0</v>
      </c>
      <c r="AD1159">
        <v>0</v>
      </c>
      <c r="AE1159">
        <v>21645</v>
      </c>
      <c r="AF1159">
        <v>1206.5999999999999</v>
      </c>
      <c r="AG1159">
        <v>50.989999999999903</v>
      </c>
      <c r="AH1159">
        <v>74.659999999999897</v>
      </c>
      <c r="AI1159">
        <v>2.6227871040731698</v>
      </c>
      <c r="AJ1159">
        <v>127.879999999999</v>
      </c>
      <c r="AK1159">
        <v>15.59</v>
      </c>
      <c r="AL1159">
        <v>270.57</v>
      </c>
      <c r="AM1159">
        <v>76.260000000000005</v>
      </c>
      <c r="AN1159">
        <v>418.6</v>
      </c>
      <c r="AO1159">
        <v>67.400000000000006</v>
      </c>
      <c r="AP1159">
        <v>83.36</v>
      </c>
      <c r="AQ1159">
        <v>81.099999999999994</v>
      </c>
      <c r="AR1159">
        <v>1587.45124932</v>
      </c>
      <c r="AS1159" t="s">
        <v>4182</v>
      </c>
    </row>
    <row r="1160" spans="1:45" x14ac:dyDescent="0.3">
      <c r="A1160" s="4" t="s">
        <v>1853</v>
      </c>
      <c r="B1160" s="4" t="s">
        <v>1854</v>
      </c>
      <c r="C1160" t="s">
        <v>101</v>
      </c>
      <c r="D1160">
        <v>18.4520296372141</v>
      </c>
      <c r="E1160">
        <v>33.424054664427501</v>
      </c>
      <c r="F1160">
        <v>11.619760840681201</v>
      </c>
      <c r="G1160">
        <v>4.7546871396092003</v>
      </c>
      <c r="H1160">
        <v>5.4895438345077796</v>
      </c>
      <c r="I1160">
        <v>8.2018078574801905</v>
      </c>
      <c r="J1160">
        <v>75.165522027264203</v>
      </c>
      <c r="K1160">
        <v>40.9166710745233</v>
      </c>
      <c r="L1160">
        <v>108.542561761546</v>
      </c>
      <c r="M1160">
        <v>23.546589688506899</v>
      </c>
      <c r="N1160">
        <v>18.150943396226399</v>
      </c>
      <c r="O1160">
        <v>7.3970920459860601</v>
      </c>
      <c r="P1160">
        <v>26.5634671069019</v>
      </c>
      <c r="Q1160">
        <v>-5.4070067132464299</v>
      </c>
      <c r="R1160">
        <v>52.375567867254198</v>
      </c>
      <c r="S1160">
        <v>23.8416550808941</v>
      </c>
      <c r="T1160">
        <v>1904.0167259899899</v>
      </c>
      <c r="U1160">
        <v>5.3624353047462296</v>
      </c>
      <c r="V1160">
        <v>0.85877565545392598</v>
      </c>
      <c r="W1160">
        <v>101.525526123915</v>
      </c>
      <c r="X1160">
        <v>10.5144967244628</v>
      </c>
      <c r="Y1160">
        <v>10.1879634525308</v>
      </c>
      <c r="Z1160">
        <v>66.661323938294899</v>
      </c>
      <c r="AA1160">
        <v>1.8088087523366201</v>
      </c>
      <c r="AB1160">
        <v>11.3877886367091</v>
      </c>
      <c r="AC1160">
        <v>9.85292409054445</v>
      </c>
      <c r="AD1160">
        <v>0</v>
      </c>
      <c r="AE1160">
        <v>11044</v>
      </c>
      <c r="AF1160">
        <v>1820.9399999999901</v>
      </c>
      <c r="AG1160">
        <v>86.579999999999899</v>
      </c>
      <c r="AH1160">
        <v>116.969999999999</v>
      </c>
      <c r="AI1160">
        <v>63.1068375143252</v>
      </c>
      <c r="AJ1160">
        <v>149.349999999999</v>
      </c>
      <c r="AK1160">
        <v>0</v>
      </c>
      <c r="AL1160">
        <v>252.44</v>
      </c>
      <c r="AM1160">
        <v>16.93</v>
      </c>
      <c r="AN1160">
        <v>297.92</v>
      </c>
      <c r="AO1160">
        <v>49.28</v>
      </c>
      <c r="AP1160">
        <v>55.15</v>
      </c>
      <c r="AQ1160">
        <v>1172.45</v>
      </c>
      <c r="AR1160">
        <v>1597.5767259899901</v>
      </c>
      <c r="AS1160" t="s">
        <v>4182</v>
      </c>
    </row>
    <row r="1161" spans="1:45" x14ac:dyDescent="0.3">
      <c r="A1161" s="4" t="s">
        <v>1851</v>
      </c>
      <c r="B1161" s="4" t="s">
        <v>1852</v>
      </c>
      <c r="C1161" t="s">
        <v>247</v>
      </c>
      <c r="D1161">
        <v>39.210392640824303</v>
      </c>
      <c r="E1161">
        <v>16.584611628758498</v>
      </c>
      <c r="F1161">
        <v>9.5049320243452993</v>
      </c>
      <c r="G1161">
        <v>8.9378124725901102</v>
      </c>
      <c r="H1161">
        <v>21.287663333791102</v>
      </c>
      <c r="I1161">
        <v>18.509341285852098</v>
      </c>
      <c r="J1161">
        <v>-46.835562068748203</v>
      </c>
      <c r="K1161">
        <v>0</v>
      </c>
      <c r="L1161">
        <v>22.677554120774701</v>
      </c>
      <c r="M1161">
        <v>18.180782377516099</v>
      </c>
      <c r="N1161">
        <v>21.522864082796399</v>
      </c>
      <c r="O1161">
        <v>11.9239224803902</v>
      </c>
      <c r="P1161">
        <v>0</v>
      </c>
      <c r="Q1161">
        <v>0</v>
      </c>
      <c r="R1161">
        <v>0</v>
      </c>
      <c r="S1161">
        <v>29.752307423375001</v>
      </c>
      <c r="T1161">
        <v>1373.02560404</v>
      </c>
      <c r="U1161">
        <v>6.0699415269274501</v>
      </c>
      <c r="V1161">
        <v>0.50087388583647197</v>
      </c>
      <c r="W1161">
        <v>310.60301158551101</v>
      </c>
      <c r="X1161">
        <v>14.933785783205201</v>
      </c>
      <c r="Y1161">
        <v>8.9415130722747396</v>
      </c>
      <c r="Z1161">
        <v>50.172484209024397</v>
      </c>
      <c r="AA1161">
        <v>25.114449597203301</v>
      </c>
      <c r="AB1161">
        <v>5.4922963227468298</v>
      </c>
      <c r="AC1161">
        <v>0</v>
      </c>
      <c r="AD1161">
        <v>0</v>
      </c>
      <c r="AE1161">
        <v>18391</v>
      </c>
      <c r="AF1161">
        <v>456.039999999999</v>
      </c>
      <c r="AG1161">
        <v>40.759999999999899</v>
      </c>
      <c r="AH1161">
        <v>53.649999999999899</v>
      </c>
      <c r="AI1161">
        <v>17.862413793639799</v>
      </c>
      <c r="AJ1161">
        <v>84.409999999999897</v>
      </c>
      <c r="AK1161">
        <v>5.51</v>
      </c>
      <c r="AL1161">
        <v>123.64</v>
      </c>
      <c r="AM1161">
        <v>284.89999999999998</v>
      </c>
      <c r="AN1161">
        <v>263.3</v>
      </c>
      <c r="AO1161">
        <v>60.059999999999903</v>
      </c>
      <c r="AP1161">
        <v>70.13</v>
      </c>
      <c r="AQ1161">
        <v>682</v>
      </c>
      <c r="AR1161">
        <v>1598.21560404</v>
      </c>
      <c r="AS1161" t="s">
        <v>4182</v>
      </c>
    </row>
    <row r="1162" spans="1:45" x14ac:dyDescent="0.3">
      <c r="A1162" s="4" t="s">
        <v>1849</v>
      </c>
      <c r="B1162" s="4" t="s">
        <v>1850</v>
      </c>
      <c r="C1162" t="s">
        <v>200</v>
      </c>
      <c r="D1162">
        <v>36.720869376981398</v>
      </c>
      <c r="E1162">
        <v>8.7546759985519298</v>
      </c>
      <c r="F1162">
        <v>6.1620565669148499</v>
      </c>
      <c r="G1162">
        <v>5.7233390746413697</v>
      </c>
      <c r="H1162">
        <v>12.495943133632201</v>
      </c>
      <c r="I1162">
        <v>12.349948065266799</v>
      </c>
      <c r="J1162">
        <v>4.6851058080042298</v>
      </c>
      <c r="K1162">
        <v>26.172738508858799</v>
      </c>
      <c r="L1162">
        <v>24.5744351593933</v>
      </c>
      <c r="M1162">
        <v>6.2132466728567</v>
      </c>
      <c r="N1162">
        <v>18.902253680142302</v>
      </c>
      <c r="O1162">
        <v>3.2312117436532102</v>
      </c>
      <c r="P1162">
        <v>4.5205940072219697</v>
      </c>
      <c r="Q1162">
        <v>-18.6232219186262</v>
      </c>
      <c r="R1162">
        <v>7.2394512312969601</v>
      </c>
      <c r="S1162">
        <v>26.161584634916998</v>
      </c>
      <c r="T1162">
        <v>1638.2094439799901</v>
      </c>
      <c r="U1162">
        <v>3.09203699315227</v>
      </c>
      <c r="V1162">
        <v>0.27313044547000798</v>
      </c>
      <c r="W1162">
        <v>103.035906977652</v>
      </c>
      <c r="X1162">
        <v>15.8063642344312</v>
      </c>
      <c r="Y1162">
        <v>15.805906136573499</v>
      </c>
      <c r="Z1162">
        <v>42.314558666004302</v>
      </c>
      <c r="AA1162">
        <v>9.3433639051046596E-2</v>
      </c>
      <c r="AB1162">
        <v>14.2406361476682</v>
      </c>
      <c r="AC1162">
        <v>0</v>
      </c>
      <c r="AD1162">
        <v>0</v>
      </c>
      <c r="AE1162">
        <v>16329</v>
      </c>
      <c r="AF1162">
        <v>760.56999999999903</v>
      </c>
      <c r="AG1162">
        <v>43.529999999999902</v>
      </c>
      <c r="AH1162">
        <v>57.959999999999901</v>
      </c>
      <c r="AI1162">
        <v>19.940999744518699</v>
      </c>
      <c r="AJ1162">
        <v>93.929999999999893</v>
      </c>
      <c r="AK1162">
        <v>0</v>
      </c>
      <c r="AL1162">
        <v>355.6</v>
      </c>
      <c r="AM1162">
        <v>87.289999999999907</v>
      </c>
      <c r="AN1162">
        <v>516.96</v>
      </c>
      <c r="AO1162">
        <v>-31.88</v>
      </c>
      <c r="AP1162">
        <v>27.4</v>
      </c>
      <c r="AQ1162">
        <v>727.3</v>
      </c>
      <c r="AR1162">
        <v>1598.4594439799901</v>
      </c>
      <c r="AS1162" t="s">
        <v>4182</v>
      </c>
    </row>
    <row r="1163" spans="1:45" x14ac:dyDescent="0.3">
      <c r="A1163" s="4" t="s">
        <v>1847</v>
      </c>
      <c r="B1163" s="4" t="s">
        <v>1848</v>
      </c>
      <c r="C1163" t="s">
        <v>1711</v>
      </c>
      <c r="D1163">
        <v>11.3501423933597</v>
      </c>
      <c r="E1163">
        <v>8.0775942581162994</v>
      </c>
      <c r="F1163">
        <v>5.6999246244321604</v>
      </c>
      <c r="G1163">
        <v>9.2100978259453701</v>
      </c>
      <c r="H1163">
        <v>23.7772835034766</v>
      </c>
      <c r="I1163">
        <v>21.651968893694001</v>
      </c>
      <c r="J1163">
        <v>-20.9572677848594</v>
      </c>
      <c r="K1163">
        <v>-25.3790391175759</v>
      </c>
      <c r="L1163">
        <v>13.5846965757106</v>
      </c>
      <c r="M1163">
        <v>8.86683563191907</v>
      </c>
      <c r="N1163">
        <v>21.652120655336098</v>
      </c>
      <c r="O1163">
        <v>-5.8092154577199002</v>
      </c>
      <c r="P1163">
        <v>-9.8712390005909398</v>
      </c>
      <c r="Q1163">
        <v>1.86452872780804</v>
      </c>
      <c r="R1163">
        <v>-12.6555231308439</v>
      </c>
      <c r="S1163">
        <v>8.1269195573900799</v>
      </c>
      <c r="T1163">
        <v>1540.44363584499</v>
      </c>
      <c r="U1163">
        <v>0.880497479699483</v>
      </c>
      <c r="V1163">
        <v>3.2702322151390901</v>
      </c>
      <c r="W1163">
        <v>160.96277055581299</v>
      </c>
      <c r="X1163">
        <v>4.1457400474858304</v>
      </c>
      <c r="Y1163">
        <v>3.8260183470198599</v>
      </c>
      <c r="Z1163">
        <v>71.081123171834193</v>
      </c>
      <c r="AA1163">
        <v>12.4206559601745</v>
      </c>
      <c r="AB1163">
        <v>5.5362114726335898</v>
      </c>
      <c r="AC1163">
        <v>5.2047705523858001</v>
      </c>
      <c r="AD1163">
        <v>0</v>
      </c>
      <c r="AE1163">
        <v>39704</v>
      </c>
      <c r="AF1163">
        <v>1535.38</v>
      </c>
      <c r="AG1163">
        <v>141.41</v>
      </c>
      <c r="AH1163">
        <v>193.24</v>
      </c>
      <c r="AI1163">
        <v>8.0826498242405194</v>
      </c>
      <c r="AJ1163">
        <v>332.44</v>
      </c>
      <c r="AK1163">
        <v>14.33</v>
      </c>
      <c r="AL1163">
        <v>1645.16</v>
      </c>
      <c r="AM1163">
        <v>312.20999999999998</v>
      </c>
      <c r="AN1163">
        <v>1822.86</v>
      </c>
      <c r="AO1163">
        <v>327.23</v>
      </c>
      <c r="AP1163">
        <v>374.1</v>
      </c>
      <c r="AQ1163">
        <v>89.1</v>
      </c>
      <c r="AR1163">
        <v>1605.0236358449999</v>
      </c>
      <c r="AS1163" t="s">
        <v>4182</v>
      </c>
    </row>
    <row r="1164" spans="1:45" x14ac:dyDescent="0.3">
      <c r="A1164" s="4" t="s">
        <v>1845</v>
      </c>
      <c r="B1164" s="4" t="s">
        <v>1846</v>
      </c>
      <c r="C1164" t="s">
        <v>200</v>
      </c>
      <c r="D1164">
        <v>-30.1000239850048</v>
      </c>
      <c r="E1164">
        <v>-3.9884421152573601</v>
      </c>
      <c r="F1164">
        <v>-1.0313204381226999</v>
      </c>
      <c r="G1164">
        <v>-2.3476037720074001</v>
      </c>
      <c r="H1164">
        <v>18.192788319192701</v>
      </c>
      <c r="I1164">
        <v>13.3406379673755</v>
      </c>
      <c r="J1164">
        <v>-7.5110297938672197</v>
      </c>
      <c r="K1164">
        <v>-14.879757630725001</v>
      </c>
      <c r="L1164">
        <v>197.165493225468</v>
      </c>
      <c r="M1164">
        <v>113.067015404266</v>
      </c>
      <c r="N1164">
        <v>0</v>
      </c>
      <c r="O1164">
        <v>3.5557970351703401</v>
      </c>
      <c r="P1164">
        <v>-0.81989355950778897</v>
      </c>
      <c r="Q1164">
        <v>26.064621783028201</v>
      </c>
      <c r="R1164">
        <v>0</v>
      </c>
      <c r="S1164">
        <v>9.1089518472163196</v>
      </c>
      <c r="T1164">
        <v>4054.6062796000001</v>
      </c>
      <c r="U1164">
        <v>1.2209640057176701</v>
      </c>
      <c r="V1164">
        <v>0.30656039239730198</v>
      </c>
      <c r="W1164">
        <v>97.511473056221604</v>
      </c>
      <c r="X1164">
        <v>10.562537046569201</v>
      </c>
      <c r="Y1164">
        <v>10.4880224048713</v>
      </c>
      <c r="Z1164">
        <v>47.568497811637002</v>
      </c>
      <c r="AA1164">
        <v>4.0633814747449497</v>
      </c>
      <c r="AB1164">
        <v>16.954144320230199</v>
      </c>
      <c r="AC1164">
        <v>0</v>
      </c>
      <c r="AD1164">
        <v>0</v>
      </c>
      <c r="AE1164">
        <v>35364</v>
      </c>
      <c r="AF1164">
        <v>2272.5300000000002</v>
      </c>
      <c r="AG1164">
        <v>-53.349999999999703</v>
      </c>
      <c r="AH1164">
        <v>-26.479999999999698</v>
      </c>
      <c r="AI1164">
        <v>-5.4186003333835497</v>
      </c>
      <c r="AJ1164">
        <v>303.17</v>
      </c>
      <c r="AK1164">
        <v>0.22</v>
      </c>
      <c r="AL1164">
        <v>989.23</v>
      </c>
      <c r="AM1164">
        <v>144.38999999999999</v>
      </c>
      <c r="AN1164">
        <v>1315.21999999999</v>
      </c>
      <c r="AO1164">
        <v>448.57</v>
      </c>
      <c r="AP1164">
        <v>576.39</v>
      </c>
      <c r="AQ1164">
        <v>161.85</v>
      </c>
      <c r="AR1164">
        <v>1605.8362795999999</v>
      </c>
      <c r="AS1164" t="s">
        <v>4182</v>
      </c>
    </row>
    <row r="1165" spans="1:45" x14ac:dyDescent="0.3">
      <c r="A1165" s="4" t="s">
        <v>1843</v>
      </c>
      <c r="B1165" s="4" t="s">
        <v>1844</v>
      </c>
      <c r="C1165" t="s">
        <v>1123</v>
      </c>
      <c r="D1165">
        <v>210.949107999337</v>
      </c>
      <c r="E1165">
        <v>0.71128174454138804</v>
      </c>
      <c r="F1165">
        <v>0.407224924076729</v>
      </c>
      <c r="G1165">
        <v>0.644581148312524</v>
      </c>
      <c r="H1165">
        <v>7.0140858591594899</v>
      </c>
      <c r="I1165">
        <v>11.046961140244701</v>
      </c>
      <c r="J1165">
        <v>66.770813182665293</v>
      </c>
      <c r="K1165">
        <v>3.8981682357935199</v>
      </c>
      <c r="L1165">
        <v>48.779130309885403</v>
      </c>
      <c r="M1165">
        <v>37.6413874824948</v>
      </c>
      <c r="N1165">
        <v>0.98617807778854105</v>
      </c>
      <c r="O1165">
        <v>9.0371439567664602</v>
      </c>
      <c r="P1165">
        <v>4.0525053525003596</v>
      </c>
      <c r="Q1165">
        <v>9.9831353473348798</v>
      </c>
      <c r="R1165">
        <v>-48.570660850518401</v>
      </c>
      <c r="S1165">
        <v>0</v>
      </c>
      <c r="T1165">
        <v>2303.119658355</v>
      </c>
      <c r="U1165">
        <v>1.45245759125552</v>
      </c>
      <c r="V1165">
        <v>0</v>
      </c>
      <c r="W1165">
        <v>765.91862031595304</v>
      </c>
      <c r="X1165">
        <v>21.769920403166498</v>
      </c>
      <c r="Y1165">
        <v>4.82951011528324E-2</v>
      </c>
      <c r="Z1165">
        <v>49.601268201248502</v>
      </c>
      <c r="AA1165">
        <v>7.4568853634869203</v>
      </c>
      <c r="AB1165">
        <v>7.5712246691333096</v>
      </c>
      <c r="AC1165">
        <v>0</v>
      </c>
      <c r="AD1165">
        <v>0</v>
      </c>
      <c r="AE1165">
        <v>31632</v>
      </c>
      <c r="AF1165">
        <v>1189.92</v>
      </c>
      <c r="AG1165">
        <v>7.6700000000003801</v>
      </c>
      <c r="AH1165">
        <v>81.860000000000298</v>
      </c>
      <c r="AI1165">
        <v>0.52310650075977205</v>
      </c>
      <c r="AJ1165">
        <v>131.44999999999999</v>
      </c>
      <c r="AK1165">
        <v>48.76</v>
      </c>
      <c r="AL1165">
        <v>235.9</v>
      </c>
      <c r="AM1165">
        <v>89.38</v>
      </c>
      <c r="AN1165">
        <v>1113.96</v>
      </c>
      <c r="AO1165">
        <v>5.7000000000000099</v>
      </c>
      <c r="AP1165">
        <v>132.52000000000001</v>
      </c>
      <c r="AQ1165">
        <v>105.15</v>
      </c>
      <c r="AR1165">
        <v>1617.9796583550001</v>
      </c>
      <c r="AS1165" t="s">
        <v>4182</v>
      </c>
    </row>
    <row r="1166" spans="1:45" x14ac:dyDescent="0.3">
      <c r="A1166" s="4" t="s">
        <v>1841</v>
      </c>
      <c r="B1166" s="4" t="s">
        <v>1842</v>
      </c>
      <c r="C1166" t="s">
        <v>271</v>
      </c>
      <c r="D1166">
        <v>21.900739308337801</v>
      </c>
      <c r="E1166">
        <v>3.64633330783334</v>
      </c>
      <c r="F1166">
        <v>3.49463955025672</v>
      </c>
      <c r="G1166">
        <v>114.89891135303201</v>
      </c>
      <c r="H1166">
        <v>30.640789440645101</v>
      </c>
      <c r="I1166">
        <v>24.4634525660964</v>
      </c>
      <c r="J1166">
        <v>-10.2249304248637</v>
      </c>
      <c r="K1166">
        <v>0</v>
      </c>
      <c r="L1166">
        <v>0.164006870065557</v>
      </c>
      <c r="M1166">
        <v>0.164006870065557</v>
      </c>
      <c r="N1166">
        <v>66.504635880817204</v>
      </c>
      <c r="O1166">
        <v>51.187997084705799</v>
      </c>
      <c r="P1166">
        <v>66.481017768583001</v>
      </c>
      <c r="Q1166">
        <v>0</v>
      </c>
      <c r="R1166">
        <v>-13.3333129027918</v>
      </c>
      <c r="S1166">
        <v>0</v>
      </c>
      <c r="T1166">
        <v>1610.2866200999999</v>
      </c>
      <c r="U1166">
        <v>0.73713189345931396</v>
      </c>
      <c r="V1166">
        <v>0.46693873303104599</v>
      </c>
      <c r="W1166">
        <v>-16.988664688621199</v>
      </c>
      <c r="X1166">
        <v>6.0735968298794898</v>
      </c>
      <c r="Y1166">
        <v>4.2302011320289497</v>
      </c>
      <c r="Z1166">
        <v>55.589321590358601</v>
      </c>
      <c r="AA1166">
        <v>0.20849660154488001</v>
      </c>
      <c r="AB1166">
        <v>12.5670170703021</v>
      </c>
      <c r="AC1166">
        <v>0</v>
      </c>
      <c r="AD1166">
        <v>1.84204497841685</v>
      </c>
      <c r="AE1166">
        <v>31201</v>
      </c>
      <c r="AF1166">
        <v>64.3</v>
      </c>
      <c r="AG1166">
        <v>73.88</v>
      </c>
      <c r="AH1166">
        <v>14.229999999999899</v>
      </c>
      <c r="AI1166">
        <v>4.3457239291484298</v>
      </c>
      <c r="AJ1166">
        <v>15.729999999999899</v>
      </c>
      <c r="AK1166">
        <v>2269.23</v>
      </c>
      <c r="AL1166">
        <v>2119.48</v>
      </c>
      <c r="AM1166">
        <v>11.34</v>
      </c>
      <c r="AN1166">
        <v>2195.0300000000002</v>
      </c>
      <c r="AO1166">
        <v>17.75</v>
      </c>
      <c r="AP1166">
        <v>18.93</v>
      </c>
      <c r="AQ1166">
        <v>73</v>
      </c>
      <c r="AR1166">
        <v>1618.0266200999999</v>
      </c>
      <c r="AS1166" t="s">
        <v>4182</v>
      </c>
    </row>
    <row r="1167" spans="1:45" x14ac:dyDescent="0.3">
      <c r="A1167" s="4" t="s">
        <v>1839</v>
      </c>
      <c r="B1167" s="4" t="s">
        <v>1840</v>
      </c>
      <c r="C1167" t="s">
        <v>564</v>
      </c>
      <c r="D1167">
        <v>9.8912681840161092</v>
      </c>
      <c r="E1167">
        <v>9.0509714639375805</v>
      </c>
      <c r="F1167">
        <v>5.9497041312647303</v>
      </c>
      <c r="G1167">
        <v>7.8659347731081999</v>
      </c>
      <c r="H1167">
        <v>16.094335593075701</v>
      </c>
      <c r="I1167">
        <v>21.950563567644899</v>
      </c>
      <c r="J1167">
        <v>9.9943093171208108</v>
      </c>
      <c r="K1167">
        <v>10.8923414611406</v>
      </c>
      <c r="L1167">
        <v>13.651800775884</v>
      </c>
      <c r="M1167">
        <v>13.651800775884</v>
      </c>
      <c r="N1167">
        <v>17.039271781534399</v>
      </c>
      <c r="O1167">
        <v>9.5125131628376103</v>
      </c>
      <c r="P1167">
        <v>6.8629283975398296</v>
      </c>
      <c r="Q1167">
        <v>19.831019951060501</v>
      </c>
      <c r="R1167">
        <v>-5.6501590749370196</v>
      </c>
      <c r="S1167">
        <v>0</v>
      </c>
      <c r="T1167">
        <v>2348.09081586</v>
      </c>
      <c r="U1167">
        <v>0.72491501333858299</v>
      </c>
      <c r="V1167">
        <v>0.59926387489866295</v>
      </c>
      <c r="W1167">
        <v>-62.508691221874003</v>
      </c>
      <c r="X1167">
        <v>4.1168604356159397</v>
      </c>
      <c r="Y1167">
        <v>1.2787441218690199E-3</v>
      </c>
      <c r="Z1167">
        <v>72.614027147840005</v>
      </c>
      <c r="AA1167">
        <v>0.42234360857089998</v>
      </c>
      <c r="AB1167">
        <v>11.4755520491823</v>
      </c>
      <c r="AC1167">
        <v>0</v>
      </c>
      <c r="AD1167">
        <v>1.20893492276794</v>
      </c>
      <c r="AE1167">
        <v>18700</v>
      </c>
      <c r="AF1167">
        <v>2082.27</v>
      </c>
      <c r="AG1167">
        <v>163.79</v>
      </c>
      <c r="AH1167">
        <v>377.73</v>
      </c>
      <c r="AI1167">
        <v>168.70576546468601</v>
      </c>
      <c r="AJ1167">
        <v>457.07</v>
      </c>
      <c r="AK1167">
        <v>1067.8599999999999</v>
      </c>
      <c r="AL1167">
        <v>1736.07</v>
      </c>
      <c r="AM1167">
        <v>66.19</v>
      </c>
      <c r="AN1167">
        <v>2234.87</v>
      </c>
      <c r="AO1167">
        <v>35.4299999999999</v>
      </c>
      <c r="AP1167">
        <v>255.98</v>
      </c>
      <c r="AQ1167">
        <v>1616.45</v>
      </c>
      <c r="AR1167">
        <v>1620.09081586</v>
      </c>
      <c r="AS1167" t="s">
        <v>4182</v>
      </c>
    </row>
    <row r="1168" spans="1:45" x14ac:dyDescent="0.3">
      <c r="A1168" s="4" t="s">
        <v>1837</v>
      </c>
      <c r="B1168" s="4" t="s">
        <v>1838</v>
      </c>
      <c r="C1168" t="s">
        <v>485</v>
      </c>
      <c r="D1168">
        <v>15.7441171920324</v>
      </c>
      <c r="E1168">
        <v>5.4169711159474003</v>
      </c>
      <c r="F1168">
        <v>3.1015935328985802</v>
      </c>
      <c r="G1168">
        <v>3.43731927650779</v>
      </c>
      <c r="H1168">
        <v>14.361486996936</v>
      </c>
      <c r="I1168">
        <v>12.9941437279392</v>
      </c>
      <c r="J1168">
        <v>10.4336472647486</v>
      </c>
      <c r="K1168">
        <v>-9.2681017735170492</v>
      </c>
      <c r="L1168">
        <v>44.237727687403201</v>
      </c>
      <c r="M1168">
        <v>16.144407884621199</v>
      </c>
      <c r="N1168">
        <v>7.6417778106181196</v>
      </c>
      <c r="O1168">
        <v>4.2421938855384997</v>
      </c>
      <c r="P1168">
        <v>1.1365834052697601</v>
      </c>
      <c r="Q1168">
        <v>-2.2905169929681799</v>
      </c>
      <c r="R1168">
        <v>-7.0011062569867999</v>
      </c>
      <c r="S1168">
        <v>7.94356952825453</v>
      </c>
      <c r="T1168">
        <v>2452.7066</v>
      </c>
      <c r="U1168">
        <v>0.83451551400719604</v>
      </c>
      <c r="V1168">
        <v>0.97222222222222199</v>
      </c>
      <c r="W1168">
        <v>-35.372448993431099</v>
      </c>
      <c r="X1168">
        <v>10.088142323513299</v>
      </c>
      <c r="Y1168">
        <v>8.9961235348285999</v>
      </c>
      <c r="Z1168">
        <v>51.333346156864899</v>
      </c>
      <c r="AA1168">
        <v>12.429184589210299</v>
      </c>
      <c r="AB1168">
        <v>13.9276858942257</v>
      </c>
      <c r="AC1168">
        <v>4.2008120833043101</v>
      </c>
      <c r="AD1168">
        <v>1.0477997141236799</v>
      </c>
      <c r="AE1168">
        <v>66937</v>
      </c>
      <c r="AF1168">
        <v>3008.74</v>
      </c>
      <c r="AG1168">
        <v>103.42</v>
      </c>
      <c r="AH1168">
        <v>142.21</v>
      </c>
      <c r="AI1168">
        <v>4.5731366911087798</v>
      </c>
      <c r="AJ1168">
        <v>390.96</v>
      </c>
      <c r="AK1168">
        <v>0</v>
      </c>
      <c r="AL1168">
        <v>1585.83</v>
      </c>
      <c r="AM1168">
        <v>86.99</v>
      </c>
      <c r="AN1168">
        <v>1951.1399999999901</v>
      </c>
      <c r="AO1168">
        <v>155.02999999999901</v>
      </c>
      <c r="AP1168">
        <v>257.02999999999997</v>
      </c>
      <c r="AQ1168">
        <v>72.25</v>
      </c>
      <c r="AR1168">
        <v>1628.2565999999999</v>
      </c>
      <c r="AS1168" t="s">
        <v>4182</v>
      </c>
    </row>
    <row r="1169" spans="1:45" x14ac:dyDescent="0.3">
      <c r="A1169" s="4" t="s">
        <v>1835</v>
      </c>
      <c r="B1169" s="4" t="s">
        <v>1836</v>
      </c>
      <c r="C1169" t="s">
        <v>49</v>
      </c>
      <c r="D1169">
        <v>20.4567134981191</v>
      </c>
      <c r="E1169">
        <v>11.2073750851971</v>
      </c>
      <c r="F1169">
        <v>8.3154772145497393</v>
      </c>
      <c r="G1169">
        <v>6.6709048172715804</v>
      </c>
      <c r="H1169">
        <v>11.886132092767699</v>
      </c>
      <c r="I1169">
        <v>12.8432692870705</v>
      </c>
      <c r="J1169">
        <v>113.279549468727</v>
      </c>
      <c r="K1169">
        <v>16.601916743327699</v>
      </c>
      <c r="L1169">
        <v>2.8060118839566499</v>
      </c>
      <c r="M1169">
        <v>1.4680181754631201</v>
      </c>
      <c r="N1169">
        <v>41.357672561323398</v>
      </c>
      <c r="O1169">
        <v>7.4509826086499302</v>
      </c>
      <c r="P1169">
        <v>10.6736251740203</v>
      </c>
      <c r="Q1169">
        <v>8.7220240046271602</v>
      </c>
      <c r="R1169">
        <v>12.2102139858901</v>
      </c>
      <c r="S1169">
        <v>0</v>
      </c>
      <c r="T1169">
        <v>1392.342901475</v>
      </c>
      <c r="U1169">
        <v>2.2809128297448402</v>
      </c>
      <c r="V1169">
        <v>0</v>
      </c>
      <c r="W1169">
        <v>-47.230267863938401</v>
      </c>
      <c r="X1169">
        <v>0</v>
      </c>
      <c r="Y1169">
        <v>0</v>
      </c>
      <c r="Z1169">
        <v>71.277894100827595</v>
      </c>
      <c r="AA1169">
        <v>1.6432585153587</v>
      </c>
      <c r="AB1169">
        <v>13.7604295702257</v>
      </c>
      <c r="AC1169">
        <v>0</v>
      </c>
      <c r="AD1169">
        <v>0</v>
      </c>
      <c r="AE1169">
        <v>39488</v>
      </c>
      <c r="AF1169">
        <v>1195.49</v>
      </c>
      <c r="AG1169">
        <v>79.75</v>
      </c>
      <c r="AH1169">
        <v>109.37</v>
      </c>
      <c r="AI1169">
        <v>13.5285660634317</v>
      </c>
      <c r="AJ1169">
        <v>153.54</v>
      </c>
      <c r="AK1169">
        <v>10.6</v>
      </c>
      <c r="AL1169">
        <v>578.04999999999995</v>
      </c>
      <c r="AM1169">
        <v>258.45999999999998</v>
      </c>
      <c r="AN1169">
        <v>715.25</v>
      </c>
      <c r="AO1169">
        <v>85.36</v>
      </c>
      <c r="AP1169">
        <v>101.78</v>
      </c>
      <c r="AQ1169">
        <v>282.25</v>
      </c>
      <c r="AR1169">
        <v>1631.4229014749999</v>
      </c>
      <c r="AS1169" t="s">
        <v>4182</v>
      </c>
    </row>
    <row r="1170" spans="1:45" x14ac:dyDescent="0.3">
      <c r="A1170" s="4" t="s">
        <v>1833</v>
      </c>
      <c r="B1170" s="4" t="s">
        <v>1834</v>
      </c>
      <c r="C1170" t="s">
        <v>446</v>
      </c>
      <c r="D1170">
        <v>74.352880022262397</v>
      </c>
      <c r="E1170">
        <v>12.8996336996337</v>
      </c>
      <c r="F1170">
        <v>5.1879176438698504</v>
      </c>
      <c r="G1170">
        <v>6.0603557464618198</v>
      </c>
      <c r="H1170">
        <v>17.322255673236</v>
      </c>
      <c r="I1170">
        <v>17.335756374249598</v>
      </c>
      <c r="J1170">
        <v>77.371759954904604</v>
      </c>
      <c r="K1170">
        <v>29.0721043210063</v>
      </c>
      <c r="L1170">
        <v>109.7322263155</v>
      </c>
      <c r="M1170">
        <v>70.583383735635294</v>
      </c>
      <c r="N1170">
        <v>7.7182031770522999</v>
      </c>
      <c r="O1170">
        <v>9.7256053534510993</v>
      </c>
      <c r="P1170">
        <v>8.5317761381876291</v>
      </c>
      <c r="Q1170">
        <v>-8.84664860582496</v>
      </c>
      <c r="R1170">
        <v>7.2787550482047401</v>
      </c>
      <c r="S1170">
        <v>37.655825679900502</v>
      </c>
      <c r="T1170">
        <v>1833.15688929</v>
      </c>
      <c r="U1170">
        <v>8.9982233974267292</v>
      </c>
      <c r="V1170">
        <v>0</v>
      </c>
      <c r="W1170">
        <v>23.859779686806299</v>
      </c>
      <c r="X1170">
        <v>13.3900881037579</v>
      </c>
      <c r="Y1170">
        <v>11.8757809176909</v>
      </c>
      <c r="Z1170">
        <v>46.290794943959199</v>
      </c>
      <c r="AA1170">
        <v>3.4802630445821001</v>
      </c>
      <c r="AB1170">
        <v>9.0594409855690792</v>
      </c>
      <c r="AC1170">
        <v>0</v>
      </c>
      <c r="AD1170">
        <v>0</v>
      </c>
      <c r="AE1170">
        <v>4480</v>
      </c>
      <c r="AF1170">
        <v>363.18</v>
      </c>
      <c r="AG1170">
        <v>22.01</v>
      </c>
      <c r="AH1170">
        <v>29.88</v>
      </c>
      <c r="AI1170">
        <v>26.4593198476155</v>
      </c>
      <c r="AJ1170">
        <v>62.96</v>
      </c>
      <c r="AK1170">
        <v>0</v>
      </c>
      <c r="AL1170">
        <v>141.47</v>
      </c>
      <c r="AM1170">
        <v>2.92</v>
      </c>
      <c r="AN1170">
        <v>181.87</v>
      </c>
      <c r="AO1170">
        <v>-60.57</v>
      </c>
      <c r="AP1170">
        <v>22.46</v>
      </c>
      <c r="AQ1170">
        <v>1791.15</v>
      </c>
      <c r="AR1170">
        <v>1636.5068892899999</v>
      </c>
      <c r="AS1170" t="s">
        <v>4182</v>
      </c>
    </row>
    <row r="1171" spans="1:45" x14ac:dyDescent="0.3">
      <c r="A1171" s="4" t="s">
        <v>1831</v>
      </c>
      <c r="B1171" s="4" t="s">
        <v>1832</v>
      </c>
      <c r="C1171" t="s">
        <v>433</v>
      </c>
      <c r="D1171">
        <v>116.68506956890501</v>
      </c>
      <c r="E1171">
        <v>2.2987198648385001</v>
      </c>
      <c r="F1171">
        <v>1.5668253792492399</v>
      </c>
      <c r="G1171">
        <v>1.19922368276083</v>
      </c>
      <c r="H1171">
        <v>7.1325684111851997</v>
      </c>
      <c r="I1171">
        <v>6.0944293305534902</v>
      </c>
      <c r="J1171">
        <v>-5.29716473313868</v>
      </c>
      <c r="K1171">
        <v>0</v>
      </c>
      <c r="L1171">
        <v>9.1860315830016592</v>
      </c>
      <c r="M1171">
        <v>5.4676466812170998</v>
      </c>
      <c r="N1171">
        <v>5.3912977215575202</v>
      </c>
      <c r="O1171">
        <v>9.2568983263670006</v>
      </c>
      <c r="P1171">
        <v>6.9336898634936004</v>
      </c>
      <c r="Q1171">
        <v>12.2935410400367</v>
      </c>
      <c r="R1171">
        <v>10.596861626356899</v>
      </c>
      <c r="S1171">
        <v>77.0400554402636</v>
      </c>
      <c r="T1171">
        <v>1677.9337344</v>
      </c>
      <c r="U1171">
        <v>2.6497203338040798</v>
      </c>
      <c r="V1171">
        <v>7.1022618254083195E-2</v>
      </c>
      <c r="W1171">
        <v>164.55671961345601</v>
      </c>
      <c r="X1171">
        <v>14.846214366447001</v>
      </c>
      <c r="Y1171">
        <v>9.4012689870940296</v>
      </c>
      <c r="Z1171">
        <v>71.493780165604093</v>
      </c>
      <c r="AA1171">
        <v>5.1033606054243901</v>
      </c>
      <c r="AB1171">
        <v>6.0349073783027496</v>
      </c>
      <c r="AC1171">
        <v>0</v>
      </c>
      <c r="AD1171">
        <v>0</v>
      </c>
      <c r="AE1171">
        <v>14738</v>
      </c>
      <c r="AF1171">
        <v>1179.9299999999901</v>
      </c>
      <c r="AG1171">
        <v>14.1499999999998</v>
      </c>
      <c r="AH1171">
        <v>11.0699999999998</v>
      </c>
      <c r="AI1171">
        <v>6.0333432823092501</v>
      </c>
      <c r="AJ1171">
        <v>71.909999999999798</v>
      </c>
      <c r="AK1171">
        <v>0</v>
      </c>
      <c r="AL1171">
        <v>228.56</v>
      </c>
      <c r="AM1171">
        <v>30.4</v>
      </c>
      <c r="AN1171">
        <v>623.12</v>
      </c>
      <c r="AO1171">
        <v>43.09</v>
      </c>
      <c r="AP1171">
        <v>77.37</v>
      </c>
      <c r="AQ1171">
        <v>698.05</v>
      </c>
      <c r="AR1171">
        <v>1651.0937343999999</v>
      </c>
      <c r="AS1171" t="s">
        <v>4182</v>
      </c>
    </row>
    <row r="1172" spans="1:45" x14ac:dyDescent="0.3">
      <c r="A1172" s="4" t="s">
        <v>1829</v>
      </c>
      <c r="B1172" s="4" t="s">
        <v>1830</v>
      </c>
      <c r="C1172" t="s">
        <v>156</v>
      </c>
      <c r="D1172">
        <v>33.755986457823902</v>
      </c>
      <c r="E1172">
        <v>40.515106488360601</v>
      </c>
      <c r="F1172">
        <v>11.6175304463091</v>
      </c>
      <c r="G1172">
        <v>7.2175409185159101</v>
      </c>
      <c r="H1172">
        <v>10.054771770692801</v>
      </c>
      <c r="I1172">
        <v>14.3130248084587</v>
      </c>
      <c r="J1172">
        <v>34.131765101306897</v>
      </c>
      <c r="K1172">
        <v>35.413922929030697</v>
      </c>
      <c r="L1172">
        <v>60.824742268041199</v>
      </c>
      <c r="M1172">
        <v>48.093821351968401</v>
      </c>
      <c r="N1172">
        <v>16.0146180702842</v>
      </c>
      <c r="O1172">
        <v>4.1825146436921399</v>
      </c>
      <c r="P1172">
        <v>3.9398261856865702</v>
      </c>
      <c r="Q1172">
        <v>-15.708711527562899</v>
      </c>
      <c r="R1172">
        <v>29.879705680867001</v>
      </c>
      <c r="S1172">
        <v>0</v>
      </c>
      <c r="T1172">
        <v>1730.24381535</v>
      </c>
      <c r="U1172">
        <v>11.462975267072499</v>
      </c>
      <c r="V1172">
        <v>0.14802753312115999</v>
      </c>
      <c r="W1172">
        <v>38.563928988287998</v>
      </c>
      <c r="X1172">
        <v>0.91438842261799103</v>
      </c>
      <c r="Y1172">
        <v>0.43278583710815</v>
      </c>
      <c r="Z1172">
        <v>39.217235753660503</v>
      </c>
      <c r="AA1172">
        <v>2.9963256956243902</v>
      </c>
      <c r="AB1172">
        <v>14.0885331610964</v>
      </c>
      <c r="AC1172">
        <v>0</v>
      </c>
      <c r="AD1172">
        <v>0</v>
      </c>
      <c r="AE1172">
        <v>19383</v>
      </c>
      <c r="AF1172">
        <v>680.01</v>
      </c>
      <c r="AG1172">
        <v>49.08</v>
      </c>
      <c r="AH1172">
        <v>69.010000000000005</v>
      </c>
      <c r="AI1172">
        <v>40.0254930096064</v>
      </c>
      <c r="AJ1172">
        <v>97.33</v>
      </c>
      <c r="AK1172">
        <v>1.28</v>
      </c>
      <c r="AL1172">
        <v>75.2</v>
      </c>
      <c r="AM1172">
        <v>14.41</v>
      </c>
      <c r="AN1172">
        <v>144.53</v>
      </c>
      <c r="AO1172">
        <v>13.88</v>
      </c>
      <c r="AP1172">
        <v>44.53</v>
      </c>
      <c r="AQ1172">
        <v>1352.3</v>
      </c>
      <c r="AR1172">
        <v>1656.74381535</v>
      </c>
      <c r="AS1172" t="s">
        <v>4182</v>
      </c>
    </row>
    <row r="1173" spans="1:45" x14ac:dyDescent="0.3">
      <c r="A1173" s="4" t="s">
        <v>1827</v>
      </c>
      <c r="B1173" s="4" t="s">
        <v>1828</v>
      </c>
      <c r="C1173" t="s">
        <v>396</v>
      </c>
      <c r="D1173">
        <v>26.674437950680499</v>
      </c>
      <c r="E1173">
        <v>18.0721148281051</v>
      </c>
      <c r="F1173">
        <v>13.0993833116583</v>
      </c>
      <c r="G1173">
        <v>8.1325693449667895</v>
      </c>
      <c r="H1173">
        <v>13.1318729939479</v>
      </c>
      <c r="I1173">
        <v>17.266571168120802</v>
      </c>
      <c r="J1173">
        <v>285.62260353278299</v>
      </c>
      <c r="K1173">
        <v>37.131339331542897</v>
      </c>
      <c r="L1173">
        <v>0</v>
      </c>
      <c r="M1173">
        <v>0</v>
      </c>
      <c r="N1173">
        <v>51.868770764119603</v>
      </c>
      <c r="O1173">
        <v>11.4902315783829</v>
      </c>
      <c r="P1173">
        <v>15.1825275655561</v>
      </c>
      <c r="Q1173">
        <v>13.8265815319136</v>
      </c>
      <c r="R1173">
        <v>43.207329146186503</v>
      </c>
      <c r="S1173">
        <v>0</v>
      </c>
      <c r="T1173">
        <v>1647.26865002</v>
      </c>
      <c r="U1173">
        <v>4.4294263189215002</v>
      </c>
      <c r="V1173">
        <v>0.28164542400480802</v>
      </c>
      <c r="W1173">
        <v>9.4950944662413104</v>
      </c>
      <c r="X1173">
        <v>0</v>
      </c>
      <c r="Y1173">
        <v>0</v>
      </c>
      <c r="Z1173">
        <v>68.202196132661399</v>
      </c>
      <c r="AA1173">
        <v>0.22170845462904501</v>
      </c>
      <c r="AB1173">
        <v>22.354569834145401</v>
      </c>
      <c r="AC1173">
        <v>0</v>
      </c>
      <c r="AD1173">
        <v>0</v>
      </c>
      <c r="AE1173">
        <v>26739</v>
      </c>
      <c r="AF1173">
        <v>767.9</v>
      </c>
      <c r="AG1173">
        <v>62.45</v>
      </c>
      <c r="AH1173">
        <v>93.49</v>
      </c>
      <c r="AI1173">
        <v>13.310734569245801</v>
      </c>
      <c r="AJ1173">
        <v>132.59</v>
      </c>
      <c r="AK1173">
        <v>0.42</v>
      </c>
      <c r="AL1173">
        <v>323.83999999999997</v>
      </c>
      <c r="AM1173">
        <v>18.55</v>
      </c>
      <c r="AN1173">
        <v>376.08</v>
      </c>
      <c r="AO1173">
        <v>91.19</v>
      </c>
      <c r="AP1173">
        <v>105.84</v>
      </c>
      <c r="AQ1173">
        <v>373.4</v>
      </c>
      <c r="AR1173">
        <v>1665.81865002</v>
      </c>
      <c r="AS1173" t="s">
        <v>4182</v>
      </c>
    </row>
    <row r="1174" spans="1:45" x14ac:dyDescent="0.3">
      <c r="A1174" s="4" t="s">
        <v>1825</v>
      </c>
      <c r="B1174" s="4" t="s">
        <v>1826</v>
      </c>
      <c r="C1174" t="s">
        <v>280</v>
      </c>
      <c r="D1174">
        <v>24.324820667055299</v>
      </c>
      <c r="E1174">
        <v>7.8741513191499202</v>
      </c>
      <c r="F1174">
        <v>4.9752867498540398</v>
      </c>
      <c r="G1174">
        <v>10.491221630880201</v>
      </c>
      <c r="H1174">
        <v>16.806430488507001</v>
      </c>
      <c r="I1174">
        <v>22.514834526212699</v>
      </c>
      <c r="J1174">
        <v>7.6741064830795898</v>
      </c>
      <c r="K1174">
        <v>11.298471094213101</v>
      </c>
      <c r="L1174">
        <v>22.9086285998562</v>
      </c>
      <c r="M1174">
        <v>0.83577469459952303</v>
      </c>
      <c r="N1174">
        <v>14.874886161585501</v>
      </c>
      <c r="O1174">
        <v>-5.9147069841340203</v>
      </c>
      <c r="P1174">
        <v>-0.68270766586145903</v>
      </c>
      <c r="Q1174">
        <v>4.0772582418483596</v>
      </c>
      <c r="R1174">
        <v>-4.0266508935510199</v>
      </c>
      <c r="S1174">
        <v>0</v>
      </c>
      <c r="T1174">
        <v>1592.9526977600001</v>
      </c>
      <c r="U1174">
        <v>1.8447655715659701</v>
      </c>
      <c r="V1174">
        <v>0.68861238661040303</v>
      </c>
      <c r="W1174">
        <v>-37.252175381139899</v>
      </c>
      <c r="X1174">
        <v>5.3933565836803998</v>
      </c>
      <c r="Y1174">
        <v>5.3597654482854997</v>
      </c>
      <c r="Z1174">
        <v>50.449035424527899</v>
      </c>
      <c r="AA1174">
        <v>0.89225744677997199</v>
      </c>
      <c r="AB1174">
        <v>15.6857558060219</v>
      </c>
      <c r="AC1174">
        <v>0</v>
      </c>
      <c r="AD1174">
        <v>0</v>
      </c>
      <c r="AE1174">
        <v>51899</v>
      </c>
      <c r="AF1174">
        <v>653.88</v>
      </c>
      <c r="AG1174">
        <v>68.599999999999994</v>
      </c>
      <c r="AH1174">
        <v>100.96</v>
      </c>
      <c r="AI1174">
        <v>2.9850081879949402</v>
      </c>
      <c r="AJ1174">
        <v>147.22</v>
      </c>
      <c r="AK1174">
        <v>90.98</v>
      </c>
      <c r="AL1174">
        <v>799.94</v>
      </c>
      <c r="AM1174">
        <v>282.95</v>
      </c>
      <c r="AN1174">
        <v>904.55</v>
      </c>
      <c r="AO1174">
        <v>96.44</v>
      </c>
      <c r="AP1174">
        <v>108.22</v>
      </c>
      <c r="AQ1174">
        <v>64.3</v>
      </c>
      <c r="AR1174">
        <v>1668.6826977600001</v>
      </c>
      <c r="AS1174" t="s">
        <v>4182</v>
      </c>
    </row>
    <row r="1175" spans="1:45" x14ac:dyDescent="0.3">
      <c r="A1175" s="4" t="s">
        <v>1823</v>
      </c>
      <c r="B1175" s="4" t="s">
        <v>1824</v>
      </c>
      <c r="C1175" t="s">
        <v>200</v>
      </c>
      <c r="D1175">
        <v>18.628221593314699</v>
      </c>
      <c r="E1175">
        <v>14.9512314983716</v>
      </c>
      <c r="F1175">
        <v>12.357918362007799</v>
      </c>
      <c r="G1175">
        <v>16.851928348792601</v>
      </c>
      <c r="H1175">
        <v>26.037350760763498</v>
      </c>
      <c r="I1175">
        <v>26.5612677907544</v>
      </c>
      <c r="J1175">
        <v>-25.8281567250446</v>
      </c>
      <c r="K1175">
        <v>0.46744898194901402</v>
      </c>
      <c r="L1175">
        <v>6.5483544872514798</v>
      </c>
      <c r="M1175">
        <v>2.5529115386466801</v>
      </c>
      <c r="N1175">
        <v>67.3141828545713</v>
      </c>
      <c r="O1175">
        <v>1.21469470156889</v>
      </c>
      <c r="P1175">
        <v>0.73264203823379903</v>
      </c>
      <c r="Q1175">
        <v>-4.9867492362845596</v>
      </c>
      <c r="R1175">
        <v>2.9871489097762201</v>
      </c>
      <c r="S1175">
        <v>14.469661753347999</v>
      </c>
      <c r="T1175">
        <v>1542.8128879999999</v>
      </c>
      <c r="U1175">
        <v>2.6826958617480399</v>
      </c>
      <c r="V1175">
        <v>0</v>
      </c>
      <c r="W1175">
        <v>101.54009283755801</v>
      </c>
      <c r="X1175">
        <v>4.4218172355622496</v>
      </c>
      <c r="Y1175">
        <v>3.6322098991421701</v>
      </c>
      <c r="Z1175">
        <v>59.4259538422885</v>
      </c>
      <c r="AA1175">
        <v>1.67852015361975</v>
      </c>
      <c r="AB1175">
        <v>20.6586626467104</v>
      </c>
      <c r="AC1175">
        <v>0</v>
      </c>
      <c r="AD1175">
        <v>0.115905746383834</v>
      </c>
      <c r="AE1175">
        <v>33327</v>
      </c>
      <c r="AF1175">
        <v>532.58000000000004</v>
      </c>
      <c r="AG1175">
        <v>89.75</v>
      </c>
      <c r="AH1175">
        <v>119.5</v>
      </c>
      <c r="AI1175">
        <v>19.965474744508601</v>
      </c>
      <c r="AJ1175">
        <v>141.46</v>
      </c>
      <c r="AK1175">
        <v>56.25</v>
      </c>
      <c r="AL1175">
        <v>600.91999999999996</v>
      </c>
      <c r="AM1175">
        <v>169.88</v>
      </c>
      <c r="AN1175">
        <v>623.20999999999901</v>
      </c>
      <c r="AO1175">
        <v>27.16</v>
      </c>
      <c r="AP1175">
        <v>54.52</v>
      </c>
      <c r="AQ1175">
        <v>375.3</v>
      </c>
      <c r="AR1175">
        <v>1671.8828880000001</v>
      </c>
      <c r="AS1175" t="s">
        <v>4182</v>
      </c>
    </row>
    <row r="1176" spans="1:45" x14ac:dyDescent="0.3">
      <c r="A1176" s="4" t="s">
        <v>1821</v>
      </c>
      <c r="B1176" s="4" t="s">
        <v>1822</v>
      </c>
      <c r="C1176" t="s">
        <v>147</v>
      </c>
      <c r="D1176">
        <v>-42.174022698612802</v>
      </c>
      <c r="E1176">
        <v>-105.52228875582099</v>
      </c>
      <c r="F1176">
        <v>-9.1220724244236902</v>
      </c>
      <c r="G1176">
        <v>-222.87802136031399</v>
      </c>
      <c r="H1176">
        <v>-344.97831333301298</v>
      </c>
      <c r="I1176">
        <v>-104.384485666104</v>
      </c>
      <c r="J1176">
        <v>-3.2425693759077201</v>
      </c>
      <c r="K1176">
        <v>5.1010972804941899</v>
      </c>
      <c r="L1176">
        <v>1727.06142778085</v>
      </c>
      <c r="M1176">
        <v>1538.90426120641</v>
      </c>
      <c r="N1176">
        <v>0</v>
      </c>
      <c r="O1176">
        <v>-23.9668166115828</v>
      </c>
      <c r="P1176">
        <v>0</v>
      </c>
      <c r="Q1176">
        <v>0</v>
      </c>
      <c r="R1176">
        <v>0</v>
      </c>
      <c r="S1176">
        <v>0</v>
      </c>
      <c r="T1176">
        <v>1873.33</v>
      </c>
      <c r="U1176">
        <v>92.5401217487548</v>
      </c>
      <c r="V1176">
        <v>0</v>
      </c>
      <c r="W1176">
        <v>-273.11887163073999</v>
      </c>
      <c r="X1176">
        <v>12.450749999999999</v>
      </c>
      <c r="Y1176">
        <v>0</v>
      </c>
      <c r="Z1176">
        <v>50.0148333333333</v>
      </c>
      <c r="AA1176">
        <v>3.16716666666666</v>
      </c>
      <c r="AB1176">
        <v>29.086483333333302</v>
      </c>
      <c r="AC1176">
        <v>0</v>
      </c>
      <c r="AD1176">
        <v>11.0174166666666</v>
      </c>
      <c r="AE1176">
        <v>18531</v>
      </c>
      <c r="AF1176">
        <v>17.79</v>
      </c>
      <c r="AG1176">
        <v>-39.65</v>
      </c>
      <c r="AH1176">
        <v>-52.41</v>
      </c>
      <c r="AI1176">
        <v>-66.0833333333333</v>
      </c>
      <c r="AJ1176">
        <v>-18.57</v>
      </c>
      <c r="AK1176">
        <v>0.02</v>
      </c>
      <c r="AL1176">
        <v>17.47</v>
      </c>
      <c r="AM1176">
        <v>110.95</v>
      </c>
      <c r="AN1176">
        <v>18.069999999999901</v>
      </c>
      <c r="AO1176">
        <v>-25.66</v>
      </c>
      <c r="AP1176">
        <v>-23.41</v>
      </c>
      <c r="AQ1176">
        <v>2770.45</v>
      </c>
      <c r="AR1176">
        <v>1672.2</v>
      </c>
      <c r="AS1176" t="s">
        <v>4182</v>
      </c>
    </row>
    <row r="1177" spans="1:45" x14ac:dyDescent="0.3">
      <c r="A1177" s="4" t="s">
        <v>1819</v>
      </c>
      <c r="B1177" s="4" t="s">
        <v>1820</v>
      </c>
      <c r="C1177" t="s">
        <v>511</v>
      </c>
      <c r="D1177">
        <v>18.0991869488814</v>
      </c>
      <c r="E1177">
        <v>35.832397475119002</v>
      </c>
      <c r="F1177">
        <v>22.751134114407201</v>
      </c>
      <c r="G1177">
        <v>9.2980023312834099</v>
      </c>
      <c r="H1177">
        <v>16.2150467119586</v>
      </c>
      <c r="I1177">
        <v>14.4941516941999</v>
      </c>
      <c r="J1177">
        <v>-9.4315747666985601</v>
      </c>
      <c r="K1177">
        <v>0.14495218331347301</v>
      </c>
      <c r="L1177">
        <v>0</v>
      </c>
      <c r="M1177">
        <v>0</v>
      </c>
      <c r="N1177">
        <v>52.038692986896102</v>
      </c>
      <c r="O1177">
        <v>12.9132941285645</v>
      </c>
      <c r="P1177">
        <v>9.8755621881525002</v>
      </c>
      <c r="Q1177">
        <v>-14.9824930914085</v>
      </c>
      <c r="R1177">
        <v>13.0392386816818</v>
      </c>
      <c r="S1177">
        <v>14.244426486312101</v>
      </c>
      <c r="T1177">
        <v>1523.0977683799999</v>
      </c>
      <c r="U1177">
        <v>5.9689837415974596</v>
      </c>
      <c r="V1177">
        <v>5.0011284934904703</v>
      </c>
      <c r="W1177">
        <v>-69.849704445509602</v>
      </c>
      <c r="X1177">
        <v>8.9114657897873304</v>
      </c>
      <c r="Y1177">
        <v>8.7640434445365205</v>
      </c>
      <c r="Z1177">
        <v>52.148377155746999</v>
      </c>
      <c r="AA1177">
        <v>1.8481826600582201</v>
      </c>
      <c r="AB1177">
        <v>23.539373454208999</v>
      </c>
      <c r="AC1177">
        <v>0</v>
      </c>
      <c r="AD1177">
        <v>7.6519923308751098E-2</v>
      </c>
      <c r="AE1177">
        <v>30713</v>
      </c>
      <c r="AF1177">
        <v>995.16</v>
      </c>
      <c r="AG1177">
        <v>92.53</v>
      </c>
      <c r="AH1177">
        <v>124.47</v>
      </c>
      <c r="AI1177">
        <v>76.248768260603498</v>
      </c>
      <c r="AJ1177">
        <v>144.24</v>
      </c>
      <c r="AK1177">
        <v>0</v>
      </c>
      <c r="AL1177">
        <v>266.45999999999998</v>
      </c>
      <c r="AM1177">
        <v>151.62</v>
      </c>
      <c r="AN1177">
        <v>280.57</v>
      </c>
      <c r="AO1177">
        <v>22.38</v>
      </c>
      <c r="AP1177">
        <v>28</v>
      </c>
      <c r="AQ1177">
        <v>1392.7</v>
      </c>
      <c r="AR1177">
        <v>1674.7177683800001</v>
      </c>
      <c r="AS1177" t="s">
        <v>4182</v>
      </c>
    </row>
    <row r="1178" spans="1:45" x14ac:dyDescent="0.3">
      <c r="A1178" s="4" t="s">
        <v>1817</v>
      </c>
      <c r="B1178" s="4" t="s">
        <v>1818</v>
      </c>
      <c r="C1178" t="s">
        <v>52</v>
      </c>
      <c r="D1178">
        <v>27.215775759127499</v>
      </c>
      <c r="E1178">
        <v>1.0968769132217999</v>
      </c>
      <c r="F1178">
        <v>6.4687000609040299E-2</v>
      </c>
      <c r="G1178">
        <v>0.72901405265860597</v>
      </c>
      <c r="H1178">
        <v>5.7307250800537801</v>
      </c>
      <c r="I1178">
        <v>1.99389465452507</v>
      </c>
      <c r="J1178">
        <v>-26.713277174390701</v>
      </c>
      <c r="K1178">
        <v>-17.0330519729028</v>
      </c>
      <c r="L1178">
        <v>0</v>
      </c>
      <c r="M1178">
        <v>0</v>
      </c>
      <c r="N1178">
        <v>6.9990590279607495E-2</v>
      </c>
      <c r="O1178">
        <v>6.9269370874818401</v>
      </c>
      <c r="P1178">
        <v>-21.7394478778949</v>
      </c>
      <c r="Q1178">
        <v>121.32972916106201</v>
      </c>
      <c r="R1178">
        <v>-32.318766702639401</v>
      </c>
      <c r="S1178">
        <v>-7.9036807366536799</v>
      </c>
      <c r="T1178">
        <v>-7083.2234805099997</v>
      </c>
      <c r="U1178">
        <v>0.289996026931233</v>
      </c>
      <c r="V1178">
        <v>0</v>
      </c>
      <c r="W1178">
        <v>3.15715170583863</v>
      </c>
      <c r="X1178">
        <v>16.618491299624299</v>
      </c>
      <c r="Y1178">
        <v>0</v>
      </c>
      <c r="Z1178">
        <v>0</v>
      </c>
      <c r="AA1178">
        <v>7.2822879988105598</v>
      </c>
      <c r="AB1178">
        <v>53.740745621491897</v>
      </c>
      <c r="AC1178">
        <v>0</v>
      </c>
      <c r="AD1178">
        <v>16.502327618638901</v>
      </c>
      <c r="AE1178">
        <v>657044</v>
      </c>
      <c r="AF1178">
        <v>8490.92</v>
      </c>
      <c r="AG1178">
        <v>61.900000000000098</v>
      </c>
      <c r="AH1178">
        <v>86.650000000000105</v>
      </c>
      <c r="AI1178">
        <v>0.31723553724588699</v>
      </c>
      <c r="AJ1178">
        <v>169.3</v>
      </c>
      <c r="AK1178">
        <v>20321.080000000002</v>
      </c>
      <c r="AL1178">
        <v>3830.99</v>
      </c>
      <c r="AM1178">
        <v>8767.8799999999992</v>
      </c>
      <c r="AN1178">
        <v>5809.24</v>
      </c>
      <c r="AO1178">
        <v>5727.1399999999903</v>
      </c>
      <c r="AP1178">
        <v>5808.41</v>
      </c>
      <c r="AQ1178">
        <v>8</v>
      </c>
      <c r="AR1178">
        <v>1684.6565194899999</v>
      </c>
      <c r="AS1178" t="s">
        <v>4182</v>
      </c>
    </row>
    <row r="1179" spans="1:45" x14ac:dyDescent="0.3">
      <c r="A1179" s="4" t="s">
        <v>1815</v>
      </c>
      <c r="B1179" s="4" t="s">
        <v>1816</v>
      </c>
      <c r="C1179" t="s">
        <v>433</v>
      </c>
      <c r="D1179">
        <v>-17.620708667572099</v>
      </c>
      <c r="E1179">
        <v>-2.69037366925753</v>
      </c>
      <c r="F1179">
        <v>-1.5475955582438801</v>
      </c>
      <c r="G1179">
        <v>-1.6897314688426599</v>
      </c>
      <c r="H1179">
        <v>0</v>
      </c>
      <c r="I1179">
        <v>11.492610846137101</v>
      </c>
      <c r="J1179">
        <v>66.819501700990301</v>
      </c>
      <c r="K1179">
        <v>0</v>
      </c>
      <c r="L1179">
        <v>49.358583479514799</v>
      </c>
      <c r="M1179">
        <v>28.052399929486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4445.4856123999998</v>
      </c>
      <c r="U1179">
        <v>0.48727588349020701</v>
      </c>
      <c r="V1179">
        <v>0</v>
      </c>
      <c r="W1179">
        <v>-139.950928594206</v>
      </c>
      <c r="X1179">
        <v>2.3911214979181201</v>
      </c>
      <c r="Y1179">
        <v>2.7799352346757501E-3</v>
      </c>
      <c r="Z1179">
        <v>54.346885146692799</v>
      </c>
      <c r="AA1179">
        <v>12.9258388341411</v>
      </c>
      <c r="AB1179">
        <v>15.651842570872001</v>
      </c>
      <c r="AC1179">
        <v>0</v>
      </c>
      <c r="AD1179">
        <v>0.59027794411077805</v>
      </c>
      <c r="AE1179">
        <v>46398</v>
      </c>
      <c r="AF1179">
        <v>5663.03</v>
      </c>
      <c r="AG1179">
        <v>-95.690000000000893</v>
      </c>
      <c r="AH1179">
        <v>294.44999999999902</v>
      </c>
      <c r="AI1179">
        <v>-36.093894519148698</v>
      </c>
      <c r="AJ1179">
        <v>650.82999999999902</v>
      </c>
      <c r="AK1179">
        <v>157.07</v>
      </c>
      <c r="AL1179">
        <v>2132.48</v>
      </c>
      <c r="AM1179">
        <v>249.92</v>
      </c>
      <c r="AN1179">
        <v>3460.31</v>
      </c>
      <c r="AO1179">
        <v>715.08999999999901</v>
      </c>
      <c r="AP1179">
        <v>900.53</v>
      </c>
      <c r="AQ1179">
        <v>624.29999999999995</v>
      </c>
      <c r="AR1179">
        <v>1686.1256123999999</v>
      </c>
      <c r="AS1179" t="s">
        <v>4182</v>
      </c>
    </row>
    <row r="1180" spans="1:45" x14ac:dyDescent="0.3">
      <c r="A1180" s="4" t="s">
        <v>1813</v>
      </c>
      <c r="B1180" s="4" t="s">
        <v>1814</v>
      </c>
      <c r="C1180" t="s">
        <v>225</v>
      </c>
      <c r="D1180">
        <v>9.2076665963119098</v>
      </c>
      <c r="E1180">
        <v>1059.7134670487101</v>
      </c>
      <c r="F1180">
        <v>29.9584450510729</v>
      </c>
      <c r="G1180">
        <v>27.955493741307301</v>
      </c>
      <c r="H1180">
        <v>7.6861363330035903</v>
      </c>
      <c r="I1180">
        <v>54.246538066154599</v>
      </c>
      <c r="J1180">
        <v>-16.098752034725901</v>
      </c>
      <c r="K1180">
        <v>0</v>
      </c>
      <c r="L1180">
        <v>99.961185146849502</v>
      </c>
      <c r="M1180">
        <v>72.437141501703493</v>
      </c>
      <c r="N1180">
        <v>49.621639027531799</v>
      </c>
      <c r="O1180">
        <v>73.257343313001499</v>
      </c>
      <c r="P1180">
        <v>97.011913358128893</v>
      </c>
      <c r="Q1180">
        <v>0</v>
      </c>
      <c r="R1180">
        <v>0</v>
      </c>
      <c r="S1180">
        <v>0</v>
      </c>
      <c r="T1180">
        <v>1781.55170699</v>
      </c>
      <c r="U1180">
        <v>7.3432600465346898</v>
      </c>
      <c r="V1180">
        <v>0</v>
      </c>
      <c r="W1180">
        <v>-74.956868319685</v>
      </c>
      <c r="X1180">
        <v>23.751553979597102</v>
      </c>
      <c r="Y1180">
        <v>11.222550580517</v>
      </c>
      <c r="Z1180">
        <v>27.383215405578699</v>
      </c>
      <c r="AA1180">
        <v>10.824150867774501</v>
      </c>
      <c r="AB1180">
        <v>9.5711320475222106</v>
      </c>
      <c r="AC1180">
        <v>0</v>
      </c>
      <c r="AD1180">
        <v>0</v>
      </c>
      <c r="AE1180">
        <v>75065</v>
      </c>
      <c r="AF1180">
        <v>661.48</v>
      </c>
      <c r="AG1180">
        <v>184.92</v>
      </c>
      <c r="AH1180">
        <v>295.45</v>
      </c>
      <c r="AI1180">
        <v>317.23963773058699</v>
      </c>
      <c r="AJ1180">
        <v>358.83</v>
      </c>
      <c r="AK1180">
        <v>0.28999999999999998</v>
      </c>
      <c r="AL1180">
        <v>-40.340000000000003</v>
      </c>
      <c r="AM1180">
        <v>152.91</v>
      </c>
      <c r="AN1180">
        <v>231.87</v>
      </c>
      <c r="AO1180">
        <v>35.72</v>
      </c>
      <c r="AP1180">
        <v>102.56</v>
      </c>
      <c r="AQ1180">
        <v>536.54999999999995</v>
      </c>
      <c r="AR1180">
        <v>1702.6817069900001</v>
      </c>
      <c r="AS1180" t="s">
        <v>4182</v>
      </c>
    </row>
    <row r="1181" spans="1:45" x14ac:dyDescent="0.3">
      <c r="A1181" s="4" t="s">
        <v>1811</v>
      </c>
      <c r="B1181" s="4" t="s">
        <v>1812</v>
      </c>
      <c r="C1181" t="s">
        <v>344</v>
      </c>
      <c r="D1181">
        <v>123.41110696245499</v>
      </c>
      <c r="E1181">
        <v>2.6915415634261102</v>
      </c>
      <c r="F1181">
        <v>1.31879014097247</v>
      </c>
      <c r="G1181">
        <v>0.67739742442249695</v>
      </c>
      <c r="H1181">
        <v>5.2043785145249002</v>
      </c>
      <c r="I1181">
        <v>3.7758181346871398</v>
      </c>
      <c r="J1181">
        <v>88.478449262355596</v>
      </c>
      <c r="K1181">
        <v>0</v>
      </c>
      <c r="L1181">
        <v>32.424712941131297</v>
      </c>
      <c r="M1181">
        <v>10.435716065712</v>
      </c>
      <c r="N1181">
        <v>3.42711503724047</v>
      </c>
      <c r="O1181">
        <v>7.7948148924278302E-2</v>
      </c>
      <c r="P1181">
        <v>-8.4865820520480799</v>
      </c>
      <c r="Q1181">
        <v>-3.5619310459681799</v>
      </c>
      <c r="R1181">
        <v>-20.099983082065901</v>
      </c>
      <c r="S1181">
        <v>0</v>
      </c>
      <c r="T1181">
        <v>1863.22383143</v>
      </c>
      <c r="U1181">
        <v>3.2764848111449698</v>
      </c>
      <c r="V1181">
        <v>0</v>
      </c>
      <c r="W1181">
        <v>105.58278999680699</v>
      </c>
      <c r="X1181">
        <v>4.3279132172213703</v>
      </c>
      <c r="Y1181">
        <v>4.3279132172213703</v>
      </c>
      <c r="Z1181">
        <v>56.481040184730098</v>
      </c>
      <c r="AA1181">
        <v>22.645175616996301</v>
      </c>
      <c r="AB1181">
        <v>10.7916793694483</v>
      </c>
      <c r="AC1181">
        <v>0</v>
      </c>
      <c r="AD1181">
        <v>0</v>
      </c>
      <c r="AE1181">
        <v>24615</v>
      </c>
      <c r="AF1181">
        <v>2044.59</v>
      </c>
      <c r="AG1181">
        <v>13.8499999999999</v>
      </c>
      <c r="AH1181">
        <v>20.139999999999901</v>
      </c>
      <c r="AI1181">
        <v>6.0614479394271603</v>
      </c>
      <c r="AJ1181">
        <v>77.199999999999903</v>
      </c>
      <c r="AK1181">
        <v>0</v>
      </c>
      <c r="AL1181">
        <v>387.539999999999</v>
      </c>
      <c r="AM1181">
        <v>15.17</v>
      </c>
      <c r="AN1181">
        <v>521.66999999999996</v>
      </c>
      <c r="AO1181">
        <v>116.05</v>
      </c>
      <c r="AP1181">
        <v>133.03</v>
      </c>
      <c r="AQ1181">
        <v>820.15</v>
      </c>
      <c r="AR1181">
        <v>1709.24383143</v>
      </c>
      <c r="AS1181" t="s">
        <v>4182</v>
      </c>
    </row>
    <row r="1182" spans="1:45" x14ac:dyDescent="0.3">
      <c r="A1182" s="4" t="s">
        <v>1809</v>
      </c>
      <c r="B1182" s="4" t="s">
        <v>1810</v>
      </c>
      <c r="C1182" t="s">
        <v>1711</v>
      </c>
      <c r="D1182">
        <v>19.288157208778799</v>
      </c>
      <c r="E1182">
        <v>4.0720643097427098</v>
      </c>
      <c r="F1182">
        <v>3.0125128629382898</v>
      </c>
      <c r="G1182">
        <v>6.4846441291527999</v>
      </c>
      <c r="H1182">
        <v>24.299182202023601</v>
      </c>
      <c r="I1182">
        <v>19.657558241373199</v>
      </c>
      <c r="J1182">
        <v>-5.5455605453642702</v>
      </c>
      <c r="K1182">
        <v>-17.736273524169398</v>
      </c>
      <c r="L1182">
        <v>14.3353676151957</v>
      </c>
      <c r="M1182">
        <v>13.4258088978766</v>
      </c>
      <c r="N1182">
        <v>11.9148194338281</v>
      </c>
      <c r="O1182">
        <v>-8.81220466857601</v>
      </c>
      <c r="P1182">
        <v>-17.015030230997599</v>
      </c>
      <c r="Q1182">
        <v>-3.8793393982406501</v>
      </c>
      <c r="R1182">
        <v>-21.609629195281499</v>
      </c>
      <c r="S1182">
        <v>9.2423687786281796</v>
      </c>
      <c r="T1182">
        <v>1901.9127679999999</v>
      </c>
      <c r="U1182">
        <v>0.77357755308392195</v>
      </c>
      <c r="V1182">
        <v>0</v>
      </c>
      <c r="W1182">
        <v>203.59865644074799</v>
      </c>
      <c r="X1182">
        <v>11.8147829594052</v>
      </c>
      <c r="Y1182">
        <v>11.749765996585101</v>
      </c>
      <c r="Z1182">
        <v>69.401196730845996</v>
      </c>
      <c r="AA1182">
        <v>2.9030369741173701</v>
      </c>
      <c r="AB1182">
        <v>7.8075950918026402</v>
      </c>
      <c r="AC1182">
        <v>69.397403885039196</v>
      </c>
      <c r="AD1182">
        <v>0</v>
      </c>
      <c r="AE1182">
        <v>46155</v>
      </c>
      <c r="AF1182">
        <v>1370.16</v>
      </c>
      <c r="AG1182">
        <v>88.850000000000094</v>
      </c>
      <c r="AH1182">
        <v>107.15</v>
      </c>
      <c r="AI1182">
        <v>3.1767254466049999</v>
      </c>
      <c r="AJ1182">
        <v>269.33999999999997</v>
      </c>
      <c r="AK1182">
        <v>601.19000000000005</v>
      </c>
      <c r="AL1182">
        <v>1643.35</v>
      </c>
      <c r="AM1182">
        <v>349.47</v>
      </c>
      <c r="AN1182">
        <v>2215.36</v>
      </c>
      <c r="AO1182">
        <v>340.409999999999</v>
      </c>
      <c r="AP1182">
        <v>348.32</v>
      </c>
      <c r="AQ1182">
        <v>64.95</v>
      </c>
      <c r="AR1182">
        <v>1713.7527679999901</v>
      </c>
      <c r="AS1182" t="s">
        <v>4182</v>
      </c>
    </row>
    <row r="1183" spans="1:45" x14ac:dyDescent="0.3">
      <c r="A1183" s="4" t="s">
        <v>1807</v>
      </c>
      <c r="B1183" s="4" t="s">
        <v>1808</v>
      </c>
      <c r="C1183" t="s">
        <v>127</v>
      </c>
      <c r="D1183">
        <v>-5.0272194230533396</v>
      </c>
      <c r="E1183">
        <v>0</v>
      </c>
      <c r="F1183">
        <v>-14.5548574621744</v>
      </c>
      <c r="G1183">
        <v>-26.1747736043712</v>
      </c>
      <c r="H1183">
        <v>4.3712243779645297</v>
      </c>
      <c r="I1183">
        <v>-1.2051507393679901</v>
      </c>
      <c r="J1183">
        <v>396.11844253540897</v>
      </c>
      <c r="K1183">
        <v>35.700754998011497</v>
      </c>
      <c r="L1183">
        <v>0</v>
      </c>
      <c r="M1183">
        <v>0</v>
      </c>
      <c r="N1183">
        <v>0</v>
      </c>
      <c r="O1183">
        <v>4.95567476117344</v>
      </c>
      <c r="P1183">
        <v>0</v>
      </c>
      <c r="Q1183">
        <v>0</v>
      </c>
      <c r="R1183">
        <v>0</v>
      </c>
      <c r="S1183">
        <v>0</v>
      </c>
      <c r="T1183">
        <v>3773.3229245899902</v>
      </c>
      <c r="U1183">
        <v>-1.1810395043589199</v>
      </c>
      <c r="V1183">
        <v>0</v>
      </c>
      <c r="W1183">
        <v>-120.636081129338</v>
      </c>
      <c r="X1183">
        <v>3.6296585677965898E-2</v>
      </c>
      <c r="Y1183">
        <v>3.2449523019178597E-2</v>
      </c>
      <c r="Z1183">
        <v>48.610540420631999</v>
      </c>
      <c r="AA1183">
        <v>0.359378859925165</v>
      </c>
      <c r="AB1183">
        <v>16.642481798277601</v>
      </c>
      <c r="AC1183">
        <v>47.030272744933697</v>
      </c>
      <c r="AD1183">
        <v>0</v>
      </c>
      <c r="AE1183">
        <v>73730</v>
      </c>
      <c r="AF1183">
        <v>1308.55</v>
      </c>
      <c r="AG1183">
        <v>-342.50999999999902</v>
      </c>
      <c r="AH1183">
        <v>-342.41999999999899</v>
      </c>
      <c r="AI1183">
        <v>-23.379298764380302</v>
      </c>
      <c r="AJ1183">
        <v>-15.769999999999801</v>
      </c>
      <c r="AK1183">
        <v>0</v>
      </c>
      <c r="AL1183">
        <v>-1531.42</v>
      </c>
      <c r="AM1183">
        <v>41.34</v>
      </c>
      <c r="AN1183">
        <v>-1457.9299999999901</v>
      </c>
      <c r="AO1183">
        <v>0.74000000000000199</v>
      </c>
      <c r="AP1183">
        <v>16.420000000000002</v>
      </c>
      <c r="AQ1183">
        <v>56.6</v>
      </c>
      <c r="AR1183">
        <v>1721.8729245899999</v>
      </c>
      <c r="AS1183" t="s">
        <v>4182</v>
      </c>
    </row>
    <row r="1184" spans="1:45" x14ac:dyDescent="0.3">
      <c r="A1184" s="4" t="s">
        <v>1805</v>
      </c>
      <c r="B1184" s="4" t="s">
        <v>1806</v>
      </c>
      <c r="C1184" t="s">
        <v>127</v>
      </c>
      <c r="D1184">
        <v>67.717339246467702</v>
      </c>
      <c r="E1184">
        <v>20.004710685404699</v>
      </c>
      <c r="F1184">
        <v>13.286749752307401</v>
      </c>
      <c r="G1184">
        <v>12.165775401069499</v>
      </c>
      <c r="H1184">
        <v>18.169903136316702</v>
      </c>
      <c r="I1184">
        <v>19.9818563789152</v>
      </c>
      <c r="J1184">
        <v>424.22382861043502</v>
      </c>
      <c r="K1184">
        <v>71.978151290525602</v>
      </c>
      <c r="L1184">
        <v>20.3727598566308</v>
      </c>
      <c r="M1184">
        <v>6.06451612903225</v>
      </c>
      <c r="N1184">
        <v>31.313751997050499</v>
      </c>
      <c r="O1184">
        <v>13.855208311175801</v>
      </c>
      <c r="P1184">
        <v>23.8362347658902</v>
      </c>
      <c r="Q1184">
        <v>13.634516967126</v>
      </c>
      <c r="R1184">
        <v>50.132807807206397</v>
      </c>
      <c r="S1184">
        <v>0</v>
      </c>
      <c r="T1184">
        <v>1737.9278039999999</v>
      </c>
      <c r="U1184">
        <v>12.3687297777777</v>
      </c>
      <c r="V1184">
        <v>0.13354106387714201</v>
      </c>
      <c r="W1184">
        <v>177.97086002351199</v>
      </c>
      <c r="X1184">
        <v>0.109283698063682</v>
      </c>
      <c r="Y1184">
        <v>0</v>
      </c>
      <c r="Z1184">
        <v>60.607351547283002</v>
      </c>
      <c r="AA1184">
        <v>7.2661368441884394E-2</v>
      </c>
      <c r="AB1184">
        <v>26.241487599862499</v>
      </c>
      <c r="AC1184">
        <v>0</v>
      </c>
      <c r="AD1184">
        <v>0</v>
      </c>
      <c r="AE1184">
        <v>13927</v>
      </c>
      <c r="AF1184">
        <v>209.44</v>
      </c>
      <c r="AG1184">
        <v>25.48</v>
      </c>
      <c r="AH1184">
        <v>34.32</v>
      </c>
      <c r="AI1184">
        <v>6.6349328694782601</v>
      </c>
      <c r="AJ1184">
        <v>41.85</v>
      </c>
      <c r="AK1184">
        <v>13.01</v>
      </c>
      <c r="AL1184">
        <v>131.82</v>
      </c>
      <c r="AM1184">
        <v>15.93</v>
      </c>
      <c r="AN1184">
        <v>139.5</v>
      </c>
      <c r="AO1184">
        <v>14.78</v>
      </c>
      <c r="AP1184">
        <v>29.84</v>
      </c>
      <c r="AQ1184">
        <v>469</v>
      </c>
      <c r="AR1184">
        <v>1725.4378039999999</v>
      </c>
      <c r="AS1184" t="s">
        <v>4182</v>
      </c>
    </row>
    <row r="1185" spans="1:45" x14ac:dyDescent="0.3">
      <c r="A1185" s="4" t="s">
        <v>1803</v>
      </c>
      <c r="B1185" s="4" t="s">
        <v>1804</v>
      </c>
      <c r="C1185" t="s">
        <v>200</v>
      </c>
      <c r="D1185">
        <v>15.2573172109278</v>
      </c>
      <c r="E1185">
        <v>40.838526095882898</v>
      </c>
      <c r="F1185">
        <v>7.0988282362811397</v>
      </c>
      <c r="G1185">
        <v>5.2613017290183501</v>
      </c>
      <c r="H1185">
        <v>-0.696440301506697</v>
      </c>
      <c r="I1185">
        <v>4.7842671393701899</v>
      </c>
      <c r="J1185">
        <v>65.151247965273996</v>
      </c>
      <c r="K1185">
        <v>15.8554677385587</v>
      </c>
      <c r="L1185">
        <v>113.33233308327</v>
      </c>
      <c r="M1185">
        <v>69.8724681170292</v>
      </c>
      <c r="N1185">
        <v>8.2279261823380203</v>
      </c>
      <c r="O1185">
        <v>-3.2581800019262301</v>
      </c>
      <c r="P1185">
        <v>22.516226431372701</v>
      </c>
      <c r="Q1185">
        <v>7.5013819300669899</v>
      </c>
      <c r="R1185">
        <v>11.8966937126395</v>
      </c>
      <c r="S1185">
        <v>0</v>
      </c>
      <c r="T1185">
        <v>2098.1746253749998</v>
      </c>
      <c r="U1185">
        <v>5.1909216065266301</v>
      </c>
      <c r="V1185">
        <v>0</v>
      </c>
      <c r="W1185">
        <v>101.26140248220599</v>
      </c>
      <c r="X1185">
        <v>4.7775900800951998</v>
      </c>
      <c r="Y1185">
        <v>3.4564509544752799</v>
      </c>
      <c r="Z1185">
        <v>74.999999904256001</v>
      </c>
      <c r="AA1185">
        <v>0</v>
      </c>
      <c r="AB1185">
        <v>3.5080963807908701</v>
      </c>
      <c r="AC1185">
        <v>0</v>
      </c>
      <c r="AD1185">
        <v>1.2995569112487899</v>
      </c>
      <c r="AE1185">
        <v>19231</v>
      </c>
      <c r="AF1185">
        <v>2154.98</v>
      </c>
      <c r="AG1185">
        <v>113.379999999999</v>
      </c>
      <c r="AH1185">
        <v>3.3899999999997799</v>
      </c>
      <c r="AI1185">
        <v>4.3421788433781199</v>
      </c>
      <c r="AJ1185">
        <v>103.099999999999</v>
      </c>
      <c r="AK1185">
        <v>0</v>
      </c>
      <c r="AL1185">
        <v>-375.45</v>
      </c>
      <c r="AM1185">
        <v>9.3800000000000008</v>
      </c>
      <c r="AN1185">
        <v>333.25</v>
      </c>
      <c r="AO1185">
        <v>156.22</v>
      </c>
      <c r="AP1185">
        <v>182.15</v>
      </c>
      <c r="AQ1185">
        <v>68.150000000000006</v>
      </c>
      <c r="AR1185">
        <v>1729.8746253750001</v>
      </c>
      <c r="AS1185" t="s">
        <v>4182</v>
      </c>
    </row>
    <row r="1186" spans="1:45" x14ac:dyDescent="0.3">
      <c r="A1186" s="4" t="s">
        <v>1801</v>
      </c>
      <c r="B1186" s="4" t="s">
        <v>1802</v>
      </c>
      <c r="C1186" t="s">
        <v>156</v>
      </c>
      <c r="D1186">
        <v>50.182635769788398</v>
      </c>
      <c r="E1186">
        <v>13.5411554543491</v>
      </c>
      <c r="F1186">
        <v>4.5708757421543602</v>
      </c>
      <c r="G1186">
        <v>5.0608950843727003</v>
      </c>
      <c r="H1186">
        <v>13.3651063636717</v>
      </c>
      <c r="I1186">
        <v>11.970652971386601</v>
      </c>
      <c r="J1186">
        <v>500.79094788417098</v>
      </c>
      <c r="K1186">
        <v>42.804287329610901</v>
      </c>
      <c r="L1186">
        <v>94.904318498423606</v>
      </c>
      <c r="M1186">
        <v>36.025368428770399</v>
      </c>
      <c r="N1186">
        <v>6.8891818472355304</v>
      </c>
      <c r="O1186">
        <v>7.1672638076215804</v>
      </c>
      <c r="P1186">
        <v>-1.1369282355872601</v>
      </c>
      <c r="Q1186">
        <v>11.6973594812188</v>
      </c>
      <c r="R1186">
        <v>10.1708885193207</v>
      </c>
      <c r="S1186">
        <v>0</v>
      </c>
      <c r="T1186">
        <v>1978.98910769999</v>
      </c>
      <c r="U1186">
        <v>6.3450366878070197</v>
      </c>
      <c r="V1186">
        <v>6.9020257445560201E-2</v>
      </c>
      <c r="W1186">
        <v>105.993185473577</v>
      </c>
      <c r="X1186">
        <v>0</v>
      </c>
      <c r="Y1186">
        <v>0</v>
      </c>
      <c r="Z1186">
        <v>74.999924661100493</v>
      </c>
      <c r="AA1186">
        <v>0.30480444532990902</v>
      </c>
      <c r="AB1186">
        <v>12.9590524710321</v>
      </c>
      <c r="AC1186">
        <v>30.300359450260402</v>
      </c>
      <c r="AD1186">
        <v>0</v>
      </c>
      <c r="AE1186">
        <v>7237</v>
      </c>
      <c r="AF1186">
        <v>681.5</v>
      </c>
      <c r="AG1186">
        <v>34.489999999999903</v>
      </c>
      <c r="AH1186">
        <v>33.999999999999901</v>
      </c>
      <c r="AI1186">
        <v>28.8715404795906</v>
      </c>
      <c r="AJ1186">
        <v>81.579999999999899</v>
      </c>
      <c r="AK1186">
        <v>1.01</v>
      </c>
      <c r="AL1186">
        <v>184.2</v>
      </c>
      <c r="AM1186">
        <v>10.69</v>
      </c>
      <c r="AN1186">
        <v>272.77999999999901</v>
      </c>
      <c r="AO1186">
        <v>12.91</v>
      </c>
      <c r="AP1186">
        <v>67.37</v>
      </c>
      <c r="AQ1186">
        <v>1521.25</v>
      </c>
      <c r="AR1186">
        <v>1730.7991076999999</v>
      </c>
      <c r="AS1186" t="s">
        <v>4182</v>
      </c>
    </row>
    <row r="1187" spans="1:45" x14ac:dyDescent="0.3">
      <c r="A1187" s="4" t="s">
        <v>1799</v>
      </c>
      <c r="B1187" s="4" t="s">
        <v>1800</v>
      </c>
      <c r="C1187" t="s">
        <v>225</v>
      </c>
      <c r="D1187">
        <v>22.302183717173001</v>
      </c>
      <c r="E1187">
        <v>16.5095693017225</v>
      </c>
      <c r="F1187">
        <v>6.5046641322369396</v>
      </c>
      <c r="G1187">
        <v>11.0622178550576</v>
      </c>
      <c r="H1187">
        <v>24.860924713988702</v>
      </c>
      <c r="I1187">
        <v>29.5096908332265</v>
      </c>
      <c r="J1187">
        <v>28.917280947408599</v>
      </c>
      <c r="K1187">
        <v>6.87811357788605</v>
      </c>
      <c r="L1187">
        <v>122.074509803921</v>
      </c>
      <c r="M1187">
        <v>115.574509803921</v>
      </c>
      <c r="N1187">
        <v>10.076664634383601</v>
      </c>
      <c r="O1187">
        <v>8.2275189087035905</v>
      </c>
      <c r="P1187">
        <v>15.7477242804739</v>
      </c>
      <c r="Q1187">
        <v>16.7534988840114</v>
      </c>
      <c r="R1187">
        <v>13.8505794906104</v>
      </c>
      <c r="S1187">
        <v>0</v>
      </c>
      <c r="T1187">
        <v>2200.1536311499999</v>
      </c>
      <c r="U1187">
        <v>3.3969286885294099</v>
      </c>
      <c r="V1187">
        <v>0.18948365703458001</v>
      </c>
      <c r="W1187">
        <v>-39.342229896611201</v>
      </c>
      <c r="X1187">
        <v>1.7683272434895001</v>
      </c>
      <c r="Y1187">
        <v>1.7683272434895001</v>
      </c>
      <c r="Z1187">
        <v>55.741829248833497</v>
      </c>
      <c r="AA1187">
        <v>2.0881514260945302</v>
      </c>
      <c r="AB1187">
        <v>18.6593777410922</v>
      </c>
      <c r="AC1187">
        <v>0</v>
      </c>
      <c r="AD1187">
        <v>0</v>
      </c>
      <c r="AE1187">
        <v>9517</v>
      </c>
      <c r="AF1187">
        <v>702.21</v>
      </c>
      <c r="AG1187">
        <v>77.680000000000007</v>
      </c>
      <c r="AH1187">
        <v>105.73</v>
      </c>
      <c r="AI1187">
        <v>70.990806105721106</v>
      </c>
      <c r="AJ1187">
        <v>207.22</v>
      </c>
      <c r="AK1187">
        <v>0.16</v>
      </c>
      <c r="AL1187">
        <v>499.06</v>
      </c>
      <c r="AM1187">
        <v>154.86000000000001</v>
      </c>
      <c r="AN1187">
        <v>510</v>
      </c>
      <c r="AO1187">
        <v>5.4499999999999797</v>
      </c>
      <c r="AP1187">
        <v>186.38</v>
      </c>
      <c r="AQ1187">
        <v>1582.85</v>
      </c>
      <c r="AR1187">
        <v>1732.4336311499901</v>
      </c>
      <c r="AS1187" t="s">
        <v>4182</v>
      </c>
    </row>
    <row r="1188" spans="1:45" x14ac:dyDescent="0.3">
      <c r="A1188" s="4" t="s">
        <v>1797</v>
      </c>
      <c r="B1188" s="4" t="s">
        <v>1798</v>
      </c>
      <c r="C1188" t="s">
        <v>101</v>
      </c>
      <c r="D1188">
        <v>28.651592205308798</v>
      </c>
      <c r="E1188">
        <v>13.6127406151718</v>
      </c>
      <c r="F1188">
        <v>10.916245584223899</v>
      </c>
      <c r="G1188">
        <v>14.2254440352431</v>
      </c>
      <c r="H1188">
        <v>15.8361760882842</v>
      </c>
      <c r="I1188">
        <v>23.623607291035299</v>
      </c>
      <c r="J1188">
        <v>114.74779383163801</v>
      </c>
      <c r="K1188">
        <v>55.701671298101502</v>
      </c>
      <c r="L1188">
        <v>4.6564298626550498</v>
      </c>
      <c r="M1188">
        <v>0</v>
      </c>
      <c r="N1188">
        <v>46.126521049051398</v>
      </c>
      <c r="O1188">
        <v>4.4386436800314799</v>
      </c>
      <c r="P1188">
        <v>16.682115305321702</v>
      </c>
      <c r="Q1188">
        <v>-3.5951199302450698</v>
      </c>
      <c r="R1188">
        <v>16.1340969858216</v>
      </c>
      <c r="S1188">
        <v>0</v>
      </c>
      <c r="T1188">
        <v>1516.14667229</v>
      </c>
      <c r="U1188">
        <v>3.6333174149437899</v>
      </c>
      <c r="V1188">
        <v>1.0145185124318099</v>
      </c>
      <c r="W1188">
        <v>102.368777487372</v>
      </c>
      <c r="X1188">
        <v>0</v>
      </c>
      <c r="Y1188">
        <v>0</v>
      </c>
      <c r="Z1188">
        <v>66.393700955034305</v>
      </c>
      <c r="AA1188">
        <v>0.467719018782493</v>
      </c>
      <c r="AB1188">
        <v>18.410833568900401</v>
      </c>
      <c r="AC1188">
        <v>0</v>
      </c>
      <c r="AD1188">
        <v>0</v>
      </c>
      <c r="AE1188">
        <v>36540</v>
      </c>
      <c r="AF1188">
        <v>429.02</v>
      </c>
      <c r="AG1188">
        <v>61.029999999999902</v>
      </c>
      <c r="AH1188">
        <v>97.209999999999894</v>
      </c>
      <c r="AI1188">
        <v>27.522079783546399</v>
      </c>
      <c r="AJ1188">
        <v>101.349999999999</v>
      </c>
      <c r="AK1188">
        <v>39.54</v>
      </c>
      <c r="AL1188">
        <v>442.61</v>
      </c>
      <c r="AM1188">
        <v>271.36</v>
      </c>
      <c r="AN1188">
        <v>481.27</v>
      </c>
      <c r="AO1188">
        <v>18.809999999999999</v>
      </c>
      <c r="AP1188">
        <v>49.07</v>
      </c>
      <c r="AQ1188">
        <v>815.35</v>
      </c>
      <c r="AR1188">
        <v>1748.60667229</v>
      </c>
      <c r="AS1188" t="s">
        <v>4182</v>
      </c>
    </row>
    <row r="1189" spans="1:45" x14ac:dyDescent="0.3">
      <c r="A1189" s="4" t="s">
        <v>1795</v>
      </c>
      <c r="B1189" s="4" t="s">
        <v>1796</v>
      </c>
      <c r="C1189" t="s">
        <v>366</v>
      </c>
      <c r="D1189">
        <v>-7.6791502981832496</v>
      </c>
      <c r="E1189">
        <v>-31.292741204580999</v>
      </c>
      <c r="F1189">
        <v>-16.096460092603301</v>
      </c>
      <c r="G1189">
        <v>-17.203034763899801</v>
      </c>
      <c r="H1189">
        <v>1.9941082563065</v>
      </c>
      <c r="I1189">
        <v>-12.610878345223201</v>
      </c>
      <c r="J1189">
        <v>27.4080459024517</v>
      </c>
      <c r="K1189">
        <v>1.58167712774377</v>
      </c>
      <c r="L1189">
        <v>57.031583090092099</v>
      </c>
      <c r="M1189">
        <v>14.200911744449099</v>
      </c>
      <c r="N1189">
        <v>0</v>
      </c>
      <c r="O1189">
        <v>-4.6622621959403299</v>
      </c>
      <c r="P1189">
        <v>0</v>
      </c>
      <c r="Q1189">
        <v>-12.975170510413299</v>
      </c>
      <c r="R1189">
        <v>0</v>
      </c>
      <c r="S1189">
        <v>0</v>
      </c>
      <c r="T1189">
        <v>2126.1547699499902</v>
      </c>
      <c r="U1189">
        <v>2.8695758911646001</v>
      </c>
      <c r="V1189">
        <v>0</v>
      </c>
      <c r="W1189">
        <v>-112.79221280776299</v>
      </c>
      <c r="X1189">
        <v>1.2164643418210499</v>
      </c>
      <c r="Y1189">
        <v>0</v>
      </c>
      <c r="Z1189">
        <v>51.825163703660998</v>
      </c>
      <c r="AA1189">
        <v>4.2841424493362297</v>
      </c>
      <c r="AB1189">
        <v>20.809541936818398</v>
      </c>
      <c r="AC1189">
        <v>2.2154771255066801</v>
      </c>
      <c r="AD1189">
        <v>0</v>
      </c>
      <c r="AE1189">
        <v>88770</v>
      </c>
      <c r="AF1189">
        <v>1324.65</v>
      </c>
      <c r="AG1189">
        <v>-227.879999999999</v>
      </c>
      <c r="AH1189">
        <v>-252.569999999999</v>
      </c>
      <c r="AI1189">
        <v>-18.686963326391599</v>
      </c>
      <c r="AJ1189">
        <v>-167.04999999999899</v>
      </c>
      <c r="AK1189">
        <v>0</v>
      </c>
      <c r="AL1189">
        <v>159.70999999999901</v>
      </c>
      <c r="AM1189">
        <v>56.28</v>
      </c>
      <c r="AN1189">
        <v>609.82000000000005</v>
      </c>
      <c r="AO1189">
        <v>42.349999999999902</v>
      </c>
      <c r="AP1189">
        <v>48.91</v>
      </c>
      <c r="AQ1189">
        <v>153.05000000000001</v>
      </c>
      <c r="AR1189">
        <v>1749.9247699499999</v>
      </c>
      <c r="AS1189" t="s">
        <v>4182</v>
      </c>
    </row>
    <row r="1190" spans="1:45" x14ac:dyDescent="0.3">
      <c r="A1190" s="4" t="s">
        <v>1793</v>
      </c>
      <c r="B1190" s="4" t="s">
        <v>1794</v>
      </c>
      <c r="C1190" t="s">
        <v>244</v>
      </c>
      <c r="D1190">
        <v>29.119591021897701</v>
      </c>
      <c r="E1190">
        <v>8.9430230919300797</v>
      </c>
      <c r="F1190">
        <v>5.4723884052181999</v>
      </c>
      <c r="G1190">
        <v>3.5063839688218001</v>
      </c>
      <c r="H1190">
        <v>8.7682572214230792</v>
      </c>
      <c r="I1190">
        <v>7.3792281069132999</v>
      </c>
      <c r="J1190">
        <v>-7.87833649723727</v>
      </c>
      <c r="K1190">
        <v>-0.50154630093011099</v>
      </c>
      <c r="L1190">
        <v>2.1082563800605998</v>
      </c>
      <c r="M1190">
        <v>1.8554953971650501</v>
      </c>
      <c r="N1190">
        <v>11.467270340708</v>
      </c>
      <c r="O1190">
        <v>3.5973499034471099</v>
      </c>
      <c r="P1190">
        <v>-0.66597401028247705</v>
      </c>
      <c r="Q1190">
        <v>17.548130427168999</v>
      </c>
      <c r="R1190">
        <v>-4.3353501079617702</v>
      </c>
      <c r="S1190">
        <v>18.0915991078604</v>
      </c>
      <c r="T1190">
        <v>1499.4989467999901</v>
      </c>
      <c r="U1190">
        <v>2.5209015335123701</v>
      </c>
      <c r="V1190">
        <v>0.73649754500818299</v>
      </c>
      <c r="W1190">
        <v>102.40746940553601</v>
      </c>
      <c r="X1190">
        <v>7.3023178005281597</v>
      </c>
      <c r="Y1190">
        <v>7.2656298622830802</v>
      </c>
      <c r="Z1190">
        <v>55</v>
      </c>
      <c r="AA1190">
        <v>1.19392018904521</v>
      </c>
      <c r="AB1190">
        <v>24.914052065127098</v>
      </c>
      <c r="AC1190">
        <v>0</v>
      </c>
      <c r="AD1190">
        <v>0</v>
      </c>
      <c r="AE1190">
        <v>111852</v>
      </c>
      <c r="AF1190">
        <v>1719.15</v>
      </c>
      <c r="AG1190">
        <v>60.280000000000101</v>
      </c>
      <c r="AH1190">
        <v>77.910000000000096</v>
      </c>
      <c r="AI1190">
        <v>4.1964875093233998</v>
      </c>
      <c r="AJ1190">
        <v>126.86</v>
      </c>
      <c r="AK1190">
        <v>0.04</v>
      </c>
      <c r="AL1190">
        <v>654.77</v>
      </c>
      <c r="AM1190">
        <v>270.51</v>
      </c>
      <c r="AN1190">
        <v>696.31</v>
      </c>
      <c r="AO1190">
        <v>151.70999999999901</v>
      </c>
      <c r="AP1190">
        <v>204.32</v>
      </c>
      <c r="AQ1190">
        <v>119.8</v>
      </c>
      <c r="AR1190">
        <v>1755.32894679999</v>
      </c>
      <c r="AS1190" t="s">
        <v>4182</v>
      </c>
    </row>
    <row r="1191" spans="1:45" x14ac:dyDescent="0.3">
      <c r="A1191" s="4" t="s">
        <v>1791</v>
      </c>
      <c r="B1191" s="4" t="s">
        <v>1792</v>
      </c>
      <c r="C1191" t="s">
        <v>109</v>
      </c>
      <c r="D1191">
        <v>51.3943517331777</v>
      </c>
      <c r="E1191">
        <v>1.34940194725816</v>
      </c>
      <c r="F1191">
        <v>1.0973748351780099</v>
      </c>
      <c r="G1191">
        <v>2.67090941625887</v>
      </c>
      <c r="H1191">
        <v>21.0732922765472</v>
      </c>
      <c r="I1191">
        <v>10.966833420211101</v>
      </c>
      <c r="J1191">
        <v>-32.314516897785403</v>
      </c>
      <c r="K1191">
        <v>-2.6769533437006001</v>
      </c>
      <c r="L1191">
        <v>4.6581118025054398</v>
      </c>
      <c r="M1191">
        <v>0.55967741304662399</v>
      </c>
      <c r="N1191">
        <v>6.1834687224193798</v>
      </c>
      <c r="O1191">
        <v>-0.99735702887525601</v>
      </c>
      <c r="P1191">
        <v>-4.6764822094171503</v>
      </c>
      <c r="Q1191">
        <v>-21.595644203091702</v>
      </c>
      <c r="R1191">
        <v>-16.3505991539108</v>
      </c>
      <c r="S1191">
        <v>0</v>
      </c>
      <c r="T1191">
        <v>1564.5880950000001</v>
      </c>
      <c r="U1191">
        <v>0.69006077643018904</v>
      </c>
      <c r="V1191">
        <v>1.5961691939345499</v>
      </c>
      <c r="W1191">
        <v>39.783028046859002</v>
      </c>
      <c r="X1191">
        <v>9.3033282082784403</v>
      </c>
      <c r="Y1191">
        <v>8.1811570787897292</v>
      </c>
      <c r="Z1191">
        <v>50.934781605195603</v>
      </c>
      <c r="AA1191">
        <v>1.4466957599343799</v>
      </c>
      <c r="AB1191">
        <v>25.128271483508001</v>
      </c>
      <c r="AC1191">
        <v>0</v>
      </c>
      <c r="AD1191">
        <v>0.27249620947152697</v>
      </c>
      <c r="AE1191">
        <v>35313</v>
      </c>
      <c r="AF1191">
        <v>1285.33</v>
      </c>
      <c r="AG1191">
        <v>34.330000000000098</v>
      </c>
      <c r="AH1191">
        <v>51.480000000000103</v>
      </c>
      <c r="AI1191">
        <v>4.8760221998913602</v>
      </c>
      <c r="AJ1191">
        <v>140.96</v>
      </c>
      <c r="AK1191">
        <v>155.59</v>
      </c>
      <c r="AL1191">
        <v>2541.42</v>
      </c>
      <c r="AM1191">
        <v>318.88</v>
      </c>
      <c r="AN1191">
        <v>2556.83</v>
      </c>
      <c r="AO1191">
        <v>-254.71</v>
      </c>
      <c r="AP1191">
        <v>33.1</v>
      </c>
      <c r="AQ1191">
        <v>250.85</v>
      </c>
      <c r="AR1191">
        <v>1764.368095</v>
      </c>
      <c r="AS1191" t="s">
        <v>4182</v>
      </c>
    </row>
    <row r="1192" spans="1:45" x14ac:dyDescent="0.3">
      <c r="A1192" s="4" t="s">
        <v>1789</v>
      </c>
      <c r="B1192" s="4" t="s">
        <v>1790</v>
      </c>
      <c r="C1192" t="s">
        <v>317</v>
      </c>
      <c r="D1192">
        <v>30.921173560461501</v>
      </c>
      <c r="E1192">
        <v>6.5003608805485298</v>
      </c>
      <c r="F1192">
        <v>2.80003594772035</v>
      </c>
      <c r="G1192">
        <v>5.4774733681139498</v>
      </c>
      <c r="H1192">
        <v>14.9962563650887</v>
      </c>
      <c r="I1192">
        <v>18.4109245374461</v>
      </c>
      <c r="J1192">
        <v>133.98308102582999</v>
      </c>
      <c r="K1192">
        <v>23.8441715617966</v>
      </c>
      <c r="L1192">
        <v>36.4568942072341</v>
      </c>
      <c r="M1192">
        <v>16.287190644547099</v>
      </c>
      <c r="N1192">
        <v>5.3945792153339198</v>
      </c>
      <c r="O1192">
        <v>-4.3301412515781097</v>
      </c>
      <c r="P1192">
        <v>-1.0858352671784499</v>
      </c>
      <c r="Q1192">
        <v>82.622445052188397</v>
      </c>
      <c r="R1192">
        <v>8.4058079127707597</v>
      </c>
      <c r="S1192">
        <v>0</v>
      </c>
      <c r="T1192">
        <v>1975.9464440249999</v>
      </c>
      <c r="U1192">
        <v>1.9388593353549</v>
      </c>
      <c r="V1192">
        <v>0.25180988353792799</v>
      </c>
      <c r="W1192">
        <v>-48.490364546611602</v>
      </c>
      <c r="X1192">
        <v>1.84113872049781</v>
      </c>
      <c r="Y1192">
        <v>1.8009649111744299</v>
      </c>
      <c r="Z1192">
        <v>59.214547883325899</v>
      </c>
      <c r="AA1192">
        <v>1.7051324392124301</v>
      </c>
      <c r="AB1192">
        <v>23.561337118064099</v>
      </c>
      <c r="AC1192">
        <v>6.6844940637904804</v>
      </c>
      <c r="AD1192">
        <v>0</v>
      </c>
      <c r="AE1192">
        <v>60406</v>
      </c>
      <c r="AF1192">
        <v>1052.31</v>
      </c>
      <c r="AG1192">
        <v>57.639999999999901</v>
      </c>
      <c r="AH1192">
        <v>81.299999999999898</v>
      </c>
      <c r="AI1192">
        <v>5.13725650449177</v>
      </c>
      <c r="AJ1192">
        <v>193.73999999999899</v>
      </c>
      <c r="AK1192">
        <v>53.44</v>
      </c>
      <c r="AL1192">
        <v>868.03</v>
      </c>
      <c r="AM1192">
        <v>141.47999999999999</v>
      </c>
      <c r="AN1192">
        <v>919.25</v>
      </c>
      <c r="AO1192">
        <v>244.06</v>
      </c>
      <c r="AP1192">
        <v>248.03</v>
      </c>
      <c r="AQ1192">
        <v>152.80000000000001</v>
      </c>
      <c r="AR1192">
        <v>1782.296444025</v>
      </c>
      <c r="AS1192" t="s">
        <v>4182</v>
      </c>
    </row>
    <row r="1193" spans="1:45" x14ac:dyDescent="0.3">
      <c r="A1193" s="4" t="s">
        <v>1787</v>
      </c>
      <c r="B1193" s="4" t="s">
        <v>1788</v>
      </c>
      <c r="C1193" t="s">
        <v>705</v>
      </c>
      <c r="D1193">
        <v>130.111913428572</v>
      </c>
      <c r="E1193">
        <v>1.76472101458594</v>
      </c>
      <c r="F1193">
        <v>1.2829624088273599</v>
      </c>
      <c r="G1193">
        <v>1.4842862552063401</v>
      </c>
      <c r="H1193">
        <v>9.0661790925235195</v>
      </c>
      <c r="I1193">
        <v>7.8909503975766597</v>
      </c>
      <c r="J1193">
        <v>75.987578900525804</v>
      </c>
      <c r="K1193">
        <v>9.7870615989487302</v>
      </c>
      <c r="L1193">
        <v>8.9431622019052401</v>
      </c>
      <c r="M1193">
        <v>2.5688894571958301</v>
      </c>
      <c r="N1193">
        <v>5.3969003225552203</v>
      </c>
      <c r="O1193">
        <v>-6.7704940149550197</v>
      </c>
      <c r="P1193">
        <v>-12.9687943743329</v>
      </c>
      <c r="Q1193">
        <v>-5.5356766793616297</v>
      </c>
      <c r="R1193">
        <v>-3.4040483564239299</v>
      </c>
      <c r="S1193">
        <v>0</v>
      </c>
      <c r="T1193">
        <v>1786.80545224</v>
      </c>
      <c r="U1193">
        <v>2.2826359596445198</v>
      </c>
      <c r="V1193">
        <v>0.54347826086956497</v>
      </c>
      <c r="W1193">
        <v>116.74524143606099</v>
      </c>
      <c r="X1193">
        <v>9.3245711629965999</v>
      </c>
      <c r="Y1193">
        <v>0</v>
      </c>
      <c r="Z1193">
        <v>58.950603666489599</v>
      </c>
      <c r="AA1193">
        <v>11.245249038559299</v>
      </c>
      <c r="AB1193">
        <v>17.4664172989647</v>
      </c>
      <c r="AC1193">
        <v>0</v>
      </c>
      <c r="AD1193">
        <v>0</v>
      </c>
      <c r="AE1193">
        <v>118833</v>
      </c>
      <c r="AF1193">
        <v>924.349999999999</v>
      </c>
      <c r="AG1193">
        <v>13.7199999999998</v>
      </c>
      <c r="AH1193">
        <v>19.419999999999799</v>
      </c>
      <c r="AI1193">
        <v>0.494958519193199</v>
      </c>
      <c r="AJ1193">
        <v>72.939999999999799</v>
      </c>
      <c r="AK1193">
        <v>7.05</v>
      </c>
      <c r="AL1193">
        <v>524.22</v>
      </c>
      <c r="AM1193">
        <v>68.27</v>
      </c>
      <c r="AN1193">
        <v>782.05</v>
      </c>
      <c r="AO1193">
        <v>82.38</v>
      </c>
      <c r="AP1193">
        <v>118.67</v>
      </c>
      <c r="AQ1193">
        <v>66.75</v>
      </c>
      <c r="AR1193">
        <v>1785.1354522399999</v>
      </c>
      <c r="AS1193" t="s">
        <v>4182</v>
      </c>
    </row>
    <row r="1194" spans="1:45" x14ac:dyDescent="0.3">
      <c r="A1194" s="4" t="s">
        <v>1785</v>
      </c>
      <c r="B1194" s="4" t="s">
        <v>1786</v>
      </c>
      <c r="C1194" t="s">
        <v>49</v>
      </c>
      <c r="D1194">
        <v>-41.6075279328984</v>
      </c>
      <c r="E1194">
        <v>-15.299884145798</v>
      </c>
      <c r="F1194">
        <v>-12.832625725049301</v>
      </c>
      <c r="G1194">
        <v>-52.811615602313204</v>
      </c>
      <c r="H1194">
        <v>11.256455492768501</v>
      </c>
      <c r="I1194">
        <v>-40.0639842500307</v>
      </c>
      <c r="J1194">
        <v>369.16910510813102</v>
      </c>
      <c r="K1194">
        <v>25.940109533303701</v>
      </c>
      <c r="L1194">
        <v>4.2835288118306902</v>
      </c>
      <c r="M1194">
        <v>2.0123171066567198</v>
      </c>
      <c r="N1194">
        <v>0</v>
      </c>
      <c r="O1194">
        <v>8.9917159639555297</v>
      </c>
      <c r="P1194">
        <v>0</v>
      </c>
      <c r="Q1194">
        <v>-8.3585558004280909</v>
      </c>
      <c r="R1194">
        <v>0</v>
      </c>
      <c r="S1194">
        <v>0</v>
      </c>
      <c r="T1194">
        <v>1867.2150988799999</v>
      </c>
      <c r="U1194">
        <v>7.0050409872513999</v>
      </c>
      <c r="V1194">
        <v>0</v>
      </c>
      <c r="W1194">
        <v>-207.329953272534</v>
      </c>
      <c r="X1194">
        <v>7.3657247591343896E-3</v>
      </c>
      <c r="Y1194">
        <v>7.3657247591343896E-3</v>
      </c>
      <c r="Z1194">
        <v>48.008199140503102</v>
      </c>
      <c r="AA1194">
        <v>5.6375720111682304</v>
      </c>
      <c r="AB1194">
        <v>11.5911592344155</v>
      </c>
      <c r="AC1194">
        <v>2.5173036887037101</v>
      </c>
      <c r="AD1194">
        <v>0</v>
      </c>
      <c r="AE1194">
        <v>6891</v>
      </c>
      <c r="AF1194">
        <v>81.27</v>
      </c>
      <c r="AG1194">
        <v>-42.92</v>
      </c>
      <c r="AH1194">
        <v>-54.44</v>
      </c>
      <c r="AI1194">
        <v>-13.763154201969201</v>
      </c>
      <c r="AJ1194">
        <v>-32.559999999999903</v>
      </c>
      <c r="AK1194">
        <v>0</v>
      </c>
      <c r="AL1194">
        <v>101.85</v>
      </c>
      <c r="AM1194">
        <v>11.12</v>
      </c>
      <c r="AN1194">
        <v>254.93</v>
      </c>
      <c r="AO1194">
        <v>12.2</v>
      </c>
      <c r="AP1194">
        <v>28.83</v>
      </c>
      <c r="AQ1194">
        <v>597.85</v>
      </c>
      <c r="AR1194">
        <v>1785.7950988799901</v>
      </c>
      <c r="AS1194" t="s">
        <v>4182</v>
      </c>
    </row>
    <row r="1195" spans="1:45" x14ac:dyDescent="0.3">
      <c r="A1195" s="4" t="s">
        <v>1783</v>
      </c>
      <c r="B1195" s="4" t="s">
        <v>1784</v>
      </c>
      <c r="C1195" t="s">
        <v>124</v>
      </c>
      <c r="D1195">
        <v>24.766060215797399</v>
      </c>
      <c r="E1195">
        <v>19.260127619326699</v>
      </c>
      <c r="F1195">
        <v>11.593761276612801</v>
      </c>
      <c r="G1195">
        <v>8.1138111005107003</v>
      </c>
      <c r="H1195">
        <v>13.1023342119468</v>
      </c>
      <c r="I1195">
        <v>17.022279589202501</v>
      </c>
      <c r="J1195">
        <v>-29.269201651611901</v>
      </c>
      <c r="K1195">
        <v>0</v>
      </c>
      <c r="L1195">
        <v>30.617971014492699</v>
      </c>
      <c r="M1195">
        <v>26.854492753623099</v>
      </c>
      <c r="N1195">
        <v>28.925256081946198</v>
      </c>
      <c r="O1195">
        <v>9.5164951897245693</v>
      </c>
      <c r="P1195">
        <v>14.141623884585901</v>
      </c>
      <c r="Q1195">
        <v>21.552597455334201</v>
      </c>
      <c r="R1195">
        <v>13.0034149503943</v>
      </c>
      <c r="S1195">
        <v>27.4574647933084</v>
      </c>
      <c r="T1195">
        <v>1831.4584929999901</v>
      </c>
      <c r="U1195">
        <v>4.1515095489854996</v>
      </c>
      <c r="V1195">
        <v>0.78751383691553101</v>
      </c>
      <c r="W1195">
        <v>-43.848620284949398</v>
      </c>
      <c r="X1195">
        <v>4.8790889109258497</v>
      </c>
      <c r="Y1195">
        <v>4.5479099197360497</v>
      </c>
      <c r="Z1195">
        <v>51.073005207401302</v>
      </c>
      <c r="AA1195">
        <v>1.9983567208036299</v>
      </c>
      <c r="AB1195">
        <v>17.318214257933601</v>
      </c>
      <c r="AC1195">
        <v>0</v>
      </c>
      <c r="AD1195">
        <v>0.23898873295352799</v>
      </c>
      <c r="AE1195">
        <v>118939</v>
      </c>
      <c r="AF1195">
        <v>890.95</v>
      </c>
      <c r="AG1195">
        <v>72.290000000000106</v>
      </c>
      <c r="AH1195">
        <v>97.090000000000103</v>
      </c>
      <c r="AI1195">
        <v>12.4622421988932</v>
      </c>
      <c r="AJ1195">
        <v>151.66</v>
      </c>
      <c r="AK1195">
        <v>3.92</v>
      </c>
      <c r="AL1195">
        <v>309.659999999999</v>
      </c>
      <c r="AM1195">
        <v>90.92</v>
      </c>
      <c r="AN1195">
        <v>431.25</v>
      </c>
      <c r="AO1195">
        <v>29.11</v>
      </c>
      <c r="AP1195">
        <v>110.28</v>
      </c>
      <c r="AQ1195">
        <v>300.3</v>
      </c>
      <c r="AR1195">
        <v>1790.338493</v>
      </c>
      <c r="AS1195" t="s">
        <v>4182</v>
      </c>
    </row>
    <row r="1196" spans="1:45" x14ac:dyDescent="0.3">
      <c r="A1196" s="4" t="s">
        <v>1781</v>
      </c>
      <c r="B1196" s="4" t="s">
        <v>1782</v>
      </c>
      <c r="C1196" t="s">
        <v>188</v>
      </c>
      <c r="D1196">
        <v>4.24447308359718</v>
      </c>
      <c r="E1196">
        <v>8.6269929358621802</v>
      </c>
      <c r="F1196">
        <v>4.4742525909159596</v>
      </c>
      <c r="G1196">
        <v>14.986490841038</v>
      </c>
      <c r="H1196">
        <v>38.248662177362299</v>
      </c>
      <c r="I1196">
        <v>46.589424258412599</v>
      </c>
      <c r="J1196">
        <v>59.204602711883503</v>
      </c>
      <c r="K1196">
        <v>1.2859433944138301</v>
      </c>
      <c r="L1196">
        <v>66.832556096042495</v>
      </c>
      <c r="M1196">
        <v>44.280065488891097</v>
      </c>
      <c r="N1196">
        <v>9.2814660163514393</v>
      </c>
      <c r="O1196">
        <v>10.692504115355</v>
      </c>
      <c r="P1196">
        <v>23.866266205539699</v>
      </c>
      <c r="Q1196">
        <v>0</v>
      </c>
      <c r="R1196">
        <v>10.469064169332199</v>
      </c>
      <c r="S1196">
        <v>0</v>
      </c>
      <c r="T1196">
        <v>5196.78589844</v>
      </c>
      <c r="U1196">
        <v>0.353913059446339</v>
      </c>
      <c r="V1196">
        <v>2.0586490069710299</v>
      </c>
      <c r="W1196">
        <v>-92.929399629664402</v>
      </c>
      <c r="X1196">
        <v>0.24552131879668199</v>
      </c>
      <c r="Y1196">
        <v>0.23647931858163099</v>
      </c>
      <c r="Z1196">
        <v>49.505565233972298</v>
      </c>
      <c r="AA1196">
        <v>6.2515452206350703</v>
      </c>
      <c r="AB1196">
        <v>22.267686376403098</v>
      </c>
      <c r="AC1196">
        <v>0</v>
      </c>
      <c r="AD1196">
        <v>0</v>
      </c>
      <c r="AE1196">
        <v>45559</v>
      </c>
      <c r="AF1196">
        <v>2824.01</v>
      </c>
      <c r="AG1196">
        <v>423.219999999999</v>
      </c>
      <c r="AH1196">
        <v>667.75999999999897</v>
      </c>
      <c r="AI1196">
        <v>26.113500594658699</v>
      </c>
      <c r="AJ1196">
        <v>1315.6899999999901</v>
      </c>
      <c r="AK1196">
        <v>17.27</v>
      </c>
      <c r="AL1196">
        <v>4272.6899999999996</v>
      </c>
      <c r="AM1196">
        <v>655.96</v>
      </c>
      <c r="AN1196">
        <v>5075.6699999999901</v>
      </c>
      <c r="AO1196">
        <v>724.85999999999899</v>
      </c>
      <c r="AP1196">
        <v>757.68</v>
      </c>
      <c r="AQ1196">
        <v>122.8</v>
      </c>
      <c r="AR1196">
        <v>1796.3458984399999</v>
      </c>
      <c r="AS1196" t="s">
        <v>4182</v>
      </c>
    </row>
    <row r="1197" spans="1:45" x14ac:dyDescent="0.3">
      <c r="A1197" s="4" t="s">
        <v>1779</v>
      </c>
      <c r="B1197" s="4" t="s">
        <v>1780</v>
      </c>
      <c r="C1197" t="s">
        <v>396</v>
      </c>
      <c r="D1197">
        <v>42.684557743601701</v>
      </c>
      <c r="E1197">
        <v>21.725712245262301</v>
      </c>
      <c r="F1197">
        <v>17.934897039626001</v>
      </c>
      <c r="G1197">
        <v>18.046610169491501</v>
      </c>
      <c r="H1197">
        <v>21.7181506954193</v>
      </c>
      <c r="I1197">
        <v>24.6016949152542</v>
      </c>
      <c r="J1197">
        <v>163.76530913774599</v>
      </c>
      <c r="K1197">
        <v>37.021224415116798</v>
      </c>
      <c r="L1197">
        <v>1.6058123929843999</v>
      </c>
      <c r="M1197">
        <v>0</v>
      </c>
      <c r="N1197">
        <v>83.5261816042362</v>
      </c>
      <c r="O1197">
        <v>16.064666655347299</v>
      </c>
      <c r="P1197">
        <v>13.860291413699599</v>
      </c>
      <c r="Q1197">
        <v>-7.4288883227842701</v>
      </c>
      <c r="R1197">
        <v>19.632369576725701</v>
      </c>
      <c r="S1197">
        <v>0</v>
      </c>
      <c r="T1197">
        <v>1793.3853142999999</v>
      </c>
      <c r="U1197">
        <v>8.4128618367346899</v>
      </c>
      <c r="V1197">
        <v>0.182759671032592</v>
      </c>
      <c r="W1197">
        <v>75.214551512834007</v>
      </c>
      <c r="X1197">
        <v>6.1478032824305702</v>
      </c>
      <c r="Y1197">
        <v>6.1478032824305702</v>
      </c>
      <c r="Z1197">
        <v>64.8208534261707</v>
      </c>
      <c r="AA1197">
        <v>0.59852862912175098</v>
      </c>
      <c r="AB1197">
        <v>20.1341942395205</v>
      </c>
      <c r="AC1197">
        <v>0</v>
      </c>
      <c r="AD1197">
        <v>0</v>
      </c>
      <c r="AE1197">
        <v>63047</v>
      </c>
      <c r="AF1197">
        <v>236</v>
      </c>
      <c r="AG1197">
        <v>42.589999999999897</v>
      </c>
      <c r="AH1197">
        <v>55.87</v>
      </c>
      <c r="AI1197">
        <v>3.8361002523683698</v>
      </c>
      <c r="AJ1197">
        <v>58.059999999999903</v>
      </c>
      <c r="AK1197">
        <v>31.52</v>
      </c>
      <c r="AL1197">
        <v>179.13</v>
      </c>
      <c r="AM1197">
        <v>34.769999999999897</v>
      </c>
      <c r="AN1197">
        <v>216.09</v>
      </c>
      <c r="AO1197">
        <v>-14.979999999999899</v>
      </c>
      <c r="AP1197">
        <v>9.26</v>
      </c>
      <c r="AQ1197">
        <v>164.7</v>
      </c>
      <c r="AR1197">
        <v>1817.9353143000001</v>
      </c>
      <c r="AS1197" t="s">
        <v>4182</v>
      </c>
    </row>
    <row r="1198" spans="1:45" x14ac:dyDescent="0.3">
      <c r="A1198" s="4" t="s">
        <v>1777</v>
      </c>
      <c r="B1198" s="4" t="s">
        <v>1778</v>
      </c>
      <c r="C1198" t="s">
        <v>52</v>
      </c>
      <c r="D1198">
        <v>3.7694061282800599</v>
      </c>
      <c r="E1198">
        <v>7.6503902022486896</v>
      </c>
      <c r="F1198">
        <v>0.57035831993619002</v>
      </c>
      <c r="G1198">
        <v>6.2434325291039201</v>
      </c>
      <c r="H1198">
        <v>8.0614062009794392</v>
      </c>
      <c r="I1198">
        <v>8.8688679880116101</v>
      </c>
      <c r="J1198">
        <v>-22.615244391926201</v>
      </c>
      <c r="K1198">
        <v>-14.363723544470901</v>
      </c>
      <c r="L1198">
        <v>0</v>
      </c>
      <c r="M1198">
        <v>0</v>
      </c>
      <c r="N1198">
        <v>0.61030335666846103</v>
      </c>
      <c r="O1198">
        <v>6.90129208188183</v>
      </c>
      <c r="P1198">
        <v>3.7455985002425098</v>
      </c>
      <c r="Q1198">
        <v>39.5723904740439</v>
      </c>
      <c r="R1198">
        <v>-0.99803828827499297</v>
      </c>
      <c r="S1198">
        <v>3.8126216041052898</v>
      </c>
      <c r="T1198">
        <v>-3496.9823193500001</v>
      </c>
      <c r="U1198">
        <v>0.27379091131017302</v>
      </c>
      <c r="V1198">
        <v>3.07702007527068</v>
      </c>
      <c r="W1198">
        <v>-85.712654187874904</v>
      </c>
      <c r="X1198">
        <v>5.6348625656137799</v>
      </c>
      <c r="Y1198">
        <v>0</v>
      </c>
      <c r="Z1198">
        <v>0</v>
      </c>
      <c r="AA1198">
        <v>11.157661698795099</v>
      </c>
      <c r="AB1198">
        <v>46.407129936696499</v>
      </c>
      <c r="AC1198">
        <v>0</v>
      </c>
      <c r="AD1198">
        <v>5.6346262411935299</v>
      </c>
      <c r="AE1198">
        <v>229492</v>
      </c>
      <c r="AF1198">
        <v>7727.48</v>
      </c>
      <c r="AG1198">
        <v>482.46</v>
      </c>
      <c r="AH1198">
        <v>611.82000000000005</v>
      </c>
      <c r="AI1198">
        <v>15.519196893687599</v>
      </c>
      <c r="AJ1198">
        <v>685.34</v>
      </c>
      <c r="AK1198">
        <v>21634.69</v>
      </c>
      <c r="AL1198">
        <v>5076.3599999999997</v>
      </c>
      <c r="AM1198">
        <v>5315.57</v>
      </c>
      <c r="AN1198">
        <v>6642.25</v>
      </c>
      <c r="AO1198">
        <v>3280.65</v>
      </c>
      <c r="AP1198">
        <v>3368.27</v>
      </c>
      <c r="AQ1198">
        <v>58.1</v>
      </c>
      <c r="AR1198">
        <v>1818.58768065</v>
      </c>
      <c r="AS1198" t="s">
        <v>4182</v>
      </c>
    </row>
    <row r="1199" spans="1:45" x14ac:dyDescent="0.3">
      <c r="A1199" s="4" t="s">
        <v>1775</v>
      </c>
      <c r="B1199" s="4" t="s">
        <v>1776</v>
      </c>
      <c r="C1199" t="s">
        <v>580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3.9703258042047</v>
      </c>
      <c r="K1199">
        <v>11.2026610650784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1819.7538187499999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427.59</v>
      </c>
      <c r="AR1199">
        <v>1819.7538187499999</v>
      </c>
      <c r="AS1199" t="s">
        <v>4182</v>
      </c>
    </row>
    <row r="1200" spans="1:45" x14ac:dyDescent="0.3">
      <c r="A1200" s="4" t="s">
        <v>1773</v>
      </c>
      <c r="B1200" s="4" t="s">
        <v>1774</v>
      </c>
      <c r="C1200" t="s">
        <v>396</v>
      </c>
      <c r="D1200">
        <v>9.0645123666699696</v>
      </c>
      <c r="E1200">
        <v>34.658973475714802</v>
      </c>
      <c r="F1200">
        <v>26.018204856352298</v>
      </c>
      <c r="G1200">
        <v>19.386693385229002</v>
      </c>
      <c r="H1200">
        <v>15.371536431326099</v>
      </c>
      <c r="I1200">
        <v>28.2818551417175</v>
      </c>
      <c r="J1200">
        <v>56.262247159472203</v>
      </c>
      <c r="K1200">
        <v>23.351885804727999</v>
      </c>
      <c r="L1200">
        <v>2.1001235366786202</v>
      </c>
      <c r="M1200">
        <v>0</v>
      </c>
      <c r="N1200">
        <v>97.419635941130906</v>
      </c>
      <c r="O1200">
        <v>11.969512893290499</v>
      </c>
      <c r="P1200">
        <v>30.554300943882499</v>
      </c>
      <c r="Q1200">
        <v>0</v>
      </c>
      <c r="R1200">
        <v>33.223495103563998</v>
      </c>
      <c r="S1200">
        <v>0</v>
      </c>
      <c r="T1200">
        <v>1551.3718235449901</v>
      </c>
      <c r="U1200">
        <v>2.6825869515045002</v>
      </c>
      <c r="V1200">
        <v>1.41500444323111</v>
      </c>
      <c r="W1200">
        <v>-62.791357039497797</v>
      </c>
      <c r="X1200">
        <v>4.9942084333412899E-2</v>
      </c>
      <c r="Y1200">
        <v>3.1918747728805201E-2</v>
      </c>
      <c r="Z1200">
        <v>44.864881923395103</v>
      </c>
      <c r="AA1200">
        <v>2.6820317898052899</v>
      </c>
      <c r="AB1200">
        <v>32.858115893066</v>
      </c>
      <c r="AC1200">
        <v>0</v>
      </c>
      <c r="AD1200">
        <v>0</v>
      </c>
      <c r="AE1200">
        <v>157189</v>
      </c>
      <c r="AF1200">
        <v>1037.98</v>
      </c>
      <c r="AG1200">
        <v>201.23</v>
      </c>
      <c r="AH1200">
        <v>267.83999999999997</v>
      </c>
      <c r="AI1200">
        <v>11.6946979582294</v>
      </c>
      <c r="AJ1200">
        <v>293.56</v>
      </c>
      <c r="AK1200">
        <v>0.17</v>
      </c>
      <c r="AL1200">
        <v>593.02</v>
      </c>
      <c r="AM1200">
        <v>286.95999999999998</v>
      </c>
      <c r="AN1200">
        <v>679.96</v>
      </c>
      <c r="AO1200">
        <v>193.54</v>
      </c>
      <c r="AP1200">
        <v>218.03</v>
      </c>
      <c r="AQ1200">
        <v>106.95</v>
      </c>
      <c r="AR1200">
        <v>1824.0518235449999</v>
      </c>
      <c r="AS1200" t="s">
        <v>4182</v>
      </c>
    </row>
    <row r="1201" spans="1:45" x14ac:dyDescent="0.3">
      <c r="A1201" s="4" t="s">
        <v>1771</v>
      </c>
      <c r="B1201" s="4" t="s">
        <v>1772</v>
      </c>
      <c r="C1201" t="s">
        <v>244</v>
      </c>
      <c r="D1201">
        <v>155.53119198085099</v>
      </c>
      <c r="E1201">
        <v>1.8858536898533</v>
      </c>
      <c r="F1201">
        <v>1.2889001020150701</v>
      </c>
      <c r="G1201">
        <v>0.87789424923230897</v>
      </c>
      <c r="H1201">
        <v>11.690164758476399</v>
      </c>
      <c r="I1201">
        <v>8.0833513893143394</v>
      </c>
      <c r="J1201">
        <v>-31.021565070746501</v>
      </c>
      <c r="K1201">
        <v>-1.8545488270950701</v>
      </c>
      <c r="L1201">
        <v>7.7703027390677502</v>
      </c>
      <c r="M1201">
        <v>3.3813871536120401</v>
      </c>
      <c r="N1201">
        <v>3.8080114078299201</v>
      </c>
      <c r="O1201">
        <v>-2.6943164705685301</v>
      </c>
      <c r="P1201">
        <v>-12.416454305221199</v>
      </c>
      <c r="Q1201">
        <v>-7.0408067685430398</v>
      </c>
      <c r="R1201">
        <v>-23.746645340215998</v>
      </c>
      <c r="S1201">
        <v>0</v>
      </c>
      <c r="T1201">
        <v>1826.991505775</v>
      </c>
      <c r="U1201">
        <v>2.9272649459794899</v>
      </c>
      <c r="V1201">
        <v>0.20066889632106999</v>
      </c>
      <c r="W1201">
        <v>112.85857984814599</v>
      </c>
      <c r="X1201">
        <v>3.5527942315915602</v>
      </c>
      <c r="Y1201">
        <v>2.6825202139153199</v>
      </c>
      <c r="Z1201">
        <v>74.999854896384306</v>
      </c>
      <c r="AA1201">
        <v>4.5769402544789699</v>
      </c>
      <c r="AB1201">
        <v>12.1213834058867</v>
      </c>
      <c r="AC1201">
        <v>0</v>
      </c>
      <c r="AD1201">
        <v>0</v>
      </c>
      <c r="AE1201">
        <v>48114</v>
      </c>
      <c r="AF1201">
        <v>1338.43</v>
      </c>
      <c r="AG1201">
        <v>11.749999999999901</v>
      </c>
      <c r="AH1201">
        <v>20.5199999999999</v>
      </c>
      <c r="AI1201">
        <v>0.48061098901115001</v>
      </c>
      <c r="AJ1201">
        <v>108.19</v>
      </c>
      <c r="AK1201">
        <v>0</v>
      </c>
      <c r="AL1201">
        <v>493.38</v>
      </c>
      <c r="AM1201">
        <v>74.77</v>
      </c>
      <c r="AN1201">
        <v>624.29999999999995</v>
      </c>
      <c r="AO1201">
        <v>54.16</v>
      </c>
      <c r="AP1201">
        <v>91.26</v>
      </c>
      <c r="AQ1201">
        <v>74.400000000000006</v>
      </c>
      <c r="AR1201">
        <v>1827.491505775</v>
      </c>
      <c r="AS1201" t="s">
        <v>4182</v>
      </c>
    </row>
    <row r="1202" spans="1:45" x14ac:dyDescent="0.3">
      <c r="A1202" s="4" t="s">
        <v>1769</v>
      </c>
      <c r="B1202" s="4" t="s">
        <v>1770</v>
      </c>
      <c r="C1202" t="s">
        <v>285</v>
      </c>
      <c r="D1202">
        <v>49.629587719386301</v>
      </c>
      <c r="E1202">
        <v>22.631886195348201</v>
      </c>
      <c r="F1202">
        <v>16.060176605254501</v>
      </c>
      <c r="G1202">
        <v>18.763054664017499</v>
      </c>
      <c r="H1202">
        <v>22.224403147524299</v>
      </c>
      <c r="I1202">
        <v>27.709001986856101</v>
      </c>
      <c r="J1202">
        <v>405.55073250135598</v>
      </c>
      <c r="K1202">
        <v>0</v>
      </c>
      <c r="L1202">
        <v>21.267193282881198</v>
      </c>
      <c r="M1202">
        <v>14.9864663315472</v>
      </c>
      <c r="N1202">
        <v>57.1983227209193</v>
      </c>
      <c r="O1202">
        <v>21.412960203028799</v>
      </c>
      <c r="P1202">
        <v>25.5291897209338</v>
      </c>
      <c r="Q1202">
        <v>35.459744147355998</v>
      </c>
      <c r="R1202">
        <v>15.7048443053373</v>
      </c>
      <c r="S1202">
        <v>0</v>
      </c>
      <c r="T1202">
        <v>1826.3777157049999</v>
      </c>
      <c r="U1202">
        <v>10.0969878788322</v>
      </c>
      <c r="V1202">
        <v>0.39415978268424301</v>
      </c>
      <c r="W1202">
        <v>28.023499484215101</v>
      </c>
      <c r="X1202">
        <v>8.2743821529189399E-3</v>
      </c>
      <c r="Y1202">
        <v>0</v>
      </c>
      <c r="Z1202">
        <v>74.548542469652304</v>
      </c>
      <c r="AA1202">
        <v>0.29345923743542301</v>
      </c>
      <c r="AB1202">
        <v>11.1236532357033</v>
      </c>
      <c r="AC1202">
        <v>0</v>
      </c>
      <c r="AD1202">
        <v>0</v>
      </c>
      <c r="AE1202">
        <v>14513</v>
      </c>
      <c r="AF1202">
        <v>196.29</v>
      </c>
      <c r="AG1202">
        <v>36.829999999999899</v>
      </c>
      <c r="AH1202">
        <v>35.049999999999898</v>
      </c>
      <c r="AI1202">
        <v>15.335865021069599</v>
      </c>
      <c r="AJ1202">
        <v>54.389999999999901</v>
      </c>
      <c r="AK1202">
        <v>67.12</v>
      </c>
      <c r="AL1202">
        <v>128.13999999999999</v>
      </c>
      <c r="AM1202">
        <v>39.979999999999997</v>
      </c>
      <c r="AN1202">
        <v>181.02999999999901</v>
      </c>
      <c r="AO1202">
        <v>-876.12</v>
      </c>
      <c r="AP1202">
        <v>34.619999999999997</v>
      </c>
      <c r="AQ1202">
        <v>759</v>
      </c>
      <c r="AR1202">
        <v>1827.8577157049999</v>
      </c>
      <c r="AS1202" t="s">
        <v>4182</v>
      </c>
    </row>
    <row r="1203" spans="1:45" x14ac:dyDescent="0.3">
      <c r="A1203" s="4" t="s">
        <v>1767</v>
      </c>
      <c r="B1203" s="4" t="s">
        <v>1768</v>
      </c>
      <c r="C1203" t="s">
        <v>446</v>
      </c>
      <c r="D1203">
        <v>13.7682939628297</v>
      </c>
      <c r="E1203">
        <v>16.771298757611699</v>
      </c>
      <c r="F1203">
        <v>10.722335386358401</v>
      </c>
      <c r="G1203">
        <v>8.1886130168509599</v>
      </c>
      <c r="H1203">
        <v>14.204119054814001</v>
      </c>
      <c r="I1203">
        <v>16.836240012764002</v>
      </c>
      <c r="J1203">
        <v>73.203344950857201</v>
      </c>
      <c r="K1203">
        <v>14.443185663606201</v>
      </c>
      <c r="L1203">
        <v>9.4800876167561299</v>
      </c>
      <c r="M1203">
        <v>3.6215682491402799</v>
      </c>
      <c r="N1203">
        <v>28.017721040586199</v>
      </c>
      <c r="O1203">
        <v>6.1485516664042201</v>
      </c>
      <c r="P1203">
        <v>14.145197134676399</v>
      </c>
      <c r="Q1203">
        <v>13.999328464236999</v>
      </c>
      <c r="R1203">
        <v>16.0192002161129</v>
      </c>
      <c r="S1203">
        <v>0</v>
      </c>
      <c r="T1203">
        <v>1776.0511464000001</v>
      </c>
      <c r="U1203">
        <v>2.0851439053012601</v>
      </c>
      <c r="V1203">
        <v>1.70867063703162</v>
      </c>
      <c r="W1203">
        <v>-77.064266288156205</v>
      </c>
      <c r="X1203">
        <v>12.478491620396399</v>
      </c>
      <c r="Y1203">
        <v>11.8085750392706</v>
      </c>
      <c r="Z1203">
        <v>34.315313609503598</v>
      </c>
      <c r="AA1203">
        <v>6.7847820314307699</v>
      </c>
      <c r="AB1203">
        <v>27.580330230078498</v>
      </c>
      <c r="AC1203">
        <v>0</v>
      </c>
      <c r="AD1203">
        <v>0</v>
      </c>
      <c r="AE1203">
        <v>45166</v>
      </c>
      <c r="AF1203">
        <v>1629.58</v>
      </c>
      <c r="AG1203">
        <v>133.44</v>
      </c>
      <c r="AH1203">
        <v>180.11</v>
      </c>
      <c r="AI1203">
        <v>42.507103630178001</v>
      </c>
      <c r="AJ1203">
        <v>274.36</v>
      </c>
      <c r="AK1203">
        <v>62.94</v>
      </c>
      <c r="AL1203">
        <v>832.69</v>
      </c>
      <c r="AM1203">
        <v>146.44</v>
      </c>
      <c r="AN1203">
        <v>881.11</v>
      </c>
      <c r="AO1203">
        <v>187.57</v>
      </c>
      <c r="AP1203">
        <v>225.96</v>
      </c>
      <c r="AQ1203">
        <v>577.75</v>
      </c>
      <c r="AR1203">
        <v>1837.2411463999999</v>
      </c>
      <c r="AS1203" t="s">
        <v>4182</v>
      </c>
    </row>
    <row r="1204" spans="1:45" x14ac:dyDescent="0.3">
      <c r="A1204" s="4" t="s">
        <v>1764</v>
      </c>
      <c r="B1204" s="4" t="s">
        <v>1765</v>
      </c>
      <c r="C1204" t="s">
        <v>1766</v>
      </c>
      <c r="D1204">
        <v>16.687096496775901</v>
      </c>
      <c r="E1204">
        <v>8.5737756615651897</v>
      </c>
      <c r="F1204">
        <v>2.69261054351069</v>
      </c>
      <c r="G1204">
        <v>3.8656111218381999</v>
      </c>
      <c r="H1204">
        <v>8.3478979235725497</v>
      </c>
      <c r="I1204">
        <v>8.1700573996384094</v>
      </c>
      <c r="J1204">
        <v>0.30197509110717002</v>
      </c>
      <c r="K1204">
        <v>-13.4715100421781</v>
      </c>
      <c r="L1204">
        <v>25.0311528710772</v>
      </c>
      <c r="M1204">
        <v>9.4547173324548393</v>
      </c>
      <c r="N1204">
        <v>3.9884089468441601</v>
      </c>
      <c r="O1204">
        <v>2.5119310430753399</v>
      </c>
      <c r="P1204">
        <v>0.82711214652635401</v>
      </c>
      <c r="Q1204">
        <v>0</v>
      </c>
      <c r="R1204">
        <v>2.9232749933445401</v>
      </c>
      <c r="S1204">
        <v>11.858627164386199</v>
      </c>
      <c r="T1204">
        <v>1802.19619526</v>
      </c>
      <c r="U1204">
        <v>1.31588022634888</v>
      </c>
      <c r="V1204">
        <v>0</v>
      </c>
      <c r="W1204">
        <v>-43.008342219575297</v>
      </c>
      <c r="X1204">
        <v>3.6204590841535902</v>
      </c>
      <c r="Y1204">
        <v>3.4114237001231098</v>
      </c>
      <c r="Z1204">
        <v>21.700320184321601</v>
      </c>
      <c r="AA1204">
        <v>18.041541698346201</v>
      </c>
      <c r="AB1204">
        <v>31.075225917403198</v>
      </c>
      <c r="AC1204">
        <v>0</v>
      </c>
      <c r="AD1204">
        <v>0.209035384030481</v>
      </c>
      <c r="AE1204">
        <v>99553</v>
      </c>
      <c r="AF1204">
        <v>2848.45</v>
      </c>
      <c r="AG1204">
        <v>110.11</v>
      </c>
      <c r="AH1204">
        <v>130.29</v>
      </c>
      <c r="AI1204">
        <v>18.841408895910199</v>
      </c>
      <c r="AJ1204">
        <v>232.72</v>
      </c>
      <c r="AK1204">
        <v>24.35</v>
      </c>
      <c r="AL1204">
        <v>1003.41999999999</v>
      </c>
      <c r="AM1204">
        <v>371.31</v>
      </c>
      <c r="AN1204">
        <v>1396.3399999999899</v>
      </c>
      <c r="AO1204">
        <v>120.3</v>
      </c>
      <c r="AP1204">
        <v>135.32</v>
      </c>
      <c r="AQ1204">
        <v>288.14999999999998</v>
      </c>
      <c r="AR1204">
        <v>1837.41619526</v>
      </c>
      <c r="AS1204" t="s">
        <v>4182</v>
      </c>
    </row>
    <row r="1205" spans="1:45" x14ac:dyDescent="0.3">
      <c r="A1205" s="4" t="s">
        <v>1762</v>
      </c>
      <c r="B1205" s="4" t="s">
        <v>1763</v>
      </c>
      <c r="C1205" t="s">
        <v>109</v>
      </c>
      <c r="D1205">
        <v>19.088309366155102</v>
      </c>
      <c r="E1205">
        <v>27.430815522185501</v>
      </c>
      <c r="F1205">
        <v>12.761315168602</v>
      </c>
      <c r="G1205">
        <v>8.0899569213334992</v>
      </c>
      <c r="H1205">
        <v>10.2448372392923</v>
      </c>
      <c r="I1205">
        <v>10.880487947139001</v>
      </c>
      <c r="J1205">
        <v>12.856944167805599</v>
      </c>
      <c r="K1205">
        <v>15.355137877075499</v>
      </c>
      <c r="L1205">
        <v>32.218529779160399</v>
      </c>
      <c r="M1205">
        <v>0.19562091965400899</v>
      </c>
      <c r="N1205">
        <v>22.377670730864001</v>
      </c>
      <c r="O1205">
        <v>19.802695794259499</v>
      </c>
      <c r="P1205">
        <v>17.472819955333499</v>
      </c>
      <c r="Q1205">
        <v>0.301147490880038</v>
      </c>
      <c r="R1205">
        <v>49.966034003679901</v>
      </c>
      <c r="S1205">
        <v>0</v>
      </c>
      <c r="T1205">
        <v>1921.63395635999</v>
      </c>
      <c r="U1205">
        <v>4.3679652038935597</v>
      </c>
      <c r="V1205">
        <v>0</v>
      </c>
      <c r="W1205">
        <v>-48.083367266720202</v>
      </c>
      <c r="X1205">
        <v>1.1588733526935</v>
      </c>
      <c r="Y1205">
        <v>0</v>
      </c>
      <c r="Z1205">
        <v>34.540359579719699</v>
      </c>
      <c r="AA1205">
        <v>0.91368732470215797</v>
      </c>
      <c r="AB1205">
        <v>39.502917307820702</v>
      </c>
      <c r="AC1205">
        <v>0</v>
      </c>
      <c r="AD1205">
        <v>1.1328052848001799</v>
      </c>
      <c r="AE1205">
        <v>255155</v>
      </c>
      <c r="AF1205">
        <v>1200.1299999999901</v>
      </c>
      <c r="AG1205">
        <v>97.089999999999705</v>
      </c>
      <c r="AH1205">
        <v>98.509999999999707</v>
      </c>
      <c r="AI1205">
        <v>2.15854751366706</v>
      </c>
      <c r="AJ1205">
        <v>130.57999999999899</v>
      </c>
      <c r="AK1205">
        <v>1.0900000000000001</v>
      </c>
      <c r="AL1205">
        <v>123.63</v>
      </c>
      <c r="AM1205">
        <v>67.89</v>
      </c>
      <c r="AN1205">
        <v>424.29</v>
      </c>
      <c r="AO1205">
        <v>10.43</v>
      </c>
      <c r="AP1205">
        <v>50.83</v>
      </c>
      <c r="AQ1205">
        <v>40.75</v>
      </c>
      <c r="AR1205">
        <v>1853.28395635999</v>
      </c>
      <c r="AS1205" t="s">
        <v>4182</v>
      </c>
    </row>
    <row r="1206" spans="1:45" x14ac:dyDescent="0.3">
      <c r="A1206" s="4" t="s">
        <v>1760</v>
      </c>
      <c r="B1206" s="4" t="s">
        <v>1761</v>
      </c>
      <c r="C1206" t="s">
        <v>1383</v>
      </c>
      <c r="D1206">
        <v>9.3686573320872792</v>
      </c>
      <c r="E1206">
        <v>7.1818834848605801</v>
      </c>
      <c r="F1206">
        <v>5.5453077357267002</v>
      </c>
      <c r="G1206">
        <v>13.2128363947031</v>
      </c>
      <c r="H1206">
        <v>19.078670412587201</v>
      </c>
      <c r="I1206">
        <v>29.333751601879499</v>
      </c>
      <c r="J1206">
        <v>-46.169298771939303</v>
      </c>
      <c r="K1206">
        <v>-13.3775367947388</v>
      </c>
      <c r="L1206">
        <v>0</v>
      </c>
      <c r="M1206">
        <v>0</v>
      </c>
      <c r="N1206">
        <v>32.302069055544699</v>
      </c>
      <c r="O1206">
        <v>7.5340661932918804</v>
      </c>
      <c r="P1206">
        <v>0</v>
      </c>
      <c r="Q1206">
        <v>96.145965700981193</v>
      </c>
      <c r="R1206">
        <v>0</v>
      </c>
      <c r="S1206">
        <v>0</v>
      </c>
      <c r="T1206">
        <v>-474.24059453999899</v>
      </c>
      <c r="U1206">
        <v>0.65320520327831899</v>
      </c>
      <c r="V1206">
        <v>0</v>
      </c>
      <c r="W1206">
        <v>150.320012521271</v>
      </c>
      <c r="X1206">
        <v>0</v>
      </c>
      <c r="Y1206">
        <v>0</v>
      </c>
      <c r="Z1206">
        <v>74.904042567277799</v>
      </c>
      <c r="AA1206">
        <v>1.0311469243536999</v>
      </c>
      <c r="AB1206">
        <v>12.053377592647299</v>
      </c>
      <c r="AC1206">
        <v>0</v>
      </c>
      <c r="AD1206">
        <v>0</v>
      </c>
      <c r="AE1206">
        <v>86903</v>
      </c>
      <c r="AF1206">
        <v>1498.24</v>
      </c>
      <c r="AG1206">
        <v>197.96</v>
      </c>
      <c r="AH1206">
        <v>185.52</v>
      </c>
      <c r="AI1206">
        <v>4.1521417215153802</v>
      </c>
      <c r="AJ1206">
        <v>439.49</v>
      </c>
      <c r="AK1206">
        <v>61.84</v>
      </c>
      <c r="AL1206">
        <v>-1113.3599999999899</v>
      </c>
      <c r="AM1206">
        <v>2393.5299999999902</v>
      </c>
      <c r="AN1206">
        <v>2839.26</v>
      </c>
      <c r="AO1206">
        <v>106.03</v>
      </c>
      <c r="AP1206">
        <v>217.75</v>
      </c>
      <c r="AQ1206">
        <v>39.65</v>
      </c>
      <c r="AR1206">
        <v>1854.6194054600001</v>
      </c>
      <c r="AS1206" t="s">
        <v>4182</v>
      </c>
    </row>
    <row r="1207" spans="1:45" x14ac:dyDescent="0.3">
      <c r="A1207" s="4" t="s">
        <v>1758</v>
      </c>
      <c r="B1207" s="4" t="s">
        <v>1759</v>
      </c>
      <c r="C1207" t="s">
        <v>852</v>
      </c>
      <c r="D1207">
        <v>40.9452344370861</v>
      </c>
      <c r="E1207">
        <v>15.483738656366899</v>
      </c>
      <c r="F1207">
        <v>11.2803018041012</v>
      </c>
      <c r="G1207">
        <v>9.1769138828677193</v>
      </c>
      <c r="H1207">
        <v>14.7210797181146</v>
      </c>
      <c r="I1207">
        <v>16.153799404412201</v>
      </c>
      <c r="J1207">
        <v>157.848915769597</v>
      </c>
      <c r="K1207">
        <v>26.786738101861602</v>
      </c>
      <c r="L1207">
        <v>17.268273817197301</v>
      </c>
      <c r="M1207">
        <v>3.4517210261699098</v>
      </c>
      <c r="N1207">
        <v>39.278591866816903</v>
      </c>
      <c r="O1207">
        <v>12.3258238050405</v>
      </c>
      <c r="P1207">
        <v>14.4819648391908</v>
      </c>
      <c r="Q1207">
        <v>-25.658790024655499</v>
      </c>
      <c r="R1207">
        <v>15.933336955186</v>
      </c>
      <c r="S1207">
        <v>0</v>
      </c>
      <c r="T1207">
        <v>1884.5591199999999</v>
      </c>
      <c r="U1207">
        <v>5.9778881010699996</v>
      </c>
      <c r="V1207">
        <v>0.57471264367816</v>
      </c>
      <c r="W1207">
        <v>-7.1660414952858602</v>
      </c>
      <c r="X1207">
        <v>1.57600273173806E-2</v>
      </c>
      <c r="Y1207">
        <v>0</v>
      </c>
      <c r="Z1207">
        <v>74.999983583304797</v>
      </c>
      <c r="AA1207">
        <v>1.69886527803314E-2</v>
      </c>
      <c r="AB1207">
        <v>17.968914002784199</v>
      </c>
      <c r="AC1207">
        <v>0</v>
      </c>
      <c r="AD1207">
        <v>0</v>
      </c>
      <c r="AE1207">
        <v>26595</v>
      </c>
      <c r="AF1207">
        <v>493.62999999999897</v>
      </c>
      <c r="AG1207">
        <v>45.299999999999898</v>
      </c>
      <c r="AH1207">
        <v>60.559999999999903</v>
      </c>
      <c r="AI1207">
        <v>2.9747051561556002</v>
      </c>
      <c r="AJ1207">
        <v>79.739999999999895</v>
      </c>
      <c r="AK1207">
        <v>0.01</v>
      </c>
      <c r="AL1207">
        <v>295.05</v>
      </c>
      <c r="AM1207">
        <v>23.84</v>
      </c>
      <c r="AN1207">
        <v>310.27999999999997</v>
      </c>
      <c r="AO1207">
        <v>2.4299999999999899</v>
      </c>
      <c r="AP1207">
        <v>7.64</v>
      </c>
      <c r="AQ1207">
        <v>120.4</v>
      </c>
      <c r="AR1207">
        <v>1854.8191200000001</v>
      </c>
      <c r="AS1207" t="s">
        <v>4182</v>
      </c>
    </row>
    <row r="1208" spans="1:45" x14ac:dyDescent="0.3">
      <c r="A1208" s="4" t="s">
        <v>1756</v>
      </c>
      <c r="B1208" s="4" t="s">
        <v>1757</v>
      </c>
      <c r="C1208" t="s">
        <v>46</v>
      </c>
      <c r="D1208">
        <v>7.2441350034983296</v>
      </c>
      <c r="E1208">
        <v>12.401837666375901</v>
      </c>
      <c r="F1208">
        <v>1.89577930081073</v>
      </c>
      <c r="G1208">
        <v>1.13697886074949</v>
      </c>
      <c r="H1208">
        <v>3.7482250967740698</v>
      </c>
      <c r="I1208">
        <v>9.4512527937213893</v>
      </c>
      <c r="J1208">
        <v>4.3665850972778104</v>
      </c>
      <c r="K1208">
        <v>-19.0332562039119</v>
      </c>
      <c r="L1208">
        <v>386.16844688221698</v>
      </c>
      <c r="M1208">
        <v>108.806203088914</v>
      </c>
      <c r="N1208">
        <v>2.1352708970362402</v>
      </c>
      <c r="O1208">
        <v>-2.6674157924601198</v>
      </c>
      <c r="P1208">
        <v>8.7660574894107501</v>
      </c>
      <c r="Q1208">
        <v>-27.719883505334</v>
      </c>
      <c r="R1208">
        <v>-19.501254113429599</v>
      </c>
      <c r="S1208">
        <v>0</v>
      </c>
      <c r="T1208">
        <v>10419.996171000001</v>
      </c>
      <c r="U1208">
        <v>0.84062237072387302</v>
      </c>
      <c r="V1208">
        <v>0</v>
      </c>
      <c r="W1208">
        <v>-60.2625059590343</v>
      </c>
      <c r="X1208">
        <v>5.8420644759232596</v>
      </c>
      <c r="Y1208">
        <v>5.8414137534131001</v>
      </c>
      <c r="Z1208">
        <v>67.287057941836494</v>
      </c>
      <c r="AA1208">
        <v>2.6732594012278401</v>
      </c>
      <c r="AB1208">
        <v>14.5053669497432</v>
      </c>
      <c r="AC1208">
        <v>0</v>
      </c>
      <c r="AD1208">
        <v>0</v>
      </c>
      <c r="AE1208">
        <v>86694</v>
      </c>
      <c r="AF1208">
        <v>22626.63</v>
      </c>
      <c r="AG1208">
        <v>257.26000000000198</v>
      </c>
      <c r="AH1208">
        <v>1296.24</v>
      </c>
      <c r="AI1208">
        <v>17.276044681602801</v>
      </c>
      <c r="AJ1208">
        <v>2138.5</v>
      </c>
      <c r="AK1208">
        <v>198.62</v>
      </c>
      <c r="AL1208">
        <v>1212.25</v>
      </c>
      <c r="AM1208">
        <v>4.83</v>
      </c>
      <c r="AN1208">
        <v>2216.96</v>
      </c>
      <c r="AO1208">
        <v>-116.62</v>
      </c>
      <c r="AP1208">
        <v>452.25</v>
      </c>
      <c r="AQ1208">
        <v>126.85</v>
      </c>
      <c r="AR1208">
        <v>1863.6261709999901</v>
      </c>
      <c r="AS1208" t="s">
        <v>4182</v>
      </c>
    </row>
    <row r="1209" spans="1:45" x14ac:dyDescent="0.3">
      <c r="A1209" s="4" t="s">
        <v>1754</v>
      </c>
      <c r="B1209" s="4" t="s">
        <v>1755</v>
      </c>
      <c r="C1209" t="s">
        <v>396</v>
      </c>
      <c r="D1209">
        <v>36.579634278453703</v>
      </c>
      <c r="E1209">
        <v>8.6868325278921201</v>
      </c>
      <c r="F1209">
        <v>3.7646502591152</v>
      </c>
      <c r="G1209">
        <v>4.2748808804778102</v>
      </c>
      <c r="H1209">
        <v>10.214093036089499</v>
      </c>
      <c r="I1209">
        <v>16.094557412254201</v>
      </c>
      <c r="J1209">
        <v>-14.8207967631604</v>
      </c>
      <c r="K1209">
        <v>9.61278416909248</v>
      </c>
      <c r="L1209">
        <v>77.120141342756099</v>
      </c>
      <c r="M1209">
        <v>39.498850187896103</v>
      </c>
      <c r="N1209">
        <v>6.6863478317916396</v>
      </c>
      <c r="O1209">
        <v>19.284575797865202</v>
      </c>
      <c r="P1209">
        <v>15.9561228594571</v>
      </c>
      <c r="Q1209">
        <v>10.400160545208401</v>
      </c>
      <c r="R1209">
        <v>1.9477814295945699</v>
      </c>
      <c r="S1209">
        <v>29.428226414953802</v>
      </c>
      <c r="T1209">
        <v>2345.4981628300002</v>
      </c>
      <c r="U1209">
        <v>2.6138568663834199</v>
      </c>
      <c r="V1209">
        <v>0</v>
      </c>
      <c r="W1209">
        <v>50.154635620266603</v>
      </c>
      <c r="X1209">
        <v>17.881856378155899</v>
      </c>
      <c r="Y1209">
        <v>16.820970785562999</v>
      </c>
      <c r="Z1209">
        <v>21.602137349226201</v>
      </c>
      <c r="AA1209">
        <v>4.81245349437234</v>
      </c>
      <c r="AB1209">
        <v>26.806168355780301</v>
      </c>
      <c r="AC1209">
        <v>0</v>
      </c>
      <c r="AD1209">
        <v>0</v>
      </c>
      <c r="AE1209">
        <v>56394</v>
      </c>
      <c r="AF1209">
        <v>1192.08</v>
      </c>
      <c r="AG1209">
        <v>50.959999999999901</v>
      </c>
      <c r="AH1209">
        <v>105.08999999999899</v>
      </c>
      <c r="AI1209">
        <v>4.0972457973652903</v>
      </c>
      <c r="AJ1209">
        <v>191.85999999999899</v>
      </c>
      <c r="AK1209">
        <v>7.36</v>
      </c>
      <c r="AL1209">
        <v>340.92</v>
      </c>
      <c r="AM1209">
        <v>138.34</v>
      </c>
      <c r="AN1209">
        <v>713.16</v>
      </c>
      <c r="AO1209">
        <v>33.509999999999899</v>
      </c>
      <c r="AP1209">
        <v>117.38</v>
      </c>
      <c r="AQ1209">
        <v>142.65</v>
      </c>
      <c r="AR1209">
        <v>1864.0981628300001</v>
      </c>
      <c r="AS1209" t="s">
        <v>4182</v>
      </c>
    </row>
    <row r="1210" spans="1:45" x14ac:dyDescent="0.3">
      <c r="A1210" s="4" t="s">
        <v>1752</v>
      </c>
      <c r="B1210" s="4" t="s">
        <v>1753</v>
      </c>
      <c r="C1210" t="s">
        <v>1141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-3.4524986117735299</v>
      </c>
      <c r="K1210">
        <v>11.027858183164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1876.056728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45.25</v>
      </c>
      <c r="AR1210">
        <v>1876.056728</v>
      </c>
      <c r="AS1210" t="s">
        <v>4182</v>
      </c>
    </row>
    <row r="1211" spans="1:45" x14ac:dyDescent="0.3">
      <c r="A1211" s="4" t="s">
        <v>1750</v>
      </c>
      <c r="B1211" s="4" t="s">
        <v>1751</v>
      </c>
      <c r="C1211" t="s">
        <v>98</v>
      </c>
      <c r="D1211">
        <v>23.011652152581799</v>
      </c>
      <c r="E1211">
        <v>16.4579064767806</v>
      </c>
      <c r="F1211">
        <v>8.3437378471866896</v>
      </c>
      <c r="G1211">
        <v>6.48339589032381</v>
      </c>
      <c r="H1211">
        <v>15.1399595547209</v>
      </c>
      <c r="I1211">
        <v>12.055474266810799</v>
      </c>
      <c r="J1211">
        <v>-5.8753477794068401</v>
      </c>
      <c r="K1211">
        <v>0</v>
      </c>
      <c r="L1211">
        <v>15.6503078932636</v>
      </c>
      <c r="M1211">
        <v>0.52061951856689703</v>
      </c>
      <c r="N1211">
        <v>17.901763168873298</v>
      </c>
      <c r="O1211">
        <v>20.9271764048828</v>
      </c>
      <c r="P1211">
        <v>27.394475454930799</v>
      </c>
      <c r="Q1211">
        <v>12.656292853732801</v>
      </c>
      <c r="R1211">
        <v>23.3616880619998</v>
      </c>
      <c r="S1211">
        <v>0</v>
      </c>
      <c r="T1211">
        <v>1730.98</v>
      </c>
      <c r="U1211">
        <v>3.5009143496921</v>
      </c>
      <c r="V1211">
        <v>0.76753333972944404</v>
      </c>
      <c r="W1211">
        <v>-61.666338076012501</v>
      </c>
      <c r="X1211">
        <v>5.7153722222222196</v>
      </c>
      <c r="Y1211">
        <v>2.8919722222222202</v>
      </c>
      <c r="Z1211">
        <v>70.161966666666601</v>
      </c>
      <c r="AA1211">
        <v>1.7128416666666599</v>
      </c>
      <c r="AB1211">
        <v>12.135533333333299</v>
      </c>
      <c r="AC1211">
        <v>0</v>
      </c>
      <c r="AD1211">
        <v>1.0033749999999999</v>
      </c>
      <c r="AE1211">
        <v>28324</v>
      </c>
      <c r="AF1211">
        <v>1257.52</v>
      </c>
      <c r="AG1211">
        <v>81.53</v>
      </c>
      <c r="AH1211">
        <v>110.95</v>
      </c>
      <c r="AI1211">
        <v>22.647222222222201</v>
      </c>
      <c r="AJ1211">
        <v>151.6</v>
      </c>
      <c r="AK1211">
        <v>0.67</v>
      </c>
      <c r="AL1211">
        <v>365.01</v>
      </c>
      <c r="AM1211">
        <v>229.03</v>
      </c>
      <c r="AN1211">
        <v>535.9</v>
      </c>
      <c r="AO1211">
        <v>-5.7999999999999901</v>
      </c>
      <c r="AP1211">
        <v>73.47</v>
      </c>
      <c r="AQ1211">
        <v>518.04999999999995</v>
      </c>
      <c r="AR1211">
        <v>1876.14</v>
      </c>
      <c r="AS1211" t="s">
        <v>4182</v>
      </c>
    </row>
    <row r="1212" spans="1:45" x14ac:dyDescent="0.3">
      <c r="A1212" s="4" t="s">
        <v>1748</v>
      </c>
      <c r="B1212" s="4" t="s">
        <v>1749</v>
      </c>
      <c r="C1212" t="s">
        <v>127</v>
      </c>
      <c r="D1212">
        <v>-9.2082430830797897</v>
      </c>
      <c r="E1212">
        <v>-35.7217357769538</v>
      </c>
      <c r="F1212">
        <v>-5.2951669713375402</v>
      </c>
      <c r="G1212">
        <v>-5.8651853557448703</v>
      </c>
      <c r="H1212">
        <v>13.003898843989001</v>
      </c>
      <c r="I1212">
        <v>7.0866912272622598</v>
      </c>
      <c r="J1212">
        <v>110.45146630588501</v>
      </c>
      <c r="K1212">
        <v>11.968148719157799</v>
      </c>
      <c r="L1212">
        <v>444.00625843924797</v>
      </c>
      <c r="M1212">
        <v>377.10525751762799</v>
      </c>
      <c r="N1212">
        <v>0</v>
      </c>
      <c r="O1212">
        <v>3.13385077544923</v>
      </c>
      <c r="P1212">
        <v>-7.90412570980663</v>
      </c>
      <c r="Q1212">
        <v>0</v>
      </c>
      <c r="R1212">
        <v>0</v>
      </c>
      <c r="S1212">
        <v>0</v>
      </c>
      <c r="T1212">
        <v>3480.3857754699902</v>
      </c>
      <c r="U1212">
        <v>4.0218097508841097</v>
      </c>
      <c r="V1212">
        <v>0.75357950263752804</v>
      </c>
      <c r="W1212">
        <v>-137.79863883595701</v>
      </c>
      <c r="X1212">
        <v>3.59265518704348</v>
      </c>
      <c r="Y1212">
        <v>6.5343826165734304E-4</v>
      </c>
      <c r="Z1212">
        <v>74.606437281973697</v>
      </c>
      <c r="AA1212">
        <v>6.6470370701254E-2</v>
      </c>
      <c r="AB1212">
        <v>7.3959232849619996</v>
      </c>
      <c r="AC1212">
        <v>0</v>
      </c>
      <c r="AD1212">
        <v>3.5859249143852598</v>
      </c>
      <c r="AE1212">
        <v>32347</v>
      </c>
      <c r="AF1212">
        <v>3474.3999999999901</v>
      </c>
      <c r="AG1212">
        <v>-203.77999999999901</v>
      </c>
      <c r="AH1212">
        <v>-154.70999999999901</v>
      </c>
      <c r="AI1212">
        <v>-14.411000969754699</v>
      </c>
      <c r="AJ1212">
        <v>246.22</v>
      </c>
      <c r="AK1212">
        <v>106.71</v>
      </c>
      <c r="AL1212">
        <v>220.9</v>
      </c>
      <c r="AM1212">
        <v>467.67</v>
      </c>
      <c r="AN1212">
        <v>466.56999999999903</v>
      </c>
      <c r="AO1212">
        <v>-334.87</v>
      </c>
      <c r="AP1212">
        <v>-328.46</v>
      </c>
      <c r="AQ1212">
        <v>129.69999999999999</v>
      </c>
      <c r="AR1212">
        <v>1876.4557754699999</v>
      </c>
      <c r="AS1212" t="s">
        <v>4182</v>
      </c>
    </row>
    <row r="1213" spans="1:45" x14ac:dyDescent="0.3">
      <c r="A1213" s="4" t="s">
        <v>1746</v>
      </c>
      <c r="B1213" s="4" t="s">
        <v>1747</v>
      </c>
      <c r="C1213" t="s">
        <v>1141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-3.0888017859697601</v>
      </c>
      <c r="K1213">
        <v>11.3411345213446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1877.95405859999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45.43</v>
      </c>
      <c r="AR1213">
        <v>1877.95405859999</v>
      </c>
      <c r="AS1213" t="s">
        <v>4182</v>
      </c>
    </row>
    <row r="1214" spans="1:45" x14ac:dyDescent="0.3">
      <c r="A1214" s="4" t="s">
        <v>1744</v>
      </c>
      <c r="B1214" s="4" t="s">
        <v>1745</v>
      </c>
      <c r="C1214" t="s">
        <v>200</v>
      </c>
      <c r="D1214">
        <v>45.423469644168101</v>
      </c>
      <c r="E1214">
        <v>4.8234170432837704</v>
      </c>
      <c r="F1214">
        <v>2.0162870811067299</v>
      </c>
      <c r="G1214">
        <v>1.9543804835687499</v>
      </c>
      <c r="H1214">
        <v>7.6562755333562604</v>
      </c>
      <c r="I1214">
        <v>9.6746789501753199</v>
      </c>
      <c r="J1214">
        <v>367.53080830203697</v>
      </c>
      <c r="K1214">
        <v>31.306950738204002</v>
      </c>
      <c r="L1214">
        <v>119.59661881480299</v>
      </c>
      <c r="M1214">
        <v>21.284984018442799</v>
      </c>
      <c r="N1214">
        <v>3.1752238989080999</v>
      </c>
      <c r="O1214">
        <v>0.69097876217596399</v>
      </c>
      <c r="P1214">
        <v>-3.3479691634112401</v>
      </c>
      <c r="Q1214">
        <v>0</v>
      </c>
      <c r="R1214">
        <v>-4.0314861309373002</v>
      </c>
      <c r="S1214">
        <v>0</v>
      </c>
      <c r="T1214">
        <v>2953.09587796499</v>
      </c>
      <c r="U1214">
        <v>2.0948490137819999</v>
      </c>
      <c r="V1214">
        <v>0.28792961783739501</v>
      </c>
      <c r="W1214">
        <v>103.755396611834</v>
      </c>
      <c r="X1214">
        <v>0.56076889191808499</v>
      </c>
      <c r="Y1214">
        <v>0.55381761245704697</v>
      </c>
      <c r="Z1214">
        <v>66.309782563035697</v>
      </c>
      <c r="AA1214">
        <v>0.49003608814821198</v>
      </c>
      <c r="AB1214">
        <v>18.763230687400501</v>
      </c>
      <c r="AC1214">
        <v>0</v>
      </c>
      <c r="AD1214">
        <v>0</v>
      </c>
      <c r="AE1214">
        <v>26889</v>
      </c>
      <c r="AF1214">
        <v>2118.83</v>
      </c>
      <c r="AG1214">
        <v>41.409999999999897</v>
      </c>
      <c r="AH1214">
        <v>53.529999999999902</v>
      </c>
      <c r="AI1214">
        <v>11.468975203444099</v>
      </c>
      <c r="AJ1214">
        <v>204.98999999999899</v>
      </c>
      <c r="AK1214">
        <v>61.32</v>
      </c>
      <c r="AL1214">
        <v>670.26</v>
      </c>
      <c r="AM1214">
        <v>1.76</v>
      </c>
      <c r="AN1214">
        <v>897.91</v>
      </c>
      <c r="AO1214">
        <v>-136.81</v>
      </c>
      <c r="AP1214">
        <v>-85.31</v>
      </c>
      <c r="AQ1214">
        <v>517</v>
      </c>
      <c r="AR1214">
        <v>1880.9858779649901</v>
      </c>
      <c r="AS1214" t="s">
        <v>4182</v>
      </c>
    </row>
    <row r="1215" spans="1:45" x14ac:dyDescent="0.3">
      <c r="A1215" s="4" t="s">
        <v>1742</v>
      </c>
      <c r="B1215" s="4" t="s">
        <v>1743</v>
      </c>
      <c r="C1215" t="s">
        <v>268</v>
      </c>
      <c r="D1215">
        <v>19.476391334712801</v>
      </c>
      <c r="E1215">
        <v>1.29211489060472</v>
      </c>
      <c r="F1215">
        <v>1.1577734333822001</v>
      </c>
      <c r="G1215">
        <v>48.426696061729601</v>
      </c>
      <c r="H1215">
        <v>61.181603967229499</v>
      </c>
      <c r="I1215">
        <v>70.217456658983807</v>
      </c>
      <c r="J1215">
        <v>-15.321283940256199</v>
      </c>
      <c r="K1215">
        <v>1.6173852983019299</v>
      </c>
      <c r="L1215">
        <v>8.2244730947850595</v>
      </c>
      <c r="M1215">
        <v>4.0105513035814697</v>
      </c>
      <c r="N1215">
        <v>8.0458526189603994</v>
      </c>
      <c r="O1215">
        <v>47.609873029130398</v>
      </c>
      <c r="P1215">
        <v>44.544879339438801</v>
      </c>
      <c r="Q1215">
        <v>0</v>
      </c>
      <c r="R1215">
        <v>64.0202229638559</v>
      </c>
      <c r="S1215">
        <v>0</v>
      </c>
      <c r="T1215">
        <v>2668.7532225</v>
      </c>
      <c r="U1215">
        <v>0.191124926388615</v>
      </c>
      <c r="V1215">
        <v>0.882301041115228</v>
      </c>
      <c r="W1215">
        <v>-26.177777426629401</v>
      </c>
      <c r="X1215">
        <v>0.249091196459617</v>
      </c>
      <c r="Y1215">
        <v>0</v>
      </c>
      <c r="Z1215">
        <v>57.549097970150598</v>
      </c>
      <c r="AA1215">
        <v>0.36180541443699299</v>
      </c>
      <c r="AB1215">
        <v>9.6543701596333094</v>
      </c>
      <c r="AC1215">
        <v>0</v>
      </c>
      <c r="AD1215">
        <v>0</v>
      </c>
      <c r="AE1215">
        <v>13223</v>
      </c>
      <c r="AF1215">
        <v>199.57999999999899</v>
      </c>
      <c r="AG1215">
        <v>96.65</v>
      </c>
      <c r="AH1215">
        <v>139.69</v>
      </c>
      <c r="AI1215">
        <v>87.2906095687906</v>
      </c>
      <c r="AJ1215">
        <v>140.13999999999999</v>
      </c>
      <c r="AK1215">
        <v>9001.17</v>
      </c>
      <c r="AL1215">
        <v>9837.9500000000007</v>
      </c>
      <c r="AM1215">
        <v>23.67</v>
      </c>
      <c r="AN1215">
        <v>9849.0199999999895</v>
      </c>
      <c r="AO1215">
        <v>-442.21</v>
      </c>
      <c r="AP1215">
        <v>-442.21</v>
      </c>
      <c r="AQ1215">
        <v>1717.5</v>
      </c>
      <c r="AR1215">
        <v>1882.3932225000001</v>
      </c>
      <c r="AS1215" t="s">
        <v>4182</v>
      </c>
    </row>
    <row r="1216" spans="1:45" x14ac:dyDescent="0.3">
      <c r="A1216" s="4" t="s">
        <v>1740</v>
      </c>
      <c r="B1216" s="4" t="s">
        <v>1741</v>
      </c>
      <c r="C1216" t="s">
        <v>396</v>
      </c>
      <c r="D1216">
        <v>42.718979379669399</v>
      </c>
      <c r="E1216">
        <v>15.869366051700201</v>
      </c>
      <c r="F1216">
        <v>10.4098418609035</v>
      </c>
      <c r="G1216">
        <v>8.07318321392016</v>
      </c>
      <c r="H1216">
        <v>12.3114343637577</v>
      </c>
      <c r="I1216">
        <v>13.916508261441701</v>
      </c>
      <c r="J1216">
        <v>90.288974604046601</v>
      </c>
      <c r="K1216">
        <v>24.2954742210155</v>
      </c>
      <c r="L1216">
        <v>4.7118533071381696</v>
      </c>
      <c r="M1216">
        <v>1.9711853307138101</v>
      </c>
      <c r="N1216">
        <v>30.185197840497501</v>
      </c>
      <c r="O1216">
        <v>12.4173842467379</v>
      </c>
      <c r="P1216">
        <v>9.5254804615711297</v>
      </c>
      <c r="Q1216">
        <v>0</v>
      </c>
      <c r="R1216">
        <v>2.85776209008064</v>
      </c>
      <c r="S1216">
        <v>19.694806917914502</v>
      </c>
      <c r="T1216">
        <v>1872.0373192</v>
      </c>
      <c r="U1216">
        <v>6.1784457079240296</v>
      </c>
      <c r="V1216">
        <v>0.96167055914273902</v>
      </c>
      <c r="W1216">
        <v>75.355847846795299</v>
      </c>
      <c r="X1216">
        <v>1.8323864074733499E-2</v>
      </c>
      <c r="Y1216">
        <v>1.33089118016486E-2</v>
      </c>
      <c r="Z1216">
        <v>58.1474399825942</v>
      </c>
      <c r="AA1216">
        <v>0.89548530850443298</v>
      </c>
      <c r="AB1216">
        <v>30.594545737907701</v>
      </c>
      <c r="AC1216">
        <v>0</v>
      </c>
      <c r="AD1216">
        <v>0</v>
      </c>
      <c r="AE1216">
        <v>30705</v>
      </c>
      <c r="AF1216">
        <v>547.12</v>
      </c>
      <c r="AG1216">
        <v>44.17</v>
      </c>
      <c r="AH1216">
        <v>56.75</v>
      </c>
      <c r="AI1216">
        <v>8.5196323808524497</v>
      </c>
      <c r="AJ1216">
        <v>76.14</v>
      </c>
      <c r="AK1216">
        <v>68.16</v>
      </c>
      <c r="AL1216">
        <v>269.02999999999997</v>
      </c>
      <c r="AM1216">
        <v>29.25</v>
      </c>
      <c r="AN1216">
        <v>305.39999999999998</v>
      </c>
      <c r="AO1216">
        <v>51.47</v>
      </c>
      <c r="AP1216">
        <v>75.22</v>
      </c>
      <c r="AQ1216">
        <v>369.95</v>
      </c>
      <c r="AR1216">
        <v>1886.8973192000001</v>
      </c>
      <c r="AS1216" t="s">
        <v>4182</v>
      </c>
    </row>
    <row r="1217" spans="1:45" x14ac:dyDescent="0.3">
      <c r="A1217" s="4" t="s">
        <v>1738</v>
      </c>
      <c r="B1217" s="4" t="s">
        <v>1739</v>
      </c>
      <c r="C1217" t="s">
        <v>425</v>
      </c>
      <c r="D1217">
        <v>6.7370767866702304</v>
      </c>
      <c r="E1217">
        <v>37.408131796244497</v>
      </c>
      <c r="F1217">
        <v>23.659645611946299</v>
      </c>
      <c r="G1217">
        <v>17.0383027369522</v>
      </c>
      <c r="H1217">
        <v>9.1871396677404995</v>
      </c>
      <c r="I1217">
        <v>25.9484472767295</v>
      </c>
      <c r="J1217">
        <v>-0.80426351478691704</v>
      </c>
      <c r="K1217">
        <v>12.509908160962601</v>
      </c>
      <c r="L1217">
        <v>11.0702311033101</v>
      </c>
      <c r="M1217">
        <v>8.2540111163617507</v>
      </c>
      <c r="N1217">
        <v>65.993075673002195</v>
      </c>
      <c r="O1217">
        <v>0.719295721009238</v>
      </c>
      <c r="P1217">
        <v>34.005682286879299</v>
      </c>
      <c r="Q1217">
        <v>58.124812760742998</v>
      </c>
      <c r="R1217">
        <v>34.4360913933928</v>
      </c>
      <c r="S1217">
        <v>0</v>
      </c>
      <c r="T1217">
        <v>1743.898915625</v>
      </c>
      <c r="U1217">
        <v>2.1239552145919101</v>
      </c>
      <c r="V1217">
        <v>0.93157576039871404</v>
      </c>
      <c r="W1217">
        <v>-72.345177036280901</v>
      </c>
      <c r="X1217">
        <v>3.0237310303159499</v>
      </c>
      <c r="Y1217">
        <v>3.00866190425418</v>
      </c>
      <c r="Z1217">
        <v>74.999995735152993</v>
      </c>
      <c r="AA1217">
        <v>2.01571453957422</v>
      </c>
      <c r="AB1217">
        <v>14.654190567580001</v>
      </c>
      <c r="AC1217">
        <v>0</v>
      </c>
      <c r="AD1217">
        <v>2.8432313324092801E-4</v>
      </c>
      <c r="AE1217">
        <v>28306</v>
      </c>
      <c r="AF1217">
        <v>1644.53</v>
      </c>
      <c r="AG1217">
        <v>280.2</v>
      </c>
      <c r="AH1217">
        <v>376.06</v>
      </c>
      <c r="AI1217">
        <v>159.33468386821599</v>
      </c>
      <c r="AJ1217">
        <v>426.73</v>
      </c>
      <c r="AK1217">
        <v>0.57999999999999996</v>
      </c>
      <c r="AL1217">
        <v>827.91</v>
      </c>
      <c r="AM1217">
        <v>242.22</v>
      </c>
      <c r="AN1217">
        <v>888.78</v>
      </c>
      <c r="AO1217">
        <v>262.51</v>
      </c>
      <c r="AP1217">
        <v>281.54000000000002</v>
      </c>
      <c r="AQ1217">
        <v>1097.2</v>
      </c>
      <c r="AR1217">
        <v>1887.7289156249999</v>
      </c>
      <c r="AS1217" t="s">
        <v>4182</v>
      </c>
    </row>
    <row r="1218" spans="1:45" x14ac:dyDescent="0.3">
      <c r="A1218" s="4" t="s">
        <v>1736</v>
      </c>
      <c r="B1218" s="4" t="s">
        <v>1737</v>
      </c>
      <c r="C1218" t="s">
        <v>396</v>
      </c>
      <c r="D1218">
        <v>44.442104072033899</v>
      </c>
      <c r="E1218">
        <v>28.756134709764702</v>
      </c>
      <c r="F1218">
        <v>17.793788091398401</v>
      </c>
      <c r="G1218">
        <v>10.704296333627299</v>
      </c>
      <c r="H1218">
        <v>0</v>
      </c>
      <c r="I1218">
        <v>17.374322791986799</v>
      </c>
      <c r="J1218">
        <v>120.37201743303901</v>
      </c>
      <c r="K1218">
        <v>0</v>
      </c>
      <c r="L1218">
        <v>33.669175605997701</v>
      </c>
      <c r="M1218">
        <v>15.403307058614301</v>
      </c>
      <c r="N1218">
        <v>47.268276399243298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1944.3305809799999</v>
      </c>
      <c r="U1218">
        <v>11.188885088484501</v>
      </c>
      <c r="V1218">
        <v>0.24139595834195399</v>
      </c>
      <c r="W1218">
        <v>82.429050338124497</v>
      </c>
      <c r="X1218">
        <v>5.3230413684090303</v>
      </c>
      <c r="Y1218">
        <v>7.6799594989655805E-5</v>
      </c>
      <c r="Z1218">
        <v>58.8917649483883</v>
      </c>
      <c r="AA1218">
        <v>6.2213355111650399</v>
      </c>
      <c r="AB1218">
        <v>16.570411174279599</v>
      </c>
      <c r="AC1218">
        <v>0</v>
      </c>
      <c r="AD1218">
        <v>0</v>
      </c>
      <c r="AE1218">
        <v>23459</v>
      </c>
      <c r="AF1218">
        <v>396.849999999999</v>
      </c>
      <c r="AG1218">
        <v>42.479999999999897</v>
      </c>
      <c r="AH1218">
        <v>55.559999999999903</v>
      </c>
      <c r="AI1218">
        <v>65.248935903211603</v>
      </c>
      <c r="AJ1218">
        <v>68.949999999999903</v>
      </c>
      <c r="AK1218">
        <v>0</v>
      </c>
      <c r="AL1218">
        <v>155.71</v>
      </c>
      <c r="AM1218">
        <v>0.38</v>
      </c>
      <c r="AN1218">
        <v>168.73</v>
      </c>
      <c r="AO1218">
        <v>16.309999999999999</v>
      </c>
      <c r="AP1218">
        <v>39.43</v>
      </c>
      <c r="AQ1218">
        <v>1535.05</v>
      </c>
      <c r="AR1218">
        <v>1887.9005809800001</v>
      </c>
      <c r="AS1218" t="s">
        <v>4182</v>
      </c>
    </row>
    <row r="1219" spans="1:45" x14ac:dyDescent="0.3">
      <c r="A1219" s="4" t="s">
        <v>1734</v>
      </c>
      <c r="B1219" s="4" t="s">
        <v>1735</v>
      </c>
      <c r="C1219" t="s">
        <v>344</v>
      </c>
      <c r="D1219">
        <v>42.582710116932702</v>
      </c>
      <c r="E1219">
        <v>13.516922749585801</v>
      </c>
      <c r="F1219">
        <v>9.1089717328963609</v>
      </c>
      <c r="G1219">
        <v>8.4466646406321306</v>
      </c>
      <c r="H1219">
        <v>13.7133258725783</v>
      </c>
      <c r="I1219">
        <v>15.7346907764777</v>
      </c>
      <c r="J1219">
        <v>56.257441354287003</v>
      </c>
      <c r="K1219">
        <v>0</v>
      </c>
      <c r="L1219">
        <v>17.904799840669099</v>
      </c>
      <c r="M1219">
        <v>5.1953225026318002</v>
      </c>
      <c r="N1219">
        <v>31.145818742120699</v>
      </c>
      <c r="O1219">
        <v>17.389094303558899</v>
      </c>
      <c r="P1219">
        <v>27.893673009849401</v>
      </c>
      <c r="Q1219">
        <v>7.7270395647465797</v>
      </c>
      <c r="R1219">
        <v>58.896580832397099</v>
      </c>
      <c r="S1219">
        <v>39.1520671331809</v>
      </c>
      <c r="T1219">
        <v>1884.1331189</v>
      </c>
      <c r="U1219">
        <v>5.3878086860898504</v>
      </c>
      <c r="V1219">
        <v>0</v>
      </c>
      <c r="W1219">
        <v>-29.0641453031648</v>
      </c>
      <c r="X1219">
        <v>10.8484175454125</v>
      </c>
      <c r="Y1219">
        <v>10.615376150135001</v>
      </c>
      <c r="Z1219">
        <v>52.034410112680902</v>
      </c>
      <c r="AA1219">
        <v>1.2099611154396399</v>
      </c>
      <c r="AB1219">
        <v>16.280846881243399</v>
      </c>
      <c r="AC1219">
        <v>0</v>
      </c>
      <c r="AD1219">
        <v>0</v>
      </c>
      <c r="AE1219">
        <v>39783</v>
      </c>
      <c r="AF1219">
        <v>526.48</v>
      </c>
      <c r="AG1219">
        <v>44.47</v>
      </c>
      <c r="AH1219">
        <v>60.67</v>
      </c>
      <c r="AI1219">
        <v>11.307349654116299</v>
      </c>
      <c r="AJ1219">
        <v>82.84</v>
      </c>
      <c r="AK1219">
        <v>0.31</v>
      </c>
      <c r="AL1219">
        <v>157.80000000000001</v>
      </c>
      <c r="AM1219">
        <v>72.45</v>
      </c>
      <c r="AN1219">
        <v>351.47</v>
      </c>
      <c r="AO1219">
        <v>-53.15</v>
      </c>
      <c r="AP1219">
        <v>31.44</v>
      </c>
      <c r="AQ1219">
        <v>488.4</v>
      </c>
      <c r="AR1219">
        <v>1893.6531189</v>
      </c>
      <c r="AS1219" t="s">
        <v>4182</v>
      </c>
    </row>
    <row r="1220" spans="1:45" x14ac:dyDescent="0.3">
      <c r="A1220" s="4" t="s">
        <v>1732</v>
      </c>
      <c r="B1220" s="4" t="s">
        <v>1733</v>
      </c>
      <c r="C1220" t="s">
        <v>1383</v>
      </c>
      <c r="D1220">
        <v>10.100808181436401</v>
      </c>
      <c r="E1220">
        <v>21.788003914914299</v>
      </c>
      <c r="F1220">
        <v>8.4304546870343202</v>
      </c>
      <c r="G1220">
        <v>7.4350603152519197</v>
      </c>
      <c r="H1220">
        <v>23.466835655375199</v>
      </c>
      <c r="I1220">
        <v>22.5834374160092</v>
      </c>
      <c r="J1220">
        <v>30.111098072340301</v>
      </c>
      <c r="K1220">
        <v>0</v>
      </c>
      <c r="L1220">
        <v>17.293682950895299</v>
      </c>
      <c r="M1220">
        <v>1.6301723594986599</v>
      </c>
      <c r="N1220">
        <v>13.779438156978999</v>
      </c>
      <c r="O1220">
        <v>27.715724313583902</v>
      </c>
      <c r="P1220">
        <v>28.678887135448701</v>
      </c>
      <c r="Q1220">
        <v>19.465096999387601</v>
      </c>
      <c r="R1220">
        <v>82.795935867443603</v>
      </c>
      <c r="S1220">
        <v>9.8067279696186702</v>
      </c>
      <c r="T1220">
        <v>1992.66302701</v>
      </c>
      <c r="U1220">
        <v>1.9944817951945</v>
      </c>
      <c r="V1220">
        <v>2.3675643681562502</v>
      </c>
      <c r="W1220">
        <v>154.25246928650299</v>
      </c>
      <c r="X1220">
        <v>0.36923331201492099</v>
      </c>
      <c r="Y1220">
        <v>0.36923331201492099</v>
      </c>
      <c r="Z1220">
        <v>74.999999555409403</v>
      </c>
      <c r="AA1220">
        <v>9.9270659930065204</v>
      </c>
      <c r="AB1220">
        <v>4.3257510080778703</v>
      </c>
      <c r="AC1220">
        <v>0</v>
      </c>
      <c r="AD1220">
        <v>0</v>
      </c>
      <c r="AE1220">
        <v>26786</v>
      </c>
      <c r="AF1220">
        <v>2530.04</v>
      </c>
      <c r="AG1220">
        <v>188.10999999999899</v>
      </c>
      <c r="AH1220">
        <v>287.909999999999</v>
      </c>
      <c r="AI1220">
        <v>16.726384361055501</v>
      </c>
      <c r="AJ1220">
        <v>571.36999999999898</v>
      </c>
      <c r="AK1220">
        <v>9.8699999999999992</v>
      </c>
      <c r="AL1220">
        <v>427.92999999999898</v>
      </c>
      <c r="AM1220">
        <v>144.68</v>
      </c>
      <c r="AN1220">
        <v>952.65999999999894</v>
      </c>
      <c r="AO1220">
        <v>176.69999999999899</v>
      </c>
      <c r="AP1220">
        <v>547.66999999999996</v>
      </c>
      <c r="AQ1220">
        <v>170.7</v>
      </c>
      <c r="AR1220">
        <v>1900.06302700999</v>
      </c>
      <c r="AS1220" t="s">
        <v>4182</v>
      </c>
    </row>
    <row r="1221" spans="1:45" x14ac:dyDescent="0.3">
      <c r="A1221" s="4" t="s">
        <v>1730</v>
      </c>
      <c r="B1221" s="4" t="s">
        <v>1731</v>
      </c>
      <c r="C1221" t="s">
        <v>425</v>
      </c>
      <c r="D1221">
        <v>15.1445845612893</v>
      </c>
      <c r="E1221">
        <v>8.4899587836630896</v>
      </c>
      <c r="F1221">
        <v>7.10163925183587</v>
      </c>
      <c r="G1221">
        <v>12.5374501079956</v>
      </c>
      <c r="H1221">
        <v>15.491140156418099</v>
      </c>
      <c r="I1221">
        <v>23.256392646341499</v>
      </c>
      <c r="J1221">
        <v>-13.3767683804802</v>
      </c>
      <c r="K1221">
        <v>41.225558729161101</v>
      </c>
      <c r="L1221">
        <v>8.7960090818969601</v>
      </c>
      <c r="M1221">
        <v>6.1788877874068602</v>
      </c>
      <c r="N1221">
        <v>41.326815184225097</v>
      </c>
      <c r="O1221">
        <v>3.0740167934468299</v>
      </c>
      <c r="P1221">
        <v>21.809066312493901</v>
      </c>
      <c r="Q1221">
        <v>14.5187384130554</v>
      </c>
      <c r="R1221">
        <v>50.185129643746698</v>
      </c>
      <c r="S1221">
        <v>0</v>
      </c>
      <c r="T1221">
        <v>1816.93187133999</v>
      </c>
      <c r="U1221">
        <v>1.22005172289981</v>
      </c>
      <c r="V1221">
        <v>1.2178784557301101</v>
      </c>
      <c r="W1221">
        <v>-37.833452376527099</v>
      </c>
      <c r="X1221">
        <v>3.2417494296971698</v>
      </c>
      <c r="Y1221">
        <v>0.61972089488496096</v>
      </c>
      <c r="Z1221">
        <v>60.716824964314903</v>
      </c>
      <c r="AA1221">
        <v>0.109343014757755</v>
      </c>
      <c r="AB1221">
        <v>17.234835979451699</v>
      </c>
      <c r="AC1221">
        <v>0</v>
      </c>
      <c r="AD1221">
        <v>2.5659086188018301</v>
      </c>
      <c r="AE1221">
        <v>30599</v>
      </c>
      <c r="AF1221">
        <v>1004.67</v>
      </c>
      <c r="AG1221">
        <v>125.959999999999</v>
      </c>
      <c r="AH1221">
        <v>190.08999999999901</v>
      </c>
      <c r="AI1221">
        <v>54.217400066476102</v>
      </c>
      <c r="AJ1221">
        <v>233.64999999999901</v>
      </c>
      <c r="AK1221">
        <v>67.53</v>
      </c>
      <c r="AL1221">
        <v>1534.3999999999901</v>
      </c>
      <c r="AM1221">
        <v>228.20999999999901</v>
      </c>
      <c r="AN1221">
        <v>1563.55</v>
      </c>
      <c r="AO1221">
        <v>135.47</v>
      </c>
      <c r="AP1221">
        <v>199.28</v>
      </c>
      <c r="AQ1221">
        <v>741.55</v>
      </c>
      <c r="AR1221">
        <v>1907.6118713399901</v>
      </c>
      <c r="AS1221" t="s">
        <v>4182</v>
      </c>
    </row>
    <row r="1222" spans="1:45" x14ac:dyDescent="0.3">
      <c r="A1222" s="4" t="s">
        <v>1728</v>
      </c>
      <c r="B1222" s="4" t="s">
        <v>1729</v>
      </c>
      <c r="C1222" t="s">
        <v>1452</v>
      </c>
      <c r="D1222">
        <v>66.437309107452293</v>
      </c>
      <c r="E1222">
        <v>5.2509441689038496</v>
      </c>
      <c r="F1222">
        <v>3.1346940549467801</v>
      </c>
      <c r="G1222">
        <v>4.42640808874296</v>
      </c>
      <c r="H1222">
        <v>22.432363667655</v>
      </c>
      <c r="I1222">
        <v>13.463338294183499</v>
      </c>
      <c r="J1222">
        <v>41.2001194614516</v>
      </c>
      <c r="K1222">
        <v>14.257677722422899</v>
      </c>
      <c r="L1222">
        <v>21.755861822086899</v>
      </c>
      <c r="M1222">
        <v>0</v>
      </c>
      <c r="N1222">
        <v>7.4623005095574397</v>
      </c>
      <c r="O1222">
        <v>8.8047625070786406</v>
      </c>
      <c r="P1222">
        <v>-4.3022878046926296</v>
      </c>
      <c r="Q1222">
        <v>0</v>
      </c>
      <c r="R1222">
        <v>-12.9958553459103</v>
      </c>
      <c r="S1222">
        <v>0</v>
      </c>
      <c r="T1222">
        <v>1981.6363677499901</v>
      </c>
      <c r="U1222">
        <v>3.43067185922677</v>
      </c>
      <c r="V1222">
        <v>0.54225033890646102</v>
      </c>
      <c r="W1222">
        <v>71.380363994603897</v>
      </c>
      <c r="X1222">
        <v>0.58076004187657104</v>
      </c>
      <c r="Y1222">
        <v>0.55051007846228495</v>
      </c>
      <c r="Z1222">
        <v>8.7068943072628393</v>
      </c>
      <c r="AA1222">
        <v>1.42860416912616</v>
      </c>
      <c r="AB1222">
        <v>24.181481307225599</v>
      </c>
      <c r="AC1222">
        <v>0</v>
      </c>
      <c r="AD1222">
        <v>0</v>
      </c>
      <c r="AE1222">
        <v>38589</v>
      </c>
      <c r="AF1222">
        <v>651.77</v>
      </c>
      <c r="AG1222">
        <v>28.85</v>
      </c>
      <c r="AH1222">
        <v>38.549999999999997</v>
      </c>
      <c r="AI1222">
        <v>3.3309597118402299</v>
      </c>
      <c r="AJ1222">
        <v>87.75</v>
      </c>
      <c r="AK1222">
        <v>16.100000000000001</v>
      </c>
      <c r="AL1222">
        <v>472.82</v>
      </c>
      <c r="AM1222">
        <v>56.63</v>
      </c>
      <c r="AN1222">
        <v>558.70000000000005</v>
      </c>
      <c r="AO1222">
        <v>-30.07</v>
      </c>
      <c r="AP1222">
        <v>-26.38</v>
      </c>
      <c r="AQ1222">
        <v>216.05</v>
      </c>
      <c r="AR1222">
        <v>1916.71636775</v>
      </c>
      <c r="AS1222" t="s">
        <v>4182</v>
      </c>
    </row>
    <row r="1223" spans="1:45" x14ac:dyDescent="0.3">
      <c r="A1223" s="4" t="s">
        <v>1726</v>
      </c>
      <c r="B1223" s="4" t="s">
        <v>1727</v>
      </c>
      <c r="C1223" t="s">
        <v>425</v>
      </c>
      <c r="D1223">
        <v>52.772848741794199</v>
      </c>
      <c r="E1223">
        <v>25.209446647129798</v>
      </c>
      <c r="F1223">
        <v>17.751019615459299</v>
      </c>
      <c r="G1223">
        <v>13.641791044776101</v>
      </c>
      <c r="H1223">
        <v>18.744103564060701</v>
      </c>
      <c r="I1223">
        <v>20.201492537313399</v>
      </c>
      <c r="J1223">
        <v>89.245163309189394</v>
      </c>
      <c r="K1223">
        <v>48.138843076380397</v>
      </c>
      <c r="L1223">
        <v>19.060311163453701</v>
      </c>
      <c r="M1223">
        <v>1.14671790739478</v>
      </c>
      <c r="N1223">
        <v>56.911581569115803</v>
      </c>
      <c r="O1223">
        <v>7.5863230375185804</v>
      </c>
      <c r="P1223">
        <v>12.2795168094001</v>
      </c>
      <c r="Q1223">
        <v>-8.2656080489281507</v>
      </c>
      <c r="R1223">
        <v>19.958789509577599</v>
      </c>
      <c r="S1223">
        <v>0</v>
      </c>
      <c r="T1223">
        <v>1949.5253499999999</v>
      </c>
      <c r="U1223">
        <v>11.9591852104382</v>
      </c>
      <c r="V1223">
        <v>0.20709293295366299</v>
      </c>
      <c r="W1223">
        <v>116.62567244788001</v>
      </c>
      <c r="X1223">
        <v>0</v>
      </c>
      <c r="Y1223">
        <v>0</v>
      </c>
      <c r="Z1223">
        <v>64.272699969966894</v>
      </c>
      <c r="AA1223">
        <v>0.221083191510661</v>
      </c>
      <c r="AB1223">
        <v>22.421938131945101</v>
      </c>
      <c r="AC1223">
        <v>0</v>
      </c>
      <c r="AD1223">
        <v>0</v>
      </c>
      <c r="AE1223">
        <v>21652</v>
      </c>
      <c r="AF1223">
        <v>268</v>
      </c>
      <c r="AG1223">
        <v>36.56</v>
      </c>
      <c r="AH1223">
        <v>49.56</v>
      </c>
      <c r="AI1223">
        <v>7.3200520572629904</v>
      </c>
      <c r="AJ1223">
        <v>54.14</v>
      </c>
      <c r="AK1223">
        <v>0</v>
      </c>
      <c r="AL1223">
        <v>156.33000000000001</v>
      </c>
      <c r="AM1223">
        <v>10.6</v>
      </c>
      <c r="AN1223">
        <v>161.33000000000001</v>
      </c>
      <c r="AO1223">
        <v>7.8599999999999897</v>
      </c>
      <c r="AP1223">
        <v>11.18</v>
      </c>
      <c r="AQ1223">
        <v>388.1</v>
      </c>
      <c r="AR1223">
        <v>1929.37534999999</v>
      </c>
      <c r="AS1223" t="s">
        <v>4182</v>
      </c>
    </row>
    <row r="1224" spans="1:45" x14ac:dyDescent="0.3">
      <c r="A1224" s="4" t="s">
        <v>1724</v>
      </c>
      <c r="B1224" s="4" t="s">
        <v>1725</v>
      </c>
      <c r="C1224" t="s">
        <v>121</v>
      </c>
      <c r="D1224">
        <v>6.9377082830493304</v>
      </c>
      <c r="E1224">
        <v>8.3291127515354599</v>
      </c>
      <c r="F1224">
        <v>7.2271569984806696</v>
      </c>
      <c r="G1224">
        <v>22.591704083121201</v>
      </c>
      <c r="H1224">
        <v>15.7052700506483</v>
      </c>
      <c r="I1224">
        <v>17.609777446387699</v>
      </c>
      <c r="J1224">
        <v>-30.041809757034802</v>
      </c>
      <c r="K1224">
        <v>0.99431488480004004</v>
      </c>
      <c r="L1224">
        <v>4.3763167411982797</v>
      </c>
      <c r="M1224">
        <v>0.67595106745733302</v>
      </c>
      <c r="N1224">
        <v>53.941868565678298</v>
      </c>
      <c r="O1224">
        <v>6.3216382031140199</v>
      </c>
      <c r="P1224">
        <v>12.0984610400099</v>
      </c>
      <c r="Q1224">
        <v>19.138978557819001</v>
      </c>
      <c r="R1224">
        <v>7.6909956262443302</v>
      </c>
      <c r="S1224">
        <v>0</v>
      </c>
      <c r="T1224">
        <v>2008.9361838999901</v>
      </c>
      <c r="U1224">
        <v>0.55507958825825598</v>
      </c>
      <c r="V1224">
        <v>0.44812906116961598</v>
      </c>
      <c r="W1224">
        <v>-71.521610868193306</v>
      </c>
      <c r="X1224">
        <v>3.50899218190541</v>
      </c>
      <c r="Y1224">
        <v>1.8923864446974199</v>
      </c>
      <c r="Z1224">
        <v>54.0251186607073</v>
      </c>
      <c r="AA1224">
        <v>2.9946023138347502</v>
      </c>
      <c r="AB1224">
        <v>19.306367672685401</v>
      </c>
      <c r="AC1224">
        <v>2.9770469678776599</v>
      </c>
      <c r="AD1224">
        <v>0</v>
      </c>
      <c r="AE1224">
        <v>28625</v>
      </c>
      <c r="AF1224">
        <v>1233.8599999999999</v>
      </c>
      <c r="AG1224">
        <v>278.74999999999898</v>
      </c>
      <c r="AH1224">
        <v>175.099999999999</v>
      </c>
      <c r="AI1224">
        <v>32.164800088988201</v>
      </c>
      <c r="AJ1224">
        <v>217.27999999999901</v>
      </c>
      <c r="AK1224">
        <v>2817.42</v>
      </c>
      <c r="AL1224">
        <v>3473.21</v>
      </c>
      <c r="AM1224">
        <v>77.42</v>
      </c>
      <c r="AN1224">
        <v>3483.97999999999</v>
      </c>
      <c r="AO1224">
        <v>144.79</v>
      </c>
      <c r="AP1224">
        <v>190.11</v>
      </c>
      <c r="AQ1224">
        <v>220.65</v>
      </c>
      <c r="AR1224">
        <v>1933.8861839000001</v>
      </c>
      <c r="AS1224" t="s">
        <v>4182</v>
      </c>
    </row>
    <row r="1225" spans="1:45" x14ac:dyDescent="0.3">
      <c r="A1225" s="4" t="s">
        <v>1722</v>
      </c>
      <c r="B1225" s="4" t="s">
        <v>1723</v>
      </c>
      <c r="C1225" t="s">
        <v>451</v>
      </c>
      <c r="D1225">
        <v>231.92642362768399</v>
      </c>
      <c r="E1225">
        <v>1.3236246465859001</v>
      </c>
      <c r="F1225">
        <v>0.68952749264600099</v>
      </c>
      <c r="G1225">
        <v>0.79799643853618196</v>
      </c>
      <c r="H1225">
        <v>14.5940567120615</v>
      </c>
      <c r="I1225">
        <v>11.377638958985999</v>
      </c>
      <c r="J1225">
        <v>208.77277931162499</v>
      </c>
      <c r="K1225">
        <v>12.540196716593201</v>
      </c>
      <c r="L1225">
        <v>21.8627604574651</v>
      </c>
      <c r="M1225">
        <v>0.68776437411875402</v>
      </c>
      <c r="N1225">
        <v>1.57477355583117</v>
      </c>
      <c r="O1225">
        <v>2.4874572393708698</v>
      </c>
      <c r="P1225">
        <v>-7.1912047823037897</v>
      </c>
      <c r="Q1225">
        <v>21.3776344395507</v>
      </c>
      <c r="R1225">
        <v>-38.267955655074402</v>
      </c>
      <c r="S1225">
        <v>0</v>
      </c>
      <c r="T1225">
        <v>2071.1134299999999</v>
      </c>
      <c r="U1225">
        <v>3.0448745574181402</v>
      </c>
      <c r="V1225">
        <v>0</v>
      </c>
      <c r="W1225">
        <v>119.174574560444</v>
      </c>
      <c r="X1225">
        <v>3.90628896314398E-2</v>
      </c>
      <c r="Y1225">
        <v>3.74046182235299E-3</v>
      </c>
      <c r="Z1225">
        <v>67.910528984422996</v>
      </c>
      <c r="AA1225">
        <v>2.8223604807740199</v>
      </c>
      <c r="AB1225">
        <v>22.5764134789619</v>
      </c>
      <c r="AC1225">
        <v>0</v>
      </c>
      <c r="AD1225">
        <v>0</v>
      </c>
      <c r="AE1225">
        <v>68221</v>
      </c>
      <c r="AF1225">
        <v>1050.1300000000001</v>
      </c>
      <c r="AG1225">
        <v>8.3800000000000097</v>
      </c>
      <c r="AH1225">
        <v>11.93</v>
      </c>
      <c r="AI1225">
        <v>0.69655711269595899</v>
      </c>
      <c r="AJ1225">
        <v>119.48</v>
      </c>
      <c r="AK1225">
        <v>1.94</v>
      </c>
      <c r="AL1225">
        <v>614.09</v>
      </c>
      <c r="AM1225">
        <v>12.08</v>
      </c>
      <c r="AN1225">
        <v>638.29999999999995</v>
      </c>
      <c r="AO1225">
        <v>188.74</v>
      </c>
      <c r="AP1225">
        <v>237.84</v>
      </c>
      <c r="AQ1225">
        <v>158.05000000000001</v>
      </c>
      <c r="AR1225">
        <v>1943.5434299999999</v>
      </c>
      <c r="AS1225" t="s">
        <v>4182</v>
      </c>
    </row>
    <row r="1226" spans="1:45" x14ac:dyDescent="0.3">
      <c r="A1226" s="4" t="s">
        <v>1720</v>
      </c>
      <c r="B1226" s="4" t="s">
        <v>1721</v>
      </c>
      <c r="C1226" t="s">
        <v>1141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-4.06829518193409</v>
      </c>
      <c r="K1226">
        <v>11.598518606179599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1945.3457208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44.14</v>
      </c>
      <c r="AR1226">
        <v>1945.3457208</v>
      </c>
      <c r="AS1226" t="s">
        <v>4182</v>
      </c>
    </row>
    <row r="1227" spans="1:45" x14ac:dyDescent="0.3">
      <c r="A1227" s="4" t="s">
        <v>1718</v>
      </c>
      <c r="B1227" s="4" t="s">
        <v>1719</v>
      </c>
      <c r="C1227" t="s">
        <v>183</v>
      </c>
      <c r="D1227">
        <v>184.33110671683801</v>
      </c>
      <c r="E1227">
        <v>0.42008006417780103</v>
      </c>
      <c r="F1227">
        <v>0.23113041908967599</v>
      </c>
      <c r="G1227">
        <v>3.9425858615829701</v>
      </c>
      <c r="H1227">
        <v>26.258883180471301</v>
      </c>
      <c r="I1227">
        <v>20.521474668051301</v>
      </c>
      <c r="J1227">
        <v>3.9564457573623302</v>
      </c>
      <c r="K1227">
        <v>6.2666145250133303</v>
      </c>
      <c r="L1227">
        <v>65.561057536882103</v>
      </c>
      <c r="M1227">
        <v>55.622402876449797</v>
      </c>
      <c r="N1227">
        <v>0.51250897975517196</v>
      </c>
      <c r="O1227">
        <v>-10.759968100086301</v>
      </c>
      <c r="P1227">
        <v>-19.252347797307799</v>
      </c>
      <c r="Q1227">
        <v>0</v>
      </c>
      <c r="R1227">
        <v>-31.277751621382201</v>
      </c>
      <c r="S1227">
        <v>0</v>
      </c>
      <c r="T1227">
        <v>3621.9596643999998</v>
      </c>
      <c r="U1227">
        <v>0.77250958595838304</v>
      </c>
      <c r="V1227">
        <v>0.15060240963855401</v>
      </c>
      <c r="W1227">
        <v>102.08891577110801</v>
      </c>
      <c r="X1227">
        <v>6.8113350170885698E-2</v>
      </c>
      <c r="Y1227">
        <v>0</v>
      </c>
      <c r="Z1227">
        <v>65.036391590563099</v>
      </c>
      <c r="AA1227">
        <v>7.90469525824507</v>
      </c>
      <c r="AB1227">
        <v>10.450646904848799</v>
      </c>
      <c r="AC1227">
        <v>0</v>
      </c>
      <c r="AD1227">
        <v>0</v>
      </c>
      <c r="AE1227">
        <v>57633</v>
      </c>
      <c r="AF1227">
        <v>269.62</v>
      </c>
      <c r="AG1227">
        <v>10.63</v>
      </c>
      <c r="AH1227">
        <v>7.6000000000000103</v>
      </c>
      <c r="AI1227">
        <v>0.36022134941120199</v>
      </c>
      <c r="AJ1227">
        <v>55.33</v>
      </c>
      <c r="AK1227">
        <v>422.54</v>
      </c>
      <c r="AL1227">
        <v>1856.6899999999901</v>
      </c>
      <c r="AM1227">
        <v>37.36</v>
      </c>
      <c r="AN1227">
        <v>2536.45999999999</v>
      </c>
      <c r="AO1227">
        <v>-116.03</v>
      </c>
      <c r="AP1227">
        <v>-111.77</v>
      </c>
      <c r="AQ1227">
        <v>65.25</v>
      </c>
      <c r="AR1227">
        <v>1959.4396644000001</v>
      </c>
      <c r="AS1227" t="s">
        <v>4182</v>
      </c>
    </row>
    <row r="1228" spans="1:45" x14ac:dyDescent="0.3">
      <c r="A1228" s="4" t="s">
        <v>1716</v>
      </c>
      <c r="B1228" s="4" t="s">
        <v>1717</v>
      </c>
      <c r="C1228" t="s">
        <v>285</v>
      </c>
      <c r="D1228">
        <v>37.9847783863109</v>
      </c>
      <c r="E1228">
        <v>9.7223527642536105</v>
      </c>
      <c r="F1228">
        <v>7.3687284954087797</v>
      </c>
      <c r="G1228">
        <v>13.5282885616384</v>
      </c>
      <c r="H1228">
        <v>-0.41465565530563803</v>
      </c>
      <c r="I1228">
        <v>27.9066725955376</v>
      </c>
      <c r="J1228">
        <v>-16.3749951286486</v>
      </c>
      <c r="K1228">
        <v>27.062132767069102</v>
      </c>
      <c r="L1228">
        <v>4.70148573511986</v>
      </c>
      <c r="M1228">
        <v>2.87120590648072</v>
      </c>
      <c r="N1228">
        <v>29.243469410833299</v>
      </c>
      <c r="O1228">
        <v>3.3466539932830401</v>
      </c>
      <c r="P1228">
        <v>90.612585268398206</v>
      </c>
      <c r="Q1228">
        <v>6.4996669694428997</v>
      </c>
      <c r="R1228">
        <v>0</v>
      </c>
      <c r="S1228">
        <v>0</v>
      </c>
      <c r="T1228">
        <v>1843.6327381399999</v>
      </c>
      <c r="U1228">
        <v>3.5813922853705198</v>
      </c>
      <c r="V1228">
        <v>2.1455158827515102</v>
      </c>
      <c r="W1228">
        <v>-2.0152195572574501</v>
      </c>
      <c r="X1228">
        <v>1.52670253357855E-2</v>
      </c>
      <c r="Y1228">
        <v>0</v>
      </c>
      <c r="Z1228">
        <v>0</v>
      </c>
      <c r="AA1228">
        <v>0.59860610015105897</v>
      </c>
      <c r="AB1228">
        <v>47.558358437541798</v>
      </c>
      <c r="AC1228">
        <v>0</v>
      </c>
      <c r="AD1228">
        <v>0</v>
      </c>
      <c r="AE1228">
        <v>337373</v>
      </c>
      <c r="AF1228">
        <v>382.30999999999898</v>
      </c>
      <c r="AG1228">
        <v>51.719999999999899</v>
      </c>
      <c r="AH1228">
        <v>89.369999999999905</v>
      </c>
      <c r="AI1228">
        <v>0.92027989142084998</v>
      </c>
      <c r="AJ1228">
        <v>106.689999999999</v>
      </c>
      <c r="AK1228">
        <v>0</v>
      </c>
      <c r="AL1228">
        <v>114.32</v>
      </c>
      <c r="AM1228">
        <v>146.72999999999999</v>
      </c>
      <c r="AN1228">
        <v>548.54999999999995</v>
      </c>
      <c r="AO1228">
        <v>82.33</v>
      </c>
      <c r="AP1228">
        <v>90.95</v>
      </c>
      <c r="AQ1228">
        <v>36.1</v>
      </c>
      <c r="AR1228">
        <v>1964.57273814</v>
      </c>
      <c r="AS1228" t="s">
        <v>4182</v>
      </c>
    </row>
    <row r="1229" spans="1:45" x14ac:dyDescent="0.3">
      <c r="A1229" s="4" t="s">
        <v>1714</v>
      </c>
      <c r="B1229" s="4" t="s">
        <v>1715</v>
      </c>
      <c r="C1229" t="s">
        <v>127</v>
      </c>
      <c r="D1229">
        <v>448.439978877275</v>
      </c>
      <c r="E1229">
        <v>2.87572301558771</v>
      </c>
      <c r="F1229">
        <v>1.1788029791566099</v>
      </c>
      <c r="G1229">
        <v>2.61050133491544</v>
      </c>
      <c r="H1229">
        <v>19.1957140783136</v>
      </c>
      <c r="I1229">
        <v>23.820824681103499</v>
      </c>
      <c r="J1229">
        <v>126.61284190132</v>
      </c>
      <c r="K1229">
        <v>69.505535131417105</v>
      </c>
      <c r="L1229">
        <v>113.571980427504</v>
      </c>
      <c r="M1229">
        <v>57.661601854236402</v>
      </c>
      <c r="N1229">
        <v>1.8551311240407999</v>
      </c>
      <c r="O1229">
        <v>11.2741697215051</v>
      </c>
      <c r="P1229">
        <v>19.815499236378901</v>
      </c>
      <c r="Q1229">
        <v>-19.2403159701399</v>
      </c>
      <c r="R1229">
        <v>-8.7809541246875007</v>
      </c>
      <c r="S1229">
        <v>0</v>
      </c>
      <c r="T1229">
        <v>2146.02590705999</v>
      </c>
      <c r="U1229">
        <v>12.7036821211692</v>
      </c>
      <c r="V1229">
        <v>0</v>
      </c>
      <c r="W1229">
        <v>1740.7877212030901</v>
      </c>
      <c r="X1229">
        <v>0</v>
      </c>
      <c r="Y1229">
        <v>0</v>
      </c>
      <c r="Z1229">
        <v>67.780803552085501</v>
      </c>
      <c r="AA1229">
        <v>0</v>
      </c>
      <c r="AB1229">
        <v>13.634594583038901</v>
      </c>
      <c r="AC1229">
        <v>0</v>
      </c>
      <c r="AD1229">
        <v>0</v>
      </c>
      <c r="AE1229">
        <v>3223</v>
      </c>
      <c r="AF1229">
        <v>168.54999999999899</v>
      </c>
      <c r="AG1229">
        <v>4.3999999999999702</v>
      </c>
      <c r="AH1229">
        <v>12.3399999999999</v>
      </c>
      <c r="AI1229">
        <v>8.3984483484927992</v>
      </c>
      <c r="AJ1229">
        <v>40.149999999999899</v>
      </c>
      <c r="AK1229">
        <v>8.3699999999999992</v>
      </c>
      <c r="AL1229">
        <v>108.87</v>
      </c>
      <c r="AM1229">
        <v>3.51</v>
      </c>
      <c r="AN1229">
        <v>155.32</v>
      </c>
      <c r="AO1229">
        <v>-9.51</v>
      </c>
      <c r="AP1229">
        <v>4.76</v>
      </c>
      <c r="AQ1229">
        <v>3954.5</v>
      </c>
      <c r="AR1229">
        <v>1973.1359070599999</v>
      </c>
      <c r="AS1229" t="s">
        <v>4182</v>
      </c>
    </row>
    <row r="1230" spans="1:45" x14ac:dyDescent="0.3">
      <c r="A1230" s="4" t="s">
        <v>1712</v>
      </c>
      <c r="B1230" s="4" t="s">
        <v>1713</v>
      </c>
      <c r="C1230" t="s">
        <v>4179</v>
      </c>
      <c r="D1230">
        <v>240.42920914945401</v>
      </c>
      <c r="E1230">
        <v>9.84979953324153</v>
      </c>
      <c r="F1230">
        <v>3.4769750739332301</v>
      </c>
      <c r="G1230">
        <v>2.9242467310971998</v>
      </c>
      <c r="H1230">
        <v>10.2588969923689</v>
      </c>
      <c r="I1230">
        <v>15.182632177373399</v>
      </c>
      <c r="J1230">
        <v>309.59460223005601</v>
      </c>
      <c r="K1230">
        <v>95.562505652499595</v>
      </c>
      <c r="L1230">
        <v>0.65197143744178798</v>
      </c>
      <c r="M1230">
        <v>0.44499637793645802</v>
      </c>
      <c r="N1230">
        <v>5.5212666040520304</v>
      </c>
      <c r="O1230">
        <v>2.6899342038416201</v>
      </c>
      <c r="P1230">
        <v>0</v>
      </c>
      <c r="Q1230">
        <v>18.3947234245746</v>
      </c>
      <c r="R1230">
        <v>0</v>
      </c>
      <c r="S1230">
        <v>0</v>
      </c>
      <c r="T1230">
        <v>1971.3723912999999</v>
      </c>
      <c r="U1230">
        <v>20.477412721722001</v>
      </c>
      <c r="V1230">
        <v>0</v>
      </c>
      <c r="W1230">
        <v>842.40865758251198</v>
      </c>
      <c r="X1230">
        <v>4.9929187208125697E-2</v>
      </c>
      <c r="Y1230">
        <v>2.4036158304738198E-2</v>
      </c>
      <c r="Z1230">
        <v>31.353396228704</v>
      </c>
      <c r="AA1230">
        <v>0</v>
      </c>
      <c r="AB1230">
        <v>10.929919970527701</v>
      </c>
      <c r="AC1230">
        <v>9.8248838981342193</v>
      </c>
      <c r="AD1230">
        <v>0</v>
      </c>
      <c r="AE1230">
        <v>21334</v>
      </c>
      <c r="AF1230">
        <v>281.44</v>
      </c>
      <c r="AG1230">
        <v>8.2299999999999596</v>
      </c>
      <c r="AH1230">
        <v>20.069999999999901</v>
      </c>
      <c r="AI1230">
        <v>0.565893949823563</v>
      </c>
      <c r="AJ1230">
        <v>42.729999999999897</v>
      </c>
      <c r="AK1230">
        <v>0</v>
      </c>
      <c r="AL1230">
        <v>5.38</v>
      </c>
      <c r="AM1230">
        <v>7.99</v>
      </c>
      <c r="AN1230">
        <v>96.63</v>
      </c>
      <c r="AO1230">
        <v>52.12</v>
      </c>
      <c r="AP1230">
        <v>52.76</v>
      </c>
      <c r="AQ1230">
        <v>81.349999999999994</v>
      </c>
      <c r="AR1230">
        <v>1978.7323913</v>
      </c>
      <c r="AS1230" t="s">
        <v>4182</v>
      </c>
    </row>
    <row r="1231" spans="1:45" x14ac:dyDescent="0.3">
      <c r="A1231" s="4" t="s">
        <v>1709</v>
      </c>
      <c r="B1231" s="4" t="s">
        <v>1710</v>
      </c>
      <c r="C1231" t="s">
        <v>1711</v>
      </c>
      <c r="D1231">
        <v>35.410269974164102</v>
      </c>
      <c r="E1231">
        <v>6.2349852569855004</v>
      </c>
      <c r="F1231">
        <v>4.5283416052011498</v>
      </c>
      <c r="G1231">
        <v>6.2593027810419004</v>
      </c>
      <c r="H1231">
        <v>20.7747916348149</v>
      </c>
      <c r="I1231">
        <v>16.487046052263398</v>
      </c>
      <c r="J1231">
        <v>-9.1616562087412508</v>
      </c>
      <c r="K1231">
        <v>-8.2781272123296095</v>
      </c>
      <c r="L1231">
        <v>7.9646778248071604</v>
      </c>
      <c r="M1231">
        <v>2.3601830565283701</v>
      </c>
      <c r="N1231">
        <v>22.402467355603498</v>
      </c>
      <c r="O1231">
        <v>-1.80238171636224</v>
      </c>
      <c r="P1231">
        <v>-8.0474090799107394</v>
      </c>
      <c r="Q1231">
        <v>9.7934942676708605</v>
      </c>
      <c r="R1231">
        <v>-11.5432032129803</v>
      </c>
      <c r="S1231">
        <v>9.2002591662628799</v>
      </c>
      <c r="T1231">
        <v>2030.6063996549899</v>
      </c>
      <c r="U1231">
        <v>2.12759856439743</v>
      </c>
      <c r="V1231">
        <v>1.15562189378313</v>
      </c>
      <c r="W1231">
        <v>290.19216578439699</v>
      </c>
      <c r="X1231">
        <v>14.2683378825745</v>
      </c>
      <c r="Y1231">
        <v>11.841320157201601</v>
      </c>
      <c r="Z1231">
        <v>63.1544834692899</v>
      </c>
      <c r="AA1231">
        <v>3.6630208564195001</v>
      </c>
      <c r="AB1231">
        <v>11.5940357162476</v>
      </c>
      <c r="AC1231">
        <v>0</v>
      </c>
      <c r="AD1231">
        <v>0</v>
      </c>
      <c r="AE1231">
        <v>40647</v>
      </c>
      <c r="AF1231">
        <v>893.55</v>
      </c>
      <c r="AG1231">
        <v>55.9299999999999</v>
      </c>
      <c r="AH1231">
        <v>88.749999999999901</v>
      </c>
      <c r="AI1231">
        <v>2.44374001891899</v>
      </c>
      <c r="AJ1231">
        <v>147.319999999999</v>
      </c>
      <c r="AK1231">
        <v>142.5</v>
      </c>
      <c r="AL1231">
        <v>884.7</v>
      </c>
      <c r="AM1231">
        <v>24.42</v>
      </c>
      <c r="AN1231">
        <v>930.85999999999899</v>
      </c>
      <c r="AO1231">
        <v>236.36</v>
      </c>
      <c r="AP1231">
        <v>267.86</v>
      </c>
      <c r="AQ1231">
        <v>90.95</v>
      </c>
      <c r="AR1231">
        <v>1980.496399655</v>
      </c>
      <c r="AS1231" t="s">
        <v>4182</v>
      </c>
    </row>
    <row r="1232" spans="1:45" x14ac:dyDescent="0.3">
      <c r="A1232" s="4" t="s">
        <v>1707</v>
      </c>
      <c r="B1232" s="4" t="s">
        <v>1708</v>
      </c>
      <c r="C1232" t="s">
        <v>813</v>
      </c>
      <c r="D1232">
        <v>-6.8204621752630699</v>
      </c>
      <c r="E1232">
        <v>-11.473728231794301</v>
      </c>
      <c r="F1232">
        <v>-2.1797233710536301</v>
      </c>
      <c r="G1232">
        <v>-4.3480210987118104</v>
      </c>
      <c r="H1232">
        <v>8.5523845211915894</v>
      </c>
      <c r="I1232">
        <v>2.7736911981054302</v>
      </c>
      <c r="J1232">
        <v>130.776247965274</v>
      </c>
      <c r="K1232">
        <v>2.4485486407494101</v>
      </c>
      <c r="L1232">
        <v>227.72466297392299</v>
      </c>
      <c r="M1232">
        <v>202.439908608813</v>
      </c>
      <c r="N1232">
        <v>0</v>
      </c>
      <c r="O1232">
        <v>6.9479803848968702</v>
      </c>
      <c r="P1232">
        <v>-26.660808601172501</v>
      </c>
      <c r="Q1232">
        <v>-2.1747585203920501</v>
      </c>
      <c r="R1232">
        <v>0</v>
      </c>
      <c r="S1232">
        <v>0</v>
      </c>
      <c r="T1232">
        <v>6265.7168098100001</v>
      </c>
      <c r="U1232">
        <v>0.83614791621772</v>
      </c>
      <c r="V1232">
        <v>0</v>
      </c>
      <c r="W1232">
        <v>-115.463838741337</v>
      </c>
      <c r="X1232">
        <v>26.485440859394</v>
      </c>
      <c r="Y1232">
        <v>1.56572938780947E-4</v>
      </c>
      <c r="Z1232">
        <v>24.953297149817701</v>
      </c>
      <c r="AA1232">
        <v>0.94199971396942395</v>
      </c>
      <c r="AB1232">
        <v>32.477938704609798</v>
      </c>
      <c r="AC1232">
        <v>24.953297149817701</v>
      </c>
      <c r="AD1232">
        <v>3.3793055959163598</v>
      </c>
      <c r="AE1232">
        <v>330090</v>
      </c>
      <c r="AF1232">
        <v>6688.56</v>
      </c>
      <c r="AG1232">
        <v>-290.81999999999903</v>
      </c>
      <c r="AH1232">
        <v>-293.70999999999901</v>
      </c>
      <c r="AI1232">
        <v>-2.64218497042439</v>
      </c>
      <c r="AJ1232">
        <v>185.52</v>
      </c>
      <c r="AK1232">
        <v>47.9</v>
      </c>
      <c r="AL1232">
        <v>-2069.6799999999998</v>
      </c>
      <c r="AM1232">
        <v>1119.92</v>
      </c>
      <c r="AN1232">
        <v>2372.2199999999898</v>
      </c>
      <c r="AO1232">
        <v>337.28</v>
      </c>
      <c r="AP1232">
        <v>339.82</v>
      </c>
      <c r="AQ1232">
        <v>15.8</v>
      </c>
      <c r="AR1232">
        <v>1983.52680981</v>
      </c>
      <c r="AS1232" t="s">
        <v>4182</v>
      </c>
    </row>
    <row r="1233" spans="1:45" x14ac:dyDescent="0.3">
      <c r="A1233" s="4" t="s">
        <v>1705</v>
      </c>
      <c r="B1233" s="4" t="s">
        <v>1706</v>
      </c>
      <c r="C1233" t="s">
        <v>433</v>
      </c>
      <c r="D1233">
        <v>63.517006128959999</v>
      </c>
      <c r="E1233">
        <v>7.39837590852055</v>
      </c>
      <c r="F1233">
        <v>5.96157881684121</v>
      </c>
      <c r="G1233">
        <v>3.4977949900382699</v>
      </c>
      <c r="H1233">
        <v>7.8250614421892601</v>
      </c>
      <c r="I1233">
        <v>7.0817756486310897</v>
      </c>
      <c r="J1233">
        <v>-12.861986329617499</v>
      </c>
      <c r="K1233">
        <v>9.2471274332990294</v>
      </c>
      <c r="L1233">
        <v>3.3162095220621901</v>
      </c>
      <c r="M1233">
        <v>2.85524263829006</v>
      </c>
      <c r="N1233">
        <v>29.096834264431902</v>
      </c>
      <c r="O1233">
        <v>2.6961670542643401</v>
      </c>
      <c r="P1233">
        <v>2.1163017332264702</v>
      </c>
      <c r="Q1233">
        <v>0</v>
      </c>
      <c r="R1233">
        <v>6.1566758856399</v>
      </c>
      <c r="S1233">
        <v>61.451929182467403</v>
      </c>
      <c r="T1233">
        <v>1981.29644153</v>
      </c>
      <c r="U1233">
        <v>4.5521200842353897</v>
      </c>
      <c r="V1233">
        <v>0.36831857900389098</v>
      </c>
      <c r="W1233">
        <v>44.010290632962203</v>
      </c>
      <c r="X1233">
        <v>3.4847954374001602</v>
      </c>
      <c r="Y1233">
        <v>3.4833509949254098</v>
      </c>
      <c r="Z1233">
        <v>51.772671509488298</v>
      </c>
      <c r="AA1233">
        <v>7.6314245682594199</v>
      </c>
      <c r="AB1233">
        <v>10.347530397307001</v>
      </c>
      <c r="AC1233">
        <v>0</v>
      </c>
      <c r="AD1233">
        <v>0</v>
      </c>
      <c r="AE1233">
        <v>15912</v>
      </c>
      <c r="AF1233">
        <v>893.42</v>
      </c>
      <c r="AG1233">
        <v>31.249999999999901</v>
      </c>
      <c r="AH1233">
        <v>42.809999999999903</v>
      </c>
      <c r="AI1233">
        <v>12.8235304931654</v>
      </c>
      <c r="AJ1233">
        <v>63.269999999999897</v>
      </c>
      <c r="AK1233">
        <v>0</v>
      </c>
      <c r="AL1233">
        <v>339.54</v>
      </c>
      <c r="AM1233">
        <v>18.07</v>
      </c>
      <c r="AN1233">
        <v>436.04</v>
      </c>
      <c r="AO1233">
        <v>10.899999999999901</v>
      </c>
      <c r="AP1233">
        <v>62.39</v>
      </c>
      <c r="AQ1233">
        <v>835.65</v>
      </c>
      <c r="AR1233">
        <v>1984.9064415299999</v>
      </c>
      <c r="AS1233" t="s">
        <v>4182</v>
      </c>
    </row>
    <row r="1234" spans="1:45" x14ac:dyDescent="0.3">
      <c r="A1234" s="4" t="s">
        <v>1703</v>
      </c>
      <c r="B1234" s="4" t="s">
        <v>1704</v>
      </c>
      <c r="C1234" t="s">
        <v>396</v>
      </c>
      <c r="D1234">
        <v>13.736853506288799</v>
      </c>
      <c r="E1234">
        <v>16.175549991057</v>
      </c>
      <c r="F1234">
        <v>8.6639443399954601</v>
      </c>
      <c r="G1234">
        <v>10.587469177806501</v>
      </c>
      <c r="H1234">
        <v>16.211708221641199</v>
      </c>
      <c r="I1234">
        <v>20.141800381939099</v>
      </c>
      <c r="J1234">
        <v>7.46123064175735</v>
      </c>
      <c r="K1234">
        <v>-13.8898136935226</v>
      </c>
      <c r="L1234">
        <v>54.232795918581097</v>
      </c>
      <c r="M1234">
        <v>34.736059168002299</v>
      </c>
      <c r="N1234">
        <v>15.7381827673968</v>
      </c>
      <c r="O1234">
        <v>7.84162646418444</v>
      </c>
      <c r="P1234">
        <v>11.245585707809299</v>
      </c>
      <c r="Q1234">
        <v>17.701234064254599</v>
      </c>
      <c r="R1234">
        <v>14.1754086468511</v>
      </c>
      <c r="S1234">
        <v>11.047838948335</v>
      </c>
      <c r="T1234">
        <v>2369.2027023599999</v>
      </c>
      <c r="U1234">
        <v>2.0823226189383699</v>
      </c>
      <c r="V1234">
        <v>1.2441946829724699</v>
      </c>
      <c r="W1234">
        <v>-43.6120050543879</v>
      </c>
      <c r="X1234">
        <v>4.6978788352607701</v>
      </c>
      <c r="Y1234">
        <v>4.3524349964588698</v>
      </c>
      <c r="Z1234">
        <v>58.567310271613799</v>
      </c>
      <c r="AA1234">
        <v>7.59965123605547</v>
      </c>
      <c r="AB1234">
        <v>9.1765464873072702</v>
      </c>
      <c r="AC1234">
        <v>3.5614007027882599</v>
      </c>
      <c r="AD1234">
        <v>0</v>
      </c>
      <c r="AE1234">
        <v>54937</v>
      </c>
      <c r="AF1234">
        <v>1366.71</v>
      </c>
      <c r="AG1234">
        <v>144.69999999999999</v>
      </c>
      <c r="AH1234">
        <v>193.51</v>
      </c>
      <c r="AI1234">
        <v>10.2391154717556</v>
      </c>
      <c r="AJ1234">
        <v>275.27999999999997</v>
      </c>
      <c r="AK1234">
        <v>1.31</v>
      </c>
      <c r="AL1234">
        <v>652.58999999999901</v>
      </c>
      <c r="AM1234">
        <v>139.16999999999999</v>
      </c>
      <c r="AN1234">
        <v>954.56999999999903</v>
      </c>
      <c r="AO1234">
        <v>195.15</v>
      </c>
      <c r="AP1234">
        <v>195.15</v>
      </c>
      <c r="AQ1234">
        <v>142.65</v>
      </c>
      <c r="AR1234">
        <v>1987.7227023600001</v>
      </c>
      <c r="AS1234" t="s">
        <v>4182</v>
      </c>
    </row>
    <row r="1235" spans="1:45" x14ac:dyDescent="0.3">
      <c r="A1235" s="4" t="s">
        <v>1701</v>
      </c>
      <c r="B1235" s="4" t="s">
        <v>1702</v>
      </c>
      <c r="C1235" t="s">
        <v>621</v>
      </c>
      <c r="D1235">
        <v>22.770832903918201</v>
      </c>
      <c r="E1235">
        <v>7.0710396556431698</v>
      </c>
      <c r="F1235">
        <v>3.0762995662435002</v>
      </c>
      <c r="G1235">
        <v>4.6555771752463899</v>
      </c>
      <c r="H1235">
        <v>14.0866996663754</v>
      </c>
      <c r="I1235">
        <v>16.288439575314001</v>
      </c>
      <c r="J1235">
        <v>69.693763937284999</v>
      </c>
      <c r="K1235">
        <v>-1.22134073305792</v>
      </c>
      <c r="L1235">
        <v>72.628003502059002</v>
      </c>
      <c r="M1235">
        <v>54.751288952300598</v>
      </c>
      <c r="N1235">
        <v>5.4269442698125001</v>
      </c>
      <c r="O1235">
        <v>-1.2091531887887199</v>
      </c>
      <c r="P1235">
        <v>-1.36474518758069</v>
      </c>
      <c r="Q1235">
        <v>2.3447908086290101</v>
      </c>
      <c r="R1235">
        <v>25.354905325355901</v>
      </c>
      <c r="S1235">
        <v>0</v>
      </c>
      <c r="T1235">
        <v>2877.4718371899999</v>
      </c>
      <c r="U1235">
        <v>1.62535412723337</v>
      </c>
      <c r="V1235">
        <v>1.29073894804775</v>
      </c>
      <c r="W1235">
        <v>-62.067503694276198</v>
      </c>
      <c r="X1235">
        <v>2.6355008095304502</v>
      </c>
      <c r="Y1235">
        <v>0.28200832426277</v>
      </c>
      <c r="Z1235">
        <v>60.2386346983659</v>
      </c>
      <c r="AA1235">
        <v>7.24322210198895</v>
      </c>
      <c r="AB1235">
        <v>16.4129410431621</v>
      </c>
      <c r="AC1235">
        <v>0</v>
      </c>
      <c r="AD1235">
        <v>6.2599133649629393E-2</v>
      </c>
      <c r="AE1235">
        <v>40754</v>
      </c>
      <c r="AF1235">
        <v>1891.28</v>
      </c>
      <c r="AG1235">
        <v>88.049999999999898</v>
      </c>
      <c r="AH1235">
        <v>114.82</v>
      </c>
      <c r="AI1235">
        <v>12.8545985913987</v>
      </c>
      <c r="AJ1235">
        <v>308.06</v>
      </c>
      <c r="AK1235">
        <v>11.12</v>
      </c>
      <c r="AL1235">
        <v>930.88999999999896</v>
      </c>
      <c r="AM1235">
        <v>23.41</v>
      </c>
      <c r="AN1235">
        <v>1233.56</v>
      </c>
      <c r="AO1235">
        <v>178.78</v>
      </c>
      <c r="AP1235">
        <v>348.76</v>
      </c>
      <c r="AQ1235">
        <v>305.35000000000002</v>
      </c>
      <c r="AR1235">
        <v>2004.9718371899901</v>
      </c>
      <c r="AS1235" t="s">
        <v>4182</v>
      </c>
    </row>
    <row r="1236" spans="1:45" x14ac:dyDescent="0.3">
      <c r="A1236" s="4" t="s">
        <v>1699</v>
      </c>
      <c r="B1236" s="4" t="s">
        <v>1700</v>
      </c>
      <c r="C1236" t="s">
        <v>86</v>
      </c>
      <c r="D1236">
        <v>-200.59920239282101</v>
      </c>
      <c r="E1236">
        <v>0</v>
      </c>
      <c r="F1236">
        <v>0</v>
      </c>
      <c r="G1236">
        <v>-46.672871102838499</v>
      </c>
      <c r="H1236">
        <v>0</v>
      </c>
      <c r="I1236">
        <v>62.494183341088799</v>
      </c>
      <c r="J1236">
        <v>-16.098752034725901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2012.00999999999</v>
      </c>
      <c r="U1236">
        <v>0</v>
      </c>
      <c r="V1236">
        <v>0</v>
      </c>
      <c r="W1236">
        <v>-785.109065918488</v>
      </c>
      <c r="X1236">
        <v>1.29353233830845</v>
      </c>
      <c r="Y1236">
        <v>0</v>
      </c>
      <c r="Z1236">
        <v>77.114427860696495</v>
      </c>
      <c r="AA1236">
        <v>1.69154228855721</v>
      </c>
      <c r="AB1236">
        <v>0</v>
      </c>
      <c r="AC1236">
        <v>0</v>
      </c>
      <c r="AD1236">
        <v>0</v>
      </c>
      <c r="AE1236">
        <v>0</v>
      </c>
      <c r="AF1236">
        <v>21.49</v>
      </c>
      <c r="AG1236">
        <v>-10.029999999999999</v>
      </c>
      <c r="AH1236">
        <v>-10.029999999999999</v>
      </c>
      <c r="AI1236">
        <v>-0.05</v>
      </c>
      <c r="AJ1236">
        <v>13.4299999999999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100.1</v>
      </c>
      <c r="AR1236">
        <v>2012.00999999999</v>
      </c>
      <c r="AS1236" t="s">
        <v>4182</v>
      </c>
    </row>
    <row r="1237" spans="1:45" x14ac:dyDescent="0.3">
      <c r="A1237" s="4" t="s">
        <v>1697</v>
      </c>
      <c r="B1237" s="4" t="s">
        <v>1698</v>
      </c>
      <c r="C1237" t="s">
        <v>200</v>
      </c>
      <c r="D1237">
        <v>21.824401384989201</v>
      </c>
      <c r="E1237">
        <v>6.1988104442592302</v>
      </c>
      <c r="F1237">
        <v>5.9070061175149702</v>
      </c>
      <c r="G1237">
        <v>15.8787317591782</v>
      </c>
      <c r="H1237">
        <v>12.455556026933801</v>
      </c>
      <c r="I1237">
        <v>27.419105921086398</v>
      </c>
      <c r="J1237">
        <v>11.003520692546701</v>
      </c>
      <c r="K1237">
        <v>8.7897517434868995</v>
      </c>
      <c r="L1237">
        <v>6.4582117776074996</v>
      </c>
      <c r="M1237">
        <v>0</v>
      </c>
      <c r="N1237">
        <v>78.209459459459495</v>
      </c>
      <c r="O1237">
        <v>-3.23863915301501</v>
      </c>
      <c r="P1237">
        <v>8.5021964791936497</v>
      </c>
      <c r="Q1237">
        <v>0</v>
      </c>
      <c r="R1237">
        <v>0</v>
      </c>
      <c r="S1237">
        <v>0</v>
      </c>
      <c r="T1237">
        <v>2082.77956824999</v>
      </c>
      <c r="U1237">
        <v>1.42066569299065</v>
      </c>
      <c r="V1237">
        <v>0.44151213822422503</v>
      </c>
      <c r="W1237">
        <v>101.804337794064</v>
      </c>
      <c r="X1237">
        <v>1.5961229572011399</v>
      </c>
      <c r="Y1237">
        <v>3.5864506360654198E-2</v>
      </c>
      <c r="Z1237">
        <v>73.008030679395304</v>
      </c>
      <c r="AA1237">
        <v>0.57772396109351098</v>
      </c>
      <c r="AB1237">
        <v>21.814578148507099</v>
      </c>
      <c r="AC1237">
        <v>0</v>
      </c>
      <c r="AD1237">
        <v>0</v>
      </c>
      <c r="AE1237">
        <v>97719</v>
      </c>
      <c r="AF1237">
        <v>583.16999999999996</v>
      </c>
      <c r="AG1237">
        <v>92.599999999999895</v>
      </c>
      <c r="AH1237">
        <v>130.219999999999</v>
      </c>
      <c r="AI1237">
        <v>5.1890160745743303</v>
      </c>
      <c r="AJ1237">
        <v>159.89999999999901</v>
      </c>
      <c r="AK1237">
        <v>656.18</v>
      </c>
      <c r="AL1237">
        <v>705.68</v>
      </c>
      <c r="AM1237">
        <v>57.82</v>
      </c>
      <c r="AN1237">
        <v>1422.53</v>
      </c>
      <c r="AO1237">
        <v>-13.51</v>
      </c>
      <c r="AP1237">
        <v>-4.95</v>
      </c>
      <c r="AQ1237">
        <v>111.85</v>
      </c>
      <c r="AR1237">
        <v>2020.9395682499901</v>
      </c>
      <c r="AS1237" t="s">
        <v>4182</v>
      </c>
    </row>
    <row r="1238" spans="1:45" x14ac:dyDescent="0.3">
      <c r="A1238" s="4" t="s">
        <v>1695</v>
      </c>
      <c r="B1238" s="4" t="s">
        <v>1696</v>
      </c>
      <c r="C1238" t="s">
        <v>357</v>
      </c>
      <c r="D1238">
        <v>58.933889993463097</v>
      </c>
      <c r="E1238">
        <v>15.558468562129899</v>
      </c>
      <c r="F1238">
        <v>8.6301352689708697</v>
      </c>
      <c r="G1238">
        <v>15.716177343500201</v>
      </c>
      <c r="H1238">
        <v>34.934085184643102</v>
      </c>
      <c r="I1238">
        <v>31.9665768686361</v>
      </c>
      <c r="J1238">
        <v>21.715996166712799</v>
      </c>
      <c r="K1238">
        <v>27.446761897016</v>
      </c>
      <c r="L1238">
        <v>44.295643329377803</v>
      </c>
      <c r="M1238">
        <v>35.111883370062699</v>
      </c>
      <c r="N1238">
        <v>19.658461362727699</v>
      </c>
      <c r="O1238">
        <v>16.565178786706799</v>
      </c>
      <c r="P1238">
        <v>15.3651257513323</v>
      </c>
      <c r="Q1238">
        <v>25.227056911950001</v>
      </c>
      <c r="R1238">
        <v>12.418404891704901</v>
      </c>
      <c r="S1238">
        <v>0</v>
      </c>
      <c r="T1238">
        <v>2119.4044935749998</v>
      </c>
      <c r="U1238">
        <v>8.5968151109298105</v>
      </c>
      <c r="V1238">
        <v>0.41936633746409102</v>
      </c>
      <c r="W1238">
        <v>60.289162525786303</v>
      </c>
      <c r="X1238">
        <v>2.15825689017046E-2</v>
      </c>
      <c r="Y1238">
        <v>2.04070477196946E-2</v>
      </c>
      <c r="Z1238">
        <v>53.732414937817801</v>
      </c>
      <c r="AA1238">
        <v>0.799154565165898</v>
      </c>
      <c r="AB1238">
        <v>19.354662381500098</v>
      </c>
      <c r="AC1238">
        <v>0</v>
      </c>
      <c r="AD1238">
        <v>0</v>
      </c>
      <c r="AE1238">
        <v>16269</v>
      </c>
      <c r="AF1238">
        <v>219.01</v>
      </c>
      <c r="AG1238">
        <v>34.42</v>
      </c>
      <c r="AH1238">
        <v>50.1</v>
      </c>
      <c r="AI1238">
        <v>40.4614390847862</v>
      </c>
      <c r="AJ1238">
        <v>70.010000000000005</v>
      </c>
      <c r="AK1238">
        <v>0</v>
      </c>
      <c r="AL1238">
        <v>202.29</v>
      </c>
      <c r="AM1238">
        <v>21.27</v>
      </c>
      <c r="AN1238">
        <v>235.96</v>
      </c>
      <c r="AO1238">
        <v>17.309999999999899</v>
      </c>
      <c r="AP1238">
        <v>58.05</v>
      </c>
      <c r="AQ1238">
        <v>2452</v>
      </c>
      <c r="AR1238">
        <v>2028.504493575</v>
      </c>
      <c r="AS1238" t="s">
        <v>4182</v>
      </c>
    </row>
    <row r="1239" spans="1:45" x14ac:dyDescent="0.3">
      <c r="A1239" s="4" t="s">
        <v>1693</v>
      </c>
      <c r="B1239" s="4" t="s">
        <v>1694</v>
      </c>
      <c r="C1239" t="s">
        <v>1146</v>
      </c>
      <c r="D1239">
        <v>-654.52337218066202</v>
      </c>
      <c r="E1239">
        <v>-0.18187898593664201</v>
      </c>
      <c r="F1239">
        <v>-9.9149235591374493E-2</v>
      </c>
      <c r="G1239">
        <v>-0.136612623887815</v>
      </c>
      <c r="H1239">
        <v>21.223379392547098</v>
      </c>
      <c r="I1239">
        <v>12.04350451042</v>
      </c>
      <c r="J1239">
        <v>16.803812067838098</v>
      </c>
      <c r="K1239">
        <v>13.2623693464409</v>
      </c>
      <c r="L1239">
        <v>38.8449241779837</v>
      </c>
      <c r="M1239">
        <v>23.807233156366401</v>
      </c>
      <c r="N1239">
        <v>0</v>
      </c>
      <c r="O1239">
        <v>5.8501183389656903</v>
      </c>
      <c r="P1239">
        <v>6.0257831325353397</v>
      </c>
      <c r="Q1239">
        <v>28.038716891466699</v>
      </c>
      <c r="R1239">
        <v>0</v>
      </c>
      <c r="S1239">
        <v>0</v>
      </c>
      <c r="T1239">
        <v>2803.5424537599902</v>
      </c>
      <c r="U1239">
        <v>1.19028683527996</v>
      </c>
      <c r="V1239">
        <v>0.32552083333333298</v>
      </c>
      <c r="W1239">
        <v>-2786.7332162646699</v>
      </c>
      <c r="X1239">
        <v>8.4388722974799197</v>
      </c>
      <c r="Y1239">
        <v>7.7146771298626096</v>
      </c>
      <c r="Z1239">
        <v>56.466172006961799</v>
      </c>
      <c r="AA1239">
        <v>2.23162508606501</v>
      </c>
      <c r="AB1239">
        <v>20.146373956704899</v>
      </c>
      <c r="AC1239">
        <v>0</v>
      </c>
      <c r="AD1239">
        <v>0.51494568237222005</v>
      </c>
      <c r="AE1239">
        <v>30058</v>
      </c>
      <c r="AF1239">
        <v>2269.19</v>
      </c>
      <c r="AG1239">
        <v>-3.0999999999999099</v>
      </c>
      <c r="AH1239">
        <v>-26.169999999999899</v>
      </c>
      <c r="AI1239">
        <v>-0.46934916774095797</v>
      </c>
      <c r="AJ1239">
        <v>273.29000000000002</v>
      </c>
      <c r="AK1239">
        <v>107.83</v>
      </c>
      <c r="AL1239">
        <v>1229.93</v>
      </c>
      <c r="AM1239">
        <v>203.43</v>
      </c>
      <c r="AN1239">
        <v>1704.65</v>
      </c>
      <c r="AO1239">
        <v>263.77</v>
      </c>
      <c r="AP1239">
        <v>337.82</v>
      </c>
      <c r="AQ1239">
        <v>323.95</v>
      </c>
      <c r="AR1239">
        <v>2029.02245376</v>
      </c>
      <c r="AS1239" t="s">
        <v>4182</v>
      </c>
    </row>
    <row r="1240" spans="1:45" x14ac:dyDescent="0.3">
      <c r="A1240" s="4" t="s">
        <v>1691</v>
      </c>
      <c r="B1240" s="4" t="s">
        <v>1692</v>
      </c>
      <c r="C1240" t="s">
        <v>425</v>
      </c>
      <c r="D1240">
        <v>15.036616278337499</v>
      </c>
      <c r="E1240">
        <v>10.2827410993497</v>
      </c>
      <c r="F1240">
        <v>7.3231336805555403</v>
      </c>
      <c r="G1240">
        <v>8.6454703832752404</v>
      </c>
      <c r="H1240">
        <v>20.167081273693199</v>
      </c>
      <c r="I1240">
        <v>16.5793451526952</v>
      </c>
      <c r="J1240">
        <v>142.403509650648</v>
      </c>
      <c r="K1240">
        <v>21.8470947567683</v>
      </c>
      <c r="L1240">
        <v>11.483356983872</v>
      </c>
      <c r="M1240">
        <v>3.5677497893061099</v>
      </c>
      <c r="N1240">
        <v>27.5149316101677</v>
      </c>
      <c r="O1240">
        <v>4.08560434609943</v>
      </c>
      <c r="P1240">
        <v>7.77204325444416</v>
      </c>
      <c r="Q1240">
        <v>7.2437240072876703</v>
      </c>
      <c r="R1240">
        <v>22.913162528680399</v>
      </c>
      <c r="S1240">
        <v>0</v>
      </c>
      <c r="T1240">
        <v>2083.1724652499902</v>
      </c>
      <c r="U1240">
        <v>1.4619940395240101</v>
      </c>
      <c r="V1240">
        <v>1.3355592654424</v>
      </c>
      <c r="W1240">
        <v>-38.276648119321003</v>
      </c>
      <c r="X1240">
        <v>2.02161221508271E-2</v>
      </c>
      <c r="Y1240">
        <v>0</v>
      </c>
      <c r="Z1240">
        <v>46.923043494396502</v>
      </c>
      <c r="AA1240">
        <v>2.5994428466247799</v>
      </c>
      <c r="AB1240">
        <v>22.945143700106598</v>
      </c>
      <c r="AC1240">
        <v>1.0573769699559601</v>
      </c>
      <c r="AD1240">
        <v>0</v>
      </c>
      <c r="AE1240">
        <v>27720</v>
      </c>
      <c r="AF1240">
        <v>1561.28</v>
      </c>
      <c r="AG1240">
        <v>134.979999999999</v>
      </c>
      <c r="AH1240">
        <v>170.23999999999899</v>
      </c>
      <c r="AI1240">
        <v>9.9579180581307103</v>
      </c>
      <c r="AJ1240">
        <v>258.849999999999</v>
      </c>
      <c r="AK1240">
        <v>196.22</v>
      </c>
      <c r="AL1240">
        <v>1254.81</v>
      </c>
      <c r="AM1240">
        <v>196.63</v>
      </c>
      <c r="AN1240">
        <v>1388.27</v>
      </c>
      <c r="AO1240">
        <v>162.31</v>
      </c>
      <c r="AP1240">
        <v>252.52</v>
      </c>
      <c r="AQ1240">
        <v>154.30000000000001</v>
      </c>
      <c r="AR1240">
        <v>2029.64246525</v>
      </c>
      <c r="AS1240" t="s">
        <v>4182</v>
      </c>
    </row>
    <row r="1241" spans="1:45" x14ac:dyDescent="0.3">
      <c r="A1241" s="4" t="s">
        <v>1689</v>
      </c>
      <c r="B1241" s="4" t="s">
        <v>1690</v>
      </c>
      <c r="C1241" t="s">
        <v>446</v>
      </c>
      <c r="D1241">
        <v>29.8297199294636</v>
      </c>
      <c r="E1241">
        <v>6.4449506454062302</v>
      </c>
      <c r="F1241">
        <v>5.2033014727157703</v>
      </c>
      <c r="G1241">
        <v>6.3787705517331803</v>
      </c>
      <c r="H1241">
        <v>15.3395481743276</v>
      </c>
      <c r="I1241">
        <v>11.1452728670253</v>
      </c>
      <c r="J1241">
        <v>-9.3358183135541495</v>
      </c>
      <c r="K1241">
        <v>-3.7581810206052499</v>
      </c>
      <c r="L1241">
        <v>0</v>
      </c>
      <c r="M1241">
        <v>0</v>
      </c>
      <c r="N1241">
        <v>31.482766597270299</v>
      </c>
      <c r="O1241">
        <v>5.0347392381012197</v>
      </c>
      <c r="P1241">
        <v>-6.2440633250253397</v>
      </c>
      <c r="Q1241">
        <v>13.6054763502516</v>
      </c>
      <c r="R1241">
        <v>-5.2000005737127903</v>
      </c>
      <c r="S1241">
        <v>20.5194616421639</v>
      </c>
      <c r="T1241">
        <v>1470.6424411999999</v>
      </c>
      <c r="U1241">
        <v>2.4113951546685599</v>
      </c>
      <c r="V1241">
        <v>0.79988001799730002</v>
      </c>
      <c r="W1241">
        <v>-50.308548404900399</v>
      </c>
      <c r="X1241">
        <v>25.174871206656601</v>
      </c>
      <c r="Y1241">
        <v>24.914456387637401</v>
      </c>
      <c r="Z1241">
        <v>55.565656028159097</v>
      </c>
      <c r="AA1241">
        <v>0.651007485189258</v>
      </c>
      <c r="AB1241">
        <v>10.787743248942601</v>
      </c>
      <c r="AC1241">
        <v>0</v>
      </c>
      <c r="AD1241">
        <v>0</v>
      </c>
      <c r="AE1241">
        <v>14966</v>
      </c>
      <c r="AF1241">
        <v>1066.82</v>
      </c>
      <c r="AG1241">
        <v>68.049999999999898</v>
      </c>
      <c r="AH1241">
        <v>91.559999999999903</v>
      </c>
      <c r="AI1241">
        <v>33.53</v>
      </c>
      <c r="AJ1241">
        <v>118.899999999999</v>
      </c>
      <c r="AK1241">
        <v>0</v>
      </c>
      <c r="AL1241">
        <v>804.55</v>
      </c>
      <c r="AM1241">
        <v>559.27</v>
      </c>
      <c r="AN1241">
        <v>841.79999999999905</v>
      </c>
      <c r="AO1241">
        <v>86.94</v>
      </c>
      <c r="AP1241">
        <v>102.11</v>
      </c>
      <c r="AQ1241">
        <v>1027.7</v>
      </c>
      <c r="AR1241">
        <v>2029.9124412000001</v>
      </c>
      <c r="AS1241" t="s">
        <v>4182</v>
      </c>
    </row>
    <row r="1242" spans="1:45" x14ac:dyDescent="0.3">
      <c r="A1242" s="4" t="s">
        <v>1687</v>
      </c>
      <c r="B1242" s="4" t="s">
        <v>1688</v>
      </c>
      <c r="C1242" t="s">
        <v>109</v>
      </c>
      <c r="D1242">
        <v>8.5109245496771901</v>
      </c>
      <c r="E1242">
        <v>30.690846397807601</v>
      </c>
      <c r="F1242">
        <v>22.403486280752599</v>
      </c>
      <c r="G1242">
        <v>17.249633009610399</v>
      </c>
      <c r="H1242">
        <v>14.3487933392933</v>
      </c>
      <c r="I1242">
        <v>25.0421225422491</v>
      </c>
      <c r="J1242">
        <v>-24.3062992045373</v>
      </c>
      <c r="K1242">
        <v>-0.26509345342277102</v>
      </c>
      <c r="L1242">
        <v>3.7664991439774602</v>
      </c>
      <c r="M1242">
        <v>1.0294361296736001</v>
      </c>
      <c r="N1242">
        <v>74.055446897022804</v>
      </c>
      <c r="O1242">
        <v>8.9170089809127209</v>
      </c>
      <c r="P1242">
        <v>18.996194963034899</v>
      </c>
      <c r="Q1242">
        <v>42.145407332375797</v>
      </c>
      <c r="R1242">
        <v>24.886698509241501</v>
      </c>
      <c r="S1242">
        <v>0</v>
      </c>
      <c r="T1242">
        <v>1870.86594208</v>
      </c>
      <c r="U1242">
        <v>2.2424431900149102</v>
      </c>
      <c r="V1242">
        <v>0.50403225806451601</v>
      </c>
      <c r="W1242">
        <v>-76.851876423917801</v>
      </c>
      <c r="X1242">
        <v>0.41433037992293098</v>
      </c>
      <c r="Y1242">
        <v>0.34032577135984299</v>
      </c>
      <c r="Z1242">
        <v>48.2494805243483</v>
      </c>
      <c r="AA1242">
        <v>2.5896673020701102</v>
      </c>
      <c r="AB1242">
        <v>35.639468630732203</v>
      </c>
      <c r="AC1242">
        <v>0</v>
      </c>
      <c r="AD1242">
        <v>0</v>
      </c>
      <c r="AE1242">
        <v>214998</v>
      </c>
      <c r="AF1242">
        <v>1382.87</v>
      </c>
      <c r="AG1242">
        <v>238.54</v>
      </c>
      <c r="AH1242">
        <v>302.16000000000003</v>
      </c>
      <c r="AI1242">
        <v>5.82780398421946</v>
      </c>
      <c r="AJ1242">
        <v>346.3</v>
      </c>
      <c r="AK1242">
        <v>0</v>
      </c>
      <c r="AL1242">
        <v>670.43</v>
      </c>
      <c r="AM1242">
        <v>212.29</v>
      </c>
      <c r="AN1242">
        <v>905.349999999999</v>
      </c>
      <c r="AO1242">
        <v>132.32</v>
      </c>
      <c r="AP1242">
        <v>178.74</v>
      </c>
      <c r="AQ1242">
        <v>48.65</v>
      </c>
      <c r="AR1242">
        <v>2030.1959420799999</v>
      </c>
      <c r="AS1242" t="s">
        <v>4182</v>
      </c>
    </row>
    <row r="1243" spans="1:45" x14ac:dyDescent="0.3">
      <c r="A1243" s="4" t="s">
        <v>1685</v>
      </c>
      <c r="B1243" s="4" t="s">
        <v>1686</v>
      </c>
      <c r="C1243" t="s">
        <v>425</v>
      </c>
      <c r="D1243">
        <v>14.399274822755199</v>
      </c>
      <c r="E1243">
        <v>19.945384110586499</v>
      </c>
      <c r="F1243">
        <v>14.082794836408199</v>
      </c>
      <c r="G1243">
        <v>10.902064241414401</v>
      </c>
      <c r="H1243">
        <v>13.574792519857899</v>
      </c>
      <c r="I1243">
        <v>15.579005831713401</v>
      </c>
      <c r="J1243">
        <v>19.141797793452699</v>
      </c>
      <c r="K1243">
        <v>-0.58584293635581797</v>
      </c>
      <c r="L1243">
        <v>2.48316498316498</v>
      </c>
      <c r="M1243">
        <v>7.4671445639187595E-2</v>
      </c>
      <c r="N1243">
        <v>46.506959755174499</v>
      </c>
      <c r="O1243">
        <v>5.3768300535643503</v>
      </c>
      <c r="P1243">
        <v>8.0252528205296603</v>
      </c>
      <c r="Q1243">
        <v>-11.3503717648523</v>
      </c>
      <c r="R1243">
        <v>10.332617187082</v>
      </c>
      <c r="S1243">
        <v>0</v>
      </c>
      <c r="T1243">
        <v>1868.9295107</v>
      </c>
      <c r="U1243">
        <v>2.7629107074779999</v>
      </c>
      <c r="V1243">
        <v>5.1371723120406898</v>
      </c>
      <c r="W1243">
        <v>-40.892851805234301</v>
      </c>
      <c r="X1243">
        <v>9.4575011478420503</v>
      </c>
      <c r="Y1243">
        <v>5.7392102846648299E-6</v>
      </c>
      <c r="Z1243">
        <v>57.278925619834702</v>
      </c>
      <c r="AA1243">
        <v>0.773949724517906</v>
      </c>
      <c r="AB1243">
        <v>24.506324609733699</v>
      </c>
      <c r="AC1243">
        <v>0</v>
      </c>
      <c r="AD1243">
        <v>9.45749540863177</v>
      </c>
      <c r="AE1243">
        <v>62884</v>
      </c>
      <c r="AF1243">
        <v>1296.3599999999999</v>
      </c>
      <c r="AG1243">
        <v>141.33000000000001</v>
      </c>
      <c r="AH1243">
        <v>185.43</v>
      </c>
      <c r="AI1243">
        <v>81.112258953167995</v>
      </c>
      <c r="AJ1243">
        <v>201.96</v>
      </c>
      <c r="AK1243">
        <v>74.12</v>
      </c>
      <c r="AL1243">
        <v>731.34</v>
      </c>
      <c r="AM1243">
        <v>184.41</v>
      </c>
      <c r="AN1243">
        <v>736.56</v>
      </c>
      <c r="AO1243">
        <v>50.959999999999901</v>
      </c>
      <c r="AP1243">
        <v>69.33</v>
      </c>
      <c r="AQ1243">
        <v>1180.6500000000001</v>
      </c>
      <c r="AR1243">
        <v>2035.0495106999999</v>
      </c>
      <c r="AS1243" t="s">
        <v>4182</v>
      </c>
    </row>
    <row r="1244" spans="1:45" x14ac:dyDescent="0.3">
      <c r="A1244" s="4" t="s">
        <v>1683</v>
      </c>
      <c r="B1244" s="4" t="s">
        <v>1684</v>
      </c>
      <c r="C1244" t="s">
        <v>188</v>
      </c>
      <c r="D1244">
        <v>16.946903212415801</v>
      </c>
      <c r="E1244">
        <v>7.5699717533672697</v>
      </c>
      <c r="F1244">
        <v>5.1062692153455496</v>
      </c>
      <c r="G1244">
        <v>7.6243156934306704</v>
      </c>
      <c r="H1244">
        <v>14.600389657478701</v>
      </c>
      <c r="I1244">
        <v>12.0209854014598</v>
      </c>
      <c r="J1244">
        <v>-29.309084138047002</v>
      </c>
      <c r="K1244">
        <v>-5.7052332070501004</v>
      </c>
      <c r="L1244">
        <v>7.91644003693537</v>
      </c>
      <c r="M1244">
        <v>7.2371832981266602</v>
      </c>
      <c r="N1244">
        <v>15.077624769757</v>
      </c>
      <c r="O1244">
        <v>-0.97629178719662502</v>
      </c>
      <c r="P1244">
        <v>-6.7095903295364998</v>
      </c>
      <c r="Q1244">
        <v>10.140203404818701</v>
      </c>
      <c r="R1244">
        <v>-6.0066903946487198</v>
      </c>
      <c r="S1244">
        <v>0</v>
      </c>
      <c r="T1244">
        <v>1671.1708635499999</v>
      </c>
      <c r="U1244">
        <v>1.2897155619047</v>
      </c>
      <c r="V1244">
        <v>5.0314465408805003</v>
      </c>
      <c r="W1244">
        <v>-71.769221345091594</v>
      </c>
      <c r="X1244">
        <v>2.4981812397365601</v>
      </c>
      <c r="Y1244">
        <v>2.4104721013116798E-3</v>
      </c>
      <c r="Z1244">
        <v>0</v>
      </c>
      <c r="AA1244">
        <v>1.5693553465458301</v>
      </c>
      <c r="AB1244">
        <v>21.292944487342101</v>
      </c>
      <c r="AC1244">
        <v>0</v>
      </c>
      <c r="AD1244">
        <v>0</v>
      </c>
      <c r="AE1244">
        <v>89741</v>
      </c>
      <c r="AF1244">
        <v>1578.24</v>
      </c>
      <c r="AG1244">
        <v>120.33</v>
      </c>
      <c r="AH1244">
        <v>122.78</v>
      </c>
      <c r="AI1244">
        <v>7.0366838416020299</v>
      </c>
      <c r="AJ1244">
        <v>189.72</v>
      </c>
      <c r="AK1244">
        <v>386.18</v>
      </c>
      <c r="AL1244">
        <v>1334.74</v>
      </c>
      <c r="AM1244">
        <v>532.35</v>
      </c>
      <c r="AN1244">
        <v>1581.14</v>
      </c>
      <c r="AO1244">
        <v>200.26</v>
      </c>
      <c r="AP1244">
        <v>243.59</v>
      </c>
      <c r="AQ1244">
        <v>117.6</v>
      </c>
      <c r="AR1244">
        <v>2039.2208635499901</v>
      </c>
      <c r="AS1244" t="s">
        <v>4182</v>
      </c>
    </row>
    <row r="1245" spans="1:45" x14ac:dyDescent="0.3">
      <c r="A1245" s="4" t="s">
        <v>1681</v>
      </c>
      <c r="B1245" s="4" t="s">
        <v>1682</v>
      </c>
      <c r="C1245" t="s">
        <v>580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1.3224514036694199</v>
      </c>
      <c r="K1245">
        <v>14.6826370131565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2039.693312115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184.41</v>
      </c>
      <c r="AR1245">
        <v>2039.693312115</v>
      </c>
      <c r="AS1245" t="s">
        <v>4182</v>
      </c>
    </row>
    <row r="1246" spans="1:45" x14ac:dyDescent="0.3">
      <c r="A1246" s="4" t="s">
        <v>1679</v>
      </c>
      <c r="B1246" s="4" t="s">
        <v>1680</v>
      </c>
      <c r="C1246" t="s">
        <v>200</v>
      </c>
      <c r="D1246">
        <v>571.44941548748898</v>
      </c>
      <c r="E1246">
        <v>0.46957875254244102</v>
      </c>
      <c r="F1246">
        <v>0.26458048516247701</v>
      </c>
      <c r="G1246">
        <v>0.21501383515205699</v>
      </c>
      <c r="H1246">
        <v>9.2239737947442393</v>
      </c>
      <c r="I1246">
        <v>5.6658241797731099</v>
      </c>
      <c r="J1246">
        <v>93.113399113705697</v>
      </c>
      <c r="K1246">
        <v>4.7189389763701399</v>
      </c>
      <c r="L1246">
        <v>18.162616042557602</v>
      </c>
      <c r="M1246">
        <v>10.2860644622926</v>
      </c>
      <c r="N1246">
        <v>0.809397123145567</v>
      </c>
      <c r="O1246">
        <v>-4.4513481478897301</v>
      </c>
      <c r="P1246">
        <v>-14.250636023977901</v>
      </c>
      <c r="Q1246">
        <v>35.873186851470301</v>
      </c>
      <c r="R1246">
        <v>-46.882533622463598</v>
      </c>
      <c r="S1246">
        <v>9.7664123775632099</v>
      </c>
      <c r="T1246">
        <v>2157.6234015999999</v>
      </c>
      <c r="U1246">
        <v>2.67485058099509</v>
      </c>
      <c r="V1246">
        <v>1.05094813799405</v>
      </c>
      <c r="W1246">
        <v>147.24472206917301</v>
      </c>
      <c r="X1246">
        <v>7.75246169837986</v>
      </c>
      <c r="Y1246">
        <v>5.8262840601082804</v>
      </c>
      <c r="Z1246">
        <v>67.194984518908399</v>
      </c>
      <c r="AA1246">
        <v>2.8252522718117801</v>
      </c>
      <c r="AB1246">
        <v>16.8840164130293</v>
      </c>
      <c r="AC1246">
        <v>0</v>
      </c>
      <c r="AD1246">
        <v>0</v>
      </c>
      <c r="AE1246">
        <v>29769</v>
      </c>
      <c r="AF1246">
        <v>1669.6599999999901</v>
      </c>
      <c r="AG1246">
        <v>3.58999999999984</v>
      </c>
      <c r="AH1246">
        <v>3.4699999999998399</v>
      </c>
      <c r="AI1246">
        <v>0.76594706047010097</v>
      </c>
      <c r="AJ1246">
        <v>94.599999999999795</v>
      </c>
      <c r="AK1246">
        <v>17</v>
      </c>
      <c r="AL1246">
        <v>749.59</v>
      </c>
      <c r="AM1246">
        <v>33.18</v>
      </c>
      <c r="AN1246">
        <v>766.96</v>
      </c>
      <c r="AO1246">
        <v>309.14999999999998</v>
      </c>
      <c r="AP1246">
        <v>330.12</v>
      </c>
      <c r="AQ1246">
        <v>423.55</v>
      </c>
      <c r="AR1246">
        <v>2051.5034016</v>
      </c>
      <c r="AS1246" t="s">
        <v>4182</v>
      </c>
    </row>
    <row r="1247" spans="1:45" x14ac:dyDescent="0.3">
      <c r="A1247" s="4" t="s">
        <v>1677</v>
      </c>
      <c r="B1247" s="4" t="s">
        <v>1678</v>
      </c>
      <c r="C1247" t="s">
        <v>415</v>
      </c>
      <c r="D1247">
        <v>41.904347310372799</v>
      </c>
      <c r="E1247">
        <v>9.5911027715883002</v>
      </c>
      <c r="F1247">
        <v>6.5696020350102202</v>
      </c>
      <c r="G1247">
        <v>5.6534863357758498</v>
      </c>
      <c r="H1247">
        <v>12.0987081808812</v>
      </c>
      <c r="I1247">
        <v>14.5006682335591</v>
      </c>
      <c r="J1247">
        <v>53.995810613028098</v>
      </c>
      <c r="K1247">
        <v>0</v>
      </c>
      <c r="L1247">
        <v>15.790423267058699</v>
      </c>
      <c r="M1247">
        <v>8.6529787464366894</v>
      </c>
      <c r="N1247">
        <v>20.914670531071501</v>
      </c>
      <c r="O1247">
        <v>19.500156754709501</v>
      </c>
      <c r="P1247">
        <v>28.359494218496501</v>
      </c>
      <c r="Q1247">
        <v>22.416463231185698</v>
      </c>
      <c r="R1247">
        <v>111.735679818657</v>
      </c>
      <c r="S1247">
        <v>0</v>
      </c>
      <c r="T1247">
        <v>2147.1363225199998</v>
      </c>
      <c r="U1247">
        <v>3.7098948553386402</v>
      </c>
      <c r="V1247">
        <v>0.138121545502356</v>
      </c>
      <c r="W1247">
        <v>129.86509096425601</v>
      </c>
      <c r="X1247">
        <v>0</v>
      </c>
      <c r="Y1247">
        <v>0</v>
      </c>
      <c r="Z1247">
        <v>58.949863875961199</v>
      </c>
      <c r="AA1247">
        <v>6.2744309505625901</v>
      </c>
      <c r="AB1247">
        <v>20.489520082577599</v>
      </c>
      <c r="AC1247">
        <v>2.88896322144898</v>
      </c>
      <c r="AD1247">
        <v>0</v>
      </c>
      <c r="AE1247">
        <v>68427</v>
      </c>
      <c r="AF1247">
        <v>867.96</v>
      </c>
      <c r="AG1247">
        <v>49.0700000000001</v>
      </c>
      <c r="AH1247">
        <v>65.060000000000102</v>
      </c>
      <c r="AI1247">
        <v>1.7592639930681999</v>
      </c>
      <c r="AJ1247">
        <v>125.86</v>
      </c>
      <c r="AK1247">
        <v>11.96</v>
      </c>
      <c r="AL1247">
        <v>280.63</v>
      </c>
      <c r="AM1247">
        <v>17.66</v>
      </c>
      <c r="AN1247">
        <v>554.26</v>
      </c>
      <c r="AO1247">
        <v>-11.6799999999999</v>
      </c>
      <c r="AP1247">
        <v>97.54</v>
      </c>
      <c r="AQ1247">
        <v>71.95</v>
      </c>
      <c r="AR1247">
        <v>2056.2463225199999</v>
      </c>
      <c r="AS1247" t="s">
        <v>4182</v>
      </c>
    </row>
    <row r="1248" spans="1:45" x14ac:dyDescent="0.3">
      <c r="A1248" s="4" t="s">
        <v>1675</v>
      </c>
      <c r="B1248" s="4" t="s">
        <v>1676</v>
      </c>
      <c r="C1248" t="s">
        <v>317</v>
      </c>
      <c r="D1248">
        <v>18.340998866512201</v>
      </c>
      <c r="E1248">
        <v>14.183877246644199</v>
      </c>
      <c r="F1248">
        <v>12.9936143483219</v>
      </c>
      <c r="G1248">
        <v>14.6769552707297</v>
      </c>
      <c r="H1248">
        <v>15.9726725268618</v>
      </c>
      <c r="I1248">
        <v>19.606330107245501</v>
      </c>
      <c r="J1248">
        <v>74.530387038121702</v>
      </c>
      <c r="K1248">
        <v>16.2554555726514</v>
      </c>
      <c r="L1248">
        <v>0</v>
      </c>
      <c r="M1248">
        <v>0</v>
      </c>
      <c r="N1248">
        <v>147.11588883062299</v>
      </c>
      <c r="O1248">
        <v>5.26539643880976</v>
      </c>
      <c r="P1248">
        <v>17.937806704657799</v>
      </c>
      <c r="Q1248">
        <v>0</v>
      </c>
      <c r="R1248">
        <v>20.609845115024299</v>
      </c>
      <c r="S1248">
        <v>20.562401195142801</v>
      </c>
      <c r="T1248">
        <v>2014.5468928</v>
      </c>
      <c r="U1248">
        <v>2.4674837470928099</v>
      </c>
      <c r="V1248">
        <v>1.2288635469917399</v>
      </c>
      <c r="W1248">
        <v>-69.446885202537104</v>
      </c>
      <c r="X1248">
        <v>21.407060507337999</v>
      </c>
      <c r="Y1248">
        <v>17.763503842990801</v>
      </c>
      <c r="Z1248">
        <v>50.000019768471603</v>
      </c>
      <c r="AA1248">
        <v>15.613820929276301</v>
      </c>
      <c r="AB1248">
        <v>10.1601641573886</v>
      </c>
      <c r="AC1248">
        <v>0</v>
      </c>
      <c r="AD1248">
        <v>3.6179861462550602</v>
      </c>
      <c r="AE1248">
        <v>16924</v>
      </c>
      <c r="AF1248">
        <v>764.599999999999</v>
      </c>
      <c r="AG1248">
        <v>112.219999999999</v>
      </c>
      <c r="AH1248">
        <v>140.45999999999901</v>
      </c>
      <c r="AI1248">
        <v>110.920894483805</v>
      </c>
      <c r="AJ1248">
        <v>149.909999999999</v>
      </c>
      <c r="AK1248">
        <v>468.84</v>
      </c>
      <c r="AL1248">
        <v>824.02</v>
      </c>
      <c r="AM1248">
        <v>43.68</v>
      </c>
      <c r="AN1248">
        <v>834.14</v>
      </c>
      <c r="AO1248">
        <v>8.84</v>
      </c>
      <c r="AP1248">
        <v>18.8</v>
      </c>
      <c r="AQ1248">
        <v>2014.95</v>
      </c>
      <c r="AR1248">
        <v>2058.2268927999999</v>
      </c>
      <c r="AS1248" t="s">
        <v>4182</v>
      </c>
    </row>
    <row r="1249" spans="1:45" x14ac:dyDescent="0.3">
      <c r="A1249" s="4" t="s">
        <v>1673</v>
      </c>
      <c r="B1249" s="4" t="s">
        <v>1674</v>
      </c>
      <c r="C1249" t="s">
        <v>260</v>
      </c>
      <c r="D1249">
        <v>29.009833239943699</v>
      </c>
      <c r="E1249">
        <v>9.1597742907938393</v>
      </c>
      <c r="F1249">
        <v>6.9416985193972103</v>
      </c>
      <c r="G1249">
        <v>9.3690702087286404</v>
      </c>
      <c r="H1249">
        <v>20.083468030865099</v>
      </c>
      <c r="I1249">
        <v>17.260963525194999</v>
      </c>
      <c r="J1249">
        <v>73.028246033076499</v>
      </c>
      <c r="K1249">
        <v>34.983361112951101</v>
      </c>
      <c r="L1249">
        <v>1.00992308143972</v>
      </c>
      <c r="M1249">
        <v>0.25482942868886099</v>
      </c>
      <c r="N1249">
        <v>27.389344735929701</v>
      </c>
      <c r="O1249">
        <v>10.924161173405</v>
      </c>
      <c r="P1249">
        <v>14.8926494201888</v>
      </c>
      <c r="Q1249">
        <v>14.590861937442099</v>
      </c>
      <c r="R1249">
        <v>21.917009775272899</v>
      </c>
      <c r="S1249">
        <v>0</v>
      </c>
      <c r="T1249">
        <v>2003.3891433599999</v>
      </c>
      <c r="U1249">
        <v>2.4221703286477601</v>
      </c>
      <c r="V1249">
        <v>0.68564115065821496</v>
      </c>
      <c r="W1249">
        <v>19.081588033104499</v>
      </c>
      <c r="X1249">
        <v>7.3538758201940597</v>
      </c>
      <c r="Y1249">
        <v>6.6120445002616698E-3</v>
      </c>
      <c r="Z1249">
        <v>52.491754980873097</v>
      </c>
      <c r="AA1249">
        <v>0.27104573691436301</v>
      </c>
      <c r="AB1249">
        <v>28.267267654759902</v>
      </c>
      <c r="AC1249">
        <v>0</v>
      </c>
      <c r="AD1249">
        <v>8.0145993942565693E-6</v>
      </c>
      <c r="AE1249">
        <v>25566</v>
      </c>
      <c r="AF1249">
        <v>758.88</v>
      </c>
      <c r="AG1249">
        <v>71.099999999999895</v>
      </c>
      <c r="AH1249">
        <v>100.819999999999</v>
      </c>
      <c r="AI1249">
        <v>56.5601320913756</v>
      </c>
      <c r="AJ1249">
        <v>130.98999999999899</v>
      </c>
      <c r="AK1249">
        <v>349.7</v>
      </c>
      <c r="AL1249">
        <v>839.92</v>
      </c>
      <c r="AM1249">
        <v>67.81</v>
      </c>
      <c r="AN1249">
        <v>851.55</v>
      </c>
      <c r="AO1249">
        <v>43.14</v>
      </c>
      <c r="AP1249">
        <v>90.86</v>
      </c>
      <c r="AQ1249">
        <v>1615.05</v>
      </c>
      <c r="AR1249">
        <v>2062.5991433600002</v>
      </c>
      <c r="AS1249" t="s">
        <v>4182</v>
      </c>
    </row>
    <row r="1250" spans="1:45" x14ac:dyDescent="0.3">
      <c r="A1250" s="4" t="s">
        <v>1671</v>
      </c>
      <c r="B1250" s="4" t="s">
        <v>1672</v>
      </c>
      <c r="C1250" t="s">
        <v>200</v>
      </c>
      <c r="D1250">
        <v>-4.4070053483117304</v>
      </c>
      <c r="E1250">
        <v>0</v>
      </c>
      <c r="F1250">
        <v>-9.94041514455472</v>
      </c>
      <c r="G1250">
        <v>-36.5443639479629</v>
      </c>
      <c r="H1250">
        <v>20.072431273131102</v>
      </c>
      <c r="I1250">
        <v>9.0005452987458092</v>
      </c>
      <c r="J1250">
        <v>17.190107204766999</v>
      </c>
      <c r="K1250">
        <v>4.8063700149953297</v>
      </c>
      <c r="L1250">
        <v>0</v>
      </c>
      <c r="M1250">
        <v>0</v>
      </c>
      <c r="N1250">
        <v>0</v>
      </c>
      <c r="O1250">
        <v>-7.5031646688344296</v>
      </c>
      <c r="P1250">
        <v>-13.1506791425851</v>
      </c>
      <c r="Q1250">
        <v>0</v>
      </c>
      <c r="R1250">
        <v>0</v>
      </c>
      <c r="S1250">
        <v>0</v>
      </c>
      <c r="T1250">
        <v>5974.7543489999998</v>
      </c>
      <c r="U1250">
        <v>-10.6130100051334</v>
      </c>
      <c r="V1250">
        <v>0</v>
      </c>
      <c r="W1250">
        <v>99.635649740474804</v>
      </c>
      <c r="X1250">
        <v>0.488590766533754</v>
      </c>
      <c r="Y1250">
        <v>3.60297317927878E-3</v>
      </c>
      <c r="Z1250">
        <v>53.566699132974001</v>
      </c>
      <c r="AA1250">
        <v>0.43998307474292703</v>
      </c>
      <c r="AB1250">
        <v>28.841987228573899</v>
      </c>
      <c r="AC1250">
        <v>0</v>
      </c>
      <c r="AD1250">
        <v>0.416383116148063</v>
      </c>
      <c r="AE1250">
        <v>153136</v>
      </c>
      <c r="AF1250">
        <v>1283.7</v>
      </c>
      <c r="AG1250">
        <v>-469.12</v>
      </c>
      <c r="AH1250">
        <v>-506.57</v>
      </c>
      <c r="AI1250">
        <v>-22.713836741393301</v>
      </c>
      <c r="AJ1250">
        <v>115.539999999999</v>
      </c>
      <c r="AK1250">
        <v>473.53</v>
      </c>
      <c r="AL1250">
        <v>-343.11</v>
      </c>
      <c r="AM1250">
        <v>238.28</v>
      </c>
      <c r="AN1250">
        <v>-194.80000000000101</v>
      </c>
      <c r="AO1250">
        <v>598.16</v>
      </c>
      <c r="AP1250">
        <v>603.65</v>
      </c>
      <c r="AQ1250">
        <v>99.9</v>
      </c>
      <c r="AR1250">
        <v>2067.4143489999901</v>
      </c>
      <c r="AS1250" t="s">
        <v>4182</v>
      </c>
    </row>
    <row r="1251" spans="1:45" x14ac:dyDescent="0.3">
      <c r="A1251" s="4" t="s">
        <v>1669</v>
      </c>
      <c r="B1251" s="4" t="s">
        <v>1670</v>
      </c>
      <c r="C1251" t="s">
        <v>121</v>
      </c>
      <c r="D1251">
        <v>73.555072791519194</v>
      </c>
      <c r="E1251">
        <v>8.0366904738239704</v>
      </c>
      <c r="F1251">
        <v>2.94670422065921</v>
      </c>
      <c r="G1251">
        <v>9.3988708070408595</v>
      </c>
      <c r="H1251">
        <v>32.6088854172148</v>
      </c>
      <c r="I1251">
        <v>29.4652939222849</v>
      </c>
      <c r="J1251">
        <v>181.80537282591999</v>
      </c>
      <c r="K1251">
        <v>25.152059049653701</v>
      </c>
      <c r="L1251">
        <v>83.852613726509205</v>
      </c>
      <c r="M1251">
        <v>61.889651776677503</v>
      </c>
      <c r="N1251">
        <v>4.4394246003733597</v>
      </c>
      <c r="O1251">
        <v>-5.50841185000231</v>
      </c>
      <c r="P1251">
        <v>-6.2747443773099896</v>
      </c>
      <c r="Q1251">
        <v>-1.4020665859927799</v>
      </c>
      <c r="R1251">
        <v>22.535907961801598</v>
      </c>
      <c r="S1251">
        <v>0</v>
      </c>
      <c r="T1251">
        <v>2361.6685599999901</v>
      </c>
      <c r="U1251">
        <v>5.6941449243646902</v>
      </c>
      <c r="V1251">
        <v>8.93655049151027E-2</v>
      </c>
      <c r="W1251">
        <v>201.93399608531101</v>
      </c>
      <c r="X1251">
        <v>9.8207747387433795</v>
      </c>
      <c r="Y1251">
        <v>9.8207747387433795</v>
      </c>
      <c r="Z1251">
        <v>56.661672687395097</v>
      </c>
      <c r="AA1251">
        <v>1.72927686750096</v>
      </c>
      <c r="AB1251">
        <v>22.315249645207</v>
      </c>
      <c r="AC1251">
        <v>0</v>
      </c>
      <c r="AD1251">
        <v>0</v>
      </c>
      <c r="AE1251">
        <v>18255</v>
      </c>
      <c r="AF1251">
        <v>301.10000000000002</v>
      </c>
      <c r="AG1251">
        <v>28.3</v>
      </c>
      <c r="AH1251">
        <v>45.22</v>
      </c>
      <c r="AI1251">
        <v>9.1278544703909308</v>
      </c>
      <c r="AJ1251">
        <v>88.72</v>
      </c>
      <c r="AK1251">
        <v>0</v>
      </c>
      <c r="AL1251">
        <v>358.63</v>
      </c>
      <c r="AM1251">
        <v>26.48</v>
      </c>
      <c r="AN1251">
        <v>365.56999999999903</v>
      </c>
      <c r="AO1251">
        <v>10.71</v>
      </c>
      <c r="AP1251">
        <v>98.31</v>
      </c>
      <c r="AQ1251">
        <v>668.05</v>
      </c>
      <c r="AR1251">
        <v>2081.6085599999901</v>
      </c>
      <c r="AS1251" t="s">
        <v>4182</v>
      </c>
    </row>
    <row r="1252" spans="1:45" x14ac:dyDescent="0.3">
      <c r="A1252" s="4" t="s">
        <v>1667</v>
      </c>
      <c r="B1252" s="4" t="s">
        <v>1668</v>
      </c>
      <c r="C1252" t="s">
        <v>89</v>
      </c>
      <c r="D1252">
        <v>-0.65712958856975301</v>
      </c>
      <c r="E1252">
        <v>-120.884522746955</v>
      </c>
      <c r="F1252">
        <v>-15.726221973282099</v>
      </c>
      <c r="G1252">
        <v>-48.614284386064597</v>
      </c>
      <c r="H1252">
        <v>3.0872996286054399</v>
      </c>
      <c r="I1252">
        <v>-4.7960102852213202</v>
      </c>
      <c r="J1252">
        <v>-52.324154539198197</v>
      </c>
      <c r="K1252">
        <v>-32.499267540803899</v>
      </c>
      <c r="L1252">
        <v>1115.79717300272</v>
      </c>
      <c r="M1252">
        <v>493.12542286100899</v>
      </c>
      <c r="N1252">
        <v>0</v>
      </c>
      <c r="O1252">
        <v>-2.07472253494831</v>
      </c>
      <c r="P1252">
        <v>0</v>
      </c>
      <c r="Q1252">
        <v>0</v>
      </c>
      <c r="R1252">
        <v>0</v>
      </c>
      <c r="S1252">
        <v>0</v>
      </c>
      <c r="T1252">
        <v>14226.467965334999</v>
      </c>
      <c r="U1252">
        <v>1.9162945172847301</v>
      </c>
      <c r="V1252">
        <v>0</v>
      </c>
      <c r="W1252">
        <v>99.945671648383893</v>
      </c>
      <c r="X1252">
        <v>7.2165093012070498</v>
      </c>
      <c r="Y1252">
        <v>3.6795658904085198E-2</v>
      </c>
      <c r="Z1252">
        <v>18.235453303802402</v>
      </c>
      <c r="AA1252">
        <v>2.8479521339589202</v>
      </c>
      <c r="AB1252">
        <v>38.600543719816599</v>
      </c>
      <c r="AC1252">
        <v>8.3830347894097006</v>
      </c>
      <c r="AD1252">
        <v>2.2794694660397699E-2</v>
      </c>
      <c r="AE1252">
        <v>402005</v>
      </c>
      <c r="AF1252">
        <v>6560.87</v>
      </c>
      <c r="AG1252">
        <v>-3189.52</v>
      </c>
      <c r="AH1252">
        <v>-3168.49</v>
      </c>
      <c r="AI1252">
        <v>-59.634890658276603</v>
      </c>
      <c r="AJ1252">
        <v>-314.66000000000003</v>
      </c>
      <c r="AK1252">
        <v>0</v>
      </c>
      <c r="AL1252">
        <v>-4239.18</v>
      </c>
      <c r="AM1252">
        <v>73.38</v>
      </c>
      <c r="AN1252">
        <v>1093.73999999999</v>
      </c>
      <c r="AO1252">
        <v>-186.92</v>
      </c>
      <c r="AP1252">
        <v>-113.01</v>
      </c>
      <c r="AQ1252">
        <v>35.65</v>
      </c>
      <c r="AR1252">
        <v>2095.927965335</v>
      </c>
      <c r="AS1252" t="s">
        <v>4182</v>
      </c>
    </row>
    <row r="1253" spans="1:45" x14ac:dyDescent="0.3">
      <c r="A1253" s="4" t="s">
        <v>1665</v>
      </c>
      <c r="B1253" s="4" t="s">
        <v>1666</v>
      </c>
      <c r="C1253" t="s">
        <v>4179</v>
      </c>
      <c r="D1253">
        <v>1115.8131305930799</v>
      </c>
      <c r="E1253">
        <v>9.6410256410256299</v>
      </c>
      <c r="F1253">
        <v>7.6067165688852798</v>
      </c>
      <c r="G1253">
        <v>4.7764227642276396</v>
      </c>
      <c r="H1253">
        <v>-119.46283391405299</v>
      </c>
      <c r="I1253">
        <v>7.9268292682926802</v>
      </c>
      <c r="J1253">
        <v>-17.0512596962045</v>
      </c>
      <c r="K1253">
        <v>68.023688208730107</v>
      </c>
      <c r="L1253">
        <v>0</v>
      </c>
      <c r="M1253">
        <v>0</v>
      </c>
      <c r="N1253">
        <v>18.8376753507013</v>
      </c>
      <c r="O1253">
        <v>145.65210086286001</v>
      </c>
      <c r="P1253">
        <v>174.55219468270801</v>
      </c>
      <c r="Q1253">
        <v>0</v>
      </c>
      <c r="R1253">
        <v>434464.93122690299</v>
      </c>
      <c r="S1253">
        <v>0</v>
      </c>
      <c r="T1253">
        <v>2095.4486855149999</v>
      </c>
      <c r="U1253">
        <v>74.625709196549195</v>
      </c>
      <c r="V1253">
        <v>5.2302283301743696E-3</v>
      </c>
      <c r="W1253">
        <v>3545.4604385510102</v>
      </c>
      <c r="X1253">
        <v>0</v>
      </c>
      <c r="Y1253">
        <v>0</v>
      </c>
      <c r="Z1253">
        <v>71.639194639249197</v>
      </c>
      <c r="AA1253">
        <v>3.51038684463027E-2</v>
      </c>
      <c r="AB1253">
        <v>3.7878525013456401</v>
      </c>
      <c r="AC1253">
        <v>0</v>
      </c>
      <c r="AD1253">
        <v>0</v>
      </c>
      <c r="AE1253">
        <v>27432</v>
      </c>
      <c r="AF1253">
        <v>39.36</v>
      </c>
      <c r="AG1253">
        <v>1.8799999999999899</v>
      </c>
      <c r="AH1253">
        <v>2.48999999999999</v>
      </c>
      <c r="AI1253">
        <v>0.393874878959803</v>
      </c>
      <c r="AJ1253">
        <v>3.1199999999999899</v>
      </c>
      <c r="AK1253">
        <v>0</v>
      </c>
      <c r="AL1253">
        <v>0.94999999999999896</v>
      </c>
      <c r="AM1253">
        <v>2.2799999999999998</v>
      </c>
      <c r="AN1253">
        <v>28.11</v>
      </c>
      <c r="AO1253">
        <v>-15.63</v>
      </c>
      <c r="AP1253">
        <v>0.04</v>
      </c>
      <c r="AQ1253">
        <v>79.45</v>
      </c>
      <c r="AR1253">
        <v>2097.7286855150001</v>
      </c>
      <c r="AS1253" t="s">
        <v>4182</v>
      </c>
    </row>
    <row r="1254" spans="1:45" x14ac:dyDescent="0.3">
      <c r="A1254" s="4" t="s">
        <v>1663</v>
      </c>
      <c r="B1254" s="4" t="s">
        <v>1664</v>
      </c>
      <c r="C1254" t="s">
        <v>127</v>
      </c>
      <c r="D1254">
        <v>45.100554742025302</v>
      </c>
      <c r="E1254">
        <v>9.9155132886133792</v>
      </c>
      <c r="F1254">
        <v>3.8906681437489801</v>
      </c>
      <c r="G1254">
        <v>5.79528535980148</v>
      </c>
      <c r="H1254">
        <v>19.781319129260101</v>
      </c>
      <c r="I1254">
        <v>18.703473945409399</v>
      </c>
      <c r="J1254">
        <v>67.618508930878207</v>
      </c>
      <c r="K1254">
        <v>26.321922106039601</v>
      </c>
      <c r="L1254">
        <v>126.26447163149599</v>
      </c>
      <c r="M1254">
        <v>61.033336070284903</v>
      </c>
      <c r="N1254">
        <v>5.987770641849</v>
      </c>
      <c r="O1254">
        <v>9.68587606560396</v>
      </c>
      <c r="P1254">
        <v>5.8536597438693496</v>
      </c>
      <c r="Q1254">
        <v>-30.610306556882598</v>
      </c>
      <c r="R1254">
        <v>-1.3914827944728401</v>
      </c>
      <c r="S1254">
        <v>0</v>
      </c>
      <c r="T1254">
        <v>2533.8869119999999</v>
      </c>
      <c r="U1254">
        <v>4.3243429509811904</v>
      </c>
      <c r="V1254">
        <v>0.57296739815504405</v>
      </c>
      <c r="W1254">
        <v>85.131904600522603</v>
      </c>
      <c r="X1254">
        <v>21.220730050371099</v>
      </c>
      <c r="Y1254">
        <v>20.707076816012702</v>
      </c>
      <c r="Z1254">
        <v>56.335726239395498</v>
      </c>
      <c r="AA1254">
        <v>0.76729851537645799</v>
      </c>
      <c r="AB1254">
        <v>9.2815731044538694</v>
      </c>
      <c r="AC1254">
        <v>0</v>
      </c>
      <c r="AD1254">
        <v>0</v>
      </c>
      <c r="AE1254">
        <v>9414</v>
      </c>
      <c r="AF1254">
        <v>806</v>
      </c>
      <c r="AG1254">
        <v>46.709999999999901</v>
      </c>
      <c r="AH1254">
        <v>52.1799999999999</v>
      </c>
      <c r="AI1254">
        <v>19.348985949098601</v>
      </c>
      <c r="AJ1254">
        <v>150.74999999999901</v>
      </c>
      <c r="AK1254">
        <v>3.29</v>
      </c>
      <c r="AL1254">
        <v>459.78</v>
      </c>
      <c r="AM1254">
        <v>187.87</v>
      </c>
      <c r="AN1254">
        <v>487.159999999999</v>
      </c>
      <c r="AO1254">
        <v>-12.1299999999999</v>
      </c>
      <c r="AP1254">
        <v>19.75</v>
      </c>
      <c r="AQ1254">
        <v>873.3</v>
      </c>
      <c r="AR1254">
        <v>2106.6469120000002</v>
      </c>
      <c r="AS1254" t="s">
        <v>4182</v>
      </c>
    </row>
    <row r="1255" spans="1:45" x14ac:dyDescent="0.3">
      <c r="A1255" s="4" t="s">
        <v>1661</v>
      </c>
      <c r="B1255" s="4" t="s">
        <v>1662</v>
      </c>
      <c r="C1255" t="s">
        <v>109</v>
      </c>
      <c r="D1255">
        <v>6.1454173921946103</v>
      </c>
      <c r="E1255">
        <v>18.456668497044401</v>
      </c>
      <c r="F1255">
        <v>17.673622566809598</v>
      </c>
      <c r="G1255">
        <v>409.16577157178602</v>
      </c>
      <c r="H1255">
        <v>32.360191458267003</v>
      </c>
      <c r="I1255">
        <v>25.4684329872299</v>
      </c>
      <c r="J1255">
        <v>-34.578632809688699</v>
      </c>
      <c r="K1255">
        <v>17.490004728890099</v>
      </c>
      <c r="L1255">
        <v>1.21896535961654E-2</v>
      </c>
      <c r="M1255">
        <v>0</v>
      </c>
      <c r="N1255">
        <v>306.29857946931202</v>
      </c>
      <c r="O1255">
        <v>-12.4353327146864</v>
      </c>
      <c r="P1255">
        <v>-7.5453076397040597</v>
      </c>
      <c r="Q1255">
        <v>0</v>
      </c>
      <c r="R1255">
        <v>13.3013473855989</v>
      </c>
      <c r="S1255">
        <v>0</v>
      </c>
      <c r="T1255">
        <v>2084.0148987399998</v>
      </c>
      <c r="U1255">
        <v>0.91722567782745501</v>
      </c>
      <c r="V1255">
        <v>0.24375380865325999</v>
      </c>
      <c r="W1255">
        <v>-83.285613638001195</v>
      </c>
      <c r="X1255">
        <v>5.1637298882380396</v>
      </c>
      <c r="Y1255">
        <v>5.1146415236205804</v>
      </c>
      <c r="Z1255">
        <v>70.881564485162798</v>
      </c>
      <c r="AA1255">
        <v>1.1935346141394301</v>
      </c>
      <c r="AB1255">
        <v>15.510157128408601</v>
      </c>
      <c r="AC1255">
        <v>0</v>
      </c>
      <c r="AD1255">
        <v>0</v>
      </c>
      <c r="AE1255">
        <v>78381</v>
      </c>
      <c r="AF1255">
        <v>83.789999999999907</v>
      </c>
      <c r="AG1255">
        <v>342.84</v>
      </c>
      <c r="AH1255">
        <v>17.0399999999999</v>
      </c>
      <c r="AI1255">
        <v>13.3514120788952</v>
      </c>
      <c r="AJ1255">
        <v>21.3399999999999</v>
      </c>
      <c r="AK1255">
        <v>2030.58</v>
      </c>
      <c r="AL1255">
        <v>2034.16</v>
      </c>
      <c r="AM1255">
        <v>23.16</v>
      </c>
      <c r="AN1255">
        <v>2297.0300000000002</v>
      </c>
      <c r="AO1255">
        <v>-49.64</v>
      </c>
      <c r="AP1255">
        <v>-2.1800000000000002</v>
      </c>
      <c r="AQ1255">
        <v>82.05</v>
      </c>
      <c r="AR1255">
        <v>2106.8948987399999</v>
      </c>
      <c r="AS1255" t="s">
        <v>4182</v>
      </c>
    </row>
    <row r="1256" spans="1:45" x14ac:dyDescent="0.3">
      <c r="A1256" s="4" t="s">
        <v>1659</v>
      </c>
      <c r="B1256" s="4" t="s">
        <v>1660</v>
      </c>
      <c r="C1256" t="s">
        <v>396</v>
      </c>
      <c r="D1256">
        <v>98.142972625698306</v>
      </c>
      <c r="E1256">
        <v>31.4863676341248</v>
      </c>
      <c r="F1256">
        <v>7.3697934536471497</v>
      </c>
      <c r="G1256">
        <v>5.8129465252218999</v>
      </c>
      <c r="H1256">
        <v>13.3655430207085</v>
      </c>
      <c r="I1256">
        <v>15.9910153712924</v>
      </c>
      <c r="J1256">
        <v>644.22496657909403</v>
      </c>
      <c r="K1256">
        <v>0</v>
      </c>
      <c r="L1256">
        <v>204.827061953629</v>
      </c>
      <c r="M1256">
        <v>67.439503357405201</v>
      </c>
      <c r="N1256">
        <v>9.4939226519336906</v>
      </c>
      <c r="O1256">
        <v>15.4594994119473</v>
      </c>
      <c r="P1256">
        <v>23.762739880825499</v>
      </c>
      <c r="Q1256">
        <v>92.502440241814298</v>
      </c>
      <c r="R1256">
        <v>61.178672044256302</v>
      </c>
      <c r="S1256">
        <v>0</v>
      </c>
      <c r="T1256">
        <v>2255.0310519999998</v>
      </c>
      <c r="U1256">
        <v>26.708615887495199</v>
      </c>
      <c r="V1256">
        <v>2.5850630567255301E-2</v>
      </c>
      <c r="W1256">
        <v>302.86412327478502</v>
      </c>
      <c r="X1256">
        <v>0</v>
      </c>
      <c r="Y1256">
        <v>0</v>
      </c>
      <c r="Z1256">
        <v>70.838304442416998</v>
      </c>
      <c r="AA1256">
        <v>0.23743771492736299</v>
      </c>
      <c r="AB1256">
        <v>12.062653519545201</v>
      </c>
      <c r="AC1256">
        <v>0.21054109060284901</v>
      </c>
      <c r="AD1256">
        <v>0</v>
      </c>
      <c r="AE1256">
        <v>24804</v>
      </c>
      <c r="AF1256">
        <v>369.52</v>
      </c>
      <c r="AG1256">
        <v>21.479999999999901</v>
      </c>
      <c r="AH1256">
        <v>30.6999999999999</v>
      </c>
      <c r="AI1256">
        <v>19.7078684674104</v>
      </c>
      <c r="AJ1256">
        <v>59.089999999999897</v>
      </c>
      <c r="AK1256">
        <v>0.14000000000000001</v>
      </c>
      <c r="AL1256">
        <v>60.29</v>
      </c>
      <c r="AM1256">
        <v>14.75</v>
      </c>
      <c r="AN1256">
        <v>78.930000000000007</v>
      </c>
      <c r="AO1256">
        <v>20.64</v>
      </c>
      <c r="AP1256">
        <v>34.630000000000003</v>
      </c>
      <c r="AQ1256">
        <v>1832</v>
      </c>
      <c r="AR1256">
        <v>2108.1110519999902</v>
      </c>
      <c r="AS1256" t="s">
        <v>4182</v>
      </c>
    </row>
    <row r="1257" spans="1:45" x14ac:dyDescent="0.3">
      <c r="A1257" s="4" t="s">
        <v>1657</v>
      </c>
      <c r="B1257" s="4" t="s">
        <v>1658</v>
      </c>
      <c r="C1257" t="s">
        <v>307</v>
      </c>
      <c r="D1257">
        <v>-101.727603827751</v>
      </c>
      <c r="E1257">
        <v>-8.2023508172916397</v>
      </c>
      <c r="F1257">
        <v>-5.1420206418914596</v>
      </c>
      <c r="G1257">
        <v>-6.3082913283631497</v>
      </c>
      <c r="H1257">
        <v>7.2890167706172004</v>
      </c>
      <c r="I1257">
        <v>-0.793818478162436</v>
      </c>
      <c r="J1257">
        <v>27.497288177076602</v>
      </c>
      <c r="K1257">
        <v>0</v>
      </c>
      <c r="L1257">
        <v>14.6421018674504</v>
      </c>
      <c r="M1257">
        <v>8.9142980035126698</v>
      </c>
      <c r="N1257">
        <v>0</v>
      </c>
      <c r="O1257">
        <v>3.5040172183542002</v>
      </c>
      <c r="P1257">
        <v>0</v>
      </c>
      <c r="Q1257">
        <v>0</v>
      </c>
      <c r="R1257">
        <v>0</v>
      </c>
      <c r="S1257">
        <v>70.246904177130503</v>
      </c>
      <c r="T1257">
        <v>2162.4569200000001</v>
      </c>
      <c r="U1257">
        <v>7.6207280547689802</v>
      </c>
      <c r="V1257">
        <v>0</v>
      </c>
      <c r="W1257">
        <v>91.589645138572394</v>
      </c>
      <c r="X1257">
        <v>6.1466982290805898</v>
      </c>
      <c r="Y1257">
        <v>2.9796779740503299</v>
      </c>
      <c r="Z1257">
        <v>49.889457111592399</v>
      </c>
      <c r="AA1257">
        <v>16.275812322740499</v>
      </c>
      <c r="AB1257">
        <v>12.846160030371299</v>
      </c>
      <c r="AC1257">
        <v>0</v>
      </c>
      <c r="AD1257">
        <v>0</v>
      </c>
      <c r="AE1257">
        <v>14567</v>
      </c>
      <c r="AF1257">
        <v>331.31</v>
      </c>
      <c r="AG1257">
        <v>-20.899999999999899</v>
      </c>
      <c r="AH1257">
        <v>-28.8399999999999</v>
      </c>
      <c r="AI1257">
        <v>-9.3406777577904005</v>
      </c>
      <c r="AJ1257">
        <v>-2.6299999999999599</v>
      </c>
      <c r="AK1257">
        <v>0</v>
      </c>
      <c r="AL1257">
        <v>83.38</v>
      </c>
      <c r="AM1257">
        <v>4.5</v>
      </c>
      <c r="AN1257">
        <v>278.99</v>
      </c>
      <c r="AO1257">
        <v>102.8</v>
      </c>
      <c r="AP1257">
        <v>111.12</v>
      </c>
      <c r="AQ1257">
        <v>935.6</v>
      </c>
      <c r="AR1257">
        <v>2126.1069200000002</v>
      </c>
      <c r="AS1257" t="s">
        <v>4182</v>
      </c>
    </row>
    <row r="1258" spans="1:45" x14ac:dyDescent="0.3">
      <c r="A1258" s="4" t="s">
        <v>1655</v>
      </c>
      <c r="B1258" s="4" t="s">
        <v>1656</v>
      </c>
      <c r="C1258" t="s">
        <v>334</v>
      </c>
      <c r="D1258">
        <v>15.6637596705562</v>
      </c>
      <c r="E1258">
        <v>15.5254627387755</v>
      </c>
      <c r="F1258">
        <v>10.103062208052201</v>
      </c>
      <c r="G1258">
        <v>7.5103759597418298</v>
      </c>
      <c r="H1258">
        <v>12.4463615577844</v>
      </c>
      <c r="I1258">
        <v>13.191937341880299</v>
      </c>
      <c r="J1258">
        <v>-15.3607847006329</v>
      </c>
      <c r="K1258">
        <v>0</v>
      </c>
      <c r="L1258">
        <v>1.7270745738890101</v>
      </c>
      <c r="M1258">
        <v>1.38165965911121</v>
      </c>
      <c r="N1258">
        <v>24.728236212184399</v>
      </c>
      <c r="O1258">
        <v>0.51835681467546901</v>
      </c>
      <c r="P1258">
        <v>0.45144165455741597</v>
      </c>
      <c r="Q1258">
        <v>99.355451653048107</v>
      </c>
      <c r="R1258">
        <v>2.6151110452773998</v>
      </c>
      <c r="S1258">
        <v>0</v>
      </c>
      <c r="T1258">
        <v>1552.2838927099999</v>
      </c>
      <c r="U1258">
        <v>2.5421869441618901</v>
      </c>
      <c r="V1258">
        <v>19.2370042148492</v>
      </c>
      <c r="W1258">
        <v>101.2950052133</v>
      </c>
      <c r="X1258">
        <v>7.0367307889313198</v>
      </c>
      <c r="Y1258">
        <v>5.71446296571908</v>
      </c>
      <c r="Z1258">
        <v>73.999999219647705</v>
      </c>
      <c r="AA1258">
        <v>0.78640428739383905</v>
      </c>
      <c r="AB1258">
        <v>13.789625798132301</v>
      </c>
      <c r="AC1258">
        <v>0</v>
      </c>
      <c r="AD1258">
        <v>1.26739172081841</v>
      </c>
      <c r="AE1258">
        <v>46950</v>
      </c>
      <c r="AF1258">
        <v>1814.29</v>
      </c>
      <c r="AG1258">
        <v>136.26</v>
      </c>
      <c r="AH1258">
        <v>183.17</v>
      </c>
      <c r="AI1258">
        <v>59.072663234186301</v>
      </c>
      <c r="AJ1258">
        <v>239.34</v>
      </c>
      <c r="AK1258">
        <v>0</v>
      </c>
      <c r="AL1258">
        <v>753.36</v>
      </c>
      <c r="AM1258">
        <v>596.55999999999995</v>
      </c>
      <c r="AN1258">
        <v>839.57</v>
      </c>
      <c r="AO1258">
        <v>249.689999999999</v>
      </c>
      <c r="AP1258">
        <v>293.77999999999997</v>
      </c>
      <c r="AQ1258">
        <v>928.25</v>
      </c>
      <c r="AR1258">
        <v>2134.3438927100001</v>
      </c>
      <c r="AS1258" t="s">
        <v>4182</v>
      </c>
    </row>
    <row r="1259" spans="1:45" x14ac:dyDescent="0.3">
      <c r="A1259" s="4" t="s">
        <v>1653</v>
      </c>
      <c r="B1259" s="4" t="s">
        <v>1654</v>
      </c>
      <c r="C1259" t="s">
        <v>307</v>
      </c>
      <c r="D1259">
        <v>80.717663928652101</v>
      </c>
      <c r="E1259">
        <v>10.2539289308663</v>
      </c>
      <c r="F1259">
        <v>2.7670998203317598</v>
      </c>
      <c r="G1259">
        <v>2.16609154987162</v>
      </c>
      <c r="H1259">
        <v>5.5163628877641901</v>
      </c>
      <c r="I1259">
        <v>9.2972672412383304</v>
      </c>
      <c r="J1259">
        <v>372.64338633005298</v>
      </c>
      <c r="K1259">
        <v>46.693265670007101</v>
      </c>
      <c r="L1259">
        <v>164.963629468748</v>
      </c>
      <c r="M1259">
        <v>35.991312441824398</v>
      </c>
      <c r="N1259">
        <v>3.78509680645853</v>
      </c>
      <c r="O1259">
        <v>3.35595265927413E-2</v>
      </c>
      <c r="P1259">
        <v>-0.27216984948527001</v>
      </c>
      <c r="Q1259">
        <v>7.5467526655513497</v>
      </c>
      <c r="R1259">
        <v>-18.954365832949499</v>
      </c>
      <c r="S1259">
        <v>0</v>
      </c>
      <c r="T1259">
        <v>2564.65091747</v>
      </c>
      <c r="U1259">
        <v>7.3713618004964303</v>
      </c>
      <c r="V1259">
        <v>0</v>
      </c>
      <c r="W1259">
        <v>106.673352872587</v>
      </c>
      <c r="X1259">
        <v>26.2408892978988</v>
      </c>
      <c r="Y1259">
        <v>26.2408892978988</v>
      </c>
      <c r="Z1259">
        <v>24.090201680669701</v>
      </c>
      <c r="AA1259">
        <v>12.3737235028476</v>
      </c>
      <c r="AB1259">
        <v>15.411368400673799</v>
      </c>
      <c r="AC1259">
        <v>0</v>
      </c>
      <c r="AD1259">
        <v>0</v>
      </c>
      <c r="AE1259">
        <v>27650</v>
      </c>
      <c r="AF1259">
        <v>1222.94</v>
      </c>
      <c r="AG1259">
        <v>26.49</v>
      </c>
      <c r="AH1259">
        <v>26.62</v>
      </c>
      <c r="AI1259">
        <v>6.18049235495962</v>
      </c>
      <c r="AJ1259">
        <v>113.7</v>
      </c>
      <c r="AK1259">
        <v>0</v>
      </c>
      <c r="AL1259">
        <v>63.52</v>
      </c>
      <c r="AM1259">
        <v>52.07</v>
      </c>
      <c r="AN1259">
        <v>290.07</v>
      </c>
      <c r="AO1259">
        <v>82.49</v>
      </c>
      <c r="AP1259">
        <v>118.71</v>
      </c>
      <c r="AQ1259">
        <v>388.55</v>
      </c>
      <c r="AR1259">
        <v>2138.2109174699999</v>
      </c>
      <c r="AS1259" t="s">
        <v>4182</v>
      </c>
    </row>
    <row r="1260" spans="1:45" x14ac:dyDescent="0.3">
      <c r="A1260" s="4" t="s">
        <v>1651</v>
      </c>
      <c r="B1260" s="4" t="s">
        <v>1652</v>
      </c>
      <c r="C1260" t="s">
        <v>263</v>
      </c>
      <c r="D1260">
        <v>-1.68871280052251</v>
      </c>
      <c r="E1260">
        <v>0</v>
      </c>
      <c r="F1260">
        <v>-18.3149898067498</v>
      </c>
      <c r="G1260">
        <v>-87.709477927169203</v>
      </c>
      <c r="H1260">
        <v>-9.7578703614770195</v>
      </c>
      <c r="I1260">
        <v>-4.1736837746058697</v>
      </c>
      <c r="J1260">
        <v>90.151247965273996</v>
      </c>
      <c r="K1260">
        <v>-22.2301627449664</v>
      </c>
      <c r="L1260">
        <v>0</v>
      </c>
      <c r="M1260">
        <v>0</v>
      </c>
      <c r="N1260">
        <v>0</v>
      </c>
      <c r="O1260">
        <v>9.2615468149474793</v>
      </c>
      <c r="P1260">
        <v>0</v>
      </c>
      <c r="Q1260">
        <v>-1.3765627104987901</v>
      </c>
      <c r="R1260">
        <v>0</v>
      </c>
      <c r="S1260">
        <v>0</v>
      </c>
      <c r="T1260">
        <v>6728.7755655199999</v>
      </c>
      <c r="U1260">
        <v>-1.6672873634682599</v>
      </c>
      <c r="V1260">
        <v>0</v>
      </c>
      <c r="W1260">
        <v>90.929751590328095</v>
      </c>
      <c r="X1260">
        <v>51.715390368755102</v>
      </c>
      <c r="Y1260">
        <v>1.6955611534550999E-6</v>
      </c>
      <c r="Z1260">
        <v>3.3288779083468198</v>
      </c>
      <c r="AA1260">
        <v>1.900765792351</v>
      </c>
      <c r="AB1260">
        <v>7.2937889960396296</v>
      </c>
      <c r="AC1260">
        <v>3.3288779083468198</v>
      </c>
      <c r="AD1260">
        <v>3.3780774675601801</v>
      </c>
      <c r="AE1260">
        <v>576867</v>
      </c>
      <c r="AF1260">
        <v>1448.84</v>
      </c>
      <c r="AG1260">
        <v>-1270.76999999999</v>
      </c>
      <c r="AH1260">
        <v>-1270.76999999999</v>
      </c>
      <c r="AI1260">
        <v>-1.0241665560545501</v>
      </c>
      <c r="AJ1260">
        <v>-60.4699999999998</v>
      </c>
      <c r="AK1260">
        <v>0</v>
      </c>
      <c r="AL1260">
        <v>-14808.28</v>
      </c>
      <c r="AM1260">
        <v>502.08</v>
      </c>
      <c r="AN1260">
        <v>-1287.0999999999999</v>
      </c>
      <c r="AO1260">
        <v>419.01</v>
      </c>
      <c r="AP1260">
        <v>419.01</v>
      </c>
      <c r="AQ1260">
        <v>1.65</v>
      </c>
      <c r="AR1260">
        <v>2145.9655655199999</v>
      </c>
      <c r="AS1260" t="s">
        <v>4182</v>
      </c>
    </row>
    <row r="1261" spans="1:45" x14ac:dyDescent="0.3">
      <c r="A1261" s="4" t="s">
        <v>1649</v>
      </c>
      <c r="B1261" s="4" t="s">
        <v>1650</v>
      </c>
      <c r="C1261" t="s">
        <v>1197</v>
      </c>
      <c r="D1261">
        <v>54.894033202146602</v>
      </c>
      <c r="E1261">
        <v>22.097981081462599</v>
      </c>
      <c r="F1261">
        <v>10.934596414749</v>
      </c>
      <c r="G1261">
        <v>12.315487992950001</v>
      </c>
      <c r="H1261">
        <v>18.3066882215793</v>
      </c>
      <c r="I1261">
        <v>23.573474333553602</v>
      </c>
      <c r="J1261">
        <v>117.691678729918</v>
      </c>
      <c r="K1261">
        <v>107.433912062329</v>
      </c>
      <c r="L1261">
        <v>52.773481802247602</v>
      </c>
      <c r="M1261">
        <v>11.191875451077401</v>
      </c>
      <c r="N1261">
        <v>19.8427991886409</v>
      </c>
      <c r="O1261">
        <v>12.589230257612201</v>
      </c>
      <c r="P1261">
        <v>18.312047947246299</v>
      </c>
      <c r="Q1261">
        <v>33.804350404691</v>
      </c>
      <c r="R1261">
        <v>27.004884810640998</v>
      </c>
      <c r="S1261">
        <v>0</v>
      </c>
      <c r="T1261">
        <v>2232.8035191999902</v>
      </c>
      <c r="U1261">
        <v>11.073324668522501</v>
      </c>
      <c r="V1261">
        <v>0.248555272478717</v>
      </c>
      <c r="W1261">
        <v>-8.5554876085185505</v>
      </c>
      <c r="X1261">
        <v>6.2111161391248002</v>
      </c>
      <c r="Y1261">
        <v>0</v>
      </c>
      <c r="Z1261">
        <v>44.0412168925277</v>
      </c>
      <c r="AA1261">
        <v>0.37664900535233697</v>
      </c>
      <c r="AB1261">
        <v>33.683552801136301</v>
      </c>
      <c r="AC1261">
        <v>0</v>
      </c>
      <c r="AD1261">
        <v>0</v>
      </c>
      <c r="AE1261">
        <v>46010</v>
      </c>
      <c r="AF1261">
        <v>317.73</v>
      </c>
      <c r="AG1261">
        <v>39.130000000000003</v>
      </c>
      <c r="AH1261">
        <v>53.84</v>
      </c>
      <c r="AI1261">
        <v>14.6582415804079</v>
      </c>
      <c r="AJ1261">
        <v>74.900000000000006</v>
      </c>
      <c r="AK1261">
        <v>0</v>
      </c>
      <c r="AL1261">
        <v>145.72999999999999</v>
      </c>
      <c r="AM1261">
        <v>20.13</v>
      </c>
      <c r="AN1261">
        <v>193.98</v>
      </c>
      <c r="AO1261">
        <v>8.8699999999999992</v>
      </c>
      <c r="AP1261">
        <v>45.42</v>
      </c>
      <c r="AQ1261">
        <v>784.25</v>
      </c>
      <c r="AR1261">
        <v>2148.0035192</v>
      </c>
      <c r="AS1261" t="s">
        <v>4182</v>
      </c>
    </row>
    <row r="1262" spans="1:45" x14ac:dyDescent="0.3">
      <c r="A1262" s="4" t="s">
        <v>1647</v>
      </c>
      <c r="B1262" s="4" t="s">
        <v>1648</v>
      </c>
      <c r="C1262" t="s">
        <v>327</v>
      </c>
      <c r="D1262">
        <v>26.5014240084693</v>
      </c>
      <c r="E1262">
        <v>67.469979296066199</v>
      </c>
      <c r="F1262">
        <v>15.651806384061899</v>
      </c>
      <c r="G1262">
        <v>9.4676412824952507</v>
      </c>
      <c r="H1262">
        <v>5.6534804834130599</v>
      </c>
      <c r="I1262">
        <v>13.3653298625233</v>
      </c>
      <c r="J1262">
        <v>32.856505744061202</v>
      </c>
      <c r="K1262">
        <v>0</v>
      </c>
      <c r="L1262">
        <v>17.385967822192701</v>
      </c>
      <c r="M1262">
        <v>6.8535412174489903</v>
      </c>
      <c r="N1262">
        <v>30.3652627655609</v>
      </c>
      <c r="O1262">
        <v>11.450181798869</v>
      </c>
      <c r="P1262">
        <v>0</v>
      </c>
      <c r="Q1262">
        <v>41.601944108478797</v>
      </c>
      <c r="R1262">
        <v>0</v>
      </c>
      <c r="S1262">
        <v>0</v>
      </c>
      <c r="T1262">
        <v>2174.1310139699999</v>
      </c>
      <c r="U1262">
        <v>7.1622856658483904</v>
      </c>
      <c r="V1262">
        <v>0</v>
      </c>
      <c r="W1262">
        <v>102.191011798742</v>
      </c>
      <c r="X1262">
        <v>7.0893871081410698</v>
      </c>
      <c r="Y1262">
        <v>5.6877329650309596</v>
      </c>
      <c r="Z1262">
        <v>54.014267778790298</v>
      </c>
      <c r="AA1262">
        <v>9.7970359303308694</v>
      </c>
      <c r="AB1262">
        <v>10.6423870638463</v>
      </c>
      <c r="AC1262">
        <v>0</v>
      </c>
      <c r="AD1262">
        <v>0</v>
      </c>
      <c r="AE1262">
        <v>36649</v>
      </c>
      <c r="AF1262">
        <v>860.51</v>
      </c>
      <c r="AG1262">
        <v>81.469999999999899</v>
      </c>
      <c r="AH1262">
        <v>81.469999999999899</v>
      </c>
      <c r="AI1262">
        <v>28.433154167584199</v>
      </c>
      <c r="AJ1262">
        <v>115.009999999999</v>
      </c>
      <c r="AK1262">
        <v>0</v>
      </c>
      <c r="AL1262">
        <v>-109.69999999999899</v>
      </c>
      <c r="AM1262">
        <v>37.35</v>
      </c>
      <c r="AN1262">
        <v>301.45</v>
      </c>
      <c r="AO1262">
        <v>46.629999999999903</v>
      </c>
      <c r="AP1262">
        <v>109.99</v>
      </c>
      <c r="AQ1262">
        <v>655.85</v>
      </c>
      <c r="AR1262">
        <v>2159.07101397</v>
      </c>
      <c r="AS1262" t="s">
        <v>4182</v>
      </c>
    </row>
    <row r="1263" spans="1:45" x14ac:dyDescent="0.3">
      <c r="A1263" s="4" t="s">
        <v>1645</v>
      </c>
      <c r="B1263" s="4" t="s">
        <v>1646</v>
      </c>
      <c r="C1263" t="s">
        <v>183</v>
      </c>
      <c r="D1263">
        <v>-392.41406820652298</v>
      </c>
      <c r="E1263">
        <v>-0.60862997612891201</v>
      </c>
      <c r="F1263">
        <v>-0.14467247540633299</v>
      </c>
      <c r="G1263">
        <v>-0.77915478643818703</v>
      </c>
      <c r="H1263">
        <v>22.459446734931099</v>
      </c>
      <c r="I1263">
        <v>11.166473759986401</v>
      </c>
      <c r="J1263">
        <v>7.8147662006966003</v>
      </c>
      <c r="K1263">
        <v>12.519067068653801</v>
      </c>
      <c r="L1263">
        <v>75.841358252524898</v>
      </c>
      <c r="M1263">
        <v>48.020892751288997</v>
      </c>
      <c r="N1263">
        <v>0</v>
      </c>
      <c r="O1263">
        <v>-1.6587786083565299</v>
      </c>
      <c r="P1263">
        <v>-18.118296529649399</v>
      </c>
      <c r="Q1263">
        <v>54.796398485134098</v>
      </c>
      <c r="R1263">
        <v>0</v>
      </c>
      <c r="S1263">
        <v>19.4081150096066</v>
      </c>
      <c r="T1263">
        <v>2679.8156564999899</v>
      </c>
      <c r="U1263">
        <v>2.4227154497869301</v>
      </c>
      <c r="V1263">
        <v>0</v>
      </c>
      <c r="W1263">
        <v>-530.21785627863005</v>
      </c>
      <c r="X1263">
        <v>3.3970845033476902</v>
      </c>
      <c r="Y1263">
        <v>3.3523502564173602</v>
      </c>
      <c r="Z1263">
        <v>74.446310081826894</v>
      </c>
      <c r="AA1263">
        <v>1.61885740075947</v>
      </c>
      <c r="AB1263">
        <v>12.3174341109605</v>
      </c>
      <c r="AC1263">
        <v>0</v>
      </c>
      <c r="AD1263">
        <v>0</v>
      </c>
      <c r="AE1263">
        <v>48782</v>
      </c>
      <c r="AF1263">
        <v>708.46</v>
      </c>
      <c r="AG1263">
        <v>-5.51999999999998</v>
      </c>
      <c r="AH1263">
        <v>-3.1599999999999802</v>
      </c>
      <c r="AI1263">
        <v>-0.72718018664791795</v>
      </c>
      <c r="AJ1263">
        <v>79.11</v>
      </c>
      <c r="AK1263">
        <v>16.920000000000002</v>
      </c>
      <c r="AL1263">
        <v>518.01</v>
      </c>
      <c r="AM1263">
        <v>164.57</v>
      </c>
      <c r="AN1263">
        <v>894.09</v>
      </c>
      <c r="AO1263">
        <v>206.12</v>
      </c>
      <c r="AP1263">
        <v>323.79000000000002</v>
      </c>
      <c r="AQ1263">
        <v>283.7</v>
      </c>
      <c r="AR1263">
        <v>2166.1256564999999</v>
      </c>
      <c r="AS1263" t="s">
        <v>4182</v>
      </c>
    </row>
    <row r="1264" spans="1:45" x14ac:dyDescent="0.3">
      <c r="A1264" s="4" t="s">
        <v>1643</v>
      </c>
      <c r="B1264" s="4" t="s">
        <v>1644</v>
      </c>
      <c r="C1264" t="s">
        <v>485</v>
      </c>
      <c r="D1264">
        <v>45.437964886363602</v>
      </c>
      <c r="E1264">
        <v>21.155245804018399</v>
      </c>
      <c r="F1264">
        <v>11.9928483014716</v>
      </c>
      <c r="G1264">
        <v>9.9954149472718896</v>
      </c>
      <c r="H1264">
        <v>18.044475014965201</v>
      </c>
      <c r="I1264">
        <v>19.901212954858</v>
      </c>
      <c r="J1264">
        <v>65.083975583356803</v>
      </c>
      <c r="K1264">
        <v>26.0522278419133</v>
      </c>
      <c r="L1264">
        <v>42.248788873261397</v>
      </c>
      <c r="M1264">
        <v>6.4892952023753701</v>
      </c>
      <c r="N1264">
        <v>26.5662216806071</v>
      </c>
      <c r="O1264">
        <v>11.662683717993501</v>
      </c>
      <c r="P1264">
        <v>15.5481225086829</v>
      </c>
      <c r="Q1264">
        <v>12.4996077212374</v>
      </c>
      <c r="R1264">
        <v>14.7800874594863</v>
      </c>
      <c r="S1264">
        <v>29.4608793783115</v>
      </c>
      <c r="T1264">
        <v>2286.05479595</v>
      </c>
      <c r="U1264">
        <v>8.5138490230895396</v>
      </c>
      <c r="V1264">
        <v>0.89207470248454901</v>
      </c>
      <c r="W1264">
        <v>86.516929308315895</v>
      </c>
      <c r="X1264">
        <v>15.8200488200842</v>
      </c>
      <c r="Y1264">
        <v>14.8210509919953</v>
      </c>
      <c r="Z1264">
        <v>33.823482781127602</v>
      </c>
      <c r="AA1264">
        <v>10.0056247182481</v>
      </c>
      <c r="AB1264">
        <v>24.147309959859601</v>
      </c>
      <c r="AC1264">
        <v>0.25597443532119502</v>
      </c>
      <c r="AD1264">
        <v>0</v>
      </c>
      <c r="AE1264">
        <v>54950</v>
      </c>
      <c r="AF1264">
        <v>479.82</v>
      </c>
      <c r="AG1264">
        <v>47.96</v>
      </c>
      <c r="AH1264">
        <v>63.94</v>
      </c>
      <c r="AI1264">
        <v>17.225612710777099</v>
      </c>
      <c r="AJ1264">
        <v>95.49</v>
      </c>
      <c r="AK1264">
        <v>8.65</v>
      </c>
      <c r="AL1264">
        <v>148.45999999999901</v>
      </c>
      <c r="AM1264">
        <v>1.29</v>
      </c>
      <c r="AN1264">
        <v>255.95999999999901</v>
      </c>
      <c r="AO1264">
        <v>8.9600000000000009</v>
      </c>
      <c r="AP1264">
        <v>68.44</v>
      </c>
      <c r="AQ1264">
        <v>715.4</v>
      </c>
      <c r="AR1264">
        <v>2179.2047959500001</v>
      </c>
      <c r="AS1264" t="s">
        <v>4182</v>
      </c>
    </row>
    <row r="1265" spans="1:45" x14ac:dyDescent="0.3">
      <c r="A1265" s="4" t="s">
        <v>1641</v>
      </c>
      <c r="B1265" s="4" t="s">
        <v>1642</v>
      </c>
      <c r="C1265" t="s">
        <v>511</v>
      </c>
      <c r="D1265">
        <v>24.052571590172899</v>
      </c>
      <c r="E1265">
        <v>14.5876189251735</v>
      </c>
      <c r="F1265">
        <v>11.2478314745972</v>
      </c>
      <c r="G1265">
        <v>11.201747457794401</v>
      </c>
      <c r="H1265">
        <v>15.3743190788453</v>
      </c>
      <c r="I1265">
        <v>17.059926942442399</v>
      </c>
      <c r="J1265">
        <v>21.581491861014001</v>
      </c>
      <c r="K1265">
        <v>6.6458282297242102</v>
      </c>
      <c r="L1265">
        <v>0</v>
      </c>
      <c r="M1265">
        <v>0</v>
      </c>
      <c r="N1265">
        <v>41.679676737992402</v>
      </c>
      <c r="O1265">
        <v>4.2226561972149996</v>
      </c>
      <c r="P1265">
        <v>1.9752898323359001</v>
      </c>
      <c r="Q1265">
        <v>12.674313514113599</v>
      </c>
      <c r="R1265">
        <v>4.1304992847078301</v>
      </c>
      <c r="S1265">
        <v>19.954753770321901</v>
      </c>
      <c r="T1265">
        <v>1893.8419232399999</v>
      </c>
      <c r="U1265">
        <v>3.2704464299474201</v>
      </c>
      <c r="V1265">
        <v>0.79143665538869401</v>
      </c>
      <c r="W1265">
        <v>-59.932335947606099</v>
      </c>
      <c r="X1265">
        <v>15.2089442849192</v>
      </c>
      <c r="Y1265">
        <v>14.975910721048599</v>
      </c>
      <c r="Z1265">
        <v>54.821166156299199</v>
      </c>
      <c r="AA1265">
        <v>5.6655294131809004</v>
      </c>
      <c r="AB1265">
        <v>20.3725134058249</v>
      </c>
      <c r="AC1265">
        <v>0</v>
      </c>
      <c r="AD1265">
        <v>0</v>
      </c>
      <c r="AE1265">
        <v>22205</v>
      </c>
      <c r="AF1265">
        <v>810.32</v>
      </c>
      <c r="AG1265">
        <v>90.77</v>
      </c>
      <c r="AH1265">
        <v>119.22</v>
      </c>
      <c r="AI1265">
        <v>105.06360995646899</v>
      </c>
      <c r="AJ1265">
        <v>138.24</v>
      </c>
      <c r="AK1265">
        <v>54.77</v>
      </c>
      <c r="AL1265">
        <v>658.93</v>
      </c>
      <c r="AM1265">
        <v>289.41000000000003</v>
      </c>
      <c r="AN1265">
        <v>667.56999999999903</v>
      </c>
      <c r="AO1265">
        <v>126.44</v>
      </c>
      <c r="AP1265">
        <v>154.69</v>
      </c>
      <c r="AQ1265">
        <v>2506.4</v>
      </c>
      <c r="AR1265">
        <v>2183.25192324</v>
      </c>
      <c r="AS1265" t="s">
        <v>4182</v>
      </c>
    </row>
    <row r="1266" spans="1:45" x14ac:dyDescent="0.3">
      <c r="A1266" s="4" t="s">
        <v>1639</v>
      </c>
      <c r="B1266" s="4" t="s">
        <v>1640</v>
      </c>
      <c r="C1266" t="s">
        <v>188</v>
      </c>
      <c r="D1266">
        <v>-3.30232962919293</v>
      </c>
      <c r="E1266">
        <v>-35.6183117739699</v>
      </c>
      <c r="F1266">
        <v>-1.82111288488363</v>
      </c>
      <c r="G1266">
        <v>-10.003659525048</v>
      </c>
      <c r="H1266">
        <v>5.4093818469385502</v>
      </c>
      <c r="I1266">
        <v>13.7652581023699</v>
      </c>
      <c r="J1266">
        <v>9.2635668058537206</v>
      </c>
      <c r="K1266">
        <v>-8.4499123090871606</v>
      </c>
      <c r="L1266">
        <v>1242.1179996885801</v>
      </c>
      <c r="M1266">
        <v>1028.6714330201801</v>
      </c>
      <c r="N1266">
        <v>0</v>
      </c>
      <c r="O1266">
        <v>-18.774283389373899</v>
      </c>
      <c r="P1266">
        <v>-28.720032010732901</v>
      </c>
      <c r="Q1266">
        <v>-30.216978679890001</v>
      </c>
      <c r="R1266">
        <v>0</v>
      </c>
      <c r="S1266">
        <v>0</v>
      </c>
      <c r="T1266">
        <v>20644.5301196</v>
      </c>
      <c r="U1266">
        <v>1.4173133593709399</v>
      </c>
      <c r="V1266">
        <v>0</v>
      </c>
      <c r="W1266">
        <v>-105.50114293087999</v>
      </c>
      <c r="X1266">
        <v>1.74789681448305</v>
      </c>
      <c r="Y1266">
        <v>1.94591317696628E-2</v>
      </c>
      <c r="Z1266">
        <v>38.299101598664897</v>
      </c>
      <c r="AA1266">
        <v>0.91728880444031102</v>
      </c>
      <c r="AB1266">
        <v>33.469991537995199</v>
      </c>
      <c r="AC1266">
        <v>7.7136689609698799</v>
      </c>
      <c r="AD1266">
        <v>1.6695471682659699</v>
      </c>
      <c r="AE1266">
        <v>609921</v>
      </c>
      <c r="AF1266">
        <v>6612.88</v>
      </c>
      <c r="AG1266">
        <v>-661.53</v>
      </c>
      <c r="AH1266">
        <v>-658.64</v>
      </c>
      <c r="AI1266">
        <v>-2.7130261049825899</v>
      </c>
      <c r="AJ1266">
        <v>910.27999999999895</v>
      </c>
      <c r="AK1266">
        <v>1462.02</v>
      </c>
      <c r="AL1266">
        <v>-4044.03</v>
      </c>
      <c r="AM1266">
        <v>664.77</v>
      </c>
      <c r="AN1266">
        <v>1541.36</v>
      </c>
      <c r="AO1266">
        <v>996.64</v>
      </c>
      <c r="AP1266">
        <v>1104.7</v>
      </c>
      <c r="AQ1266">
        <v>8.65</v>
      </c>
      <c r="AR1266">
        <v>2184.5901196</v>
      </c>
      <c r="AS1266" t="s">
        <v>4182</v>
      </c>
    </row>
    <row r="1267" spans="1:45" x14ac:dyDescent="0.3">
      <c r="A1267" s="4" t="s">
        <v>1637</v>
      </c>
      <c r="B1267" s="4" t="s">
        <v>1638</v>
      </c>
      <c r="C1267" t="s">
        <v>127</v>
      </c>
      <c r="D1267">
        <v>15.7132741993998</v>
      </c>
      <c r="E1267">
        <v>61.131614002139997</v>
      </c>
      <c r="F1267">
        <v>11.7806973984328</v>
      </c>
      <c r="G1267">
        <v>10.057266854921499</v>
      </c>
      <c r="H1267">
        <v>4.6075031835712998</v>
      </c>
      <c r="I1267">
        <v>15.2033799659416</v>
      </c>
      <c r="J1267">
        <v>329.245754482964</v>
      </c>
      <c r="K1267">
        <v>0</v>
      </c>
      <c r="L1267">
        <v>144.82690209304599</v>
      </c>
      <c r="M1267">
        <v>136.557219852527</v>
      </c>
      <c r="N1267">
        <v>20.383287946526099</v>
      </c>
      <c r="O1267">
        <v>-3.7186469649554699</v>
      </c>
      <c r="P1267">
        <v>5.3630065404360403</v>
      </c>
      <c r="Q1267">
        <v>-13.7342797906256</v>
      </c>
      <c r="R1267">
        <v>72.952029510964806</v>
      </c>
      <c r="S1267">
        <v>0</v>
      </c>
      <c r="T1267">
        <v>2632.6369896900001</v>
      </c>
      <c r="U1267">
        <v>7.2723836580035002</v>
      </c>
      <c r="V1267">
        <v>0</v>
      </c>
      <c r="W1267">
        <v>-35.499055462072199</v>
      </c>
      <c r="X1267">
        <v>0.889457914487223</v>
      </c>
      <c r="Y1267">
        <v>4.0156139148776297E-3</v>
      </c>
      <c r="Z1267">
        <v>49.782342259118501</v>
      </c>
      <c r="AA1267">
        <v>8.6028993459067795</v>
      </c>
      <c r="AB1267">
        <v>7.7753286607421197</v>
      </c>
      <c r="AC1267">
        <v>49.247076932225802</v>
      </c>
      <c r="AD1267">
        <v>0</v>
      </c>
      <c r="AE1267">
        <v>49311</v>
      </c>
      <c r="AF1267">
        <v>1391.73</v>
      </c>
      <c r="AG1267">
        <v>139.97</v>
      </c>
      <c r="AH1267">
        <v>142.63</v>
      </c>
      <c r="AI1267">
        <v>17.901989300846701</v>
      </c>
      <c r="AJ1267">
        <v>211.59</v>
      </c>
      <c r="AK1267">
        <v>0</v>
      </c>
      <c r="AL1267">
        <v>119.49</v>
      </c>
      <c r="AM1267">
        <v>4.75</v>
      </c>
      <c r="AN1267">
        <v>302.43</v>
      </c>
      <c r="AO1267">
        <v>77.41</v>
      </c>
      <c r="AP1267">
        <v>79.3</v>
      </c>
      <c r="AQ1267">
        <v>239.15</v>
      </c>
      <c r="AR1267">
        <v>2199.3869896900001</v>
      </c>
      <c r="AS1267" t="s">
        <v>4182</v>
      </c>
    </row>
    <row r="1268" spans="1:45" x14ac:dyDescent="0.3">
      <c r="A1268" s="4" t="s">
        <v>1635</v>
      </c>
      <c r="B1268" s="4" t="s">
        <v>1636</v>
      </c>
      <c r="C1268" t="s">
        <v>396</v>
      </c>
      <c r="D1268">
        <v>11.697852333616799</v>
      </c>
      <c r="E1268">
        <v>25.863396392432801</v>
      </c>
      <c r="F1268">
        <v>15.1389805411147</v>
      </c>
      <c r="G1268">
        <v>16.692843515683901</v>
      </c>
      <c r="H1268">
        <v>18.256794490682299</v>
      </c>
      <c r="I1268">
        <v>26.736767380983999</v>
      </c>
      <c r="J1268">
        <v>44.128908750703701</v>
      </c>
      <c r="K1268">
        <v>15.146015521527501</v>
      </c>
      <c r="L1268">
        <v>19.940389294403801</v>
      </c>
      <c r="M1268">
        <v>10.9257907542579</v>
      </c>
      <c r="N1268">
        <v>37.4890394579513</v>
      </c>
      <c r="O1268">
        <v>3.3354615084292698</v>
      </c>
      <c r="P1268">
        <v>20.8770609407884</v>
      </c>
      <c r="Q1268">
        <v>21.440570271067799</v>
      </c>
      <c r="R1268">
        <v>25.596303965164999</v>
      </c>
      <c r="S1268">
        <v>0</v>
      </c>
      <c r="T1268">
        <v>2280.959981</v>
      </c>
      <c r="U1268">
        <v>2.6771289306569299</v>
      </c>
      <c r="V1268">
        <v>1.04975973368419</v>
      </c>
      <c r="W1268">
        <v>-51.981839366597001</v>
      </c>
      <c r="X1268">
        <v>1.8602428652842899</v>
      </c>
      <c r="Y1268">
        <v>1.8303872238377501</v>
      </c>
      <c r="Z1268">
        <v>68.735980204482203</v>
      </c>
      <c r="AA1268">
        <v>3.02491812754405</v>
      </c>
      <c r="AB1268">
        <v>16.395949322695099</v>
      </c>
      <c r="AC1268">
        <v>0</v>
      </c>
      <c r="AD1268">
        <v>0</v>
      </c>
      <c r="AE1268">
        <v>38623</v>
      </c>
      <c r="AF1268">
        <v>1126.94999999999</v>
      </c>
      <c r="AG1268">
        <v>188.11999999999901</v>
      </c>
      <c r="AH1268">
        <v>252.64999999999901</v>
      </c>
      <c r="AI1268">
        <v>61.068801412775898</v>
      </c>
      <c r="AJ1268">
        <v>301.30999999999898</v>
      </c>
      <c r="AK1268">
        <v>5.83</v>
      </c>
      <c r="AL1268">
        <v>768.45</v>
      </c>
      <c r="AM1268">
        <v>83.55</v>
      </c>
      <c r="AN1268">
        <v>822</v>
      </c>
      <c r="AO1268">
        <v>112.63</v>
      </c>
      <c r="AP1268">
        <v>183.26</v>
      </c>
      <c r="AQ1268">
        <v>703.8</v>
      </c>
      <c r="AR1268">
        <v>2200.5999809999998</v>
      </c>
      <c r="AS1268" t="s">
        <v>4182</v>
      </c>
    </row>
    <row r="1269" spans="1:45" x14ac:dyDescent="0.3">
      <c r="A1269" s="4" t="s">
        <v>1633</v>
      </c>
      <c r="B1269" s="4" t="s">
        <v>1634</v>
      </c>
      <c r="C1269" t="s">
        <v>1632</v>
      </c>
      <c r="D1269">
        <v>-5.6010260192594297</v>
      </c>
      <c r="E1269">
        <v>-11.819850717063</v>
      </c>
      <c r="F1269">
        <v>-3.0826347118770898</v>
      </c>
      <c r="G1269">
        <v>-6.44198549596695</v>
      </c>
      <c r="H1269">
        <v>9.5388077087090597</v>
      </c>
      <c r="I1269">
        <v>7.5496520530012496</v>
      </c>
      <c r="J1269">
        <v>81.294612894183899</v>
      </c>
      <c r="K1269">
        <v>-15.363191272179201</v>
      </c>
      <c r="L1269">
        <v>225.004950478979</v>
      </c>
      <c r="M1269">
        <v>85.225822996841401</v>
      </c>
      <c r="N1269">
        <v>0</v>
      </c>
      <c r="O1269">
        <v>-2.5600600263021298</v>
      </c>
      <c r="P1269">
        <v>-11.514565825631299</v>
      </c>
      <c r="Q1269">
        <v>-9.2984904966681796</v>
      </c>
      <c r="R1269">
        <v>0</v>
      </c>
      <c r="S1269">
        <v>0</v>
      </c>
      <c r="T1269">
        <v>8793.3259445200001</v>
      </c>
      <c r="U1269">
        <v>0.71937631902509602</v>
      </c>
      <c r="V1269">
        <v>0</v>
      </c>
      <c r="W1269">
        <v>-109.330396462891</v>
      </c>
      <c r="X1269">
        <v>4.4271762476875099E-3</v>
      </c>
      <c r="Y1269">
        <v>7.5549082725042804E-4</v>
      </c>
      <c r="Z1269">
        <v>28.644557809838702</v>
      </c>
      <c r="AA1269">
        <v>6.6597825939559101</v>
      </c>
      <c r="AB1269">
        <v>31.601512442672998</v>
      </c>
      <c r="AC1269">
        <v>14.3069816259171</v>
      </c>
      <c r="AD1269">
        <v>2.0962352153441801E-3</v>
      </c>
      <c r="AE1269">
        <v>204379</v>
      </c>
      <c r="AF1269">
        <v>6141.74</v>
      </c>
      <c r="AG1269">
        <v>-395.65</v>
      </c>
      <c r="AH1269">
        <v>-633.27</v>
      </c>
      <c r="AI1269">
        <v>-7.6726859962981502</v>
      </c>
      <c r="AJ1269">
        <v>463.67999999999898</v>
      </c>
      <c r="AK1269">
        <v>87.36</v>
      </c>
      <c r="AL1269">
        <v>1407.51999999999</v>
      </c>
      <c r="AM1269">
        <v>466.68</v>
      </c>
      <c r="AN1269">
        <v>3080.5099999999902</v>
      </c>
      <c r="AO1269">
        <v>165.44</v>
      </c>
      <c r="AP1269">
        <v>270.33</v>
      </c>
      <c r="AQ1269">
        <v>41.65</v>
      </c>
      <c r="AR1269">
        <v>2216.0459445199999</v>
      </c>
      <c r="AS1269" t="s">
        <v>4182</v>
      </c>
    </row>
    <row r="1270" spans="1:45" x14ac:dyDescent="0.3">
      <c r="A1270" s="4" t="s">
        <v>1630</v>
      </c>
      <c r="B1270" s="4" t="s">
        <v>1631</v>
      </c>
      <c r="C1270" t="s">
        <v>1632</v>
      </c>
      <c r="D1270">
        <v>-7.2108744778081402</v>
      </c>
      <c r="E1270">
        <v>0</v>
      </c>
      <c r="F1270">
        <v>0</v>
      </c>
      <c r="G1270">
        <v>-14.0620924752339</v>
      </c>
      <c r="H1270">
        <v>0</v>
      </c>
      <c r="I1270">
        <v>5.6656523828044403</v>
      </c>
      <c r="J1270">
        <v>46.780035844061899</v>
      </c>
      <c r="K1270">
        <v>-18.771772568923499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2216.0459445199999</v>
      </c>
      <c r="U1270">
        <v>0</v>
      </c>
      <c r="V1270">
        <v>0</v>
      </c>
      <c r="W1270">
        <v>-112.012141613117</v>
      </c>
      <c r="X1270">
        <v>4.2862390890078201E-3</v>
      </c>
      <c r="Y1270">
        <v>3.1149089389282902E-3</v>
      </c>
      <c r="Z1270">
        <v>30.369771306598999</v>
      </c>
      <c r="AA1270">
        <v>2.1923568738214101E-3</v>
      </c>
      <c r="AB1270">
        <v>48.315150419522702</v>
      </c>
      <c r="AC1270">
        <v>0</v>
      </c>
      <c r="AD1270">
        <v>0</v>
      </c>
      <c r="AE1270">
        <v>45393</v>
      </c>
      <c r="AF1270">
        <v>2185.4499999999998</v>
      </c>
      <c r="AG1270">
        <v>-307.32</v>
      </c>
      <c r="AH1270">
        <v>-475.75</v>
      </c>
      <c r="AI1270">
        <v>0</v>
      </c>
      <c r="AJ1270">
        <v>123.819999999999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21.5</v>
      </c>
      <c r="AR1270">
        <v>2216.0459445199999</v>
      </c>
      <c r="AS1270" t="s">
        <v>4182</v>
      </c>
    </row>
    <row r="1271" spans="1:45" x14ac:dyDescent="0.3">
      <c r="A1271" s="4" t="s">
        <v>1628</v>
      </c>
      <c r="B1271" s="4" t="s">
        <v>1629</v>
      </c>
      <c r="C1271" t="s">
        <v>52</v>
      </c>
      <c r="D1271">
        <v>6.6168160456670497</v>
      </c>
      <c r="E1271">
        <v>9.3527834836193993</v>
      </c>
      <c r="F1271">
        <v>0.85901224847095603</v>
      </c>
      <c r="G1271">
        <v>8.5732376099100307</v>
      </c>
      <c r="H1271">
        <v>14.8147302477651</v>
      </c>
      <c r="I1271">
        <v>13.005637197332501</v>
      </c>
      <c r="J1271">
        <v>-49.151580459223403</v>
      </c>
      <c r="K1271">
        <v>-15.438916709344101</v>
      </c>
      <c r="L1271">
        <v>0</v>
      </c>
      <c r="M1271">
        <v>0</v>
      </c>
      <c r="N1271">
        <v>0.93574434728766498</v>
      </c>
      <c r="O1271">
        <v>15.3388966049113</v>
      </c>
      <c r="P1271">
        <v>11.910547022601</v>
      </c>
      <c r="Q1271">
        <v>0</v>
      </c>
      <c r="R1271">
        <v>9.5074860531109806</v>
      </c>
      <c r="S1271">
        <v>8.4101266069565703</v>
      </c>
      <c r="T1271">
        <v>-817.40317186499897</v>
      </c>
      <c r="U1271">
        <v>0.59115967108277301</v>
      </c>
      <c r="V1271">
        <v>0</v>
      </c>
      <c r="W1271">
        <v>-74.919991159774796</v>
      </c>
      <c r="X1271">
        <v>39.617207216135</v>
      </c>
      <c r="Y1271">
        <v>28.5794729373306</v>
      </c>
      <c r="Z1271">
        <v>14.871162166391899</v>
      </c>
      <c r="AA1271">
        <v>9.2369676562519807</v>
      </c>
      <c r="AB1271">
        <v>20.564810122953499</v>
      </c>
      <c r="AC1271">
        <v>0</v>
      </c>
      <c r="AD1271">
        <v>1.17998597759513</v>
      </c>
      <c r="AE1271">
        <v>197806</v>
      </c>
      <c r="AF1271">
        <v>3916.84</v>
      </c>
      <c r="AG1271">
        <v>335.8</v>
      </c>
      <c r="AH1271">
        <v>452.81</v>
      </c>
      <c r="AI1271">
        <v>10.815659063216399</v>
      </c>
      <c r="AJ1271">
        <v>509.41</v>
      </c>
      <c r="AK1271">
        <v>8413.69</v>
      </c>
      <c r="AL1271">
        <v>2081.42</v>
      </c>
      <c r="AM1271">
        <v>3039.33</v>
      </c>
      <c r="AN1271">
        <v>3758.5899999999901</v>
      </c>
      <c r="AO1271">
        <v>-1582.38</v>
      </c>
      <c r="AP1271">
        <v>-1502.13</v>
      </c>
      <c r="AQ1271">
        <v>71.599999999999994</v>
      </c>
      <c r="AR1271">
        <v>2221.9268281350001</v>
      </c>
      <c r="AS1271" t="s">
        <v>4182</v>
      </c>
    </row>
    <row r="1272" spans="1:45" x14ac:dyDescent="0.3">
      <c r="A1272" s="4" t="s">
        <v>1626</v>
      </c>
      <c r="B1272" s="4" t="s">
        <v>1627</v>
      </c>
      <c r="C1272" t="s">
        <v>244</v>
      </c>
      <c r="D1272">
        <v>47.0749323026591</v>
      </c>
      <c r="E1272">
        <v>6.1248893111761902</v>
      </c>
      <c r="F1272">
        <v>3.3394888566233001</v>
      </c>
      <c r="G1272">
        <v>2.6225479342868598</v>
      </c>
      <c r="H1272">
        <v>10.386841182529</v>
      </c>
      <c r="I1272">
        <v>9.1196918035690597</v>
      </c>
      <c r="J1272">
        <v>-7.6244514491696904</v>
      </c>
      <c r="K1272">
        <v>11.3323808149926</v>
      </c>
      <c r="L1272">
        <v>6.5046785390884301</v>
      </c>
      <c r="M1272">
        <v>4.1364825435154398</v>
      </c>
      <c r="N1272">
        <v>7.2422120999052497</v>
      </c>
      <c r="O1272">
        <v>6.5874728155712798</v>
      </c>
      <c r="P1272">
        <v>1.27849121546297</v>
      </c>
      <c r="Q1272">
        <v>6.6173053231235404</v>
      </c>
      <c r="R1272">
        <v>12.722547573188301</v>
      </c>
      <c r="S1272">
        <v>0</v>
      </c>
      <c r="T1272">
        <v>2162.9602924999899</v>
      </c>
      <c r="U1272">
        <v>2.8051241227739099</v>
      </c>
      <c r="V1272">
        <v>0.20473822755191501</v>
      </c>
      <c r="W1272">
        <v>103.89193169646801</v>
      </c>
      <c r="X1272">
        <v>12.2368103378898</v>
      </c>
      <c r="Y1272">
        <v>12.2128771417512</v>
      </c>
      <c r="Z1272">
        <v>36.789643715294098</v>
      </c>
      <c r="AA1272">
        <v>0.59827625190175604</v>
      </c>
      <c r="AB1272">
        <v>8.7586806314022603</v>
      </c>
      <c r="AC1272">
        <v>0</v>
      </c>
      <c r="AD1272">
        <v>0</v>
      </c>
      <c r="AE1272">
        <v>24230</v>
      </c>
      <c r="AF1272">
        <v>1806.64</v>
      </c>
      <c r="AG1272">
        <v>47.380000000000102</v>
      </c>
      <c r="AH1272">
        <v>56.400000000000098</v>
      </c>
      <c r="AI1272">
        <v>7.2628888301276699</v>
      </c>
      <c r="AJ1272">
        <v>164.76</v>
      </c>
      <c r="AK1272">
        <v>5.14</v>
      </c>
      <c r="AL1272">
        <v>573.9</v>
      </c>
      <c r="AM1272">
        <v>119.17</v>
      </c>
      <c r="AN1272">
        <v>795.12</v>
      </c>
      <c r="AO1272">
        <v>144.79</v>
      </c>
      <c r="AP1272">
        <v>208.31</v>
      </c>
      <c r="AQ1272">
        <v>333.45</v>
      </c>
      <c r="AR1272">
        <v>2230.4102924999902</v>
      </c>
      <c r="AS1272" t="s">
        <v>4182</v>
      </c>
    </row>
    <row r="1273" spans="1:45" x14ac:dyDescent="0.3">
      <c r="A1273" s="4" t="s">
        <v>1624</v>
      </c>
      <c r="B1273" s="4" t="s">
        <v>1625</v>
      </c>
      <c r="C1273" t="s">
        <v>127</v>
      </c>
      <c r="D1273">
        <v>13.3937707149204</v>
      </c>
      <c r="E1273">
        <v>13.9558657790104</v>
      </c>
      <c r="F1273">
        <v>6.72198701209593</v>
      </c>
      <c r="G1273">
        <v>8.7935121778659902</v>
      </c>
      <c r="H1273">
        <v>19.621814866363401</v>
      </c>
      <c r="I1273">
        <v>20.4571253583666</v>
      </c>
      <c r="J1273">
        <v>83.901247965273996</v>
      </c>
      <c r="K1273">
        <v>1.8920206966520801</v>
      </c>
      <c r="L1273">
        <v>53.3962115853179</v>
      </c>
      <c r="M1273">
        <v>24.091016269747701</v>
      </c>
      <c r="N1273">
        <v>13.1237835580385</v>
      </c>
      <c r="O1273">
        <v>9.0709150823953006</v>
      </c>
      <c r="P1273">
        <v>26.093988501901102</v>
      </c>
      <c r="Q1273">
        <v>-1.0068065279926499</v>
      </c>
      <c r="R1273">
        <v>0</v>
      </c>
      <c r="S1273">
        <v>0</v>
      </c>
      <c r="T1273">
        <v>2770.8125125699999</v>
      </c>
      <c r="U1273">
        <v>1.7533070129450601</v>
      </c>
      <c r="V1273">
        <v>1.2093360744951001</v>
      </c>
      <c r="W1273">
        <v>-45.020315239595199</v>
      </c>
      <c r="X1273">
        <v>6.6945785368031103E-3</v>
      </c>
      <c r="Y1273">
        <v>6.1607915438354199E-3</v>
      </c>
      <c r="Z1273">
        <v>58.686380606510198</v>
      </c>
      <c r="AA1273">
        <v>1.2438719677794301</v>
      </c>
      <c r="AB1273">
        <v>10.959759021862</v>
      </c>
      <c r="AC1273">
        <v>0</v>
      </c>
      <c r="AD1273">
        <v>0</v>
      </c>
      <c r="AE1273">
        <v>39262</v>
      </c>
      <c r="AF1273">
        <v>1894.01</v>
      </c>
      <c r="AG1273">
        <v>166.54999999999899</v>
      </c>
      <c r="AH1273">
        <v>228.45999999999901</v>
      </c>
      <c r="AI1273">
        <v>30.868827666239099</v>
      </c>
      <c r="AJ1273">
        <v>387.45999999999901</v>
      </c>
      <c r="AK1273">
        <v>0.35</v>
      </c>
      <c r="AL1273">
        <v>1046.3999999999901</v>
      </c>
      <c r="AM1273">
        <v>169.75</v>
      </c>
      <c r="AN1273">
        <v>1272.29999999999</v>
      </c>
      <c r="AO1273">
        <v>171.35999999999899</v>
      </c>
      <c r="AP1273">
        <v>207.14</v>
      </c>
      <c r="AQ1273">
        <v>435.95</v>
      </c>
      <c r="AR1273">
        <v>2230.7325125699999</v>
      </c>
      <c r="AS1273" t="s">
        <v>4182</v>
      </c>
    </row>
    <row r="1274" spans="1:45" x14ac:dyDescent="0.3">
      <c r="A1274" s="4" t="s">
        <v>1622</v>
      </c>
      <c r="B1274" s="4" t="s">
        <v>1623</v>
      </c>
      <c r="C1274" t="s">
        <v>425</v>
      </c>
      <c r="D1274">
        <v>6.6860166717584697</v>
      </c>
      <c r="E1274">
        <v>64.356760090982604</v>
      </c>
      <c r="F1274">
        <v>46.686616419392202</v>
      </c>
      <c r="G1274">
        <v>25.630848834263499</v>
      </c>
      <c r="H1274">
        <v>15.575828062476999</v>
      </c>
      <c r="I1274">
        <v>35.1033693891494</v>
      </c>
      <c r="J1274">
        <v>-27.354597058105998</v>
      </c>
      <c r="K1274">
        <v>37.993746773036897</v>
      </c>
      <c r="L1274">
        <v>0</v>
      </c>
      <c r="M1274">
        <v>0</v>
      </c>
      <c r="N1274">
        <v>348.325508607198</v>
      </c>
      <c r="O1274">
        <v>19.5511911911304</v>
      </c>
      <c r="P1274">
        <v>63.197395423510898</v>
      </c>
      <c r="Q1274">
        <v>9.3705556581668592</v>
      </c>
      <c r="R1274">
        <v>83.197598364993297</v>
      </c>
      <c r="S1274">
        <v>0</v>
      </c>
      <c r="T1274">
        <v>2079.1603862000002</v>
      </c>
      <c r="U1274">
        <v>3.2762315787774199</v>
      </c>
      <c r="V1274">
        <v>0.74321813452248198</v>
      </c>
      <c r="W1274">
        <v>-72.554772159374295</v>
      </c>
      <c r="X1274">
        <v>1.4500411197594E-2</v>
      </c>
      <c r="Y1274">
        <v>3.9178897112840698E-3</v>
      </c>
      <c r="Z1274">
        <v>56.448954960180899</v>
      </c>
      <c r="AA1274">
        <v>1.5413231280142099</v>
      </c>
      <c r="AB1274">
        <v>25.272306595484</v>
      </c>
      <c r="AC1274">
        <v>0</v>
      </c>
      <c r="AD1274">
        <v>0</v>
      </c>
      <c r="AE1274">
        <v>102385</v>
      </c>
      <c r="AF1274">
        <v>1302.6099999999999</v>
      </c>
      <c r="AG1274">
        <v>333.86999999999898</v>
      </c>
      <c r="AH1274">
        <v>446.43999999999897</v>
      </c>
      <c r="AI1274">
        <v>20.124089813944799</v>
      </c>
      <c r="AJ1274">
        <v>457.25999999999902</v>
      </c>
      <c r="AK1274">
        <v>2</v>
      </c>
      <c r="AL1274">
        <v>634.99</v>
      </c>
      <c r="AM1274">
        <v>153.1</v>
      </c>
      <c r="AN1274">
        <v>681.35</v>
      </c>
      <c r="AO1274">
        <v>87.52</v>
      </c>
      <c r="AP1274">
        <v>87.52</v>
      </c>
      <c r="AQ1274">
        <v>132.85</v>
      </c>
      <c r="AR1274">
        <v>2232.2603862000001</v>
      </c>
      <c r="AS1274" t="s">
        <v>4182</v>
      </c>
    </row>
    <row r="1275" spans="1:45" x14ac:dyDescent="0.3">
      <c r="A1275" s="4" t="s">
        <v>1620</v>
      </c>
      <c r="B1275" s="4" t="s">
        <v>1621</v>
      </c>
      <c r="C1275" t="s">
        <v>115</v>
      </c>
      <c r="D1275">
        <v>19.770588756086699</v>
      </c>
      <c r="E1275">
        <v>21.892292633762001</v>
      </c>
      <c r="F1275">
        <v>5.0773857419636101</v>
      </c>
      <c r="G1275">
        <v>11.362264606470299</v>
      </c>
      <c r="H1275">
        <v>10.063381582799201</v>
      </c>
      <c r="I1275">
        <v>16.346772895541601</v>
      </c>
      <c r="J1275">
        <v>-13.8546897906637</v>
      </c>
      <c r="K1275">
        <v>0</v>
      </c>
      <c r="L1275">
        <v>27.670938256116099</v>
      </c>
      <c r="M1275">
        <v>0.77426292678555397</v>
      </c>
      <c r="N1275">
        <v>6.6838669972601696</v>
      </c>
      <c r="O1275">
        <v>-21.3721467047028</v>
      </c>
      <c r="P1275">
        <v>0</v>
      </c>
      <c r="Q1275">
        <v>42.439274941771203</v>
      </c>
      <c r="R1275">
        <v>0</v>
      </c>
      <c r="S1275">
        <v>0</v>
      </c>
      <c r="T1275">
        <v>1627.768</v>
      </c>
      <c r="U1275">
        <v>4.0023084505780098</v>
      </c>
      <c r="V1275">
        <v>1.3871374527112199</v>
      </c>
      <c r="W1275">
        <v>-67.065421448716506</v>
      </c>
      <c r="X1275">
        <v>2.23559375</v>
      </c>
      <c r="Y1275">
        <v>0</v>
      </c>
      <c r="Z1275">
        <v>64.745454545454507</v>
      </c>
      <c r="AA1275">
        <v>0.29536079545454502</v>
      </c>
      <c r="AB1275">
        <v>18.2092173295454</v>
      </c>
      <c r="AC1275">
        <v>0</v>
      </c>
      <c r="AD1275">
        <v>2.23559375</v>
      </c>
      <c r="AE1275">
        <v>61393</v>
      </c>
      <c r="AF1275">
        <v>994.08</v>
      </c>
      <c r="AG1275">
        <v>112.94999999999899</v>
      </c>
      <c r="AH1275">
        <v>135.88</v>
      </c>
      <c r="AI1275">
        <v>16.044034090909001</v>
      </c>
      <c r="AJ1275">
        <v>162.5</v>
      </c>
      <c r="AK1275">
        <v>14.36</v>
      </c>
      <c r="AL1275">
        <v>487.55</v>
      </c>
      <c r="AM1275">
        <v>759.71</v>
      </c>
      <c r="AN1275">
        <v>557.94999999999902</v>
      </c>
      <c r="AO1275">
        <v>645.23</v>
      </c>
      <c r="AP1275">
        <v>681.15</v>
      </c>
      <c r="AQ1275">
        <v>312.10000000000002</v>
      </c>
      <c r="AR1275">
        <v>2233.0880000000002</v>
      </c>
      <c r="AS1275" t="s">
        <v>4182</v>
      </c>
    </row>
    <row r="1276" spans="1:45" x14ac:dyDescent="0.3">
      <c r="A1276" s="4" t="s">
        <v>1618</v>
      </c>
      <c r="B1276" s="4" t="s">
        <v>1619</v>
      </c>
      <c r="C1276" t="s">
        <v>156</v>
      </c>
      <c r="D1276">
        <v>60.377621545307797</v>
      </c>
      <c r="E1276">
        <v>34.741872013491701</v>
      </c>
      <c r="F1276">
        <v>10.4865736223644</v>
      </c>
      <c r="G1276">
        <v>3.9083827854078299</v>
      </c>
      <c r="H1276">
        <v>2.6562003892881099</v>
      </c>
      <c r="I1276">
        <v>6.1640298082699703</v>
      </c>
      <c r="J1276">
        <v>102.422391362391</v>
      </c>
      <c r="K1276">
        <v>96.467595511496995</v>
      </c>
      <c r="L1276">
        <v>25.310403331533799</v>
      </c>
      <c r="M1276">
        <v>5.91501503817382</v>
      </c>
      <c r="N1276">
        <v>15.3210478472852</v>
      </c>
      <c r="O1276">
        <v>154.191499444865</v>
      </c>
      <c r="P1276">
        <v>296.06933821460302</v>
      </c>
      <c r="Q1276">
        <v>0</v>
      </c>
      <c r="R1276">
        <v>179.85748998385799</v>
      </c>
      <c r="S1276">
        <v>0</v>
      </c>
      <c r="T1276">
        <v>2238.8322069000001</v>
      </c>
      <c r="U1276">
        <v>17.265382948253201</v>
      </c>
      <c r="V1276">
        <v>0.19682012043848299</v>
      </c>
      <c r="W1276">
        <v>147.84227457665199</v>
      </c>
      <c r="X1276">
        <v>0.194546440349946</v>
      </c>
      <c r="Y1276">
        <v>0</v>
      </c>
      <c r="Z1276">
        <v>45.4172555925757</v>
      </c>
      <c r="AA1276">
        <v>11.2154161982749</v>
      </c>
      <c r="AB1276">
        <v>3.3552113493318099</v>
      </c>
      <c r="AC1276">
        <v>0</v>
      </c>
      <c r="AD1276">
        <v>0</v>
      </c>
      <c r="AE1276">
        <v>4952</v>
      </c>
      <c r="AF1276">
        <v>948.729999999999</v>
      </c>
      <c r="AG1276">
        <v>37.0799999999997</v>
      </c>
      <c r="AH1276">
        <v>50.789999999999701</v>
      </c>
      <c r="AI1276">
        <v>16.830014942765501</v>
      </c>
      <c r="AJ1276">
        <v>58.479999999999698</v>
      </c>
      <c r="AK1276">
        <v>0</v>
      </c>
      <c r="AL1276">
        <v>97.36</v>
      </c>
      <c r="AM1276">
        <v>32.79</v>
      </c>
      <c r="AN1276">
        <v>129.66999999999999</v>
      </c>
      <c r="AO1276">
        <v>6.49</v>
      </c>
      <c r="AP1276">
        <v>13.33</v>
      </c>
      <c r="AQ1276">
        <v>925</v>
      </c>
      <c r="AR1276">
        <v>2238.8022068999999</v>
      </c>
      <c r="AS1276" t="s">
        <v>4182</v>
      </c>
    </row>
    <row r="1277" spans="1:45" x14ac:dyDescent="0.3">
      <c r="A1277" s="4" t="s">
        <v>1616</v>
      </c>
      <c r="B1277" s="4" t="s">
        <v>1617</v>
      </c>
      <c r="C1277" t="s">
        <v>660</v>
      </c>
      <c r="D1277">
        <v>36.953305454358897</v>
      </c>
      <c r="E1277">
        <v>14.9542117797254</v>
      </c>
      <c r="F1277">
        <v>6.4890721298027296</v>
      </c>
      <c r="G1277">
        <v>5.1966112395594104</v>
      </c>
      <c r="H1277">
        <v>11.7058145632685</v>
      </c>
      <c r="I1277">
        <v>10.332647959662401</v>
      </c>
      <c r="J1277">
        <v>-7.3794838814955597</v>
      </c>
      <c r="K1277">
        <v>-7.1674214829021903</v>
      </c>
      <c r="L1277">
        <v>46.467907764878198</v>
      </c>
      <c r="M1277">
        <v>18.469922832085299</v>
      </c>
      <c r="N1277">
        <v>12.731757279321</v>
      </c>
      <c r="O1277">
        <v>-6.69282936143086</v>
      </c>
      <c r="P1277">
        <v>-13.5178492495094</v>
      </c>
      <c r="Q1277">
        <v>3.5891598186782399</v>
      </c>
      <c r="R1277">
        <v>6.9928380024007302</v>
      </c>
      <c r="S1277">
        <v>22.9430118818285</v>
      </c>
      <c r="T1277">
        <v>2325.7758352249998</v>
      </c>
      <c r="U1277">
        <v>5.1540515106706897</v>
      </c>
      <c r="V1277">
        <v>0.21792427131571701</v>
      </c>
      <c r="W1277">
        <v>51.688507141035103</v>
      </c>
      <c r="X1277">
        <v>31.2565695454918</v>
      </c>
      <c r="Y1277">
        <v>30.524182626565601</v>
      </c>
      <c r="Z1277">
        <v>52.247444382227897</v>
      </c>
      <c r="AA1277">
        <v>3.5469659940178899</v>
      </c>
      <c r="AB1277">
        <v>8.7827234689279603</v>
      </c>
      <c r="AC1277">
        <v>0</v>
      </c>
      <c r="AD1277">
        <v>0.73238691892623098</v>
      </c>
      <c r="AE1277">
        <v>39279</v>
      </c>
      <c r="AF1277">
        <v>1172.1099999999999</v>
      </c>
      <c r="AG1277">
        <v>60.909999999999798</v>
      </c>
      <c r="AH1277">
        <v>81.379999999999797</v>
      </c>
      <c r="AI1277">
        <v>4.9670793381853899</v>
      </c>
      <c r="AJ1277">
        <v>121.109999999999</v>
      </c>
      <c r="AK1277">
        <v>22.52</v>
      </c>
      <c r="AL1277">
        <v>424.45</v>
      </c>
      <c r="AM1277">
        <v>127.98</v>
      </c>
      <c r="AN1277">
        <v>436.70999999999901</v>
      </c>
      <c r="AO1277">
        <v>205.14999999999901</v>
      </c>
      <c r="AP1277">
        <v>227.79</v>
      </c>
      <c r="AQ1277">
        <v>190.15</v>
      </c>
      <c r="AR1277">
        <v>2250.825835225</v>
      </c>
      <c r="AS1277" t="s">
        <v>4182</v>
      </c>
    </row>
    <row r="1278" spans="1:45" x14ac:dyDescent="0.3">
      <c r="A1278" s="4" t="s">
        <v>1614</v>
      </c>
      <c r="B1278" s="4" t="s">
        <v>1615</v>
      </c>
      <c r="C1278" t="s">
        <v>244</v>
      </c>
      <c r="D1278">
        <v>33.921978992649201</v>
      </c>
      <c r="E1278">
        <v>16.760745760154801</v>
      </c>
      <c r="F1278">
        <v>8.35898754177299</v>
      </c>
      <c r="G1278">
        <v>3.7918304427215102</v>
      </c>
      <c r="H1278">
        <v>12.5743225071075</v>
      </c>
      <c r="I1278">
        <v>8.5722899447664602</v>
      </c>
      <c r="J1278">
        <v>72.761792182961003</v>
      </c>
      <c r="K1278">
        <v>18.065177013605101</v>
      </c>
      <c r="L1278">
        <v>2.76198212835093</v>
      </c>
      <c r="M1278">
        <v>2.6180805384704602</v>
      </c>
      <c r="N1278">
        <v>12.301162576121</v>
      </c>
      <c r="O1278">
        <v>13.3241017044295</v>
      </c>
      <c r="P1278">
        <v>7.2703193841628</v>
      </c>
      <c r="Q1278">
        <v>10.0058994920562</v>
      </c>
      <c r="R1278">
        <v>30.942276154125899</v>
      </c>
      <c r="S1278">
        <v>0</v>
      </c>
      <c r="T1278">
        <v>1992.96911965</v>
      </c>
      <c r="U1278">
        <v>5.2483210389926898</v>
      </c>
      <c r="V1278">
        <v>6.9160475971336496E-2</v>
      </c>
      <c r="W1278">
        <v>102.804508021373</v>
      </c>
      <c r="X1278">
        <v>0</v>
      </c>
      <c r="Y1278">
        <v>0</v>
      </c>
      <c r="Z1278">
        <v>73.197786330584606</v>
      </c>
      <c r="AA1278">
        <v>0.37822682442906702</v>
      </c>
      <c r="AB1278">
        <v>13.4501472001366</v>
      </c>
      <c r="AC1278">
        <v>0</v>
      </c>
      <c r="AD1278">
        <v>0</v>
      </c>
      <c r="AE1278">
        <v>12003</v>
      </c>
      <c r="AF1278">
        <v>1757.99</v>
      </c>
      <c r="AG1278">
        <v>66.66</v>
      </c>
      <c r="AH1278">
        <v>105.289999999999</v>
      </c>
      <c r="AI1278">
        <v>22.4205669181272</v>
      </c>
      <c r="AJ1278">
        <v>150.69999999999999</v>
      </c>
      <c r="AK1278">
        <v>23.43</v>
      </c>
      <c r="AL1278">
        <v>424.9</v>
      </c>
      <c r="AM1278">
        <v>280.16999999999899</v>
      </c>
      <c r="AN1278">
        <v>430.849999999999</v>
      </c>
      <c r="AO1278">
        <v>106.83</v>
      </c>
      <c r="AP1278">
        <v>148.11000000000001</v>
      </c>
      <c r="AQ1278">
        <v>777.35</v>
      </c>
      <c r="AR1278">
        <v>2261.2391196499998</v>
      </c>
      <c r="AS1278" t="s">
        <v>4182</v>
      </c>
    </row>
    <row r="1279" spans="1:45" x14ac:dyDescent="0.3">
      <c r="A1279" s="4" t="s">
        <v>1612</v>
      </c>
      <c r="B1279" s="4" t="s">
        <v>1613</v>
      </c>
      <c r="C1279" t="s">
        <v>109</v>
      </c>
      <c r="D1279">
        <v>51.694238616549796</v>
      </c>
      <c r="E1279">
        <v>29.2188274153592</v>
      </c>
      <c r="F1279">
        <v>11.063446602548799</v>
      </c>
      <c r="G1279">
        <v>9.00026453411472</v>
      </c>
      <c r="H1279">
        <v>14.1687205973258</v>
      </c>
      <c r="I1279">
        <v>17.835703965976801</v>
      </c>
      <c r="J1279">
        <v>110.771836200568</v>
      </c>
      <c r="K1279">
        <v>31.118312204565601</v>
      </c>
      <c r="L1279">
        <v>35.484056968229197</v>
      </c>
      <c r="M1279">
        <v>22.055007784120299</v>
      </c>
      <c r="N1279">
        <v>20.230526460229601</v>
      </c>
      <c r="O1279">
        <v>19.359593372096299</v>
      </c>
      <c r="P1279">
        <v>33.930717162037503</v>
      </c>
      <c r="Q1279">
        <v>0</v>
      </c>
      <c r="R1279">
        <v>36.970990034674102</v>
      </c>
      <c r="S1279">
        <v>0</v>
      </c>
      <c r="T1279">
        <v>2334.79617401</v>
      </c>
      <c r="U1279">
        <v>13.183625520440501</v>
      </c>
      <c r="V1279">
        <v>4.2399830400678302E-2</v>
      </c>
      <c r="W1279">
        <v>40.598664302899699</v>
      </c>
      <c r="X1279">
        <v>1.18723489085601</v>
      </c>
      <c r="Y1279">
        <v>1.18723489085601</v>
      </c>
      <c r="Z1279">
        <v>75.4825147079505</v>
      </c>
      <c r="AA1279">
        <v>1.6932645982021901</v>
      </c>
      <c r="AB1279">
        <v>13.2972702960598</v>
      </c>
      <c r="AC1279">
        <v>0</v>
      </c>
      <c r="AD1279">
        <v>0</v>
      </c>
      <c r="AE1279">
        <v>34580</v>
      </c>
      <c r="AF1279">
        <v>491.43</v>
      </c>
      <c r="AG1279">
        <v>44.229999999999897</v>
      </c>
      <c r="AH1279">
        <v>57.709999999999901</v>
      </c>
      <c r="AI1279">
        <v>4.5624039798603899</v>
      </c>
      <c r="AJ1279">
        <v>87.649999999999906</v>
      </c>
      <c r="AK1279">
        <v>0.01</v>
      </c>
      <c r="AL1279">
        <v>163.74</v>
      </c>
      <c r="AM1279">
        <v>13.18</v>
      </c>
      <c r="AN1279">
        <v>173.43</v>
      </c>
      <c r="AO1279">
        <v>74.849999999999994</v>
      </c>
      <c r="AP1279">
        <v>89.06</v>
      </c>
      <c r="AQ1279">
        <v>241.05</v>
      </c>
      <c r="AR1279">
        <v>2286.4361740099998</v>
      </c>
      <c r="AS1279" t="s">
        <v>4182</v>
      </c>
    </row>
    <row r="1280" spans="1:45" x14ac:dyDescent="0.3">
      <c r="A1280" s="4" t="s">
        <v>1609</v>
      </c>
      <c r="B1280" s="4" t="s">
        <v>1610</v>
      </c>
      <c r="C1280" t="s">
        <v>1611</v>
      </c>
      <c r="D1280">
        <v>15.952604387592</v>
      </c>
      <c r="E1280">
        <v>33.055459869100901</v>
      </c>
      <c r="F1280">
        <v>10.189973558738799</v>
      </c>
      <c r="G1280">
        <v>9.7085545086030596</v>
      </c>
      <c r="H1280">
        <v>11.4733878446901</v>
      </c>
      <c r="I1280">
        <v>16.0143260871031</v>
      </c>
      <c r="J1280">
        <v>2.9282946162088499</v>
      </c>
      <c r="K1280">
        <v>35.043322633963903</v>
      </c>
      <c r="L1280">
        <v>12.323024598592101</v>
      </c>
      <c r="M1280">
        <v>2.5290674681641998</v>
      </c>
      <c r="N1280">
        <v>15.3521261958851</v>
      </c>
      <c r="O1280">
        <v>11.056778737460199</v>
      </c>
      <c r="P1280">
        <v>29.7963662322251</v>
      </c>
      <c r="Q1280">
        <v>31.671373805204301</v>
      </c>
      <c r="R1280">
        <v>56.255960441118503</v>
      </c>
      <c r="S1280">
        <v>0</v>
      </c>
      <c r="T1280">
        <v>1852.7978755500001</v>
      </c>
      <c r="U1280">
        <v>4.5404925167088503</v>
      </c>
      <c r="V1280">
        <v>0.61966179914838604</v>
      </c>
      <c r="W1280">
        <v>-73.425561131104502</v>
      </c>
      <c r="X1280">
        <v>9.4938254172269207</v>
      </c>
      <c r="Y1280">
        <v>6.6896625877781704</v>
      </c>
      <c r="Z1280">
        <v>27.007602753974101</v>
      </c>
      <c r="AA1280">
        <v>2.54160132856433</v>
      </c>
      <c r="AB1280">
        <v>23.026348400136602</v>
      </c>
      <c r="AC1280">
        <v>0</v>
      </c>
      <c r="AD1280">
        <v>0</v>
      </c>
      <c r="AE1280">
        <v>30511</v>
      </c>
      <c r="AF1280">
        <v>1482.61</v>
      </c>
      <c r="AG1280">
        <v>143.939999999999</v>
      </c>
      <c r="AH1280">
        <v>195.039999999999</v>
      </c>
      <c r="AI1280">
        <v>101.161132169753</v>
      </c>
      <c r="AJ1280">
        <v>237.42999999999901</v>
      </c>
      <c r="AK1280">
        <v>4.2699999999999996</v>
      </c>
      <c r="AL1280">
        <v>436.39</v>
      </c>
      <c r="AM1280">
        <v>505.62</v>
      </c>
      <c r="AN1280">
        <v>505.72</v>
      </c>
      <c r="AO1280">
        <v>167.1</v>
      </c>
      <c r="AP1280">
        <v>197.05</v>
      </c>
      <c r="AQ1280">
        <v>1639.3</v>
      </c>
      <c r="AR1280">
        <v>2296.2178755499999</v>
      </c>
      <c r="AS1280" t="s">
        <v>4182</v>
      </c>
    </row>
    <row r="1281" spans="1:45" x14ac:dyDescent="0.3">
      <c r="A1281" s="4" t="s">
        <v>1607</v>
      </c>
      <c r="B1281" s="4" t="s">
        <v>1608</v>
      </c>
      <c r="C1281" t="s">
        <v>396</v>
      </c>
      <c r="D1281">
        <v>22.615638845203001</v>
      </c>
      <c r="E1281">
        <v>19.960251803843601</v>
      </c>
      <c r="F1281">
        <v>15.065507023623899</v>
      </c>
      <c r="G1281">
        <v>14.2765111198252</v>
      </c>
      <c r="H1281">
        <v>16.199451794037898</v>
      </c>
      <c r="I1281">
        <v>21.949750714245699</v>
      </c>
      <c r="J1281">
        <v>3.0974780710799998</v>
      </c>
      <c r="K1281">
        <v>0</v>
      </c>
      <c r="L1281">
        <v>13.971181969890001</v>
      </c>
      <c r="M1281">
        <v>0</v>
      </c>
      <c r="N1281">
        <v>54.307175962921498</v>
      </c>
      <c r="O1281">
        <v>15.061912539677801</v>
      </c>
      <c r="P1281">
        <v>24.309306100436199</v>
      </c>
      <c r="Q1281">
        <v>-16.152236414187101</v>
      </c>
      <c r="R1281">
        <v>22.346481479794601</v>
      </c>
      <c r="S1281">
        <v>0</v>
      </c>
      <c r="T1281">
        <v>2363.1882238799999</v>
      </c>
      <c r="U1281">
        <v>4.13687348396705</v>
      </c>
      <c r="V1281">
        <v>0.36493686592219499</v>
      </c>
      <c r="W1281">
        <v>-7.1657473590093597</v>
      </c>
      <c r="X1281">
        <v>1.8660721226178101E-3</v>
      </c>
      <c r="Y1281">
        <v>0</v>
      </c>
      <c r="Z1281">
        <v>74.167452516784493</v>
      </c>
      <c r="AA1281">
        <v>8.3797929824753203E-2</v>
      </c>
      <c r="AB1281">
        <v>17.544842782829299</v>
      </c>
      <c r="AC1281">
        <v>0</v>
      </c>
      <c r="AD1281">
        <v>0</v>
      </c>
      <c r="AE1281">
        <v>28960</v>
      </c>
      <c r="AF1281">
        <v>714.04</v>
      </c>
      <c r="AG1281">
        <v>101.939999999999</v>
      </c>
      <c r="AH1281">
        <v>136.95999999999901</v>
      </c>
      <c r="AI1281">
        <v>30.2909860158694</v>
      </c>
      <c r="AJ1281">
        <v>156.72999999999999</v>
      </c>
      <c r="AK1281">
        <v>0</v>
      </c>
      <c r="AL1281">
        <v>540.46</v>
      </c>
      <c r="AM1281">
        <v>20.11</v>
      </c>
      <c r="AN1281">
        <v>557.29</v>
      </c>
      <c r="AO1281">
        <v>-17.690000000000001</v>
      </c>
      <c r="AP1281">
        <v>17.34</v>
      </c>
      <c r="AQ1281">
        <v>670.3</v>
      </c>
      <c r="AR1281">
        <v>2305.4382238799999</v>
      </c>
      <c r="AS1281" t="s">
        <v>4182</v>
      </c>
    </row>
    <row r="1282" spans="1:45" x14ac:dyDescent="0.3">
      <c r="A1282" s="4" t="s">
        <v>1605</v>
      </c>
      <c r="B1282" s="4" t="s">
        <v>1606</v>
      </c>
      <c r="C1282" t="s">
        <v>425</v>
      </c>
      <c r="D1282">
        <v>11.5376108648108</v>
      </c>
      <c r="E1282">
        <v>24.5406824146981</v>
      </c>
      <c r="F1282">
        <v>13.837052097272201</v>
      </c>
      <c r="G1282">
        <v>11.7405105998462</v>
      </c>
      <c r="H1282">
        <v>18.596729186264799</v>
      </c>
      <c r="I1282">
        <v>18.615008185322701</v>
      </c>
      <c r="J1282">
        <v>-54.002257761903998</v>
      </c>
      <c r="K1282">
        <v>-8.9093308216856606</v>
      </c>
      <c r="L1282">
        <v>24.314158528589601</v>
      </c>
      <c r="M1282">
        <v>0.65104615986288905</v>
      </c>
      <c r="N1282">
        <v>34.727597757606198</v>
      </c>
      <c r="O1282">
        <v>10.611676047280501</v>
      </c>
      <c r="P1282">
        <v>12.367706979043399</v>
      </c>
      <c r="Q1282">
        <v>10.429477764289</v>
      </c>
      <c r="R1282">
        <v>14.517129428617601</v>
      </c>
      <c r="S1282">
        <v>10.6996963425354</v>
      </c>
      <c r="T1282">
        <v>2024.3405579400001</v>
      </c>
      <c r="U1282">
        <v>2.6554407880879198</v>
      </c>
      <c r="V1282">
        <v>3.4868153197518201</v>
      </c>
      <c r="W1282">
        <v>-52.639609730747303</v>
      </c>
      <c r="X1282">
        <v>5.0406334683217899</v>
      </c>
      <c r="Y1282">
        <v>5.0403459255074097</v>
      </c>
      <c r="Z1282">
        <v>71.824673128764999</v>
      </c>
      <c r="AA1282">
        <v>6.18731058488925</v>
      </c>
      <c r="AB1282">
        <v>10.971168319968401</v>
      </c>
      <c r="AC1282">
        <v>0</v>
      </c>
      <c r="AD1282">
        <v>0</v>
      </c>
      <c r="AE1282">
        <v>59547</v>
      </c>
      <c r="AF1282">
        <v>1704.27</v>
      </c>
      <c r="AG1282">
        <v>200.08999999999901</v>
      </c>
      <c r="AH1282">
        <v>268.73999999999899</v>
      </c>
      <c r="AI1282">
        <v>39.852517601487101</v>
      </c>
      <c r="AJ1282">
        <v>317.24999999999898</v>
      </c>
      <c r="AK1282">
        <v>20.27</v>
      </c>
      <c r="AL1282">
        <v>688.349999999999</v>
      </c>
      <c r="AM1282">
        <v>495.6</v>
      </c>
      <c r="AN1282">
        <v>869.37</v>
      </c>
      <c r="AO1282">
        <v>184.9</v>
      </c>
      <c r="AP1282">
        <v>193.5</v>
      </c>
      <c r="AQ1282">
        <v>447.25</v>
      </c>
      <c r="AR1282">
        <v>2308.5605579399999</v>
      </c>
      <c r="AS1282" t="s">
        <v>4182</v>
      </c>
    </row>
    <row r="1283" spans="1:45" x14ac:dyDescent="0.3">
      <c r="A1283" s="4" t="s">
        <v>1603</v>
      </c>
      <c r="B1283" s="4" t="s">
        <v>1604</v>
      </c>
      <c r="C1283" t="s">
        <v>127</v>
      </c>
      <c r="D1283">
        <v>14.6592375638304</v>
      </c>
      <c r="E1283">
        <v>12.1473239976981</v>
      </c>
      <c r="F1283">
        <v>5.3551585388748899</v>
      </c>
      <c r="G1283">
        <v>2.84418685288956</v>
      </c>
      <c r="H1283">
        <v>6.8210750898137702</v>
      </c>
      <c r="I1283">
        <v>6.8994572491641399</v>
      </c>
      <c r="J1283">
        <v>4.8975427367849198</v>
      </c>
      <c r="K1283">
        <v>18.590446173888701</v>
      </c>
      <c r="L1283">
        <v>52.409894096308001</v>
      </c>
      <c r="M1283">
        <v>12.595810660581501</v>
      </c>
      <c r="N1283">
        <v>10.05698385775</v>
      </c>
      <c r="O1283">
        <v>13.416312420310801</v>
      </c>
      <c r="P1283">
        <v>9.4745650957776206</v>
      </c>
      <c r="Q1283">
        <v>20.989485424505901</v>
      </c>
      <c r="R1283">
        <v>13.8187686836889</v>
      </c>
      <c r="S1283">
        <v>0</v>
      </c>
      <c r="T1283">
        <v>3036.3538987299999</v>
      </c>
      <c r="U1283">
        <v>1.6973143019206001</v>
      </c>
      <c r="V1283">
        <v>0.69300922917401098</v>
      </c>
      <c r="W1283">
        <v>-39.825738603285799</v>
      </c>
      <c r="X1283">
        <v>1.47135838290205</v>
      </c>
      <c r="Y1283">
        <v>9.09776390931393E-4</v>
      </c>
      <c r="Z1283">
        <v>62.962488504194098</v>
      </c>
      <c r="AA1283">
        <v>2.63233781986037</v>
      </c>
      <c r="AB1283">
        <v>13.627356766550999</v>
      </c>
      <c r="AC1283">
        <v>5.7011826762254296</v>
      </c>
      <c r="AD1283">
        <v>5.5137963086750999E-3</v>
      </c>
      <c r="AE1283">
        <v>37992</v>
      </c>
      <c r="AF1283">
        <v>5566.09</v>
      </c>
      <c r="AG1283">
        <v>158.31</v>
      </c>
      <c r="AH1283">
        <v>211.47</v>
      </c>
      <c r="AI1283">
        <v>29.311795480506699</v>
      </c>
      <c r="AJ1283">
        <v>384.03</v>
      </c>
      <c r="AK1283">
        <v>0</v>
      </c>
      <c r="AL1283">
        <v>1183.99</v>
      </c>
      <c r="AM1283">
        <v>0.94</v>
      </c>
      <c r="AN1283">
        <v>1367.27999999999</v>
      </c>
      <c r="AO1283">
        <v>480.18</v>
      </c>
      <c r="AP1283">
        <v>539.99</v>
      </c>
      <c r="AQ1283">
        <v>440.85</v>
      </c>
      <c r="AR1283">
        <v>2320.7038987299902</v>
      </c>
      <c r="AS1283" t="s">
        <v>4182</v>
      </c>
    </row>
    <row r="1284" spans="1:45" x14ac:dyDescent="0.3">
      <c r="A1284" s="4" t="s">
        <v>1601</v>
      </c>
      <c r="B1284" s="4" t="s">
        <v>1602</v>
      </c>
      <c r="C1284" t="s">
        <v>425</v>
      </c>
      <c r="D1284">
        <v>20.419631557262498</v>
      </c>
      <c r="E1284">
        <v>25.1985130765677</v>
      </c>
      <c r="F1284">
        <v>14.830253406259001</v>
      </c>
      <c r="G1284">
        <v>15.058823529411701</v>
      </c>
      <c r="H1284">
        <v>26.302810512608399</v>
      </c>
      <c r="I1284">
        <v>27.775221820571801</v>
      </c>
      <c r="J1284">
        <v>-34.837943985677001</v>
      </c>
      <c r="K1284">
        <v>0</v>
      </c>
      <c r="L1284">
        <v>41.026800637080399</v>
      </c>
      <c r="M1284">
        <v>14.8042550681322</v>
      </c>
      <c r="N1284">
        <v>31.191461555216701</v>
      </c>
      <c r="O1284">
        <v>70.063108272694805</v>
      </c>
      <c r="P1284">
        <v>65.263800528833798</v>
      </c>
      <c r="Q1284">
        <v>44.714247900108901</v>
      </c>
      <c r="R1284">
        <v>18.7914648302012</v>
      </c>
      <c r="S1284">
        <v>0</v>
      </c>
      <c r="T1284">
        <v>2519.2429911999998</v>
      </c>
      <c r="U1284">
        <v>4.5997070043455102</v>
      </c>
      <c r="V1284">
        <v>0.58038330930480198</v>
      </c>
      <c r="W1284">
        <v>-16.1800713303777</v>
      </c>
      <c r="X1284">
        <v>1.9007797451288699</v>
      </c>
      <c r="Y1284">
        <v>1.36266471548701</v>
      </c>
      <c r="Z1284">
        <v>39.005920712653896</v>
      </c>
      <c r="AA1284">
        <v>1.9835941518820699</v>
      </c>
      <c r="AB1284">
        <v>13.0028156971951</v>
      </c>
      <c r="AC1284">
        <v>9.2146541173642196E-2</v>
      </c>
      <c r="AD1284">
        <v>0</v>
      </c>
      <c r="AE1284">
        <v>31983</v>
      </c>
      <c r="AF1284">
        <v>760.75</v>
      </c>
      <c r="AG1284">
        <v>114.55999999999899</v>
      </c>
      <c r="AH1284">
        <v>184.85999999999899</v>
      </c>
      <c r="AI1284">
        <v>30.2467161481398</v>
      </c>
      <c r="AJ1284">
        <v>211.29999999999899</v>
      </c>
      <c r="AK1284">
        <v>2.34</v>
      </c>
      <c r="AL1284">
        <v>474.71</v>
      </c>
      <c r="AM1284">
        <v>34.979999999999997</v>
      </c>
      <c r="AN1284">
        <v>508.57</v>
      </c>
      <c r="AO1284">
        <v>-58.44</v>
      </c>
      <c r="AP1284">
        <v>112.91</v>
      </c>
      <c r="AQ1284">
        <v>1033.8</v>
      </c>
      <c r="AR1284">
        <v>2339.2729912</v>
      </c>
      <c r="AS1284" t="s">
        <v>4182</v>
      </c>
    </row>
    <row r="1285" spans="1:45" x14ac:dyDescent="0.3">
      <c r="A1285" s="4" t="s">
        <v>1599</v>
      </c>
      <c r="B1285" s="4" t="s">
        <v>1600</v>
      </c>
      <c r="C1285" t="s">
        <v>878</v>
      </c>
      <c r="D1285">
        <v>46.811517750299103</v>
      </c>
      <c r="E1285">
        <v>11.2887247838616</v>
      </c>
      <c r="F1285">
        <v>10.3664650850261</v>
      </c>
      <c r="G1285">
        <v>10.0879222582137</v>
      </c>
      <c r="H1285">
        <v>14.643109998336501</v>
      </c>
      <c r="I1285">
        <v>11.9771442367663</v>
      </c>
      <c r="J1285">
        <v>105.533309771164</v>
      </c>
      <c r="K1285">
        <v>6.5149667420959503</v>
      </c>
      <c r="L1285">
        <v>0</v>
      </c>
      <c r="M1285">
        <v>0</v>
      </c>
      <c r="N1285">
        <v>131.325301204819</v>
      </c>
      <c r="O1285">
        <v>-0.33580529473411502</v>
      </c>
      <c r="P1285">
        <v>9.2956165990733197</v>
      </c>
      <c r="Q1285">
        <v>4.8552994700974796</v>
      </c>
      <c r="R1285">
        <v>74.600374158892706</v>
      </c>
      <c r="S1285">
        <v>0</v>
      </c>
      <c r="T1285">
        <v>2069.8694999999998</v>
      </c>
      <c r="U1285">
        <v>5.10323201356728</v>
      </c>
      <c r="V1285">
        <v>0.21824530772588299</v>
      </c>
      <c r="W1285">
        <v>20.754062122095</v>
      </c>
      <c r="X1285">
        <v>0</v>
      </c>
      <c r="Y1285">
        <v>0</v>
      </c>
      <c r="Z1285">
        <v>74.5896495851635</v>
      </c>
      <c r="AA1285">
        <v>1.4734328940946799</v>
      </c>
      <c r="AB1285">
        <v>10.9033304050756</v>
      </c>
      <c r="AC1285">
        <v>0</v>
      </c>
      <c r="AD1285">
        <v>0</v>
      </c>
      <c r="AE1285">
        <v>43468</v>
      </c>
      <c r="AF1285">
        <v>497.03</v>
      </c>
      <c r="AG1285">
        <v>50.14</v>
      </c>
      <c r="AH1285">
        <v>48.36</v>
      </c>
      <c r="AI1285">
        <v>4.8940946803318699</v>
      </c>
      <c r="AJ1285">
        <v>59.53</v>
      </c>
      <c r="AK1285">
        <v>24.15</v>
      </c>
      <c r="AL1285">
        <v>449.57</v>
      </c>
      <c r="AM1285">
        <v>277.37</v>
      </c>
      <c r="AN1285">
        <v>459.93</v>
      </c>
      <c r="AO1285">
        <v>40.199999999999903</v>
      </c>
      <c r="AP1285">
        <v>45.01</v>
      </c>
      <c r="AQ1285">
        <v>229.5</v>
      </c>
      <c r="AR1285">
        <v>2347.1295</v>
      </c>
      <c r="AS1285" t="s">
        <v>4182</v>
      </c>
    </row>
    <row r="1286" spans="1:45" x14ac:dyDescent="0.3">
      <c r="A1286" s="4" t="s">
        <v>1597</v>
      </c>
      <c r="B1286" s="4" t="s">
        <v>1598</v>
      </c>
      <c r="C1286" t="s">
        <v>344</v>
      </c>
      <c r="D1286">
        <v>-16.142022198669899</v>
      </c>
      <c r="E1286">
        <v>-4.3883412779949804</v>
      </c>
      <c r="F1286">
        <v>-2.2838113518904501</v>
      </c>
      <c r="G1286">
        <v>-4.1337232697986401</v>
      </c>
      <c r="H1286">
        <v>12.6634847299027</v>
      </c>
      <c r="I1286">
        <v>6.9389420706306204</v>
      </c>
      <c r="J1286">
        <v>47.234581298607303</v>
      </c>
      <c r="K1286">
        <v>5.1470870148007997</v>
      </c>
      <c r="L1286">
        <v>56.748081875381601</v>
      </c>
      <c r="M1286">
        <v>22.255289776196602</v>
      </c>
      <c r="N1286">
        <v>0</v>
      </c>
      <c r="O1286">
        <v>9.5806690697681294</v>
      </c>
      <c r="P1286">
        <v>-3.9818071951643299</v>
      </c>
      <c r="Q1286">
        <v>-2.6971153732499098</v>
      </c>
      <c r="R1286">
        <v>0</v>
      </c>
      <c r="S1286">
        <v>0</v>
      </c>
      <c r="T1286">
        <v>4723.1467781199899</v>
      </c>
      <c r="U1286">
        <v>0.62511927632144804</v>
      </c>
      <c r="V1286">
        <v>0.45968311654598498</v>
      </c>
      <c r="W1286">
        <v>-126.88997806982201</v>
      </c>
      <c r="X1286">
        <v>2.6498794819667801</v>
      </c>
      <c r="Y1286">
        <v>0</v>
      </c>
      <c r="Z1286">
        <v>55.289928720927698</v>
      </c>
      <c r="AA1286">
        <v>11.341517248632099</v>
      </c>
      <c r="AB1286">
        <v>14.9771672768663</v>
      </c>
      <c r="AC1286">
        <v>7.5470411386609904</v>
      </c>
      <c r="AD1286">
        <v>2.6129887872405599</v>
      </c>
      <c r="AE1286">
        <v>56006</v>
      </c>
      <c r="AF1286">
        <v>3528.7799999999902</v>
      </c>
      <c r="AG1286">
        <v>-145.87</v>
      </c>
      <c r="AH1286">
        <v>-56.960000000000598</v>
      </c>
      <c r="AI1286">
        <v>-3.3691745803369999</v>
      </c>
      <c r="AJ1286">
        <v>244.85999999999899</v>
      </c>
      <c r="AK1286">
        <v>45.73</v>
      </c>
      <c r="AL1286">
        <v>1987.04</v>
      </c>
      <c r="AM1286">
        <v>667.08</v>
      </c>
      <c r="AN1286">
        <v>3766.7</v>
      </c>
      <c r="AO1286">
        <v>332.38</v>
      </c>
      <c r="AP1286">
        <v>464.79</v>
      </c>
      <c r="AQ1286">
        <v>39.200000000000003</v>
      </c>
      <c r="AR1286">
        <v>2354.6367781199901</v>
      </c>
      <c r="AS1286" t="s">
        <v>4182</v>
      </c>
    </row>
    <row r="1287" spans="1:45" x14ac:dyDescent="0.3">
      <c r="A1287" s="4" t="s">
        <v>1595</v>
      </c>
      <c r="B1287" s="4" t="s">
        <v>1596</v>
      </c>
      <c r="C1287" t="s">
        <v>244</v>
      </c>
      <c r="D1287">
        <v>103.76933823141199</v>
      </c>
      <c r="E1287">
        <v>4.1860422287498</v>
      </c>
      <c r="F1287">
        <v>2.7177129602506098</v>
      </c>
      <c r="G1287">
        <v>2.4905767882187901</v>
      </c>
      <c r="H1287">
        <v>10.1870679834519</v>
      </c>
      <c r="I1287">
        <v>7.5747282608695601</v>
      </c>
      <c r="J1287">
        <v>26.438338050356698</v>
      </c>
      <c r="K1287">
        <v>21.077800358333398</v>
      </c>
      <c r="L1287">
        <v>5.3226243118851997</v>
      </c>
      <c r="M1287">
        <v>4.23246999368288</v>
      </c>
      <c r="N1287">
        <v>5.82536712883467</v>
      </c>
      <c r="O1287">
        <v>-3.4458706609502201</v>
      </c>
      <c r="P1287">
        <v>-6.4766823200451</v>
      </c>
      <c r="Q1287">
        <v>-3.0717799092971201</v>
      </c>
      <c r="R1287">
        <v>-8.1500447588712994</v>
      </c>
      <c r="S1287">
        <v>0</v>
      </c>
      <c r="T1287">
        <v>2303.2270579999999</v>
      </c>
      <c r="U1287">
        <v>4.2571555960653296</v>
      </c>
      <c r="V1287">
        <v>0.288313685289595</v>
      </c>
      <c r="W1287">
        <v>108.579155759329</v>
      </c>
      <c r="X1287">
        <v>13.502186180164999</v>
      </c>
      <c r="Y1287">
        <v>13.061409908367301</v>
      </c>
      <c r="Z1287">
        <v>71.036916088069205</v>
      </c>
      <c r="AA1287">
        <v>1.4323012048392001</v>
      </c>
      <c r="AB1287">
        <v>11.3361489811887</v>
      </c>
      <c r="AC1287">
        <v>0</v>
      </c>
      <c r="AD1287">
        <v>0</v>
      </c>
      <c r="AE1287">
        <v>18935</v>
      </c>
      <c r="AF1287">
        <v>912.64</v>
      </c>
      <c r="AG1287">
        <v>22.73</v>
      </c>
      <c r="AH1287">
        <v>30.16</v>
      </c>
      <c r="AI1287">
        <v>15.0410518810413</v>
      </c>
      <c r="AJ1287">
        <v>69.13</v>
      </c>
      <c r="AK1287">
        <v>0</v>
      </c>
      <c r="AL1287">
        <v>527.38</v>
      </c>
      <c r="AM1287">
        <v>84.94</v>
      </c>
      <c r="AN1287">
        <v>554.04999999999995</v>
      </c>
      <c r="AO1287">
        <v>13.9199999999999</v>
      </c>
      <c r="AP1287">
        <v>48.69</v>
      </c>
      <c r="AQ1287">
        <v>1666.9</v>
      </c>
      <c r="AR1287">
        <v>2358.6770580000002</v>
      </c>
      <c r="AS1287" t="s">
        <v>4182</v>
      </c>
    </row>
    <row r="1288" spans="1:45" x14ac:dyDescent="0.3">
      <c r="A1288" s="4" t="s">
        <v>1593</v>
      </c>
      <c r="B1288" s="4" t="s">
        <v>1594</v>
      </c>
      <c r="C1288" t="s">
        <v>813</v>
      </c>
      <c r="D1288">
        <v>25.833604185690799</v>
      </c>
      <c r="E1288">
        <v>17.2309950876136</v>
      </c>
      <c r="F1288">
        <v>5.9938457509493199</v>
      </c>
      <c r="G1288">
        <v>4.9595059454481403</v>
      </c>
      <c r="H1288">
        <v>14.3450058429684</v>
      </c>
      <c r="I1288">
        <v>11.2868712587014</v>
      </c>
      <c r="J1288">
        <v>289.69154530486702</v>
      </c>
      <c r="K1288">
        <v>23.940989181440699</v>
      </c>
      <c r="L1288">
        <v>105.278886182653</v>
      </c>
      <c r="M1288">
        <v>25.539375723342101</v>
      </c>
      <c r="N1288">
        <v>10.5651275778103</v>
      </c>
      <c r="O1288">
        <v>17.970824663603299</v>
      </c>
      <c r="P1288">
        <v>11.3435097608794</v>
      </c>
      <c r="Q1288">
        <v>51.7476136856056</v>
      </c>
      <c r="R1288">
        <v>15.273780690649099</v>
      </c>
      <c r="S1288">
        <v>15.0693174291725</v>
      </c>
      <c r="T1288">
        <v>2973.1564632</v>
      </c>
      <c r="U1288">
        <v>4.0853784926845202</v>
      </c>
      <c r="V1288">
        <v>0.99522292993630501</v>
      </c>
      <c r="W1288">
        <v>-41.428208386824203</v>
      </c>
      <c r="X1288">
        <v>3.9058595771981999</v>
      </c>
      <c r="Y1288">
        <v>3.9058595771981999</v>
      </c>
      <c r="Z1288">
        <v>42.092879041252303</v>
      </c>
      <c r="AA1288">
        <v>4.0918745881272196</v>
      </c>
      <c r="AB1288">
        <v>31.798299822088399</v>
      </c>
      <c r="AC1288">
        <v>0</v>
      </c>
      <c r="AD1288">
        <v>0</v>
      </c>
      <c r="AE1288">
        <v>100706</v>
      </c>
      <c r="AF1288">
        <v>1845.94999999999</v>
      </c>
      <c r="AG1288">
        <v>91.549999999999898</v>
      </c>
      <c r="AH1288">
        <v>119.80999999999899</v>
      </c>
      <c r="AI1288">
        <v>4.8618845089207197</v>
      </c>
      <c r="AJ1288">
        <v>208.35</v>
      </c>
      <c r="AK1288">
        <v>0.13</v>
      </c>
      <c r="AL1288">
        <v>413.2</v>
      </c>
      <c r="AM1288">
        <v>1.38</v>
      </c>
      <c r="AN1288">
        <v>578.91</v>
      </c>
      <c r="AO1288">
        <v>276.14999999999998</v>
      </c>
      <c r="AP1288">
        <v>295.63</v>
      </c>
      <c r="AQ1288">
        <v>129.65</v>
      </c>
      <c r="AR1288">
        <v>2365.0664631999998</v>
      </c>
      <c r="AS1288" t="s">
        <v>4182</v>
      </c>
    </row>
    <row r="1289" spans="1:45" x14ac:dyDescent="0.3">
      <c r="A1289" s="4" t="s">
        <v>1591</v>
      </c>
      <c r="B1289" s="4" t="s">
        <v>1592</v>
      </c>
      <c r="C1289" t="s">
        <v>498</v>
      </c>
      <c r="D1289">
        <v>17.9890664766159</v>
      </c>
      <c r="E1289">
        <v>14.1205021100217</v>
      </c>
      <c r="F1289">
        <v>11.4321979378575</v>
      </c>
      <c r="G1289">
        <v>16.034434405140701</v>
      </c>
      <c r="H1289">
        <v>29.087499037496102</v>
      </c>
      <c r="I1289">
        <v>28.802233846679002</v>
      </c>
      <c r="J1289">
        <v>30.344375049379199</v>
      </c>
      <c r="K1289">
        <v>9.3976872396759994</v>
      </c>
      <c r="L1289">
        <v>1.74960373948773</v>
      </c>
      <c r="M1289">
        <v>1.3811067026077399</v>
      </c>
      <c r="N1289">
        <v>60.365405802423702</v>
      </c>
      <c r="O1289">
        <v>6.3717419331676197</v>
      </c>
      <c r="P1289">
        <v>9.2157378389416902</v>
      </c>
      <c r="Q1289">
        <v>0</v>
      </c>
      <c r="R1289">
        <v>15.7132071612104</v>
      </c>
      <c r="S1289">
        <v>12.462447892951101</v>
      </c>
      <c r="T1289">
        <v>2122.4322416750001</v>
      </c>
      <c r="U1289">
        <v>2.3882265112669199</v>
      </c>
      <c r="V1289">
        <v>0.63059654433093704</v>
      </c>
      <c r="W1289">
        <v>196.62110783463001</v>
      </c>
      <c r="X1289">
        <v>16.204835657740599</v>
      </c>
      <c r="Y1289">
        <v>15.305585691908499</v>
      </c>
      <c r="Z1289">
        <v>58.454676717399899</v>
      </c>
      <c r="AA1289">
        <v>4.6506341734260097</v>
      </c>
      <c r="AB1289">
        <v>12.2997357991299</v>
      </c>
      <c r="AC1289">
        <v>0</v>
      </c>
      <c r="AD1289">
        <v>0</v>
      </c>
      <c r="AE1289">
        <v>27748</v>
      </c>
      <c r="AF1289">
        <v>820.11</v>
      </c>
      <c r="AG1289">
        <v>131.49999999999901</v>
      </c>
      <c r="AH1289">
        <v>193.63999999999899</v>
      </c>
      <c r="AI1289">
        <v>22.0383865119041</v>
      </c>
      <c r="AJ1289">
        <v>236.20999999999901</v>
      </c>
      <c r="AK1289">
        <v>0.1</v>
      </c>
      <c r="AL1289">
        <v>906.64</v>
      </c>
      <c r="AM1289">
        <v>260.45999999999998</v>
      </c>
      <c r="AN1289">
        <v>990.50999999999897</v>
      </c>
      <c r="AO1289">
        <v>145.28</v>
      </c>
      <c r="AP1289">
        <v>165.88</v>
      </c>
      <c r="AQ1289">
        <v>395.25</v>
      </c>
      <c r="AR1289">
        <v>2365.5622416750002</v>
      </c>
      <c r="AS1289" t="s">
        <v>4182</v>
      </c>
    </row>
    <row r="1290" spans="1:45" x14ac:dyDescent="0.3">
      <c r="A1290" s="4" t="s">
        <v>1589</v>
      </c>
      <c r="B1290" s="4" t="s">
        <v>1590</v>
      </c>
      <c r="C1290" t="s">
        <v>4179</v>
      </c>
      <c r="D1290">
        <v>52.6132849885783</v>
      </c>
      <c r="E1290">
        <v>20.038664089060699</v>
      </c>
      <c r="F1290">
        <v>12.0476133221113</v>
      </c>
      <c r="G1290">
        <v>16.146821844225599</v>
      </c>
      <c r="H1290">
        <v>0</v>
      </c>
      <c r="I1290">
        <v>28.966875559534401</v>
      </c>
      <c r="J1290">
        <v>-16.098752034725901</v>
      </c>
      <c r="K1290">
        <v>0</v>
      </c>
      <c r="L1290">
        <v>13.189941483473</v>
      </c>
      <c r="M1290">
        <v>9.8687331962675895</v>
      </c>
      <c r="N1290">
        <v>52.103073723133797</v>
      </c>
      <c r="O1290">
        <v>229.40647910769201</v>
      </c>
      <c r="P1290">
        <v>235.60486427714</v>
      </c>
      <c r="Q1290">
        <v>0</v>
      </c>
      <c r="R1290">
        <v>169.30352914030499</v>
      </c>
      <c r="S1290">
        <v>0</v>
      </c>
      <c r="T1290">
        <v>2349.2630201349998</v>
      </c>
      <c r="U1290">
        <v>9.3797762934327</v>
      </c>
      <c r="V1290">
        <v>0.57988401641929499</v>
      </c>
      <c r="W1290">
        <v>262.46178414660102</v>
      </c>
      <c r="X1290">
        <v>11.0812496289007</v>
      </c>
      <c r="Y1290">
        <v>10.3017243730432</v>
      </c>
      <c r="Z1290">
        <v>48.819973516580397</v>
      </c>
      <c r="AA1290">
        <v>1.03344303653476</v>
      </c>
      <c r="AB1290">
        <v>12.277131706341301</v>
      </c>
      <c r="AC1290">
        <v>0</v>
      </c>
      <c r="AD1290">
        <v>0.34256829673675099</v>
      </c>
      <c r="AE1290">
        <v>57939</v>
      </c>
      <c r="AF1290">
        <v>279.25</v>
      </c>
      <c r="AG1290">
        <v>45.09</v>
      </c>
      <c r="AH1290">
        <v>63.6</v>
      </c>
      <c r="AI1290">
        <v>11.022900203516601</v>
      </c>
      <c r="AJ1290">
        <v>80.89</v>
      </c>
      <c r="AK1290">
        <v>101.82</v>
      </c>
      <c r="AL1290">
        <v>189.64</v>
      </c>
      <c r="AM1290">
        <v>68.05</v>
      </c>
      <c r="AN1290">
        <v>252.92</v>
      </c>
      <c r="AO1290">
        <v>-22.32</v>
      </c>
      <c r="AP1290">
        <v>-21.02</v>
      </c>
      <c r="AQ1290">
        <v>576.20000000000005</v>
      </c>
      <c r="AR1290">
        <v>2372.333020135</v>
      </c>
      <c r="AS1290" t="s">
        <v>4182</v>
      </c>
    </row>
    <row r="1291" spans="1:45" x14ac:dyDescent="0.3">
      <c r="A1291" s="4" t="s">
        <v>1587</v>
      </c>
      <c r="B1291" s="4" t="s">
        <v>1588</v>
      </c>
      <c r="C1291" t="s">
        <v>178</v>
      </c>
      <c r="D1291">
        <v>10.6363546858865</v>
      </c>
      <c r="E1291">
        <v>31.6421678118374</v>
      </c>
      <c r="F1291">
        <v>26.122181375418499</v>
      </c>
      <c r="G1291">
        <v>23.330370680190299</v>
      </c>
      <c r="H1291">
        <v>30.7089200969091</v>
      </c>
      <c r="I1291">
        <v>29.066764259946599</v>
      </c>
      <c r="J1291">
        <v>-56.723171287652903</v>
      </c>
      <c r="K1291">
        <v>-15.5038722608841</v>
      </c>
      <c r="L1291">
        <v>0.66041474045700699</v>
      </c>
      <c r="M1291">
        <v>0</v>
      </c>
      <c r="N1291">
        <v>163.374093871274</v>
      </c>
      <c r="O1291">
        <v>2.9137153934727298</v>
      </c>
      <c r="P1291">
        <v>1.7080038247467799</v>
      </c>
      <c r="Q1291">
        <v>4.2165431392452604</v>
      </c>
      <c r="R1291">
        <v>2.5780314200497001</v>
      </c>
      <c r="S1291">
        <v>11.5064099807889</v>
      </c>
      <c r="T1291">
        <v>1783.80345751499</v>
      </c>
      <c r="U1291">
        <v>3.13457067430326</v>
      </c>
      <c r="V1291">
        <v>6.2169656346118103</v>
      </c>
      <c r="W1291">
        <v>-75.884497350522906</v>
      </c>
      <c r="X1291">
        <v>14.670499982313199</v>
      </c>
      <c r="Y1291">
        <v>14.6077719761709</v>
      </c>
      <c r="Z1291">
        <v>38.040490386078503</v>
      </c>
      <c r="AA1291">
        <v>18.8336078721455</v>
      </c>
      <c r="AB1291">
        <v>21.370357883374599</v>
      </c>
      <c r="AC1291">
        <v>0</v>
      </c>
      <c r="AD1291">
        <v>0</v>
      </c>
      <c r="AE1291">
        <v>157324</v>
      </c>
      <c r="AF1291">
        <v>956.349999999999</v>
      </c>
      <c r="AG1291">
        <v>223.11999999999901</v>
      </c>
      <c r="AH1291">
        <v>270.349999999999</v>
      </c>
      <c r="AI1291">
        <v>15.124728850325299</v>
      </c>
      <c r="AJ1291">
        <v>277.979999999999</v>
      </c>
      <c r="AK1291">
        <v>0</v>
      </c>
      <c r="AL1291">
        <v>446.03</v>
      </c>
      <c r="AM1291">
        <v>594.38</v>
      </c>
      <c r="AN1291">
        <v>757.1</v>
      </c>
      <c r="AO1291">
        <v>234.44</v>
      </c>
      <c r="AP1291">
        <v>237.13</v>
      </c>
      <c r="AQ1291">
        <v>159.75</v>
      </c>
      <c r="AR1291">
        <v>2373.1834575149901</v>
      </c>
      <c r="AS1291" t="s">
        <v>4182</v>
      </c>
    </row>
    <row r="1292" spans="1:45" x14ac:dyDescent="0.3">
      <c r="A1292" s="4" t="s">
        <v>1585</v>
      </c>
      <c r="B1292" s="4" t="s">
        <v>1586</v>
      </c>
      <c r="C1292" t="s">
        <v>317</v>
      </c>
      <c r="D1292">
        <v>39.370550598889402</v>
      </c>
      <c r="E1292">
        <v>5.5487841337153698</v>
      </c>
      <c r="F1292">
        <v>1.46124031007751</v>
      </c>
      <c r="G1292">
        <v>1.7128626557889901</v>
      </c>
      <c r="H1292">
        <v>5.7208650013770903</v>
      </c>
      <c r="I1292">
        <v>6.80204112346979</v>
      </c>
      <c r="J1292">
        <v>-37.652315841810903</v>
      </c>
      <c r="K1292">
        <v>-21.9260651931294</v>
      </c>
      <c r="L1292">
        <v>28.154059928029302</v>
      </c>
      <c r="M1292">
        <v>7.2994976306694603</v>
      </c>
      <c r="N1292">
        <v>2.0243512813284301</v>
      </c>
      <c r="O1292">
        <v>0.43578647433568601</v>
      </c>
      <c r="P1292">
        <v>-0.77962512971751996</v>
      </c>
      <c r="Q1292">
        <v>0</v>
      </c>
      <c r="R1292">
        <v>11.8223069064097</v>
      </c>
      <c r="S1292">
        <v>0</v>
      </c>
      <c r="T1292">
        <v>2630.7116121250001</v>
      </c>
      <c r="U1292">
        <v>2.1153237005424499</v>
      </c>
      <c r="V1292">
        <v>0</v>
      </c>
      <c r="W1292">
        <v>-34.415079525276902</v>
      </c>
      <c r="X1292">
        <v>15.492003436016001</v>
      </c>
      <c r="Y1292">
        <v>13.949977491396201</v>
      </c>
      <c r="Z1292">
        <v>74.999999902361495</v>
      </c>
      <c r="AA1292">
        <v>0.258945507698434</v>
      </c>
      <c r="AB1292">
        <v>6.7133698958277197</v>
      </c>
      <c r="AC1292">
        <v>0</v>
      </c>
      <c r="AD1292">
        <v>1.5399681155614899</v>
      </c>
      <c r="AE1292">
        <v>41143</v>
      </c>
      <c r="AF1292">
        <v>3521.5899999999901</v>
      </c>
      <c r="AG1292">
        <v>60.319999999999702</v>
      </c>
      <c r="AH1292">
        <v>89.339999999999705</v>
      </c>
      <c r="AI1292">
        <v>2.3558217649772</v>
      </c>
      <c r="AJ1292">
        <v>239.539999999999</v>
      </c>
      <c r="AK1292">
        <v>0.01</v>
      </c>
      <c r="AL1292">
        <v>799.71</v>
      </c>
      <c r="AM1292">
        <v>60.2</v>
      </c>
      <c r="AN1292">
        <v>1122.6799999999901</v>
      </c>
      <c r="AO1292">
        <v>310.62</v>
      </c>
      <c r="AP1292">
        <v>310.62</v>
      </c>
      <c r="AQ1292">
        <v>91.9</v>
      </c>
      <c r="AR1292">
        <v>2374.831612125</v>
      </c>
      <c r="AS1292" t="s">
        <v>4182</v>
      </c>
    </row>
    <row r="1293" spans="1:45" x14ac:dyDescent="0.3">
      <c r="A1293" s="4" t="s">
        <v>1583</v>
      </c>
      <c r="B1293" s="4" t="s">
        <v>1584</v>
      </c>
      <c r="C1293" t="s">
        <v>433</v>
      </c>
      <c r="D1293">
        <v>8.6890873457398392</v>
      </c>
      <c r="E1293">
        <v>15.7074364581034</v>
      </c>
      <c r="F1293">
        <v>6.9110565556686003</v>
      </c>
      <c r="G1293">
        <v>5.8480592893556897</v>
      </c>
      <c r="H1293">
        <v>11.812732118083501</v>
      </c>
      <c r="I1293">
        <v>12.6730357626803</v>
      </c>
      <c r="J1293">
        <v>15.6000220458344</v>
      </c>
      <c r="K1293">
        <v>5.6984447137533296</v>
      </c>
      <c r="L1293">
        <v>83.048803068377197</v>
      </c>
      <c r="M1293">
        <v>24.993519375743901</v>
      </c>
      <c r="N1293">
        <v>12.333150319973299</v>
      </c>
      <c r="O1293">
        <v>9.4787128420165292</v>
      </c>
      <c r="P1293">
        <v>13.2444710584831</v>
      </c>
      <c r="Q1293">
        <v>8.3946627719339393</v>
      </c>
      <c r="R1293">
        <v>25.840182527153601</v>
      </c>
      <c r="S1293">
        <v>0</v>
      </c>
      <c r="T1293">
        <v>4055.8743871000001</v>
      </c>
      <c r="U1293">
        <v>1.2597510313979601</v>
      </c>
      <c r="V1293">
        <v>0.671591672263263</v>
      </c>
      <c r="W1293">
        <v>-80.299480875175206</v>
      </c>
      <c r="X1293">
        <v>3.38572979055653</v>
      </c>
      <c r="Y1293">
        <v>3.38572979055653</v>
      </c>
      <c r="Z1293">
        <v>56.811546213135003</v>
      </c>
      <c r="AA1293">
        <v>1.4156835700116699</v>
      </c>
      <c r="AB1293">
        <v>23.204669777633999</v>
      </c>
      <c r="AC1293">
        <v>0</v>
      </c>
      <c r="AD1293">
        <v>0</v>
      </c>
      <c r="AE1293">
        <v>154833</v>
      </c>
      <c r="AF1293">
        <v>4686.17</v>
      </c>
      <c r="AG1293">
        <v>274.04999999999899</v>
      </c>
      <c r="AH1293">
        <v>397.99999999999898</v>
      </c>
      <c r="AI1293">
        <v>8.5682186215450997</v>
      </c>
      <c r="AJ1293">
        <v>593.87999999999897</v>
      </c>
      <c r="AK1293">
        <v>28.72</v>
      </c>
      <c r="AL1293">
        <v>1278.94</v>
      </c>
      <c r="AM1293">
        <v>29.97</v>
      </c>
      <c r="AN1293">
        <v>1890.24999999999</v>
      </c>
      <c r="AO1293">
        <v>330.87</v>
      </c>
      <c r="AP1293">
        <v>444.65</v>
      </c>
      <c r="AQ1293">
        <v>75.2</v>
      </c>
      <c r="AR1293">
        <v>2381.2443871</v>
      </c>
      <c r="AS1293" t="s">
        <v>4182</v>
      </c>
    </row>
    <row r="1294" spans="1:45" x14ac:dyDescent="0.3">
      <c r="A1294" s="4" t="s">
        <v>1581</v>
      </c>
      <c r="B1294" s="4" t="s">
        <v>1582</v>
      </c>
      <c r="C1294" t="s">
        <v>446</v>
      </c>
      <c r="D1294">
        <v>14.787509497206701</v>
      </c>
      <c r="E1294">
        <v>15.6927303012887</v>
      </c>
      <c r="F1294">
        <v>5.7924116171830704</v>
      </c>
      <c r="G1294">
        <v>5.8153176405187796</v>
      </c>
      <c r="H1294">
        <v>6.7765380384674696</v>
      </c>
      <c r="I1294">
        <v>10.6206254264024</v>
      </c>
      <c r="J1294">
        <v>34.437541305259003</v>
      </c>
      <c r="K1294">
        <v>4.7950525323139797</v>
      </c>
      <c r="L1294">
        <v>27.138651060293999</v>
      </c>
      <c r="M1294">
        <v>7.5882374191683803</v>
      </c>
      <c r="N1294">
        <v>10.0228952542119</v>
      </c>
      <c r="O1294">
        <v>0.74563628436086204</v>
      </c>
      <c r="P1294">
        <v>23.6352272856995</v>
      </c>
      <c r="Q1294">
        <v>26.749304449937899</v>
      </c>
      <c r="R1294">
        <v>0</v>
      </c>
      <c r="S1294">
        <v>0</v>
      </c>
      <c r="T1294">
        <v>2383.0977800000001</v>
      </c>
      <c r="U1294">
        <v>2.1515369567573401</v>
      </c>
      <c r="V1294">
        <v>1</v>
      </c>
      <c r="W1294">
        <v>-75.366419325086298</v>
      </c>
      <c r="X1294">
        <v>9.0454025281742201</v>
      </c>
      <c r="Y1294">
        <v>6.3533273324966002</v>
      </c>
      <c r="Z1294">
        <v>65.951874226330602</v>
      </c>
      <c r="AA1294">
        <v>1.48320353810099</v>
      </c>
      <c r="AB1294">
        <v>13.4734903731099</v>
      </c>
      <c r="AC1294">
        <v>0</v>
      </c>
      <c r="AD1294">
        <v>0</v>
      </c>
      <c r="AE1294">
        <v>22356</v>
      </c>
      <c r="AF1294">
        <v>2770.27</v>
      </c>
      <c r="AG1294">
        <v>161.099999999999</v>
      </c>
      <c r="AH1294">
        <v>182.07999999999899</v>
      </c>
      <c r="AI1294">
        <v>20.287391873301399</v>
      </c>
      <c r="AJ1294">
        <v>294.219999999999</v>
      </c>
      <c r="AK1294">
        <v>68.040000000000006</v>
      </c>
      <c r="AL1294">
        <v>1047.3399999999999</v>
      </c>
      <c r="AM1294">
        <v>302.20999999999998</v>
      </c>
      <c r="AN1294">
        <v>1107.24</v>
      </c>
      <c r="AO1294">
        <v>240.69</v>
      </c>
      <c r="AP1294">
        <v>316.58</v>
      </c>
      <c r="AQ1294">
        <v>301.75</v>
      </c>
      <c r="AR1294">
        <v>2382.2677800000001</v>
      </c>
      <c r="AS1294" t="s">
        <v>4182</v>
      </c>
    </row>
    <row r="1295" spans="1:45" x14ac:dyDescent="0.3">
      <c r="A1295" s="4" t="s">
        <v>1578</v>
      </c>
      <c r="B1295" s="4" t="s">
        <v>1579</v>
      </c>
      <c r="C1295" t="s">
        <v>1580</v>
      </c>
      <c r="D1295">
        <v>45.425094936928303</v>
      </c>
      <c r="E1295">
        <v>20.648004249208199</v>
      </c>
      <c r="F1295">
        <v>7.8288045707807203</v>
      </c>
      <c r="G1295">
        <v>3.7038082601699398</v>
      </c>
      <c r="H1295">
        <v>7.8877722919140298</v>
      </c>
      <c r="I1295">
        <v>8.6229286057081502</v>
      </c>
      <c r="J1295">
        <v>237.33827756888601</v>
      </c>
      <c r="K1295">
        <v>43.965730299473599</v>
      </c>
      <c r="L1295">
        <v>93.934160820291396</v>
      </c>
      <c r="M1295">
        <v>19.600647598488901</v>
      </c>
      <c r="N1295">
        <v>11.704357910700701</v>
      </c>
      <c r="O1295">
        <v>26.6168139352847</v>
      </c>
      <c r="P1295">
        <v>41.6167309006265</v>
      </c>
      <c r="Q1295">
        <v>21.511346743657999</v>
      </c>
      <c r="R1295">
        <v>64.052746204580899</v>
      </c>
      <c r="S1295">
        <v>0</v>
      </c>
      <c r="T1295">
        <v>2634.15898229</v>
      </c>
      <c r="U1295">
        <v>8.5767547483000506</v>
      </c>
      <c r="V1295">
        <v>0.31855958412912999</v>
      </c>
      <c r="W1295">
        <v>86.464099841700602</v>
      </c>
      <c r="X1295">
        <v>0.15933273997820899</v>
      </c>
      <c r="Y1295">
        <v>0</v>
      </c>
      <c r="Z1295">
        <v>73.0001981230197</v>
      </c>
      <c r="AA1295">
        <v>1.3753717993275401</v>
      </c>
      <c r="AB1295">
        <v>15.757519846268799</v>
      </c>
      <c r="AC1295">
        <v>0</v>
      </c>
      <c r="AD1295">
        <v>0</v>
      </c>
      <c r="AE1295">
        <v>38136</v>
      </c>
      <c r="AF1295">
        <v>1416.92</v>
      </c>
      <c r="AG1295">
        <v>52.48</v>
      </c>
      <c r="AH1295">
        <v>70.91</v>
      </c>
      <c r="AI1295">
        <v>7.6016201764149498</v>
      </c>
      <c r="AJ1295">
        <v>122.18</v>
      </c>
      <c r="AK1295">
        <v>0</v>
      </c>
      <c r="AL1295">
        <v>212.42</v>
      </c>
      <c r="AM1295">
        <v>19.86</v>
      </c>
      <c r="AN1295">
        <v>277.94999999999902</v>
      </c>
      <c r="AO1295">
        <v>55.32</v>
      </c>
      <c r="AP1295">
        <v>76.53</v>
      </c>
      <c r="AQ1295">
        <v>352.2</v>
      </c>
      <c r="AR1295">
        <v>2383.90898229</v>
      </c>
      <c r="AS1295" t="s">
        <v>4182</v>
      </c>
    </row>
    <row r="1296" spans="1:45" x14ac:dyDescent="0.3">
      <c r="A1296" s="4" t="s">
        <v>1576</v>
      </c>
      <c r="B1296" s="4" t="s">
        <v>1577</v>
      </c>
      <c r="C1296" t="s">
        <v>425</v>
      </c>
      <c r="D1296">
        <v>5.3672960428063696</v>
      </c>
      <c r="E1296">
        <v>42.870436891565397</v>
      </c>
      <c r="F1296">
        <v>31.984114422205199</v>
      </c>
      <c r="G1296">
        <v>22.325338475754201</v>
      </c>
      <c r="H1296">
        <v>22.767586716558501</v>
      </c>
      <c r="I1296">
        <v>30.941906713269798</v>
      </c>
      <c r="J1296">
        <v>-47.438691715897797</v>
      </c>
      <c r="K1296">
        <v>34.637835938336103</v>
      </c>
      <c r="L1296">
        <v>0.21659275009322199</v>
      </c>
      <c r="M1296">
        <v>0.14518854676578599</v>
      </c>
      <c r="N1296">
        <v>127.140650918034</v>
      </c>
      <c r="O1296">
        <v>27.906943157527699</v>
      </c>
      <c r="P1296">
        <v>63.576993037977999</v>
      </c>
      <c r="Q1296">
        <v>84.634036647469699</v>
      </c>
      <c r="R1296">
        <v>0</v>
      </c>
      <c r="S1296">
        <v>0</v>
      </c>
      <c r="T1296">
        <v>2022.85512879</v>
      </c>
      <c r="U1296">
        <v>1.8930723076965701</v>
      </c>
      <c r="V1296">
        <v>1.47619633411243</v>
      </c>
      <c r="W1296">
        <v>-77.967948628496799</v>
      </c>
      <c r="X1296">
        <v>0.50705639140944503</v>
      </c>
      <c r="Y1296">
        <v>0.504501264634446</v>
      </c>
      <c r="Z1296">
        <v>43.6909610278096</v>
      </c>
      <c r="AA1296">
        <v>3.0337258678070702</v>
      </c>
      <c r="AB1296">
        <v>26.352831460328801</v>
      </c>
      <c r="AC1296">
        <v>0</v>
      </c>
      <c r="AD1296">
        <v>0</v>
      </c>
      <c r="AE1296">
        <v>145041</v>
      </c>
      <c r="AF1296">
        <v>1991.28</v>
      </c>
      <c r="AG1296">
        <v>444.55999999999898</v>
      </c>
      <c r="AH1296">
        <v>571.39</v>
      </c>
      <c r="AI1296">
        <v>76.918149821592905</v>
      </c>
      <c r="AJ1296">
        <v>616.14</v>
      </c>
      <c r="AK1296">
        <v>0</v>
      </c>
      <c r="AL1296">
        <v>976</v>
      </c>
      <c r="AM1296">
        <v>365.96</v>
      </c>
      <c r="AN1296">
        <v>1260.43</v>
      </c>
      <c r="AO1296">
        <v>271.57</v>
      </c>
      <c r="AP1296">
        <v>379.78</v>
      </c>
      <c r="AQ1296">
        <v>398.4</v>
      </c>
      <c r="AR1296">
        <v>2386.08512879</v>
      </c>
      <c r="AS1296" t="s">
        <v>4182</v>
      </c>
    </row>
    <row r="1297" spans="1:45" x14ac:dyDescent="0.3">
      <c r="A1297" s="4" t="s">
        <v>1574</v>
      </c>
      <c r="B1297" s="4" t="s">
        <v>1575</v>
      </c>
      <c r="C1297" t="s">
        <v>52</v>
      </c>
      <c r="D1297">
        <v>116.593476361816</v>
      </c>
      <c r="E1297">
        <v>14.5962511581498</v>
      </c>
      <c r="F1297">
        <v>2.5062717983234402</v>
      </c>
      <c r="G1297">
        <v>2.58906222345832</v>
      </c>
      <c r="H1297">
        <v>0</v>
      </c>
      <c r="I1297">
        <v>9.3625951303380504</v>
      </c>
      <c r="J1297">
        <v>-16.098752034725901</v>
      </c>
      <c r="K1297">
        <v>0</v>
      </c>
      <c r="L1297">
        <v>0</v>
      </c>
      <c r="M1297">
        <v>0</v>
      </c>
      <c r="N1297">
        <v>2.38208781622565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2117.0143958899998</v>
      </c>
      <c r="U1297">
        <v>15.8607399262039</v>
      </c>
      <c r="V1297">
        <v>0</v>
      </c>
      <c r="W1297">
        <v>341.92938079059599</v>
      </c>
      <c r="X1297">
        <v>9.6621239459534198</v>
      </c>
      <c r="Y1297">
        <v>7.0929453929686197</v>
      </c>
      <c r="Z1297">
        <v>75.001526780817002</v>
      </c>
      <c r="AA1297">
        <v>10.199028046885401</v>
      </c>
      <c r="AB1297">
        <v>4.4171349295220903</v>
      </c>
      <c r="AC1297">
        <v>0</v>
      </c>
      <c r="AD1297">
        <v>0</v>
      </c>
      <c r="AE1297">
        <v>93449</v>
      </c>
      <c r="AF1297">
        <v>791.02</v>
      </c>
      <c r="AG1297">
        <v>20.48</v>
      </c>
      <c r="AH1297">
        <v>20.48</v>
      </c>
      <c r="AI1297">
        <v>2.6251363684158999</v>
      </c>
      <c r="AJ1297">
        <v>74.06</v>
      </c>
      <c r="AK1297">
        <v>503.56</v>
      </c>
      <c r="AL1297">
        <v>-298.5</v>
      </c>
      <c r="AM1297">
        <v>270.82</v>
      </c>
      <c r="AN1297">
        <v>150.55000000000001</v>
      </c>
      <c r="AO1297">
        <v>-101.26</v>
      </c>
      <c r="AP1297">
        <v>-32.22</v>
      </c>
      <c r="AQ1297">
        <v>284</v>
      </c>
      <c r="AR1297">
        <v>2387.83439589</v>
      </c>
      <c r="AS1297" t="s">
        <v>4182</v>
      </c>
    </row>
    <row r="1298" spans="1:45" x14ac:dyDescent="0.3">
      <c r="A1298" s="4" t="s">
        <v>1572</v>
      </c>
      <c r="B1298" s="4" t="s">
        <v>1573</v>
      </c>
      <c r="C1298" t="s">
        <v>577</v>
      </c>
      <c r="D1298">
        <v>5.36055723292694</v>
      </c>
      <c r="E1298">
        <v>8.8940077549499108</v>
      </c>
      <c r="F1298">
        <v>2.14787475725343</v>
      </c>
      <c r="G1298">
        <v>2.4418651482611402</v>
      </c>
      <c r="H1298">
        <v>10.696726657889799</v>
      </c>
      <c r="I1298">
        <v>9.2885141011643793</v>
      </c>
      <c r="J1298">
        <v>-16.407394010034601</v>
      </c>
      <c r="K1298">
        <v>-1.53646602383922</v>
      </c>
      <c r="L1298">
        <v>222.38948237181299</v>
      </c>
      <c r="M1298">
        <v>149.260503485339</v>
      </c>
      <c r="N1298">
        <v>2.8934083481015298</v>
      </c>
      <c r="O1298">
        <v>6.2000164034346099</v>
      </c>
      <c r="P1298">
        <v>6.1232883547970296</v>
      </c>
      <c r="Q1298">
        <v>0</v>
      </c>
      <c r="R1298">
        <v>6.8248119793283601</v>
      </c>
      <c r="S1298">
        <v>0</v>
      </c>
      <c r="T1298">
        <v>12854.827608124901</v>
      </c>
      <c r="U1298">
        <v>0.46595208638470098</v>
      </c>
      <c r="V1298">
        <v>9.2307692307692299</v>
      </c>
      <c r="W1298">
        <v>-81.692019136439995</v>
      </c>
      <c r="X1298">
        <v>12.462034133155299</v>
      </c>
      <c r="Y1298">
        <v>4.0715929739015602</v>
      </c>
      <c r="Z1298">
        <v>16.2157603670877</v>
      </c>
      <c r="AA1298">
        <v>34.128944976516301</v>
      </c>
      <c r="AB1298">
        <v>20.5677927547178</v>
      </c>
      <c r="AC1298">
        <v>0</v>
      </c>
      <c r="AD1298">
        <v>7.0345870445986503</v>
      </c>
      <c r="AE1298">
        <v>182447</v>
      </c>
      <c r="AF1298">
        <v>18373.66</v>
      </c>
      <c r="AG1298">
        <v>448.659999999999</v>
      </c>
      <c r="AH1298">
        <v>678.55999999999904</v>
      </c>
      <c r="AI1298">
        <v>15.157006346453301</v>
      </c>
      <c r="AJ1298">
        <v>1706.6399999999901</v>
      </c>
      <c r="AK1298">
        <v>581.65</v>
      </c>
      <c r="AL1298">
        <v>2474.5299999999902</v>
      </c>
      <c r="AM1298">
        <v>1770.75</v>
      </c>
      <c r="AN1298">
        <v>5161.6199999999899</v>
      </c>
      <c r="AO1298">
        <v>2104.4499999999998</v>
      </c>
      <c r="AP1298">
        <v>2108.12</v>
      </c>
      <c r="AQ1298">
        <v>80.75</v>
      </c>
      <c r="AR1298">
        <v>2405.0676081249999</v>
      </c>
      <c r="AS1298" t="s">
        <v>4182</v>
      </c>
    </row>
    <row r="1299" spans="1:45" x14ac:dyDescent="0.3">
      <c r="A1299" s="4" t="s">
        <v>1570</v>
      </c>
      <c r="B1299" s="4" t="s">
        <v>1571</v>
      </c>
      <c r="C1299" t="s">
        <v>425</v>
      </c>
      <c r="D1299">
        <v>12.908000896155</v>
      </c>
      <c r="E1299">
        <v>17.271544278708301</v>
      </c>
      <c r="F1299">
        <v>10.271607114332699</v>
      </c>
      <c r="G1299">
        <v>11.180660479171101</v>
      </c>
      <c r="H1299">
        <v>0</v>
      </c>
      <c r="I1299">
        <v>18.8065088615487</v>
      </c>
      <c r="J1299">
        <v>-16.098752034725901</v>
      </c>
      <c r="K1299">
        <v>0</v>
      </c>
      <c r="L1299">
        <v>22.329352190481</v>
      </c>
      <c r="M1299">
        <v>10.5052726699231</v>
      </c>
      <c r="N1299">
        <v>23.277702188213802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2545.0840071150001</v>
      </c>
      <c r="U1299">
        <v>2.05202254598347</v>
      </c>
      <c r="V1299">
        <v>1.4791336502905399</v>
      </c>
      <c r="W1299">
        <v>-47.014337092760698</v>
      </c>
      <c r="X1299">
        <v>0</v>
      </c>
      <c r="Y1299">
        <v>0</v>
      </c>
      <c r="Z1299">
        <v>49.3642341573549</v>
      </c>
      <c r="AA1299">
        <v>1.2517540751282701</v>
      </c>
      <c r="AB1299">
        <v>30.741355846933999</v>
      </c>
      <c r="AC1299">
        <v>0</v>
      </c>
      <c r="AD1299">
        <v>0</v>
      </c>
      <c r="AE1299">
        <v>126614</v>
      </c>
      <c r="AF1299">
        <v>1667.88</v>
      </c>
      <c r="AG1299">
        <v>186.48</v>
      </c>
      <c r="AH1299">
        <v>251.8</v>
      </c>
      <c r="AI1299">
        <v>7.3326614060116304</v>
      </c>
      <c r="AJ1299">
        <v>313.67</v>
      </c>
      <c r="AK1299">
        <v>202.03</v>
      </c>
      <c r="AL1299">
        <v>991.099999999999</v>
      </c>
      <c r="AM1299">
        <v>123.929999999999</v>
      </c>
      <c r="AN1299">
        <v>1173.03</v>
      </c>
      <c r="AO1299">
        <v>124</v>
      </c>
      <c r="AP1299">
        <v>333.39</v>
      </c>
      <c r="AQ1299">
        <v>96.9</v>
      </c>
      <c r="AR1299">
        <v>2407.0840071150001</v>
      </c>
      <c r="AS1299" t="s">
        <v>4182</v>
      </c>
    </row>
    <row r="1300" spans="1:45" x14ac:dyDescent="0.3">
      <c r="A1300" s="4" t="s">
        <v>1568</v>
      </c>
      <c r="B1300" s="4" t="s">
        <v>1569</v>
      </c>
      <c r="C1300" t="s">
        <v>68</v>
      </c>
      <c r="D1300">
        <v>16.642741814107399</v>
      </c>
      <c r="E1300">
        <v>5.3931038329599197</v>
      </c>
      <c r="F1300">
        <v>1.99295053695471</v>
      </c>
      <c r="G1300">
        <v>9.6325766129567896</v>
      </c>
      <c r="H1300">
        <v>33.0545882202752</v>
      </c>
      <c r="I1300">
        <v>13.818891885070601</v>
      </c>
      <c r="J1300">
        <v>-51.774609465795201</v>
      </c>
      <c r="K1300">
        <v>0</v>
      </c>
      <c r="L1300">
        <v>195.313510959252</v>
      </c>
      <c r="M1300">
        <v>195.313510959252</v>
      </c>
      <c r="N1300">
        <v>2.4894349636617701</v>
      </c>
      <c r="O1300">
        <v>26.0741226423598</v>
      </c>
      <c r="P1300">
        <v>-3.3683422519890298</v>
      </c>
      <c r="Q1300">
        <v>0</v>
      </c>
      <c r="R1300">
        <v>-28.341853899264599</v>
      </c>
      <c r="S1300">
        <v>30.423189848240799</v>
      </c>
      <c r="T1300">
        <v>6407.9668453000004</v>
      </c>
      <c r="U1300">
        <v>0.87735700094507596</v>
      </c>
      <c r="V1300">
        <v>0</v>
      </c>
      <c r="W1300">
        <v>-36.918283817678699</v>
      </c>
      <c r="X1300">
        <v>4.5506620990486404</v>
      </c>
      <c r="Y1300">
        <v>1.7803637015840201E-2</v>
      </c>
      <c r="Z1300">
        <v>62.288817999351203</v>
      </c>
      <c r="AA1300">
        <v>10.2025056193166</v>
      </c>
      <c r="AB1300">
        <v>5.0109374292597701</v>
      </c>
      <c r="AC1300">
        <v>0</v>
      </c>
      <c r="AD1300">
        <v>0</v>
      </c>
      <c r="AE1300">
        <v>25482</v>
      </c>
      <c r="AF1300">
        <v>1505.62</v>
      </c>
      <c r="AG1300">
        <v>145.03</v>
      </c>
      <c r="AH1300">
        <v>200.44</v>
      </c>
      <c r="AI1300">
        <v>22.549780120597099</v>
      </c>
      <c r="AJ1300">
        <v>208.06</v>
      </c>
      <c r="AK1300">
        <v>2.33</v>
      </c>
      <c r="AL1300">
        <v>764.77</v>
      </c>
      <c r="AM1300">
        <v>1381.02</v>
      </c>
      <c r="AN1300">
        <v>2751.0999999999899</v>
      </c>
      <c r="AO1300">
        <v>-1769.53</v>
      </c>
      <c r="AP1300">
        <v>-1754.06</v>
      </c>
      <c r="AQ1300">
        <v>382.6</v>
      </c>
      <c r="AR1300">
        <v>2413.6968452999999</v>
      </c>
      <c r="AS1300" t="s">
        <v>4182</v>
      </c>
    </row>
    <row r="1301" spans="1:45" x14ac:dyDescent="0.3">
      <c r="A1301" s="4" t="s">
        <v>1566</v>
      </c>
      <c r="B1301" s="4" t="s">
        <v>1567</v>
      </c>
      <c r="C1301" t="s">
        <v>317</v>
      </c>
      <c r="D1301">
        <v>-7.9378414444480798</v>
      </c>
      <c r="E1301">
        <v>-20.359931771541198</v>
      </c>
      <c r="F1301">
        <v>-5.6818572720874503</v>
      </c>
      <c r="G1301">
        <v>-38.828178606826</v>
      </c>
      <c r="H1301">
        <v>-1.99735700873793</v>
      </c>
      <c r="I1301">
        <v>-14.687793844824499</v>
      </c>
      <c r="J1301">
        <v>47.490227861029702</v>
      </c>
      <c r="K1301">
        <v>-9.0739912791989408</v>
      </c>
      <c r="L1301">
        <v>118.75223195629501</v>
      </c>
      <c r="M1301">
        <v>34.068580893694197</v>
      </c>
      <c r="N1301">
        <v>0</v>
      </c>
      <c r="O1301">
        <v>-29.438719819516201</v>
      </c>
      <c r="P1301">
        <v>0</v>
      </c>
      <c r="Q1301">
        <v>0</v>
      </c>
      <c r="R1301">
        <v>0</v>
      </c>
      <c r="S1301">
        <v>0</v>
      </c>
      <c r="T1301">
        <v>3746.2762101799899</v>
      </c>
      <c r="U1301">
        <v>1.84298136947519</v>
      </c>
      <c r="V1301">
        <v>0</v>
      </c>
      <c r="W1301">
        <v>-113.22315009457201</v>
      </c>
      <c r="X1301">
        <v>0</v>
      </c>
      <c r="Y1301">
        <v>0</v>
      </c>
      <c r="Z1301">
        <v>67.553026041222907</v>
      </c>
      <c r="AA1301">
        <v>2.3825884404825701</v>
      </c>
      <c r="AB1301">
        <v>5.8588639763189096</v>
      </c>
      <c r="AC1301">
        <v>0</v>
      </c>
      <c r="AD1301">
        <v>0</v>
      </c>
      <c r="AE1301">
        <v>58251</v>
      </c>
      <c r="AF1301">
        <v>786.98</v>
      </c>
      <c r="AG1301">
        <v>-305.56999999999903</v>
      </c>
      <c r="AH1301">
        <v>-459.099999999999</v>
      </c>
      <c r="AI1301">
        <v>-13.7694864233458</v>
      </c>
      <c r="AJ1301">
        <v>-115.58999999999899</v>
      </c>
      <c r="AK1301">
        <v>32.51</v>
      </c>
      <c r="AL1301">
        <v>449.38</v>
      </c>
      <c r="AM1301">
        <v>242.36</v>
      </c>
      <c r="AN1301">
        <v>1316.1099999999899</v>
      </c>
      <c r="AO1301">
        <v>-231.95</v>
      </c>
      <c r="AP1301">
        <v>-111.56</v>
      </c>
      <c r="AQ1301">
        <v>109.85</v>
      </c>
      <c r="AR1301">
        <v>2425.5662101799999</v>
      </c>
      <c r="AS1301" t="s">
        <v>4182</v>
      </c>
    </row>
    <row r="1302" spans="1:45" x14ac:dyDescent="0.3">
      <c r="A1302" s="4" t="s">
        <v>1564</v>
      </c>
      <c r="B1302" s="4" t="s">
        <v>1565</v>
      </c>
      <c r="C1302" t="s">
        <v>109</v>
      </c>
      <c r="D1302">
        <v>40.115551475894698</v>
      </c>
      <c r="E1302">
        <v>32.636407275054601</v>
      </c>
      <c r="F1302">
        <v>25.515501532431198</v>
      </c>
      <c r="G1302">
        <v>17.7795211529521</v>
      </c>
      <c r="H1302">
        <v>17.370972366436401</v>
      </c>
      <c r="I1302">
        <v>25.034867503486701</v>
      </c>
      <c r="J1302">
        <v>51.076287837682301</v>
      </c>
      <c r="K1302">
        <v>24.4723197258261</v>
      </c>
      <c r="L1302">
        <v>0.62163666728521005</v>
      </c>
      <c r="M1302">
        <v>0.32473557246242302</v>
      </c>
      <c r="N1302">
        <v>104.224152614546</v>
      </c>
      <c r="O1302">
        <v>12.3316237252462</v>
      </c>
      <c r="P1302">
        <v>18.767552047430001</v>
      </c>
      <c r="Q1302">
        <v>34.099573908648303</v>
      </c>
      <c r="R1302">
        <v>24.3745345755455</v>
      </c>
      <c r="S1302">
        <v>0</v>
      </c>
      <c r="T1302">
        <v>2310.8605948099998</v>
      </c>
      <c r="U1302">
        <v>11.387412297318599</v>
      </c>
      <c r="V1302">
        <v>0.50014305894882205</v>
      </c>
      <c r="W1302">
        <v>9.1068000270212099</v>
      </c>
      <c r="X1302">
        <v>6.1352697495743298</v>
      </c>
      <c r="Y1302">
        <v>5.9267213878045002</v>
      </c>
      <c r="Z1302">
        <v>50.023246163356703</v>
      </c>
      <c r="AA1302">
        <v>1.83105530055287</v>
      </c>
      <c r="AB1302">
        <v>31.955530893449701</v>
      </c>
      <c r="AC1302">
        <v>0</v>
      </c>
      <c r="AD1302">
        <v>0</v>
      </c>
      <c r="AE1302">
        <v>61367</v>
      </c>
      <c r="AF1302">
        <v>344.159999999999</v>
      </c>
      <c r="AG1302">
        <v>61.189999999999898</v>
      </c>
      <c r="AH1302">
        <v>81.899999999999906</v>
      </c>
      <c r="AI1302">
        <v>20.933520762296201</v>
      </c>
      <c r="AJ1302">
        <v>86.159999999999897</v>
      </c>
      <c r="AK1302">
        <v>12.01</v>
      </c>
      <c r="AL1302">
        <v>212.64</v>
      </c>
      <c r="AM1302">
        <v>145.15</v>
      </c>
      <c r="AN1302">
        <v>215.55999999999901</v>
      </c>
      <c r="AO1302">
        <v>87.8</v>
      </c>
      <c r="AP1302">
        <v>89.76</v>
      </c>
      <c r="AQ1302">
        <v>838.55</v>
      </c>
      <c r="AR1302">
        <v>2454.6705948099998</v>
      </c>
      <c r="AS1302" t="s">
        <v>4182</v>
      </c>
    </row>
    <row r="1303" spans="1:45" x14ac:dyDescent="0.3">
      <c r="A1303" s="4" t="s">
        <v>1562</v>
      </c>
      <c r="B1303" s="4" t="s">
        <v>1563</v>
      </c>
      <c r="C1303" t="s">
        <v>327</v>
      </c>
      <c r="D1303">
        <v>68.268050618053493</v>
      </c>
      <c r="E1303">
        <v>17.361044446577701</v>
      </c>
      <c r="F1303">
        <v>7.3747846387538196</v>
      </c>
      <c r="G1303">
        <v>4.1516494111705402</v>
      </c>
      <c r="H1303">
        <v>5.0162481124395502</v>
      </c>
      <c r="I1303">
        <v>9.3294460641399404</v>
      </c>
      <c r="J1303">
        <v>136.64598721504501</v>
      </c>
      <c r="K1303">
        <v>51.432676153602202</v>
      </c>
      <c r="L1303">
        <v>12.6473214285714</v>
      </c>
      <c r="M1303">
        <v>5.1562499999999902</v>
      </c>
      <c r="N1303">
        <v>13.6588497413239</v>
      </c>
      <c r="O1303">
        <v>-0.78706529120450197</v>
      </c>
      <c r="P1303">
        <v>4.5042370455258904</v>
      </c>
      <c r="Q1303">
        <v>54.659386095622502</v>
      </c>
      <c r="R1303">
        <v>23.875484105503801</v>
      </c>
      <c r="S1303">
        <v>0</v>
      </c>
      <c r="T1303">
        <v>2460.2253908549901</v>
      </c>
      <c r="U1303">
        <v>11.0234615663169</v>
      </c>
      <c r="V1303">
        <v>0.21722602367763599</v>
      </c>
      <c r="W1303">
        <v>105.644078006279</v>
      </c>
      <c r="X1303">
        <v>9.5375046051212298</v>
      </c>
      <c r="Y1303">
        <v>9.5263186418942993</v>
      </c>
      <c r="Z1303">
        <v>64.7794343381441</v>
      </c>
      <c r="AA1303">
        <v>0.88815429425492798</v>
      </c>
      <c r="AB1303">
        <v>15.4418866558785</v>
      </c>
      <c r="AC1303">
        <v>0</v>
      </c>
      <c r="AD1303">
        <v>0</v>
      </c>
      <c r="AE1303">
        <v>26170</v>
      </c>
      <c r="AF1303">
        <v>871.22</v>
      </c>
      <c r="AG1303">
        <v>36.17</v>
      </c>
      <c r="AH1303">
        <v>48.36</v>
      </c>
      <c r="AI1303">
        <v>20.2298144959009</v>
      </c>
      <c r="AJ1303">
        <v>81.28</v>
      </c>
      <c r="AK1303">
        <v>0.28000000000000003</v>
      </c>
      <c r="AL1303">
        <v>109.1</v>
      </c>
      <c r="AM1303">
        <v>37.36</v>
      </c>
      <c r="AN1303">
        <v>224</v>
      </c>
      <c r="AO1303">
        <v>197.84</v>
      </c>
      <c r="AP1303">
        <v>210.6</v>
      </c>
      <c r="AQ1303">
        <v>1381.25</v>
      </c>
      <c r="AR1303">
        <v>2469.2553908549999</v>
      </c>
      <c r="AS1303" t="s">
        <v>4182</v>
      </c>
    </row>
    <row r="1304" spans="1:45" x14ac:dyDescent="0.3">
      <c r="A1304" s="4" t="s">
        <v>1560</v>
      </c>
      <c r="B1304" s="4" t="s">
        <v>1561</v>
      </c>
      <c r="C1304" t="s">
        <v>127</v>
      </c>
      <c r="D1304">
        <v>-4.4264357150175497</v>
      </c>
      <c r="E1304">
        <v>0</v>
      </c>
      <c r="F1304">
        <v>-9.5737365318955803</v>
      </c>
      <c r="G1304">
        <v>-15.042180507243801</v>
      </c>
      <c r="H1304">
        <v>8.2698737690653399</v>
      </c>
      <c r="I1304">
        <v>16.6154285544924</v>
      </c>
      <c r="J1304">
        <v>101.006511123168</v>
      </c>
      <c r="K1304">
        <v>24.124977689258198</v>
      </c>
      <c r="L1304">
        <v>0</v>
      </c>
      <c r="M1304">
        <v>0</v>
      </c>
      <c r="N1304">
        <v>0</v>
      </c>
      <c r="O1304">
        <v>6.8329645711209404</v>
      </c>
      <c r="P1304">
        <v>26.686982390707499</v>
      </c>
      <c r="Q1304">
        <v>-2.98467680166222</v>
      </c>
      <c r="R1304">
        <v>0</v>
      </c>
      <c r="S1304">
        <v>0</v>
      </c>
      <c r="T1304">
        <v>5931.17053098</v>
      </c>
      <c r="U1304">
        <v>-1.8135847137677901</v>
      </c>
      <c r="V1304">
        <v>0</v>
      </c>
      <c r="W1304">
        <v>-118.16994223686</v>
      </c>
      <c r="X1304">
        <v>1.0835241016151601E-3</v>
      </c>
      <c r="Y1304">
        <v>6.6272004504263498E-4</v>
      </c>
      <c r="Z1304">
        <v>48.031618685398897</v>
      </c>
      <c r="AA1304">
        <v>3.7724064102426903E-4</v>
      </c>
      <c r="AB1304">
        <v>2.1260443185724198</v>
      </c>
      <c r="AC1304">
        <v>4.5242393867810096</v>
      </c>
      <c r="AD1304">
        <v>0</v>
      </c>
      <c r="AE1304">
        <v>36635</v>
      </c>
      <c r="AF1304">
        <v>3711.43</v>
      </c>
      <c r="AG1304">
        <v>-558.27999999999895</v>
      </c>
      <c r="AH1304">
        <v>-558.92999999999904</v>
      </c>
      <c r="AI1304">
        <v>-8.7418946263377304</v>
      </c>
      <c r="AJ1304">
        <v>616.66999999999996</v>
      </c>
      <c r="AK1304">
        <v>0</v>
      </c>
      <c r="AL1304">
        <v>-2979.87</v>
      </c>
      <c r="AM1304">
        <v>368.96</v>
      </c>
      <c r="AN1304">
        <v>-1362.5999999999899</v>
      </c>
      <c r="AO1304">
        <v>430</v>
      </c>
      <c r="AP1304">
        <v>447.6</v>
      </c>
      <c r="AQ1304">
        <v>24.75</v>
      </c>
      <c r="AR1304">
        <v>2471.1905309799999</v>
      </c>
      <c r="AS1304" t="s">
        <v>4182</v>
      </c>
    </row>
    <row r="1305" spans="1:45" x14ac:dyDescent="0.3">
      <c r="A1305" s="4" t="s">
        <v>1558</v>
      </c>
      <c r="B1305" s="4" t="s">
        <v>1559</v>
      </c>
      <c r="C1305" t="s">
        <v>4179</v>
      </c>
      <c r="D1305">
        <v>18.345178748799</v>
      </c>
      <c r="E1305">
        <v>14.6157834474713</v>
      </c>
      <c r="F1305">
        <v>10.162108575569899</v>
      </c>
      <c r="G1305">
        <v>52.983788863654098</v>
      </c>
      <c r="H1305">
        <v>0</v>
      </c>
      <c r="I1305">
        <v>61.578823713681501</v>
      </c>
      <c r="J1305">
        <v>-69.1383878140511</v>
      </c>
      <c r="K1305">
        <v>135.90595594178001</v>
      </c>
      <c r="L1305">
        <v>35.140628164744797</v>
      </c>
      <c r="M1305">
        <v>19.8751213515948</v>
      </c>
      <c r="N1305">
        <v>25.2500559826826</v>
      </c>
      <c r="O1305">
        <v>-4.2320823830093799</v>
      </c>
      <c r="P1305">
        <v>154.60104819527999</v>
      </c>
      <c r="Q1305">
        <v>0</v>
      </c>
      <c r="R1305">
        <v>261.02293674246999</v>
      </c>
      <c r="S1305">
        <v>0</v>
      </c>
      <c r="T1305">
        <v>2970.9061364999998</v>
      </c>
      <c r="U1305">
        <v>1.7336942823318999</v>
      </c>
      <c r="V1305">
        <v>0</v>
      </c>
      <c r="W1305">
        <v>156.64710862789099</v>
      </c>
      <c r="X1305">
        <v>0</v>
      </c>
      <c r="Y1305">
        <v>0</v>
      </c>
      <c r="Z1305">
        <v>70.2763282543918</v>
      </c>
      <c r="AA1305">
        <v>6.7379041255826602</v>
      </c>
      <c r="AB1305">
        <v>1.5190217439302001</v>
      </c>
      <c r="AC1305">
        <v>0</v>
      </c>
      <c r="AD1305">
        <v>0</v>
      </c>
      <c r="AE1305">
        <v>6590</v>
      </c>
      <c r="AF1305">
        <v>255.38</v>
      </c>
      <c r="AG1305">
        <v>135.31</v>
      </c>
      <c r="AH1305">
        <v>157.26</v>
      </c>
      <c r="AI1305">
        <v>8.6947984104398497</v>
      </c>
      <c r="AJ1305">
        <v>157.26</v>
      </c>
      <c r="AK1305">
        <v>1625.78</v>
      </c>
      <c r="AL1305">
        <v>752.91</v>
      </c>
      <c r="AM1305">
        <v>14.52</v>
      </c>
      <c r="AN1305">
        <v>1431.79</v>
      </c>
      <c r="AO1305">
        <v>217.33</v>
      </c>
      <c r="AP1305">
        <v>217.34</v>
      </c>
      <c r="AQ1305">
        <v>175.35</v>
      </c>
      <c r="AR1305">
        <v>2482.2861364999999</v>
      </c>
      <c r="AS1305" t="s">
        <v>4182</v>
      </c>
    </row>
    <row r="1306" spans="1:45" x14ac:dyDescent="0.3">
      <c r="A1306" s="4" t="s">
        <v>1556</v>
      </c>
      <c r="B1306" s="4" t="s">
        <v>1557</v>
      </c>
      <c r="C1306" t="s">
        <v>425</v>
      </c>
      <c r="D1306">
        <v>21.1970986812813</v>
      </c>
      <c r="E1306">
        <v>16.334149878906</v>
      </c>
      <c r="F1306">
        <v>9.2551233859171607</v>
      </c>
      <c r="G1306">
        <v>10.7714555056241</v>
      </c>
      <c r="H1306">
        <v>17.002985413595798</v>
      </c>
      <c r="I1306">
        <v>20.8271936006443</v>
      </c>
      <c r="J1306">
        <v>141.56082243335899</v>
      </c>
      <c r="K1306">
        <v>22.7979012207125</v>
      </c>
      <c r="L1306">
        <v>22.755296491424701</v>
      </c>
      <c r="M1306">
        <v>19.697592447284102</v>
      </c>
      <c r="N1306">
        <v>21.781133751596201</v>
      </c>
      <c r="O1306">
        <v>2.8506044407107001</v>
      </c>
      <c r="P1306">
        <v>17.1727020525684</v>
      </c>
      <c r="Q1306">
        <v>11.924181534473</v>
      </c>
      <c r="R1306">
        <v>29.616284520653199</v>
      </c>
      <c r="S1306">
        <v>0</v>
      </c>
      <c r="T1306">
        <v>2348.6765437999902</v>
      </c>
      <c r="U1306">
        <v>3.10713365940539</v>
      </c>
      <c r="V1306">
        <v>0.902934537246049</v>
      </c>
      <c r="W1306">
        <v>-12.9886700215205</v>
      </c>
      <c r="X1306">
        <v>1.4904072855327299E-2</v>
      </c>
      <c r="Y1306">
        <v>0</v>
      </c>
      <c r="Z1306">
        <v>41.978055657238301</v>
      </c>
      <c r="AA1306">
        <v>1.8909977055931799</v>
      </c>
      <c r="AB1306">
        <v>43.626251756551397</v>
      </c>
      <c r="AC1306">
        <v>0</v>
      </c>
      <c r="AD1306">
        <v>3.9067032386179102E-3</v>
      </c>
      <c r="AE1306">
        <v>79556</v>
      </c>
      <c r="AF1306">
        <v>1092.6099999999999</v>
      </c>
      <c r="AG1306">
        <v>117.689999999999</v>
      </c>
      <c r="AH1306">
        <v>157.129999999999</v>
      </c>
      <c r="AI1306">
        <v>11.4944976038235</v>
      </c>
      <c r="AJ1306">
        <v>227.55999999999901</v>
      </c>
      <c r="AK1306">
        <v>115.95</v>
      </c>
      <c r="AL1306">
        <v>772.93999999999903</v>
      </c>
      <c r="AM1306">
        <v>328.71</v>
      </c>
      <c r="AN1306">
        <v>802.89</v>
      </c>
      <c r="AO1306">
        <v>159.78</v>
      </c>
      <c r="AP1306">
        <v>220.77</v>
      </c>
      <c r="AQ1306">
        <v>242.2</v>
      </c>
      <c r="AR1306">
        <v>2494.6865438</v>
      </c>
      <c r="AS1306" t="s">
        <v>4182</v>
      </c>
    </row>
    <row r="1307" spans="1:45" x14ac:dyDescent="0.3">
      <c r="A1307" s="4" t="s">
        <v>1554</v>
      </c>
      <c r="B1307" s="4" t="s">
        <v>1555</v>
      </c>
      <c r="C1307" t="s">
        <v>244</v>
      </c>
      <c r="D1307">
        <v>51.0587474847745</v>
      </c>
      <c r="E1307">
        <v>6.8073933321817304</v>
      </c>
      <c r="F1307">
        <v>2.1624991220060399</v>
      </c>
      <c r="G1307">
        <v>2.7897651975942099</v>
      </c>
      <c r="H1307">
        <v>13.0116941920096</v>
      </c>
      <c r="I1307">
        <v>12.463896156852</v>
      </c>
      <c r="J1307">
        <v>0.72009921711496705</v>
      </c>
      <c r="K1307">
        <v>1.80170321054906</v>
      </c>
      <c r="L1307">
        <v>125.082076604831</v>
      </c>
      <c r="M1307">
        <v>50.6846389963966</v>
      </c>
      <c r="N1307">
        <v>3.02683969915942</v>
      </c>
      <c r="O1307">
        <v>8.01713695609598</v>
      </c>
      <c r="P1307">
        <v>6.0408571725254898</v>
      </c>
      <c r="Q1307">
        <v>12.309363315105299</v>
      </c>
      <c r="R1307">
        <v>-4.6596686465168</v>
      </c>
      <c r="S1307">
        <v>0</v>
      </c>
      <c r="T1307">
        <v>3399.1939010999999</v>
      </c>
      <c r="U1307">
        <v>3.3566714281329202</v>
      </c>
      <c r="V1307">
        <v>0.12412337863836601</v>
      </c>
      <c r="W1307">
        <v>104.221294604108</v>
      </c>
      <c r="X1307">
        <v>0.39274555766467401</v>
      </c>
      <c r="Y1307">
        <v>4.1641388208568204E-3</v>
      </c>
      <c r="Z1307">
        <v>62.765756941138903</v>
      </c>
      <c r="AA1307">
        <v>0.12155121218081</v>
      </c>
      <c r="AB1307">
        <v>14.6537390443109</v>
      </c>
      <c r="AC1307">
        <v>12.2651313593606</v>
      </c>
      <c r="AD1307">
        <v>0</v>
      </c>
      <c r="AE1307">
        <v>26374</v>
      </c>
      <c r="AF1307">
        <v>1765.74</v>
      </c>
      <c r="AG1307">
        <v>49.260000000000097</v>
      </c>
      <c r="AH1307">
        <v>63.840000000000103</v>
      </c>
      <c r="AI1307">
        <v>15.789226624491</v>
      </c>
      <c r="AJ1307">
        <v>220.08</v>
      </c>
      <c r="AK1307">
        <v>0.19</v>
      </c>
      <c r="AL1307">
        <v>598.39</v>
      </c>
      <c r="AM1307">
        <v>53.2</v>
      </c>
      <c r="AN1307">
        <v>749.3</v>
      </c>
      <c r="AO1307">
        <v>112.869999999999</v>
      </c>
      <c r="AP1307">
        <v>169.14</v>
      </c>
      <c r="AQ1307">
        <v>793.2</v>
      </c>
      <c r="AR1307">
        <v>2515.1539011</v>
      </c>
      <c r="AS1307" t="s">
        <v>4182</v>
      </c>
    </row>
    <row r="1308" spans="1:45" x14ac:dyDescent="0.3">
      <c r="A1308" s="4" t="s">
        <v>1552</v>
      </c>
      <c r="B1308" s="4" t="s">
        <v>1553</v>
      </c>
      <c r="C1308" t="s">
        <v>995</v>
      </c>
      <c r="D1308">
        <v>-9.90841177147691</v>
      </c>
      <c r="E1308">
        <v>-14.076712571599501</v>
      </c>
      <c r="F1308">
        <v>-4.9688554385903103</v>
      </c>
      <c r="G1308">
        <v>-26.868906887728102</v>
      </c>
      <c r="H1308">
        <v>5.25164422550632</v>
      </c>
      <c r="I1308">
        <v>-21.803032545942798</v>
      </c>
      <c r="J1308">
        <v>10.886893898288299</v>
      </c>
      <c r="K1308">
        <v>-20.924446242738998</v>
      </c>
      <c r="L1308">
        <v>31.949018523061099</v>
      </c>
      <c r="M1308">
        <v>12.354970537424499</v>
      </c>
      <c r="N1308">
        <v>0</v>
      </c>
      <c r="O1308">
        <v>-31.248829319937599</v>
      </c>
      <c r="P1308">
        <v>0</v>
      </c>
      <c r="Q1308">
        <v>0</v>
      </c>
      <c r="R1308">
        <v>0</v>
      </c>
      <c r="S1308">
        <v>0</v>
      </c>
      <c r="T1308">
        <v>2243.2165152500002</v>
      </c>
      <c r="U1308">
        <v>1.3141125555196</v>
      </c>
      <c r="V1308">
        <v>0</v>
      </c>
      <c r="W1308">
        <v>99.180819600819703</v>
      </c>
      <c r="X1308">
        <v>12.2219581612912</v>
      </c>
      <c r="Y1308">
        <v>12.1110598841893</v>
      </c>
      <c r="Z1308">
        <v>65.601322902526206</v>
      </c>
      <c r="AA1308">
        <v>0.43898720596194901</v>
      </c>
      <c r="AB1308">
        <v>12.7247076270384</v>
      </c>
      <c r="AC1308">
        <v>0</v>
      </c>
      <c r="AD1308">
        <v>0</v>
      </c>
      <c r="AE1308">
        <v>92460</v>
      </c>
      <c r="AF1308">
        <v>945.74</v>
      </c>
      <c r="AG1308">
        <v>-254.11</v>
      </c>
      <c r="AH1308">
        <v>-416.46</v>
      </c>
      <c r="AI1308">
        <v>-6.7175108385323004</v>
      </c>
      <c r="AJ1308">
        <v>-206.2</v>
      </c>
      <c r="AK1308">
        <v>104.02</v>
      </c>
      <c r="AL1308">
        <v>-371.51</v>
      </c>
      <c r="AM1308">
        <v>873.51</v>
      </c>
      <c r="AN1308">
        <v>1915.98999999999</v>
      </c>
      <c r="AO1308">
        <v>-597.33000000000004</v>
      </c>
      <c r="AP1308">
        <v>-581.12</v>
      </c>
      <c r="AQ1308">
        <v>66.349999999999994</v>
      </c>
      <c r="AR1308">
        <v>2517.8265152499998</v>
      </c>
      <c r="AS1308" t="s">
        <v>4182</v>
      </c>
    </row>
    <row r="1309" spans="1:45" x14ac:dyDescent="0.3">
      <c r="A1309" s="4" t="s">
        <v>1550</v>
      </c>
      <c r="B1309" s="4" t="s">
        <v>1551</v>
      </c>
      <c r="C1309" t="s">
        <v>705</v>
      </c>
      <c r="D1309">
        <v>-8.0837510358885396</v>
      </c>
      <c r="E1309">
        <v>-77.839134454411393</v>
      </c>
      <c r="F1309">
        <v>-27.414088969067599</v>
      </c>
      <c r="G1309">
        <v>-24.858360331317101</v>
      </c>
      <c r="H1309">
        <v>3.6015081077450102</v>
      </c>
      <c r="I1309">
        <v>-32.170957085175303</v>
      </c>
      <c r="J1309">
        <v>10.120649597186899</v>
      </c>
      <c r="K1309">
        <v>7.2654021625259997</v>
      </c>
      <c r="L1309">
        <v>180.266220244171</v>
      </c>
      <c r="M1309">
        <v>97.088726470948501</v>
      </c>
      <c r="N1309">
        <v>0</v>
      </c>
      <c r="O1309">
        <v>-1.2040769098900199</v>
      </c>
      <c r="P1309">
        <v>0</v>
      </c>
      <c r="Q1309">
        <v>6.7586983759210204</v>
      </c>
      <c r="R1309">
        <v>0</v>
      </c>
      <c r="S1309">
        <v>0</v>
      </c>
      <c r="T1309">
        <v>2878.1801227000001</v>
      </c>
      <c r="U1309">
        <v>10.2823491188599</v>
      </c>
      <c r="V1309">
        <v>0</v>
      </c>
      <c r="W1309">
        <v>-113.466211692786</v>
      </c>
      <c r="X1309">
        <v>1.17309690859168</v>
      </c>
      <c r="Y1309">
        <v>1.1184600987848401</v>
      </c>
      <c r="Z1309">
        <v>4.8414412649479397</v>
      </c>
      <c r="AA1309">
        <v>2.4662960194124799</v>
      </c>
      <c r="AB1309">
        <v>20.514344604542799</v>
      </c>
      <c r="AC1309">
        <v>6.2913363359686399E-3</v>
      </c>
      <c r="AD1309">
        <v>0</v>
      </c>
      <c r="AE1309">
        <v>58839</v>
      </c>
      <c r="AF1309">
        <v>1253.18</v>
      </c>
      <c r="AG1309">
        <v>-311.52</v>
      </c>
      <c r="AH1309">
        <v>-482.43</v>
      </c>
      <c r="AI1309">
        <v>-42.857579168619097</v>
      </c>
      <c r="AJ1309">
        <v>-403.16</v>
      </c>
      <c r="AK1309">
        <v>1.37</v>
      </c>
      <c r="AL1309">
        <v>44.449999999999903</v>
      </c>
      <c r="AM1309">
        <v>81.56</v>
      </c>
      <c r="AN1309">
        <v>244.91</v>
      </c>
      <c r="AO1309">
        <v>161.16</v>
      </c>
      <c r="AP1309">
        <v>172.91</v>
      </c>
      <c r="AQ1309">
        <v>348.05</v>
      </c>
      <c r="AR1309">
        <v>2518.2501226999998</v>
      </c>
      <c r="AS1309" t="s">
        <v>4182</v>
      </c>
    </row>
    <row r="1310" spans="1:45" x14ac:dyDescent="0.3">
      <c r="A1310" s="4" t="s">
        <v>1548</v>
      </c>
      <c r="B1310" s="4" t="s">
        <v>1549</v>
      </c>
      <c r="C1310" t="s">
        <v>118</v>
      </c>
      <c r="D1310">
        <v>28.008303564526798</v>
      </c>
      <c r="E1310">
        <v>15.4446512345943</v>
      </c>
      <c r="F1310">
        <v>8.5726254855662898</v>
      </c>
      <c r="G1310">
        <v>8.9645559538032593</v>
      </c>
      <c r="H1310">
        <v>16.824349323448502</v>
      </c>
      <c r="I1310">
        <v>20.849263241736299</v>
      </c>
      <c r="J1310">
        <v>196.617212028853</v>
      </c>
      <c r="K1310">
        <v>48.292041777497097</v>
      </c>
      <c r="L1310">
        <v>32.363989431127202</v>
      </c>
      <c r="M1310">
        <v>9.0488014516283002</v>
      </c>
      <c r="N1310">
        <v>21.169444901605701</v>
      </c>
      <c r="O1310">
        <v>14.518994160042601</v>
      </c>
      <c r="P1310">
        <v>119.28527663246101</v>
      </c>
      <c r="Q1310">
        <v>22.1615913823108</v>
      </c>
      <c r="R1310">
        <v>0</v>
      </c>
      <c r="S1310">
        <v>0</v>
      </c>
      <c r="T1310">
        <v>2654.9676529499998</v>
      </c>
      <c r="U1310">
        <v>4.0140509549390302</v>
      </c>
      <c r="V1310">
        <v>0.13348164627363701</v>
      </c>
      <c r="W1310">
        <v>-4.34287642142103</v>
      </c>
      <c r="X1310">
        <v>0.51456369983652195</v>
      </c>
      <c r="Y1310">
        <v>0</v>
      </c>
      <c r="Z1310">
        <v>67.386779275950104</v>
      </c>
      <c r="AA1310">
        <v>0.55514202672861501</v>
      </c>
      <c r="AB1310">
        <v>17.975885109185299</v>
      </c>
      <c r="AC1310">
        <v>0</v>
      </c>
      <c r="AD1310">
        <v>0</v>
      </c>
      <c r="AE1310">
        <v>42430</v>
      </c>
      <c r="AF1310">
        <v>1004.4</v>
      </c>
      <c r="AG1310">
        <v>90.039999999999907</v>
      </c>
      <c r="AH1310">
        <v>145.58999999999901</v>
      </c>
      <c r="AI1310">
        <v>8.0244060295265598</v>
      </c>
      <c r="AJ1310">
        <v>209.409999999999</v>
      </c>
      <c r="AK1310">
        <v>3.2</v>
      </c>
      <c r="AL1310">
        <v>357.92</v>
      </c>
      <c r="AM1310">
        <v>70.23</v>
      </c>
      <c r="AN1310">
        <v>628.26</v>
      </c>
      <c r="AO1310">
        <v>55.339999999999897</v>
      </c>
      <c r="AP1310">
        <v>85.32</v>
      </c>
      <c r="AQ1310">
        <v>226.25</v>
      </c>
      <c r="AR1310">
        <v>2521.8676529499999</v>
      </c>
      <c r="AS1310" t="s">
        <v>4182</v>
      </c>
    </row>
    <row r="1311" spans="1:45" x14ac:dyDescent="0.3">
      <c r="A1311" s="4" t="s">
        <v>1546</v>
      </c>
      <c r="B1311" s="4" t="s">
        <v>1547</v>
      </c>
      <c r="C1311" t="s">
        <v>425</v>
      </c>
      <c r="D1311">
        <v>53.153628131185499</v>
      </c>
      <c r="E1311">
        <v>2.6937650315378598</v>
      </c>
      <c r="F1311">
        <v>1.77412666569535</v>
      </c>
      <c r="G1311">
        <v>2.8042349912312199</v>
      </c>
      <c r="H1311">
        <v>17.676272196269501</v>
      </c>
      <c r="I1311">
        <v>8.5603273674203209</v>
      </c>
      <c r="J1311">
        <v>33.901247965274003</v>
      </c>
      <c r="K1311">
        <v>8.0434537558044195</v>
      </c>
      <c r="L1311">
        <v>40.122864380488998</v>
      </c>
      <c r="M1311">
        <v>4.7086853176507297</v>
      </c>
      <c r="N1311">
        <v>4.7539441018659296</v>
      </c>
      <c r="O1311">
        <v>7.2699946175472396</v>
      </c>
      <c r="P1311">
        <v>-1.2895390625951699</v>
      </c>
      <c r="Q1311">
        <v>0</v>
      </c>
      <c r="R1311">
        <v>0</v>
      </c>
      <c r="S1311">
        <v>0</v>
      </c>
      <c r="T1311">
        <v>3104.9557999499998</v>
      </c>
      <c r="U1311">
        <v>1.40845755540614</v>
      </c>
      <c r="V1311">
        <v>0.24896265560165901</v>
      </c>
      <c r="W1311">
        <v>118.188722259437</v>
      </c>
      <c r="X1311">
        <v>0.35874094559215403</v>
      </c>
      <c r="Y1311">
        <v>0.35802489580055302</v>
      </c>
      <c r="Z1311">
        <v>45.425930021819099</v>
      </c>
      <c r="AA1311">
        <v>1.20850301107768</v>
      </c>
      <c r="AB1311">
        <v>37.1665155029863</v>
      </c>
      <c r="AC1311">
        <v>0</v>
      </c>
      <c r="AD1311">
        <v>0</v>
      </c>
      <c r="AE1311">
        <v>338605</v>
      </c>
      <c r="AF1311">
        <v>1693.51</v>
      </c>
      <c r="AG1311">
        <v>47.489999999999903</v>
      </c>
      <c r="AH1311">
        <v>64.569999999999894</v>
      </c>
      <c r="AI1311">
        <v>1.1337199121680901</v>
      </c>
      <c r="AJ1311">
        <v>144.969999999999</v>
      </c>
      <c r="AK1311">
        <v>66.05</v>
      </c>
      <c r="AL1311">
        <v>1295.01</v>
      </c>
      <c r="AM1311">
        <v>137.71</v>
      </c>
      <c r="AN1311">
        <v>1792.22</v>
      </c>
      <c r="AO1311">
        <v>-75.55</v>
      </c>
      <c r="AP1311">
        <v>-40.409999999999997</v>
      </c>
      <c r="AQ1311">
        <v>63.75</v>
      </c>
      <c r="AR1311">
        <v>2524.2657999499902</v>
      </c>
      <c r="AS1311" t="s">
        <v>4182</v>
      </c>
    </row>
    <row r="1312" spans="1:45" x14ac:dyDescent="0.3">
      <c r="A1312" s="4" t="s">
        <v>1544</v>
      </c>
      <c r="B1312" s="4" t="s">
        <v>1545</v>
      </c>
      <c r="C1312" t="s">
        <v>98</v>
      </c>
      <c r="D1312">
        <v>-4.1420890585226804</v>
      </c>
      <c r="E1312">
        <v>0</v>
      </c>
      <c r="F1312">
        <v>-4.8842080316165903</v>
      </c>
      <c r="G1312">
        <v>-7.2617711236210303</v>
      </c>
      <c r="H1312">
        <v>6.6033743150771498</v>
      </c>
      <c r="I1312">
        <v>3.2048359429219802</v>
      </c>
      <c r="J1312">
        <v>98.280332932594206</v>
      </c>
      <c r="K1312">
        <v>-16.2696118527317</v>
      </c>
      <c r="L1312">
        <v>0</v>
      </c>
      <c r="M1312">
        <v>0</v>
      </c>
      <c r="N1312">
        <v>0</v>
      </c>
      <c r="O1312">
        <v>-0.85111755062323702</v>
      </c>
      <c r="P1312">
        <v>-25.4135128111404</v>
      </c>
      <c r="Q1312">
        <v>32.000912829693704</v>
      </c>
      <c r="R1312">
        <v>0</v>
      </c>
      <c r="S1312">
        <v>0</v>
      </c>
      <c r="T1312">
        <v>6041.8171674799996</v>
      </c>
      <c r="U1312">
        <v>-1.9177112512086401</v>
      </c>
      <c r="V1312">
        <v>0</v>
      </c>
      <c r="W1312">
        <v>-106.90004527165701</v>
      </c>
      <c r="X1312">
        <v>13.433958474075901</v>
      </c>
      <c r="Y1312">
        <v>4.8631000308015402</v>
      </c>
      <c r="Z1312">
        <v>34.712826616606101</v>
      </c>
      <c r="AA1312">
        <v>11.634412556279999</v>
      </c>
      <c r="AB1312">
        <v>25.632620510420502</v>
      </c>
      <c r="AC1312">
        <v>31.984378277078601</v>
      </c>
      <c r="AD1312">
        <v>0.55399785385632205</v>
      </c>
      <c r="AE1312">
        <v>317966</v>
      </c>
      <c r="AF1312">
        <v>8400.43</v>
      </c>
      <c r="AG1312">
        <v>-610.01999999999805</v>
      </c>
      <c r="AH1312">
        <v>-867.34999999999798</v>
      </c>
      <c r="AI1312">
        <v>-4.03188530058432</v>
      </c>
      <c r="AJ1312">
        <v>269.22000000000099</v>
      </c>
      <c r="AK1312">
        <v>418.02</v>
      </c>
      <c r="AL1312">
        <v>-4119.7700000000004</v>
      </c>
      <c r="AM1312">
        <v>1261.77</v>
      </c>
      <c r="AN1312">
        <v>-1317.59</v>
      </c>
      <c r="AO1312">
        <v>273.08999999999997</v>
      </c>
      <c r="AP1312">
        <v>347.9</v>
      </c>
      <c r="AQ1312">
        <v>16.399999999999999</v>
      </c>
      <c r="AR1312">
        <v>2526.7571674800001</v>
      </c>
      <c r="AS1312" t="s">
        <v>4182</v>
      </c>
    </row>
    <row r="1313" spans="1:45" x14ac:dyDescent="0.3">
      <c r="A1313" s="4" t="s">
        <v>1542</v>
      </c>
      <c r="B1313" s="4" t="s">
        <v>1543</v>
      </c>
      <c r="C1313" t="s">
        <v>300</v>
      </c>
      <c r="D1313">
        <v>160.921739301017</v>
      </c>
      <c r="E1313">
        <v>8.2937888853738304</v>
      </c>
      <c r="F1313">
        <v>4.4613988314708699</v>
      </c>
      <c r="G1313">
        <v>10.877532674088901</v>
      </c>
      <c r="H1313">
        <v>27.359153385170199</v>
      </c>
      <c r="I1313">
        <v>31.360210220593299</v>
      </c>
      <c r="J1313">
        <v>-16.098752034725901</v>
      </c>
      <c r="K1313">
        <v>0</v>
      </c>
      <c r="L1313">
        <v>50.179003386550498</v>
      </c>
      <c r="M1313">
        <v>12.3802612481857</v>
      </c>
      <c r="N1313">
        <v>10.079456619248999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2626.7689592049901</v>
      </c>
      <c r="U1313">
        <v>12.2462455694484</v>
      </c>
      <c r="V1313">
        <v>0</v>
      </c>
      <c r="W1313">
        <v>168.06938978925501</v>
      </c>
      <c r="X1313">
        <v>3.4018767303979298</v>
      </c>
      <c r="Y1313">
        <v>1.91886622946564</v>
      </c>
      <c r="Z1313">
        <v>58.941574475998799</v>
      </c>
      <c r="AA1313">
        <v>0.80373720441103902</v>
      </c>
      <c r="AB1313">
        <v>20.672495871224399</v>
      </c>
      <c r="AC1313">
        <v>0</v>
      </c>
      <c r="AD1313">
        <v>0</v>
      </c>
      <c r="AE1313">
        <v>234408</v>
      </c>
      <c r="AF1313">
        <v>144.61000000000001</v>
      </c>
      <c r="AG1313">
        <v>15.73</v>
      </c>
      <c r="AH1313">
        <v>22.62</v>
      </c>
      <c r="AI1313">
        <v>5.3993894570862402</v>
      </c>
      <c r="AJ1313">
        <v>45.35</v>
      </c>
      <c r="AK1313">
        <v>1.1299999999999999</v>
      </c>
      <c r="AL1313">
        <v>133.63</v>
      </c>
      <c r="AM1313">
        <v>8.32</v>
      </c>
      <c r="AN1313">
        <v>206.7</v>
      </c>
      <c r="AO1313">
        <v>-1.04</v>
      </c>
      <c r="AP1313">
        <v>4.29</v>
      </c>
      <c r="AQ1313">
        <v>651.6</v>
      </c>
      <c r="AR1313">
        <v>2531.2989592049998</v>
      </c>
      <c r="AS1313" t="s">
        <v>4182</v>
      </c>
    </row>
    <row r="1314" spans="1:45" x14ac:dyDescent="0.3">
      <c r="A1314" s="4" t="s">
        <v>1540</v>
      </c>
      <c r="B1314" s="4" t="s">
        <v>1541</v>
      </c>
      <c r="C1314" t="s">
        <v>260</v>
      </c>
      <c r="D1314">
        <v>10.687689539395899</v>
      </c>
      <c r="E1314">
        <v>11.729578496102601</v>
      </c>
      <c r="F1314">
        <v>2.0634133180152698</v>
      </c>
      <c r="G1314">
        <v>1.98576095150348</v>
      </c>
      <c r="H1314">
        <v>6.9771360868465102</v>
      </c>
      <c r="I1314">
        <v>7.8525839685065799</v>
      </c>
      <c r="J1314">
        <v>-16.958350888594101</v>
      </c>
      <c r="K1314">
        <v>-5.8751697769090896</v>
      </c>
      <c r="L1314">
        <v>88.194038847018206</v>
      </c>
      <c r="M1314">
        <v>30.278152874277499</v>
      </c>
      <c r="N1314">
        <v>3.7788719171542802</v>
      </c>
      <c r="O1314">
        <v>8.8806287217820294</v>
      </c>
      <c r="P1314">
        <v>9.1589605087038297</v>
      </c>
      <c r="Q1314">
        <v>30.592229443796199</v>
      </c>
      <c r="R1314">
        <v>3.7722730009641801</v>
      </c>
      <c r="S1314">
        <v>0</v>
      </c>
      <c r="T1314">
        <v>4379.137436</v>
      </c>
      <c r="U1314">
        <v>1.1839310696713801</v>
      </c>
      <c r="V1314">
        <v>0</v>
      </c>
      <c r="W1314">
        <v>-56.128426101957899</v>
      </c>
      <c r="X1314">
        <v>13.1960206564333</v>
      </c>
      <c r="Y1314">
        <v>1.66788835382886E-2</v>
      </c>
      <c r="Z1314">
        <v>74.713752582665606</v>
      </c>
      <c r="AA1314">
        <v>0.81122446483579302</v>
      </c>
      <c r="AB1314">
        <v>9.1260424429612002</v>
      </c>
      <c r="AC1314">
        <v>0</v>
      </c>
      <c r="AD1314">
        <v>11.366142088603899</v>
      </c>
      <c r="AE1314">
        <v>115717</v>
      </c>
      <c r="AF1314">
        <v>11939</v>
      </c>
      <c r="AG1314">
        <v>237.08</v>
      </c>
      <c r="AH1314">
        <v>330.91</v>
      </c>
      <c r="AI1314">
        <v>4.8326628322812599</v>
      </c>
      <c r="AJ1314">
        <v>937.52</v>
      </c>
      <c r="AK1314">
        <v>416.4</v>
      </c>
      <c r="AL1314">
        <v>1649.61</v>
      </c>
      <c r="AM1314">
        <v>42.22</v>
      </c>
      <c r="AN1314">
        <v>2140.19</v>
      </c>
      <c r="AO1314">
        <v>6606.84</v>
      </c>
      <c r="AP1314">
        <v>7020.66</v>
      </c>
      <c r="AQ1314">
        <v>51.9</v>
      </c>
      <c r="AR1314">
        <v>2533.8374359999998</v>
      </c>
      <c r="AS1314" t="s">
        <v>4182</v>
      </c>
    </row>
    <row r="1315" spans="1:45" x14ac:dyDescent="0.3">
      <c r="A1315" s="4" t="s">
        <v>1538</v>
      </c>
      <c r="B1315" s="4" t="s">
        <v>1539</v>
      </c>
      <c r="C1315" t="s">
        <v>109</v>
      </c>
      <c r="D1315">
        <v>11.445967465221299</v>
      </c>
      <c r="E1315">
        <v>16.503975042769401</v>
      </c>
      <c r="F1315">
        <v>9.2888414330995701</v>
      </c>
      <c r="G1315">
        <v>13.4536505332239</v>
      </c>
      <c r="H1315">
        <v>0</v>
      </c>
      <c r="I1315">
        <v>25.1961231124479</v>
      </c>
      <c r="J1315">
        <v>-57.922742740505797</v>
      </c>
      <c r="K1315">
        <v>0</v>
      </c>
      <c r="L1315">
        <v>38.971973178633299</v>
      </c>
      <c r="M1315">
        <v>10.4598307340716</v>
      </c>
      <c r="N1315">
        <v>21.6884465429752</v>
      </c>
      <c r="O1315">
        <v>0</v>
      </c>
      <c r="P1315">
        <v>0</v>
      </c>
      <c r="Q1315">
        <v>0</v>
      </c>
      <c r="R1315">
        <v>0</v>
      </c>
      <c r="S1315">
        <v>-81.694930792585694</v>
      </c>
      <c r="T1315">
        <v>2960.5671967999901</v>
      </c>
      <c r="U1315">
        <v>1.5910351821994499</v>
      </c>
      <c r="V1315">
        <v>0</v>
      </c>
      <c r="W1315">
        <v>-68.869108428084004</v>
      </c>
      <c r="X1315">
        <v>5.3985661431825402</v>
      </c>
      <c r="Y1315">
        <v>4.8530741731818701</v>
      </c>
      <c r="Z1315">
        <v>39.513727531150799</v>
      </c>
      <c r="AA1315">
        <v>18.1473642311731</v>
      </c>
      <c r="AB1315">
        <v>11.701062032394001</v>
      </c>
      <c r="AC1315">
        <v>11.634671271984899</v>
      </c>
      <c r="AD1315">
        <v>0</v>
      </c>
      <c r="AE1315">
        <v>73000</v>
      </c>
      <c r="AF1315">
        <v>1645.65</v>
      </c>
      <c r="AG1315">
        <v>221.4</v>
      </c>
      <c r="AH1315">
        <v>221.5</v>
      </c>
      <c r="AI1315">
        <v>70.526361425558804</v>
      </c>
      <c r="AJ1315">
        <v>414.64</v>
      </c>
      <c r="AK1315">
        <v>0.42</v>
      </c>
      <c r="AL1315">
        <v>340.87999999999897</v>
      </c>
      <c r="AM1315">
        <v>198.54</v>
      </c>
      <c r="AN1315">
        <v>1592.76</v>
      </c>
      <c r="AO1315">
        <v>-19.0199999999999</v>
      </c>
      <c r="AP1315">
        <v>155.46</v>
      </c>
      <c r="AQ1315">
        <v>701.05</v>
      </c>
      <c r="AR1315">
        <v>2534.1371967999999</v>
      </c>
      <c r="AS1315" t="s">
        <v>4182</v>
      </c>
    </row>
    <row r="1316" spans="1:45" x14ac:dyDescent="0.3">
      <c r="A1316" s="4" t="s">
        <v>1536</v>
      </c>
      <c r="B1316" s="4" t="s">
        <v>1537</v>
      </c>
      <c r="C1316" t="s">
        <v>215</v>
      </c>
      <c r="D1316">
        <v>15.8904181511214</v>
      </c>
      <c r="E1316">
        <v>12.4629702247606</v>
      </c>
      <c r="F1316">
        <v>3.3221353568346101</v>
      </c>
      <c r="G1316">
        <v>2.50379078604991</v>
      </c>
      <c r="H1316">
        <v>7.4210452357491103</v>
      </c>
      <c r="I1316">
        <v>7.1521056802510996</v>
      </c>
      <c r="J1316">
        <v>24.505953597127501</v>
      </c>
      <c r="K1316">
        <v>-1.2762145090068999</v>
      </c>
      <c r="L1316">
        <v>23.049957422651101</v>
      </c>
      <c r="M1316">
        <v>17.506386602327499</v>
      </c>
      <c r="N1316">
        <v>4.4590021836608997</v>
      </c>
      <c r="O1316">
        <v>4.7263768128971098</v>
      </c>
      <c r="P1316">
        <v>3.2645659107681499</v>
      </c>
      <c r="Q1316">
        <v>-4.7091072499636102</v>
      </c>
      <c r="R1316">
        <v>5.8181157136993402</v>
      </c>
      <c r="S1316">
        <v>11.400206459228199</v>
      </c>
      <c r="T1316">
        <v>2593.4721132549998</v>
      </c>
      <c r="U1316">
        <v>1.8098297709728901</v>
      </c>
      <c r="V1316">
        <v>1.42546327556455</v>
      </c>
      <c r="W1316">
        <v>-73.529153265619001</v>
      </c>
      <c r="X1316">
        <v>17.8548930652553</v>
      </c>
      <c r="Y1316">
        <v>16.580836115356</v>
      </c>
      <c r="Z1316">
        <v>60.464852416022602</v>
      </c>
      <c r="AA1316">
        <v>5.5519641301924096</v>
      </c>
      <c r="AB1316">
        <v>9.1425666549399107</v>
      </c>
      <c r="AC1316">
        <v>0</v>
      </c>
      <c r="AD1316">
        <v>0</v>
      </c>
      <c r="AE1316">
        <v>33231</v>
      </c>
      <c r="AF1316">
        <v>6410.28</v>
      </c>
      <c r="AG1316">
        <v>160.5</v>
      </c>
      <c r="AH1316">
        <v>208.27</v>
      </c>
      <c r="AI1316">
        <v>41.940368948249898</v>
      </c>
      <c r="AJ1316">
        <v>458.47</v>
      </c>
      <c r="AK1316">
        <v>0.4</v>
      </c>
      <c r="AL1316">
        <v>1165.75</v>
      </c>
      <c r="AM1316">
        <v>281.76</v>
      </c>
      <c r="AN1316">
        <v>1409.19999999999</v>
      </c>
      <c r="AO1316">
        <v>267.70999999999998</v>
      </c>
      <c r="AP1316">
        <v>323.52</v>
      </c>
      <c r="AQ1316">
        <v>660.35</v>
      </c>
      <c r="AR1316">
        <v>2550.4121132549999</v>
      </c>
      <c r="AS1316" t="s">
        <v>4182</v>
      </c>
    </row>
    <row r="1317" spans="1:45" x14ac:dyDescent="0.3">
      <c r="A1317" s="4" t="s">
        <v>1534</v>
      </c>
      <c r="B1317" s="4" t="s">
        <v>1535</v>
      </c>
      <c r="C1317" t="s">
        <v>183</v>
      </c>
      <c r="D1317">
        <v>-15.133808989748999</v>
      </c>
      <c r="E1317">
        <v>-12.5290639739586</v>
      </c>
      <c r="F1317">
        <v>-2.4175733397520802</v>
      </c>
      <c r="G1317">
        <v>-55.244914564686702</v>
      </c>
      <c r="H1317">
        <v>-11.6253682123748</v>
      </c>
      <c r="I1317">
        <v>56.403580146460499</v>
      </c>
      <c r="J1317">
        <v>284.49296394160501</v>
      </c>
      <c r="K1317">
        <v>18.80768322003</v>
      </c>
      <c r="L1317">
        <v>195.229660929445</v>
      </c>
      <c r="M1317">
        <v>112.774119758861</v>
      </c>
      <c r="N1317">
        <v>0</v>
      </c>
      <c r="O1317">
        <v>-2.7671258015069702</v>
      </c>
      <c r="P1317">
        <v>16.346222645988501</v>
      </c>
      <c r="Q1317">
        <v>0</v>
      </c>
      <c r="R1317">
        <v>0</v>
      </c>
      <c r="S1317">
        <v>0</v>
      </c>
      <c r="T1317">
        <v>4771.0227379199996</v>
      </c>
      <c r="U1317">
        <v>2.0403109837890998</v>
      </c>
      <c r="V1317">
        <v>0</v>
      </c>
      <c r="W1317">
        <v>-116.591746801171</v>
      </c>
      <c r="X1317">
        <v>7.32380547724686E-2</v>
      </c>
      <c r="Y1317">
        <v>0</v>
      </c>
      <c r="Z1317">
        <v>63.027382090567201</v>
      </c>
      <c r="AA1317">
        <v>3.9018817417247398</v>
      </c>
      <c r="AB1317">
        <v>8.63736833147507</v>
      </c>
      <c r="AC1317">
        <v>40.454712545588499</v>
      </c>
      <c r="AD1317">
        <v>7.32380547724686E-2</v>
      </c>
      <c r="AE1317">
        <v>44851</v>
      </c>
      <c r="AF1317">
        <v>307.25</v>
      </c>
      <c r="AG1317">
        <v>-169.74</v>
      </c>
      <c r="AH1317">
        <v>-161.83000000000001</v>
      </c>
      <c r="AI1317">
        <v>-6.9777542502042103</v>
      </c>
      <c r="AJ1317">
        <v>173.29999999999899</v>
      </c>
      <c r="AK1317">
        <v>1283.93</v>
      </c>
      <c r="AL1317">
        <v>-1293.1399999999901</v>
      </c>
      <c r="AM1317">
        <v>135.79</v>
      </c>
      <c r="AN1317">
        <v>1259.02999999999</v>
      </c>
      <c r="AO1317">
        <v>95.2</v>
      </c>
      <c r="AP1317">
        <v>95.2</v>
      </c>
      <c r="AQ1317">
        <v>101.55</v>
      </c>
      <c r="AR1317">
        <v>2568.81273792</v>
      </c>
      <c r="AS1317" t="s">
        <v>4182</v>
      </c>
    </row>
    <row r="1318" spans="1:45" x14ac:dyDescent="0.3">
      <c r="A1318" s="4" t="s">
        <v>1532</v>
      </c>
      <c r="B1318" s="4" t="s">
        <v>1533</v>
      </c>
      <c r="C1318" t="s">
        <v>127</v>
      </c>
      <c r="D1318">
        <v>11.7002387857695</v>
      </c>
      <c r="E1318">
        <v>19.807520748290099</v>
      </c>
      <c r="F1318">
        <v>12.3608205681894</v>
      </c>
      <c r="G1318">
        <v>11.4199471111134</v>
      </c>
      <c r="H1318">
        <v>16.2763535977994</v>
      </c>
      <c r="I1318">
        <v>20.663552907070301</v>
      </c>
      <c r="J1318">
        <v>-5.1779811567816596</v>
      </c>
      <c r="K1318">
        <v>9.9666678849935408</v>
      </c>
      <c r="L1318">
        <v>12.3232773871975</v>
      </c>
      <c r="M1318">
        <v>10.9210344137962</v>
      </c>
      <c r="N1318">
        <v>39.129506008010601</v>
      </c>
      <c r="O1318">
        <v>8.1214319357379292</v>
      </c>
      <c r="P1318">
        <v>12.4777788451419</v>
      </c>
      <c r="Q1318">
        <v>26.101920502600901</v>
      </c>
      <c r="R1318">
        <v>8.7007572782867406</v>
      </c>
      <c r="S1318">
        <v>8.9224160154018897</v>
      </c>
      <c r="T1318">
        <v>2689.9694875</v>
      </c>
      <c r="U1318">
        <v>1.9782390716582301</v>
      </c>
      <c r="V1318">
        <v>0.491128982749094</v>
      </c>
      <c r="W1318">
        <v>-51.972043291254003</v>
      </c>
      <c r="X1318">
        <v>10.509464017100701</v>
      </c>
      <c r="Y1318">
        <v>10.506930567651001</v>
      </c>
      <c r="Z1318">
        <v>60.033536537091202</v>
      </c>
      <c r="AA1318">
        <v>1.0207299501227101</v>
      </c>
      <c r="AB1318">
        <v>24.515256115905299</v>
      </c>
      <c r="AC1318">
        <v>0</v>
      </c>
      <c r="AD1318">
        <v>0</v>
      </c>
      <c r="AE1318">
        <v>110043</v>
      </c>
      <c r="AF1318">
        <v>1924.79</v>
      </c>
      <c r="AG1318">
        <v>219.80999999999901</v>
      </c>
      <c r="AH1318">
        <v>305.81999999999903</v>
      </c>
      <c r="AI1318">
        <v>73.6844751728472</v>
      </c>
      <c r="AJ1318">
        <v>397.729999999999</v>
      </c>
      <c r="AK1318">
        <v>0.01</v>
      </c>
      <c r="AL1318">
        <v>870.98</v>
      </c>
      <c r="AM1318">
        <v>42.07</v>
      </c>
      <c r="AN1318">
        <v>1300.06</v>
      </c>
      <c r="AO1318">
        <v>137.29</v>
      </c>
      <c r="AP1318">
        <v>281.24</v>
      </c>
      <c r="AQ1318">
        <v>828.8</v>
      </c>
      <c r="AR1318">
        <v>2571.8294875000001</v>
      </c>
      <c r="AS1318" t="s">
        <v>4182</v>
      </c>
    </row>
    <row r="1319" spans="1:45" x14ac:dyDescent="0.3">
      <c r="A1319" s="4" t="s">
        <v>1530</v>
      </c>
      <c r="B1319" s="4" t="s">
        <v>1531</v>
      </c>
      <c r="C1319" t="s">
        <v>98</v>
      </c>
      <c r="D1319">
        <v>9.3144165085801394</v>
      </c>
      <c r="E1319">
        <v>40.178623378134503</v>
      </c>
      <c r="F1319">
        <v>1.98356175794614</v>
      </c>
      <c r="G1319">
        <v>5.3746410030898799</v>
      </c>
      <c r="H1319">
        <v>32.041365613018201</v>
      </c>
      <c r="I1319">
        <v>32.749857957862098</v>
      </c>
      <c r="J1319">
        <v>-27.2475644438389</v>
      </c>
      <c r="K1319">
        <v>-6.5254899743757804</v>
      </c>
      <c r="L1319">
        <v>806.58956621991604</v>
      </c>
      <c r="M1319">
        <v>705.79094009703601</v>
      </c>
      <c r="N1319">
        <v>2.06377360802496</v>
      </c>
      <c r="O1319">
        <v>12.078114048258501</v>
      </c>
      <c r="P1319">
        <v>12.2994951868949</v>
      </c>
      <c r="Q1319">
        <v>-9.1375611935963104</v>
      </c>
      <c r="R1319">
        <v>0</v>
      </c>
      <c r="S1319">
        <v>9.9018086643699892</v>
      </c>
      <c r="T1319">
        <v>8854.1681279999993</v>
      </c>
      <c r="U1319">
        <v>3.08981616947686</v>
      </c>
      <c r="V1319">
        <v>0</v>
      </c>
      <c r="W1319">
        <v>-84.483700210153799</v>
      </c>
      <c r="X1319">
        <v>21.870919568437401</v>
      </c>
      <c r="Y1319">
        <v>21.749757520055699</v>
      </c>
      <c r="Z1319">
        <v>54.480772425744803</v>
      </c>
      <c r="AA1319">
        <v>2.40253231352788</v>
      </c>
      <c r="AB1319">
        <v>13.133905130475901</v>
      </c>
      <c r="AC1319">
        <v>0</v>
      </c>
      <c r="AD1319">
        <v>6.6374987431124993E-2</v>
      </c>
      <c r="AE1319">
        <v>120443</v>
      </c>
      <c r="AF1319">
        <v>5139.32</v>
      </c>
      <c r="AG1319">
        <v>276.219999999999</v>
      </c>
      <c r="AH1319">
        <v>437.64999999999901</v>
      </c>
      <c r="AI1319">
        <v>9.8395851597838799</v>
      </c>
      <c r="AJ1319">
        <v>1683.1199999999899</v>
      </c>
      <c r="AK1319">
        <v>198.53</v>
      </c>
      <c r="AL1319">
        <v>-270.05</v>
      </c>
      <c r="AM1319">
        <v>645.94000000000005</v>
      </c>
      <c r="AN1319">
        <v>832.68</v>
      </c>
      <c r="AO1319">
        <v>69.649999999999906</v>
      </c>
      <c r="AP1319">
        <v>155.29</v>
      </c>
      <c r="AQ1319">
        <v>91.65</v>
      </c>
      <c r="AR1319">
        <v>2572.8281280000001</v>
      </c>
      <c r="AS1319" t="s">
        <v>4182</v>
      </c>
    </row>
    <row r="1320" spans="1:45" x14ac:dyDescent="0.3">
      <c r="A1320" s="4" t="s">
        <v>1528</v>
      </c>
      <c r="B1320" s="4" t="s">
        <v>1529</v>
      </c>
      <c r="C1320" t="s">
        <v>446</v>
      </c>
      <c r="D1320">
        <v>13.222933884232599</v>
      </c>
      <c r="E1320">
        <v>10.6323453221716</v>
      </c>
      <c r="F1320">
        <v>5.9479190978053698</v>
      </c>
      <c r="G1320">
        <v>5.8677116345983</v>
      </c>
      <c r="H1320">
        <v>11.640092638316199</v>
      </c>
      <c r="I1320">
        <v>12.1525677257801</v>
      </c>
      <c r="J1320">
        <v>-30.7622842122164</v>
      </c>
      <c r="K1320">
        <v>-18.302337775335399</v>
      </c>
      <c r="L1320">
        <v>43.859448323222999</v>
      </c>
      <c r="M1320">
        <v>22.052503979939001</v>
      </c>
      <c r="N1320">
        <v>10.400307272106501</v>
      </c>
      <c r="O1320">
        <v>5.5360394153796699</v>
      </c>
      <c r="P1320">
        <v>4.4069566469633701</v>
      </c>
      <c r="Q1320">
        <v>0</v>
      </c>
      <c r="R1320">
        <v>3.3407240170119001</v>
      </c>
      <c r="S1320">
        <v>11.676018731367201</v>
      </c>
      <c r="T1320">
        <v>2376.9931900699999</v>
      </c>
      <c r="U1320">
        <v>1.3411838836245</v>
      </c>
      <c r="V1320">
        <v>2.2438642023926501</v>
      </c>
      <c r="W1320">
        <v>-77.972747293394903</v>
      </c>
      <c r="X1320">
        <v>16.905699654889901</v>
      </c>
      <c r="Y1320">
        <v>13.519148071151999</v>
      </c>
      <c r="Z1320">
        <v>59.443060579096198</v>
      </c>
      <c r="AA1320">
        <v>1.33056609283117</v>
      </c>
      <c r="AB1320">
        <v>16.382688240375501</v>
      </c>
      <c r="AC1320">
        <v>0</v>
      </c>
      <c r="AD1320">
        <v>1.9628920632995199</v>
      </c>
      <c r="AE1320">
        <v>50140</v>
      </c>
      <c r="AF1320">
        <v>3322.5899999999901</v>
      </c>
      <c r="AG1320">
        <v>194.95999999999901</v>
      </c>
      <c r="AH1320">
        <v>269.67999999999898</v>
      </c>
      <c r="AI1320">
        <v>13.481418631095099</v>
      </c>
      <c r="AJ1320">
        <v>403.77999999999901</v>
      </c>
      <c r="AK1320">
        <v>47.9</v>
      </c>
      <c r="AL1320">
        <v>1893.22</v>
      </c>
      <c r="AM1320">
        <v>1043.99</v>
      </c>
      <c r="AN1320">
        <v>1922.14</v>
      </c>
      <c r="AO1320">
        <v>-121.52</v>
      </c>
      <c r="AP1320">
        <v>-16.03</v>
      </c>
      <c r="AQ1320">
        <v>145.19999999999999</v>
      </c>
      <c r="AR1320">
        <v>2577.9431900700001</v>
      </c>
      <c r="AS1320" t="s">
        <v>4182</v>
      </c>
    </row>
    <row r="1321" spans="1:45" x14ac:dyDescent="0.3">
      <c r="A1321" s="4" t="s">
        <v>1526</v>
      </c>
      <c r="B1321" s="4" t="s">
        <v>1527</v>
      </c>
      <c r="C1321" t="s">
        <v>907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-16.099752034725899</v>
      </c>
      <c r="K1321">
        <v>-2.0000079999915599E-4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2580.8388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999.99</v>
      </c>
      <c r="AR1321">
        <v>2580.8388</v>
      </c>
      <c r="AS1321" t="s">
        <v>4182</v>
      </c>
    </row>
    <row r="1322" spans="1:45" x14ac:dyDescent="0.3">
      <c r="A1322" s="4" t="s">
        <v>1524</v>
      </c>
      <c r="B1322" s="4" t="s">
        <v>1525</v>
      </c>
      <c r="C1322" t="s">
        <v>446</v>
      </c>
      <c r="D1322">
        <v>19.8767658816679</v>
      </c>
      <c r="E1322">
        <v>12.776258353424099</v>
      </c>
      <c r="F1322">
        <v>7.2435727906685399</v>
      </c>
      <c r="G1322">
        <v>9.5454011856547503</v>
      </c>
      <c r="H1322">
        <v>18.443060451609501</v>
      </c>
      <c r="I1322">
        <v>19.886863884486701</v>
      </c>
      <c r="J1322">
        <v>166.501057203589</v>
      </c>
      <c r="K1322">
        <v>20.489510298061301</v>
      </c>
      <c r="L1322">
        <v>43.626488136405897</v>
      </c>
      <c r="M1322">
        <v>9.7463136636512004</v>
      </c>
      <c r="N1322">
        <v>18.808460192855399</v>
      </c>
      <c r="O1322">
        <v>7.4252321177126603</v>
      </c>
      <c r="P1322">
        <v>8.2051450338023102</v>
      </c>
      <c r="Q1322">
        <v>12.2972341851686</v>
      </c>
      <c r="R1322">
        <v>8.9051701444902793</v>
      </c>
      <c r="S1322">
        <v>0</v>
      </c>
      <c r="T1322">
        <v>2805.2672412050001</v>
      </c>
      <c r="U1322">
        <v>2.3846766824402201</v>
      </c>
      <c r="V1322">
        <v>0</v>
      </c>
      <c r="W1322">
        <v>-66.888547662814403</v>
      </c>
      <c r="X1322">
        <v>3.4562865594674599</v>
      </c>
      <c r="Y1322">
        <v>0</v>
      </c>
      <c r="Z1322">
        <v>74.677384270348895</v>
      </c>
      <c r="AA1322">
        <v>0.618967939537448</v>
      </c>
      <c r="AB1322">
        <v>10.0099719205793</v>
      </c>
      <c r="AC1322">
        <v>0</v>
      </c>
      <c r="AD1322">
        <v>0</v>
      </c>
      <c r="AE1322">
        <v>11322</v>
      </c>
      <c r="AF1322">
        <v>1362.96</v>
      </c>
      <c r="AG1322">
        <v>130.1</v>
      </c>
      <c r="AH1322">
        <v>174.73</v>
      </c>
      <c r="AI1322">
        <v>53.185211633195998</v>
      </c>
      <c r="AJ1322">
        <v>271.05</v>
      </c>
      <c r="AK1322">
        <v>144.6</v>
      </c>
      <c r="AL1322">
        <v>1043.44</v>
      </c>
      <c r="AM1322">
        <v>265.70999999999998</v>
      </c>
      <c r="AN1322">
        <v>1084.4100000000001</v>
      </c>
      <c r="AO1322">
        <v>222.88</v>
      </c>
      <c r="AP1322">
        <v>258.31</v>
      </c>
      <c r="AQ1322">
        <v>1037</v>
      </c>
      <c r="AR1322">
        <v>2585.9672412049999</v>
      </c>
      <c r="AS1322" t="s">
        <v>4182</v>
      </c>
    </row>
    <row r="1323" spans="1:45" x14ac:dyDescent="0.3">
      <c r="A1323" s="4" t="s">
        <v>1522</v>
      </c>
      <c r="B1323" s="4" t="s">
        <v>1523</v>
      </c>
      <c r="C1323" t="s">
        <v>98</v>
      </c>
      <c r="D1323">
        <v>14.2394234472135</v>
      </c>
      <c r="E1323">
        <v>11.6789868830655</v>
      </c>
      <c r="F1323">
        <v>8.4898588292990507</v>
      </c>
      <c r="G1323">
        <v>19.0120073634005</v>
      </c>
      <c r="H1323">
        <v>41.275033130408197</v>
      </c>
      <c r="I1323">
        <v>29.562379717178398</v>
      </c>
      <c r="J1323">
        <v>-32.996019416254804</v>
      </c>
      <c r="K1323">
        <v>-7.7802506322943596</v>
      </c>
      <c r="L1323">
        <v>2.4748340314427599</v>
      </c>
      <c r="M1323">
        <v>0</v>
      </c>
      <c r="N1323">
        <v>31.001313253628499</v>
      </c>
      <c r="O1323">
        <v>50.406821768222102</v>
      </c>
      <c r="P1323">
        <v>18.3108596930681</v>
      </c>
      <c r="Q1323">
        <v>0</v>
      </c>
      <c r="R1323">
        <v>107.60546308206401</v>
      </c>
      <c r="S1323">
        <v>13.7895219019205</v>
      </c>
      <c r="T1323">
        <v>1907.18</v>
      </c>
      <c r="U1323">
        <v>1.6014032308958199</v>
      </c>
      <c r="V1323">
        <v>4.2498937526561802</v>
      </c>
      <c r="W1323">
        <v>-76.279441354377497</v>
      </c>
      <c r="X1323">
        <v>29.790951818181799</v>
      </c>
      <c r="Y1323">
        <v>27.7590654545454</v>
      </c>
      <c r="Z1323">
        <v>60.1829781818181</v>
      </c>
      <c r="AA1323">
        <v>1.18842727272727</v>
      </c>
      <c r="AB1323">
        <v>4.9004018181818099</v>
      </c>
      <c r="AC1323">
        <v>0</v>
      </c>
      <c r="AD1323">
        <v>0</v>
      </c>
      <c r="AE1323">
        <v>23026</v>
      </c>
      <c r="AF1323">
        <v>956.08</v>
      </c>
      <c r="AG1323">
        <v>181.77</v>
      </c>
      <c r="AH1323">
        <v>232.09</v>
      </c>
      <c r="AI1323">
        <v>16.5245454545454</v>
      </c>
      <c r="AJ1323">
        <v>282.64</v>
      </c>
      <c r="AK1323">
        <v>73.42</v>
      </c>
      <c r="AL1323">
        <v>1594.24</v>
      </c>
      <c r="AM1323">
        <v>721.15</v>
      </c>
      <c r="AN1323">
        <v>1616.27</v>
      </c>
      <c r="AO1323">
        <v>125.31</v>
      </c>
      <c r="AP1323">
        <v>125.36</v>
      </c>
      <c r="AQ1323">
        <v>240.25</v>
      </c>
      <c r="AR1323">
        <v>2588.3000000000002</v>
      </c>
      <c r="AS1323" t="s">
        <v>4182</v>
      </c>
    </row>
    <row r="1324" spans="1:45" x14ac:dyDescent="0.3">
      <c r="A1324" s="4" t="s">
        <v>1520</v>
      </c>
      <c r="B1324" s="4" t="s">
        <v>1521</v>
      </c>
      <c r="C1324" t="s">
        <v>4179</v>
      </c>
      <c r="D1324">
        <v>7405.6857142857298</v>
      </c>
      <c r="E1324">
        <v>0.19248219539692499</v>
      </c>
      <c r="F1324">
        <v>0.17101534251929901</v>
      </c>
      <c r="G1324">
        <v>1.0664229128580101</v>
      </c>
      <c r="H1324">
        <v>4.9534643489665298</v>
      </c>
      <c r="I1324">
        <v>5.7586837294332698</v>
      </c>
      <c r="J1324">
        <v>6843.1042840184</v>
      </c>
      <c r="K1324">
        <v>0</v>
      </c>
      <c r="L1324">
        <v>8.4365070669442197</v>
      </c>
      <c r="M1324">
        <v>5.3029472992220796</v>
      </c>
      <c r="N1324">
        <v>1.51646447140381</v>
      </c>
      <c r="O1324">
        <v>-17.0438055048221</v>
      </c>
      <c r="P1324">
        <v>-3.7667253412291299</v>
      </c>
      <c r="Q1324">
        <v>-4.3968639469701296</v>
      </c>
      <c r="R1324">
        <v>29.5267182758468</v>
      </c>
      <c r="S1324">
        <v>0</v>
      </c>
      <c r="T1324">
        <v>2607.1999999999998</v>
      </c>
      <c r="U1324">
        <v>14.1995726963953</v>
      </c>
      <c r="V1324">
        <v>0</v>
      </c>
      <c r="W1324">
        <v>22967.6258141463</v>
      </c>
      <c r="X1324">
        <v>0</v>
      </c>
      <c r="Y1324">
        <v>0</v>
      </c>
      <c r="Z1324">
        <v>74.918990320178693</v>
      </c>
      <c r="AA1324">
        <v>0</v>
      </c>
      <c r="AB1324">
        <v>0.16780342516753499</v>
      </c>
      <c r="AC1324">
        <v>0</v>
      </c>
      <c r="AD1324">
        <v>0</v>
      </c>
      <c r="AE1324">
        <v>1246</v>
      </c>
      <c r="AF1324">
        <v>32.82</v>
      </c>
      <c r="AG1324">
        <v>0.34999999999999898</v>
      </c>
      <c r="AH1324">
        <v>0.38999999999999901</v>
      </c>
      <c r="AI1324">
        <v>1.0424422933730399E-2</v>
      </c>
      <c r="AJ1324">
        <v>1.8899999999999899</v>
      </c>
      <c r="AK1324">
        <v>3.17</v>
      </c>
      <c r="AL1324">
        <v>115.39</v>
      </c>
      <c r="AM1324">
        <v>0.19</v>
      </c>
      <c r="AN1324">
        <v>182.54</v>
      </c>
      <c r="AO1324">
        <v>2.2999999999999998</v>
      </c>
      <c r="AP1324">
        <v>2.38</v>
      </c>
      <c r="AQ1324">
        <v>73.349999999999994</v>
      </c>
      <c r="AR1324">
        <v>2591.9899999999998</v>
      </c>
      <c r="AS1324" t="s">
        <v>4182</v>
      </c>
    </row>
    <row r="1325" spans="1:45" x14ac:dyDescent="0.3">
      <c r="A1325" s="4" t="s">
        <v>1518</v>
      </c>
      <c r="B1325" s="4" t="s">
        <v>1519</v>
      </c>
      <c r="C1325" t="s">
        <v>260</v>
      </c>
      <c r="D1325">
        <v>16.8593153383373</v>
      </c>
      <c r="E1325">
        <v>36.328299842163503</v>
      </c>
      <c r="F1325">
        <v>21.0086781194229</v>
      </c>
      <c r="G1325">
        <v>12.581587363749099</v>
      </c>
      <c r="H1325">
        <v>13.719230828254901</v>
      </c>
      <c r="I1325">
        <v>18.631290385745</v>
      </c>
      <c r="J1325">
        <v>-13.432189632473801</v>
      </c>
      <c r="K1325">
        <v>0</v>
      </c>
      <c r="L1325">
        <v>9.5203832389752492</v>
      </c>
      <c r="M1325">
        <v>0</v>
      </c>
      <c r="N1325">
        <v>48.927596928739099</v>
      </c>
      <c r="O1325">
        <v>18.944030480389301</v>
      </c>
      <c r="P1325">
        <v>38.1927293701198</v>
      </c>
      <c r="Q1325">
        <v>29.694458893915101</v>
      </c>
      <c r="R1325">
        <v>55.037750297054799</v>
      </c>
      <c r="S1325">
        <v>0</v>
      </c>
      <c r="T1325">
        <v>2565.3750183249999</v>
      </c>
      <c r="U1325">
        <v>4.9227936650540496</v>
      </c>
      <c r="V1325">
        <v>0.26163909195844498</v>
      </c>
      <c r="W1325">
        <v>-30.794705814586798</v>
      </c>
      <c r="X1325">
        <v>1.38023031096005</v>
      </c>
      <c r="Y1325">
        <v>0.68602653201733299</v>
      </c>
      <c r="Z1325">
        <v>74.773650581190495</v>
      </c>
      <c r="AA1325">
        <v>2.6215398930565001</v>
      </c>
      <c r="AB1325">
        <v>13.6826758850963</v>
      </c>
      <c r="AC1325">
        <v>0</v>
      </c>
      <c r="AD1325">
        <v>7.0206363272645095E-2</v>
      </c>
      <c r="AE1325">
        <v>92125</v>
      </c>
      <c r="AF1325">
        <v>1225.68</v>
      </c>
      <c r="AG1325">
        <v>154.21</v>
      </c>
      <c r="AH1325">
        <v>208.27</v>
      </c>
      <c r="AI1325">
        <v>39.005945580091499</v>
      </c>
      <c r="AJ1325">
        <v>228.36</v>
      </c>
      <c r="AK1325">
        <v>10.1</v>
      </c>
      <c r="AL1325">
        <v>429.94</v>
      </c>
      <c r="AM1325">
        <v>84.78</v>
      </c>
      <c r="AN1325">
        <v>528.12999999999897</v>
      </c>
      <c r="AO1325">
        <v>36.299999999999997</v>
      </c>
      <c r="AP1325">
        <v>60.4</v>
      </c>
      <c r="AQ1325">
        <v>656.45</v>
      </c>
      <c r="AR1325">
        <v>2599.8750183249999</v>
      </c>
      <c r="AS1325" t="s">
        <v>4182</v>
      </c>
    </row>
    <row r="1326" spans="1:45" x14ac:dyDescent="0.3">
      <c r="A1326" s="4" t="s">
        <v>1516</v>
      </c>
      <c r="B1326" s="4" t="s">
        <v>1517</v>
      </c>
      <c r="C1326" t="s">
        <v>1141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-3.9610731279999398</v>
      </c>
      <c r="K1326">
        <v>11.5171444249907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2606.687934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45.09</v>
      </c>
      <c r="AR1326">
        <v>2606.687934</v>
      </c>
      <c r="AS1326" t="s">
        <v>4182</v>
      </c>
    </row>
    <row r="1327" spans="1:45" x14ac:dyDescent="0.3">
      <c r="A1327" s="4" t="s">
        <v>1514</v>
      </c>
      <c r="B1327" s="4" t="s">
        <v>1515</v>
      </c>
      <c r="C1327" t="s">
        <v>1247</v>
      </c>
      <c r="D1327">
        <v>33.014861516282501</v>
      </c>
      <c r="E1327">
        <v>16.521811108351901</v>
      </c>
      <c r="F1327">
        <v>7.9485890358453002</v>
      </c>
      <c r="G1327">
        <v>6.4259613991597204</v>
      </c>
      <c r="H1327">
        <v>8.4638412766947102</v>
      </c>
      <c r="I1327">
        <v>10.8083962461568</v>
      </c>
      <c r="J1327">
        <v>21.012999486247399</v>
      </c>
      <c r="K1327">
        <v>31.9631206225502</v>
      </c>
      <c r="L1327">
        <v>10.3984413798372</v>
      </c>
      <c r="M1327">
        <v>3.8449784161668599</v>
      </c>
      <c r="N1327">
        <v>15.014292161877499</v>
      </c>
      <c r="O1327">
        <v>13.942663600161101</v>
      </c>
      <c r="P1327">
        <v>27.243023663386001</v>
      </c>
      <c r="Q1327">
        <v>8.4308122940984305</v>
      </c>
      <c r="R1327">
        <v>50.234945107907699</v>
      </c>
      <c r="S1327">
        <v>21.8976418841475</v>
      </c>
      <c r="T1327">
        <v>2629.0465434600001</v>
      </c>
      <c r="U1327">
        <v>5.0347758403560299</v>
      </c>
      <c r="V1327">
        <v>0.21526407353395199</v>
      </c>
      <c r="W1327">
        <v>-45.002621652681</v>
      </c>
      <c r="X1327">
        <v>3.8799328160456801</v>
      </c>
      <c r="Y1327">
        <v>2.71179403011655</v>
      </c>
      <c r="Z1327">
        <v>66.757918556367898</v>
      </c>
      <c r="AA1327">
        <v>3.2623679330877202</v>
      </c>
      <c r="AB1327">
        <v>18.0943052620119</v>
      </c>
      <c r="AC1327">
        <v>0</v>
      </c>
      <c r="AD1327">
        <v>0.86750862816950203</v>
      </c>
      <c r="AE1327">
        <v>95010</v>
      </c>
      <c r="AF1327">
        <v>1242.46</v>
      </c>
      <c r="AG1327">
        <v>79.839999999999904</v>
      </c>
      <c r="AH1327">
        <v>108.119999999999</v>
      </c>
      <c r="AI1327">
        <v>7.0354028450168</v>
      </c>
      <c r="AJ1327">
        <v>134.289999999999</v>
      </c>
      <c r="AK1327">
        <v>6.39</v>
      </c>
      <c r="AL1327">
        <v>447.82</v>
      </c>
      <c r="AM1327">
        <v>61.56</v>
      </c>
      <c r="AN1327">
        <v>523.54</v>
      </c>
      <c r="AO1327">
        <v>42.28</v>
      </c>
      <c r="AP1327">
        <v>86.11</v>
      </c>
      <c r="AQ1327">
        <v>214.1</v>
      </c>
      <c r="AR1327">
        <v>2635.9065434600002</v>
      </c>
      <c r="AS1327" t="s">
        <v>4182</v>
      </c>
    </row>
    <row r="1328" spans="1:45" x14ac:dyDescent="0.3">
      <c r="A1328" s="4" t="s">
        <v>1512</v>
      </c>
      <c r="B1328" s="4" t="s">
        <v>1513</v>
      </c>
      <c r="C1328" t="s">
        <v>418</v>
      </c>
      <c r="D1328">
        <v>-1.35938217561331</v>
      </c>
      <c r="E1328">
        <v>-34.206988655283702</v>
      </c>
      <c r="F1328">
        <v>-9.0718577143802293</v>
      </c>
      <c r="G1328">
        <v>-92.621339770439505</v>
      </c>
      <c r="H1328">
        <v>-24.003625443728701</v>
      </c>
      <c r="I1328">
        <v>-96.003205831560194</v>
      </c>
      <c r="J1328">
        <v>-17.7181852331065</v>
      </c>
      <c r="K1328">
        <v>-16.840281094289999</v>
      </c>
      <c r="L1328">
        <v>219.748471984221</v>
      </c>
      <c r="M1328">
        <v>218.34614060332399</v>
      </c>
      <c r="N1328">
        <v>0</v>
      </c>
      <c r="O1328">
        <v>-14.6701328864345</v>
      </c>
      <c r="P1328">
        <v>0</v>
      </c>
      <c r="Q1328">
        <v>0</v>
      </c>
      <c r="R1328">
        <v>0</v>
      </c>
      <c r="S1328">
        <v>0</v>
      </c>
      <c r="T1328">
        <v>12446.584087775</v>
      </c>
      <c r="U1328">
        <v>0.52527800588218798</v>
      </c>
      <c r="V1328">
        <v>0</v>
      </c>
      <c r="W1328">
        <v>-105.15252604067</v>
      </c>
      <c r="X1328">
        <v>8.1482105795011801</v>
      </c>
      <c r="Y1328">
        <v>1.5801301660636199E-2</v>
      </c>
      <c r="Z1328">
        <v>64.857808339820906</v>
      </c>
      <c r="AA1328">
        <v>2.4867363395969901</v>
      </c>
      <c r="AB1328">
        <v>15.1170717750542</v>
      </c>
      <c r="AC1328">
        <v>0</v>
      </c>
      <c r="AD1328">
        <v>4.17131387045844</v>
      </c>
      <c r="AE1328">
        <v>553490</v>
      </c>
      <c r="AF1328">
        <v>2096.1799999999998</v>
      </c>
      <c r="AG1328">
        <v>-1941.51</v>
      </c>
      <c r="AH1328">
        <v>-2084.79</v>
      </c>
      <c r="AI1328">
        <v>-10.8102308892399</v>
      </c>
      <c r="AJ1328">
        <v>-2012.4</v>
      </c>
      <c r="AK1328">
        <v>5504.1</v>
      </c>
      <c r="AL1328">
        <v>609.91</v>
      </c>
      <c r="AM1328">
        <v>2520.44</v>
      </c>
      <c r="AN1328">
        <v>5024.49</v>
      </c>
      <c r="AO1328">
        <v>-540.87</v>
      </c>
      <c r="AP1328">
        <v>-437.53</v>
      </c>
      <c r="AQ1328">
        <v>12.15</v>
      </c>
      <c r="AR1328">
        <v>2639.2540877749998</v>
      </c>
      <c r="AS1328" t="s">
        <v>4182</v>
      </c>
    </row>
    <row r="1329" spans="1:45" x14ac:dyDescent="0.3">
      <c r="A1329" s="4" t="s">
        <v>1510</v>
      </c>
      <c r="B1329" s="4" t="s">
        <v>1511</v>
      </c>
      <c r="C1329" t="s">
        <v>317</v>
      </c>
      <c r="D1329">
        <v>-2587.9495552940498</v>
      </c>
      <c r="E1329">
        <v>-0.77776506919823396</v>
      </c>
      <c r="F1329">
        <v>-8.9926868296813706E-2</v>
      </c>
      <c r="G1329">
        <v>-7.75282179911089E-2</v>
      </c>
      <c r="H1329">
        <v>0.70492786817280295</v>
      </c>
      <c r="I1329">
        <v>5.2650780982784102</v>
      </c>
      <c r="J1329">
        <v>-4.89007434877555</v>
      </c>
      <c r="K1329">
        <v>-3.8207783723542201</v>
      </c>
      <c r="L1329">
        <v>298.66142877928098</v>
      </c>
      <c r="M1329">
        <v>179.892332314855</v>
      </c>
      <c r="N1329">
        <v>0</v>
      </c>
      <c r="O1329">
        <v>-1.4206116878611701</v>
      </c>
      <c r="P1329">
        <v>6.5712760367094596</v>
      </c>
      <c r="Q1329">
        <v>7.7200288513581103</v>
      </c>
      <c r="R1329">
        <v>0</v>
      </c>
      <c r="S1329">
        <v>0</v>
      </c>
      <c r="T1329">
        <v>3027.2985463999999</v>
      </c>
      <c r="U1329">
        <v>19.203466800523799</v>
      </c>
      <c r="V1329">
        <v>0</v>
      </c>
      <c r="W1329">
        <v>-4411.1021612520499</v>
      </c>
      <c r="X1329">
        <v>3.2338734894206098</v>
      </c>
      <c r="Y1329">
        <v>2.48501828921456</v>
      </c>
      <c r="Z1329">
        <v>74.999999895442997</v>
      </c>
      <c r="AA1329">
        <v>0.23084721259513599</v>
      </c>
      <c r="AB1329">
        <v>13.9861065079892</v>
      </c>
      <c r="AC1329">
        <v>0</v>
      </c>
      <c r="AD1329">
        <v>0.74440943667052695</v>
      </c>
      <c r="AE1329">
        <v>74010</v>
      </c>
      <c r="AF1329">
        <v>1315.65</v>
      </c>
      <c r="AG1329">
        <v>-1.02000000000002</v>
      </c>
      <c r="AH1329">
        <v>-1.02000000000002</v>
      </c>
      <c r="AI1329">
        <v>-4.2659254997517E-2</v>
      </c>
      <c r="AJ1329">
        <v>69.269999999999897</v>
      </c>
      <c r="AK1329">
        <v>0</v>
      </c>
      <c r="AL1329">
        <v>-148.69999999999999</v>
      </c>
      <c r="AM1329">
        <v>22.95</v>
      </c>
      <c r="AN1329">
        <v>137.45999999999901</v>
      </c>
      <c r="AO1329">
        <v>-2.6899999999999902</v>
      </c>
      <c r="AP1329">
        <v>7.6</v>
      </c>
      <c r="AQ1329">
        <v>107.65</v>
      </c>
      <c r="AR1329">
        <v>2639.7085464000002</v>
      </c>
      <c r="AS1329" t="s">
        <v>4182</v>
      </c>
    </row>
    <row r="1330" spans="1:45" x14ac:dyDescent="0.3">
      <c r="A1330" s="4" t="s">
        <v>1508</v>
      </c>
      <c r="B1330" s="4" t="s">
        <v>1509</v>
      </c>
      <c r="C1330" t="s">
        <v>4179</v>
      </c>
      <c r="D1330">
        <v>33.880143655012802</v>
      </c>
      <c r="E1330">
        <v>510.72596468280699</v>
      </c>
      <c r="F1330">
        <v>3.38883018311145</v>
      </c>
      <c r="G1330">
        <v>1.6667556001408901</v>
      </c>
      <c r="H1330">
        <v>4.1541026466999798</v>
      </c>
      <c r="I1330">
        <v>6.1782440263385601</v>
      </c>
      <c r="J1330">
        <v>-39.223179110520803</v>
      </c>
      <c r="K1330">
        <v>56.211675278193901</v>
      </c>
      <c r="L1330">
        <v>158.75665215287799</v>
      </c>
      <c r="M1330">
        <v>103.3236574746</v>
      </c>
      <c r="N1330">
        <v>3.7249393009955698</v>
      </c>
      <c r="O1330">
        <v>39.4473549099297</v>
      </c>
      <c r="P1330">
        <v>86.497227664648406</v>
      </c>
      <c r="Q1330">
        <v>69.771295544414897</v>
      </c>
      <c r="R1330">
        <v>0</v>
      </c>
      <c r="S1330">
        <v>0</v>
      </c>
      <c r="T1330">
        <v>2563.5604180199998</v>
      </c>
      <c r="U1330">
        <v>12.7997117465892</v>
      </c>
      <c r="V1330">
        <v>0</v>
      </c>
      <c r="W1330">
        <v>204.616706341971</v>
      </c>
      <c r="X1330">
        <v>1.0709217796172101E-2</v>
      </c>
      <c r="Y1330">
        <v>8.5759074782095993E-3</v>
      </c>
      <c r="Z1330">
        <v>70.562600254156493</v>
      </c>
      <c r="AA1330">
        <v>5.73195492229965</v>
      </c>
      <c r="AB1330">
        <v>6.4372852175552904</v>
      </c>
      <c r="AC1330">
        <v>6.4975603767962298</v>
      </c>
      <c r="AD1330">
        <v>3.0475861685179802E-4</v>
      </c>
      <c r="AE1330">
        <v>8891</v>
      </c>
      <c r="AF1330">
        <v>4685.1499999999996</v>
      </c>
      <c r="AG1330">
        <v>78.090000000001197</v>
      </c>
      <c r="AH1330">
        <v>95.990000000001203</v>
      </c>
      <c r="AI1330">
        <v>25.082516710155101</v>
      </c>
      <c r="AJ1330">
        <v>289.460000000001</v>
      </c>
      <c r="AK1330">
        <v>0</v>
      </c>
      <c r="AL1330">
        <v>-58.59</v>
      </c>
      <c r="AM1330">
        <v>410.29</v>
      </c>
      <c r="AN1330">
        <v>206.69999999999899</v>
      </c>
      <c r="AO1330">
        <v>382.39</v>
      </c>
      <c r="AP1330">
        <v>412.24</v>
      </c>
      <c r="AQ1330">
        <v>796.7</v>
      </c>
      <c r="AR1330">
        <v>2645.7004180200001</v>
      </c>
      <c r="AS1330" t="s">
        <v>4182</v>
      </c>
    </row>
    <row r="1331" spans="1:45" x14ac:dyDescent="0.3">
      <c r="A1331" s="4" t="s">
        <v>1506</v>
      </c>
      <c r="B1331" s="4" t="s">
        <v>1507</v>
      </c>
      <c r="C1331" t="s">
        <v>425</v>
      </c>
      <c r="D1331">
        <v>167.25165831638401</v>
      </c>
      <c r="E1331">
        <v>12.9412242576871</v>
      </c>
      <c r="F1331">
        <v>6.5286885245901596</v>
      </c>
      <c r="G1331">
        <v>14.7554649870322</v>
      </c>
      <c r="H1331">
        <v>29.2921307741513</v>
      </c>
      <c r="I1331">
        <v>26.204149685068501</v>
      </c>
      <c r="J1331">
        <v>654.50564356966902</v>
      </c>
      <c r="K1331">
        <v>132.82510193799399</v>
      </c>
      <c r="L1331">
        <v>64.101378938448505</v>
      </c>
      <c r="M1331">
        <v>21.577690470687902</v>
      </c>
      <c r="N1331">
        <v>11.176594401178599</v>
      </c>
      <c r="O1331">
        <v>24.543114687424001</v>
      </c>
      <c r="P1331">
        <v>67.432166751504596</v>
      </c>
      <c r="Q1331">
        <v>0</v>
      </c>
      <c r="R1331">
        <v>0</v>
      </c>
      <c r="S1331">
        <v>0</v>
      </c>
      <c r="T1331">
        <v>2729.9989169799901</v>
      </c>
      <c r="U1331">
        <v>20.524758623988902</v>
      </c>
      <c r="V1331">
        <v>0</v>
      </c>
      <c r="W1331">
        <v>586.546279282363</v>
      </c>
      <c r="X1331">
        <v>1.26782727791042E-2</v>
      </c>
      <c r="Y1331">
        <v>6.0117127487708403E-3</v>
      </c>
      <c r="Z1331">
        <v>74.0165616245107</v>
      </c>
      <c r="AA1331">
        <v>0.21470402674181499</v>
      </c>
      <c r="AB1331">
        <v>15.082605661768699</v>
      </c>
      <c r="AC1331">
        <v>5.3676006685453901</v>
      </c>
      <c r="AD1331">
        <v>0</v>
      </c>
      <c r="AE1331">
        <v>19970</v>
      </c>
      <c r="AF1331">
        <v>107.96</v>
      </c>
      <c r="AG1331">
        <v>15.9299999999999</v>
      </c>
      <c r="AH1331">
        <v>18.659999999999901</v>
      </c>
      <c r="AI1331">
        <v>0.81460062805609001</v>
      </c>
      <c r="AJ1331">
        <v>28.2899999999999</v>
      </c>
      <c r="AK1331">
        <v>0</v>
      </c>
      <c r="AL1331">
        <v>115.84</v>
      </c>
      <c r="AM1331">
        <v>17.53</v>
      </c>
      <c r="AN1331">
        <v>129.81</v>
      </c>
      <c r="AO1331">
        <v>-8.69</v>
      </c>
      <c r="AP1331">
        <v>0.66</v>
      </c>
      <c r="AQ1331">
        <v>140.25</v>
      </c>
      <c r="AR1331">
        <v>2664.3189169799998</v>
      </c>
      <c r="AS1331" t="s">
        <v>4182</v>
      </c>
    </row>
    <row r="1332" spans="1:45" x14ac:dyDescent="0.3">
      <c r="A1332" s="4" t="s">
        <v>1504</v>
      </c>
      <c r="B1332" s="4" t="s">
        <v>1505</v>
      </c>
      <c r="C1332" t="s">
        <v>159</v>
      </c>
      <c r="D1332">
        <v>-16.1644291913946</v>
      </c>
      <c r="E1332">
        <v>-2.89349458729196</v>
      </c>
      <c r="F1332">
        <v>-2.0006336410066199</v>
      </c>
      <c r="G1332">
        <v>-8.4661211599196005</v>
      </c>
      <c r="H1332">
        <v>25.0496016607968</v>
      </c>
      <c r="I1332">
        <v>14.8947951273532</v>
      </c>
      <c r="J1332">
        <v>41.244518460670697</v>
      </c>
      <c r="K1332">
        <v>0</v>
      </c>
      <c r="L1332">
        <v>27.880333121593502</v>
      </c>
      <c r="M1332">
        <v>15.250174597548201</v>
      </c>
      <c r="N1332">
        <v>0</v>
      </c>
      <c r="O1332">
        <v>207.19234861940399</v>
      </c>
      <c r="P1332">
        <v>170.663197427054</v>
      </c>
      <c r="Q1332">
        <v>188.475957526798</v>
      </c>
      <c r="R1332">
        <v>0</v>
      </c>
      <c r="S1332">
        <v>26.646580703291001</v>
      </c>
      <c r="T1332">
        <v>3833.9021923750001</v>
      </c>
      <c r="U1332">
        <v>0.468383313102537</v>
      </c>
      <c r="V1332">
        <v>0</v>
      </c>
      <c r="W1332">
        <v>-143.96422530539499</v>
      </c>
      <c r="X1332">
        <v>6.3090749675530997</v>
      </c>
      <c r="Y1332">
        <v>6.1786399866643702</v>
      </c>
      <c r="Z1332">
        <v>59.322366355888001</v>
      </c>
      <c r="AA1332">
        <v>4.5987196515032398</v>
      </c>
      <c r="AB1332">
        <v>14.123158494861899</v>
      </c>
      <c r="AC1332">
        <v>0</v>
      </c>
      <c r="AD1332">
        <v>0</v>
      </c>
      <c r="AE1332">
        <v>54662</v>
      </c>
      <c r="AF1332">
        <v>1950.48</v>
      </c>
      <c r="AG1332">
        <v>-165.129999999999</v>
      </c>
      <c r="AH1332">
        <v>-65.029999999999902</v>
      </c>
      <c r="AI1332">
        <v>-10.5296990854567</v>
      </c>
      <c r="AJ1332">
        <v>290.52</v>
      </c>
      <c r="AK1332">
        <v>55.78</v>
      </c>
      <c r="AL1332">
        <v>928.69999999999902</v>
      </c>
      <c r="AM1332">
        <v>424.18</v>
      </c>
      <c r="AN1332">
        <v>5698.82</v>
      </c>
      <c r="AO1332">
        <v>147.39999999999901</v>
      </c>
      <c r="AP1332">
        <v>513.42999999999995</v>
      </c>
      <c r="AQ1332">
        <v>179.45</v>
      </c>
      <c r="AR1332">
        <v>2669.2321923750001</v>
      </c>
      <c r="AS1332" t="s">
        <v>4182</v>
      </c>
    </row>
    <row r="1333" spans="1:45" x14ac:dyDescent="0.3">
      <c r="A1333" s="4" t="s">
        <v>1502</v>
      </c>
      <c r="B1333" s="4" t="s">
        <v>1503</v>
      </c>
      <c r="C1333" t="s">
        <v>215</v>
      </c>
      <c r="D1333">
        <v>39.945418020035802</v>
      </c>
      <c r="E1333">
        <v>14.958274287513699</v>
      </c>
      <c r="F1333">
        <v>12.4420713278259</v>
      </c>
      <c r="G1333">
        <v>12.2130713463961</v>
      </c>
      <c r="H1333">
        <v>20.61292907887</v>
      </c>
      <c r="I1333">
        <v>18.944139077080401</v>
      </c>
      <c r="J1333">
        <v>-15.952680896575799</v>
      </c>
      <c r="K1333">
        <v>12.8100964895891</v>
      </c>
      <c r="L1333">
        <v>0</v>
      </c>
      <c r="M1333">
        <v>0</v>
      </c>
      <c r="N1333">
        <v>70.660327522451098</v>
      </c>
      <c r="O1333">
        <v>7.9886536643458603</v>
      </c>
      <c r="P1333">
        <v>3.75216189840528</v>
      </c>
      <c r="Q1333">
        <v>11.3519819997427</v>
      </c>
      <c r="R1333">
        <v>4.1821214931344599</v>
      </c>
      <c r="S1333">
        <v>0</v>
      </c>
      <c r="T1333">
        <v>2427.20955717999</v>
      </c>
      <c r="U1333">
        <v>6.0497046131793404</v>
      </c>
      <c r="V1333">
        <v>0.14837235526276699</v>
      </c>
      <c r="W1333">
        <v>-33.457444096615603</v>
      </c>
      <c r="X1333">
        <v>7.9810466666044304</v>
      </c>
      <c r="Y1333">
        <v>7.98041596522161</v>
      </c>
      <c r="Z1333">
        <v>74.999993692986095</v>
      </c>
      <c r="AA1333">
        <v>3.9933488754972699</v>
      </c>
      <c r="AB1333">
        <v>9.2891213345842996</v>
      </c>
      <c r="AC1333">
        <v>0</v>
      </c>
      <c r="AD1333">
        <v>0</v>
      </c>
      <c r="AE1333">
        <v>7448</v>
      </c>
      <c r="AF1333">
        <v>547.61</v>
      </c>
      <c r="AG1333">
        <v>66.88</v>
      </c>
      <c r="AH1333">
        <v>91.38</v>
      </c>
      <c r="AI1333">
        <v>84.36</v>
      </c>
      <c r="AJ1333">
        <v>103.74</v>
      </c>
      <c r="AK1333">
        <v>0</v>
      </c>
      <c r="AL1333">
        <v>426.72</v>
      </c>
      <c r="AM1333">
        <v>244.34</v>
      </c>
      <c r="AN1333">
        <v>441.6</v>
      </c>
      <c r="AO1333">
        <v>62.75</v>
      </c>
      <c r="AP1333">
        <v>79.400000000000006</v>
      </c>
      <c r="AQ1333">
        <v>3325.15</v>
      </c>
      <c r="AR1333">
        <v>2671.5495571799902</v>
      </c>
      <c r="AS1333" t="s">
        <v>4182</v>
      </c>
    </row>
    <row r="1334" spans="1:45" x14ac:dyDescent="0.3">
      <c r="A1334" s="4" t="s">
        <v>1499</v>
      </c>
      <c r="B1334" s="4" t="s">
        <v>1500</v>
      </c>
      <c r="C1334" t="s">
        <v>1501</v>
      </c>
      <c r="D1334">
        <v>-61.6327702976956</v>
      </c>
      <c r="E1334">
        <v>-10.5472926995237</v>
      </c>
      <c r="F1334">
        <v>-0.84283218803314397</v>
      </c>
      <c r="G1334">
        <v>-1.66265687972172</v>
      </c>
      <c r="H1334">
        <v>19.841383690467001</v>
      </c>
      <c r="I1334">
        <v>24.303906094365299</v>
      </c>
      <c r="J1334">
        <v>34.416711882799703</v>
      </c>
      <c r="K1334">
        <v>1.6543843044878299</v>
      </c>
      <c r="L1334">
        <v>1126.8240591087499</v>
      </c>
      <c r="M1334">
        <v>450.09524359270301</v>
      </c>
      <c r="N1334">
        <v>0</v>
      </c>
      <c r="O1334">
        <v>12.815946489264601</v>
      </c>
      <c r="P1334">
        <v>30.972884353044901</v>
      </c>
      <c r="Q1334">
        <v>61.776789277812099</v>
      </c>
      <c r="R1334">
        <v>0</v>
      </c>
      <c r="S1334">
        <v>0</v>
      </c>
      <c r="T1334">
        <v>6280.8422309199996</v>
      </c>
      <c r="U1334">
        <v>7.7201057230431802</v>
      </c>
      <c r="V1334">
        <v>0</v>
      </c>
      <c r="W1334">
        <v>94.904495438876495</v>
      </c>
      <c r="X1334">
        <v>0</v>
      </c>
      <c r="Y1334">
        <v>0</v>
      </c>
      <c r="Z1334">
        <v>70.024475739395797</v>
      </c>
      <c r="AA1334">
        <v>11.201965408215999</v>
      </c>
      <c r="AB1334">
        <v>3.1861615915025698</v>
      </c>
      <c r="AC1334">
        <v>70.024475739395797</v>
      </c>
      <c r="AD1334">
        <v>0</v>
      </c>
      <c r="AE1334">
        <v>10534</v>
      </c>
      <c r="AF1334">
        <v>2610.2799999999902</v>
      </c>
      <c r="AG1334">
        <v>-43.400000000000098</v>
      </c>
      <c r="AH1334">
        <v>-38.580000000000098</v>
      </c>
      <c r="AI1334">
        <v>-1.45029735072312</v>
      </c>
      <c r="AJ1334">
        <v>634.39999999999895</v>
      </c>
      <c r="AK1334">
        <v>0.26</v>
      </c>
      <c r="AL1334">
        <v>-680.33</v>
      </c>
      <c r="AM1334">
        <v>378.19</v>
      </c>
      <c r="AN1334">
        <v>346.479999999999</v>
      </c>
      <c r="AO1334">
        <v>216.82</v>
      </c>
      <c r="AP1334">
        <v>328.11</v>
      </c>
      <c r="AQ1334">
        <v>87.6</v>
      </c>
      <c r="AR1334">
        <v>2674.86223092</v>
      </c>
      <c r="AS1334" t="s">
        <v>4182</v>
      </c>
    </row>
    <row r="1335" spans="1:45" x14ac:dyDescent="0.3">
      <c r="A1335" s="4" t="s">
        <v>1497</v>
      </c>
      <c r="B1335" s="4" t="s">
        <v>1498</v>
      </c>
      <c r="C1335" t="s">
        <v>98</v>
      </c>
      <c r="D1335">
        <v>34.704398554216802</v>
      </c>
      <c r="E1335">
        <v>9.1806515301085803</v>
      </c>
      <c r="F1335">
        <v>4.0414670541113598</v>
      </c>
      <c r="G1335">
        <v>3.8508164089977002</v>
      </c>
      <c r="H1335">
        <v>11.3073546392108</v>
      </c>
      <c r="I1335">
        <v>8.8061421494529792</v>
      </c>
      <c r="J1335">
        <v>16.7471237457538</v>
      </c>
      <c r="K1335">
        <v>4.7786674483178002</v>
      </c>
      <c r="L1335">
        <v>7.7064011379800803</v>
      </c>
      <c r="M1335">
        <v>5.5738264580369803</v>
      </c>
      <c r="N1335">
        <v>6.5302358634225497</v>
      </c>
      <c r="O1335">
        <v>9.6755882696639404</v>
      </c>
      <c r="P1335">
        <v>0.24194567583646301</v>
      </c>
      <c r="Q1335">
        <v>27.5316347453772</v>
      </c>
      <c r="R1335">
        <v>-1.7700961697472299</v>
      </c>
      <c r="S1335">
        <v>0</v>
      </c>
      <c r="T1335">
        <v>2328.9225243999899</v>
      </c>
      <c r="U1335">
        <v>3.0484580647510602</v>
      </c>
      <c r="V1335">
        <v>0</v>
      </c>
      <c r="W1335">
        <v>-42.188128317270397</v>
      </c>
      <c r="X1335">
        <v>28.022283540406601</v>
      </c>
      <c r="Y1335">
        <v>27.815203300433598</v>
      </c>
      <c r="Z1335">
        <v>55.317699286255497</v>
      </c>
      <c r="AA1335">
        <v>12.344569648454099</v>
      </c>
      <c r="AB1335">
        <v>2.8316167957155001</v>
      </c>
      <c r="AC1335">
        <v>15.8148766726239</v>
      </c>
      <c r="AD1335">
        <v>4.0340325875431203E-2</v>
      </c>
      <c r="AE1335">
        <v>10464</v>
      </c>
      <c r="AF1335">
        <v>2004.51</v>
      </c>
      <c r="AG1335">
        <v>77.189999999999898</v>
      </c>
      <c r="AH1335">
        <v>103.479999999999</v>
      </c>
      <c r="AI1335">
        <v>11.523035023219199</v>
      </c>
      <c r="AJ1335">
        <v>176.51999999999899</v>
      </c>
      <c r="AK1335">
        <v>0</v>
      </c>
      <c r="AL1335">
        <v>814.74</v>
      </c>
      <c r="AM1335">
        <v>417.63</v>
      </c>
      <c r="AN1335">
        <v>878.74999999999898</v>
      </c>
      <c r="AO1335">
        <v>223.33999999999901</v>
      </c>
      <c r="AP1335">
        <v>259.08</v>
      </c>
      <c r="AQ1335">
        <v>404.25</v>
      </c>
      <c r="AR1335">
        <v>2678.8325243999998</v>
      </c>
      <c r="AS1335" t="s">
        <v>4182</v>
      </c>
    </row>
    <row r="1336" spans="1:45" x14ac:dyDescent="0.3">
      <c r="A1336" s="4" t="s">
        <v>1495</v>
      </c>
      <c r="B1336" s="4" t="s">
        <v>1496</v>
      </c>
      <c r="C1336" t="s">
        <v>247</v>
      </c>
      <c r="D1336">
        <v>29.4174121552083</v>
      </c>
      <c r="E1336">
        <v>5.89347162312799</v>
      </c>
      <c r="F1336">
        <v>5.37854773313674</v>
      </c>
      <c r="G1336">
        <v>32.395566922421096</v>
      </c>
      <c r="H1336">
        <v>8.0864839563816595</v>
      </c>
      <c r="I1336">
        <v>25.429809605001399</v>
      </c>
      <c r="J1336">
        <v>-16.098752034725901</v>
      </c>
      <c r="K1336">
        <v>0</v>
      </c>
      <c r="L1336">
        <v>3.0951583892693599</v>
      </c>
      <c r="M1336">
        <v>2.6327286757488202</v>
      </c>
      <c r="N1336">
        <v>56.481080076794498</v>
      </c>
      <c r="O1336">
        <v>40.841002698036903</v>
      </c>
      <c r="P1336">
        <v>0</v>
      </c>
      <c r="Q1336">
        <v>0</v>
      </c>
      <c r="R1336">
        <v>0</v>
      </c>
      <c r="S1336">
        <v>0</v>
      </c>
      <c r="T1336">
        <v>2167.3379885549998</v>
      </c>
      <c r="U1336">
        <v>1.5222550617925199</v>
      </c>
      <c r="V1336">
        <v>0</v>
      </c>
      <c r="W1336">
        <v>258.00391619870402</v>
      </c>
      <c r="X1336">
        <v>7.4650252518712099</v>
      </c>
      <c r="Y1336">
        <v>5.0795284185189802</v>
      </c>
      <c r="Z1336">
        <v>0</v>
      </c>
      <c r="AA1336">
        <v>17.205260553413002</v>
      </c>
      <c r="AB1336">
        <v>14.787765915522399</v>
      </c>
      <c r="AC1336">
        <v>0</v>
      </c>
      <c r="AD1336">
        <v>0.42862270354172699</v>
      </c>
      <c r="AE1336">
        <v>458482</v>
      </c>
      <c r="AF1336">
        <v>281.52</v>
      </c>
      <c r="AG1336">
        <v>91.199999999999903</v>
      </c>
      <c r="AH1336">
        <v>46.979999999999897</v>
      </c>
      <c r="AI1336">
        <v>259.32643938258599</v>
      </c>
      <c r="AJ1336">
        <v>71.589999999999904</v>
      </c>
      <c r="AK1336">
        <v>18.05</v>
      </c>
      <c r="AL1336">
        <v>-134.099999999999</v>
      </c>
      <c r="AM1336">
        <v>651.91999999999996</v>
      </c>
      <c r="AN1336">
        <v>1762.4299999999901</v>
      </c>
      <c r="AO1336">
        <v>29.77</v>
      </c>
      <c r="AP1336">
        <v>35.21</v>
      </c>
      <c r="AQ1336">
        <v>572.04999999999995</v>
      </c>
      <c r="AR1336">
        <v>2682.867988555</v>
      </c>
      <c r="AS1336" t="s">
        <v>4182</v>
      </c>
    </row>
    <row r="1337" spans="1:45" x14ac:dyDescent="0.3">
      <c r="A1337" s="4" t="s">
        <v>1493</v>
      </c>
      <c r="B1337" s="4" t="s">
        <v>1494</v>
      </c>
      <c r="C1337" t="s">
        <v>183</v>
      </c>
      <c r="D1337">
        <v>-575.86240668949495</v>
      </c>
      <c r="E1337">
        <v>-0.24424558448962599</v>
      </c>
      <c r="F1337">
        <v>-5.65625588562505E-2</v>
      </c>
      <c r="G1337">
        <v>-0.443153889221026</v>
      </c>
      <c r="H1337">
        <v>28.292899460404399</v>
      </c>
      <c r="I1337">
        <v>35.524430400166999</v>
      </c>
      <c r="J1337">
        <v>37.705961769987802</v>
      </c>
      <c r="K1337">
        <v>13.813291654428999</v>
      </c>
      <c r="L1337">
        <v>147.79121725328301</v>
      </c>
      <c r="M1337">
        <v>28.393322053253801</v>
      </c>
      <c r="N1337">
        <v>0</v>
      </c>
      <c r="O1337">
        <v>-8.3625796252139093</v>
      </c>
      <c r="P1337">
        <v>-0.64292954758170495</v>
      </c>
      <c r="Q1337">
        <v>77.080036855789402</v>
      </c>
      <c r="R1337">
        <v>0</v>
      </c>
      <c r="S1337">
        <v>0</v>
      </c>
      <c r="T1337">
        <v>5347.8674392399998</v>
      </c>
      <c r="U1337">
        <v>1.4087583562025501</v>
      </c>
      <c r="V1337">
        <v>0</v>
      </c>
      <c r="W1337">
        <v>-731.33896103597704</v>
      </c>
      <c r="X1337">
        <v>2.0316611340569</v>
      </c>
      <c r="Y1337">
        <v>1.60612905049345</v>
      </c>
      <c r="Z1337">
        <v>74.9999997891627</v>
      </c>
      <c r="AA1337">
        <v>16.312081475832102</v>
      </c>
      <c r="AB1337">
        <v>3.7731776714222498</v>
      </c>
      <c r="AC1337">
        <v>0</v>
      </c>
      <c r="AD1337">
        <v>0.42553208356345801</v>
      </c>
      <c r="AE1337">
        <v>35649</v>
      </c>
      <c r="AF1337">
        <v>1053.81</v>
      </c>
      <c r="AG1337">
        <v>-4.6700000000000896</v>
      </c>
      <c r="AH1337">
        <v>-2.8900000000001</v>
      </c>
      <c r="AI1337">
        <v>-0.19688026981450599</v>
      </c>
      <c r="AJ1337">
        <v>374.35999999999899</v>
      </c>
      <c r="AK1337">
        <v>137.99</v>
      </c>
      <c r="AL1337">
        <v>825.58</v>
      </c>
      <c r="AM1337">
        <v>163.9</v>
      </c>
      <c r="AN1337">
        <v>1908.96999999999</v>
      </c>
      <c r="AO1337">
        <v>240.31</v>
      </c>
      <c r="AP1337">
        <v>244.29</v>
      </c>
      <c r="AQ1337">
        <v>114.2</v>
      </c>
      <c r="AR1337">
        <v>2689.2774392399901</v>
      </c>
      <c r="AS1337" t="s">
        <v>4182</v>
      </c>
    </row>
    <row r="1338" spans="1:45" x14ac:dyDescent="0.3">
      <c r="A1338" s="4" t="s">
        <v>1491</v>
      </c>
      <c r="B1338" s="4" t="s">
        <v>1492</v>
      </c>
      <c r="C1338" t="s">
        <v>396</v>
      </c>
      <c r="D1338">
        <v>10.724284119241799</v>
      </c>
      <c r="E1338">
        <v>12.2235455883492</v>
      </c>
      <c r="F1338">
        <v>9.8934127512833498</v>
      </c>
      <c r="G1338">
        <v>21.216501256334102</v>
      </c>
      <c r="H1338">
        <v>25.551270514695901</v>
      </c>
      <c r="I1338">
        <v>26.515794515828102</v>
      </c>
      <c r="J1338">
        <v>1.22417044157072</v>
      </c>
      <c r="K1338">
        <v>12.4605011587243</v>
      </c>
      <c r="L1338">
        <v>6.4812067824459696</v>
      </c>
      <c r="M1338">
        <v>4.0461900089002398</v>
      </c>
      <c r="N1338">
        <v>49.593384143945897</v>
      </c>
      <c r="O1338">
        <v>2.5844115460989801</v>
      </c>
      <c r="P1338">
        <v>19.372956605937599</v>
      </c>
      <c r="Q1338">
        <v>-20.4352208628965</v>
      </c>
      <c r="R1338">
        <v>-1.11791732717613</v>
      </c>
      <c r="S1338">
        <v>0</v>
      </c>
      <c r="T1338">
        <v>2839.090011585</v>
      </c>
      <c r="U1338">
        <v>1.2357926979552201</v>
      </c>
      <c r="V1338">
        <v>0</v>
      </c>
      <c r="W1338">
        <v>-55.978210116729201</v>
      </c>
      <c r="X1338">
        <v>0.47544275343556303</v>
      </c>
      <c r="Y1338">
        <v>0</v>
      </c>
      <c r="Z1338">
        <v>26.991590553968301</v>
      </c>
      <c r="AA1338">
        <v>49.453292536853702</v>
      </c>
      <c r="AB1338">
        <v>14.579020022123901</v>
      </c>
      <c r="AC1338">
        <v>0.11492988674989101</v>
      </c>
      <c r="AD1338">
        <v>0</v>
      </c>
      <c r="AE1338">
        <v>34628</v>
      </c>
      <c r="AF1338">
        <v>1189.97</v>
      </c>
      <c r="AG1338">
        <v>252.47</v>
      </c>
      <c r="AH1338">
        <v>265.39</v>
      </c>
      <c r="AI1338">
        <v>75.093738531972207</v>
      </c>
      <c r="AJ1338">
        <v>315.52999999999997</v>
      </c>
      <c r="AK1338">
        <v>1444.78</v>
      </c>
      <c r="AL1338">
        <v>1643.6</v>
      </c>
      <c r="AM1338">
        <v>10.47</v>
      </c>
      <c r="AN1338">
        <v>2190.9499999999998</v>
      </c>
      <c r="AO1338">
        <v>-5.64</v>
      </c>
      <c r="AP1338">
        <v>72.209999999999994</v>
      </c>
      <c r="AQ1338">
        <v>525.9</v>
      </c>
      <c r="AR1338">
        <v>2707.5600115850002</v>
      </c>
      <c r="AS1338" t="s">
        <v>4182</v>
      </c>
    </row>
    <row r="1339" spans="1:45" x14ac:dyDescent="0.3">
      <c r="A1339" s="4" t="s">
        <v>1489</v>
      </c>
      <c r="B1339" s="4" t="s">
        <v>1490</v>
      </c>
      <c r="C1339" t="s">
        <v>1134</v>
      </c>
      <c r="D1339">
        <v>17.660131100540799</v>
      </c>
      <c r="E1339">
        <v>14.096952717753201</v>
      </c>
      <c r="F1339">
        <v>2.5174864176793199</v>
      </c>
      <c r="G1339">
        <v>11.552648218963499</v>
      </c>
      <c r="H1339">
        <v>12.679771269153401</v>
      </c>
      <c r="I1339">
        <v>18.6820631718406</v>
      </c>
      <c r="J1339">
        <v>7.1145883570156698</v>
      </c>
      <c r="K1339">
        <v>0</v>
      </c>
      <c r="L1339">
        <v>0</v>
      </c>
      <c r="M1339">
        <v>0</v>
      </c>
      <c r="N1339">
        <v>2.7115942874003598</v>
      </c>
      <c r="O1339">
        <v>-6.3943316741772502</v>
      </c>
      <c r="P1339">
        <v>-2.6425381419841001</v>
      </c>
      <c r="Q1339">
        <v>4.1061331195850697</v>
      </c>
      <c r="R1339">
        <v>0.17735863514032299</v>
      </c>
      <c r="S1339">
        <v>13.622176560172001</v>
      </c>
      <c r="T1339">
        <v>-396.68968000000001</v>
      </c>
      <c r="U1339">
        <v>2.3834778387505202</v>
      </c>
      <c r="V1339">
        <v>2.1132713440405699</v>
      </c>
      <c r="W1339">
        <v>-70.581099929173305</v>
      </c>
      <c r="X1339">
        <v>11.265414833437999</v>
      </c>
      <c r="Y1339">
        <v>11.2619229694811</v>
      </c>
      <c r="Z1339">
        <v>74.5</v>
      </c>
      <c r="AA1339">
        <v>1.50069662685941</v>
      </c>
      <c r="AB1339">
        <v>6.1120303442977804</v>
      </c>
      <c r="AC1339">
        <v>0</v>
      </c>
      <c r="AD1339">
        <v>0</v>
      </c>
      <c r="AE1339">
        <v>35586</v>
      </c>
      <c r="AF1339">
        <v>1328.4399999999901</v>
      </c>
      <c r="AG1339">
        <v>153.469999999999</v>
      </c>
      <c r="AH1339">
        <v>207.11999999999901</v>
      </c>
      <c r="AI1339">
        <v>13.397409036943801</v>
      </c>
      <c r="AJ1339">
        <v>248.17999999999901</v>
      </c>
      <c r="AK1339">
        <v>0</v>
      </c>
      <c r="AL1339">
        <v>1022.57</v>
      </c>
      <c r="AM1339">
        <v>3106.99</v>
      </c>
      <c r="AN1339">
        <v>1137.1199999999999</v>
      </c>
      <c r="AO1339">
        <v>353.45999999999901</v>
      </c>
      <c r="AP1339">
        <v>517.29999999999995</v>
      </c>
      <c r="AQ1339">
        <v>232.75</v>
      </c>
      <c r="AR1339">
        <v>2710.3003199999998</v>
      </c>
      <c r="AS1339" t="s">
        <v>4182</v>
      </c>
    </row>
    <row r="1340" spans="1:45" x14ac:dyDescent="0.3">
      <c r="A1340" s="4" t="s">
        <v>1487</v>
      </c>
      <c r="B1340" s="4" t="s">
        <v>1488</v>
      </c>
      <c r="C1340" t="s">
        <v>446</v>
      </c>
      <c r="D1340">
        <v>42.529744497101703</v>
      </c>
      <c r="E1340">
        <v>11.784797740154699</v>
      </c>
      <c r="F1340">
        <v>7.5112674896150704</v>
      </c>
      <c r="G1340">
        <v>7.6591710864191498</v>
      </c>
      <c r="H1340">
        <v>14.714841158796499</v>
      </c>
      <c r="I1340">
        <v>15.031558232738901</v>
      </c>
      <c r="J1340">
        <v>40.8337861687775</v>
      </c>
      <c r="K1340">
        <v>-19.165870047945401</v>
      </c>
      <c r="L1340">
        <v>6.7953248165262297</v>
      </c>
      <c r="M1340">
        <v>6.3706170154933401</v>
      </c>
      <c r="N1340">
        <v>19.011169024571799</v>
      </c>
      <c r="O1340">
        <v>9.5483010408262903</v>
      </c>
      <c r="P1340">
        <v>12.3504012632428</v>
      </c>
      <c r="Q1340">
        <v>1.4714372696420699</v>
      </c>
      <c r="R1340">
        <v>11.639189620761901</v>
      </c>
      <c r="S1340">
        <v>30.188898417938201</v>
      </c>
      <c r="T1340">
        <v>2540.97359125</v>
      </c>
      <c r="U1340">
        <v>4.6117722058473696</v>
      </c>
      <c r="V1340">
        <v>0.82883261076111803</v>
      </c>
      <c r="W1340">
        <v>-29.152377393183102</v>
      </c>
      <c r="X1340">
        <v>18.917035267864001</v>
      </c>
      <c r="Y1340">
        <v>16.8938312098167</v>
      </c>
      <c r="Z1340">
        <v>53.706039387057103</v>
      </c>
      <c r="AA1340">
        <v>0.149333754015122</v>
      </c>
      <c r="AB1340">
        <v>16.755624199285101</v>
      </c>
      <c r="AC1340">
        <v>0</v>
      </c>
      <c r="AD1340">
        <v>1.8676315020063301</v>
      </c>
      <c r="AE1340">
        <v>25829</v>
      </c>
      <c r="AF1340">
        <v>833.38</v>
      </c>
      <c r="AG1340">
        <v>63.829999999999899</v>
      </c>
      <c r="AH1340">
        <v>83.869999999999905</v>
      </c>
      <c r="AI1340">
        <v>9.9341664980623392</v>
      </c>
      <c r="AJ1340">
        <v>125.269999999999</v>
      </c>
      <c r="AK1340">
        <v>61.93</v>
      </c>
      <c r="AL1340">
        <v>569.79</v>
      </c>
      <c r="AM1340">
        <v>213.7</v>
      </c>
      <c r="AN1340">
        <v>588.63999999999896</v>
      </c>
      <c r="AO1340">
        <v>53</v>
      </c>
      <c r="AP1340">
        <v>56.65</v>
      </c>
      <c r="AQ1340">
        <v>421.05</v>
      </c>
      <c r="AR1340">
        <v>2714.6735912499998</v>
      </c>
      <c r="AS1340" t="s">
        <v>4182</v>
      </c>
    </row>
    <row r="1341" spans="1:45" x14ac:dyDescent="0.3">
      <c r="A1341" s="4" t="s">
        <v>1485</v>
      </c>
      <c r="B1341" s="4" t="s">
        <v>1486</v>
      </c>
      <c r="C1341" t="s">
        <v>425</v>
      </c>
      <c r="D1341">
        <v>20.630413665374899</v>
      </c>
      <c r="E1341">
        <v>11.9516159790772</v>
      </c>
      <c r="F1341">
        <v>3.2078562131648698</v>
      </c>
      <c r="G1341">
        <v>5.58763341796229</v>
      </c>
      <c r="H1341">
        <v>11.720261138989301</v>
      </c>
      <c r="I1341">
        <v>13.008092112525301</v>
      </c>
      <c r="J1341">
        <v>84.973939965730494</v>
      </c>
      <c r="K1341">
        <v>42.487553545840598</v>
      </c>
      <c r="L1341">
        <v>97.283743538835395</v>
      </c>
      <c r="M1341">
        <v>44.115633450860898</v>
      </c>
      <c r="N1341">
        <v>4.4602522087754597</v>
      </c>
      <c r="O1341">
        <v>0.175241850053731</v>
      </c>
      <c r="P1341">
        <v>19.158666609110799</v>
      </c>
      <c r="Q1341">
        <v>-35.5049781864574</v>
      </c>
      <c r="R1341">
        <v>0</v>
      </c>
      <c r="S1341">
        <v>0</v>
      </c>
      <c r="T1341">
        <v>3754.4087424999998</v>
      </c>
      <c r="U1341">
        <v>2.3235962948858302</v>
      </c>
      <c r="V1341">
        <v>0.68418952049717696</v>
      </c>
      <c r="W1341">
        <v>-15.3148382228526</v>
      </c>
      <c r="X1341">
        <v>4.3902717891574996</v>
      </c>
      <c r="Y1341">
        <v>3.0319687353648801</v>
      </c>
      <c r="Z1341">
        <v>61.014589086446001</v>
      </c>
      <c r="AA1341">
        <v>2.1888119115675901</v>
      </c>
      <c r="AB1341">
        <v>19.898609563490101</v>
      </c>
      <c r="AC1341">
        <v>0</v>
      </c>
      <c r="AD1341">
        <v>1.3501962114238599</v>
      </c>
      <c r="AE1341">
        <v>39985</v>
      </c>
      <c r="AF1341">
        <v>2355.38</v>
      </c>
      <c r="AG1341">
        <v>131.61000000000001</v>
      </c>
      <c r="AH1341">
        <v>142.88999999999999</v>
      </c>
      <c r="AI1341">
        <v>42.507630444261501</v>
      </c>
      <c r="AJ1341">
        <v>306.39</v>
      </c>
      <c r="AK1341">
        <v>27.07</v>
      </c>
      <c r="AL1341">
        <v>1097.98</v>
      </c>
      <c r="AM1341">
        <v>97.54</v>
      </c>
      <c r="AN1341">
        <v>1168.51999999999</v>
      </c>
      <c r="AO1341">
        <v>-11.549999999999899</v>
      </c>
      <c r="AP1341">
        <v>137.33000000000001</v>
      </c>
      <c r="AQ1341">
        <v>881</v>
      </c>
      <c r="AR1341">
        <v>2715.1687425</v>
      </c>
      <c r="AS1341" t="s">
        <v>4182</v>
      </c>
    </row>
    <row r="1342" spans="1:45" x14ac:dyDescent="0.3">
      <c r="A1342" s="4" t="s">
        <v>1483</v>
      </c>
      <c r="B1342" s="4" t="s">
        <v>1484</v>
      </c>
      <c r="C1342" t="s">
        <v>124</v>
      </c>
      <c r="D1342">
        <v>21.585420760300099</v>
      </c>
      <c r="E1342">
        <v>23.082631680211001</v>
      </c>
      <c r="F1342">
        <v>14.2762430939226</v>
      </c>
      <c r="G1342">
        <v>6.45874137347593</v>
      </c>
      <c r="H1342">
        <v>8.4449549156145203</v>
      </c>
      <c r="I1342">
        <v>12.805709656579699</v>
      </c>
      <c r="J1342">
        <v>-16.098752034725901</v>
      </c>
      <c r="K1342">
        <v>0</v>
      </c>
      <c r="L1342">
        <v>14.988297516641801</v>
      </c>
      <c r="M1342">
        <v>9.5610808839174393</v>
      </c>
      <c r="N1342">
        <v>40.093573952067104</v>
      </c>
      <c r="O1342">
        <v>10.430695956861699</v>
      </c>
      <c r="P1342">
        <v>19.439564455107799</v>
      </c>
      <c r="Q1342">
        <v>13.410313235474099</v>
      </c>
      <c r="R1342">
        <v>28.164362568747901</v>
      </c>
      <c r="S1342">
        <v>0</v>
      </c>
      <c r="T1342">
        <v>2532.8554531749901</v>
      </c>
      <c r="U1342">
        <v>4.1325199142451101</v>
      </c>
      <c r="V1342">
        <v>0</v>
      </c>
      <c r="W1342">
        <v>-51.059993117208798</v>
      </c>
      <c r="X1342">
        <v>10.501561241049</v>
      </c>
      <c r="Y1342">
        <v>10.501561241049</v>
      </c>
      <c r="Z1342">
        <v>62.535129709535099</v>
      </c>
      <c r="AA1342">
        <v>10.935194019908399</v>
      </c>
      <c r="AB1342">
        <v>3.73322221612437</v>
      </c>
      <c r="AC1342">
        <v>0</v>
      </c>
      <c r="AD1342">
        <v>0</v>
      </c>
      <c r="AE1342">
        <v>43143</v>
      </c>
      <c r="AF1342">
        <v>1950.3799999999901</v>
      </c>
      <c r="AG1342">
        <v>125.969999999999</v>
      </c>
      <c r="AH1342">
        <v>186.219999999999</v>
      </c>
      <c r="AI1342">
        <v>22.100678141860801</v>
      </c>
      <c r="AJ1342">
        <v>249.759999999999</v>
      </c>
      <c r="AK1342">
        <v>0</v>
      </c>
      <c r="AL1342">
        <v>447.28</v>
      </c>
      <c r="AM1342">
        <v>284.88</v>
      </c>
      <c r="AN1342">
        <v>657.98</v>
      </c>
      <c r="AO1342">
        <v>187.71</v>
      </c>
      <c r="AP1342">
        <v>245.06</v>
      </c>
      <c r="AQ1342">
        <v>528.29999999999995</v>
      </c>
      <c r="AR1342">
        <v>2719.1154531749999</v>
      </c>
      <c r="AS1342" t="s">
        <v>4182</v>
      </c>
    </row>
    <row r="1343" spans="1:45" x14ac:dyDescent="0.3">
      <c r="A1343" s="4" t="s">
        <v>1481</v>
      </c>
      <c r="B1343" s="4" t="s">
        <v>1482</v>
      </c>
      <c r="C1343" t="s">
        <v>121</v>
      </c>
      <c r="D1343">
        <v>14.635388667885101</v>
      </c>
      <c r="E1343">
        <v>16.3273545946467</v>
      </c>
      <c r="F1343">
        <v>8.2931907295662608</v>
      </c>
      <c r="G1343">
        <v>13.488506997317</v>
      </c>
      <c r="H1343">
        <v>17.4510459257598</v>
      </c>
      <c r="I1343">
        <v>29.600464070770698</v>
      </c>
      <c r="J1343">
        <v>53.467996820504702</v>
      </c>
      <c r="K1343">
        <v>10.305132680131599</v>
      </c>
      <c r="L1343">
        <v>64.292868271279104</v>
      </c>
      <c r="M1343">
        <v>50.865632253346398</v>
      </c>
      <c r="N1343">
        <v>14.194690535601101</v>
      </c>
      <c r="O1343">
        <v>12.7308091507747</v>
      </c>
      <c r="P1343">
        <v>26.2645494596294</v>
      </c>
      <c r="Q1343">
        <v>23.956790485749799</v>
      </c>
      <c r="R1343">
        <v>26.130567101778901</v>
      </c>
      <c r="S1343">
        <v>23.623687079971699</v>
      </c>
      <c r="T1343">
        <v>3330.625</v>
      </c>
      <c r="U1343">
        <v>2.1640607611840599</v>
      </c>
      <c r="V1343">
        <v>0.56107034958998703</v>
      </c>
      <c r="W1343">
        <v>-39.923635215737903</v>
      </c>
      <c r="X1343">
        <v>8.9580604255319098</v>
      </c>
      <c r="Y1343">
        <v>8.9391412765957394</v>
      </c>
      <c r="Z1343">
        <v>50.279157446808497</v>
      </c>
      <c r="AA1343">
        <v>5.8036893617021201</v>
      </c>
      <c r="AB1343">
        <v>6.8108306382978698</v>
      </c>
      <c r="AC1343">
        <v>5.4859574468085102</v>
      </c>
      <c r="AD1343">
        <v>2.1106382978723398E-3</v>
      </c>
      <c r="AE1343">
        <v>35295</v>
      </c>
      <c r="AF1343">
        <v>1379.1</v>
      </c>
      <c r="AG1343">
        <v>186.01999999999899</v>
      </c>
      <c r="AH1343">
        <v>281.10999999999899</v>
      </c>
      <c r="AI1343">
        <v>16.255161114145199</v>
      </c>
      <c r="AJ1343">
        <v>408.219999999999</v>
      </c>
      <c r="AK1343">
        <v>0</v>
      </c>
      <c r="AL1343">
        <v>637.76</v>
      </c>
      <c r="AM1343">
        <v>254.19</v>
      </c>
      <c r="AN1343">
        <v>1258.04</v>
      </c>
      <c r="AO1343">
        <v>-84.079999999999899</v>
      </c>
      <c r="AP1343">
        <v>377.17</v>
      </c>
      <c r="AQ1343">
        <v>240.7</v>
      </c>
      <c r="AR1343">
        <v>2722.4749999999999</v>
      </c>
      <c r="AS1343" t="s">
        <v>4182</v>
      </c>
    </row>
    <row r="1344" spans="1:45" x14ac:dyDescent="0.3">
      <c r="A1344" s="4" t="s">
        <v>1479</v>
      </c>
      <c r="B1344" s="4" t="s">
        <v>1480</v>
      </c>
      <c r="C1344" t="s">
        <v>640</v>
      </c>
      <c r="D1344">
        <v>49.770499092069201</v>
      </c>
      <c r="E1344">
        <v>18.157441737288099</v>
      </c>
      <c r="F1344">
        <v>5.3556607918761898</v>
      </c>
      <c r="G1344">
        <v>3.0586411491791501</v>
      </c>
      <c r="H1344">
        <v>0</v>
      </c>
      <c r="I1344">
        <v>8.9879996431120599</v>
      </c>
      <c r="J1344">
        <v>25.5027377231883</v>
      </c>
      <c r="K1344">
        <v>0</v>
      </c>
      <c r="L1344">
        <v>57.416499969691401</v>
      </c>
      <c r="M1344">
        <v>12.893253318785201</v>
      </c>
      <c r="N1344">
        <v>7.7401783698351698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2886.0918751999998</v>
      </c>
      <c r="U1344">
        <v>8.2739645850760706</v>
      </c>
      <c r="V1344">
        <v>7.9449152542372795E-2</v>
      </c>
      <c r="W1344">
        <v>104.114788348926</v>
      </c>
      <c r="X1344">
        <v>5.9195233731916996</v>
      </c>
      <c r="Y1344">
        <v>0.31813481156287199</v>
      </c>
      <c r="Z1344">
        <v>51.316233679424798</v>
      </c>
      <c r="AA1344">
        <v>3.6295018582876701</v>
      </c>
      <c r="AB1344">
        <v>18.0686575036002</v>
      </c>
      <c r="AC1344">
        <v>0</v>
      </c>
      <c r="AD1344">
        <v>0.17962029780322999</v>
      </c>
      <c r="AE1344">
        <v>29935</v>
      </c>
      <c r="AF1344">
        <v>1793.28</v>
      </c>
      <c r="AG1344">
        <v>54.85</v>
      </c>
      <c r="AH1344">
        <v>92.42</v>
      </c>
      <c r="AI1344">
        <v>7.5868236583580702</v>
      </c>
      <c r="AJ1344">
        <v>161.18</v>
      </c>
      <c r="AK1344">
        <v>0</v>
      </c>
      <c r="AL1344">
        <v>243.09</v>
      </c>
      <c r="AM1344">
        <v>33.26</v>
      </c>
      <c r="AN1344">
        <v>329.93999999999897</v>
      </c>
      <c r="AO1344">
        <v>206.12</v>
      </c>
      <c r="AP1344">
        <v>234.49</v>
      </c>
      <c r="AQ1344">
        <v>380.2</v>
      </c>
      <c r="AR1344">
        <v>2729.9118751999999</v>
      </c>
      <c r="AS1344" t="s">
        <v>4182</v>
      </c>
    </row>
    <row r="1345" spans="1:45" x14ac:dyDescent="0.3">
      <c r="A1345" s="4" t="s">
        <v>1477</v>
      </c>
      <c r="B1345" s="4" t="s">
        <v>1478</v>
      </c>
      <c r="C1345" t="s">
        <v>68</v>
      </c>
      <c r="D1345">
        <v>44.664433804571402</v>
      </c>
      <c r="E1345">
        <v>7.5106835641718899</v>
      </c>
      <c r="F1345">
        <v>2.6107879890964898</v>
      </c>
      <c r="G1345">
        <v>17.679829119039301</v>
      </c>
      <c r="H1345">
        <v>26.456832187190201</v>
      </c>
      <c r="I1345">
        <v>24.471770003463799</v>
      </c>
      <c r="J1345">
        <v>-36.014432880434498</v>
      </c>
      <c r="K1345">
        <v>28.6743262866372</v>
      </c>
      <c r="L1345">
        <v>152.777360322763</v>
      </c>
      <c r="M1345">
        <v>56.244292105476099</v>
      </c>
      <c r="N1345">
        <v>3.8819629739955999</v>
      </c>
      <c r="O1345">
        <v>11.062222532318501</v>
      </c>
      <c r="P1345">
        <v>2.4626064459753998</v>
      </c>
      <c r="Q1345">
        <v>0</v>
      </c>
      <c r="R1345">
        <v>5.3250976096742999</v>
      </c>
      <c r="S1345">
        <v>0</v>
      </c>
      <c r="T1345">
        <v>4009.4865705299899</v>
      </c>
      <c r="U1345">
        <v>3.16254531117995</v>
      </c>
      <c r="V1345">
        <v>0.15463958779538201</v>
      </c>
      <c r="W1345">
        <v>69.293567620916505</v>
      </c>
      <c r="X1345">
        <v>11.753900524302299</v>
      </c>
      <c r="Y1345">
        <v>0</v>
      </c>
      <c r="Z1345">
        <v>27.996494105213099</v>
      </c>
      <c r="AA1345">
        <v>13.7946953290369</v>
      </c>
      <c r="AB1345">
        <v>2.3576381072074302</v>
      </c>
      <c r="AC1345">
        <v>0</v>
      </c>
      <c r="AD1345">
        <v>10.955164568293</v>
      </c>
      <c r="AE1345">
        <v>5460</v>
      </c>
      <c r="AF1345">
        <v>346.44</v>
      </c>
      <c r="AG1345">
        <v>61.25</v>
      </c>
      <c r="AH1345">
        <v>81.040000000000006</v>
      </c>
      <c r="AI1345">
        <v>14.478297079953199</v>
      </c>
      <c r="AJ1345">
        <v>84.78</v>
      </c>
      <c r="AK1345">
        <v>23.9</v>
      </c>
      <c r="AL1345">
        <v>577.21</v>
      </c>
      <c r="AM1345">
        <v>47.78</v>
      </c>
      <c r="AN1345">
        <v>865.03</v>
      </c>
      <c r="AO1345">
        <v>-97.96</v>
      </c>
      <c r="AP1345">
        <v>-97.89</v>
      </c>
      <c r="AQ1345">
        <v>636.35</v>
      </c>
      <c r="AR1345">
        <v>2735.6965705299999</v>
      </c>
      <c r="AS1345" t="s">
        <v>4182</v>
      </c>
    </row>
    <row r="1346" spans="1:45" x14ac:dyDescent="0.3">
      <c r="A1346" s="4" t="s">
        <v>1475</v>
      </c>
      <c r="B1346" s="4" t="s">
        <v>1476</v>
      </c>
      <c r="C1346" t="s">
        <v>334</v>
      </c>
      <c r="D1346">
        <v>8.6397476370013209</v>
      </c>
      <c r="E1346">
        <v>12.270296959322501</v>
      </c>
      <c r="F1346">
        <v>2.8829521776968798</v>
      </c>
      <c r="G1346">
        <v>3.4765209098569199</v>
      </c>
      <c r="H1346">
        <v>12.511374094978301</v>
      </c>
      <c r="I1346">
        <v>15.098490902083901</v>
      </c>
      <c r="J1346">
        <v>-19.083161834280499</v>
      </c>
      <c r="K1346">
        <v>-3.8616041825299701</v>
      </c>
      <c r="L1346">
        <v>167.55810480635299</v>
      </c>
      <c r="M1346">
        <v>102.940234542268</v>
      </c>
      <c r="N1346">
        <v>3.9128042825933198</v>
      </c>
      <c r="O1346">
        <v>5.8201748454595101</v>
      </c>
      <c r="P1346">
        <v>4.2176301678651296</v>
      </c>
      <c r="Q1346">
        <v>12.0989946634385</v>
      </c>
      <c r="R1346">
        <v>-8.8419727119799507</v>
      </c>
      <c r="S1346">
        <v>10.1313076400385</v>
      </c>
      <c r="T1346">
        <v>7348.0070103999997</v>
      </c>
      <c r="U1346">
        <v>0.99279857014857698</v>
      </c>
      <c r="V1346">
        <v>1.78491744756805</v>
      </c>
      <c r="W1346">
        <v>100.714293277401</v>
      </c>
      <c r="X1346">
        <v>1.2619253929482701</v>
      </c>
      <c r="Y1346">
        <v>3.4176866849519399E-2</v>
      </c>
      <c r="Z1346">
        <v>55.927207424186598</v>
      </c>
      <c r="AA1346">
        <v>8.13415847760443</v>
      </c>
      <c r="AB1346">
        <v>17.264187578747201</v>
      </c>
      <c r="AC1346">
        <v>0</v>
      </c>
      <c r="AD1346">
        <v>1.2206316283319101</v>
      </c>
      <c r="AE1346">
        <v>197556</v>
      </c>
      <c r="AF1346">
        <v>9185.6200000000008</v>
      </c>
      <c r="AG1346">
        <v>319.33999999999901</v>
      </c>
      <c r="AH1346">
        <v>534.349999999999</v>
      </c>
      <c r="AI1346">
        <v>12.9691288111385</v>
      </c>
      <c r="AJ1346">
        <v>1386.8899999999901</v>
      </c>
      <c r="AK1346">
        <v>147.02000000000001</v>
      </c>
      <c r="AL1346">
        <v>2167.5699999999902</v>
      </c>
      <c r="AM1346">
        <v>173.79</v>
      </c>
      <c r="AN1346">
        <v>2779.0299999999902</v>
      </c>
      <c r="AO1346">
        <v>1405.35</v>
      </c>
      <c r="AP1346">
        <v>1598.44</v>
      </c>
      <c r="AQ1346">
        <v>108.9</v>
      </c>
      <c r="AR1346">
        <v>2759.0170103999999</v>
      </c>
      <c r="AS1346" t="s">
        <v>4182</v>
      </c>
    </row>
    <row r="1347" spans="1:45" x14ac:dyDescent="0.3">
      <c r="A1347" s="4" t="s">
        <v>1473</v>
      </c>
      <c r="B1347" s="4" t="s">
        <v>1474</v>
      </c>
      <c r="C1347" t="s">
        <v>271</v>
      </c>
      <c r="D1347">
        <v>5.4453051367990604</v>
      </c>
      <c r="E1347">
        <v>10.0667772195133</v>
      </c>
      <c r="F1347">
        <v>3.5375933218454101</v>
      </c>
      <c r="G1347">
        <v>4.84653266197527</v>
      </c>
      <c r="H1347">
        <v>9.9555034433545497</v>
      </c>
      <c r="I1347">
        <v>10.005357391388801</v>
      </c>
      <c r="J1347">
        <v>56.429074456809701</v>
      </c>
      <c r="K1347">
        <v>5.4338036454062397</v>
      </c>
      <c r="L1347">
        <v>94.335417855250299</v>
      </c>
      <c r="M1347">
        <v>76.442871359702707</v>
      </c>
      <c r="N1347">
        <v>5.6319789081885601</v>
      </c>
      <c r="O1347">
        <v>48.247670351345</v>
      </c>
      <c r="P1347">
        <v>41.082531037434997</v>
      </c>
      <c r="Q1347">
        <v>65.309210080778598</v>
      </c>
      <c r="R1347">
        <v>5.2518351487127903</v>
      </c>
      <c r="S1347">
        <v>0</v>
      </c>
      <c r="T1347">
        <v>9070.4775845999993</v>
      </c>
      <c r="U1347">
        <v>0.51115054616689803</v>
      </c>
      <c r="V1347">
        <v>0.30602876670406998</v>
      </c>
      <c r="W1347">
        <v>-79.360420476238801</v>
      </c>
      <c r="X1347">
        <v>0.50415497850274804</v>
      </c>
      <c r="Y1347">
        <v>3.2222860384365599E-3</v>
      </c>
      <c r="Z1347">
        <v>72.656017070325802</v>
      </c>
      <c r="AA1347">
        <v>0</v>
      </c>
      <c r="AB1347">
        <v>7.8000922069543304</v>
      </c>
      <c r="AC1347">
        <v>0</v>
      </c>
      <c r="AD1347">
        <v>0.49412517058640598</v>
      </c>
      <c r="AE1347">
        <v>23643</v>
      </c>
      <c r="AF1347">
        <v>10490.1799999999</v>
      </c>
      <c r="AG1347">
        <v>508.40999999999798</v>
      </c>
      <c r="AH1347">
        <v>622.04999999999802</v>
      </c>
      <c r="AI1347">
        <v>450.066605714704</v>
      </c>
      <c r="AJ1347">
        <v>1049.5799999999899</v>
      </c>
      <c r="AK1347">
        <v>2423.4</v>
      </c>
      <c r="AL1347">
        <v>3715.03</v>
      </c>
      <c r="AM1347">
        <v>308.44</v>
      </c>
      <c r="AN1347">
        <v>5416.11</v>
      </c>
      <c r="AO1347">
        <v>1541.77</v>
      </c>
      <c r="AP1347">
        <v>1774.66</v>
      </c>
      <c r="AQ1347">
        <v>2410.3000000000002</v>
      </c>
      <c r="AR1347">
        <v>2768.4475846</v>
      </c>
      <c r="AS1347" t="s">
        <v>4182</v>
      </c>
    </row>
    <row r="1348" spans="1:45" x14ac:dyDescent="0.3">
      <c r="A1348" s="4" t="s">
        <v>1471</v>
      </c>
      <c r="B1348" s="4" t="s">
        <v>1472</v>
      </c>
      <c r="C1348" t="s">
        <v>748</v>
      </c>
      <c r="D1348">
        <v>29.274633882586102</v>
      </c>
      <c r="E1348">
        <v>33.534250460927503</v>
      </c>
      <c r="F1348">
        <v>17.7043165736962</v>
      </c>
      <c r="G1348">
        <v>24.614824068290599</v>
      </c>
      <c r="H1348">
        <v>4.2333672961342099</v>
      </c>
      <c r="I1348">
        <v>28.110035394545001</v>
      </c>
      <c r="J1348">
        <v>107.83071899801899</v>
      </c>
      <c r="K1348">
        <v>0</v>
      </c>
      <c r="L1348">
        <v>31.0789881259679</v>
      </c>
      <c r="M1348">
        <v>1.1722190166722299</v>
      </c>
      <c r="N1348">
        <v>57.712960702953303</v>
      </c>
      <c r="O1348">
        <v>-27.598524245614399</v>
      </c>
      <c r="P1348">
        <v>3.9056825637070598</v>
      </c>
      <c r="Q1348">
        <v>0</v>
      </c>
      <c r="R1348">
        <v>48.858283458334398</v>
      </c>
      <c r="S1348">
        <v>0</v>
      </c>
      <c r="T1348">
        <v>2827.0648726149998</v>
      </c>
      <c r="U1348">
        <v>8.4083782459685992</v>
      </c>
      <c r="V1348">
        <v>0</v>
      </c>
      <c r="W1348">
        <v>-24.483735449128599</v>
      </c>
      <c r="X1348">
        <v>0</v>
      </c>
      <c r="Y1348">
        <v>0</v>
      </c>
      <c r="Z1348">
        <v>74.929962341543202</v>
      </c>
      <c r="AA1348">
        <v>0.35340425221744498</v>
      </c>
      <c r="AB1348">
        <v>5.9002758646294202</v>
      </c>
      <c r="AC1348">
        <v>17.852525114406699</v>
      </c>
      <c r="AD1348">
        <v>0</v>
      </c>
      <c r="AE1348">
        <v>12947</v>
      </c>
      <c r="AF1348">
        <v>384.24</v>
      </c>
      <c r="AG1348">
        <v>94.579999999999899</v>
      </c>
      <c r="AH1348">
        <v>97.019999999999897</v>
      </c>
      <c r="AI1348">
        <v>11.021487110447699</v>
      </c>
      <c r="AJ1348">
        <v>108.009999999999</v>
      </c>
      <c r="AK1348">
        <v>43</v>
      </c>
      <c r="AL1348">
        <v>245.08</v>
      </c>
      <c r="AM1348">
        <v>42.47</v>
      </c>
      <c r="AN1348">
        <v>329.289999999999</v>
      </c>
      <c r="AO1348">
        <v>-55.64</v>
      </c>
      <c r="AP1348">
        <v>-55.64</v>
      </c>
      <c r="AQ1348">
        <v>311.14999999999998</v>
      </c>
      <c r="AR1348">
        <v>2768.7948726149998</v>
      </c>
      <c r="AS1348" t="s">
        <v>4182</v>
      </c>
    </row>
    <row r="1349" spans="1:45" x14ac:dyDescent="0.3">
      <c r="A1349" s="4" t="s">
        <v>1469</v>
      </c>
      <c r="B1349" s="4" t="s">
        <v>1470</v>
      </c>
      <c r="C1349" t="s">
        <v>200</v>
      </c>
      <c r="D1349">
        <v>16.811346452478599</v>
      </c>
      <c r="E1349">
        <v>24.433082352247698</v>
      </c>
      <c r="F1349">
        <v>9.6749819855826207</v>
      </c>
      <c r="G1349">
        <v>7.4139318608602203</v>
      </c>
      <c r="H1349">
        <v>10.0113877472971</v>
      </c>
      <c r="I1349">
        <v>15.952338370741201</v>
      </c>
      <c r="J1349">
        <v>67.769861103960096</v>
      </c>
      <c r="K1349">
        <v>39.819491346163304</v>
      </c>
      <c r="L1349">
        <v>77.148965191616597</v>
      </c>
      <c r="M1349">
        <v>70.544028539202003</v>
      </c>
      <c r="N1349">
        <v>15.8845111168587</v>
      </c>
      <c r="O1349">
        <v>11.533511828578201</v>
      </c>
      <c r="P1349">
        <v>27.701222672808999</v>
      </c>
      <c r="Q1349">
        <v>36.695692756106801</v>
      </c>
      <c r="R1349">
        <v>35.656643180992802</v>
      </c>
      <c r="S1349">
        <v>8.9058950183217593</v>
      </c>
      <c r="T1349">
        <v>3339.79746875</v>
      </c>
      <c r="U1349">
        <v>3.6561360186108098</v>
      </c>
      <c r="V1349">
        <v>0.31685097968512699</v>
      </c>
      <c r="W1349">
        <v>101.38988223494501</v>
      </c>
      <c r="X1349">
        <v>4.3979286640971003</v>
      </c>
      <c r="Y1349">
        <v>0</v>
      </c>
      <c r="Z1349">
        <v>65.182683969231803</v>
      </c>
      <c r="AA1349">
        <v>0</v>
      </c>
      <c r="AB1349">
        <v>8.61903600311188</v>
      </c>
      <c r="AC1349">
        <v>0</v>
      </c>
      <c r="AD1349">
        <v>0</v>
      </c>
      <c r="AE1349">
        <v>34094</v>
      </c>
      <c r="AF1349">
        <v>2236.6</v>
      </c>
      <c r="AG1349">
        <v>165.819999999999</v>
      </c>
      <c r="AH1349">
        <v>239.61999999999901</v>
      </c>
      <c r="AI1349">
        <v>7.5286660930799396</v>
      </c>
      <c r="AJ1349">
        <v>356.789999999999</v>
      </c>
      <c r="AK1349">
        <v>0.05</v>
      </c>
      <c r="AL1349">
        <v>616.73</v>
      </c>
      <c r="AM1349">
        <v>36.090000000000003</v>
      </c>
      <c r="AN1349">
        <v>762.46</v>
      </c>
      <c r="AO1349">
        <v>179.56</v>
      </c>
      <c r="AP1349">
        <v>301.36</v>
      </c>
      <c r="AQ1349">
        <v>125.95</v>
      </c>
      <c r="AR1349">
        <v>2787.6574687500001</v>
      </c>
      <c r="AS1349" t="s">
        <v>4182</v>
      </c>
    </row>
    <row r="1350" spans="1:45" x14ac:dyDescent="0.3">
      <c r="A1350" s="4" t="s">
        <v>1467</v>
      </c>
      <c r="B1350" s="4" t="s">
        <v>1468</v>
      </c>
      <c r="C1350" t="s">
        <v>127</v>
      </c>
      <c r="D1350">
        <v>53.107440711462402</v>
      </c>
      <c r="E1350">
        <v>26.563671816409101</v>
      </c>
      <c r="F1350">
        <v>13.003255096796201</v>
      </c>
      <c r="G1350">
        <v>9.6922487549482792</v>
      </c>
      <c r="H1350">
        <v>13.773691440088999</v>
      </c>
      <c r="I1350">
        <v>17.100534505719001</v>
      </c>
      <c r="J1350">
        <v>232.209183844949</v>
      </c>
      <c r="K1350">
        <v>0</v>
      </c>
      <c r="L1350">
        <v>62.810099761631498</v>
      </c>
      <c r="M1350">
        <v>26.1499073011388</v>
      </c>
      <c r="N1350">
        <v>24.9941195841369</v>
      </c>
      <c r="O1350">
        <v>14.085265506568099</v>
      </c>
      <c r="P1350">
        <v>17.019635506265001</v>
      </c>
      <c r="Q1350">
        <v>1.5275122284396701</v>
      </c>
      <c r="R1350">
        <v>39.992985911398499</v>
      </c>
      <c r="S1350">
        <v>0</v>
      </c>
      <c r="T1350">
        <v>2956.3883249999999</v>
      </c>
      <c r="U1350">
        <v>12.4551881566169</v>
      </c>
      <c r="V1350">
        <v>0.28789923526765598</v>
      </c>
      <c r="W1350">
        <v>117.999128915611</v>
      </c>
      <c r="X1350">
        <v>8.5531307242323305</v>
      </c>
      <c r="Y1350">
        <v>8.5531307242323305</v>
      </c>
      <c r="Z1350">
        <v>65.001034054873799</v>
      </c>
      <c r="AA1350">
        <v>6.8936991589686998E-3</v>
      </c>
      <c r="AB1350">
        <v>12.8340883575269</v>
      </c>
      <c r="AC1350">
        <v>0</v>
      </c>
      <c r="AD1350">
        <v>0</v>
      </c>
      <c r="AE1350">
        <v>17979</v>
      </c>
      <c r="AF1350">
        <v>548.16999999999996</v>
      </c>
      <c r="AG1350">
        <v>53.129999999999903</v>
      </c>
      <c r="AH1350">
        <v>66.259999999999906</v>
      </c>
      <c r="AI1350">
        <v>3.48821177443816</v>
      </c>
      <c r="AJ1350">
        <v>93.739999999999895</v>
      </c>
      <c r="AK1350">
        <v>0</v>
      </c>
      <c r="AL1350">
        <v>213.79</v>
      </c>
      <c r="AM1350">
        <v>7.5</v>
      </c>
      <c r="AN1350">
        <v>226.54</v>
      </c>
      <c r="AO1350">
        <v>8.8899999999999899</v>
      </c>
      <c r="AP1350">
        <v>36.44</v>
      </c>
      <c r="AQ1350">
        <v>528</v>
      </c>
      <c r="AR1350">
        <v>2821.5983249999999</v>
      </c>
      <c r="AS1350" t="s">
        <v>4182</v>
      </c>
    </row>
    <row r="1351" spans="1:45" x14ac:dyDescent="0.3">
      <c r="A1351" s="4" t="s">
        <v>1465</v>
      </c>
      <c r="B1351" s="4" t="s">
        <v>1466</v>
      </c>
      <c r="C1351" t="s">
        <v>112</v>
      </c>
      <c r="D1351">
        <v>52.949311650720801</v>
      </c>
      <c r="E1351">
        <v>7.5604439159730399</v>
      </c>
      <c r="F1351">
        <v>4.8095669048487304</v>
      </c>
      <c r="G1351">
        <v>37.957501243692697</v>
      </c>
      <c r="H1351">
        <v>66.492257950210103</v>
      </c>
      <c r="I1351">
        <v>57.856584464501402</v>
      </c>
      <c r="J1351">
        <v>102.95852115331201</v>
      </c>
      <c r="K1351">
        <v>25.450248667780599</v>
      </c>
      <c r="L1351">
        <v>34.601797673118099</v>
      </c>
      <c r="M1351">
        <v>21.7098353724238</v>
      </c>
      <c r="N1351">
        <v>11.817156005929601</v>
      </c>
      <c r="O1351">
        <v>17.364113182871101</v>
      </c>
      <c r="P1351">
        <v>29.306951700508701</v>
      </c>
      <c r="Q1351">
        <v>0</v>
      </c>
      <c r="R1351">
        <v>60.1183642314274</v>
      </c>
      <c r="S1351">
        <v>0</v>
      </c>
      <c r="T1351">
        <v>2964.8227352650001</v>
      </c>
      <c r="U1351">
        <v>3.8572537546066998</v>
      </c>
      <c r="V1351">
        <v>0</v>
      </c>
      <c r="W1351">
        <v>190.45192492653101</v>
      </c>
      <c r="X1351">
        <v>4.0743632744947798</v>
      </c>
      <c r="Y1351">
        <v>4.0231243794911897</v>
      </c>
      <c r="Z1351">
        <v>4.34426581752666E-3</v>
      </c>
      <c r="AA1351">
        <v>0.96381828494903798</v>
      </c>
      <c r="AB1351">
        <v>18.719063316702599</v>
      </c>
      <c r="AC1351">
        <v>0</v>
      </c>
      <c r="AD1351">
        <v>0</v>
      </c>
      <c r="AE1351">
        <v>69155</v>
      </c>
      <c r="AF1351">
        <v>140.71</v>
      </c>
      <c r="AG1351">
        <v>53.41</v>
      </c>
      <c r="AH1351">
        <v>51.819999999999901</v>
      </c>
      <c r="AI1351">
        <v>4.0377614535590398</v>
      </c>
      <c r="AJ1351">
        <v>81.41</v>
      </c>
      <c r="AK1351">
        <v>19.28</v>
      </c>
      <c r="AL1351">
        <v>-187.74</v>
      </c>
      <c r="AM1351">
        <v>116.89</v>
      </c>
      <c r="AN1351">
        <v>733.17</v>
      </c>
      <c r="AO1351">
        <v>-283.22000000000003</v>
      </c>
      <c r="AP1351">
        <v>-76.61</v>
      </c>
      <c r="AQ1351">
        <v>216.1</v>
      </c>
      <c r="AR1351">
        <v>2828.0227352649999</v>
      </c>
      <c r="AS1351" t="s">
        <v>4182</v>
      </c>
    </row>
    <row r="1352" spans="1:45" x14ac:dyDescent="0.3">
      <c r="A1352" s="4" t="s">
        <v>1463</v>
      </c>
      <c r="B1352" s="4" t="s">
        <v>1464</v>
      </c>
      <c r="C1352" t="s">
        <v>433</v>
      </c>
      <c r="D1352">
        <v>72.486238688357801</v>
      </c>
      <c r="E1352">
        <v>21.278667243617399</v>
      </c>
      <c r="F1352">
        <v>10.529696742592501</v>
      </c>
      <c r="G1352">
        <v>9.7306388978208709</v>
      </c>
      <c r="H1352">
        <v>17.625078414804399</v>
      </c>
      <c r="I1352">
        <v>17.9994558361572</v>
      </c>
      <c r="J1352">
        <v>-37.518738962187399</v>
      </c>
      <c r="K1352">
        <v>0</v>
      </c>
      <c r="L1352">
        <v>84.459394056722402</v>
      </c>
      <c r="M1352">
        <v>54.868841351272799</v>
      </c>
      <c r="N1352">
        <v>16.331105483830701</v>
      </c>
      <c r="O1352">
        <v>14.132450570205901</v>
      </c>
      <c r="P1352">
        <v>16.1997320789458</v>
      </c>
      <c r="Q1352">
        <v>21.905023561966299</v>
      </c>
      <c r="R1352">
        <v>19.534663586758398</v>
      </c>
      <c r="S1352">
        <v>0</v>
      </c>
      <c r="T1352">
        <v>2991.2086300000001</v>
      </c>
      <c r="U1352">
        <v>13.8012226793146</v>
      </c>
      <c r="V1352">
        <v>1.7996859548008799E-2</v>
      </c>
      <c r="W1352">
        <v>64.345974985134305</v>
      </c>
      <c r="X1352">
        <v>0.25756040530007701</v>
      </c>
      <c r="Y1352">
        <v>0.25756040530007701</v>
      </c>
      <c r="Z1352">
        <v>74.232657833203405</v>
      </c>
      <c r="AA1352">
        <v>3.66691348402182</v>
      </c>
      <c r="AB1352">
        <v>12.565861262665599</v>
      </c>
      <c r="AC1352">
        <v>0</v>
      </c>
      <c r="AD1352">
        <v>0</v>
      </c>
      <c r="AE1352">
        <v>16431</v>
      </c>
      <c r="AF1352">
        <v>404.29</v>
      </c>
      <c r="AG1352">
        <v>39.340000000000003</v>
      </c>
      <c r="AH1352">
        <v>52.57</v>
      </c>
      <c r="AI1352">
        <v>153.312548713951</v>
      </c>
      <c r="AJ1352">
        <v>72.77</v>
      </c>
      <c r="AK1352">
        <v>0</v>
      </c>
      <c r="AL1352">
        <v>203.1</v>
      </c>
      <c r="AM1352">
        <v>34.909999999999997</v>
      </c>
      <c r="AN1352">
        <v>206.62</v>
      </c>
      <c r="AO1352">
        <v>-17</v>
      </c>
      <c r="AP1352">
        <v>40.06</v>
      </c>
      <c r="AQ1352">
        <v>11180.6</v>
      </c>
      <c r="AR1352">
        <v>2851.6086299999902</v>
      </c>
      <c r="AS1352" t="s">
        <v>4182</v>
      </c>
    </row>
    <row r="1353" spans="1:45" x14ac:dyDescent="0.3">
      <c r="A1353" s="4" t="s">
        <v>1461</v>
      </c>
      <c r="B1353" s="4" t="s">
        <v>1462</v>
      </c>
      <c r="C1353" t="s">
        <v>271</v>
      </c>
      <c r="D1353">
        <v>13.0251097179812</v>
      </c>
      <c r="E1353">
        <v>23.856131309412898</v>
      </c>
      <c r="F1353">
        <v>7.3720168491771103</v>
      </c>
      <c r="G1353">
        <v>25.390935595017201</v>
      </c>
      <c r="H1353">
        <v>0</v>
      </c>
      <c r="I1353">
        <v>38.0990792703303</v>
      </c>
      <c r="J1353">
        <v>71.853055194189693</v>
      </c>
      <c r="K1353">
        <v>0</v>
      </c>
      <c r="L1353">
        <v>30.1360094255772</v>
      </c>
      <c r="M1353">
        <v>20.937803592467802</v>
      </c>
      <c r="N1353">
        <v>8.5517455512215896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1483.8426752600001</v>
      </c>
      <c r="U1353">
        <v>2.96611409419376</v>
      </c>
      <c r="V1353">
        <v>1.0555412032100999</v>
      </c>
      <c r="W1353">
        <v>-50.630353841287501</v>
      </c>
      <c r="X1353">
        <v>3.11328393517794</v>
      </c>
      <c r="Y1353">
        <v>0</v>
      </c>
      <c r="Z1353">
        <v>31.342148019629398</v>
      </c>
      <c r="AA1353">
        <v>16.482802950952301</v>
      </c>
      <c r="AB1353">
        <v>9.0396075305014705</v>
      </c>
      <c r="AC1353">
        <v>0</v>
      </c>
      <c r="AD1353">
        <v>0</v>
      </c>
      <c r="AE1353">
        <v>57430</v>
      </c>
      <c r="AF1353">
        <v>867.79</v>
      </c>
      <c r="AG1353">
        <v>220.34</v>
      </c>
      <c r="AH1353">
        <v>284.74</v>
      </c>
      <c r="AI1353">
        <v>7.0786874400517004</v>
      </c>
      <c r="AJ1353">
        <v>330.62</v>
      </c>
      <c r="AK1353">
        <v>73.75</v>
      </c>
      <c r="AL1353">
        <v>787.23</v>
      </c>
      <c r="AM1353">
        <v>1677.54</v>
      </c>
      <c r="AN1353">
        <v>967.57999999999902</v>
      </c>
      <c r="AO1353">
        <v>-0.68000000000000604</v>
      </c>
      <c r="AP1353">
        <v>151.84</v>
      </c>
      <c r="AQ1353">
        <v>93.6</v>
      </c>
      <c r="AR1353">
        <v>2869.95267526</v>
      </c>
      <c r="AS1353" t="s">
        <v>4182</v>
      </c>
    </row>
    <row r="1354" spans="1:45" x14ac:dyDescent="0.3">
      <c r="A1354" s="4" t="s">
        <v>1459</v>
      </c>
      <c r="B1354" s="4" t="s">
        <v>1460</v>
      </c>
      <c r="C1354" t="s">
        <v>885</v>
      </c>
      <c r="D1354">
        <v>66.166718899332693</v>
      </c>
      <c r="E1354">
        <v>47.852895837921103</v>
      </c>
      <c r="F1354">
        <v>36.461260958932797</v>
      </c>
      <c r="G1354">
        <v>45.546007126388602</v>
      </c>
      <c r="H1354">
        <v>26.1715326448167</v>
      </c>
      <c r="I1354">
        <v>62.932299308321099</v>
      </c>
      <c r="J1354">
        <v>334.99971011825897</v>
      </c>
      <c r="K1354">
        <v>105.990090811396</v>
      </c>
      <c r="L1354">
        <v>0</v>
      </c>
      <c r="M1354">
        <v>0</v>
      </c>
      <c r="N1354">
        <v>92.527144986161403</v>
      </c>
      <c r="O1354">
        <v>5.9386725671114897</v>
      </c>
      <c r="P1354">
        <v>27.204787560280099</v>
      </c>
      <c r="Q1354">
        <v>6.5375441176406897</v>
      </c>
      <c r="R1354">
        <v>74.095337256433098</v>
      </c>
      <c r="S1354">
        <v>0</v>
      </c>
      <c r="T1354">
        <v>2842.1256033649902</v>
      </c>
      <c r="U1354">
        <v>28.398238231927699</v>
      </c>
      <c r="V1354">
        <v>9.0197758585699103E-2</v>
      </c>
      <c r="W1354">
        <v>455.38818482584998</v>
      </c>
      <c r="X1354">
        <v>0</v>
      </c>
      <c r="Y1354">
        <v>0</v>
      </c>
      <c r="Z1354">
        <v>74.975770432393901</v>
      </c>
      <c r="AA1354">
        <v>1.04273695530123</v>
      </c>
      <c r="AB1354">
        <v>12.2035979201858</v>
      </c>
      <c r="AC1354">
        <v>0</v>
      </c>
      <c r="AD1354">
        <v>0</v>
      </c>
      <c r="AE1354">
        <v>13834</v>
      </c>
      <c r="AF1354">
        <v>95.42</v>
      </c>
      <c r="AG1354">
        <v>43.46</v>
      </c>
      <c r="AH1354">
        <v>59.22</v>
      </c>
      <c r="AI1354">
        <v>31.853625189547699</v>
      </c>
      <c r="AJ1354">
        <v>60.05</v>
      </c>
      <c r="AK1354">
        <v>18.04</v>
      </c>
      <c r="AL1354">
        <v>87.85</v>
      </c>
      <c r="AM1354">
        <v>33.479999999999997</v>
      </c>
      <c r="AN1354">
        <v>101.26</v>
      </c>
      <c r="AO1354">
        <v>40.47</v>
      </c>
      <c r="AP1354">
        <v>41.23</v>
      </c>
      <c r="AQ1354">
        <v>2258.65</v>
      </c>
      <c r="AR1354">
        <v>2875.6056033649902</v>
      </c>
      <c r="AS1354" t="s">
        <v>4182</v>
      </c>
    </row>
    <row r="1355" spans="1:45" x14ac:dyDescent="0.3">
      <c r="A1355" s="4" t="s">
        <v>1457</v>
      </c>
      <c r="B1355" s="4" t="s">
        <v>1458</v>
      </c>
      <c r="C1355" t="s">
        <v>621</v>
      </c>
      <c r="D1355">
        <v>49.986327456498799</v>
      </c>
      <c r="E1355">
        <v>7.92805666430798</v>
      </c>
      <c r="F1355">
        <v>3.7088101918361298</v>
      </c>
      <c r="G1355">
        <v>3.46915339429906</v>
      </c>
      <c r="H1355">
        <v>10.7718189911074</v>
      </c>
      <c r="I1355">
        <v>11.128346650793899</v>
      </c>
      <c r="J1355">
        <v>47.643230296146598</v>
      </c>
      <c r="K1355">
        <v>0.50573567305496303</v>
      </c>
      <c r="L1355">
        <v>59.517912721011797</v>
      </c>
      <c r="M1355">
        <v>24.330839017283601</v>
      </c>
      <c r="N1355">
        <v>7.1715326199087999</v>
      </c>
      <c r="O1355">
        <v>-0.67674479726935699</v>
      </c>
      <c r="P1355">
        <v>4.63925411217358</v>
      </c>
      <c r="Q1355">
        <v>43.006419069828198</v>
      </c>
      <c r="R1355">
        <v>-3.09315879670112</v>
      </c>
      <c r="S1355">
        <v>35.831054997960003</v>
      </c>
      <c r="T1355">
        <v>3194.4510942399902</v>
      </c>
      <c r="U1355">
        <v>3.8198941715647901</v>
      </c>
      <c r="V1355">
        <v>0.35264624910126802</v>
      </c>
      <c r="W1355">
        <v>-16.730925496621801</v>
      </c>
      <c r="X1355">
        <v>20.046474909782798</v>
      </c>
      <c r="Y1355">
        <v>16.852899329028102</v>
      </c>
      <c r="Z1355">
        <v>54.769205699010598</v>
      </c>
      <c r="AA1355">
        <v>2.4779995840434399</v>
      </c>
      <c r="AB1355">
        <v>12.072624579672199</v>
      </c>
      <c r="AC1355">
        <v>0</v>
      </c>
      <c r="AD1355">
        <v>1.1107937139120201</v>
      </c>
      <c r="AE1355">
        <v>22210</v>
      </c>
      <c r="AF1355">
        <v>1663.23</v>
      </c>
      <c r="AG1355">
        <v>57.700000000000301</v>
      </c>
      <c r="AH1355">
        <v>83.650000000000304</v>
      </c>
      <c r="AI1355">
        <v>13.615097099238699</v>
      </c>
      <c r="AJ1355">
        <v>185.09</v>
      </c>
      <c r="AK1355">
        <v>0</v>
      </c>
      <c r="AL1355">
        <v>476.95</v>
      </c>
      <c r="AM1355">
        <v>238.85</v>
      </c>
      <c r="AN1355">
        <v>755.05</v>
      </c>
      <c r="AO1355">
        <v>312.289999999999</v>
      </c>
      <c r="AP1355">
        <v>356.46</v>
      </c>
      <c r="AQ1355">
        <v>676.5</v>
      </c>
      <c r="AR1355">
        <v>2884.21109424</v>
      </c>
      <c r="AS1355" t="s">
        <v>4182</v>
      </c>
    </row>
    <row r="1356" spans="1:45" x14ac:dyDescent="0.3">
      <c r="A1356" s="4" t="s">
        <v>1455</v>
      </c>
      <c r="B1356" s="4" t="s">
        <v>1456</v>
      </c>
      <c r="C1356" t="s">
        <v>1036</v>
      </c>
      <c r="D1356">
        <v>140.81214409313</v>
      </c>
      <c r="E1356">
        <v>2.35076027249257</v>
      </c>
      <c r="F1356">
        <v>0.83814513251370404</v>
      </c>
      <c r="G1356">
        <v>1.5967308345950599</v>
      </c>
      <c r="H1356">
        <v>18.660736867886801</v>
      </c>
      <c r="I1356">
        <v>17.696134474554199</v>
      </c>
      <c r="J1356">
        <v>52.472397491594897</v>
      </c>
      <c r="K1356">
        <v>13.6379927367765</v>
      </c>
      <c r="L1356">
        <v>139.679122572458</v>
      </c>
      <c r="M1356">
        <v>76.340954927598602</v>
      </c>
      <c r="N1356">
        <v>1.1356955654577101</v>
      </c>
      <c r="O1356">
        <v>7.1304295301223704</v>
      </c>
      <c r="P1356">
        <v>4.5416034669039496</v>
      </c>
      <c r="Q1356">
        <v>6.1515443408354198</v>
      </c>
      <c r="R1356">
        <v>-19.906531205953598</v>
      </c>
      <c r="S1356">
        <v>0</v>
      </c>
      <c r="T1356">
        <v>4074.9070184050001</v>
      </c>
      <c r="U1356">
        <v>3.29781664937456</v>
      </c>
      <c r="V1356">
        <v>0</v>
      </c>
      <c r="W1356">
        <v>134.57008174235901</v>
      </c>
      <c r="X1356">
        <v>5.3677184063359702</v>
      </c>
      <c r="Y1356">
        <v>5.3677184063359702</v>
      </c>
      <c r="Z1356">
        <v>46.037703468210097</v>
      </c>
      <c r="AA1356">
        <v>16.0660264600807</v>
      </c>
      <c r="AB1356">
        <v>9.6832416205350693</v>
      </c>
      <c r="AC1356">
        <v>2.0864404915556198</v>
      </c>
      <c r="AD1356">
        <v>0</v>
      </c>
      <c r="AE1356">
        <v>29644</v>
      </c>
      <c r="AF1356">
        <v>1294.52</v>
      </c>
      <c r="AG1356">
        <v>20.669999999999899</v>
      </c>
      <c r="AH1356">
        <v>31.739999999999899</v>
      </c>
      <c r="AI1356">
        <v>1.2810579667109201</v>
      </c>
      <c r="AJ1356">
        <v>229.07999999999899</v>
      </c>
      <c r="AK1356">
        <v>0.11</v>
      </c>
      <c r="AL1356">
        <v>482.23999999999899</v>
      </c>
      <c r="AM1356">
        <v>68.459999999999994</v>
      </c>
      <c r="AN1356">
        <v>882.57999999999902</v>
      </c>
      <c r="AO1356">
        <v>-91.3599999999999</v>
      </c>
      <c r="AP1356">
        <v>139.53</v>
      </c>
      <c r="AQ1356">
        <v>172.6</v>
      </c>
      <c r="AR1356">
        <v>2910.587018405</v>
      </c>
      <c r="AS1356" t="s">
        <v>4182</v>
      </c>
    </row>
    <row r="1357" spans="1:45" x14ac:dyDescent="0.3">
      <c r="A1357" s="4" t="s">
        <v>1453</v>
      </c>
      <c r="B1357" s="4" t="s">
        <v>1454</v>
      </c>
      <c r="C1357" t="s">
        <v>52</v>
      </c>
      <c r="D1357">
        <v>350.44638212091002</v>
      </c>
      <c r="E1357">
        <v>0.25942564224238202</v>
      </c>
      <c r="F1357">
        <v>4.2833042367603699E-2</v>
      </c>
      <c r="G1357">
        <v>0.26661191123205102</v>
      </c>
      <c r="H1357">
        <v>7.8361329319204698</v>
      </c>
      <c r="I1357">
        <v>2.7915646686280402</v>
      </c>
      <c r="J1357">
        <v>-63.992667791356197</v>
      </c>
      <c r="K1357">
        <v>0</v>
      </c>
      <c r="L1357">
        <v>0</v>
      </c>
      <c r="M1357">
        <v>0</v>
      </c>
      <c r="N1357">
        <v>4.8421719967466303E-2</v>
      </c>
      <c r="O1357">
        <v>0</v>
      </c>
      <c r="P1357">
        <v>0</v>
      </c>
      <c r="Q1357">
        <v>0</v>
      </c>
      <c r="R1357">
        <v>0</v>
      </c>
      <c r="S1357">
        <v>-5.8910313274061998</v>
      </c>
      <c r="T1357">
        <v>334.70943542499901</v>
      </c>
      <c r="U1357">
        <v>0.90476690736903298</v>
      </c>
      <c r="V1357">
        <v>0</v>
      </c>
      <c r="W1357">
        <v>1228.31233344817</v>
      </c>
      <c r="X1357">
        <v>0.74449084331861903</v>
      </c>
      <c r="Y1357">
        <v>1.1482807896033001E-2</v>
      </c>
      <c r="Z1357">
        <v>83.3203126974241</v>
      </c>
      <c r="AA1357">
        <v>0.113846139452403</v>
      </c>
      <c r="AB1357">
        <v>10.6170892693669</v>
      </c>
      <c r="AC1357">
        <v>0</v>
      </c>
      <c r="AD1357">
        <v>0</v>
      </c>
      <c r="AE1357">
        <v>261782</v>
      </c>
      <c r="AF1357">
        <v>3116.89</v>
      </c>
      <c r="AG1357">
        <v>8.3100000000006702</v>
      </c>
      <c r="AH1357">
        <v>10.210000000000599</v>
      </c>
      <c r="AI1357">
        <v>4.8082801375204598E-2</v>
      </c>
      <c r="AJ1357">
        <v>87.010000000000602</v>
      </c>
      <c r="AK1357">
        <v>2516.4499999999998</v>
      </c>
      <c r="AL1357">
        <v>524.54</v>
      </c>
      <c r="AM1357">
        <v>2577.5</v>
      </c>
      <c r="AN1357">
        <v>3218.7399999999898</v>
      </c>
      <c r="AO1357">
        <v>2598.54</v>
      </c>
      <c r="AP1357">
        <v>2656.68</v>
      </c>
      <c r="AQ1357">
        <v>16.7</v>
      </c>
      <c r="AR1357">
        <v>2912.2094354249998</v>
      </c>
      <c r="AS1357" t="s">
        <v>4182</v>
      </c>
    </row>
    <row r="1358" spans="1:45" x14ac:dyDescent="0.3">
      <c r="A1358" s="4" t="s">
        <v>1450</v>
      </c>
      <c r="B1358" s="4" t="s">
        <v>1451</v>
      </c>
      <c r="C1358" t="s">
        <v>1452</v>
      </c>
      <c r="D1358">
        <v>20.479677919480501</v>
      </c>
      <c r="E1358">
        <v>10.240281796452299</v>
      </c>
      <c r="F1358">
        <v>5.5775036119670602</v>
      </c>
      <c r="G1358">
        <v>10.093602307109</v>
      </c>
      <c r="H1358">
        <v>30.226190286511301</v>
      </c>
      <c r="I1358">
        <v>25.567388701117402</v>
      </c>
      <c r="J1358">
        <v>-46.803193076073597</v>
      </c>
      <c r="K1358">
        <v>0</v>
      </c>
      <c r="L1358">
        <v>2.1361532254639601</v>
      </c>
      <c r="M1358">
        <v>1.56920202148893</v>
      </c>
      <c r="N1358">
        <v>10.9821063749412</v>
      </c>
      <c r="O1358">
        <v>16.831155079833401</v>
      </c>
      <c r="P1358">
        <v>5.4460822400816697</v>
      </c>
      <c r="Q1358">
        <v>17.677659581260901</v>
      </c>
      <c r="R1358">
        <v>6.7416391832071101</v>
      </c>
      <c r="S1358">
        <v>15.6692904501513</v>
      </c>
      <c r="T1358">
        <v>2359.1001196299999</v>
      </c>
      <c r="U1358">
        <v>2.06489865632564</v>
      </c>
      <c r="V1358">
        <v>2.4202420242024201</v>
      </c>
      <c r="W1358">
        <v>-47.171029298368602</v>
      </c>
      <c r="X1358">
        <v>4.7361299453324701</v>
      </c>
      <c r="Y1358">
        <v>2.53213788775364</v>
      </c>
      <c r="Z1358">
        <v>72.844207144082901</v>
      </c>
      <c r="AA1358">
        <v>2.471673949575</v>
      </c>
      <c r="AB1358">
        <v>17.445296287022401</v>
      </c>
      <c r="AC1358">
        <v>0</v>
      </c>
      <c r="AD1358">
        <v>0</v>
      </c>
      <c r="AE1358">
        <v>298618</v>
      </c>
      <c r="AF1358">
        <v>1411.29</v>
      </c>
      <c r="AG1358">
        <v>142.44999999999899</v>
      </c>
      <c r="AH1358">
        <v>197.17999999999901</v>
      </c>
      <c r="AI1358">
        <v>4.43854636568941</v>
      </c>
      <c r="AJ1358">
        <v>360.82999999999902</v>
      </c>
      <c r="AK1358">
        <v>0</v>
      </c>
      <c r="AL1358">
        <v>1091.8800000000001</v>
      </c>
      <c r="AM1358">
        <v>588.41</v>
      </c>
      <c r="AN1358">
        <v>1412.82</v>
      </c>
      <c r="AO1358">
        <v>259.409999999999</v>
      </c>
      <c r="AP1358">
        <v>348.77</v>
      </c>
      <c r="AQ1358">
        <v>90.5</v>
      </c>
      <c r="AR1358">
        <v>2917.3301196299999</v>
      </c>
      <c r="AS1358" t="s">
        <v>4182</v>
      </c>
    </row>
    <row r="1359" spans="1:45" x14ac:dyDescent="0.3">
      <c r="A1359" s="4" t="s">
        <v>1448</v>
      </c>
      <c r="B1359" s="4" t="s">
        <v>1449</v>
      </c>
      <c r="C1359" t="s">
        <v>927</v>
      </c>
      <c r="D1359">
        <v>36.2584130468071</v>
      </c>
      <c r="E1359">
        <v>50.836773929213102</v>
      </c>
      <c r="F1359">
        <v>23.363944494336401</v>
      </c>
      <c r="G1359">
        <v>10.395988553455799</v>
      </c>
      <c r="H1359">
        <v>14.902026355654501</v>
      </c>
      <c r="I1359">
        <v>15.2285441748949</v>
      </c>
      <c r="J1359">
        <v>-18.0915352220911</v>
      </c>
      <c r="K1359">
        <v>13.612403780119299</v>
      </c>
      <c r="L1359">
        <v>21.1281878061138</v>
      </c>
      <c r="M1359">
        <v>12.982041321848699</v>
      </c>
      <c r="N1359">
        <v>37.613095793302897</v>
      </c>
      <c r="O1359">
        <v>7.21447955639995</v>
      </c>
      <c r="P1359">
        <v>11.9685525173683</v>
      </c>
      <c r="Q1359">
        <v>40.467279680210098</v>
      </c>
      <c r="R1359">
        <v>14.8612916034792</v>
      </c>
      <c r="S1359">
        <v>0</v>
      </c>
      <c r="T1359">
        <v>2794.6910122250001</v>
      </c>
      <c r="U1359">
        <v>16.4625401802904</v>
      </c>
      <c r="V1359">
        <v>1.44661537209659</v>
      </c>
      <c r="W1359">
        <v>102.99767328592699</v>
      </c>
      <c r="X1359">
        <v>16.886369890020699</v>
      </c>
      <c r="Y1359">
        <v>16.744326342733199</v>
      </c>
      <c r="Z1359">
        <v>56.0332954159704</v>
      </c>
      <c r="AA1359">
        <v>0.33253810884079699</v>
      </c>
      <c r="AB1359">
        <v>18.4664176034902</v>
      </c>
      <c r="AC1359">
        <v>0</v>
      </c>
      <c r="AD1359">
        <v>0</v>
      </c>
      <c r="AE1359">
        <v>15730</v>
      </c>
      <c r="AF1359">
        <v>775.78</v>
      </c>
      <c r="AG1359">
        <v>80.650000000000105</v>
      </c>
      <c r="AH1359">
        <v>108.08</v>
      </c>
      <c r="AI1359">
        <v>152.520464501878</v>
      </c>
      <c r="AJ1359">
        <v>118.14</v>
      </c>
      <c r="AK1359">
        <v>0</v>
      </c>
      <c r="AL1359">
        <v>169.85</v>
      </c>
      <c r="AM1359">
        <v>167.08</v>
      </c>
      <c r="AN1359">
        <v>177.63</v>
      </c>
      <c r="AO1359">
        <v>174.87</v>
      </c>
      <c r="AP1359">
        <v>188.94</v>
      </c>
      <c r="AQ1359">
        <v>5405</v>
      </c>
      <c r="AR1359">
        <v>2924.2410122249998</v>
      </c>
      <c r="AS1359" t="s">
        <v>4182</v>
      </c>
    </row>
    <row r="1360" spans="1:45" x14ac:dyDescent="0.3">
      <c r="A1360" s="4" t="s">
        <v>1446</v>
      </c>
      <c r="B1360" s="4" t="s">
        <v>1447</v>
      </c>
      <c r="C1360" t="s">
        <v>1383</v>
      </c>
      <c r="D1360">
        <v>-2.5017067309782601</v>
      </c>
      <c r="E1360">
        <v>-36.652587873147603</v>
      </c>
      <c r="F1360">
        <v>-11.2723513420377</v>
      </c>
      <c r="G1360">
        <v>-36.067823189258</v>
      </c>
      <c r="H1360">
        <v>23.073771221646901</v>
      </c>
      <c r="I1360">
        <v>38.370454768205398</v>
      </c>
      <c r="J1360">
        <v>40.971955035980997</v>
      </c>
      <c r="K1360">
        <v>-32.050593319752103</v>
      </c>
      <c r="L1360">
        <v>30.817351598173499</v>
      </c>
      <c r="M1360">
        <v>10.219939117199299</v>
      </c>
      <c r="N1360">
        <v>0</v>
      </c>
      <c r="O1360">
        <v>0.88670174664384704</v>
      </c>
      <c r="P1360">
        <v>2.8424885011820198</v>
      </c>
      <c r="Q1360">
        <v>6.8063820828274801</v>
      </c>
      <c r="R1360">
        <v>0</v>
      </c>
      <c r="S1360">
        <v>0</v>
      </c>
      <c r="T1360">
        <v>3541.4598464000001</v>
      </c>
      <c r="U1360">
        <v>1.1210083129375901</v>
      </c>
      <c r="V1360">
        <v>0</v>
      </c>
      <c r="W1360">
        <v>86.563078404391803</v>
      </c>
      <c r="X1360">
        <v>26.616948757255798</v>
      </c>
      <c r="Y1360">
        <v>1.59370606508234</v>
      </c>
      <c r="Z1360">
        <v>5.9286754731465701</v>
      </c>
      <c r="AA1360">
        <v>10.9935849262611</v>
      </c>
      <c r="AB1360">
        <v>9.2802090371180306</v>
      </c>
      <c r="AC1360">
        <v>2.3607111865218502</v>
      </c>
      <c r="AD1360">
        <v>0</v>
      </c>
      <c r="AE1360">
        <v>254044</v>
      </c>
      <c r="AF1360">
        <v>3264.96</v>
      </c>
      <c r="AG1360">
        <v>-1177.5999999999999</v>
      </c>
      <c r="AH1360">
        <v>-697.49999999999898</v>
      </c>
      <c r="AI1360">
        <v>-6.39564139472074</v>
      </c>
      <c r="AJ1360">
        <v>1252.78</v>
      </c>
      <c r="AK1360">
        <v>0</v>
      </c>
      <c r="AL1360">
        <v>-3841.55</v>
      </c>
      <c r="AM1360">
        <v>155.47</v>
      </c>
      <c r="AN1360">
        <v>2628</v>
      </c>
      <c r="AO1360">
        <v>1114.95</v>
      </c>
      <c r="AP1360">
        <v>1573.89</v>
      </c>
      <c r="AQ1360">
        <v>15.55</v>
      </c>
      <c r="AR1360">
        <v>2946.0098463999998</v>
      </c>
      <c r="AS1360" t="s">
        <v>4182</v>
      </c>
    </row>
    <row r="1361" spans="1:45" x14ac:dyDescent="0.3">
      <c r="A1361" s="4" t="s">
        <v>1444</v>
      </c>
      <c r="B1361" s="4" t="s">
        <v>1445</v>
      </c>
      <c r="C1361" t="s">
        <v>344</v>
      </c>
      <c r="D1361">
        <v>9.2703817169897498</v>
      </c>
      <c r="E1361">
        <v>4.9708653100359497</v>
      </c>
      <c r="F1361">
        <v>2.0639023899230899</v>
      </c>
      <c r="G1361">
        <v>2.9326629893405198</v>
      </c>
      <c r="H1361">
        <v>13.575686014838601</v>
      </c>
      <c r="I1361">
        <v>13.345621746812601</v>
      </c>
      <c r="J1361">
        <v>8.0529445720604294</v>
      </c>
      <c r="K1361">
        <v>1.9048351338371201</v>
      </c>
      <c r="L1361">
        <v>81.578822619096698</v>
      </c>
      <c r="M1361">
        <v>38.685787599225002</v>
      </c>
      <c r="N1361">
        <v>3.43735378525054</v>
      </c>
      <c r="O1361">
        <v>6.6198682157826596</v>
      </c>
      <c r="P1361">
        <v>11.0566078428157</v>
      </c>
      <c r="Q1361">
        <v>11.1640959567737</v>
      </c>
      <c r="R1361">
        <v>0</v>
      </c>
      <c r="S1361">
        <v>0</v>
      </c>
      <c r="T1361">
        <v>7058.1485066449904</v>
      </c>
      <c r="U1361">
        <v>0.45199176482430398</v>
      </c>
      <c r="V1361">
        <v>2.1636428311698199</v>
      </c>
      <c r="W1361">
        <v>-84.557054995917397</v>
      </c>
      <c r="X1361">
        <v>0.87538700869956199</v>
      </c>
      <c r="Y1361">
        <v>2.7757265749294401E-2</v>
      </c>
      <c r="Z1361">
        <v>63.0221130194236</v>
      </c>
      <c r="AA1361">
        <v>12.382543928277199</v>
      </c>
      <c r="AB1361">
        <v>16.903344515811099</v>
      </c>
      <c r="AC1361">
        <v>2.4081003466798201</v>
      </c>
      <c r="AD1361">
        <v>0.42642703487067202</v>
      </c>
      <c r="AE1361">
        <v>99061</v>
      </c>
      <c r="AF1361">
        <v>10872.029999999901</v>
      </c>
      <c r="AG1361">
        <v>318.83999999999799</v>
      </c>
      <c r="AH1361">
        <v>499.27999999999798</v>
      </c>
      <c r="AI1361">
        <v>9.9711857936859101</v>
      </c>
      <c r="AJ1361">
        <v>1450.9399999999901</v>
      </c>
      <c r="AK1361">
        <v>132.88999999999999</v>
      </c>
      <c r="AL1361">
        <v>6276.74</v>
      </c>
      <c r="AM1361">
        <v>788.81</v>
      </c>
      <c r="AN1361">
        <v>6539.4299999999903</v>
      </c>
      <c r="AO1361">
        <v>1153.69</v>
      </c>
      <c r="AP1361">
        <v>1557.15</v>
      </c>
      <c r="AQ1361">
        <v>93.3</v>
      </c>
      <c r="AR1361">
        <v>2955.7685066449999</v>
      </c>
      <c r="AS1361" t="s">
        <v>4182</v>
      </c>
    </row>
    <row r="1362" spans="1:45" x14ac:dyDescent="0.3">
      <c r="A1362" s="4" t="s">
        <v>1442</v>
      </c>
      <c r="B1362" s="4" t="s">
        <v>1443</v>
      </c>
      <c r="C1362" t="s">
        <v>813</v>
      </c>
      <c r="D1362">
        <v>32.256217992403698</v>
      </c>
      <c r="E1362">
        <v>7.0048878381768098</v>
      </c>
      <c r="F1362">
        <v>3.8198949580702699</v>
      </c>
      <c r="G1362">
        <v>5.8686791491529604</v>
      </c>
      <c r="H1362">
        <v>15.9811134008816</v>
      </c>
      <c r="I1362">
        <v>13.9854795567443</v>
      </c>
      <c r="J1362">
        <v>24.504008215367602</v>
      </c>
      <c r="K1362">
        <v>4.1088394809959103</v>
      </c>
      <c r="L1362">
        <v>64.229986431478906</v>
      </c>
      <c r="M1362">
        <v>12.4734528936345</v>
      </c>
      <c r="N1362">
        <v>8.90957961093706</v>
      </c>
      <c r="O1362">
        <v>1.4875306662391801</v>
      </c>
      <c r="P1362">
        <v>1.1692468549092601</v>
      </c>
      <c r="Q1362">
        <v>5.7744439040748397</v>
      </c>
      <c r="R1362">
        <v>21.515184680248801</v>
      </c>
      <c r="S1362">
        <v>0</v>
      </c>
      <c r="T1362">
        <v>3839.5804879999901</v>
      </c>
      <c r="U1362">
        <v>2.1919138162940199</v>
      </c>
      <c r="V1362">
        <v>0.42186972662841699</v>
      </c>
      <c r="W1362">
        <v>-26.866399868171701</v>
      </c>
      <c r="X1362">
        <v>9.2617845721986905E-2</v>
      </c>
      <c r="Y1362">
        <v>9.1708733063789405E-2</v>
      </c>
      <c r="Z1362">
        <v>58.695790170418697</v>
      </c>
      <c r="AA1362">
        <v>0.207700343708382</v>
      </c>
      <c r="AB1362">
        <v>7.9195754284392699</v>
      </c>
      <c r="AC1362">
        <v>0</v>
      </c>
      <c r="AD1362">
        <v>0</v>
      </c>
      <c r="AE1362">
        <v>7647</v>
      </c>
      <c r="AF1362">
        <v>1570.2</v>
      </c>
      <c r="AG1362">
        <v>92.149999999999807</v>
      </c>
      <c r="AH1362">
        <v>114.539999999999</v>
      </c>
      <c r="AI1362">
        <v>73.486606537636305</v>
      </c>
      <c r="AJ1362">
        <v>219.599999999999</v>
      </c>
      <c r="AK1362">
        <v>0.96</v>
      </c>
      <c r="AL1362">
        <v>1258.51</v>
      </c>
      <c r="AM1362">
        <v>3.84</v>
      </c>
      <c r="AN1362">
        <v>1356.0799999999899</v>
      </c>
      <c r="AO1362">
        <v>166.82999999999899</v>
      </c>
      <c r="AP1362">
        <v>235.76</v>
      </c>
      <c r="AQ1362">
        <v>2439.9499999999998</v>
      </c>
      <c r="AR1362">
        <v>2972.410488</v>
      </c>
      <c r="AS1362" t="s">
        <v>4182</v>
      </c>
    </row>
    <row r="1363" spans="1:45" x14ac:dyDescent="0.3">
      <c r="A1363" s="4" t="s">
        <v>1440</v>
      </c>
      <c r="B1363" s="4" t="s">
        <v>1441</v>
      </c>
      <c r="C1363" t="s">
        <v>121</v>
      </c>
      <c r="D1363">
        <v>11.4491990445252</v>
      </c>
      <c r="E1363">
        <v>29.889528193325599</v>
      </c>
      <c r="F1363">
        <v>12.1718511298349</v>
      </c>
      <c r="G1363">
        <v>8.3562287265871706</v>
      </c>
      <c r="H1363">
        <v>12.1709040661262</v>
      </c>
      <c r="I1363">
        <v>15.2473667616798</v>
      </c>
      <c r="J1363">
        <v>16.250994828212399</v>
      </c>
      <c r="K1363">
        <v>41.566190081501198</v>
      </c>
      <c r="L1363">
        <v>41.230017985069303</v>
      </c>
      <c r="M1363">
        <v>26.060265053704001</v>
      </c>
      <c r="N1363">
        <v>23.227987337017701</v>
      </c>
      <c r="O1363">
        <v>22.826856912512898</v>
      </c>
      <c r="P1363">
        <v>34.1122147410045</v>
      </c>
      <c r="Q1363">
        <v>64.594951124027105</v>
      </c>
      <c r="R1363">
        <v>45.332067242214698</v>
      </c>
      <c r="S1363">
        <v>13.5573271799145</v>
      </c>
      <c r="T1363">
        <v>3223.9849598249998</v>
      </c>
      <c r="U1363">
        <v>2.9879479536457398</v>
      </c>
      <c r="V1363">
        <v>1.01146078038998</v>
      </c>
      <c r="W1363">
        <v>-53.0025287407747</v>
      </c>
      <c r="X1363">
        <v>3.5125819430993399</v>
      </c>
      <c r="Y1363">
        <v>1.1884635721275599E-2</v>
      </c>
      <c r="Z1363">
        <v>40.714020396590101</v>
      </c>
      <c r="AA1363">
        <v>4.7552516980855302</v>
      </c>
      <c r="AB1363">
        <v>35.787832235790098</v>
      </c>
      <c r="AC1363">
        <v>0</v>
      </c>
      <c r="AD1363">
        <v>0</v>
      </c>
      <c r="AE1363">
        <v>38553</v>
      </c>
      <c r="AF1363">
        <v>3108.34</v>
      </c>
      <c r="AG1363">
        <v>259.73999999999899</v>
      </c>
      <c r="AH1363">
        <v>337.13999999999902</v>
      </c>
      <c r="AI1363">
        <v>345.73809972894901</v>
      </c>
      <c r="AJ1363">
        <v>473.93999999999897</v>
      </c>
      <c r="AK1363">
        <v>2.65</v>
      </c>
      <c r="AL1363">
        <v>978.33</v>
      </c>
      <c r="AM1363">
        <v>160.18</v>
      </c>
      <c r="AN1363">
        <v>995.26999999999896</v>
      </c>
      <c r="AO1363">
        <v>357.35</v>
      </c>
      <c r="AP1363">
        <v>466.01</v>
      </c>
      <c r="AQ1363">
        <v>3960.5</v>
      </c>
      <c r="AR1363">
        <v>2973.8149598249902</v>
      </c>
      <c r="AS1363" t="s">
        <v>4182</v>
      </c>
    </row>
    <row r="1364" spans="1:45" x14ac:dyDescent="0.3">
      <c r="A1364" s="4" t="s">
        <v>1438</v>
      </c>
      <c r="B1364" s="4" t="s">
        <v>1439</v>
      </c>
      <c r="C1364" t="s">
        <v>109</v>
      </c>
      <c r="D1364">
        <v>11.1506045661438</v>
      </c>
      <c r="E1364">
        <v>9.9259335953822099</v>
      </c>
      <c r="F1364">
        <v>4.0982899490900797</v>
      </c>
      <c r="G1364">
        <v>7.6283661661229196</v>
      </c>
      <c r="H1364">
        <v>21.319836313582101</v>
      </c>
      <c r="I1364">
        <v>18.350649645906</v>
      </c>
      <c r="J1364">
        <v>-70.123691644310099</v>
      </c>
      <c r="K1364">
        <v>-21.120603900344499</v>
      </c>
      <c r="L1364">
        <v>83.448116560056803</v>
      </c>
      <c r="M1364">
        <v>38.836176261549397</v>
      </c>
      <c r="N1364">
        <v>6.4609067364995498</v>
      </c>
      <c r="O1364">
        <v>3.5082383064121299</v>
      </c>
      <c r="P1364">
        <v>8.1283929170581803</v>
      </c>
      <c r="Q1364">
        <v>45.731299448505197</v>
      </c>
      <c r="R1364">
        <v>16.2584738212594</v>
      </c>
      <c r="S1364">
        <v>-6.85439310771475</v>
      </c>
      <c r="T1364">
        <v>5099.5467836899998</v>
      </c>
      <c r="U1364">
        <v>1.0636662344314101</v>
      </c>
      <c r="V1364">
        <v>0.74905000373418595</v>
      </c>
      <c r="W1364">
        <v>-69.672440292645504</v>
      </c>
      <c r="X1364">
        <v>21.055544166330201</v>
      </c>
      <c r="Y1364">
        <v>14.8437961008841</v>
      </c>
      <c r="Z1364">
        <v>29.598396858442001</v>
      </c>
      <c r="AA1364">
        <v>19.871426475256602</v>
      </c>
      <c r="AB1364">
        <v>18.054371802572099</v>
      </c>
      <c r="AC1364">
        <v>11.2001849264659</v>
      </c>
      <c r="AD1364">
        <v>0</v>
      </c>
      <c r="AE1364">
        <v>125553</v>
      </c>
      <c r="AF1364">
        <v>3518.8399999999901</v>
      </c>
      <c r="AG1364">
        <v>268.42999999999898</v>
      </c>
      <c r="AH1364">
        <v>289.36999999999898</v>
      </c>
      <c r="AI1364">
        <v>29.950945521770699</v>
      </c>
      <c r="AJ1364">
        <v>645.729999999999</v>
      </c>
      <c r="AK1364">
        <v>598</v>
      </c>
      <c r="AL1364">
        <v>959.71</v>
      </c>
      <c r="AM1364">
        <v>279.18</v>
      </c>
      <c r="AN1364">
        <v>2814</v>
      </c>
      <c r="AO1364">
        <v>183.95999999999901</v>
      </c>
      <c r="AP1364">
        <v>481.44</v>
      </c>
      <c r="AQ1364">
        <v>352.1</v>
      </c>
      <c r="AR1364">
        <v>2993.1567836899999</v>
      </c>
      <c r="AS1364" t="s">
        <v>4182</v>
      </c>
    </row>
    <row r="1365" spans="1:45" x14ac:dyDescent="0.3">
      <c r="A1365" s="4" t="s">
        <v>1436</v>
      </c>
      <c r="B1365" s="4" t="s">
        <v>1437</v>
      </c>
      <c r="C1365" t="s">
        <v>995</v>
      </c>
      <c r="D1365">
        <v>-87.010995251881894</v>
      </c>
      <c r="E1365">
        <v>-11.6934118762272</v>
      </c>
      <c r="F1365">
        <v>-5.9122575786104203</v>
      </c>
      <c r="G1365">
        <v>-17.4136627174186</v>
      </c>
      <c r="H1365">
        <v>5.5202510997029197</v>
      </c>
      <c r="I1365">
        <v>-14.141668767330399</v>
      </c>
      <c r="J1365">
        <v>-23.338328385443202</v>
      </c>
      <c r="K1365">
        <v>-3.6646074593407398</v>
      </c>
      <c r="L1365">
        <v>0.35666678675649299</v>
      </c>
      <c r="M1365">
        <v>0</v>
      </c>
      <c r="N1365">
        <v>0</v>
      </c>
      <c r="O1365">
        <v>-16.653887154161801</v>
      </c>
      <c r="P1365">
        <v>0</v>
      </c>
      <c r="Q1365">
        <v>0</v>
      </c>
      <c r="R1365">
        <v>0</v>
      </c>
      <c r="S1365">
        <v>0</v>
      </c>
      <c r="T1365">
        <v>2765.099776</v>
      </c>
      <c r="U1365">
        <v>10.827394084375101</v>
      </c>
      <c r="V1365">
        <v>0</v>
      </c>
      <c r="W1365">
        <v>92.806344400351605</v>
      </c>
      <c r="X1365">
        <v>4.3138928335746701E-5</v>
      </c>
      <c r="Y1365">
        <v>4.3138928335746701E-5</v>
      </c>
      <c r="Z1365">
        <v>87.026003446450602</v>
      </c>
      <c r="AA1365">
        <v>7.2286852886926996E-5</v>
      </c>
      <c r="AB1365">
        <v>2.09058358808619</v>
      </c>
      <c r="AC1365">
        <v>0</v>
      </c>
      <c r="AD1365">
        <v>0</v>
      </c>
      <c r="AE1365">
        <v>17217</v>
      </c>
      <c r="AF1365">
        <v>198.35</v>
      </c>
      <c r="AG1365">
        <v>-34.5399999999999</v>
      </c>
      <c r="AH1365">
        <v>-36.119999999999898</v>
      </c>
      <c r="AI1365">
        <v>-4.0270772559910597</v>
      </c>
      <c r="AJ1365">
        <v>-28.049999999999901</v>
      </c>
      <c r="AK1365">
        <v>0</v>
      </c>
      <c r="AL1365">
        <v>146.24</v>
      </c>
      <c r="AM1365">
        <v>232.06</v>
      </c>
      <c r="AN1365">
        <v>277.57</v>
      </c>
      <c r="AO1365">
        <v>-17.010000000000002</v>
      </c>
      <c r="AP1365">
        <v>-12.82</v>
      </c>
      <c r="AQ1365">
        <v>345.95</v>
      </c>
      <c r="AR1365">
        <v>3005.3597759999998</v>
      </c>
      <c r="AS1365" t="s">
        <v>4182</v>
      </c>
    </row>
    <row r="1366" spans="1:45" x14ac:dyDescent="0.3">
      <c r="A1366" s="4" t="s">
        <v>1434</v>
      </c>
      <c r="B1366" s="4" t="s">
        <v>1435</v>
      </c>
      <c r="C1366" t="s">
        <v>121</v>
      </c>
      <c r="D1366">
        <v>14.093754043606101</v>
      </c>
      <c r="E1366">
        <v>17.670401108782698</v>
      </c>
      <c r="F1366">
        <v>7.4998468097026203</v>
      </c>
      <c r="G1366">
        <v>8.2850147179984894</v>
      </c>
      <c r="H1366">
        <v>14.498095167291201</v>
      </c>
      <c r="I1366">
        <v>22.0104669918422</v>
      </c>
      <c r="J1366">
        <v>38.502474959139001</v>
      </c>
      <c r="K1366">
        <v>2.4906097222159</v>
      </c>
      <c r="L1366">
        <v>61.002672465943199</v>
      </c>
      <c r="M1366">
        <v>60.022513036886103</v>
      </c>
      <c r="N1366">
        <v>14.220932703032799</v>
      </c>
      <c r="O1366">
        <v>10.3528384813652</v>
      </c>
      <c r="P1366">
        <v>24.125663265654499</v>
      </c>
      <c r="Q1366">
        <v>21.657311307888001</v>
      </c>
      <c r="R1366">
        <v>27.990759699581599</v>
      </c>
      <c r="S1366">
        <v>11.3905900571011</v>
      </c>
      <c r="T1366">
        <v>3664.1511786000001</v>
      </c>
      <c r="U1366">
        <v>2.3115997110061102</v>
      </c>
      <c r="V1366">
        <v>1.35731411127476</v>
      </c>
      <c r="W1366">
        <v>-42.146974821291103</v>
      </c>
      <c r="X1366">
        <v>15.4035754401988</v>
      </c>
      <c r="Y1366">
        <v>11.497205332818901</v>
      </c>
      <c r="Z1366">
        <v>37.365346478399097</v>
      </c>
      <c r="AA1366">
        <v>6.6438411595794298</v>
      </c>
      <c r="AB1366">
        <v>16.121532633867599</v>
      </c>
      <c r="AC1366">
        <v>0</v>
      </c>
      <c r="AD1366">
        <v>0</v>
      </c>
      <c r="AE1366">
        <v>99978</v>
      </c>
      <c r="AF1366">
        <v>2585.27</v>
      </c>
      <c r="AG1366">
        <v>214.189999999999</v>
      </c>
      <c r="AH1366">
        <v>333.60999999999899</v>
      </c>
      <c r="AI1366">
        <v>10.4549736660988</v>
      </c>
      <c r="AJ1366">
        <v>569.02999999999895</v>
      </c>
      <c r="AK1366">
        <v>0</v>
      </c>
      <c r="AL1366">
        <v>1285.42</v>
      </c>
      <c r="AM1366">
        <v>151.22999999999999</v>
      </c>
      <c r="AN1366">
        <v>1305.9100000000001</v>
      </c>
      <c r="AO1366">
        <v>663.05</v>
      </c>
      <c r="AP1366">
        <v>714.05</v>
      </c>
      <c r="AQ1366">
        <v>151.19999999999999</v>
      </c>
      <c r="AR1366">
        <v>3018.7411785999998</v>
      </c>
      <c r="AS1366" t="s">
        <v>4182</v>
      </c>
    </row>
    <row r="1367" spans="1:45" x14ac:dyDescent="0.3">
      <c r="A1367" s="4" t="s">
        <v>1432</v>
      </c>
      <c r="B1367" s="4" t="s">
        <v>1433</v>
      </c>
      <c r="C1367" t="s">
        <v>49</v>
      </c>
      <c r="D1367">
        <v>21.415056268822902</v>
      </c>
      <c r="E1367">
        <v>21.4920767742273</v>
      </c>
      <c r="F1367">
        <v>14.394801828467299</v>
      </c>
      <c r="G1367">
        <v>11.8117140137281</v>
      </c>
      <c r="H1367">
        <v>12.107811033743801</v>
      </c>
      <c r="I1367">
        <v>16.924695626033301</v>
      </c>
      <c r="J1367">
        <v>139.25442433133301</v>
      </c>
      <c r="K1367">
        <v>39.784884270769901</v>
      </c>
      <c r="L1367">
        <v>5.3960291601228203</v>
      </c>
      <c r="M1367">
        <v>1.9596352640585</v>
      </c>
      <c r="N1367">
        <v>63.5473291702232</v>
      </c>
      <c r="O1367">
        <v>14.6103136322655</v>
      </c>
      <c r="P1367">
        <v>18.161369429756</v>
      </c>
      <c r="Q1367">
        <v>22.624484291119401</v>
      </c>
      <c r="R1367">
        <v>22.430751520600101</v>
      </c>
      <c r="S1367">
        <v>0</v>
      </c>
      <c r="T1367">
        <v>2789.099709225</v>
      </c>
      <c r="U1367">
        <v>7.1005361084479901</v>
      </c>
      <c r="V1367">
        <v>2.2512109032193202</v>
      </c>
      <c r="W1367">
        <v>-44.758145872826802</v>
      </c>
      <c r="X1367">
        <v>0</v>
      </c>
      <c r="Y1367">
        <v>0</v>
      </c>
      <c r="Z1367">
        <v>51.672179960608901</v>
      </c>
      <c r="AA1367">
        <v>0.81343024288092303</v>
      </c>
      <c r="AB1367">
        <v>7.7936825930977696</v>
      </c>
      <c r="AC1367">
        <v>0</v>
      </c>
      <c r="AD1367">
        <v>0</v>
      </c>
      <c r="AE1367">
        <v>28691</v>
      </c>
      <c r="AF1367">
        <v>1197.54</v>
      </c>
      <c r="AG1367">
        <v>141.44999999999899</v>
      </c>
      <c r="AH1367">
        <v>170.07999999999899</v>
      </c>
      <c r="AI1367">
        <v>11.85</v>
      </c>
      <c r="AJ1367">
        <v>202.67999999999901</v>
      </c>
      <c r="AK1367">
        <v>0</v>
      </c>
      <c r="AL1367">
        <v>409.979999999999</v>
      </c>
      <c r="AM1367">
        <v>263.08</v>
      </c>
      <c r="AN1367">
        <v>426.60999999999899</v>
      </c>
      <c r="AO1367">
        <v>106.4</v>
      </c>
      <c r="AP1367">
        <v>124.36</v>
      </c>
      <c r="AQ1367">
        <v>287.39999999999998</v>
      </c>
      <c r="AR1367">
        <v>3029.1597092249999</v>
      </c>
      <c r="AS1367" t="s">
        <v>4182</v>
      </c>
    </row>
    <row r="1368" spans="1:45" x14ac:dyDescent="0.3">
      <c r="A1368" s="4" t="s">
        <v>1430</v>
      </c>
      <c r="B1368" s="4" t="s">
        <v>1431</v>
      </c>
      <c r="C1368" t="s">
        <v>109</v>
      </c>
      <c r="D1368">
        <v>32.038803814562598</v>
      </c>
      <c r="E1368">
        <v>12.6578081901124</v>
      </c>
      <c r="F1368">
        <v>6.72187832308677</v>
      </c>
      <c r="G1368">
        <v>6.9672549964232902</v>
      </c>
      <c r="H1368">
        <v>18.181030963635202</v>
      </c>
      <c r="I1368">
        <v>15.446940831253</v>
      </c>
      <c r="J1368">
        <v>-62.340259814695301</v>
      </c>
      <c r="K1368">
        <v>-0.966058756629673</v>
      </c>
      <c r="L1368">
        <v>28.828318219290999</v>
      </c>
      <c r="M1368">
        <v>12.071053173948799</v>
      </c>
      <c r="N1368">
        <v>15.6647465248715</v>
      </c>
      <c r="O1368">
        <v>17.142189336480101</v>
      </c>
      <c r="P1368">
        <v>24.746886215870099</v>
      </c>
      <c r="Q1368">
        <v>0</v>
      </c>
      <c r="R1368">
        <v>0</v>
      </c>
      <c r="S1368">
        <v>60.8330831392663</v>
      </c>
      <c r="T1368">
        <v>3268.7138240999998</v>
      </c>
      <c r="U1368">
        <v>3.93923101826566</v>
      </c>
      <c r="V1368">
        <v>0.40608659693412402</v>
      </c>
      <c r="W1368">
        <v>-12.860443586299199</v>
      </c>
      <c r="X1368">
        <v>1.0953944118957999</v>
      </c>
      <c r="Y1368">
        <v>0.50770179505058499</v>
      </c>
      <c r="Z1368">
        <v>53.017504318489301</v>
      </c>
      <c r="AA1368">
        <v>6.41861824485584</v>
      </c>
      <c r="AB1368">
        <v>21.690730433318102</v>
      </c>
      <c r="AC1368">
        <v>0</v>
      </c>
      <c r="AD1368">
        <v>0</v>
      </c>
      <c r="AE1368">
        <v>167812</v>
      </c>
      <c r="AF1368">
        <v>1369.97999999999</v>
      </c>
      <c r="AG1368">
        <v>95.449999999999804</v>
      </c>
      <c r="AH1368">
        <v>136.63999999999899</v>
      </c>
      <c r="AI1368">
        <v>3.8430413341944298</v>
      </c>
      <c r="AJ1368">
        <v>211.61999999999901</v>
      </c>
      <c r="AK1368">
        <v>76.94</v>
      </c>
      <c r="AL1368">
        <v>-194.71</v>
      </c>
      <c r="AM1368">
        <v>61.86</v>
      </c>
      <c r="AN1368">
        <v>776.31999999999903</v>
      </c>
      <c r="AO1368">
        <v>61.92</v>
      </c>
      <c r="AP1368">
        <v>114.75</v>
      </c>
      <c r="AQ1368">
        <v>122.65</v>
      </c>
      <c r="AR1368">
        <v>3058.1038240999901</v>
      </c>
      <c r="AS1368" t="s">
        <v>4182</v>
      </c>
    </row>
    <row r="1369" spans="1:45" x14ac:dyDescent="0.3">
      <c r="A1369" s="4" t="s">
        <v>1428</v>
      </c>
      <c r="B1369" s="4" t="s">
        <v>1429</v>
      </c>
      <c r="C1369" t="s">
        <v>92</v>
      </c>
      <c r="D1369">
        <v>-5.7607875258313301</v>
      </c>
      <c r="E1369">
        <v>-4.6273094712061997</v>
      </c>
      <c r="F1369">
        <v>-0.83922721095298902</v>
      </c>
      <c r="G1369">
        <v>-2.6242203260481398</v>
      </c>
      <c r="H1369">
        <v>21.636242795226199</v>
      </c>
      <c r="I1369">
        <v>18.573199133114901</v>
      </c>
      <c r="J1369">
        <v>234.12886556770101</v>
      </c>
      <c r="K1369">
        <v>-27.494367398329</v>
      </c>
      <c r="L1369">
        <v>122.15313564167801</v>
      </c>
      <c r="M1369">
        <v>57.408342680369898</v>
      </c>
      <c r="N1369">
        <v>0</v>
      </c>
      <c r="O1369">
        <v>-7.3527899012555098</v>
      </c>
      <c r="P1369">
        <v>-11.855010181577899</v>
      </c>
      <c r="Q1369">
        <v>-32.5606793341721</v>
      </c>
      <c r="R1369">
        <v>0</v>
      </c>
      <c r="S1369">
        <v>0</v>
      </c>
      <c r="T1369">
        <v>18229.0072</v>
      </c>
      <c r="U1369">
        <v>0.26934109320364202</v>
      </c>
      <c r="V1369">
        <v>0</v>
      </c>
      <c r="W1369">
        <v>-119.674892590292</v>
      </c>
      <c r="X1369">
        <v>5.0675873236461504</v>
      </c>
      <c r="Y1369">
        <v>7.1522435534673101E-3</v>
      </c>
      <c r="Z1369">
        <v>4.9810113407115901</v>
      </c>
      <c r="AA1369">
        <v>1.3273761771375301</v>
      </c>
      <c r="AB1369">
        <v>33.0148174843211</v>
      </c>
      <c r="AC1369">
        <v>4.6888035711214</v>
      </c>
      <c r="AD1369">
        <v>4.7670974045317296</v>
      </c>
      <c r="AE1369">
        <v>766503</v>
      </c>
      <c r="AF1369">
        <v>20284.12</v>
      </c>
      <c r="AG1369">
        <v>-532.29999999999598</v>
      </c>
      <c r="AH1369">
        <v>-311.42999999999603</v>
      </c>
      <c r="AI1369">
        <v>-20.213068526110799</v>
      </c>
      <c r="AJ1369">
        <v>3767.41</v>
      </c>
      <c r="AK1369">
        <v>1768.1</v>
      </c>
      <c r="AL1369">
        <v>116.329999999999</v>
      </c>
      <c r="AM1369">
        <v>926.86</v>
      </c>
      <c r="AN1369">
        <v>11385.07</v>
      </c>
      <c r="AO1369">
        <v>454.47</v>
      </c>
      <c r="AP1369">
        <v>1436.22</v>
      </c>
      <c r="AQ1369">
        <v>115.4</v>
      </c>
      <c r="AR1369">
        <v>3066.4672</v>
      </c>
      <c r="AS1369" t="s">
        <v>4182</v>
      </c>
    </row>
    <row r="1370" spans="1:45" x14ac:dyDescent="0.3">
      <c r="A1370" s="4" t="s">
        <v>1426</v>
      </c>
      <c r="B1370" s="4" t="s">
        <v>1427</v>
      </c>
      <c r="C1370" t="s">
        <v>244</v>
      </c>
      <c r="D1370">
        <v>28.505671016949101</v>
      </c>
      <c r="E1370">
        <v>12.964619568806601</v>
      </c>
      <c r="F1370">
        <v>5.74294764221069</v>
      </c>
      <c r="G1370">
        <v>6.86674807296039</v>
      </c>
      <c r="H1370">
        <v>18.129906328902798</v>
      </c>
      <c r="I1370">
        <v>18.9116996107761</v>
      </c>
      <c r="J1370">
        <v>-16.098752034725901</v>
      </c>
      <c r="K1370">
        <v>0</v>
      </c>
      <c r="L1370">
        <v>72.052883263009804</v>
      </c>
      <c r="M1370">
        <v>30.2312236286919</v>
      </c>
      <c r="N1370">
        <v>10.3622020039156</v>
      </c>
      <c r="O1370">
        <v>13.234600863011099</v>
      </c>
      <c r="P1370">
        <v>14.013212522202799</v>
      </c>
      <c r="Q1370">
        <v>13.146649652948501</v>
      </c>
      <c r="R1370">
        <v>8.5135906507144199</v>
      </c>
      <c r="S1370">
        <v>0</v>
      </c>
      <c r="T1370">
        <v>3662.9272996999998</v>
      </c>
      <c r="U1370">
        <v>3.4630180587341699</v>
      </c>
      <c r="V1370">
        <v>0</v>
      </c>
      <c r="W1370">
        <v>102.356713416956</v>
      </c>
      <c r="X1370">
        <v>11.7289972524859</v>
      </c>
      <c r="Y1370">
        <v>7.0756929447044801</v>
      </c>
      <c r="Z1370">
        <v>36.092082544919101</v>
      </c>
      <c r="AA1370">
        <v>43.218159067631902</v>
      </c>
      <c r="AB1370">
        <v>7.2064404909906097</v>
      </c>
      <c r="AC1370">
        <v>0</v>
      </c>
      <c r="AD1370">
        <v>4.59487472692485</v>
      </c>
      <c r="AE1370">
        <v>97760</v>
      </c>
      <c r="AF1370">
        <v>1572.36</v>
      </c>
      <c r="AG1370">
        <v>107.97</v>
      </c>
      <c r="AH1370">
        <v>146.13</v>
      </c>
      <c r="AI1370">
        <v>23.0034195135981</v>
      </c>
      <c r="AJ1370">
        <v>297.36</v>
      </c>
      <c r="AK1370">
        <v>3.69</v>
      </c>
      <c r="AL1370">
        <v>736.68</v>
      </c>
      <c r="AM1370">
        <v>65.7</v>
      </c>
      <c r="AN1370">
        <v>888.75</v>
      </c>
      <c r="AO1370">
        <v>120.92</v>
      </c>
      <c r="AP1370">
        <v>256.04000000000002</v>
      </c>
      <c r="AQ1370">
        <v>590.6</v>
      </c>
      <c r="AR1370">
        <v>3077.7572996999902</v>
      </c>
      <c r="AS1370" t="s">
        <v>4182</v>
      </c>
    </row>
    <row r="1371" spans="1:45" x14ac:dyDescent="0.3">
      <c r="A1371" s="4" t="s">
        <v>1423</v>
      </c>
      <c r="B1371" s="4" t="s">
        <v>1424</v>
      </c>
      <c r="C1371" t="s">
        <v>1425</v>
      </c>
      <c r="D1371">
        <v>31.252422382305099</v>
      </c>
      <c r="E1371">
        <v>16.084075851039501</v>
      </c>
      <c r="F1371">
        <v>11.6059442782788</v>
      </c>
      <c r="G1371">
        <v>27.552275522755199</v>
      </c>
      <c r="H1371">
        <v>23.985285356944502</v>
      </c>
      <c r="I1371">
        <v>47.109471094710898</v>
      </c>
      <c r="J1371">
        <v>179.34425533865701</v>
      </c>
      <c r="K1371">
        <v>66.835720863682297</v>
      </c>
      <c r="L1371">
        <v>13.454939497923</v>
      </c>
      <c r="M1371">
        <v>5.3323099151164897</v>
      </c>
      <c r="N1371">
        <v>50.652687840476901</v>
      </c>
      <c r="O1371">
        <v>0.31492953795253498</v>
      </c>
      <c r="P1371">
        <v>23.143728833655199</v>
      </c>
      <c r="Q1371">
        <v>56.318391954107597</v>
      </c>
      <c r="R1371">
        <v>84.421582296345605</v>
      </c>
      <c r="S1371">
        <v>0</v>
      </c>
      <c r="T1371">
        <v>3144.3287500000001</v>
      </c>
      <c r="U1371">
        <v>4.6358418367346896</v>
      </c>
      <c r="V1371">
        <v>8.2542302930251693E-2</v>
      </c>
      <c r="W1371">
        <v>71.434263384498095</v>
      </c>
      <c r="X1371">
        <v>3.0969518190757099E-2</v>
      </c>
      <c r="Y1371">
        <v>1.65191740412979E-2</v>
      </c>
      <c r="Z1371">
        <v>72.043661750245803</v>
      </c>
      <c r="AA1371">
        <v>2.58851130776794</v>
      </c>
      <c r="AB1371">
        <v>8.67120550639134</v>
      </c>
      <c r="AC1371">
        <v>0</v>
      </c>
      <c r="AD1371">
        <v>0</v>
      </c>
      <c r="AE1371">
        <v>10916</v>
      </c>
      <c r="AF1371">
        <v>357.72</v>
      </c>
      <c r="AG1371">
        <v>98.56</v>
      </c>
      <c r="AH1371">
        <v>106.24</v>
      </c>
      <c r="AI1371">
        <v>38.764995083579102</v>
      </c>
      <c r="AJ1371">
        <v>168.52</v>
      </c>
      <c r="AK1371">
        <v>222.5</v>
      </c>
      <c r="AL1371">
        <v>636.66999999999996</v>
      </c>
      <c r="AM1371">
        <v>27.65</v>
      </c>
      <c r="AN1371">
        <v>664.43999999999903</v>
      </c>
      <c r="AO1371">
        <v>4.46999999999999</v>
      </c>
      <c r="AP1371">
        <v>106.31</v>
      </c>
      <c r="AQ1371">
        <v>1222.0999999999999</v>
      </c>
      <c r="AR1371">
        <v>3080.23875</v>
      </c>
      <c r="AS1371" t="s">
        <v>4182</v>
      </c>
    </row>
    <row r="1372" spans="1:45" x14ac:dyDescent="0.3">
      <c r="A1372" s="4" t="s">
        <v>1421</v>
      </c>
      <c r="B1372" s="4" t="s">
        <v>1422</v>
      </c>
      <c r="C1372" t="s">
        <v>307</v>
      </c>
      <c r="D1372">
        <v>-186.60594665677201</v>
      </c>
      <c r="E1372">
        <v>-0.59712713892244595</v>
      </c>
      <c r="F1372">
        <v>-0.23853494493626701</v>
      </c>
      <c r="G1372">
        <v>-0.32234083445692002</v>
      </c>
      <c r="H1372">
        <v>10.4600088614695</v>
      </c>
      <c r="I1372">
        <v>9.6331519353132808</v>
      </c>
      <c r="J1372">
        <v>51.453293909279701</v>
      </c>
      <c r="K1372">
        <v>-21.8485476641448</v>
      </c>
      <c r="L1372">
        <v>76.675871641208403</v>
      </c>
      <c r="M1372">
        <v>44.715212063817901</v>
      </c>
      <c r="N1372">
        <v>0</v>
      </c>
      <c r="O1372">
        <v>-8.7645564981736701</v>
      </c>
      <c r="P1372">
        <v>-14.211941809239899</v>
      </c>
      <c r="Q1372">
        <v>3.6047323153650801</v>
      </c>
      <c r="R1372">
        <v>0</v>
      </c>
      <c r="S1372">
        <v>17.026534974328101</v>
      </c>
      <c r="T1372">
        <v>5199.8302387699996</v>
      </c>
      <c r="U1372">
        <v>1.1142586400626</v>
      </c>
      <c r="V1372">
        <v>0</v>
      </c>
      <c r="W1372">
        <v>84.572307106599396</v>
      </c>
      <c r="X1372">
        <v>11.041039420491201</v>
      </c>
      <c r="Y1372">
        <v>9.9893931680142494</v>
      </c>
      <c r="Z1372">
        <v>41.306946944799002</v>
      </c>
      <c r="AA1372">
        <v>12.286576883909399</v>
      </c>
      <c r="AB1372">
        <v>17.387758924824599</v>
      </c>
      <c r="AC1372">
        <v>3.0527371099959901</v>
      </c>
      <c r="AD1372">
        <v>0.895537987813527</v>
      </c>
      <c r="AE1372">
        <v>202150</v>
      </c>
      <c r="AF1372">
        <v>5125.0099999999902</v>
      </c>
      <c r="AG1372">
        <v>-16.5200000000006</v>
      </c>
      <c r="AH1372">
        <v>-30.910000000000601</v>
      </c>
      <c r="AI1372">
        <v>-0.63821616202926101</v>
      </c>
      <c r="AJ1372">
        <v>493.69999999999902</v>
      </c>
      <c r="AK1372">
        <v>70.28</v>
      </c>
      <c r="AL1372">
        <v>1897.34</v>
      </c>
      <c r="AM1372">
        <v>51.56</v>
      </c>
      <c r="AN1372">
        <v>2766.62</v>
      </c>
      <c r="AO1372">
        <v>660.42</v>
      </c>
      <c r="AP1372">
        <v>776.28</v>
      </c>
      <c r="AQ1372">
        <v>116.7</v>
      </c>
      <c r="AR1372">
        <v>3082.7302387700001</v>
      </c>
      <c r="AS1372" t="s">
        <v>4182</v>
      </c>
    </row>
    <row r="1373" spans="1:45" x14ac:dyDescent="0.3">
      <c r="A1373" s="4" t="s">
        <v>1419</v>
      </c>
      <c r="B1373" s="4" t="s">
        <v>1420</v>
      </c>
      <c r="C1373" t="s">
        <v>127</v>
      </c>
      <c r="D1373">
        <v>10.2053178779914</v>
      </c>
      <c r="E1373">
        <v>35.101519156475902</v>
      </c>
      <c r="F1373">
        <v>17.011512375310701</v>
      </c>
      <c r="G1373">
        <v>14.802710555585399</v>
      </c>
      <c r="H1373">
        <v>13.1020977413307</v>
      </c>
      <c r="I1373">
        <v>22.751125723329199</v>
      </c>
      <c r="J1373">
        <v>20.770257549938499</v>
      </c>
      <c r="K1373">
        <v>0</v>
      </c>
      <c r="L1373">
        <v>29.1953930976515</v>
      </c>
      <c r="M1373">
        <v>12.891121406486</v>
      </c>
      <c r="N1373">
        <v>32.373553364766302</v>
      </c>
      <c r="O1373">
        <v>12.828268518170001</v>
      </c>
      <c r="P1373">
        <v>24.844757658137699</v>
      </c>
      <c r="Q1373">
        <v>19.687491905867599</v>
      </c>
      <c r="R1373">
        <v>39.079274319836401</v>
      </c>
      <c r="S1373">
        <v>0</v>
      </c>
      <c r="T1373">
        <v>3358.8685841199899</v>
      </c>
      <c r="U1373">
        <v>3.0850721795931402</v>
      </c>
      <c r="V1373">
        <v>2.2436411136496202</v>
      </c>
      <c r="W1373">
        <v>-58.1084989616364</v>
      </c>
      <c r="X1373">
        <v>12.135928713034801</v>
      </c>
      <c r="Y1373">
        <v>12.0839802788597</v>
      </c>
      <c r="Z1373">
        <v>59.053451208564603</v>
      </c>
      <c r="AA1373">
        <v>0.60810009266943799</v>
      </c>
      <c r="AB1373">
        <v>13.814598779398001</v>
      </c>
      <c r="AC1373">
        <v>0</v>
      </c>
      <c r="AD1373">
        <v>0</v>
      </c>
      <c r="AE1373">
        <v>85332</v>
      </c>
      <c r="AF1373">
        <v>2040.9099999999901</v>
      </c>
      <c r="AG1373">
        <v>302.10999999999899</v>
      </c>
      <c r="AH1373">
        <v>363.18999999999897</v>
      </c>
      <c r="AI1373">
        <v>21.878499828540701</v>
      </c>
      <c r="AJ1373">
        <v>464.32999999999902</v>
      </c>
      <c r="AK1373">
        <v>0.55000000000000004</v>
      </c>
      <c r="AL1373">
        <v>727.52</v>
      </c>
      <c r="AM1373">
        <v>16.03</v>
      </c>
      <c r="AN1373">
        <v>999.37</v>
      </c>
      <c r="AO1373">
        <v>71.099999999999994</v>
      </c>
      <c r="AP1373">
        <v>285.25</v>
      </c>
      <c r="AQ1373">
        <v>214.2</v>
      </c>
      <c r="AR1373">
        <v>3083.1285841199901</v>
      </c>
      <c r="AS1373" t="s">
        <v>4182</v>
      </c>
    </row>
    <row r="1374" spans="1:45" x14ac:dyDescent="0.3">
      <c r="A1374" s="4" t="s">
        <v>1417</v>
      </c>
      <c r="B1374" s="4" t="s">
        <v>1418</v>
      </c>
      <c r="C1374" t="s">
        <v>1031</v>
      </c>
      <c r="D1374">
        <v>17.050682886369898</v>
      </c>
      <c r="E1374">
        <v>4.02852153148417</v>
      </c>
      <c r="F1374">
        <v>1.45646451594198</v>
      </c>
      <c r="G1374">
        <v>15.5785647218944</v>
      </c>
      <c r="H1374">
        <v>0</v>
      </c>
      <c r="I1374">
        <v>80.506335656263701</v>
      </c>
      <c r="J1374">
        <v>-22.427417165022</v>
      </c>
      <c r="K1374">
        <v>0</v>
      </c>
      <c r="L1374">
        <v>40.515773925068899</v>
      </c>
      <c r="M1374">
        <v>39.269527023457002</v>
      </c>
      <c r="N1374">
        <v>2.2928829976735101</v>
      </c>
      <c r="O1374">
        <v>2.94995945142455</v>
      </c>
      <c r="P1374">
        <v>2.0653620690236298</v>
      </c>
      <c r="Q1374">
        <v>10.028891323084199</v>
      </c>
      <c r="R1374">
        <v>0</v>
      </c>
      <c r="S1374">
        <v>0</v>
      </c>
      <c r="T1374">
        <v>4292.9660000000003</v>
      </c>
      <c r="U1374">
        <v>0.70837730613107497</v>
      </c>
      <c r="V1374">
        <v>16.001506024096301</v>
      </c>
      <c r="W1374">
        <v>-71.596341322850606</v>
      </c>
      <c r="X1374">
        <v>5.79328165374677</v>
      </c>
      <c r="Y1374">
        <v>5.4031007751937903</v>
      </c>
      <c r="Z1374">
        <v>15.000861326442701</v>
      </c>
      <c r="AA1374">
        <v>42.266149870801001</v>
      </c>
      <c r="AB1374">
        <v>0</v>
      </c>
      <c r="AC1374">
        <v>0</v>
      </c>
      <c r="AD1374">
        <v>0</v>
      </c>
      <c r="AE1374">
        <v>0</v>
      </c>
      <c r="AF1374">
        <v>1160.8899999999901</v>
      </c>
      <c r="AG1374">
        <v>180.85</v>
      </c>
      <c r="AH1374">
        <v>180.82999999999899</v>
      </c>
      <c r="AI1374">
        <v>3.1154177433247199</v>
      </c>
      <c r="AJ1374">
        <v>934.58999999999901</v>
      </c>
      <c r="AK1374">
        <v>0</v>
      </c>
      <c r="AL1374">
        <v>-958.51</v>
      </c>
      <c r="AM1374">
        <v>554.32999999999902</v>
      </c>
      <c r="AN1374">
        <v>4353.0699999999897</v>
      </c>
      <c r="AO1374">
        <v>831.56999999999903</v>
      </c>
      <c r="AP1374">
        <v>904.78</v>
      </c>
      <c r="AQ1374">
        <v>52.84</v>
      </c>
      <c r="AR1374">
        <v>3083.616</v>
      </c>
      <c r="AS1374" t="s">
        <v>4182</v>
      </c>
    </row>
    <row r="1375" spans="1:45" x14ac:dyDescent="0.3">
      <c r="A1375" s="4" t="s">
        <v>1415</v>
      </c>
      <c r="B1375" s="4" t="s">
        <v>1416</v>
      </c>
      <c r="C1375" t="s">
        <v>1123</v>
      </c>
      <c r="D1375">
        <v>13.0538052272267</v>
      </c>
      <c r="E1375">
        <v>29.709427005605701</v>
      </c>
      <c r="F1375">
        <v>11.7695863753002</v>
      </c>
      <c r="G1375">
        <v>10.1983710157904</v>
      </c>
      <c r="H1375">
        <v>11.782762393519199</v>
      </c>
      <c r="I1375">
        <v>18.4956864635889</v>
      </c>
      <c r="J1375">
        <v>174.40616491428599</v>
      </c>
      <c r="K1375">
        <v>35.342918164550198</v>
      </c>
      <c r="L1375">
        <v>89.041529056285498</v>
      </c>
      <c r="M1375">
        <v>39.534584123861002</v>
      </c>
      <c r="N1375">
        <v>18.7047973975933</v>
      </c>
      <c r="O1375">
        <v>7.3925601713912901</v>
      </c>
      <c r="P1375">
        <v>17.7378087106583</v>
      </c>
      <c r="Q1375">
        <v>8.5125938010150097</v>
      </c>
      <c r="R1375">
        <v>20.536997132822499</v>
      </c>
      <c r="S1375">
        <v>0</v>
      </c>
      <c r="T1375">
        <v>3530.6064583299999</v>
      </c>
      <c r="U1375">
        <v>3.62172540970416</v>
      </c>
      <c r="V1375">
        <v>1.46912123175559</v>
      </c>
      <c r="W1375">
        <v>-46.415829299127203</v>
      </c>
      <c r="X1375">
        <v>1.2426211493439401</v>
      </c>
      <c r="Y1375">
        <v>0.13742580566525101</v>
      </c>
      <c r="Z1375">
        <v>44.092129326850703</v>
      </c>
      <c r="AA1375">
        <v>5.4492077821063001</v>
      </c>
      <c r="AB1375">
        <v>32.7614943611892</v>
      </c>
      <c r="AC1375">
        <v>0</v>
      </c>
      <c r="AD1375">
        <v>0</v>
      </c>
      <c r="AE1375">
        <v>36164</v>
      </c>
      <c r="AF1375">
        <v>2322.9199999999901</v>
      </c>
      <c r="AG1375">
        <v>236.89999999999901</v>
      </c>
      <c r="AH1375">
        <v>328.73999999999899</v>
      </c>
      <c r="AI1375">
        <v>125.96778579925</v>
      </c>
      <c r="AJ1375">
        <v>429.63999999999902</v>
      </c>
      <c r="AK1375">
        <v>0.21</v>
      </c>
      <c r="AL1375">
        <v>831.39</v>
      </c>
      <c r="AM1375">
        <v>322.13</v>
      </c>
      <c r="AN1375">
        <v>853.86</v>
      </c>
      <c r="AO1375">
        <v>261.64999999999998</v>
      </c>
      <c r="AP1375">
        <v>335.48</v>
      </c>
      <c r="AQ1375">
        <v>1757.7</v>
      </c>
      <c r="AR1375">
        <v>3092.44645833</v>
      </c>
      <c r="AS1375" t="s">
        <v>4182</v>
      </c>
    </row>
    <row r="1376" spans="1:45" x14ac:dyDescent="0.3">
      <c r="A1376" s="4" t="s">
        <v>1413</v>
      </c>
      <c r="B1376" s="4" t="s">
        <v>1414</v>
      </c>
      <c r="C1376" t="s">
        <v>271</v>
      </c>
      <c r="D1376">
        <v>21.702375966645899</v>
      </c>
      <c r="E1376">
        <v>13.0844425108425</v>
      </c>
      <c r="F1376">
        <v>2.8169453821686998</v>
      </c>
      <c r="G1376">
        <v>22.9978811871723</v>
      </c>
      <c r="H1376">
        <v>33.8124333205824</v>
      </c>
      <c r="I1376">
        <v>31.629255547943998</v>
      </c>
      <c r="J1376">
        <v>-51.6536669958098</v>
      </c>
      <c r="K1376">
        <v>0</v>
      </c>
      <c r="L1376">
        <v>292.64381222143498</v>
      </c>
      <c r="M1376">
        <v>264.02965801641102</v>
      </c>
      <c r="N1376">
        <v>3.4133469526727902</v>
      </c>
      <c r="O1376">
        <v>15.1987449458393</v>
      </c>
      <c r="P1376">
        <v>18.532988510022498</v>
      </c>
      <c r="Q1376">
        <v>0</v>
      </c>
      <c r="R1376">
        <v>14.270197233025501</v>
      </c>
      <c r="S1376">
        <v>18.461155482421599</v>
      </c>
      <c r="T1376">
        <v>5646.8649945449997</v>
      </c>
      <c r="U1376">
        <v>2.6100345687049602</v>
      </c>
      <c r="V1376">
        <v>0.26171159382360598</v>
      </c>
      <c r="W1376">
        <v>-17.7405299858994</v>
      </c>
      <c r="X1376">
        <v>9.9475133046161393</v>
      </c>
      <c r="Y1376">
        <v>8.5034618995122404</v>
      </c>
      <c r="Z1376">
        <v>73.615060454290003</v>
      </c>
      <c r="AA1376">
        <v>1.62405931296786</v>
      </c>
      <c r="AB1376">
        <v>5.6279089312486903</v>
      </c>
      <c r="AC1376">
        <v>0</v>
      </c>
      <c r="AD1376">
        <v>1.0490716565423599</v>
      </c>
      <c r="AE1376">
        <v>27734</v>
      </c>
      <c r="AF1376">
        <v>627.70999999999901</v>
      </c>
      <c r="AG1376">
        <v>144.35999999999899</v>
      </c>
      <c r="AH1376">
        <v>195.969999999999</v>
      </c>
      <c r="AI1376">
        <v>26.409550773650999</v>
      </c>
      <c r="AJ1376">
        <v>198.539999999999</v>
      </c>
      <c r="AK1376">
        <v>201.58</v>
      </c>
      <c r="AL1376">
        <v>698.15999999999894</v>
      </c>
      <c r="AM1376">
        <v>1019.31</v>
      </c>
      <c r="AN1376">
        <v>1200.3499999999899</v>
      </c>
      <c r="AO1376">
        <v>-580.12</v>
      </c>
      <c r="AP1376">
        <v>-578.11</v>
      </c>
      <c r="AQ1376">
        <v>558.9</v>
      </c>
      <c r="AR1376">
        <v>3132.9549945449999</v>
      </c>
      <c r="AS1376" t="s">
        <v>4182</v>
      </c>
    </row>
    <row r="1377" spans="1:45" x14ac:dyDescent="0.3">
      <c r="A1377" s="4" t="s">
        <v>1411</v>
      </c>
      <c r="B1377" s="4" t="s">
        <v>1412</v>
      </c>
      <c r="C1377" t="s">
        <v>446</v>
      </c>
      <c r="D1377">
        <v>22.991183383027799</v>
      </c>
      <c r="E1377">
        <v>25.3482127094154</v>
      </c>
      <c r="F1377">
        <v>14.432716980133801</v>
      </c>
      <c r="G1377">
        <v>15.8722770433811</v>
      </c>
      <c r="H1377">
        <v>17.926621806253099</v>
      </c>
      <c r="I1377">
        <v>28.233801899087599</v>
      </c>
      <c r="J1377">
        <v>-16.098752034725901</v>
      </c>
      <c r="K1377">
        <v>0</v>
      </c>
      <c r="L1377">
        <v>35.794825001629398</v>
      </c>
      <c r="M1377">
        <v>17.923483021573301</v>
      </c>
      <c r="N1377">
        <v>34.456626079927197</v>
      </c>
      <c r="O1377">
        <v>8.9767925729923093</v>
      </c>
      <c r="P1377">
        <v>32.787673367370303</v>
      </c>
      <c r="Q1377">
        <v>16.794902272831798</v>
      </c>
      <c r="R1377">
        <v>0</v>
      </c>
      <c r="S1377">
        <v>0</v>
      </c>
      <c r="T1377">
        <v>3151.0774134449998</v>
      </c>
      <c r="U1377">
        <v>5.1098178541435804</v>
      </c>
      <c r="V1377">
        <v>0</v>
      </c>
      <c r="W1377">
        <v>-61.7004357099798</v>
      </c>
      <c r="X1377">
        <v>7.4854839072435597</v>
      </c>
      <c r="Y1377">
        <v>7.3768603147815401</v>
      </c>
      <c r="Z1377">
        <v>79.169410099978805</v>
      </c>
      <c r="AA1377">
        <v>2.7268956555374899</v>
      </c>
      <c r="AB1377">
        <v>8.7232483103193594</v>
      </c>
      <c r="AC1377">
        <v>0</v>
      </c>
      <c r="AD1377">
        <v>0</v>
      </c>
      <c r="AE1377">
        <v>127941</v>
      </c>
      <c r="AF1377">
        <v>859.36</v>
      </c>
      <c r="AG1377">
        <v>136.39999999999901</v>
      </c>
      <c r="AH1377">
        <v>183.85999999999899</v>
      </c>
      <c r="AI1377">
        <v>23.680198708116599</v>
      </c>
      <c r="AJ1377">
        <v>242.629999999999</v>
      </c>
      <c r="AK1377">
        <v>45.11</v>
      </c>
      <c r="AL1377">
        <v>457.219999999999</v>
      </c>
      <c r="AM1377">
        <v>204.6</v>
      </c>
      <c r="AN1377">
        <v>613.72</v>
      </c>
      <c r="AO1377">
        <v>121.64</v>
      </c>
      <c r="AP1377">
        <v>170.25</v>
      </c>
      <c r="AQ1377">
        <v>471.1</v>
      </c>
      <c r="AR1377">
        <v>3135.9974134449999</v>
      </c>
      <c r="AS1377" t="s">
        <v>4182</v>
      </c>
    </row>
    <row r="1378" spans="1:45" x14ac:dyDescent="0.3">
      <c r="A1378" s="4" t="s">
        <v>1409</v>
      </c>
      <c r="B1378" s="4" t="s">
        <v>1410</v>
      </c>
      <c r="C1378" t="s">
        <v>144</v>
      </c>
      <c r="D1378">
        <v>18.996289508472501</v>
      </c>
      <c r="E1378">
        <v>16.413119054780999</v>
      </c>
      <c r="F1378">
        <v>6.8547938660263004</v>
      </c>
      <c r="G1378">
        <v>19.973835499705899</v>
      </c>
      <c r="H1378">
        <v>30.315797837687601</v>
      </c>
      <c r="I1378">
        <v>31.914689326564101</v>
      </c>
      <c r="J1378">
        <v>-23.688159624133501</v>
      </c>
      <c r="K1378">
        <v>0</v>
      </c>
      <c r="L1378">
        <v>14.9785740292961</v>
      </c>
      <c r="M1378">
        <v>0</v>
      </c>
      <c r="N1378">
        <v>11.989136151114099</v>
      </c>
      <c r="O1378">
        <v>2.2490496625602701</v>
      </c>
      <c r="P1378">
        <v>8.0052377782425506</v>
      </c>
      <c r="Q1378">
        <v>-4.0173441087023196</v>
      </c>
      <c r="R1378">
        <v>6.87512086165595</v>
      </c>
      <c r="S1378">
        <v>18.1281610830587</v>
      </c>
      <c r="T1378">
        <v>3227.8525</v>
      </c>
      <c r="U1378">
        <v>2.95142746445342</v>
      </c>
      <c r="V1378">
        <v>1.6474074074074001</v>
      </c>
      <c r="W1378">
        <v>-22.0227051050122</v>
      </c>
      <c r="X1378">
        <v>14.274886836767299</v>
      </c>
      <c r="Y1378">
        <v>12.355847122878099</v>
      </c>
      <c r="Z1378">
        <v>74</v>
      </c>
      <c r="AA1378">
        <v>0.24610440909576101</v>
      </c>
      <c r="AB1378">
        <v>8.7903138678338806</v>
      </c>
      <c r="AC1378">
        <v>0</v>
      </c>
      <c r="AD1378">
        <v>1.91637076972349</v>
      </c>
      <c r="AE1378">
        <v>87553</v>
      </c>
      <c r="AF1378">
        <v>833.19</v>
      </c>
      <c r="AG1378">
        <v>166.41999999999899</v>
      </c>
      <c r="AH1378">
        <v>226.219999999999</v>
      </c>
      <c r="AI1378">
        <v>8.8833137610761099</v>
      </c>
      <c r="AJ1378">
        <v>265.909999999999</v>
      </c>
      <c r="AK1378">
        <v>20.6</v>
      </c>
      <c r="AL1378">
        <v>883.79</v>
      </c>
      <c r="AM1378">
        <v>93.95</v>
      </c>
      <c r="AN1378">
        <v>1071.1299999999901</v>
      </c>
      <c r="AO1378">
        <v>16.6299999999999</v>
      </c>
      <c r="AP1378">
        <v>175.88</v>
      </c>
      <c r="AQ1378">
        <v>169.25</v>
      </c>
      <c r="AR1378">
        <v>3161.3625000000002</v>
      </c>
      <c r="AS1378" t="s">
        <v>4182</v>
      </c>
    </row>
    <row r="1379" spans="1:45" x14ac:dyDescent="0.3">
      <c r="A1379" s="4" t="s">
        <v>1406</v>
      </c>
      <c r="B1379" s="4" t="s">
        <v>1407</v>
      </c>
      <c r="C1379" t="s">
        <v>1408</v>
      </c>
      <c r="D1379">
        <v>10.199916224847</v>
      </c>
      <c r="E1379">
        <v>28.1723366707647</v>
      </c>
      <c r="F1379">
        <v>17.554025977696998</v>
      </c>
      <c r="G1379">
        <v>28.7777118706903</v>
      </c>
      <c r="H1379">
        <v>27.4168540460273</v>
      </c>
      <c r="I1379">
        <v>31.862163564914301</v>
      </c>
      <c r="J1379">
        <v>-3.7311888725417899</v>
      </c>
      <c r="K1379">
        <v>0.13289446337827401</v>
      </c>
      <c r="L1379">
        <v>0.125262971944306</v>
      </c>
      <c r="M1379">
        <v>8.6720519038365806E-2</v>
      </c>
      <c r="N1379">
        <v>43.424144103826301</v>
      </c>
      <c r="O1379">
        <v>7.3172461030801497</v>
      </c>
      <c r="P1379">
        <v>11.3733482637571</v>
      </c>
      <c r="Q1379">
        <v>0.44580388271611099</v>
      </c>
      <c r="R1379">
        <v>16.157235131028202</v>
      </c>
      <c r="S1379">
        <v>14.638214328822601</v>
      </c>
      <c r="T1379">
        <v>2595.0939878150002</v>
      </c>
      <c r="U1379">
        <v>2.5430583338539199</v>
      </c>
      <c r="V1379">
        <v>0.76195419787615004</v>
      </c>
      <c r="W1379">
        <v>-76.874021785759894</v>
      </c>
      <c r="X1379">
        <v>6.6953409762342098</v>
      </c>
      <c r="Y1379">
        <v>0.37155321024812998</v>
      </c>
      <c r="Z1379">
        <v>57.435167311767103</v>
      </c>
      <c r="AA1379">
        <v>17.576039502304901</v>
      </c>
      <c r="AB1379">
        <v>13.6638549039927</v>
      </c>
      <c r="AC1379">
        <v>0</v>
      </c>
      <c r="AD1379">
        <v>4.9132054883211396</v>
      </c>
      <c r="AE1379">
        <v>68174</v>
      </c>
      <c r="AF1379">
        <v>1078.96</v>
      </c>
      <c r="AG1379">
        <v>310.5</v>
      </c>
      <c r="AH1379">
        <v>321.02</v>
      </c>
      <c r="AI1379">
        <v>51.467671514523502</v>
      </c>
      <c r="AJ1379">
        <v>343.78</v>
      </c>
      <c r="AK1379">
        <v>38.590000000000003</v>
      </c>
      <c r="AL1379">
        <v>1232.3599999999999</v>
      </c>
      <c r="AM1379">
        <v>574.49</v>
      </c>
      <c r="AN1379">
        <v>1245.3799999999901</v>
      </c>
      <c r="AO1379">
        <v>212.74</v>
      </c>
      <c r="AP1379">
        <v>251.86</v>
      </c>
      <c r="AQ1379">
        <v>551.5</v>
      </c>
      <c r="AR1379">
        <v>3167.0739878149998</v>
      </c>
      <c r="AS1379" t="s">
        <v>4182</v>
      </c>
    </row>
    <row r="1380" spans="1:45" x14ac:dyDescent="0.3">
      <c r="A1380" s="4" t="s">
        <v>1404</v>
      </c>
      <c r="B1380" s="4" t="s">
        <v>1405</v>
      </c>
      <c r="C1380" t="s">
        <v>153</v>
      </c>
      <c r="D1380">
        <v>-3.3933507361858899</v>
      </c>
      <c r="E1380">
        <v>-192.33605343519201</v>
      </c>
      <c r="F1380">
        <v>-4.9938651315396898</v>
      </c>
      <c r="G1380">
        <v>-35.746120205302603</v>
      </c>
      <c r="H1380">
        <v>39.4311935923552</v>
      </c>
      <c r="I1380">
        <v>65.0829866067361</v>
      </c>
      <c r="J1380">
        <v>113.901247965274</v>
      </c>
      <c r="K1380">
        <v>-6.1556456563400399</v>
      </c>
      <c r="L1380">
        <v>0</v>
      </c>
      <c r="M1380">
        <v>0</v>
      </c>
      <c r="N1380">
        <v>0</v>
      </c>
      <c r="O1380">
        <v>-0.322426305065171</v>
      </c>
      <c r="P1380">
        <v>10.631383849583599</v>
      </c>
      <c r="Q1380">
        <v>133.542508552995</v>
      </c>
      <c r="R1380">
        <v>0</v>
      </c>
      <c r="S1380">
        <v>0</v>
      </c>
      <c r="T1380">
        <v>14592.902986699901</v>
      </c>
      <c r="U1380">
        <v>-131.22024586037699</v>
      </c>
      <c r="V1380">
        <v>0</v>
      </c>
      <c r="W1380">
        <v>-111.589354920014</v>
      </c>
      <c r="X1380">
        <v>14.1233871132663</v>
      </c>
      <c r="Y1380">
        <v>0</v>
      </c>
      <c r="Z1380">
        <v>44.193247412072402</v>
      </c>
      <c r="AA1380">
        <v>0.17033714489941101</v>
      </c>
      <c r="AB1380">
        <v>10.6915196081441</v>
      </c>
      <c r="AC1380">
        <v>39.1919545139097</v>
      </c>
      <c r="AD1380">
        <v>0.41899911447928101</v>
      </c>
      <c r="AE1380">
        <v>505992</v>
      </c>
      <c r="AF1380">
        <v>2634.16</v>
      </c>
      <c r="AG1380">
        <v>-941.60999999999899</v>
      </c>
      <c r="AH1380">
        <v>-941.849999999999</v>
      </c>
      <c r="AI1380">
        <v>-1.8266154608226901</v>
      </c>
      <c r="AJ1380">
        <v>1714.3899999999901</v>
      </c>
      <c r="AK1380">
        <v>0</v>
      </c>
      <c r="AL1380">
        <v>-7866.85</v>
      </c>
      <c r="AM1380">
        <v>248.11</v>
      </c>
      <c r="AN1380">
        <v>-24.349999999998499</v>
      </c>
      <c r="AO1380">
        <v>732.719999999999</v>
      </c>
      <c r="AP1380">
        <v>736.43</v>
      </c>
      <c r="AQ1380">
        <v>5.75</v>
      </c>
      <c r="AR1380">
        <v>3195.2129866999999</v>
      </c>
      <c r="AS1380" t="s">
        <v>4182</v>
      </c>
    </row>
    <row r="1381" spans="1:45" x14ac:dyDescent="0.3">
      <c r="A1381" s="4" t="s">
        <v>1402</v>
      </c>
      <c r="B1381" s="4" t="s">
        <v>1403</v>
      </c>
      <c r="C1381" t="s">
        <v>307</v>
      </c>
      <c r="D1381">
        <v>37.834012773089597</v>
      </c>
      <c r="E1381">
        <v>17.105395056035501</v>
      </c>
      <c r="F1381">
        <v>10.2983156001617</v>
      </c>
      <c r="G1381">
        <v>8.2003767636768892</v>
      </c>
      <c r="H1381">
        <v>12.595228697295701</v>
      </c>
      <c r="I1381">
        <v>13.4481565491522</v>
      </c>
      <c r="J1381">
        <v>114.557587141792</v>
      </c>
      <c r="K1381">
        <v>0</v>
      </c>
      <c r="L1381">
        <v>23.1057289240801</v>
      </c>
      <c r="M1381">
        <v>0.430367955286446</v>
      </c>
      <c r="N1381">
        <v>28.3917340521113</v>
      </c>
      <c r="O1381">
        <v>4.6249143245957303</v>
      </c>
      <c r="P1381">
        <v>13.337184171214099</v>
      </c>
      <c r="Q1381">
        <v>77.288186671170195</v>
      </c>
      <c r="R1381">
        <v>61.7110858091295</v>
      </c>
      <c r="S1381">
        <v>23.870954112506599</v>
      </c>
      <c r="T1381">
        <v>3344.71796979999</v>
      </c>
      <c r="U1381">
        <v>6.0139692031672096</v>
      </c>
      <c r="V1381">
        <v>0.42168145480101898</v>
      </c>
      <c r="W1381">
        <v>103.127936383837</v>
      </c>
      <c r="X1381">
        <v>1.6925099953945999</v>
      </c>
      <c r="Y1381">
        <v>1.44864634604764</v>
      </c>
      <c r="Z1381">
        <v>72.914832678963194</v>
      </c>
      <c r="AA1381">
        <v>0.20122674118046099</v>
      </c>
      <c r="AB1381">
        <v>10.9519515791982</v>
      </c>
      <c r="AC1381">
        <v>0</v>
      </c>
      <c r="AD1381">
        <v>0</v>
      </c>
      <c r="AE1381">
        <v>22210</v>
      </c>
      <c r="AF1381">
        <v>1040.44</v>
      </c>
      <c r="AG1381">
        <v>85.319999999999794</v>
      </c>
      <c r="AH1381">
        <v>115.33999999999899</v>
      </c>
      <c r="AI1381">
        <v>15.043342175028799</v>
      </c>
      <c r="AJ1381">
        <v>139.91999999999899</v>
      </c>
      <c r="AK1381">
        <v>4.5599999999999996</v>
      </c>
      <c r="AL1381">
        <v>407.51</v>
      </c>
      <c r="AM1381">
        <v>7.3</v>
      </c>
      <c r="AN1381">
        <v>536.75</v>
      </c>
      <c r="AO1381">
        <v>109.61</v>
      </c>
      <c r="AP1381">
        <v>132.41</v>
      </c>
      <c r="AQ1381">
        <v>565.79999999999995</v>
      </c>
      <c r="AR1381">
        <v>3227.9979697999902</v>
      </c>
      <c r="AS1381" t="s">
        <v>4182</v>
      </c>
    </row>
    <row r="1382" spans="1:45" x14ac:dyDescent="0.3">
      <c r="A1382" s="4" t="s">
        <v>1400</v>
      </c>
      <c r="B1382" s="4" t="s">
        <v>1401</v>
      </c>
      <c r="C1382" t="s">
        <v>396</v>
      </c>
      <c r="D1382">
        <v>86.660700009383305</v>
      </c>
      <c r="E1382">
        <v>14.952896372018399</v>
      </c>
      <c r="F1382">
        <v>12.4626204914883</v>
      </c>
      <c r="G1382">
        <v>25.3517297627948</v>
      </c>
      <c r="H1382">
        <v>32.030045503948998</v>
      </c>
      <c r="I1382">
        <v>38.469380819683202</v>
      </c>
      <c r="J1382">
        <v>17.6047869448788</v>
      </c>
      <c r="K1382">
        <v>78.098720373158201</v>
      </c>
      <c r="L1382">
        <v>0</v>
      </c>
      <c r="M1382">
        <v>0</v>
      </c>
      <c r="N1382">
        <v>65.312554718963398</v>
      </c>
      <c r="O1382">
        <v>12.790686146034499</v>
      </c>
      <c r="P1382">
        <v>23.8040121045786</v>
      </c>
      <c r="Q1382">
        <v>17.089922876695098</v>
      </c>
      <c r="R1382">
        <v>25.614724432066399</v>
      </c>
      <c r="S1382">
        <v>0</v>
      </c>
      <c r="T1382">
        <v>3188.07411035</v>
      </c>
      <c r="U1382">
        <v>11.898859273908499</v>
      </c>
      <c r="V1382">
        <v>5.72096016781483E-2</v>
      </c>
      <c r="W1382">
        <v>255.730889309926</v>
      </c>
      <c r="X1382">
        <v>2.6929568471510102E-3</v>
      </c>
      <c r="Y1382">
        <v>0</v>
      </c>
      <c r="Z1382">
        <v>66.966244597052494</v>
      </c>
      <c r="AA1382">
        <v>4.8343442195843498E-3</v>
      </c>
      <c r="AB1382">
        <v>22.811842780636901</v>
      </c>
      <c r="AC1382">
        <v>0</v>
      </c>
      <c r="AD1382">
        <v>0</v>
      </c>
      <c r="AE1382">
        <v>11739</v>
      </c>
      <c r="AF1382">
        <v>147.13</v>
      </c>
      <c r="AG1382">
        <v>37.299999999999997</v>
      </c>
      <c r="AH1382">
        <v>51.59</v>
      </c>
      <c r="AI1382">
        <v>121.020831805702</v>
      </c>
      <c r="AJ1382">
        <v>56.6</v>
      </c>
      <c r="AK1382">
        <v>110.42</v>
      </c>
      <c r="AL1382">
        <v>268.58</v>
      </c>
      <c r="AM1382">
        <v>44.37</v>
      </c>
      <c r="AN1382">
        <v>271.659999999999</v>
      </c>
      <c r="AO1382">
        <v>-25.959999999999901</v>
      </c>
      <c r="AP1382">
        <v>29.8</v>
      </c>
      <c r="AQ1382">
        <v>10521.8</v>
      </c>
      <c r="AR1382">
        <v>3232.4441103499998</v>
      </c>
      <c r="AS1382" t="s">
        <v>4182</v>
      </c>
    </row>
    <row r="1383" spans="1:45" x14ac:dyDescent="0.3">
      <c r="A1383" s="4" t="s">
        <v>1398</v>
      </c>
      <c r="B1383" s="4" t="s">
        <v>1399</v>
      </c>
      <c r="C1383" t="s">
        <v>433</v>
      </c>
      <c r="D1383">
        <v>12.1082691703454</v>
      </c>
      <c r="E1383">
        <v>27.5934208627903</v>
      </c>
      <c r="F1383">
        <v>15.810638448638301</v>
      </c>
      <c r="G1383">
        <v>8.4934479116110406</v>
      </c>
      <c r="H1383">
        <v>10.5145016419361</v>
      </c>
      <c r="I1383">
        <v>13.468340296215899</v>
      </c>
      <c r="J1383">
        <v>36.9505351863953</v>
      </c>
      <c r="K1383">
        <v>23.480125213934901</v>
      </c>
      <c r="L1383">
        <v>16.8251208779268</v>
      </c>
      <c r="M1383">
        <v>1.36813893265243</v>
      </c>
      <c r="N1383">
        <v>39.0744713453876</v>
      </c>
      <c r="O1383">
        <v>7.8587122900365403</v>
      </c>
      <c r="P1383">
        <v>20.176480434145599</v>
      </c>
      <c r="Q1383">
        <v>25.376472291535499</v>
      </c>
      <c r="R1383">
        <v>47.5927534011159</v>
      </c>
      <c r="S1383">
        <v>0</v>
      </c>
      <c r="T1383">
        <v>3176.8290703600001</v>
      </c>
      <c r="U1383">
        <v>2.9354675489034898</v>
      </c>
      <c r="V1383">
        <v>0.73869685184782796</v>
      </c>
      <c r="W1383">
        <v>-72.547267754665796</v>
      </c>
      <c r="X1383">
        <v>0.14293689026796799</v>
      </c>
      <c r="Y1383">
        <v>2.7159144922787301E-2</v>
      </c>
      <c r="Z1383">
        <v>56.1068891946639</v>
      </c>
      <c r="AA1383">
        <v>0.73957205251581903</v>
      </c>
      <c r="AB1383">
        <v>22.194962908530002</v>
      </c>
      <c r="AC1383">
        <v>0</v>
      </c>
      <c r="AD1383">
        <v>0</v>
      </c>
      <c r="AE1383">
        <v>69905</v>
      </c>
      <c r="AF1383">
        <v>3152.43</v>
      </c>
      <c r="AG1383">
        <v>267.75</v>
      </c>
      <c r="AH1383">
        <v>360.67</v>
      </c>
      <c r="AI1383">
        <v>190.06432444005</v>
      </c>
      <c r="AJ1383">
        <v>424.58</v>
      </c>
      <c r="AK1383">
        <v>0</v>
      </c>
      <c r="AL1383">
        <v>1090.33</v>
      </c>
      <c r="AM1383">
        <v>250.98</v>
      </c>
      <c r="AN1383">
        <v>1104.4199999999901</v>
      </c>
      <c r="AO1383">
        <v>206.37</v>
      </c>
      <c r="AP1383">
        <v>242.17</v>
      </c>
      <c r="AQ1383">
        <v>2394.15</v>
      </c>
      <c r="AR1383">
        <v>3241.9890703599999</v>
      </c>
      <c r="AS1383" t="s">
        <v>4182</v>
      </c>
    </row>
    <row r="1384" spans="1:45" x14ac:dyDescent="0.3">
      <c r="A1384" s="4" t="s">
        <v>1396</v>
      </c>
      <c r="B1384" s="4" t="s">
        <v>1397</v>
      </c>
      <c r="C1384" t="s">
        <v>109</v>
      </c>
      <c r="D1384">
        <v>60.248321087020798</v>
      </c>
      <c r="E1384">
        <v>38.7529597474349</v>
      </c>
      <c r="F1384">
        <v>16.743393009377598</v>
      </c>
      <c r="G1384">
        <v>15.7928594403345</v>
      </c>
      <c r="H1384">
        <v>18.3523659569396</v>
      </c>
      <c r="I1384">
        <v>23.842802421123402</v>
      </c>
      <c r="J1384">
        <v>-16.098752034725901</v>
      </c>
      <c r="K1384">
        <v>0</v>
      </c>
      <c r="L1384">
        <v>81.848679087042399</v>
      </c>
      <c r="M1384">
        <v>43.5152459114598</v>
      </c>
      <c r="N1384">
        <v>21.9258717979945</v>
      </c>
      <c r="O1384">
        <v>16.9125063993861</v>
      </c>
      <c r="P1384">
        <v>31.093895255044899</v>
      </c>
      <c r="Q1384">
        <v>22.4555811707984</v>
      </c>
      <c r="R1384">
        <v>33.683168465726503</v>
      </c>
      <c r="S1384">
        <v>0</v>
      </c>
      <c r="T1384">
        <v>3387.95182191</v>
      </c>
      <c r="U1384">
        <v>19.493271562391399</v>
      </c>
      <c r="V1384">
        <v>0</v>
      </c>
      <c r="W1384">
        <v>63.8641693547534</v>
      </c>
      <c r="X1384">
        <v>3.8105843989287602</v>
      </c>
      <c r="Y1384">
        <v>1.35730482331424</v>
      </c>
      <c r="Z1384">
        <v>41.053556952533597</v>
      </c>
      <c r="AA1384">
        <v>1.3383680605203501</v>
      </c>
      <c r="AB1384">
        <v>9.93753283401389</v>
      </c>
      <c r="AC1384">
        <v>0</v>
      </c>
      <c r="AD1384">
        <v>1.2699322464582901</v>
      </c>
      <c r="AE1384">
        <v>97547</v>
      </c>
      <c r="AF1384">
        <v>341.99</v>
      </c>
      <c r="AG1384">
        <v>54.01</v>
      </c>
      <c r="AH1384">
        <v>71.73</v>
      </c>
      <c r="AI1384">
        <v>17.146031746031699</v>
      </c>
      <c r="AJ1384">
        <v>81.540000000000006</v>
      </c>
      <c r="AK1384">
        <v>1.43</v>
      </c>
      <c r="AL1384">
        <v>135.43</v>
      </c>
      <c r="AM1384">
        <v>2.69</v>
      </c>
      <c r="AN1384">
        <v>166.93</v>
      </c>
      <c r="AO1384">
        <v>-79.430000000000007</v>
      </c>
      <c r="AP1384">
        <v>27.15</v>
      </c>
      <c r="AQ1384">
        <v>898.8</v>
      </c>
      <c r="AR1384">
        <v>3254.01182191</v>
      </c>
      <c r="AS1384" t="s">
        <v>4182</v>
      </c>
    </row>
    <row r="1385" spans="1:45" x14ac:dyDescent="0.3">
      <c r="A1385" s="4" t="s">
        <v>1394</v>
      </c>
      <c r="B1385" s="4" t="s">
        <v>1395</v>
      </c>
      <c r="C1385" t="s">
        <v>52</v>
      </c>
      <c r="D1385">
        <v>7.6098462971875396</v>
      </c>
      <c r="E1385">
        <v>6.5172815581238899</v>
      </c>
      <c r="F1385">
        <v>0.37402549423067</v>
      </c>
      <c r="G1385">
        <v>4.8504780287892704</v>
      </c>
      <c r="H1385">
        <v>-2.3193067069310098</v>
      </c>
      <c r="I1385">
        <v>7.5248354211124999</v>
      </c>
      <c r="J1385">
        <v>13.489262946547401</v>
      </c>
      <c r="K1385">
        <v>-14.3007820411579</v>
      </c>
      <c r="L1385">
        <v>0</v>
      </c>
      <c r="M1385">
        <v>0</v>
      </c>
      <c r="N1385">
        <v>0.37758676013110298</v>
      </c>
      <c r="O1385">
        <v>3.7382012783745799</v>
      </c>
      <c r="P1385">
        <v>-2.4842528671507602</v>
      </c>
      <c r="Q1385">
        <v>0</v>
      </c>
      <c r="R1385">
        <v>-6.7901493004558899</v>
      </c>
      <c r="S1385">
        <v>0</v>
      </c>
      <c r="T1385">
        <v>-6243.2713539699898</v>
      </c>
      <c r="U1385">
        <v>0.47931626442790298</v>
      </c>
      <c r="V1385">
        <v>0</v>
      </c>
      <c r="W1385">
        <v>-71.156064927753604</v>
      </c>
      <c r="X1385">
        <v>0.228828671537325</v>
      </c>
      <c r="Y1385">
        <v>0.22880723270421399</v>
      </c>
      <c r="Z1385">
        <v>70.115519314666003</v>
      </c>
      <c r="AA1385">
        <v>0.69842154897554398</v>
      </c>
      <c r="AB1385">
        <v>21.591368907590901</v>
      </c>
      <c r="AC1385">
        <v>0</v>
      </c>
      <c r="AD1385">
        <v>0</v>
      </c>
      <c r="AE1385">
        <v>184254</v>
      </c>
      <c r="AF1385">
        <v>8833.15</v>
      </c>
      <c r="AG1385">
        <v>428.44999999999902</v>
      </c>
      <c r="AH1385">
        <v>530.39999999999895</v>
      </c>
      <c r="AI1385">
        <v>6.0034839291267996</v>
      </c>
      <c r="AJ1385">
        <v>664.67999999999904</v>
      </c>
      <c r="AK1385">
        <v>30774.1</v>
      </c>
      <c r="AL1385">
        <v>5635</v>
      </c>
      <c r="AM1385">
        <v>9503.7099999999991</v>
      </c>
      <c r="AN1385">
        <v>6802.27</v>
      </c>
      <c r="AO1385">
        <v>-90.15</v>
      </c>
      <c r="AP1385">
        <v>-14.17</v>
      </c>
      <c r="AQ1385">
        <v>34.6</v>
      </c>
      <c r="AR1385">
        <v>3260.4386460300002</v>
      </c>
      <c r="AS1385" t="s">
        <v>4182</v>
      </c>
    </row>
    <row r="1386" spans="1:45" x14ac:dyDescent="0.3">
      <c r="A1386" s="4" t="s">
        <v>1392</v>
      </c>
      <c r="B1386" s="4" t="s">
        <v>1393</v>
      </c>
      <c r="C1386" t="s">
        <v>260</v>
      </c>
      <c r="D1386">
        <v>50.231303136146998</v>
      </c>
      <c r="E1386">
        <v>23.386429829923401</v>
      </c>
      <c r="F1386">
        <v>10.412147505422899</v>
      </c>
      <c r="G1386">
        <v>11.556708541374199</v>
      </c>
      <c r="H1386">
        <v>19.572094279409299</v>
      </c>
      <c r="I1386">
        <v>21.228166811777001</v>
      </c>
      <c r="J1386">
        <v>36.872377555108599</v>
      </c>
      <c r="K1386">
        <v>21.942935998354201</v>
      </c>
      <c r="L1386">
        <v>60.519849993534201</v>
      </c>
      <c r="M1386">
        <v>12.931591878960299</v>
      </c>
      <c r="N1386">
        <v>17.661434855808299</v>
      </c>
      <c r="O1386">
        <v>18.565487135386501</v>
      </c>
      <c r="P1386">
        <v>27.3762937910634</v>
      </c>
      <c r="Q1386">
        <v>0</v>
      </c>
      <c r="R1386">
        <v>67.106290483183201</v>
      </c>
      <c r="S1386">
        <v>41.006325572374998</v>
      </c>
      <c r="T1386">
        <v>3452.8139559749902</v>
      </c>
      <c r="U1386">
        <v>10.562019772323101</v>
      </c>
      <c r="V1386">
        <v>8.9932467686164197E-2</v>
      </c>
      <c r="W1386">
        <v>106.192958675423</v>
      </c>
      <c r="X1386">
        <v>12.744699047600999</v>
      </c>
      <c r="Y1386">
        <v>9.0284060761403602</v>
      </c>
      <c r="Z1386">
        <v>65.190618881933602</v>
      </c>
      <c r="AA1386">
        <v>0.289157475184465</v>
      </c>
      <c r="AB1386">
        <v>10.0646749243468</v>
      </c>
      <c r="AC1386">
        <v>0</v>
      </c>
      <c r="AD1386">
        <v>2.65949434576136</v>
      </c>
      <c r="AE1386">
        <v>19002</v>
      </c>
      <c r="AF1386">
        <v>562.79</v>
      </c>
      <c r="AG1386">
        <v>65.039999999999907</v>
      </c>
      <c r="AH1386">
        <v>89.059999999999903</v>
      </c>
      <c r="AI1386">
        <v>33.221038663129001</v>
      </c>
      <c r="AJ1386">
        <v>119.469999999999</v>
      </c>
      <c r="AK1386">
        <v>0.01</v>
      </c>
      <c r="AL1386">
        <v>229.76</v>
      </c>
      <c r="AM1386">
        <v>1.57</v>
      </c>
      <c r="AN1386">
        <v>309.31999999999903</v>
      </c>
      <c r="AO1386">
        <v>-110.69</v>
      </c>
      <c r="AP1386">
        <v>-8.16</v>
      </c>
      <c r="AQ1386">
        <v>1637.25</v>
      </c>
      <c r="AR1386">
        <v>3267.0439559749998</v>
      </c>
      <c r="AS1386" t="s">
        <v>4182</v>
      </c>
    </row>
    <row r="1387" spans="1:45" x14ac:dyDescent="0.3">
      <c r="A1387" s="4" t="s">
        <v>1390</v>
      </c>
      <c r="B1387" s="4" t="s">
        <v>1391</v>
      </c>
      <c r="C1387" t="s">
        <v>366</v>
      </c>
      <c r="D1387">
        <v>108.933415682001</v>
      </c>
      <c r="E1387">
        <v>5.3527937122515796</v>
      </c>
      <c r="F1387">
        <v>1.93516550502979</v>
      </c>
      <c r="G1387">
        <v>0.91430243295876101</v>
      </c>
      <c r="H1387">
        <v>4.0958621299261404</v>
      </c>
      <c r="I1387">
        <v>4.5392068121626403</v>
      </c>
      <c r="J1387">
        <v>-31.801072242678199</v>
      </c>
      <c r="K1387">
        <v>0</v>
      </c>
      <c r="L1387">
        <v>47.208450852267703</v>
      </c>
      <c r="M1387">
        <v>31.606607921797998</v>
      </c>
      <c r="N1387">
        <v>2.7079722703639102</v>
      </c>
      <c r="O1387">
        <v>9.5756254784455894</v>
      </c>
      <c r="P1387">
        <v>17.8458345536643</v>
      </c>
      <c r="Q1387">
        <v>0</v>
      </c>
      <c r="R1387">
        <v>-6.52194452379804</v>
      </c>
      <c r="S1387">
        <v>98.2889180016534</v>
      </c>
      <c r="T1387">
        <v>3287.4124704599999</v>
      </c>
      <c r="U1387">
        <v>5.7250012621270701</v>
      </c>
      <c r="V1387">
        <v>0.54827330034049604</v>
      </c>
      <c r="W1387">
        <v>81.465315975173098</v>
      </c>
      <c r="X1387">
        <v>11.092483676283299</v>
      </c>
      <c r="Y1387">
        <v>7.8395265715842299</v>
      </c>
      <c r="Z1387">
        <v>58.182855071311799</v>
      </c>
      <c r="AA1387">
        <v>21.662549418664799</v>
      </c>
      <c r="AB1387">
        <v>4.6805587189586602</v>
      </c>
      <c r="AC1387">
        <v>0</v>
      </c>
      <c r="AD1387">
        <v>3.15927955451565</v>
      </c>
      <c r="AE1387">
        <v>52392</v>
      </c>
      <c r="AF1387">
        <v>3281.1899999999901</v>
      </c>
      <c r="AG1387">
        <v>29.999999999999499</v>
      </c>
      <c r="AH1387">
        <v>39.199999999999498</v>
      </c>
      <c r="AI1387">
        <v>4.1897218915677596</v>
      </c>
      <c r="AJ1387">
        <v>148.939999999999</v>
      </c>
      <c r="AK1387">
        <v>0</v>
      </c>
      <c r="AL1387">
        <v>383.74</v>
      </c>
      <c r="AM1387">
        <v>252.84</v>
      </c>
      <c r="AN1387">
        <v>570.82999999999902</v>
      </c>
      <c r="AO1387">
        <v>222.54999999999899</v>
      </c>
      <c r="AP1387">
        <v>293.7</v>
      </c>
      <c r="AQ1387">
        <v>437.8</v>
      </c>
      <c r="AR1387">
        <v>3268.00247046</v>
      </c>
      <c r="AS1387" t="s">
        <v>4182</v>
      </c>
    </row>
    <row r="1388" spans="1:45" x14ac:dyDescent="0.3">
      <c r="A1388" s="4" t="s">
        <v>1388</v>
      </c>
      <c r="B1388" s="4" t="s">
        <v>1389</v>
      </c>
      <c r="C1388" t="s">
        <v>260</v>
      </c>
      <c r="D1388">
        <v>24.362334548658001</v>
      </c>
      <c r="E1388">
        <v>41.623344473325901</v>
      </c>
      <c r="F1388">
        <v>30.474529039274099</v>
      </c>
      <c r="G1388">
        <v>20.524283992248598</v>
      </c>
      <c r="H1388">
        <v>24.102594271257701</v>
      </c>
      <c r="I1388">
        <v>28.9134382104765</v>
      </c>
      <c r="J1388">
        <v>-16.098752034725901</v>
      </c>
      <c r="K1388">
        <v>0</v>
      </c>
      <c r="L1388">
        <v>7.7796035739960896</v>
      </c>
      <c r="M1388">
        <v>1.9128068193488701</v>
      </c>
      <c r="N1388">
        <v>105.423622540951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3263.5376201399999</v>
      </c>
      <c r="U1388">
        <v>8.4137250183321299</v>
      </c>
      <c r="V1388">
        <v>0.10915924899869001</v>
      </c>
      <c r="W1388">
        <v>4.2110636275018501E-3</v>
      </c>
      <c r="X1388">
        <v>1.1232438317179401</v>
      </c>
      <c r="Y1388">
        <v>1.1230041724675399</v>
      </c>
      <c r="Z1388">
        <v>66.173999319298204</v>
      </c>
      <c r="AA1388">
        <v>2.26460538176728</v>
      </c>
      <c r="AB1388">
        <v>13.1014722128818</v>
      </c>
      <c r="AC1388">
        <v>0</v>
      </c>
      <c r="AD1388">
        <v>0</v>
      </c>
      <c r="AE1388">
        <v>151633</v>
      </c>
      <c r="AF1388">
        <v>655.37</v>
      </c>
      <c r="AG1388">
        <v>134.51</v>
      </c>
      <c r="AH1388">
        <v>179.92</v>
      </c>
      <c r="AI1388">
        <v>12.0529278641541</v>
      </c>
      <c r="AJ1388">
        <v>189.49</v>
      </c>
      <c r="AK1388">
        <v>9.11</v>
      </c>
      <c r="AL1388">
        <v>377.09</v>
      </c>
      <c r="AM1388">
        <v>43.74</v>
      </c>
      <c r="AN1388">
        <v>389.48</v>
      </c>
      <c r="AO1388">
        <v>41.349999999999902</v>
      </c>
      <c r="AP1388">
        <v>83.27</v>
      </c>
      <c r="AQ1388">
        <v>282.25</v>
      </c>
      <c r="AR1388">
        <v>3276.97762014</v>
      </c>
      <c r="AS1388" t="s">
        <v>4182</v>
      </c>
    </row>
    <row r="1389" spans="1:45" x14ac:dyDescent="0.3">
      <c r="A1389" s="4" t="s">
        <v>1386</v>
      </c>
      <c r="B1389" s="4" t="s">
        <v>1387</v>
      </c>
      <c r="C1389" t="s">
        <v>68</v>
      </c>
      <c r="D1389">
        <v>-15.3137668162392</v>
      </c>
      <c r="E1389">
        <v>-6.7131643676485204</v>
      </c>
      <c r="F1389">
        <v>-2.1188384240972198</v>
      </c>
      <c r="G1389">
        <v>-16.6344248922037</v>
      </c>
      <c r="H1389">
        <v>15.692525983953001</v>
      </c>
      <c r="I1389">
        <v>-14.4039156275492</v>
      </c>
      <c r="J1389">
        <v>-43.106275449435003</v>
      </c>
      <c r="K1389">
        <v>0</v>
      </c>
      <c r="L1389">
        <v>162.444399378084</v>
      </c>
      <c r="M1389">
        <v>154.22105049685601</v>
      </c>
      <c r="N1389">
        <v>0</v>
      </c>
      <c r="O1389">
        <v>14.852886730021099</v>
      </c>
      <c r="P1389">
        <v>0</v>
      </c>
      <c r="Q1389">
        <v>0</v>
      </c>
      <c r="R1389">
        <v>0</v>
      </c>
      <c r="S1389">
        <v>39.98531893386</v>
      </c>
      <c r="T1389">
        <v>8766.2906130249994</v>
      </c>
      <c r="U1389">
        <v>0.88658976895152997</v>
      </c>
      <c r="V1389">
        <v>0</v>
      </c>
      <c r="W1389">
        <v>-158.04444380464901</v>
      </c>
      <c r="X1389">
        <v>2.3322798666762599</v>
      </c>
      <c r="Y1389">
        <v>0.81671866392311898</v>
      </c>
      <c r="Z1389">
        <v>89.211386640414304</v>
      </c>
      <c r="AA1389">
        <v>1.17066156170194</v>
      </c>
      <c r="AB1389">
        <v>4.2026775638424603</v>
      </c>
      <c r="AC1389">
        <v>0</v>
      </c>
      <c r="AD1389">
        <v>1.51556120275314</v>
      </c>
      <c r="AE1389">
        <v>81709</v>
      </c>
      <c r="AF1389">
        <v>1287.1499999999901</v>
      </c>
      <c r="AG1389">
        <v>-214.11</v>
      </c>
      <c r="AH1389">
        <v>-218.9</v>
      </c>
      <c r="AI1389">
        <v>-19.808378935963599</v>
      </c>
      <c r="AJ1389">
        <v>-185.4</v>
      </c>
      <c r="AK1389">
        <v>1591.36</v>
      </c>
      <c r="AL1389">
        <v>648.75</v>
      </c>
      <c r="AM1389">
        <v>520.14</v>
      </c>
      <c r="AN1389">
        <v>3698.25</v>
      </c>
      <c r="AO1389">
        <v>1057.5899999999999</v>
      </c>
      <c r="AP1389">
        <v>1067.8599999999999</v>
      </c>
      <c r="AQ1389">
        <v>237.7</v>
      </c>
      <c r="AR1389">
        <v>3278.8306130249998</v>
      </c>
      <c r="AS1389" t="s">
        <v>4182</v>
      </c>
    </row>
    <row r="1390" spans="1:45" x14ac:dyDescent="0.3">
      <c r="A1390" s="4" t="s">
        <v>1384</v>
      </c>
      <c r="B1390" s="4" t="s">
        <v>1385</v>
      </c>
      <c r="C1390" t="s">
        <v>485</v>
      </c>
      <c r="D1390">
        <v>29.516080657370601</v>
      </c>
      <c r="E1390">
        <v>10.3938529492959</v>
      </c>
      <c r="F1390">
        <v>6.8982154417422601</v>
      </c>
      <c r="G1390">
        <v>5.3533850266365599</v>
      </c>
      <c r="H1390">
        <v>12.00715399694</v>
      </c>
      <c r="I1390">
        <v>12.962348569586799</v>
      </c>
      <c r="J1390">
        <v>-2.2862712793118298</v>
      </c>
      <c r="K1390">
        <v>2.6952992873644699</v>
      </c>
      <c r="L1390">
        <v>4.2572408168991798</v>
      </c>
      <c r="M1390">
        <v>2.5026087109022099</v>
      </c>
      <c r="N1390">
        <v>19.360312644623701</v>
      </c>
      <c r="O1390">
        <v>1.72272930313517</v>
      </c>
      <c r="P1390">
        <v>2.36529178340394</v>
      </c>
      <c r="Q1390">
        <v>2.1359550127911699</v>
      </c>
      <c r="R1390">
        <v>-0.200645790554976</v>
      </c>
      <c r="S1390">
        <v>34.046518900889502</v>
      </c>
      <c r="T1390">
        <v>3277.18131025</v>
      </c>
      <c r="U1390">
        <v>2.9233708142246999</v>
      </c>
      <c r="V1390">
        <v>0.67141130656640202</v>
      </c>
      <c r="W1390">
        <v>21.159667762354498</v>
      </c>
      <c r="X1390">
        <v>19.448705899303199</v>
      </c>
      <c r="Y1390">
        <v>18.9267566983469</v>
      </c>
      <c r="Z1390">
        <v>64.529602061313298</v>
      </c>
      <c r="AA1390">
        <v>2.1972755951154301</v>
      </c>
      <c r="AB1390">
        <v>9.5655125389302391</v>
      </c>
      <c r="AC1390">
        <v>0</v>
      </c>
      <c r="AD1390">
        <v>0</v>
      </c>
      <c r="AE1390">
        <v>20361</v>
      </c>
      <c r="AF1390">
        <v>2109.8799999999901</v>
      </c>
      <c r="AG1390">
        <v>112.94999999999899</v>
      </c>
      <c r="AH1390">
        <v>150.129999999999</v>
      </c>
      <c r="AI1390">
        <v>75.690943724335895</v>
      </c>
      <c r="AJ1390">
        <v>273.48999999999899</v>
      </c>
      <c r="AK1390">
        <v>19.149999999999999</v>
      </c>
      <c r="AL1390">
        <v>1059.96</v>
      </c>
      <c r="AM1390">
        <v>106.25</v>
      </c>
      <c r="AN1390">
        <v>1140.4100000000001</v>
      </c>
      <c r="AO1390">
        <v>125.37</v>
      </c>
      <c r="AP1390">
        <v>202.96</v>
      </c>
      <c r="AQ1390">
        <v>2217.75</v>
      </c>
      <c r="AR1390">
        <v>3333.8413102499999</v>
      </c>
      <c r="AS1390" t="s">
        <v>4182</v>
      </c>
    </row>
    <row r="1391" spans="1:45" x14ac:dyDescent="0.3">
      <c r="A1391" s="4" t="s">
        <v>1381</v>
      </c>
      <c r="B1391" s="4" t="s">
        <v>1382</v>
      </c>
      <c r="C1391" t="s">
        <v>1383</v>
      </c>
      <c r="D1391">
        <v>13.237437205713601</v>
      </c>
      <c r="E1391">
        <v>6.5288123596129699</v>
      </c>
      <c r="F1391">
        <v>4.6412800846239799</v>
      </c>
      <c r="G1391">
        <v>12.966164738475699</v>
      </c>
      <c r="H1391">
        <v>21.281481382378999</v>
      </c>
      <c r="I1391">
        <v>35.306672139137497</v>
      </c>
      <c r="J1391">
        <v>-51.412843715540902</v>
      </c>
      <c r="K1391">
        <v>-12.899173373623301</v>
      </c>
      <c r="L1391">
        <v>0</v>
      </c>
      <c r="M1391">
        <v>0</v>
      </c>
      <c r="N1391">
        <v>48.4956057873123</v>
      </c>
      <c r="O1391">
        <v>11.245273942900999</v>
      </c>
      <c r="P1391">
        <v>43.879787511192603</v>
      </c>
      <c r="Q1391">
        <v>41.1651893517285</v>
      </c>
      <c r="R1391">
        <v>0</v>
      </c>
      <c r="S1391">
        <v>0</v>
      </c>
      <c r="T1391">
        <v>1944.9475050000001</v>
      </c>
      <c r="U1391">
        <v>0.83680533099546295</v>
      </c>
      <c r="V1391">
        <v>0</v>
      </c>
      <c r="W1391">
        <v>171.099623172219</v>
      </c>
      <c r="X1391">
        <v>4.7699565195162199</v>
      </c>
      <c r="Y1391">
        <v>4.63213313112304</v>
      </c>
      <c r="Z1391">
        <v>75</v>
      </c>
      <c r="AA1391">
        <v>6.5904731048364598</v>
      </c>
      <c r="AB1391">
        <v>9.2619171918946002</v>
      </c>
      <c r="AC1391">
        <v>0</v>
      </c>
      <c r="AD1391">
        <v>0.13773819568279699</v>
      </c>
      <c r="AE1391">
        <v>225532</v>
      </c>
      <c r="AF1391">
        <v>1949.15</v>
      </c>
      <c r="AG1391">
        <v>252.73</v>
      </c>
      <c r="AH1391">
        <v>278.61</v>
      </c>
      <c r="AI1391">
        <v>1.42776881251926</v>
      </c>
      <c r="AJ1391">
        <v>688.18</v>
      </c>
      <c r="AK1391">
        <v>723.66</v>
      </c>
      <c r="AL1391">
        <v>-1083.3</v>
      </c>
      <c r="AM1391">
        <v>1401.98</v>
      </c>
      <c r="AN1391">
        <v>3997.9399999999901</v>
      </c>
      <c r="AO1391">
        <v>27.8799999999999</v>
      </c>
      <c r="AP1391">
        <v>467.3</v>
      </c>
      <c r="AQ1391">
        <v>19.05</v>
      </c>
      <c r="AR1391">
        <v>3345.4975049999998</v>
      </c>
      <c r="AS1391" t="s">
        <v>4182</v>
      </c>
    </row>
    <row r="1392" spans="1:45" x14ac:dyDescent="0.3">
      <c r="A1392" s="4" t="s">
        <v>1379</v>
      </c>
      <c r="B1392" s="4" t="s">
        <v>1380</v>
      </c>
      <c r="C1392" t="s">
        <v>127</v>
      </c>
      <c r="D1392">
        <v>5.8664455166867704</v>
      </c>
      <c r="E1392">
        <v>24.810992986245701</v>
      </c>
      <c r="F1392">
        <v>9.4661718526976699</v>
      </c>
      <c r="G1392">
        <v>11.847394964945099</v>
      </c>
      <c r="H1392">
        <v>17.817658732024501</v>
      </c>
      <c r="I1392">
        <v>24.3714466203411</v>
      </c>
      <c r="J1392">
        <v>-5.8648339060710004</v>
      </c>
      <c r="K1392">
        <v>1.9216491406338401</v>
      </c>
      <c r="L1392">
        <v>54.901643325507898</v>
      </c>
      <c r="M1392">
        <v>54.253256390388998</v>
      </c>
      <c r="N1392">
        <v>17.257338011639401</v>
      </c>
      <c r="O1392">
        <v>51.186278343427702</v>
      </c>
      <c r="P1392">
        <v>80.344764696869404</v>
      </c>
      <c r="Q1392">
        <v>85.437322506892897</v>
      </c>
      <c r="R1392">
        <v>48.260207559796797</v>
      </c>
      <c r="S1392">
        <v>0</v>
      </c>
      <c r="T1392">
        <v>4496.7955000000002</v>
      </c>
      <c r="U1392">
        <v>1.2935610397320101</v>
      </c>
      <c r="V1392">
        <v>0.67199784960688103</v>
      </c>
      <c r="W1392">
        <v>-75.919005033270494</v>
      </c>
      <c r="X1392">
        <v>4.9973458980044301</v>
      </c>
      <c r="Y1392">
        <v>4.8878226164079797</v>
      </c>
      <c r="Z1392">
        <v>74.914680709534295</v>
      </c>
      <c r="AA1392">
        <v>0.53153880266075304</v>
      </c>
      <c r="AB1392">
        <v>14.941855875831401</v>
      </c>
      <c r="AC1392">
        <v>0</v>
      </c>
      <c r="AD1392">
        <v>0</v>
      </c>
      <c r="AE1392">
        <v>62175</v>
      </c>
      <c r="AF1392">
        <v>4828.1499999999996</v>
      </c>
      <c r="AG1392">
        <v>572.00999999999897</v>
      </c>
      <c r="AH1392">
        <v>614.86999999999898</v>
      </c>
      <c r="AI1392">
        <v>126.831485587583</v>
      </c>
      <c r="AJ1392">
        <v>1176.6899999999901</v>
      </c>
      <c r="AK1392">
        <v>19.600000000000001</v>
      </c>
      <c r="AL1392">
        <v>1099.04</v>
      </c>
      <c r="AM1392">
        <v>283.08999999999997</v>
      </c>
      <c r="AN1392">
        <v>2594.13</v>
      </c>
      <c r="AO1392">
        <v>1647.25</v>
      </c>
      <c r="AP1392">
        <v>1689.72</v>
      </c>
      <c r="AQ1392">
        <v>754</v>
      </c>
      <c r="AR1392">
        <v>3355.6655000000001</v>
      </c>
      <c r="AS1392" t="s">
        <v>4182</v>
      </c>
    </row>
    <row r="1393" spans="1:45" x14ac:dyDescent="0.3">
      <c r="A1393" s="4" t="s">
        <v>1377</v>
      </c>
      <c r="B1393" s="4" t="s">
        <v>1378</v>
      </c>
      <c r="C1393" t="s">
        <v>396</v>
      </c>
      <c r="D1393">
        <v>22.986518587529002</v>
      </c>
      <c r="E1393">
        <v>15.4017163357443</v>
      </c>
      <c r="F1393">
        <v>13.8103043500852</v>
      </c>
      <c r="G1393">
        <v>28.624018484794998</v>
      </c>
      <c r="H1393">
        <v>45.397645071783401</v>
      </c>
      <c r="I1393">
        <v>47.255673696371503</v>
      </c>
      <c r="J1393">
        <v>-30.4306788982984</v>
      </c>
      <c r="K1393">
        <v>-5.2947562296723296</v>
      </c>
      <c r="L1393">
        <v>2.1954461228014002</v>
      </c>
      <c r="M1393">
        <v>1.30387962397043</v>
      </c>
      <c r="N1393">
        <v>127.09094070596301</v>
      </c>
      <c r="O1393">
        <v>11.596955575576899</v>
      </c>
      <c r="P1393">
        <v>12.361235976655401</v>
      </c>
      <c r="Q1393">
        <v>11.765709511627399</v>
      </c>
      <c r="R1393">
        <v>56.508882877052002</v>
      </c>
      <c r="S1393">
        <v>25.9254294599974</v>
      </c>
      <c r="T1393">
        <v>3123.8292871250001</v>
      </c>
      <c r="U1393">
        <v>3.25986329358149</v>
      </c>
      <c r="V1393">
        <v>0.29925748945237302</v>
      </c>
      <c r="W1393">
        <v>-5.6433343096065496</v>
      </c>
      <c r="X1393">
        <v>8.9894430679978008</v>
      </c>
      <c r="Y1393">
        <v>8.5004326134886394</v>
      </c>
      <c r="Z1393">
        <v>52.706522568022201</v>
      </c>
      <c r="AA1393">
        <v>16.392450318774301</v>
      </c>
      <c r="AB1393">
        <v>11.804242675928499</v>
      </c>
      <c r="AC1393">
        <v>0</v>
      </c>
      <c r="AD1393">
        <v>0</v>
      </c>
      <c r="AE1393">
        <v>84346</v>
      </c>
      <c r="AF1393">
        <v>510.69</v>
      </c>
      <c r="AG1393">
        <v>146.18</v>
      </c>
      <c r="AH1393">
        <v>210.36</v>
      </c>
      <c r="AI1393">
        <v>13.08643555772</v>
      </c>
      <c r="AJ1393">
        <v>241.33</v>
      </c>
      <c r="AK1393">
        <v>7.0000000000000007E-2</v>
      </c>
      <c r="AL1393">
        <v>869.349999999999</v>
      </c>
      <c r="AM1393">
        <v>319.08</v>
      </c>
      <c r="AN1393">
        <v>1030.76999999999</v>
      </c>
      <c r="AO1393">
        <v>143.31</v>
      </c>
      <c r="AP1393">
        <v>162.88999999999999</v>
      </c>
      <c r="AQ1393">
        <v>304.55</v>
      </c>
      <c r="AR1393">
        <v>3360.1692871250002</v>
      </c>
      <c r="AS1393" t="s">
        <v>4182</v>
      </c>
    </row>
    <row r="1394" spans="1:45" x14ac:dyDescent="0.3">
      <c r="A1394" s="4" t="s">
        <v>1375</v>
      </c>
      <c r="B1394" s="4" t="s">
        <v>1376</v>
      </c>
      <c r="C1394" t="s">
        <v>147</v>
      </c>
      <c r="D1394">
        <v>21.878272028290201</v>
      </c>
      <c r="E1394">
        <v>16.798341335661299</v>
      </c>
      <c r="F1394">
        <v>9.6639829244942508</v>
      </c>
      <c r="G1394">
        <v>20.1397247370349</v>
      </c>
      <c r="H1394">
        <v>31.9670978563768</v>
      </c>
      <c r="I1394">
        <v>37.863048825160902</v>
      </c>
      <c r="J1394">
        <v>239.409331666783</v>
      </c>
      <c r="K1394">
        <v>38.438916451118899</v>
      </c>
      <c r="L1394">
        <v>36.663612288668901</v>
      </c>
      <c r="M1394">
        <v>30.909969691172101</v>
      </c>
      <c r="N1394">
        <v>21.065163250225702</v>
      </c>
      <c r="O1394">
        <v>22.7301091884366</v>
      </c>
      <c r="P1394">
        <v>62.387645687823003</v>
      </c>
      <c r="Q1394">
        <v>0</v>
      </c>
      <c r="R1394">
        <v>83.070119343134294</v>
      </c>
      <c r="S1394">
        <v>0</v>
      </c>
      <c r="T1394">
        <v>3310.8811960349999</v>
      </c>
      <c r="U1394">
        <v>3.3913073033551102</v>
      </c>
      <c r="V1394">
        <v>0.26728319991446903</v>
      </c>
      <c r="W1394">
        <v>-10.1925421287219</v>
      </c>
      <c r="X1394">
        <v>0.80371555423435903</v>
      </c>
      <c r="Y1394">
        <v>0</v>
      </c>
      <c r="Z1394">
        <v>73.181539403557494</v>
      </c>
      <c r="AA1394">
        <v>0.25234557747045799</v>
      </c>
      <c r="AB1394">
        <v>17.1987907941187</v>
      </c>
      <c r="AC1394">
        <v>0</v>
      </c>
      <c r="AD1394">
        <v>0.77761007320532305</v>
      </c>
      <c r="AE1394">
        <v>12253</v>
      </c>
      <c r="AF1394">
        <v>764.36</v>
      </c>
      <c r="AG1394">
        <v>153.94</v>
      </c>
      <c r="AH1394">
        <v>249.54</v>
      </c>
      <c r="AI1394">
        <v>173.43455569168401</v>
      </c>
      <c r="AJ1394">
        <v>289.41000000000003</v>
      </c>
      <c r="AK1394">
        <v>0.77</v>
      </c>
      <c r="AL1394">
        <v>881.39</v>
      </c>
      <c r="AM1394">
        <v>421.17</v>
      </c>
      <c r="AN1394">
        <v>993.10999999999899</v>
      </c>
      <c r="AO1394">
        <v>276.719999999999</v>
      </c>
      <c r="AP1394">
        <v>336.83</v>
      </c>
      <c r="AQ1394">
        <v>3661.2</v>
      </c>
      <c r="AR1394">
        <v>3367.9411960349998</v>
      </c>
      <c r="AS1394" t="s">
        <v>4182</v>
      </c>
    </row>
    <row r="1395" spans="1:45" x14ac:dyDescent="0.3">
      <c r="A1395" s="4" t="s">
        <v>1373</v>
      </c>
      <c r="B1395" s="4" t="s">
        <v>1374</v>
      </c>
      <c r="C1395" t="s">
        <v>200</v>
      </c>
      <c r="D1395">
        <v>13.4524452922635</v>
      </c>
      <c r="E1395">
        <v>21.955717132782802</v>
      </c>
      <c r="F1395">
        <v>12.558972752896899</v>
      </c>
      <c r="G1395">
        <v>9.8016441013367093</v>
      </c>
      <c r="H1395">
        <v>12.7019454642239</v>
      </c>
      <c r="I1395">
        <v>16.067922816403399</v>
      </c>
      <c r="J1395">
        <v>17.704064866682401</v>
      </c>
      <c r="K1395">
        <v>-2.54277860862716</v>
      </c>
      <c r="L1395">
        <v>44.366672092644599</v>
      </c>
      <c r="M1395">
        <v>1.49989535613793</v>
      </c>
      <c r="N1395">
        <v>24.927394971355799</v>
      </c>
      <c r="O1395">
        <v>3.9119843114747699</v>
      </c>
      <c r="P1395">
        <v>-2.4251507709415998</v>
      </c>
      <c r="Q1395">
        <v>0</v>
      </c>
      <c r="R1395">
        <v>-6.1332147537063099E-2</v>
      </c>
      <c r="S1395">
        <v>9.5797405178957007</v>
      </c>
      <c r="T1395">
        <v>3656.0063636</v>
      </c>
      <c r="U1395">
        <v>2.6134505062437499</v>
      </c>
      <c r="V1395">
        <v>0.87822014051522201</v>
      </c>
      <c r="W1395">
        <v>101.112184248962</v>
      </c>
      <c r="X1395">
        <v>4.7033513277909701E-2</v>
      </c>
      <c r="Y1395">
        <v>3.95107043492018E-2</v>
      </c>
      <c r="Z1395">
        <v>58.939688197047097</v>
      </c>
      <c r="AA1395">
        <v>9.6756620717755002</v>
      </c>
      <c r="AB1395">
        <v>11.5291418673597</v>
      </c>
      <c r="AC1395">
        <v>0</v>
      </c>
      <c r="AD1395">
        <v>0</v>
      </c>
      <c r="AE1395">
        <v>56861</v>
      </c>
      <c r="AF1395">
        <v>2557.02</v>
      </c>
      <c r="AG1395">
        <v>250.629999999999</v>
      </c>
      <c r="AH1395">
        <v>339.62999999999897</v>
      </c>
      <c r="AI1395">
        <v>12.6965764431115</v>
      </c>
      <c r="AJ1395">
        <v>410.85999999999899</v>
      </c>
      <c r="AK1395">
        <v>0</v>
      </c>
      <c r="AL1395">
        <v>1228.55</v>
      </c>
      <c r="AM1395">
        <v>293.47000000000003</v>
      </c>
      <c r="AN1395">
        <v>1290.0899999999999</v>
      </c>
      <c r="AO1395">
        <v>-52.14</v>
      </c>
      <c r="AP1395">
        <v>-16.3</v>
      </c>
      <c r="AQ1395">
        <v>166.25</v>
      </c>
      <c r="AR1395">
        <v>3371.5863635999999</v>
      </c>
      <c r="AS1395" t="s">
        <v>4182</v>
      </c>
    </row>
    <row r="1396" spans="1:45" x14ac:dyDescent="0.3">
      <c r="A1396" s="4" t="s">
        <v>1371</v>
      </c>
      <c r="B1396" s="4" t="s">
        <v>1372</v>
      </c>
      <c r="C1396" t="s">
        <v>260</v>
      </c>
      <c r="D1396">
        <v>16.0920411254749</v>
      </c>
      <c r="E1396">
        <v>28.004096343880001</v>
      </c>
      <c r="F1396">
        <v>20.410913091735601</v>
      </c>
      <c r="G1396">
        <v>14.815961496513401</v>
      </c>
      <c r="H1396">
        <v>18.878017927600101</v>
      </c>
      <c r="I1396">
        <v>21.318350373283899</v>
      </c>
      <c r="J1396">
        <v>-12.918865349173499</v>
      </c>
      <c r="K1396">
        <v>-2.23475203931382</v>
      </c>
      <c r="L1396">
        <v>1.0500006279908001</v>
      </c>
      <c r="M1396">
        <v>0</v>
      </c>
      <c r="N1396">
        <v>62.887521653425701</v>
      </c>
      <c r="O1396">
        <v>11.054969207510499</v>
      </c>
      <c r="P1396">
        <v>14.739098591108601</v>
      </c>
      <c r="Q1396">
        <v>10.588229658678401</v>
      </c>
      <c r="R1396">
        <v>5.7760941213070103</v>
      </c>
      <c r="S1396">
        <v>17.5203283991383</v>
      </c>
      <c r="T1396">
        <v>3207.5401793800002</v>
      </c>
      <c r="U1396">
        <v>4.25569296195631</v>
      </c>
      <c r="V1396">
        <v>0.27493298508488501</v>
      </c>
      <c r="W1396">
        <v>-33.944266550382402</v>
      </c>
      <c r="X1396">
        <v>17.0492480579593</v>
      </c>
      <c r="Y1396">
        <v>13.970889120012099</v>
      </c>
      <c r="Z1396">
        <v>69.999762121110194</v>
      </c>
      <c r="AA1396">
        <v>4.1830015180451703</v>
      </c>
      <c r="AB1396">
        <v>6.8267999509814903</v>
      </c>
      <c r="AC1396">
        <v>0</v>
      </c>
      <c r="AD1396">
        <v>2.5396555702605301</v>
      </c>
      <c r="AE1396">
        <v>38702</v>
      </c>
      <c r="AF1396">
        <v>1421.17</v>
      </c>
      <c r="AG1396">
        <v>210.56</v>
      </c>
      <c r="AH1396">
        <v>284.94</v>
      </c>
      <c r="AI1396">
        <v>44.7254664375902</v>
      </c>
      <c r="AJ1396">
        <v>302.97000000000003</v>
      </c>
      <c r="AK1396">
        <v>90.3</v>
      </c>
      <c r="AL1396">
        <v>786.87</v>
      </c>
      <c r="AM1396">
        <v>189.16</v>
      </c>
      <c r="AN1396">
        <v>796.19</v>
      </c>
      <c r="AO1396">
        <v>218.44</v>
      </c>
      <c r="AP1396">
        <v>231.06</v>
      </c>
      <c r="AQ1396">
        <v>728.45</v>
      </c>
      <c r="AR1396">
        <v>3388.3401793799999</v>
      </c>
      <c r="AS1396" t="s">
        <v>4182</v>
      </c>
    </row>
    <row r="1397" spans="1:45" x14ac:dyDescent="0.3">
      <c r="A1397" s="4" t="s">
        <v>1369</v>
      </c>
      <c r="B1397" s="4" t="s">
        <v>1370</v>
      </c>
      <c r="C1397" t="s">
        <v>446</v>
      </c>
      <c r="D1397">
        <v>39.188598172953</v>
      </c>
      <c r="E1397">
        <v>26.944706957720701</v>
      </c>
      <c r="F1397">
        <v>11.726788483581601</v>
      </c>
      <c r="G1397">
        <v>14.031237898541301</v>
      </c>
      <c r="H1397">
        <v>20.985978919779001</v>
      </c>
      <c r="I1397">
        <v>18.1199173873757</v>
      </c>
      <c r="J1397">
        <v>-16.098752034725901</v>
      </c>
      <c r="K1397">
        <v>0</v>
      </c>
      <c r="L1397">
        <v>64.645504656909296</v>
      </c>
      <c r="M1397">
        <v>5.6724685692562504</v>
      </c>
      <c r="N1397">
        <v>20.286947392977901</v>
      </c>
      <c r="O1397">
        <v>0.64177201230137804</v>
      </c>
      <c r="P1397">
        <v>0.18445353813398799</v>
      </c>
      <c r="Q1397">
        <v>-6.7399663986298597</v>
      </c>
      <c r="R1397">
        <v>28.708127044412102</v>
      </c>
      <c r="S1397">
        <v>0</v>
      </c>
      <c r="T1397">
        <v>3635.4904971199999</v>
      </c>
      <c r="U1397">
        <v>9.2536467730741006</v>
      </c>
      <c r="V1397">
        <v>0</v>
      </c>
      <c r="W1397">
        <v>-34.718182611306801</v>
      </c>
      <c r="X1397">
        <v>19.3780910672928</v>
      </c>
      <c r="Y1397">
        <v>18.9647443542673</v>
      </c>
      <c r="Z1397">
        <v>57.637745273141903</v>
      </c>
      <c r="AA1397">
        <v>3.49609698592664</v>
      </c>
      <c r="AB1397">
        <v>5.9002224922183499</v>
      </c>
      <c r="AC1397">
        <v>0</v>
      </c>
      <c r="AD1397">
        <v>0.37372244697964002</v>
      </c>
      <c r="AE1397">
        <v>60169</v>
      </c>
      <c r="AF1397">
        <v>619.76</v>
      </c>
      <c r="AG1397">
        <v>86.96</v>
      </c>
      <c r="AH1397">
        <v>75.19</v>
      </c>
      <c r="AI1397">
        <v>36.261904692405501</v>
      </c>
      <c r="AJ1397">
        <v>112.3</v>
      </c>
      <c r="AK1397">
        <v>0</v>
      </c>
      <c r="AL1397">
        <v>160.51999999999899</v>
      </c>
      <c r="AM1397">
        <v>10.42</v>
      </c>
      <c r="AN1397">
        <v>368.27</v>
      </c>
      <c r="AO1397">
        <v>20.48</v>
      </c>
      <c r="AP1397">
        <v>59.21</v>
      </c>
      <c r="AQ1397">
        <v>1248.3499999999999</v>
      </c>
      <c r="AR1397">
        <v>3407.8404971199998</v>
      </c>
      <c r="AS1397" t="s">
        <v>4182</v>
      </c>
    </row>
    <row r="1398" spans="1:45" x14ac:dyDescent="0.3">
      <c r="A1398" s="4" t="s">
        <v>1367</v>
      </c>
      <c r="B1398" s="4" t="s">
        <v>1368</v>
      </c>
      <c r="C1398" t="s">
        <v>127</v>
      </c>
      <c r="D1398">
        <v>22.857178636272401</v>
      </c>
      <c r="E1398">
        <v>11.195473612914499</v>
      </c>
      <c r="F1398">
        <v>5.8365083173852499</v>
      </c>
      <c r="G1398">
        <v>7.0210598942077</v>
      </c>
      <c r="H1398">
        <v>10.060072430561201</v>
      </c>
      <c r="I1398">
        <v>14.4617218704678</v>
      </c>
      <c r="J1398">
        <v>222.63467948221</v>
      </c>
      <c r="K1398">
        <v>45.311470129609802</v>
      </c>
      <c r="L1398">
        <v>37.654132345938699</v>
      </c>
      <c r="M1398">
        <v>19.640103193160201</v>
      </c>
      <c r="N1398">
        <v>12.7272727272727</v>
      </c>
      <c r="O1398">
        <v>-12.461256458561699</v>
      </c>
      <c r="P1398">
        <v>-3.77442657503259</v>
      </c>
      <c r="Q1398">
        <v>-24.232422263602601</v>
      </c>
      <c r="R1398">
        <v>0</v>
      </c>
      <c r="S1398">
        <v>0</v>
      </c>
      <c r="T1398">
        <v>3833.7253522000001</v>
      </c>
      <c r="U1398">
        <v>2.4300179466551</v>
      </c>
      <c r="V1398">
        <v>0</v>
      </c>
      <c r="W1398">
        <v>-6.17425796795259</v>
      </c>
      <c r="X1398">
        <v>5.4608464463597801E-2</v>
      </c>
      <c r="Y1398">
        <v>1.5826995149342501E-3</v>
      </c>
      <c r="Z1398">
        <v>49.792562071975503</v>
      </c>
      <c r="AA1398">
        <v>8.5952388933311799</v>
      </c>
      <c r="AB1398">
        <v>18.3168520446511</v>
      </c>
      <c r="AC1398">
        <v>26.400382193610799</v>
      </c>
      <c r="AD1398">
        <v>5.2262737182516297E-2</v>
      </c>
      <c r="AE1398">
        <v>65074</v>
      </c>
      <c r="AF1398">
        <v>2130.59</v>
      </c>
      <c r="AG1398">
        <v>149.59</v>
      </c>
      <c r="AH1398">
        <v>183.35</v>
      </c>
      <c r="AI1398">
        <v>4.8974963412012498</v>
      </c>
      <c r="AJ1398">
        <v>308.12</v>
      </c>
      <c r="AK1398">
        <v>48.47</v>
      </c>
      <c r="AL1398">
        <v>517.12</v>
      </c>
      <c r="AM1398">
        <v>118.87</v>
      </c>
      <c r="AN1398">
        <v>1407.07</v>
      </c>
      <c r="AO1398">
        <v>176.63</v>
      </c>
      <c r="AP1398">
        <v>213.7</v>
      </c>
      <c r="AQ1398">
        <v>115</v>
      </c>
      <c r="AR1398">
        <v>3419.2053522000001</v>
      </c>
      <c r="AS1398" t="s">
        <v>4182</v>
      </c>
    </row>
    <row r="1399" spans="1:45" x14ac:dyDescent="0.3">
      <c r="A1399" s="4" t="s">
        <v>1365</v>
      </c>
      <c r="B1399" s="4" t="s">
        <v>1366</v>
      </c>
      <c r="C1399" t="s">
        <v>446</v>
      </c>
      <c r="D1399">
        <v>-31.213127251025</v>
      </c>
      <c r="E1399">
        <v>0</v>
      </c>
      <c r="F1399">
        <v>-15.1505739272082</v>
      </c>
      <c r="G1399">
        <v>-41.889312977099202</v>
      </c>
      <c r="H1399">
        <v>-30.448932844648699</v>
      </c>
      <c r="I1399">
        <v>-4.5000000000000098</v>
      </c>
      <c r="J1399">
        <v>-30.985970079838701</v>
      </c>
      <c r="K1399">
        <v>-6.0190509899517703</v>
      </c>
      <c r="L1399">
        <v>0</v>
      </c>
      <c r="M1399">
        <v>0</v>
      </c>
      <c r="N1399">
        <v>0</v>
      </c>
      <c r="O1399">
        <v>-5.2683413317885002</v>
      </c>
      <c r="P1399">
        <v>0</v>
      </c>
      <c r="Q1399">
        <v>0</v>
      </c>
      <c r="R1399">
        <v>0</v>
      </c>
      <c r="S1399">
        <v>0</v>
      </c>
      <c r="T1399">
        <v>7640.2507157999999</v>
      </c>
      <c r="U1399">
        <v>-0.726693561490111</v>
      </c>
      <c r="V1399">
        <v>0</v>
      </c>
      <c r="W1399">
        <v>-151.99598271769199</v>
      </c>
      <c r="X1399">
        <v>1.5862580027546701E-3</v>
      </c>
      <c r="Y1399">
        <v>1.5779529870334401E-3</v>
      </c>
      <c r="Z1399">
        <v>93.685280133661493</v>
      </c>
      <c r="AA1399">
        <v>0</v>
      </c>
      <c r="AB1399">
        <v>0.46258638586677597</v>
      </c>
      <c r="AC1399">
        <v>0</v>
      </c>
      <c r="AD1399">
        <v>8.3050157212286598E-6</v>
      </c>
      <c r="AE1399">
        <v>18295</v>
      </c>
      <c r="AF1399">
        <v>262</v>
      </c>
      <c r="AG1399">
        <v>-109.75</v>
      </c>
      <c r="AH1399">
        <v>-105.43</v>
      </c>
      <c r="AI1399">
        <v>-3.0863187245143102</v>
      </c>
      <c r="AJ1399">
        <v>-11.79</v>
      </c>
      <c r="AK1399">
        <v>0.2</v>
      </c>
      <c r="AL1399">
        <v>-5069.3500000000004</v>
      </c>
      <c r="AM1399">
        <v>190.61</v>
      </c>
      <c r="AN1399">
        <v>-4714.01</v>
      </c>
      <c r="AO1399">
        <v>-38.03</v>
      </c>
      <c r="AP1399">
        <v>-35.96</v>
      </c>
      <c r="AQ1399">
        <v>28.3</v>
      </c>
      <c r="AR1399">
        <v>3425.6407158000002</v>
      </c>
      <c r="AS1399" t="s">
        <v>4182</v>
      </c>
    </row>
    <row r="1400" spans="1:45" x14ac:dyDescent="0.3">
      <c r="A1400" s="4" t="s">
        <v>1363</v>
      </c>
      <c r="B1400" s="4" t="s">
        <v>1364</v>
      </c>
      <c r="C1400" t="s">
        <v>4179</v>
      </c>
      <c r="D1400">
        <v>75.571460030830096</v>
      </c>
      <c r="E1400">
        <v>40.341136232399101</v>
      </c>
      <c r="F1400">
        <v>11.7290009298481</v>
      </c>
      <c r="G1400">
        <v>5.6352535305651399</v>
      </c>
      <c r="H1400">
        <v>5.4283261957431996</v>
      </c>
      <c r="I1400">
        <v>9.1062520165793899</v>
      </c>
      <c r="J1400">
        <v>16.560275093431098</v>
      </c>
      <c r="K1400">
        <v>79.666197014324993</v>
      </c>
      <c r="L1400">
        <v>138.695362769025</v>
      </c>
      <c r="M1400">
        <v>1.47918053398497E-2</v>
      </c>
      <c r="N1400">
        <v>16.235252055774001</v>
      </c>
      <c r="O1400">
        <v>17.767634463635201</v>
      </c>
      <c r="P1400">
        <v>38.944567556438798</v>
      </c>
      <c r="Q1400">
        <v>-5.0854223226207402</v>
      </c>
      <c r="R1400">
        <v>84.778015969249196</v>
      </c>
      <c r="S1400">
        <v>0</v>
      </c>
      <c r="T1400">
        <v>3614.08</v>
      </c>
      <c r="U1400">
        <v>25.380519192367402</v>
      </c>
      <c r="V1400">
        <v>0.22962380161436</v>
      </c>
      <c r="W1400">
        <v>333.35312041127003</v>
      </c>
      <c r="X1400">
        <v>0</v>
      </c>
      <c r="Y1400">
        <v>0</v>
      </c>
      <c r="Z1400">
        <v>71.999983333333304</v>
      </c>
      <c r="AA1400">
        <v>3.6058333333333303E-2</v>
      </c>
      <c r="AB1400">
        <v>8.5206816666666594</v>
      </c>
      <c r="AC1400">
        <v>0</v>
      </c>
      <c r="AD1400">
        <v>0</v>
      </c>
      <c r="AE1400">
        <v>12796</v>
      </c>
      <c r="AF1400">
        <v>805.82</v>
      </c>
      <c r="AG1400">
        <v>45.41</v>
      </c>
      <c r="AH1400">
        <v>58.84</v>
      </c>
      <c r="AI1400">
        <v>7.9357345794325198</v>
      </c>
      <c r="AJ1400">
        <v>73.38</v>
      </c>
      <c r="AK1400">
        <v>0</v>
      </c>
      <c r="AL1400">
        <v>119.76</v>
      </c>
      <c r="AM1400">
        <v>5.35</v>
      </c>
      <c r="AN1400">
        <v>135.20999999999901</v>
      </c>
      <c r="AO1400">
        <v>34.14</v>
      </c>
      <c r="AP1400">
        <v>35.200000000000003</v>
      </c>
      <c r="AQ1400">
        <v>567.25</v>
      </c>
      <c r="AR1400">
        <v>3431.7</v>
      </c>
      <c r="AS1400" t="s">
        <v>4182</v>
      </c>
    </row>
    <row r="1401" spans="1:45" x14ac:dyDescent="0.3">
      <c r="A1401" s="4" t="s">
        <v>1361</v>
      </c>
      <c r="B1401" s="4" t="s">
        <v>1362</v>
      </c>
      <c r="C1401" t="s">
        <v>98</v>
      </c>
      <c r="D1401">
        <v>13.853475123965399</v>
      </c>
      <c r="E1401">
        <v>11.9757597919518</v>
      </c>
      <c r="F1401">
        <v>5.2191836978619</v>
      </c>
      <c r="G1401">
        <v>7.4678588037624403</v>
      </c>
      <c r="H1401">
        <v>23.2081992155473</v>
      </c>
      <c r="I1401">
        <v>11.5735309560599</v>
      </c>
      <c r="J1401">
        <v>-32.742865701843698</v>
      </c>
      <c r="K1401">
        <v>-16.4385852621966</v>
      </c>
      <c r="L1401">
        <v>0.22962112514351299</v>
      </c>
      <c r="M1401">
        <v>0.134802451576788</v>
      </c>
      <c r="N1401">
        <v>9.2501746718399396</v>
      </c>
      <c r="O1401">
        <v>13.2654880470214</v>
      </c>
      <c r="P1401">
        <v>-3.3441393185201398</v>
      </c>
      <c r="Q1401">
        <v>14.249168477026</v>
      </c>
      <c r="R1401">
        <v>0.188728147862882</v>
      </c>
      <c r="S1401">
        <v>14.825360390967701</v>
      </c>
      <c r="T1401">
        <v>1923.459958355</v>
      </c>
      <c r="U1401">
        <v>1.9695608972102701</v>
      </c>
      <c r="V1401">
        <v>3.2599987807195898</v>
      </c>
      <c r="W1401">
        <v>-76.9223683569857</v>
      </c>
      <c r="X1401">
        <v>12.580396318268299</v>
      </c>
      <c r="Y1401">
        <v>5.7779492365782801</v>
      </c>
      <c r="Z1401">
        <v>51.323280566961799</v>
      </c>
      <c r="AA1401">
        <v>6.1067790701965396</v>
      </c>
      <c r="AB1401">
        <v>22.571158527223702</v>
      </c>
      <c r="AC1401">
        <v>0</v>
      </c>
      <c r="AD1401">
        <v>6.3066227214865096</v>
      </c>
      <c r="AE1401">
        <v>295616</v>
      </c>
      <c r="AF1401">
        <v>3332.95</v>
      </c>
      <c r="AG1401">
        <v>248.9</v>
      </c>
      <c r="AH1401">
        <v>356.32</v>
      </c>
      <c r="AI1401">
        <v>4.1693224216118496</v>
      </c>
      <c r="AJ1401">
        <v>385.74</v>
      </c>
      <c r="AK1401">
        <v>1116.96</v>
      </c>
      <c r="AL1401">
        <v>1469.69</v>
      </c>
      <c r="AM1401">
        <v>1528.6899999999901</v>
      </c>
      <c r="AN1401">
        <v>1750.70999999999</v>
      </c>
      <c r="AO1401">
        <v>159.71</v>
      </c>
      <c r="AP1401">
        <v>171.43</v>
      </c>
      <c r="AQ1401">
        <v>61.6</v>
      </c>
      <c r="AR1401">
        <v>3448.1299583549999</v>
      </c>
      <c r="AS1401" t="s">
        <v>4182</v>
      </c>
    </row>
    <row r="1402" spans="1:45" x14ac:dyDescent="0.3">
      <c r="A1402" s="4" t="s">
        <v>1359</v>
      </c>
      <c r="B1402" s="4" t="s">
        <v>1360</v>
      </c>
      <c r="C1402" t="s">
        <v>878</v>
      </c>
      <c r="D1402">
        <v>55.177007697085401</v>
      </c>
      <c r="E1402">
        <v>2.3688171759051402</v>
      </c>
      <c r="F1402">
        <v>2.2052625663791399</v>
      </c>
      <c r="G1402">
        <v>16.353691886964398</v>
      </c>
      <c r="H1402">
        <v>16.548828155971002</v>
      </c>
      <c r="I1402">
        <v>25.4251855710379</v>
      </c>
      <c r="J1402">
        <v>-53.550113902430198</v>
      </c>
      <c r="K1402">
        <v>-27.3613612461148</v>
      </c>
      <c r="L1402">
        <v>0</v>
      </c>
      <c r="M1402">
        <v>0</v>
      </c>
      <c r="N1402">
        <v>29.680926494918399</v>
      </c>
      <c r="O1402">
        <v>-34.547950001954703</v>
      </c>
      <c r="P1402">
        <v>-34.766647436863103</v>
      </c>
      <c r="Q1402">
        <v>0</v>
      </c>
      <c r="R1402">
        <v>-31.124660375274502</v>
      </c>
      <c r="S1402">
        <v>0</v>
      </c>
      <c r="T1402">
        <v>3443.2843132999901</v>
      </c>
      <c r="U1402">
        <v>1.3004730763715799</v>
      </c>
      <c r="V1402">
        <v>0.76445831582132895</v>
      </c>
      <c r="W1402">
        <v>42.333513959234899</v>
      </c>
      <c r="X1402">
        <v>6.3621885192153496</v>
      </c>
      <c r="Y1402">
        <v>3.8504137093323301E-2</v>
      </c>
      <c r="Z1402">
        <v>42.604376261391202</v>
      </c>
      <c r="AA1402">
        <v>8.0155432247840395</v>
      </c>
      <c r="AB1402">
        <v>16.166745251611001</v>
      </c>
      <c r="AC1402">
        <v>0</v>
      </c>
      <c r="AD1402">
        <v>6.3221280377552</v>
      </c>
      <c r="AE1402">
        <v>185702</v>
      </c>
      <c r="AF1402">
        <v>383.95</v>
      </c>
      <c r="AG1402">
        <v>62.79</v>
      </c>
      <c r="AH1402">
        <v>82.81</v>
      </c>
      <c r="AI1402">
        <v>0.59269062097061997</v>
      </c>
      <c r="AJ1402">
        <v>97.62</v>
      </c>
      <c r="AK1402">
        <v>1.39</v>
      </c>
      <c r="AL1402">
        <v>2130.67</v>
      </c>
      <c r="AM1402">
        <v>21.28</v>
      </c>
      <c r="AN1402">
        <v>2664.08</v>
      </c>
      <c r="AO1402">
        <v>-51.959999999999901</v>
      </c>
      <c r="AP1402">
        <v>-30.63</v>
      </c>
      <c r="AQ1402">
        <v>32.15</v>
      </c>
      <c r="AR1402">
        <v>3464.5643132999999</v>
      </c>
      <c r="AS1402" t="s">
        <v>4182</v>
      </c>
    </row>
    <row r="1403" spans="1:45" x14ac:dyDescent="0.3">
      <c r="A1403" s="4" t="s">
        <v>1357</v>
      </c>
      <c r="B1403" s="4" t="s">
        <v>1358</v>
      </c>
      <c r="C1403" t="s">
        <v>813</v>
      </c>
      <c r="D1403">
        <v>15.1443069072862</v>
      </c>
      <c r="E1403">
        <v>15.6880997686483</v>
      </c>
      <c r="F1403">
        <v>6.24527415036885</v>
      </c>
      <c r="G1403">
        <v>5.4910435138845104</v>
      </c>
      <c r="H1403">
        <v>14.1402057924061</v>
      </c>
      <c r="I1403">
        <v>11.325397034548899</v>
      </c>
      <c r="J1403">
        <v>179.65478668300901</v>
      </c>
      <c r="K1403">
        <v>18.1721881532041</v>
      </c>
      <c r="L1403">
        <v>74.231760316910893</v>
      </c>
      <c r="M1403">
        <v>21.2299526941271</v>
      </c>
      <c r="N1403">
        <v>11.995289807667101</v>
      </c>
      <c r="O1403">
        <v>12.9759537674549</v>
      </c>
      <c r="P1403">
        <v>14.0317067662066</v>
      </c>
      <c r="Q1403">
        <v>39.236410300266797</v>
      </c>
      <c r="R1403">
        <v>51.333194231725301</v>
      </c>
      <c r="S1403">
        <v>12.40983876764</v>
      </c>
      <c r="T1403">
        <v>4548.9751431499999</v>
      </c>
      <c r="U1403">
        <v>2.22496259320154</v>
      </c>
      <c r="V1403">
        <v>1.1531830902305</v>
      </c>
      <c r="W1403">
        <v>-65.663746261511903</v>
      </c>
      <c r="X1403">
        <v>0.60556649217120195</v>
      </c>
      <c r="Y1403">
        <v>7.0043211389357498E-4</v>
      </c>
      <c r="Z1403">
        <v>49.083928185975701</v>
      </c>
      <c r="AA1403">
        <v>5.9079355042109496</v>
      </c>
      <c r="AB1403">
        <v>17.820610749689799</v>
      </c>
      <c r="AC1403">
        <v>0.37657640531912601</v>
      </c>
      <c r="AD1403">
        <v>0.47268322287343101</v>
      </c>
      <c r="AE1403">
        <v>68411</v>
      </c>
      <c r="AF1403">
        <v>4174.07</v>
      </c>
      <c r="AG1403">
        <v>229.19999999999899</v>
      </c>
      <c r="AH1403">
        <v>315.13999999999902</v>
      </c>
      <c r="AI1403">
        <v>34.356078206305597</v>
      </c>
      <c r="AJ1403">
        <v>472.729999999999</v>
      </c>
      <c r="AK1403">
        <v>2.6</v>
      </c>
      <c r="AL1403">
        <v>1113.6699999999901</v>
      </c>
      <c r="AM1403">
        <v>80.16</v>
      </c>
      <c r="AN1403">
        <v>1560.06</v>
      </c>
      <c r="AO1403">
        <v>792.36</v>
      </c>
      <c r="AP1403">
        <v>880.27</v>
      </c>
      <c r="AQ1403">
        <v>532.79999999999995</v>
      </c>
      <c r="AR1403">
        <v>3471.0751431499998</v>
      </c>
      <c r="AS1403" t="s">
        <v>4182</v>
      </c>
    </row>
    <row r="1404" spans="1:45" x14ac:dyDescent="0.3">
      <c r="A1404" s="4" t="s">
        <v>1355</v>
      </c>
      <c r="B1404" s="4" t="s">
        <v>1356</v>
      </c>
      <c r="C1404" t="s">
        <v>183</v>
      </c>
      <c r="D1404">
        <v>-467.91330645161202</v>
      </c>
      <c r="E1404">
        <v>-2.2521227164716699</v>
      </c>
      <c r="F1404">
        <v>-1.0879340220657501</v>
      </c>
      <c r="G1404">
        <v>-2010.8108108108099</v>
      </c>
      <c r="H1404">
        <v>-525.31531531531505</v>
      </c>
      <c r="I1404">
        <v>-2143.2432432432402</v>
      </c>
      <c r="J1404">
        <v>-34.752282412394202</v>
      </c>
      <c r="K1404">
        <v>0</v>
      </c>
      <c r="L1404">
        <v>10.8860154528316</v>
      </c>
      <c r="M1404">
        <v>9.8239651647505504</v>
      </c>
      <c r="N1404">
        <v>0</v>
      </c>
      <c r="O1404">
        <v>43.883202206454399</v>
      </c>
      <c r="P1404">
        <v>0</v>
      </c>
      <c r="Q1404">
        <v>491.33783673536902</v>
      </c>
      <c r="R1404">
        <v>0</v>
      </c>
      <c r="S1404">
        <v>0</v>
      </c>
      <c r="T1404">
        <v>3383.1849999999999</v>
      </c>
      <c r="U1404">
        <v>9.2432227915991803</v>
      </c>
      <c r="V1404">
        <v>0</v>
      </c>
      <c r="W1404">
        <v>-612.99042500156804</v>
      </c>
      <c r="X1404">
        <v>0.69845543859649095</v>
      </c>
      <c r="Y1404">
        <v>5.5993333333333298E-2</v>
      </c>
      <c r="Z1404">
        <v>51.121714035087699</v>
      </c>
      <c r="AA1404">
        <v>4.0592989473684202</v>
      </c>
      <c r="AB1404">
        <v>13.1903063157894</v>
      </c>
      <c r="AC1404">
        <v>0</v>
      </c>
      <c r="AD1404">
        <v>0.64240596491227997</v>
      </c>
      <c r="AE1404">
        <v>117476</v>
      </c>
      <c r="AF1404">
        <v>0.37</v>
      </c>
      <c r="AG1404">
        <v>-7.44</v>
      </c>
      <c r="AH1404">
        <v>-10.07</v>
      </c>
      <c r="AI1404">
        <v>-0.26105263157894698</v>
      </c>
      <c r="AJ1404">
        <v>-7.93</v>
      </c>
      <c r="AK1404">
        <v>0</v>
      </c>
      <c r="AL1404">
        <v>-8.3699999999999992</v>
      </c>
      <c r="AM1404">
        <v>139.09</v>
      </c>
      <c r="AN1404">
        <v>376.62999999999897</v>
      </c>
      <c r="AO1404">
        <v>650.76</v>
      </c>
      <c r="AP1404">
        <v>650.76</v>
      </c>
      <c r="AQ1404">
        <v>123.85</v>
      </c>
      <c r="AR1404">
        <v>3481.2750000000001</v>
      </c>
      <c r="AS1404" t="s">
        <v>4182</v>
      </c>
    </row>
    <row r="1405" spans="1:45" x14ac:dyDescent="0.3">
      <c r="A1405" s="4" t="s">
        <v>1353</v>
      </c>
      <c r="B1405" s="4" t="s">
        <v>1354</v>
      </c>
      <c r="C1405" t="s">
        <v>300</v>
      </c>
      <c r="D1405">
        <v>62.656640101673503</v>
      </c>
      <c r="E1405">
        <v>30.763694743543599</v>
      </c>
      <c r="F1405">
        <v>17.818036072144199</v>
      </c>
      <c r="G1405">
        <v>24.528801589053099</v>
      </c>
      <c r="H1405">
        <v>0</v>
      </c>
      <c r="I1405">
        <v>41.747958508055603</v>
      </c>
      <c r="J1405">
        <v>-16.098752034725901</v>
      </c>
      <c r="K1405">
        <v>0</v>
      </c>
      <c r="L1405">
        <v>15.9936468210039</v>
      </c>
      <c r="M1405">
        <v>4.7023150599220296</v>
      </c>
      <c r="N1405">
        <v>46.070303432266599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3506.2494904499999</v>
      </c>
      <c r="U1405">
        <v>16.758095444241199</v>
      </c>
      <c r="V1405">
        <v>0</v>
      </c>
      <c r="W1405">
        <v>4.3757502948795199</v>
      </c>
      <c r="X1405">
        <v>9.1826491014547997</v>
      </c>
      <c r="Y1405">
        <v>6.5649256600686297</v>
      </c>
      <c r="Z1405">
        <v>45.6201315752703</v>
      </c>
      <c r="AA1405">
        <v>1.27110152611509</v>
      </c>
      <c r="AB1405">
        <v>12.421347302244399</v>
      </c>
      <c r="AC1405">
        <v>0</v>
      </c>
      <c r="AD1405">
        <v>1.75976672226863</v>
      </c>
      <c r="AE1405">
        <v>112150</v>
      </c>
      <c r="AF1405">
        <v>226.54999999999899</v>
      </c>
      <c r="AG1405">
        <v>55.569999999999901</v>
      </c>
      <c r="AH1405">
        <v>74.529999999999902</v>
      </c>
      <c r="AI1405">
        <v>59.440497729933398</v>
      </c>
      <c r="AJ1405">
        <v>94.579999999999899</v>
      </c>
      <c r="AK1405">
        <v>0</v>
      </c>
      <c r="AL1405">
        <v>172.57999999999899</v>
      </c>
      <c r="AM1405">
        <v>8.81</v>
      </c>
      <c r="AN1405">
        <v>207.76999999999899</v>
      </c>
      <c r="AO1405">
        <v>49.25</v>
      </c>
      <c r="AP1405">
        <v>54.93</v>
      </c>
      <c r="AQ1405">
        <v>677.1</v>
      </c>
      <c r="AR1405">
        <v>3481.8294904499999</v>
      </c>
      <c r="AS1405" t="s">
        <v>4182</v>
      </c>
    </row>
    <row r="1406" spans="1:45" x14ac:dyDescent="0.3">
      <c r="A1406" s="4" t="s">
        <v>1351</v>
      </c>
      <c r="B1406" s="4" t="s">
        <v>1352</v>
      </c>
      <c r="C1406" t="s">
        <v>366</v>
      </c>
      <c r="D1406">
        <v>37.097463226415101</v>
      </c>
      <c r="E1406">
        <v>6.6341779006068604</v>
      </c>
      <c r="F1406">
        <v>3.9062645568807701</v>
      </c>
      <c r="G1406">
        <v>7.9232035475526397</v>
      </c>
      <c r="H1406">
        <v>33.613770214182601</v>
      </c>
      <c r="I1406">
        <v>27.286928477844501</v>
      </c>
      <c r="J1406">
        <v>48.377634002234998</v>
      </c>
      <c r="K1406">
        <v>1.5341839691289201</v>
      </c>
      <c r="L1406">
        <v>46.730957502780498</v>
      </c>
      <c r="M1406">
        <v>36.612476773381402</v>
      </c>
      <c r="N1406">
        <v>10.5293704030268</v>
      </c>
      <c r="O1406">
        <v>20.400081667455101</v>
      </c>
      <c r="P1406">
        <v>11.907520661873001</v>
      </c>
      <c r="Q1406">
        <v>41.686332217069598</v>
      </c>
      <c r="R1406">
        <v>-6.27215756333492</v>
      </c>
      <c r="S1406">
        <v>22.006885954999301</v>
      </c>
      <c r="T1406">
        <v>4099.2546807799999</v>
      </c>
      <c r="U1406">
        <v>2.3308367448634999</v>
      </c>
      <c r="V1406">
        <v>1.42678794364187</v>
      </c>
      <c r="W1406">
        <v>-38.201672607874798</v>
      </c>
      <c r="X1406">
        <v>32.349062579013697</v>
      </c>
      <c r="Y1406">
        <v>26.800513198494102</v>
      </c>
      <c r="Z1406">
        <v>32.1408188099212</v>
      </c>
      <c r="AA1406">
        <v>20.114472992818701</v>
      </c>
      <c r="AB1406">
        <v>7.1929608586657601</v>
      </c>
      <c r="AC1406">
        <v>0</v>
      </c>
      <c r="AD1406">
        <v>5.0913467942252604</v>
      </c>
      <c r="AE1406">
        <v>44591</v>
      </c>
      <c r="AF1406">
        <v>1190.6799999999901</v>
      </c>
      <c r="AG1406">
        <v>94.339999999999804</v>
      </c>
      <c r="AH1406">
        <v>113.439999999999</v>
      </c>
      <c r="AI1406">
        <v>7.9743229285965196</v>
      </c>
      <c r="AJ1406">
        <v>324.89999999999901</v>
      </c>
      <c r="AK1406">
        <v>0</v>
      </c>
      <c r="AL1406">
        <v>906.01</v>
      </c>
      <c r="AM1406">
        <v>112.96</v>
      </c>
      <c r="AN1406">
        <v>1501.50999999999</v>
      </c>
      <c r="AO1406">
        <v>268.81</v>
      </c>
      <c r="AP1406">
        <v>307.63</v>
      </c>
      <c r="AQ1406">
        <v>280.35000000000002</v>
      </c>
      <c r="AR1406">
        <v>3499.7746807799999</v>
      </c>
      <c r="AS1406" t="s">
        <v>4182</v>
      </c>
    </row>
    <row r="1407" spans="1:45" x14ac:dyDescent="0.3">
      <c r="A1407" s="4" t="s">
        <v>1349</v>
      </c>
      <c r="B1407" s="4" t="s">
        <v>1350</v>
      </c>
      <c r="C1407" t="s">
        <v>183</v>
      </c>
      <c r="D1407">
        <v>27.6521840813122</v>
      </c>
      <c r="E1407">
        <v>24.7823930443578</v>
      </c>
      <c r="F1407">
        <v>6.8980826026577704</v>
      </c>
      <c r="G1407">
        <v>39.894166640573602</v>
      </c>
      <c r="H1407">
        <v>75.770915836863693</v>
      </c>
      <c r="I1407">
        <v>75.038356764880803</v>
      </c>
      <c r="J1407">
        <v>27.019842401584398</v>
      </c>
      <c r="K1407">
        <v>13.4547503438709</v>
      </c>
      <c r="L1407">
        <v>170.32066012116101</v>
      </c>
      <c r="M1407">
        <v>170.32066012116101</v>
      </c>
      <c r="N1407">
        <v>9.5675419955094707</v>
      </c>
      <c r="O1407">
        <v>1.8821583363372001</v>
      </c>
      <c r="P1407">
        <v>1.5582822121761699</v>
      </c>
      <c r="Q1407">
        <v>0.39818025618531999</v>
      </c>
      <c r="R1407">
        <v>23.932451969650302</v>
      </c>
      <c r="S1407">
        <v>0</v>
      </c>
      <c r="T1407">
        <v>4498.7147738000003</v>
      </c>
      <c r="U1407">
        <v>6.1332163042267203</v>
      </c>
      <c r="V1407">
        <v>2.0462974804962202</v>
      </c>
      <c r="W1407">
        <v>-69.683901978194896</v>
      </c>
      <c r="X1407">
        <v>0.35237339826742697</v>
      </c>
      <c r="Y1407">
        <v>0</v>
      </c>
      <c r="Z1407">
        <v>70.411074186700006</v>
      </c>
      <c r="AA1407">
        <v>13.325416309542399</v>
      </c>
      <c r="AB1407">
        <v>5.5794699929115099</v>
      </c>
      <c r="AC1407">
        <v>1.4312883413798101</v>
      </c>
      <c r="AD1407">
        <v>3.9392778626787701E-3</v>
      </c>
      <c r="AE1407">
        <v>24708</v>
      </c>
      <c r="AF1407">
        <v>319.37</v>
      </c>
      <c r="AG1407">
        <v>127.41</v>
      </c>
      <c r="AH1407">
        <v>176.92</v>
      </c>
      <c r="AI1407">
        <v>14.138123731940899</v>
      </c>
      <c r="AJ1407">
        <v>239.65</v>
      </c>
      <c r="AK1407">
        <v>0</v>
      </c>
      <c r="AL1407">
        <v>358.91999999999899</v>
      </c>
      <c r="AM1407">
        <v>2.84</v>
      </c>
      <c r="AN1407">
        <v>574.43999999999903</v>
      </c>
      <c r="AO1407">
        <v>88.6099999999999</v>
      </c>
      <c r="AP1407">
        <v>209.42</v>
      </c>
      <c r="AQ1407">
        <v>391</v>
      </c>
      <c r="AR1407">
        <v>3523.1647738000001</v>
      </c>
      <c r="AS1407" t="s">
        <v>4182</v>
      </c>
    </row>
    <row r="1408" spans="1:45" x14ac:dyDescent="0.3">
      <c r="A1408" s="4" t="s">
        <v>1346</v>
      </c>
      <c r="B1408" s="4" t="s">
        <v>1347</v>
      </c>
      <c r="C1408" t="s">
        <v>1348</v>
      </c>
      <c r="D1408">
        <v>19.991428456863801</v>
      </c>
      <c r="E1408">
        <v>6.3278103053934203</v>
      </c>
      <c r="F1408">
        <v>5.2824693189158198</v>
      </c>
      <c r="G1408">
        <v>13.8022908755645</v>
      </c>
      <c r="H1408">
        <v>40.256061962399997</v>
      </c>
      <c r="I1408">
        <v>26.5107121091369</v>
      </c>
      <c r="J1408">
        <v>0.82904088080535099</v>
      </c>
      <c r="K1408">
        <v>1.4219398102144301</v>
      </c>
      <c r="L1408">
        <v>0</v>
      </c>
      <c r="M1408">
        <v>0</v>
      </c>
      <c r="N1408">
        <v>30.968952157220301</v>
      </c>
      <c r="O1408">
        <v>7.6131632278780996</v>
      </c>
      <c r="P1408">
        <v>1.00765468438448</v>
      </c>
      <c r="Q1408">
        <v>0</v>
      </c>
      <c r="R1408">
        <v>7.6767994654014897</v>
      </c>
      <c r="S1408">
        <v>15.847631463137001</v>
      </c>
      <c r="T1408">
        <v>1626.4158369050001</v>
      </c>
      <c r="U1408">
        <v>1.25234435153906</v>
      </c>
      <c r="V1408">
        <v>4.97305209678869</v>
      </c>
      <c r="W1408">
        <v>-17.9377893005028</v>
      </c>
      <c r="X1408">
        <v>12.2437546579245</v>
      </c>
      <c r="Y1408">
        <v>1.7898917479560701</v>
      </c>
      <c r="Z1408">
        <v>64.684842379036496</v>
      </c>
      <c r="AA1408">
        <v>5.3945556760879203</v>
      </c>
      <c r="AB1408">
        <v>13.6147353725868</v>
      </c>
      <c r="AC1408">
        <v>0</v>
      </c>
      <c r="AD1408">
        <v>10.4538629099684</v>
      </c>
      <c r="AE1408">
        <v>266481</v>
      </c>
      <c r="AF1408">
        <v>1279.8599999999999</v>
      </c>
      <c r="AG1408">
        <v>176.65</v>
      </c>
      <c r="AH1408">
        <v>240.13</v>
      </c>
      <c r="AI1408">
        <v>7.4432890372731997</v>
      </c>
      <c r="AJ1408">
        <v>339.3</v>
      </c>
      <c r="AK1408">
        <v>0.01</v>
      </c>
      <c r="AL1408">
        <v>2582.5700000000002</v>
      </c>
      <c r="AM1408">
        <v>1905.07</v>
      </c>
      <c r="AN1408">
        <v>2819.9</v>
      </c>
      <c r="AO1408">
        <v>154.02000000000001</v>
      </c>
      <c r="AP1408">
        <v>290.68</v>
      </c>
      <c r="AQ1408">
        <v>171.65</v>
      </c>
      <c r="AR1408">
        <v>3531.4858369049998</v>
      </c>
      <c r="AS1408" t="s">
        <v>4182</v>
      </c>
    </row>
    <row r="1409" spans="1:45" x14ac:dyDescent="0.3">
      <c r="A1409" s="4" t="s">
        <v>1344</v>
      </c>
      <c r="B1409" s="4" t="s">
        <v>1345</v>
      </c>
      <c r="C1409" t="s">
        <v>225</v>
      </c>
      <c r="D1409">
        <v>-18.2971022705329</v>
      </c>
      <c r="E1409">
        <v>-34.128916172734897</v>
      </c>
      <c r="F1409">
        <v>-9.0458534578285601</v>
      </c>
      <c r="G1409">
        <v>-18.671646544485899</v>
      </c>
      <c r="H1409">
        <v>12.9551270457795</v>
      </c>
      <c r="I1409">
        <v>4.7984404103573803</v>
      </c>
      <c r="J1409">
        <v>36.929819393845399</v>
      </c>
      <c r="K1409">
        <v>3.3428535059556599</v>
      </c>
      <c r="L1409">
        <v>136.89775910364099</v>
      </c>
      <c r="M1409">
        <v>114.212885154061</v>
      </c>
      <c r="N1409">
        <v>0</v>
      </c>
      <c r="O1409">
        <v>11.9920271328059</v>
      </c>
      <c r="P1409">
        <v>-9.6712229522363895</v>
      </c>
      <c r="Q1409">
        <v>10.4875054303805</v>
      </c>
      <c r="R1409">
        <v>0</v>
      </c>
      <c r="S1409">
        <v>-202.978676877889</v>
      </c>
      <c r="T1409">
        <v>4493.3603762799903</v>
      </c>
      <c r="U1409">
        <v>4.9578996866666598</v>
      </c>
      <c r="V1409">
        <v>0</v>
      </c>
      <c r="W1409">
        <v>-149.76469735694801</v>
      </c>
      <c r="X1409">
        <v>6.5923930953345504</v>
      </c>
      <c r="Y1409">
        <v>4.5655009962653397</v>
      </c>
      <c r="Z1409">
        <v>71.435280395086096</v>
      </c>
      <c r="AA1409">
        <v>7.0289709074174702</v>
      </c>
      <c r="AB1409">
        <v>4.6971636547232096</v>
      </c>
      <c r="AC1409">
        <v>2.1418330631856102</v>
      </c>
      <c r="AD1409">
        <v>0</v>
      </c>
      <c r="AE1409">
        <v>22362</v>
      </c>
      <c r="AF1409">
        <v>1036.17</v>
      </c>
      <c r="AG1409">
        <v>-193.469999999999</v>
      </c>
      <c r="AH1409">
        <v>-228.66999999999899</v>
      </c>
      <c r="AI1409">
        <v>-18.077092140654099</v>
      </c>
      <c r="AJ1409">
        <v>49.720000000000098</v>
      </c>
      <c r="AK1409">
        <v>26.28</v>
      </c>
      <c r="AL1409">
        <v>-469.52</v>
      </c>
      <c r="AM1409">
        <v>40.85</v>
      </c>
      <c r="AN1409">
        <v>714</v>
      </c>
      <c r="AO1409">
        <v>85.1</v>
      </c>
      <c r="AP1409">
        <v>120.52</v>
      </c>
      <c r="AQ1409">
        <v>267.8</v>
      </c>
      <c r="AR1409">
        <v>3539.9403762799998</v>
      </c>
      <c r="AS1409" t="s">
        <v>4182</v>
      </c>
    </row>
    <row r="1410" spans="1:45" x14ac:dyDescent="0.3">
      <c r="A1410" s="4" t="s">
        <v>1342</v>
      </c>
      <c r="B1410" s="4" t="s">
        <v>1343</v>
      </c>
      <c r="C1410" t="s">
        <v>200</v>
      </c>
      <c r="D1410">
        <v>-6.1320396595260203</v>
      </c>
      <c r="E1410">
        <v>-90.848976777711599</v>
      </c>
      <c r="F1410">
        <v>-14.2554713835758</v>
      </c>
      <c r="G1410">
        <v>-23.747752323452399</v>
      </c>
      <c r="H1410">
        <v>4.6325390786857099</v>
      </c>
      <c r="I1410">
        <v>-0.96419691899353499</v>
      </c>
      <c r="J1410">
        <v>60.900260798442801</v>
      </c>
      <c r="K1410">
        <v>0</v>
      </c>
      <c r="L1410">
        <v>296.73993912749398</v>
      </c>
      <c r="M1410">
        <v>136.77206628339499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-22.6079383092017</v>
      </c>
      <c r="T1410">
        <v>5360.7139538000001</v>
      </c>
      <c r="U1410">
        <v>6.0115555525870796</v>
      </c>
      <c r="V1410">
        <v>0</v>
      </c>
      <c r="W1410">
        <v>99.493032101215206</v>
      </c>
      <c r="X1410">
        <v>10.9121905951797</v>
      </c>
      <c r="Y1410">
        <v>10.1156733449691</v>
      </c>
      <c r="Z1410">
        <v>36.927094305065197</v>
      </c>
      <c r="AA1410">
        <v>7.8527462172331202</v>
      </c>
      <c r="AB1410">
        <v>11.593129478137</v>
      </c>
      <c r="AC1410">
        <v>2.9444601876593501</v>
      </c>
      <c r="AD1410">
        <v>0</v>
      </c>
      <c r="AE1410">
        <v>172130</v>
      </c>
      <c r="AF1410">
        <v>2441.41</v>
      </c>
      <c r="AG1410">
        <v>-579.78</v>
      </c>
      <c r="AH1410">
        <v>-554.13</v>
      </c>
      <c r="AI1410">
        <v>-66.801555599189697</v>
      </c>
      <c r="AJ1410">
        <v>-23.54</v>
      </c>
      <c r="AK1410">
        <v>0</v>
      </c>
      <c r="AL1410">
        <v>-1172.33</v>
      </c>
      <c r="AM1410">
        <v>18.86</v>
      </c>
      <c r="AN1410">
        <v>591.39999999999895</v>
      </c>
      <c r="AO1410">
        <v>-124.48</v>
      </c>
      <c r="AP1410">
        <v>-78.95</v>
      </c>
      <c r="AQ1410">
        <v>268.95</v>
      </c>
      <c r="AR1410">
        <v>3555.2339538000001</v>
      </c>
      <c r="AS1410" t="s">
        <v>4182</v>
      </c>
    </row>
    <row r="1411" spans="1:45" x14ac:dyDescent="0.3">
      <c r="A1411" s="4" t="s">
        <v>1340</v>
      </c>
      <c r="B1411" s="4" t="s">
        <v>1341</v>
      </c>
      <c r="C1411" t="s">
        <v>285</v>
      </c>
      <c r="D1411">
        <v>-125.464383155353</v>
      </c>
      <c r="E1411">
        <v>-14.938323228099501</v>
      </c>
      <c r="F1411">
        <v>-6.8298861287354802</v>
      </c>
      <c r="G1411">
        <v>-10.822068234313999</v>
      </c>
      <c r="H1411">
        <v>0</v>
      </c>
      <c r="I1411">
        <v>7.7852247339921696</v>
      </c>
      <c r="J1411">
        <v>-16.098752034725901</v>
      </c>
      <c r="K1411">
        <v>0</v>
      </c>
      <c r="L1411">
        <v>47.823779193205901</v>
      </c>
      <c r="M1411">
        <v>41.115466274701902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3516.5420705799902</v>
      </c>
      <c r="U1411">
        <v>14.640584968887699</v>
      </c>
      <c r="V1411">
        <v>0</v>
      </c>
      <c r="W1411">
        <v>-423.64543270026797</v>
      </c>
      <c r="X1411">
        <v>8.1619999049814602</v>
      </c>
      <c r="Y1411">
        <v>6.2577296233938604</v>
      </c>
      <c r="Z1411">
        <v>56.577845812784702</v>
      </c>
      <c r="AA1411">
        <v>12.675396507574</v>
      </c>
      <c r="AB1411">
        <v>7.6039608118959601</v>
      </c>
      <c r="AC1411">
        <v>0</v>
      </c>
      <c r="AD1411">
        <v>0</v>
      </c>
      <c r="AE1411">
        <v>86682</v>
      </c>
      <c r="AF1411">
        <v>264.08999999999997</v>
      </c>
      <c r="AG1411">
        <v>-28.58</v>
      </c>
      <c r="AH1411">
        <v>-24.63</v>
      </c>
      <c r="AI1411">
        <v>-436.33587786259602</v>
      </c>
      <c r="AJ1411">
        <v>20.559999999999899</v>
      </c>
      <c r="AK1411">
        <v>0</v>
      </c>
      <c r="AL1411">
        <v>64.25</v>
      </c>
      <c r="AM1411">
        <v>186.36</v>
      </c>
      <c r="AN1411">
        <v>244.92</v>
      </c>
      <c r="AO1411">
        <v>19.87</v>
      </c>
      <c r="AP1411">
        <v>20.6</v>
      </c>
      <c r="AQ1411">
        <v>347.1</v>
      </c>
      <c r="AR1411">
        <v>3585.7720705799902</v>
      </c>
      <c r="AS1411" t="s">
        <v>4182</v>
      </c>
    </row>
    <row r="1412" spans="1:45" x14ac:dyDescent="0.3">
      <c r="A1412" s="4" t="s">
        <v>1338</v>
      </c>
      <c r="B1412" s="4" t="s">
        <v>1339</v>
      </c>
      <c r="C1412" t="s">
        <v>564</v>
      </c>
      <c r="D1412">
        <v>44.475610467863703</v>
      </c>
      <c r="E1412">
        <v>34.121400350721501</v>
      </c>
      <c r="F1412">
        <v>12.221238469280401</v>
      </c>
      <c r="G1412">
        <v>17.793398263628699</v>
      </c>
      <c r="H1412">
        <v>19.711859786831202</v>
      </c>
      <c r="I1412">
        <v>23.769335860032601</v>
      </c>
      <c r="J1412">
        <v>328.18183784171799</v>
      </c>
      <c r="K1412">
        <v>0</v>
      </c>
      <c r="L1412">
        <v>42.299736072473003</v>
      </c>
      <c r="M1412">
        <v>3.5665882017281501E-3</v>
      </c>
      <c r="N1412">
        <v>13.901082821188099</v>
      </c>
      <c r="O1412">
        <v>43.728244401676697</v>
      </c>
      <c r="P1412">
        <v>57.956975788344501</v>
      </c>
      <c r="Q1412">
        <v>88.953674828232195</v>
      </c>
      <c r="R1412">
        <v>48.147511532195203</v>
      </c>
      <c r="S1412">
        <v>0</v>
      </c>
      <c r="T1412">
        <v>3339.0755452799999</v>
      </c>
      <c r="U1412">
        <v>12.8090646454098</v>
      </c>
      <c r="V1412">
        <v>0.177683013503909</v>
      </c>
      <c r="W1412">
        <v>68.577862224063296</v>
      </c>
      <c r="X1412">
        <v>0</v>
      </c>
      <c r="Y1412">
        <v>0</v>
      </c>
      <c r="Z1412">
        <v>55.527391396410003</v>
      </c>
      <c r="AA1412">
        <v>0.63343344640924903</v>
      </c>
      <c r="AB1412">
        <v>7.1280012767269199</v>
      </c>
      <c r="AC1412">
        <v>3.8800764281031799</v>
      </c>
      <c r="AD1412">
        <v>0</v>
      </c>
      <c r="AE1412">
        <v>15439</v>
      </c>
      <c r="AF1412">
        <v>453.82</v>
      </c>
      <c r="AG1412">
        <v>80.75</v>
      </c>
      <c r="AH1412">
        <v>103.43</v>
      </c>
      <c r="AI1412">
        <v>25.308252953903999</v>
      </c>
      <c r="AJ1412">
        <v>107.87</v>
      </c>
      <c r="AK1412">
        <v>3.28</v>
      </c>
      <c r="AL1412">
        <v>230.07999999999899</v>
      </c>
      <c r="AM1412">
        <v>370.92999999999898</v>
      </c>
      <c r="AN1412">
        <v>280.38</v>
      </c>
      <c r="AO1412">
        <v>236.51</v>
      </c>
      <c r="AP1412">
        <v>245.46</v>
      </c>
      <c r="AQ1412">
        <v>1114.7</v>
      </c>
      <c r="AR1412">
        <v>3591.4055452799998</v>
      </c>
      <c r="AS1412" t="s">
        <v>4182</v>
      </c>
    </row>
    <row r="1413" spans="1:45" x14ac:dyDescent="0.3">
      <c r="A1413" s="4" t="s">
        <v>1336</v>
      </c>
      <c r="B1413" s="4" t="s">
        <v>1337</v>
      </c>
      <c r="C1413" t="s">
        <v>210</v>
      </c>
      <c r="D1413">
        <v>-3.4914114019351699</v>
      </c>
      <c r="E1413">
        <v>0</v>
      </c>
      <c r="F1413">
        <v>-8.5015052719601698</v>
      </c>
      <c r="G1413">
        <v>-16.829782053439899</v>
      </c>
      <c r="H1413">
        <v>10.3546544979289</v>
      </c>
      <c r="I1413">
        <v>18.5500515574264</v>
      </c>
      <c r="J1413">
        <v>-34.274239499906997</v>
      </c>
      <c r="K1413">
        <v>0</v>
      </c>
      <c r="L1413">
        <v>0</v>
      </c>
      <c r="M1413">
        <v>0</v>
      </c>
      <c r="N1413">
        <v>0</v>
      </c>
      <c r="O1413">
        <v>2.5101952956165099</v>
      </c>
      <c r="P1413">
        <v>8.4751907312754504</v>
      </c>
      <c r="Q1413">
        <v>-20.3272714813302</v>
      </c>
      <c r="R1413">
        <v>0</v>
      </c>
      <c r="S1413">
        <v>-2.0243721095997498</v>
      </c>
      <c r="T1413">
        <v>4627.704774625</v>
      </c>
      <c r="U1413">
        <v>-1.38072327228865</v>
      </c>
      <c r="V1413">
        <v>0</v>
      </c>
      <c r="W1413">
        <v>-105.81612234670899</v>
      </c>
      <c r="X1413">
        <v>0.79636641820167098</v>
      </c>
      <c r="Y1413">
        <v>0.71357459133299905</v>
      </c>
      <c r="Z1413">
        <v>59.456220155024198</v>
      </c>
      <c r="AA1413">
        <v>1.1616745874976999</v>
      </c>
      <c r="AB1413">
        <v>24.308160258604399</v>
      </c>
      <c r="AC1413">
        <v>29.039068987532598</v>
      </c>
      <c r="AD1413">
        <v>0</v>
      </c>
      <c r="AE1413">
        <v>389471</v>
      </c>
      <c r="AF1413">
        <v>6119.3899999999903</v>
      </c>
      <c r="AG1413">
        <v>-1029.8800000000001</v>
      </c>
      <c r="AH1413">
        <v>-1029.8800000000001</v>
      </c>
      <c r="AI1413">
        <v>-17.150186164231599</v>
      </c>
      <c r="AJ1413">
        <v>1135.1499999999901</v>
      </c>
      <c r="AK1413">
        <v>0.06</v>
      </c>
      <c r="AL1413">
        <v>-4210.6399999999903</v>
      </c>
      <c r="AM1413">
        <v>35.94</v>
      </c>
      <c r="AN1413">
        <v>-2604.2399999999998</v>
      </c>
      <c r="AO1413">
        <v>151.37</v>
      </c>
      <c r="AP1413">
        <v>228.31</v>
      </c>
      <c r="AQ1413">
        <v>58.75</v>
      </c>
      <c r="AR1413">
        <v>3595.7347746249998</v>
      </c>
      <c r="AS1413" t="s">
        <v>4182</v>
      </c>
    </row>
    <row r="1414" spans="1:45" x14ac:dyDescent="0.3">
      <c r="A1414" s="4" t="s">
        <v>1334</v>
      </c>
      <c r="B1414" s="4" t="s">
        <v>1335</v>
      </c>
      <c r="C1414" t="s">
        <v>109</v>
      </c>
      <c r="D1414">
        <v>38.7566270061794</v>
      </c>
      <c r="E1414">
        <v>12.8472413983542</v>
      </c>
      <c r="F1414">
        <v>7.1946618006371104</v>
      </c>
      <c r="G1414">
        <v>7.47599726830836</v>
      </c>
      <c r="H1414">
        <v>13.261236617095101</v>
      </c>
      <c r="I1414">
        <v>18.269393002048702</v>
      </c>
      <c r="J1414">
        <v>30.520210398189899</v>
      </c>
      <c r="K1414">
        <v>9.6322479364996596</v>
      </c>
      <c r="L1414">
        <v>33.576509447456999</v>
      </c>
      <c r="M1414">
        <v>12.604845316584001</v>
      </c>
      <c r="N1414">
        <v>17.040251986961099</v>
      </c>
      <c r="O1414">
        <v>4.2731991123277</v>
      </c>
      <c r="P1414">
        <v>5.7459477860335397</v>
      </c>
      <c r="Q1414">
        <v>-6.0333591342791797</v>
      </c>
      <c r="R1414">
        <v>2.5781080128355498</v>
      </c>
      <c r="S1414">
        <v>24.959614068515801</v>
      </c>
      <c r="T1414">
        <v>3850.1641429249898</v>
      </c>
      <c r="U1414">
        <v>4.6896632503998701</v>
      </c>
      <c r="V1414">
        <v>0.38328861632809502</v>
      </c>
      <c r="W1414">
        <v>5.41077953336936</v>
      </c>
      <c r="X1414">
        <v>17.775967330782301</v>
      </c>
      <c r="Y1414">
        <v>17.1009064479458</v>
      </c>
      <c r="Z1414">
        <v>58.687941028550497</v>
      </c>
      <c r="AA1414">
        <v>1.6235694371443199</v>
      </c>
      <c r="AB1414">
        <v>11.179935226511001</v>
      </c>
      <c r="AC1414">
        <v>0</v>
      </c>
      <c r="AD1414">
        <v>0.130339161471488</v>
      </c>
      <c r="AE1414">
        <v>37279</v>
      </c>
      <c r="AF1414">
        <v>1244.6499999999901</v>
      </c>
      <c r="AG1414">
        <v>93.05</v>
      </c>
      <c r="AH1414">
        <v>132</v>
      </c>
      <c r="AI1414">
        <v>10.097627947282399</v>
      </c>
      <c r="AJ1414">
        <v>227.39</v>
      </c>
      <c r="AK1414">
        <v>0.02</v>
      </c>
      <c r="AL1414">
        <v>686.349999999999</v>
      </c>
      <c r="AM1414">
        <v>14.34</v>
      </c>
      <c r="AN1414">
        <v>768.98999999999899</v>
      </c>
      <c r="AO1414">
        <v>5.37</v>
      </c>
      <c r="AP1414">
        <v>82.22</v>
      </c>
      <c r="AQ1414">
        <v>409.8</v>
      </c>
      <c r="AR1414">
        <v>3606.3041429249902</v>
      </c>
      <c r="AS1414" t="s">
        <v>4182</v>
      </c>
    </row>
    <row r="1415" spans="1:45" x14ac:dyDescent="0.3">
      <c r="A1415" s="4" t="s">
        <v>1332</v>
      </c>
      <c r="B1415" s="4" t="s">
        <v>1333</v>
      </c>
      <c r="C1415" t="s">
        <v>425</v>
      </c>
      <c r="D1415">
        <v>40.828587692003197</v>
      </c>
      <c r="E1415">
        <v>7.1587914023247103</v>
      </c>
      <c r="F1415">
        <v>5.7844237330829502</v>
      </c>
      <c r="G1415">
        <v>9.4115267516872603</v>
      </c>
      <c r="H1415">
        <v>23.440444310805599</v>
      </c>
      <c r="I1415">
        <v>15.492133109071901</v>
      </c>
      <c r="J1415">
        <v>10.9924201794563</v>
      </c>
      <c r="K1415">
        <v>20.743201095725102</v>
      </c>
      <c r="L1415">
        <v>0.30045223509998198</v>
      </c>
      <c r="M1415">
        <v>0.30045223509998198</v>
      </c>
      <c r="N1415">
        <v>26.8022797550475</v>
      </c>
      <c r="O1415">
        <v>5.50034961849759</v>
      </c>
      <c r="P1415">
        <v>0.36400468237065498</v>
      </c>
      <c r="Q1415">
        <v>-11.296773345385001</v>
      </c>
      <c r="R1415">
        <v>1.8278657442599899</v>
      </c>
      <c r="S1415">
        <v>23.728887821989701</v>
      </c>
      <c r="T1415">
        <v>3489.65543784999</v>
      </c>
      <c r="U1415">
        <v>2.8096607363803998</v>
      </c>
      <c r="V1415">
        <v>0.92096951003724703</v>
      </c>
      <c r="W1415">
        <v>67.596036119855896</v>
      </c>
      <c r="X1415">
        <v>4.5185192614034797</v>
      </c>
      <c r="Y1415">
        <v>3.1819542850567801</v>
      </c>
      <c r="Z1415">
        <v>33.864921974191603</v>
      </c>
      <c r="AA1415">
        <v>2.7357231933752701</v>
      </c>
      <c r="AB1415">
        <v>33.9025245201749</v>
      </c>
      <c r="AC1415">
        <v>2.9302889693953702</v>
      </c>
      <c r="AD1415">
        <v>0.75190979376521305</v>
      </c>
      <c r="AE1415">
        <v>194188</v>
      </c>
      <c r="AF1415">
        <v>939.38</v>
      </c>
      <c r="AG1415">
        <v>88.409999999999798</v>
      </c>
      <c r="AH1415">
        <v>107.129999999999</v>
      </c>
      <c r="AI1415">
        <v>5.32871105871937</v>
      </c>
      <c r="AJ1415">
        <v>145.52999999999901</v>
      </c>
      <c r="AK1415">
        <v>24.98</v>
      </c>
      <c r="AL1415">
        <v>1094.55</v>
      </c>
      <c r="AM1415">
        <v>123.86</v>
      </c>
      <c r="AN1415">
        <v>1284.73</v>
      </c>
      <c r="AO1415">
        <v>66.61</v>
      </c>
      <c r="AP1415">
        <v>93.56</v>
      </c>
      <c r="AQ1415">
        <v>219.55</v>
      </c>
      <c r="AR1415">
        <v>3609.65543784999</v>
      </c>
      <c r="AS1415" t="s">
        <v>4182</v>
      </c>
    </row>
    <row r="1416" spans="1:45" x14ac:dyDescent="0.3">
      <c r="A1416" s="4" t="s">
        <v>1330</v>
      </c>
      <c r="B1416" s="4" t="s">
        <v>1331</v>
      </c>
      <c r="C1416" t="s">
        <v>109</v>
      </c>
      <c r="D1416">
        <v>24.461124930369401</v>
      </c>
      <c r="E1416">
        <v>10.597574705802201</v>
      </c>
      <c r="F1416">
        <v>6.3880693791538299</v>
      </c>
      <c r="G1416">
        <v>14.8955256977552</v>
      </c>
      <c r="H1416">
        <v>24.055627530208199</v>
      </c>
      <c r="I1416">
        <v>27.3054399209765</v>
      </c>
      <c r="J1416">
        <v>6.2680760524411001</v>
      </c>
      <c r="K1416">
        <v>-8.7126384860609996</v>
      </c>
      <c r="L1416">
        <v>57.519301664747204</v>
      </c>
      <c r="M1416">
        <v>32.741620045110999</v>
      </c>
      <c r="N1416">
        <v>12.6299056474771</v>
      </c>
      <c r="O1416">
        <v>6.5035912414312902</v>
      </c>
      <c r="P1416">
        <v>11.443840467764399</v>
      </c>
      <c r="Q1416">
        <v>-18.222631702350899</v>
      </c>
      <c r="R1416">
        <v>6.1335768273822202</v>
      </c>
      <c r="S1416">
        <v>34.2266940752192</v>
      </c>
      <c r="T1416">
        <v>4324.6750422100004</v>
      </c>
      <c r="U1416">
        <v>2.46329790472848</v>
      </c>
      <c r="V1416">
        <v>0.24808557955229499</v>
      </c>
      <c r="W1416">
        <v>-33.470313431500003</v>
      </c>
      <c r="X1416">
        <v>2.8661055314712098</v>
      </c>
      <c r="Y1416">
        <v>2.1167313645607102</v>
      </c>
      <c r="Z1416">
        <v>50.0100988575157</v>
      </c>
      <c r="AA1416">
        <v>14.586395334350801</v>
      </c>
      <c r="AB1416">
        <v>15.192688528538801</v>
      </c>
      <c r="AC1416">
        <v>0.403216989563983</v>
      </c>
      <c r="AD1416">
        <v>0</v>
      </c>
      <c r="AE1416">
        <v>39565</v>
      </c>
      <c r="AF1416">
        <v>992.11</v>
      </c>
      <c r="AG1416">
        <v>147.78</v>
      </c>
      <c r="AH1416">
        <v>195.05</v>
      </c>
      <c r="AI1416">
        <v>18.126532691989102</v>
      </c>
      <c r="AJ1416">
        <v>270.89999999999998</v>
      </c>
      <c r="AK1416">
        <v>21.22</v>
      </c>
      <c r="AL1416">
        <v>1041.8699999999999</v>
      </c>
      <c r="AM1416">
        <v>123.11</v>
      </c>
      <c r="AN1416">
        <v>1467.49</v>
      </c>
      <c r="AO1416">
        <v>-307.17</v>
      </c>
      <c r="AP1416">
        <v>47.07</v>
      </c>
      <c r="AQ1416">
        <v>404.3</v>
      </c>
      <c r="AR1416">
        <v>3614.86504221</v>
      </c>
      <c r="AS1416" t="s">
        <v>4182</v>
      </c>
    </row>
    <row r="1417" spans="1:45" x14ac:dyDescent="0.3">
      <c r="A1417" s="4" t="s">
        <v>1328</v>
      </c>
      <c r="B1417" s="4" t="s">
        <v>1329</v>
      </c>
      <c r="C1417" t="s">
        <v>564</v>
      </c>
      <c r="D1417">
        <v>-7.1340326296784298</v>
      </c>
      <c r="E1417">
        <v>-206.63659270096699</v>
      </c>
      <c r="F1417">
        <v>-6.0330455934264702</v>
      </c>
      <c r="G1417">
        <v>-20.093105233415098</v>
      </c>
      <c r="H1417">
        <v>-34.537532989616899</v>
      </c>
      <c r="I1417">
        <v>-17.333538828755099</v>
      </c>
      <c r="J1417">
        <v>20.5243157417306</v>
      </c>
      <c r="K1417">
        <v>-12.4400081997266</v>
      </c>
      <c r="L1417">
        <v>1641.85078235175</v>
      </c>
      <c r="M1417">
        <v>1444.75857900745</v>
      </c>
      <c r="N1417">
        <v>0</v>
      </c>
      <c r="O1417">
        <v>-14.975768923156901</v>
      </c>
      <c r="P1417">
        <v>0</v>
      </c>
      <c r="Q1417">
        <v>0</v>
      </c>
      <c r="R1417">
        <v>0</v>
      </c>
      <c r="S1417">
        <v>0</v>
      </c>
      <c r="T1417">
        <v>7343.0488905599996</v>
      </c>
      <c r="U1417">
        <v>12.1795006734268</v>
      </c>
      <c r="V1417">
        <v>0</v>
      </c>
      <c r="W1417">
        <v>-127.040437603816</v>
      </c>
      <c r="X1417">
        <v>1.47461846863132</v>
      </c>
      <c r="Y1417">
        <v>0.553259576299023</v>
      </c>
      <c r="Z1417">
        <v>0</v>
      </c>
      <c r="AA1417">
        <v>19.310289745856199</v>
      </c>
      <c r="AB1417">
        <v>6.8120598074512797</v>
      </c>
      <c r="AC1417">
        <v>0</v>
      </c>
      <c r="AD1417">
        <v>0</v>
      </c>
      <c r="AE1417">
        <v>52700</v>
      </c>
      <c r="AF1417">
        <v>2530.4699999999998</v>
      </c>
      <c r="AG1417">
        <v>-508.44999999999902</v>
      </c>
      <c r="AH1417">
        <v>-497.45999999999901</v>
      </c>
      <c r="AI1417">
        <v>-19.648644822977001</v>
      </c>
      <c r="AJ1417">
        <v>-438.61999999999898</v>
      </c>
      <c r="AK1417">
        <v>3189.94</v>
      </c>
      <c r="AL1417">
        <v>-4349.7199999999903</v>
      </c>
      <c r="AM1417">
        <v>1518.92</v>
      </c>
      <c r="AN1417">
        <v>297.82000000000102</v>
      </c>
      <c r="AO1417">
        <v>1373.92</v>
      </c>
      <c r="AP1417">
        <v>1393.65</v>
      </c>
      <c r="AQ1417">
        <v>114.9</v>
      </c>
      <c r="AR1417">
        <v>3627.29889056</v>
      </c>
      <c r="AS1417" t="s">
        <v>4182</v>
      </c>
    </row>
    <row r="1418" spans="1:45" x14ac:dyDescent="0.3">
      <c r="A1418" s="4" t="s">
        <v>1326</v>
      </c>
      <c r="B1418" s="4" t="s">
        <v>1327</v>
      </c>
      <c r="C1418" t="s">
        <v>285</v>
      </c>
      <c r="D1418">
        <v>28.722324106024601</v>
      </c>
      <c r="E1418">
        <v>20.823695020456501</v>
      </c>
      <c r="F1418">
        <v>14.120247617878</v>
      </c>
      <c r="G1418">
        <v>18.392810400488599</v>
      </c>
      <c r="H1418">
        <v>21.973397650972</v>
      </c>
      <c r="I1418">
        <v>30.0933600907425</v>
      </c>
      <c r="J1418">
        <v>66.506869319348596</v>
      </c>
      <c r="K1418">
        <v>0</v>
      </c>
      <c r="L1418">
        <v>3.0178759200841201</v>
      </c>
      <c r="M1418">
        <v>2.0895298182364401</v>
      </c>
      <c r="N1418">
        <v>49.625299172126901</v>
      </c>
      <c r="O1418">
        <v>14.4835473520425</v>
      </c>
      <c r="P1418">
        <v>37.490033077506901</v>
      </c>
      <c r="Q1418">
        <v>80.923262853299093</v>
      </c>
      <c r="R1418">
        <v>28.2376241494675</v>
      </c>
      <c r="S1418">
        <v>23.411508562546199</v>
      </c>
      <c r="T1418">
        <v>3327.9695529300002</v>
      </c>
      <c r="U1418">
        <v>5.4571121420009003</v>
      </c>
      <c r="V1418">
        <v>0.66772475047338198</v>
      </c>
      <c r="W1418">
        <v>-25.908462787073599</v>
      </c>
      <c r="X1418">
        <v>7.6164071317075299</v>
      </c>
      <c r="Y1418">
        <v>4.6654239087676297</v>
      </c>
      <c r="Z1418">
        <v>55.1581921822211</v>
      </c>
      <c r="AA1418">
        <v>17.4775919978273</v>
      </c>
      <c r="AB1418">
        <v>10.676077708091199</v>
      </c>
      <c r="AC1418">
        <v>0</v>
      </c>
      <c r="AD1418">
        <v>0</v>
      </c>
      <c r="AE1418">
        <v>78215</v>
      </c>
      <c r="AF1418">
        <v>687.66</v>
      </c>
      <c r="AG1418">
        <v>126.479999999999</v>
      </c>
      <c r="AH1418">
        <v>181.16</v>
      </c>
      <c r="AI1418">
        <v>18.278008949663398</v>
      </c>
      <c r="AJ1418">
        <v>206.94</v>
      </c>
      <c r="AK1418">
        <v>0</v>
      </c>
      <c r="AL1418">
        <v>494.65</v>
      </c>
      <c r="AM1418">
        <v>324.92</v>
      </c>
      <c r="AN1418">
        <v>665.7</v>
      </c>
      <c r="AO1418">
        <v>203.98999999999899</v>
      </c>
      <c r="AP1418">
        <v>215.7</v>
      </c>
      <c r="AQ1418">
        <v>516.5</v>
      </c>
      <c r="AR1418">
        <v>3632.7995529300001</v>
      </c>
      <c r="AS1418" t="s">
        <v>4182</v>
      </c>
    </row>
    <row r="1419" spans="1:45" x14ac:dyDescent="0.3">
      <c r="A1419" s="4" t="s">
        <v>1324</v>
      </c>
      <c r="B1419" s="4" t="s">
        <v>1325</v>
      </c>
      <c r="C1419" t="s">
        <v>912</v>
      </c>
      <c r="D1419">
        <v>52.932061636541803</v>
      </c>
      <c r="E1419">
        <v>31.173768414383002</v>
      </c>
      <c r="F1419">
        <v>25.2923788716103</v>
      </c>
      <c r="G1419">
        <v>29.399462204959601</v>
      </c>
      <c r="H1419">
        <v>0</v>
      </c>
      <c r="I1419">
        <v>46.446711340646203</v>
      </c>
      <c r="J1419">
        <v>-16.098752034725901</v>
      </c>
      <c r="K1419">
        <v>0</v>
      </c>
      <c r="L1419">
        <v>13.710403536056299</v>
      </c>
      <c r="M1419">
        <v>1.3587623802897599</v>
      </c>
      <c r="N1419">
        <v>133.43665246028601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3676.3104055249901</v>
      </c>
      <c r="U1419">
        <v>14.9216681899197</v>
      </c>
      <c r="V1419">
        <v>0</v>
      </c>
      <c r="W1419">
        <v>43.965311494382497</v>
      </c>
      <c r="X1419">
        <v>6.3294519682741903</v>
      </c>
      <c r="Y1419">
        <v>6.0256626468593</v>
      </c>
      <c r="Z1419">
        <v>47.303687698074498</v>
      </c>
      <c r="AA1419">
        <v>9.3274476372441804</v>
      </c>
      <c r="AB1419">
        <v>11.2882311770672</v>
      </c>
      <c r="AC1419">
        <v>0</v>
      </c>
      <c r="AD1419">
        <v>0</v>
      </c>
      <c r="AE1419">
        <v>159891</v>
      </c>
      <c r="AF1419">
        <v>234.29</v>
      </c>
      <c r="AG1419">
        <v>68.88</v>
      </c>
      <c r="AH1419">
        <v>92.44</v>
      </c>
      <c r="AI1419">
        <v>127.496517584773</v>
      </c>
      <c r="AJ1419">
        <v>108.82</v>
      </c>
      <c r="AK1419">
        <v>0</v>
      </c>
      <c r="AL1419">
        <v>242.41</v>
      </c>
      <c r="AM1419">
        <v>3.15</v>
      </c>
      <c r="AN1419">
        <v>244.34</v>
      </c>
      <c r="AO1419">
        <v>6.2799999999999896</v>
      </c>
      <c r="AP1419">
        <v>68.16</v>
      </c>
      <c r="AQ1419">
        <v>674.6</v>
      </c>
      <c r="AR1419">
        <v>3645.9604055249902</v>
      </c>
      <c r="AS1419" t="s">
        <v>4182</v>
      </c>
    </row>
    <row r="1420" spans="1:45" x14ac:dyDescent="0.3">
      <c r="A1420" s="4" t="s">
        <v>1322</v>
      </c>
      <c r="B1420" s="4" t="s">
        <v>1323</v>
      </c>
      <c r="C1420" t="s">
        <v>307</v>
      </c>
      <c r="D1420">
        <v>20.965607068355499</v>
      </c>
      <c r="E1420">
        <v>26.808823079511701</v>
      </c>
      <c r="F1420">
        <v>16.326568635213999</v>
      </c>
      <c r="G1420">
        <v>13.277675081063</v>
      </c>
      <c r="H1420">
        <v>14.532113997697699</v>
      </c>
      <c r="I1420">
        <v>20.048334798024101</v>
      </c>
      <c r="J1420">
        <v>27.700720260788501</v>
      </c>
      <c r="K1420">
        <v>10.1877160949859</v>
      </c>
      <c r="L1420">
        <v>19.9361232574397</v>
      </c>
      <c r="M1420">
        <v>1.8559894726741799</v>
      </c>
      <c r="N1420">
        <v>41.100323624595397</v>
      </c>
      <c r="O1420">
        <v>5.3199312701312804</v>
      </c>
      <c r="P1420">
        <v>14.264018449397099</v>
      </c>
      <c r="Q1420">
        <v>5.015252349381</v>
      </c>
      <c r="R1420">
        <v>21.603562758138199</v>
      </c>
      <c r="S1420">
        <v>0</v>
      </c>
      <c r="T1420">
        <v>3701.4722947999999</v>
      </c>
      <c r="U1420">
        <v>5.0367117113758102</v>
      </c>
      <c r="V1420">
        <v>1.08497794493094</v>
      </c>
      <c r="W1420">
        <v>101.733336761069</v>
      </c>
      <c r="X1420">
        <v>2.0576850723851798</v>
      </c>
      <c r="Y1420">
        <v>0</v>
      </c>
      <c r="Z1420">
        <v>73.279933897150698</v>
      </c>
      <c r="AA1420">
        <v>2.5128714952965399</v>
      </c>
      <c r="AB1420">
        <v>10.8326672917146</v>
      </c>
      <c r="AC1420">
        <v>0</v>
      </c>
      <c r="AD1420">
        <v>0</v>
      </c>
      <c r="AE1420">
        <v>53530</v>
      </c>
      <c r="AF1420">
        <v>1319.96</v>
      </c>
      <c r="AG1420">
        <v>175.26</v>
      </c>
      <c r="AH1420">
        <v>237.41</v>
      </c>
      <c r="AI1420">
        <v>21.980706743810199</v>
      </c>
      <c r="AJ1420">
        <v>264.63</v>
      </c>
      <c r="AK1420">
        <v>0</v>
      </c>
      <c r="AL1420">
        <v>652.77</v>
      </c>
      <c r="AM1420">
        <v>118.4</v>
      </c>
      <c r="AN1420">
        <v>729.53</v>
      </c>
      <c r="AO1420">
        <v>187.9</v>
      </c>
      <c r="AP1420">
        <v>210.59</v>
      </c>
      <c r="AQ1420">
        <v>463.25</v>
      </c>
      <c r="AR1420">
        <v>3674.4322947999999</v>
      </c>
      <c r="AS1420" t="s">
        <v>4182</v>
      </c>
    </row>
    <row r="1421" spans="1:45" x14ac:dyDescent="0.3">
      <c r="A1421" s="4" t="s">
        <v>1320</v>
      </c>
      <c r="B1421" s="4" t="s">
        <v>1321</v>
      </c>
      <c r="C1421" t="s">
        <v>545</v>
      </c>
      <c r="D1421">
        <v>45.156427567605597</v>
      </c>
      <c r="E1421">
        <v>11.1450840146872</v>
      </c>
      <c r="F1421">
        <v>9.3768123431695098</v>
      </c>
      <c r="G1421">
        <v>23.741676601436399</v>
      </c>
      <c r="H1421">
        <v>40.205097853658003</v>
      </c>
      <c r="I1421">
        <v>36.050129394318198</v>
      </c>
      <c r="J1421">
        <v>-0.91747073099570098</v>
      </c>
      <c r="K1421">
        <v>-1.5730279881663001</v>
      </c>
      <c r="L1421">
        <v>0</v>
      </c>
      <c r="M1421">
        <v>0</v>
      </c>
      <c r="N1421">
        <v>60.4859619231054</v>
      </c>
      <c r="O1421">
        <v>-1.35725998030701</v>
      </c>
      <c r="P1421">
        <v>-0.65478810785649599</v>
      </c>
      <c r="Q1421">
        <v>1.4176909352012701</v>
      </c>
      <c r="R1421">
        <v>2.10558825981574</v>
      </c>
      <c r="S1421">
        <v>0</v>
      </c>
      <c r="T1421">
        <v>3271.8623108950001</v>
      </c>
      <c r="U1421">
        <v>4.8448428568171602</v>
      </c>
      <c r="V1421">
        <v>0.70675796083464704</v>
      </c>
      <c r="W1421">
        <v>71.158393216954394</v>
      </c>
      <c r="X1421">
        <v>29.060966419724</v>
      </c>
      <c r="Y1421">
        <v>15.7172385574441</v>
      </c>
      <c r="Z1421">
        <v>51.865114408721503</v>
      </c>
      <c r="AA1421">
        <v>8.1839922803629896</v>
      </c>
      <c r="AB1421">
        <v>7.3588850997349402</v>
      </c>
      <c r="AC1421">
        <v>0</v>
      </c>
      <c r="AD1421">
        <v>10.293971825977399</v>
      </c>
      <c r="AE1421">
        <v>15661</v>
      </c>
      <c r="AF1421">
        <v>343.91</v>
      </c>
      <c r="AG1421">
        <v>81.650000000000006</v>
      </c>
      <c r="AH1421">
        <v>112</v>
      </c>
      <c r="AI1421">
        <v>84.600606907035996</v>
      </c>
      <c r="AJ1421">
        <v>123.98</v>
      </c>
      <c r="AK1421">
        <v>157.76</v>
      </c>
      <c r="AL1421">
        <v>748.08</v>
      </c>
      <c r="AM1421">
        <v>418.45</v>
      </c>
      <c r="AN1421">
        <v>761.02</v>
      </c>
      <c r="AO1421">
        <v>72.869999999999905</v>
      </c>
      <c r="AP1421">
        <v>76.38</v>
      </c>
      <c r="AQ1421">
        <v>3851.95</v>
      </c>
      <c r="AR1421">
        <v>3687.0223108949999</v>
      </c>
      <c r="AS1421" t="s">
        <v>4182</v>
      </c>
    </row>
    <row r="1422" spans="1:45" x14ac:dyDescent="0.3">
      <c r="A1422" s="4" t="s">
        <v>1318</v>
      </c>
      <c r="B1422" s="4" t="s">
        <v>1319</v>
      </c>
      <c r="C1422" t="s">
        <v>98</v>
      </c>
      <c r="D1422">
        <v>13.8684280206129</v>
      </c>
      <c r="E1422">
        <v>7.5346908665403296</v>
      </c>
      <c r="F1422">
        <v>1.5189483940445401</v>
      </c>
      <c r="G1422">
        <v>2.60265439897214</v>
      </c>
      <c r="H1422">
        <v>20.7418756150024</v>
      </c>
      <c r="I1422">
        <v>21.505239870267499</v>
      </c>
      <c r="J1422">
        <v>-74.845640001530896</v>
      </c>
      <c r="K1422">
        <v>-7.0170648006488596</v>
      </c>
      <c r="L1422">
        <v>278.53270881875</v>
      </c>
      <c r="M1422">
        <v>185.781425197413</v>
      </c>
      <c r="N1422">
        <v>1.82648464397663</v>
      </c>
      <c r="O1422">
        <v>18.864464979877599</v>
      </c>
      <c r="P1422">
        <v>17.188071576419301</v>
      </c>
      <c r="Q1422">
        <v>32.145072673773697</v>
      </c>
      <c r="R1422">
        <v>-0.12743904313531301</v>
      </c>
      <c r="S1422">
        <v>10.4894061783064</v>
      </c>
      <c r="T1422">
        <v>13758.905541734999</v>
      </c>
      <c r="U1422">
        <v>0.97999102505082802</v>
      </c>
      <c r="V1422">
        <v>0.369943422270678</v>
      </c>
      <c r="W1422">
        <v>-76.897459268274005</v>
      </c>
      <c r="X1422">
        <v>10.173639469517701</v>
      </c>
      <c r="Y1422">
        <v>6.6962650493566702</v>
      </c>
      <c r="Z1422">
        <v>70.151070918722795</v>
      </c>
      <c r="AA1422">
        <v>9.6000997052483701</v>
      </c>
      <c r="AB1422">
        <v>4.4102063939813601</v>
      </c>
      <c r="AC1422">
        <v>17.533517138952799</v>
      </c>
      <c r="AD1422">
        <v>3.0179296756144001</v>
      </c>
      <c r="AE1422">
        <v>55995</v>
      </c>
      <c r="AF1422">
        <v>10242.620000000001</v>
      </c>
      <c r="AG1422">
        <v>266.58</v>
      </c>
      <c r="AH1422">
        <v>586.44000000000005</v>
      </c>
      <c r="AI1422">
        <v>19.4911495353271</v>
      </c>
      <c r="AJ1422">
        <v>2202.6999999999998</v>
      </c>
      <c r="AK1422">
        <v>27.05</v>
      </c>
      <c r="AL1422">
        <v>2840.1</v>
      </c>
      <c r="AM1422">
        <v>818.58999999999901</v>
      </c>
      <c r="AN1422">
        <v>3772.5299999999902</v>
      </c>
      <c r="AO1422">
        <v>-3229.1099999999901</v>
      </c>
      <c r="AP1422">
        <v>1082.04</v>
      </c>
      <c r="AQ1422">
        <v>248.55</v>
      </c>
      <c r="AR1422">
        <v>3697.0455417349999</v>
      </c>
      <c r="AS1422" t="s">
        <v>4182</v>
      </c>
    </row>
    <row r="1423" spans="1:45" x14ac:dyDescent="0.3">
      <c r="A1423" s="4" t="s">
        <v>1316</v>
      </c>
      <c r="B1423" s="4" t="s">
        <v>1317</v>
      </c>
      <c r="C1423" t="s">
        <v>183</v>
      </c>
      <c r="D1423">
        <v>21.5596201391626</v>
      </c>
      <c r="E1423">
        <v>11.9485504259174</v>
      </c>
      <c r="F1423">
        <v>10.0514637742821</v>
      </c>
      <c r="G1423">
        <v>48.484678099522</v>
      </c>
      <c r="H1423">
        <v>69.856178097371796</v>
      </c>
      <c r="I1423">
        <v>70.357042451504</v>
      </c>
      <c r="J1423">
        <v>-22.930881998624901</v>
      </c>
      <c r="K1423">
        <v>2.0149722342656502</v>
      </c>
      <c r="L1423">
        <v>0</v>
      </c>
      <c r="M1423">
        <v>0</v>
      </c>
      <c r="N1423">
        <v>58.942547592193797</v>
      </c>
      <c r="O1423">
        <v>3.71629499652619</v>
      </c>
      <c r="P1423">
        <v>2.4817865965302199</v>
      </c>
      <c r="Q1423">
        <v>-1.02946848210387</v>
      </c>
      <c r="R1423">
        <v>3.6527366357529099</v>
      </c>
      <c r="S1423">
        <v>20.348393735361402</v>
      </c>
      <c r="T1423">
        <v>3584.4020891999999</v>
      </c>
      <c r="U1423">
        <v>2.4314014825761898</v>
      </c>
      <c r="V1423">
        <v>0.56850483229107396</v>
      </c>
      <c r="W1423">
        <v>-76.363402054253896</v>
      </c>
      <c r="X1423">
        <v>4.7925034303170104</v>
      </c>
      <c r="Y1423">
        <v>3.74855449818592</v>
      </c>
      <c r="Z1423">
        <v>68.535822330867006</v>
      </c>
      <c r="AA1423">
        <v>2.1829220453715799</v>
      </c>
      <c r="AB1423">
        <v>17.059775509381499</v>
      </c>
      <c r="AC1423">
        <v>0</v>
      </c>
      <c r="AD1423">
        <v>0.574702284815376</v>
      </c>
      <c r="AE1423">
        <v>37545</v>
      </c>
      <c r="AF1423">
        <v>355.7</v>
      </c>
      <c r="AG1423">
        <v>172.46</v>
      </c>
      <c r="AH1423">
        <v>216.31</v>
      </c>
      <c r="AI1423">
        <v>24.476312504293201</v>
      </c>
      <c r="AJ1423">
        <v>250.26</v>
      </c>
      <c r="AK1423">
        <v>685.46</v>
      </c>
      <c r="AL1423">
        <v>1515.14</v>
      </c>
      <c r="AM1423">
        <v>133.77000000000001</v>
      </c>
      <c r="AN1423">
        <v>1529.23</v>
      </c>
      <c r="AO1423">
        <v>72.12</v>
      </c>
      <c r="AP1423">
        <v>129.75</v>
      </c>
      <c r="AQ1423">
        <v>516.15</v>
      </c>
      <c r="AR1423">
        <v>3718.1720891999998</v>
      </c>
      <c r="AS1423" t="s">
        <v>4182</v>
      </c>
    </row>
    <row r="1424" spans="1:45" x14ac:dyDescent="0.3">
      <c r="A1424" s="4" t="s">
        <v>1314</v>
      </c>
      <c r="B1424" s="4" t="s">
        <v>1315</v>
      </c>
      <c r="C1424" t="s">
        <v>52</v>
      </c>
      <c r="D1424">
        <v>17.0753801595393</v>
      </c>
      <c r="E1424">
        <v>10.5489144871887</v>
      </c>
      <c r="F1424">
        <v>1.03464970373612</v>
      </c>
      <c r="G1424">
        <v>9.6084219417450107</v>
      </c>
      <c r="H1424">
        <v>-0.87765560684857702</v>
      </c>
      <c r="I1424">
        <v>14.6636106479668</v>
      </c>
      <c r="J1424">
        <v>-26.219628904219899</v>
      </c>
      <c r="K1424">
        <v>0</v>
      </c>
      <c r="L1424">
        <v>0</v>
      </c>
      <c r="M1424">
        <v>0</v>
      </c>
      <c r="N1424">
        <v>1.03193562226081</v>
      </c>
      <c r="O1424">
        <v>7.4428485183465503</v>
      </c>
      <c r="P1424">
        <v>0</v>
      </c>
      <c r="Q1424">
        <v>0</v>
      </c>
      <c r="R1424">
        <v>0</v>
      </c>
      <c r="S1424">
        <v>11.233235269710001</v>
      </c>
      <c r="T1424">
        <v>2015.3637806449999</v>
      </c>
      <c r="U1424">
        <v>1.7105689677900899</v>
      </c>
      <c r="V1424">
        <v>0</v>
      </c>
      <c r="W1424">
        <v>-35.278435671203503</v>
      </c>
      <c r="X1424">
        <v>12.2356093100331</v>
      </c>
      <c r="Y1424">
        <v>9.2256412392696401</v>
      </c>
      <c r="Z1424">
        <v>49.723356363860198</v>
      </c>
      <c r="AA1424">
        <v>5.71762153227652</v>
      </c>
      <c r="AB1424">
        <v>9.89720387936935</v>
      </c>
      <c r="AC1424">
        <v>0</v>
      </c>
      <c r="AD1424">
        <v>0.54166211514212004</v>
      </c>
      <c r="AE1424">
        <v>50072</v>
      </c>
      <c r="AF1424">
        <v>2273.11</v>
      </c>
      <c r="AG1424">
        <v>218.41</v>
      </c>
      <c r="AH1424">
        <v>292.56</v>
      </c>
      <c r="AI1424">
        <v>12.5765433905142</v>
      </c>
      <c r="AJ1424">
        <v>333.32</v>
      </c>
      <c r="AK1424">
        <v>6125.99</v>
      </c>
      <c r="AL1424">
        <v>214.58</v>
      </c>
      <c r="AM1424">
        <v>1714.07</v>
      </c>
      <c r="AN1424">
        <v>2180.22999999999</v>
      </c>
      <c r="AO1424">
        <v>1317.26</v>
      </c>
      <c r="AP1424">
        <v>1373.8</v>
      </c>
      <c r="AQ1424">
        <v>219.35</v>
      </c>
      <c r="AR1424">
        <v>3729.4337806449998</v>
      </c>
      <c r="AS1424" t="s">
        <v>4182</v>
      </c>
    </row>
    <row r="1425" spans="1:45" x14ac:dyDescent="0.3">
      <c r="A1425" s="4" t="s">
        <v>1312</v>
      </c>
      <c r="B1425" s="4" t="s">
        <v>1313</v>
      </c>
      <c r="C1425" t="s">
        <v>68</v>
      </c>
      <c r="D1425">
        <v>7.8831863435571803</v>
      </c>
      <c r="E1425">
        <v>14.395067398931999</v>
      </c>
      <c r="F1425">
        <v>2.0391240005334299</v>
      </c>
      <c r="G1425">
        <v>12.3862443694725</v>
      </c>
      <c r="H1425">
        <v>15.2727265442881</v>
      </c>
      <c r="I1425">
        <v>20.497082987627799</v>
      </c>
      <c r="J1425">
        <v>8.6411323583376092</v>
      </c>
      <c r="K1425">
        <v>-7.6633545830698804</v>
      </c>
      <c r="L1425">
        <v>576.39253899218102</v>
      </c>
      <c r="M1425">
        <v>576.39253899218102</v>
      </c>
      <c r="N1425">
        <v>2.1599289456220299</v>
      </c>
      <c r="O1425">
        <v>27.9330445674142</v>
      </c>
      <c r="P1425">
        <v>23.386428934648301</v>
      </c>
      <c r="Q1425">
        <v>0</v>
      </c>
      <c r="R1425">
        <v>17.413087522403899</v>
      </c>
      <c r="S1425">
        <v>10.0115812024678</v>
      </c>
      <c r="T1425">
        <v>22111.299105225</v>
      </c>
      <c r="U1425">
        <v>1.0159996909561499</v>
      </c>
      <c r="V1425">
        <v>2.7485102581053802</v>
      </c>
      <c r="W1425">
        <v>-70.120012129546097</v>
      </c>
      <c r="X1425">
        <v>35.6918481975407</v>
      </c>
      <c r="Y1425">
        <v>32.9351637334508</v>
      </c>
      <c r="Z1425">
        <v>0</v>
      </c>
      <c r="AA1425">
        <v>27.941993875393301</v>
      </c>
      <c r="AB1425">
        <v>13.378486677415999</v>
      </c>
      <c r="AC1425">
        <v>0</v>
      </c>
      <c r="AD1425">
        <v>0</v>
      </c>
      <c r="AE1425">
        <v>243559</v>
      </c>
      <c r="AF1425">
        <v>3820.6899999999901</v>
      </c>
      <c r="AG1425">
        <v>473.23999999999899</v>
      </c>
      <c r="AH1425">
        <v>656.08999999999901</v>
      </c>
      <c r="AI1425">
        <v>13.8459289892321</v>
      </c>
      <c r="AJ1425">
        <v>783.12999999999897</v>
      </c>
      <c r="AK1425">
        <v>3837.83</v>
      </c>
      <c r="AL1425">
        <v>938.16</v>
      </c>
      <c r="AM1425">
        <v>3379.45</v>
      </c>
      <c r="AN1425">
        <v>3671.8899999999899</v>
      </c>
      <c r="AO1425">
        <v>2690.44</v>
      </c>
      <c r="AP1425">
        <v>2740.57</v>
      </c>
      <c r="AQ1425">
        <v>107.9</v>
      </c>
      <c r="AR1425">
        <v>3730.6391052250001</v>
      </c>
      <c r="AS1425" t="s">
        <v>4182</v>
      </c>
    </row>
    <row r="1426" spans="1:45" x14ac:dyDescent="0.3">
      <c r="A1426" s="4" t="s">
        <v>1310</v>
      </c>
      <c r="B1426" s="4" t="s">
        <v>1311</v>
      </c>
      <c r="C1426" t="s">
        <v>344</v>
      </c>
      <c r="D1426">
        <v>38.167371604447098</v>
      </c>
      <c r="E1426">
        <v>3.0150011993578798</v>
      </c>
      <c r="F1426">
        <v>1.8506860317942699</v>
      </c>
      <c r="G1426">
        <v>4.0922637681885403</v>
      </c>
      <c r="H1426">
        <v>16.380685605519201</v>
      </c>
      <c r="I1426">
        <v>14.5996644043176</v>
      </c>
      <c r="J1426">
        <v>87.782850233972994</v>
      </c>
      <c r="K1426">
        <v>10.0909608629182</v>
      </c>
      <c r="L1426">
        <v>27.9359160906996</v>
      </c>
      <c r="M1426">
        <v>21.041287740996701</v>
      </c>
      <c r="N1426">
        <v>4.7665814218064799</v>
      </c>
      <c r="O1426">
        <v>17.364072218184599</v>
      </c>
      <c r="P1426">
        <v>29.604331565570799</v>
      </c>
      <c r="Q1426">
        <v>29.591870302668401</v>
      </c>
      <c r="R1426">
        <v>0</v>
      </c>
      <c r="S1426">
        <v>0</v>
      </c>
      <c r="T1426">
        <v>4430.5191120999998</v>
      </c>
      <c r="U1426">
        <v>1.1343303965381299</v>
      </c>
      <c r="V1426">
        <v>0.62667860340196901</v>
      </c>
      <c r="W1426">
        <v>-36.419379629466597</v>
      </c>
      <c r="X1426">
        <v>3.1323980823415298</v>
      </c>
      <c r="Y1426">
        <v>2.8196888740841599</v>
      </c>
      <c r="Z1426">
        <v>64.899836903567206</v>
      </c>
      <c r="AA1426">
        <v>1.00458620470508</v>
      </c>
      <c r="AB1426">
        <v>9.4747752771037792</v>
      </c>
      <c r="AC1426">
        <v>0</v>
      </c>
      <c r="AD1426">
        <v>0</v>
      </c>
      <c r="AE1426">
        <v>28760</v>
      </c>
      <c r="AF1426">
        <v>2395.7399999999998</v>
      </c>
      <c r="AG1426">
        <v>98.040000000000106</v>
      </c>
      <c r="AH1426">
        <v>172.57</v>
      </c>
      <c r="AI1426">
        <v>14.6329175031514</v>
      </c>
      <c r="AJ1426">
        <v>349.77</v>
      </c>
      <c r="AK1426">
        <v>903.04</v>
      </c>
      <c r="AL1426">
        <v>3007.03</v>
      </c>
      <c r="AM1426">
        <v>232.95999999999901</v>
      </c>
      <c r="AN1426">
        <v>3298.8</v>
      </c>
      <c r="AO1426">
        <v>427.42</v>
      </c>
      <c r="AP1426">
        <v>447.41</v>
      </c>
      <c r="AQ1426">
        <v>575.15</v>
      </c>
      <c r="AR1426">
        <v>3741.9291121000001</v>
      </c>
      <c r="AS1426" t="s">
        <v>4182</v>
      </c>
    </row>
    <row r="1427" spans="1:45" x14ac:dyDescent="0.3">
      <c r="A1427" s="4" t="s">
        <v>1308</v>
      </c>
      <c r="B1427" s="4" t="s">
        <v>1309</v>
      </c>
      <c r="C1427" t="s">
        <v>52</v>
      </c>
      <c r="D1427">
        <v>10.427787434223699</v>
      </c>
      <c r="E1427">
        <v>5.3008810465478904</v>
      </c>
      <c r="F1427">
        <v>0.50233535623250003</v>
      </c>
      <c r="G1427">
        <v>5.5062907149904596</v>
      </c>
      <c r="H1427">
        <v>9.1736572105917507</v>
      </c>
      <c r="I1427">
        <v>10.0890444118962</v>
      </c>
      <c r="J1427">
        <v>-33.771931430818299</v>
      </c>
      <c r="K1427">
        <v>-13.6416203510129</v>
      </c>
      <c r="L1427">
        <v>0</v>
      </c>
      <c r="M1427">
        <v>0</v>
      </c>
      <c r="N1427">
        <v>0.53037895236727595</v>
      </c>
      <c r="O1427">
        <v>1.19657128983783</v>
      </c>
      <c r="P1427">
        <v>-7.9130525596860801</v>
      </c>
      <c r="Q1427">
        <v>42.149247526979899</v>
      </c>
      <c r="R1427">
        <v>-10.6569113568342</v>
      </c>
      <c r="S1427">
        <v>5.9296966274312304</v>
      </c>
      <c r="T1427">
        <v>-2572.5931961400001</v>
      </c>
      <c r="U1427">
        <v>0.53848948435717303</v>
      </c>
      <c r="V1427">
        <v>1.06640170859026</v>
      </c>
      <c r="W1427">
        <v>-60.475098713741801</v>
      </c>
      <c r="X1427">
        <v>21.316705913891099</v>
      </c>
      <c r="Y1427">
        <v>18.607890690979001</v>
      </c>
      <c r="Z1427">
        <v>2.2849093945134702</v>
      </c>
      <c r="AA1427">
        <v>15.449018667765699</v>
      </c>
      <c r="AB1427">
        <v>30.587300138282298</v>
      </c>
      <c r="AC1427">
        <v>0.170270048917079</v>
      </c>
      <c r="AD1427">
        <v>2.1206253961395598</v>
      </c>
      <c r="AE1427">
        <v>204045</v>
      </c>
      <c r="AF1427">
        <v>6527.08</v>
      </c>
      <c r="AG1427">
        <v>359.39999999999901</v>
      </c>
      <c r="AH1427">
        <v>534.37999999999897</v>
      </c>
      <c r="AI1427">
        <v>4.4963178290890697</v>
      </c>
      <c r="AJ1427">
        <v>658.51999999999896</v>
      </c>
      <c r="AK1427">
        <v>16018.93</v>
      </c>
      <c r="AL1427">
        <v>4734.45</v>
      </c>
      <c r="AM1427">
        <v>6320.34</v>
      </c>
      <c r="AN1427">
        <v>6959.74</v>
      </c>
      <c r="AO1427">
        <v>3289.19</v>
      </c>
      <c r="AP1427">
        <v>3365.53</v>
      </c>
      <c r="AQ1427">
        <v>46.35</v>
      </c>
      <c r="AR1427">
        <v>3747.74680385999</v>
      </c>
      <c r="AS1427" t="s">
        <v>4182</v>
      </c>
    </row>
    <row r="1428" spans="1:45" x14ac:dyDescent="0.3">
      <c r="A1428" s="4" t="s">
        <v>1306</v>
      </c>
      <c r="B1428" s="4" t="s">
        <v>1307</v>
      </c>
      <c r="C1428" t="s">
        <v>109</v>
      </c>
      <c r="D1428">
        <v>30.321850950570301</v>
      </c>
      <c r="E1428">
        <v>59.191687018148698</v>
      </c>
      <c r="F1428">
        <v>31.629180420152998</v>
      </c>
      <c r="G1428">
        <v>31.196527269515101</v>
      </c>
      <c r="H1428">
        <v>26.1989492485711</v>
      </c>
      <c r="I1428">
        <v>44.963783661004904</v>
      </c>
      <c r="J1428">
        <v>-16.098752034725901</v>
      </c>
      <c r="K1428">
        <v>0</v>
      </c>
      <c r="L1428">
        <v>26.110428534197101</v>
      </c>
      <c r="M1428">
        <v>0</v>
      </c>
      <c r="N1428">
        <v>69.887487985525993</v>
      </c>
      <c r="O1428">
        <v>18.110105369435001</v>
      </c>
      <c r="P1428">
        <v>51.859141086483802</v>
      </c>
      <c r="Q1428">
        <v>42.3507156922972</v>
      </c>
      <c r="R1428">
        <v>70.555311069073596</v>
      </c>
      <c r="S1428">
        <v>0</v>
      </c>
      <c r="T1428">
        <v>3725.923996</v>
      </c>
      <c r="U1428">
        <v>13.9546669496258</v>
      </c>
      <c r="V1428">
        <v>0.10543815518055399</v>
      </c>
      <c r="W1428">
        <v>-17.5302343755395</v>
      </c>
      <c r="X1428">
        <v>7.9036688584393104</v>
      </c>
      <c r="Y1428">
        <v>3.3374360732976398</v>
      </c>
      <c r="Z1428">
        <v>68.239070956775805</v>
      </c>
      <c r="AA1428">
        <v>10.298884979150801</v>
      </c>
      <c r="AB1428">
        <v>7.0724602026768402</v>
      </c>
      <c r="AC1428">
        <v>0</v>
      </c>
      <c r="AD1428">
        <v>1.4320687153031399</v>
      </c>
      <c r="AE1428">
        <v>55292</v>
      </c>
      <c r="AF1428">
        <v>396.23</v>
      </c>
      <c r="AG1428">
        <v>123.61</v>
      </c>
      <c r="AH1428">
        <v>167.32</v>
      </c>
      <c r="AI1428">
        <v>16.8904123646399</v>
      </c>
      <c r="AJ1428">
        <v>178.16</v>
      </c>
      <c r="AK1428">
        <v>0.05</v>
      </c>
      <c r="AL1428">
        <v>253.95</v>
      </c>
      <c r="AM1428">
        <v>92.29</v>
      </c>
      <c r="AN1428">
        <v>268.58999999999997</v>
      </c>
      <c r="AO1428">
        <v>30.669999999999899</v>
      </c>
      <c r="AP1428">
        <v>78.91</v>
      </c>
      <c r="AQ1428">
        <v>471.05</v>
      </c>
      <c r="AR1428">
        <v>3748.0839959999998</v>
      </c>
      <c r="AS1428" t="s">
        <v>4182</v>
      </c>
    </row>
    <row r="1429" spans="1:45" x14ac:dyDescent="0.3">
      <c r="A1429" s="4" t="s">
        <v>1304</v>
      </c>
      <c r="B1429" s="4" t="s">
        <v>1305</v>
      </c>
      <c r="C1429" t="s">
        <v>218</v>
      </c>
      <c r="D1429">
        <v>28.077048288686001</v>
      </c>
      <c r="E1429">
        <v>7.6273532273851599</v>
      </c>
      <c r="F1429">
        <v>3.7463924432988001</v>
      </c>
      <c r="G1429">
        <v>5.8390205964853799</v>
      </c>
      <c r="H1429">
        <v>18.630510216429698</v>
      </c>
      <c r="I1429">
        <v>18.380855842079001</v>
      </c>
      <c r="J1429">
        <v>53.207335662166301</v>
      </c>
      <c r="K1429">
        <v>9.8527398892376699</v>
      </c>
      <c r="L1429">
        <v>68.628916165756394</v>
      </c>
      <c r="M1429">
        <v>32.604037318271203</v>
      </c>
      <c r="N1429">
        <v>7.6339540728892699</v>
      </c>
      <c r="O1429">
        <v>7.8195029284455497</v>
      </c>
      <c r="P1429">
        <v>7.2642257379729802</v>
      </c>
      <c r="Q1429">
        <v>5.0830885401593902</v>
      </c>
      <c r="R1429">
        <v>10.1250138323845</v>
      </c>
      <c r="S1429">
        <v>0</v>
      </c>
      <c r="T1429">
        <v>5131.6267332999896</v>
      </c>
      <c r="U1429">
        <v>2.06163489044076</v>
      </c>
      <c r="V1429">
        <v>0.74664011946241904</v>
      </c>
      <c r="W1429">
        <v>-36.341711762043303</v>
      </c>
      <c r="X1429">
        <v>4.3828873926843901</v>
      </c>
      <c r="Y1429">
        <v>1.53346754091668</v>
      </c>
      <c r="Z1429">
        <v>57.482254813758701</v>
      </c>
      <c r="AA1429">
        <v>0.42014587217447802</v>
      </c>
      <c r="AB1429">
        <v>30.972721743818301</v>
      </c>
      <c r="AC1429">
        <v>0</v>
      </c>
      <c r="AD1429">
        <v>2.78905695801748</v>
      </c>
      <c r="AE1429">
        <v>263569</v>
      </c>
      <c r="AF1429">
        <v>2288.7399999999998</v>
      </c>
      <c r="AG1429">
        <v>133.63999999999899</v>
      </c>
      <c r="AH1429">
        <v>284.32999999999902</v>
      </c>
      <c r="AI1429">
        <v>7.1553105559516501</v>
      </c>
      <c r="AJ1429">
        <v>420.68999999999897</v>
      </c>
      <c r="AK1429">
        <v>0.26</v>
      </c>
      <c r="AL1429">
        <v>1206.74</v>
      </c>
      <c r="AM1429">
        <v>320.01</v>
      </c>
      <c r="AN1429">
        <v>1820.02</v>
      </c>
      <c r="AO1429">
        <v>268.44</v>
      </c>
      <c r="AP1429">
        <v>302.02</v>
      </c>
      <c r="AQ1429">
        <v>198.85</v>
      </c>
      <c r="AR1429">
        <v>3752.2167332999902</v>
      </c>
      <c r="AS1429" t="s">
        <v>4182</v>
      </c>
    </row>
    <row r="1430" spans="1:45" x14ac:dyDescent="0.3">
      <c r="A1430" s="4" t="s">
        <v>1302</v>
      </c>
      <c r="B1430" s="4" t="s">
        <v>1303</v>
      </c>
      <c r="C1430" t="s">
        <v>127</v>
      </c>
      <c r="D1430">
        <v>6.0743274162128396</v>
      </c>
      <c r="E1430">
        <v>17.5603181021701</v>
      </c>
      <c r="F1430">
        <v>8.5683646335325605</v>
      </c>
      <c r="G1430">
        <v>9.0870644830183807</v>
      </c>
      <c r="H1430">
        <v>11.356613475786</v>
      </c>
      <c r="I1430">
        <v>16.648580545403</v>
      </c>
      <c r="J1430">
        <v>-5.1439037741782201</v>
      </c>
      <c r="K1430">
        <v>12.3206771881337</v>
      </c>
      <c r="L1430">
        <v>21.7058729564327</v>
      </c>
      <c r="M1430">
        <v>12.4830766571782</v>
      </c>
      <c r="N1430">
        <v>23.066744198182501</v>
      </c>
      <c r="O1430">
        <v>-1.49827316251007</v>
      </c>
      <c r="P1430">
        <v>5.0527594672654201</v>
      </c>
      <c r="Q1430">
        <v>15.0018807761203</v>
      </c>
      <c r="R1430">
        <v>32.787507688718797</v>
      </c>
      <c r="S1430">
        <v>12.0383599290065</v>
      </c>
      <c r="T1430">
        <v>3221.626034975</v>
      </c>
      <c r="U1430">
        <v>0.98436270945664595</v>
      </c>
      <c r="V1430">
        <v>3.4701524108244901</v>
      </c>
      <c r="W1430">
        <v>-75.065676904351093</v>
      </c>
      <c r="X1430">
        <v>6.7207034528667897</v>
      </c>
      <c r="Y1430">
        <v>2.56822936876324</v>
      </c>
      <c r="Z1430">
        <v>50.010521771855402</v>
      </c>
      <c r="AA1430">
        <v>6.1192531218552899</v>
      </c>
      <c r="AB1430">
        <v>11.205727455317501</v>
      </c>
      <c r="AC1430">
        <v>0</v>
      </c>
      <c r="AD1430">
        <v>4.1103203170867602</v>
      </c>
      <c r="AE1430">
        <v>101533</v>
      </c>
      <c r="AF1430">
        <v>6810.01</v>
      </c>
      <c r="AG1430">
        <v>618.83000000000004</v>
      </c>
      <c r="AH1430">
        <v>851.57</v>
      </c>
      <c r="AI1430">
        <v>23.720468217349701</v>
      </c>
      <c r="AJ1430">
        <v>1133.77</v>
      </c>
      <c r="AK1430">
        <v>551.14</v>
      </c>
      <c r="AL1430">
        <v>2944.04</v>
      </c>
      <c r="AM1430">
        <v>1391.4199999999901</v>
      </c>
      <c r="AN1430">
        <v>3818.69</v>
      </c>
      <c r="AO1430">
        <v>414.4</v>
      </c>
      <c r="AP1430">
        <v>712.66</v>
      </c>
      <c r="AQ1430">
        <v>149.9</v>
      </c>
      <c r="AR1430">
        <v>3758.9760349749999</v>
      </c>
      <c r="AS1430" t="s">
        <v>4182</v>
      </c>
    </row>
    <row r="1431" spans="1:45" x14ac:dyDescent="0.3">
      <c r="A1431" s="4" t="s">
        <v>1300</v>
      </c>
      <c r="B1431" s="4" t="s">
        <v>1301</v>
      </c>
      <c r="C1431" t="s">
        <v>396</v>
      </c>
      <c r="D1431">
        <v>37.281419038476798</v>
      </c>
      <c r="E1431">
        <v>15.910381823919201</v>
      </c>
      <c r="F1431">
        <v>7.4087951891322001</v>
      </c>
      <c r="G1431">
        <v>12.137844702030501</v>
      </c>
      <c r="H1431">
        <v>37.686261977265097</v>
      </c>
      <c r="I1431">
        <v>31.718003346212601</v>
      </c>
      <c r="J1431">
        <v>-16.098752034725901</v>
      </c>
      <c r="K1431">
        <v>0</v>
      </c>
      <c r="L1431">
        <v>78.6853375820384</v>
      </c>
      <c r="M1431">
        <v>49.7668571762676</v>
      </c>
      <c r="N1431">
        <v>13.189112834665201</v>
      </c>
      <c r="O1431">
        <v>15.7708558401962</v>
      </c>
      <c r="P1431">
        <v>11.8348410901829</v>
      </c>
      <c r="Q1431">
        <v>13.1827993601975</v>
      </c>
      <c r="R1431">
        <v>20.6433606031813</v>
      </c>
      <c r="S1431">
        <v>0</v>
      </c>
      <c r="T1431">
        <v>4297.0882958399998</v>
      </c>
      <c r="U1431">
        <v>5.4952396413547104</v>
      </c>
      <c r="V1431">
        <v>0</v>
      </c>
      <c r="W1431">
        <v>53.0353706796434</v>
      </c>
      <c r="X1431">
        <v>0</v>
      </c>
      <c r="Y1431">
        <v>0</v>
      </c>
      <c r="Z1431">
        <v>71.185500953187798</v>
      </c>
      <c r="AA1431">
        <v>1.15696067859274</v>
      </c>
      <c r="AB1431">
        <v>16.6584241589801</v>
      </c>
      <c r="AC1431">
        <v>0</v>
      </c>
      <c r="AD1431">
        <v>0</v>
      </c>
      <c r="AE1431">
        <v>98578</v>
      </c>
      <c r="AF1431">
        <v>830.79</v>
      </c>
      <c r="AG1431">
        <v>100.84</v>
      </c>
      <c r="AH1431">
        <v>160.86000000000001</v>
      </c>
      <c r="AI1431">
        <v>24.2679982138329</v>
      </c>
      <c r="AJ1431">
        <v>263.51</v>
      </c>
      <c r="AK1431">
        <v>0</v>
      </c>
      <c r="AL1431">
        <v>431.66</v>
      </c>
      <c r="AM1431">
        <v>0.68</v>
      </c>
      <c r="AN1431">
        <v>684.12999999999897</v>
      </c>
      <c r="AO1431">
        <v>32.419999999999902</v>
      </c>
      <c r="AP1431">
        <v>229.22</v>
      </c>
      <c r="AQ1431">
        <v>930.05</v>
      </c>
      <c r="AR1431">
        <v>3759.4582958400001</v>
      </c>
      <c r="AS1431" t="s">
        <v>4182</v>
      </c>
    </row>
    <row r="1432" spans="1:45" x14ac:dyDescent="0.3">
      <c r="A1432" s="4" t="s">
        <v>1298</v>
      </c>
      <c r="B1432" s="4" t="s">
        <v>1299</v>
      </c>
      <c r="C1432" t="s">
        <v>98</v>
      </c>
      <c r="D1432">
        <v>14.0352677160746</v>
      </c>
      <c r="E1432">
        <v>5.0487830120334598</v>
      </c>
      <c r="F1432">
        <v>1.9619205630933501</v>
      </c>
      <c r="G1432">
        <v>3.32617626713543</v>
      </c>
      <c r="H1432">
        <v>11.1929002683503</v>
      </c>
      <c r="I1432">
        <v>12.6903213489664</v>
      </c>
      <c r="J1432">
        <v>-42.9352449257212</v>
      </c>
      <c r="K1432">
        <v>-5.6065303137077498</v>
      </c>
      <c r="L1432">
        <v>37.701324274464703</v>
      </c>
      <c r="M1432">
        <v>3.10106574566543</v>
      </c>
      <c r="N1432">
        <v>3.3245895220476598</v>
      </c>
      <c r="O1432">
        <v>-3.47867943857405</v>
      </c>
      <c r="P1432">
        <v>-0.66054918445752597</v>
      </c>
      <c r="Q1432">
        <v>15.8220583391644</v>
      </c>
      <c r="R1432">
        <v>15.223373199082101</v>
      </c>
      <c r="S1432">
        <v>0</v>
      </c>
      <c r="T1432">
        <v>5517.1726809000002</v>
      </c>
      <c r="U1432">
        <v>0.68852082416567695</v>
      </c>
      <c r="V1432">
        <v>1.2955465587044499</v>
      </c>
      <c r="W1432">
        <v>-76.619531528061202</v>
      </c>
      <c r="X1432">
        <v>12.142637420150599</v>
      </c>
      <c r="Y1432">
        <v>12.115657192133</v>
      </c>
      <c r="Z1432">
        <v>19.684734220403602</v>
      </c>
      <c r="AA1432">
        <v>11.615753763961299</v>
      </c>
      <c r="AB1432">
        <v>26.5384142806748</v>
      </c>
      <c r="AC1432">
        <v>3.8181733665778901</v>
      </c>
      <c r="AD1432">
        <v>0</v>
      </c>
      <c r="AE1432">
        <v>306067</v>
      </c>
      <c r="AF1432">
        <v>8066.62</v>
      </c>
      <c r="AG1432">
        <v>268.31</v>
      </c>
      <c r="AH1432">
        <v>362.52</v>
      </c>
      <c r="AI1432">
        <v>4.3996310757419499</v>
      </c>
      <c r="AJ1432">
        <v>1023.68</v>
      </c>
      <c r="AK1432">
        <v>335.43</v>
      </c>
      <c r="AL1432">
        <v>2383.16</v>
      </c>
      <c r="AM1432">
        <v>608.78</v>
      </c>
      <c r="AN1432">
        <v>5469.41</v>
      </c>
      <c r="AO1432">
        <v>631.92999999999995</v>
      </c>
      <c r="AP1432">
        <v>824.25</v>
      </c>
      <c r="AQ1432">
        <v>61.75</v>
      </c>
      <c r="AR1432">
        <v>3765.8026808999998</v>
      </c>
      <c r="AS1432" t="s">
        <v>4182</v>
      </c>
    </row>
    <row r="1433" spans="1:45" x14ac:dyDescent="0.3">
      <c r="A1433" s="4" t="s">
        <v>1296</v>
      </c>
      <c r="B1433" s="4" t="s">
        <v>1297</v>
      </c>
      <c r="C1433" t="s">
        <v>98</v>
      </c>
      <c r="D1433">
        <v>15.9161815349461</v>
      </c>
      <c r="E1433">
        <v>25.057707375955498</v>
      </c>
      <c r="F1433">
        <v>9.6673910912121208</v>
      </c>
      <c r="G1433">
        <v>9.0424515685300406</v>
      </c>
      <c r="H1433">
        <v>15.6349015361374</v>
      </c>
      <c r="I1433">
        <v>18.7451759581215</v>
      </c>
      <c r="J1433">
        <v>101.030363762536</v>
      </c>
      <c r="K1433">
        <v>0</v>
      </c>
      <c r="L1433">
        <v>72.246534345972407</v>
      </c>
      <c r="M1433">
        <v>52.433251456374599</v>
      </c>
      <c r="N1433">
        <v>14.6288843968869</v>
      </c>
      <c r="O1433">
        <v>28.627424561119799</v>
      </c>
      <c r="P1433">
        <v>43.536124005660199</v>
      </c>
      <c r="Q1433">
        <v>19.074955842657399</v>
      </c>
      <c r="R1433">
        <v>43.127810634527101</v>
      </c>
      <c r="S1433">
        <v>13.3848236313101</v>
      </c>
      <c r="T1433">
        <v>4271.6243602450004</v>
      </c>
      <c r="U1433">
        <v>3.5447682131482998</v>
      </c>
      <c r="V1433">
        <v>0.138420276446859</v>
      </c>
      <c r="W1433">
        <v>-73.486235667221194</v>
      </c>
      <c r="X1433">
        <v>13.9359953522965</v>
      </c>
      <c r="Y1433">
        <v>12.342210952948101</v>
      </c>
      <c r="Z1433">
        <v>74.531730784825797</v>
      </c>
      <c r="AA1433">
        <v>1.2636227729798799</v>
      </c>
      <c r="AB1433">
        <v>7.1857820561015098</v>
      </c>
      <c r="AC1433">
        <v>0</v>
      </c>
      <c r="AD1433">
        <v>0</v>
      </c>
      <c r="AE1433">
        <v>56363</v>
      </c>
      <c r="AF1433">
        <v>2617.1</v>
      </c>
      <c r="AG1433">
        <v>236.64999999999901</v>
      </c>
      <c r="AH1433">
        <v>311.98999999999899</v>
      </c>
      <c r="AI1433">
        <v>36.312102095545001</v>
      </c>
      <c r="AJ1433">
        <v>490.57999999999902</v>
      </c>
      <c r="AK1433">
        <v>0</v>
      </c>
      <c r="AL1433">
        <v>727.95</v>
      </c>
      <c r="AM1433">
        <v>262.61</v>
      </c>
      <c r="AN1433">
        <v>1062.57</v>
      </c>
      <c r="AO1433">
        <v>-27.17</v>
      </c>
      <c r="AP1433">
        <v>70.55</v>
      </c>
      <c r="AQ1433">
        <v>586.9</v>
      </c>
      <c r="AR1433">
        <v>3766.564360245</v>
      </c>
      <c r="AS1433" t="s">
        <v>4182</v>
      </c>
    </row>
    <row r="1434" spans="1:45" x14ac:dyDescent="0.3">
      <c r="A1434" s="4" t="s">
        <v>1294</v>
      </c>
      <c r="B1434" s="4" t="s">
        <v>1295</v>
      </c>
      <c r="C1434" t="s">
        <v>121</v>
      </c>
      <c r="D1434">
        <v>20.2057810133864</v>
      </c>
      <c r="E1434">
        <v>9.35338999782571</v>
      </c>
      <c r="F1434">
        <v>7.6064313020927496</v>
      </c>
      <c r="G1434">
        <v>10.704458999513699</v>
      </c>
      <c r="H1434">
        <v>24.730525377814502</v>
      </c>
      <c r="I1434">
        <v>16.945914252209398</v>
      </c>
      <c r="J1434">
        <v>-19.012383668440801</v>
      </c>
      <c r="K1434">
        <v>0</v>
      </c>
      <c r="L1434">
        <v>0.73813013460870902</v>
      </c>
      <c r="M1434">
        <v>9.1603347861302902E-3</v>
      </c>
      <c r="N1434">
        <v>38.347883109963497</v>
      </c>
      <c r="O1434">
        <v>0.37427148807565003</v>
      </c>
      <c r="P1434">
        <v>-5.8366274173532702</v>
      </c>
      <c r="Q1434">
        <v>29.4224757232247</v>
      </c>
      <c r="R1434">
        <v>7.2504443721777401</v>
      </c>
      <c r="S1434">
        <v>22.318895124508501</v>
      </c>
      <c r="T1434">
        <v>3306.0678010349998</v>
      </c>
      <c r="U1434">
        <v>1.8229585957857599</v>
      </c>
      <c r="V1434">
        <v>0</v>
      </c>
      <c r="W1434">
        <v>-17.057899967167401</v>
      </c>
      <c r="X1434">
        <v>6.3388887542268</v>
      </c>
      <c r="Y1434">
        <v>6.0914744912047496</v>
      </c>
      <c r="Z1434">
        <v>67.060013696804106</v>
      </c>
      <c r="AA1434">
        <v>0.17552978080083401</v>
      </c>
      <c r="AB1434">
        <v>4.3463233895371998</v>
      </c>
      <c r="AC1434">
        <v>2.9689711562646E-2</v>
      </c>
      <c r="AD1434">
        <v>0</v>
      </c>
      <c r="AE1434">
        <v>52242</v>
      </c>
      <c r="AF1434">
        <v>1748.15</v>
      </c>
      <c r="AG1434">
        <v>187.129999999999</v>
      </c>
      <c r="AH1434">
        <v>199.259999999999</v>
      </c>
      <c r="AI1434">
        <v>4.5372658411794404</v>
      </c>
      <c r="AJ1434">
        <v>296.23999999999899</v>
      </c>
      <c r="AK1434">
        <v>1.66</v>
      </c>
      <c r="AL1434">
        <v>2032.92</v>
      </c>
      <c r="AM1434">
        <v>490.35</v>
      </c>
      <c r="AN1434">
        <v>2074.16</v>
      </c>
      <c r="AO1434">
        <v>244.82999999999899</v>
      </c>
      <c r="AP1434">
        <v>352.33</v>
      </c>
      <c r="AQ1434">
        <v>93.3</v>
      </c>
      <c r="AR1434">
        <v>3781.1078010350002</v>
      </c>
      <c r="AS1434" t="s">
        <v>4182</v>
      </c>
    </row>
    <row r="1435" spans="1:45" x14ac:dyDescent="0.3">
      <c r="A1435" s="4" t="s">
        <v>1292</v>
      </c>
      <c r="B1435" s="4" t="s">
        <v>1293</v>
      </c>
      <c r="C1435" t="s">
        <v>98</v>
      </c>
      <c r="D1435">
        <v>9.9328236234848895</v>
      </c>
      <c r="E1435">
        <v>9.1215605505218296</v>
      </c>
      <c r="F1435">
        <v>3.6488565715528001</v>
      </c>
      <c r="G1435">
        <v>7.0609987523269604</v>
      </c>
      <c r="H1435">
        <v>14.883847254685101</v>
      </c>
      <c r="I1435">
        <v>12.513384046757899</v>
      </c>
      <c r="J1435">
        <v>-18.0149196993966</v>
      </c>
      <c r="K1435">
        <v>0</v>
      </c>
      <c r="L1435">
        <v>7.5157899040001004</v>
      </c>
      <c r="M1435">
        <v>7.0879124622711496</v>
      </c>
      <c r="N1435">
        <v>5.7081967930986597</v>
      </c>
      <c r="O1435">
        <v>13.703534733120501</v>
      </c>
      <c r="P1435">
        <v>0.21025732906052499</v>
      </c>
      <c r="Q1435">
        <v>-18.505676293680501</v>
      </c>
      <c r="R1435">
        <v>15.931386560356801</v>
      </c>
      <c r="S1435">
        <v>8.3323840202096697</v>
      </c>
      <c r="T1435">
        <v>768.82000619999997</v>
      </c>
      <c r="U1435">
        <v>0.88217472711457501</v>
      </c>
      <c r="V1435">
        <v>3.6319612590799002</v>
      </c>
      <c r="W1435">
        <v>-83.453534748023401</v>
      </c>
      <c r="X1435">
        <v>0.88702428308111003</v>
      </c>
      <c r="Y1435">
        <v>5.0135577741633498E-2</v>
      </c>
      <c r="Z1435">
        <v>73.183426999318399</v>
      </c>
      <c r="AA1435">
        <v>2.4904136107280799</v>
      </c>
      <c r="AB1435">
        <v>14.819894029631</v>
      </c>
      <c r="AC1435">
        <v>0</v>
      </c>
      <c r="AD1435">
        <v>0</v>
      </c>
      <c r="AE1435">
        <v>283446</v>
      </c>
      <c r="AF1435">
        <v>5538.31</v>
      </c>
      <c r="AG1435">
        <v>391.05999999999898</v>
      </c>
      <c r="AH1435">
        <v>577.51999999999896</v>
      </c>
      <c r="AI1435">
        <v>4.1584429655273398</v>
      </c>
      <c r="AJ1435">
        <v>693.02999999999895</v>
      </c>
      <c r="AK1435">
        <v>850.35</v>
      </c>
      <c r="AL1435">
        <v>4309.08</v>
      </c>
      <c r="AM1435">
        <v>3446.44</v>
      </c>
      <c r="AN1435">
        <v>4403.1299999999901</v>
      </c>
      <c r="AO1435">
        <v>513.55999999999995</v>
      </c>
      <c r="AP1435">
        <v>518.12</v>
      </c>
      <c r="AQ1435">
        <v>40.950000000000003</v>
      </c>
      <c r="AR1435">
        <v>3884.3300061999998</v>
      </c>
      <c r="AS1435" t="s">
        <v>4182</v>
      </c>
    </row>
    <row r="1436" spans="1:45" x14ac:dyDescent="0.3">
      <c r="A1436" s="4" t="s">
        <v>1290</v>
      </c>
      <c r="B1436" s="4" t="s">
        <v>1291</v>
      </c>
      <c r="C1436" t="s">
        <v>927</v>
      </c>
      <c r="D1436">
        <v>92.435453634916797</v>
      </c>
      <c r="E1436">
        <v>6.1542509647994299</v>
      </c>
      <c r="F1436">
        <v>4.9596512929257202</v>
      </c>
      <c r="G1436">
        <v>6.9978889978557497</v>
      </c>
      <c r="H1436">
        <v>0</v>
      </c>
      <c r="I1436">
        <v>16.477452170010402</v>
      </c>
      <c r="J1436">
        <v>79.15597867852</v>
      </c>
      <c r="K1436">
        <v>0</v>
      </c>
      <c r="L1436">
        <v>1.0274021000268501</v>
      </c>
      <c r="M1436">
        <v>8.4792470428625796E-2</v>
      </c>
      <c r="N1436">
        <v>27.799788695192799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3705.70259802999</v>
      </c>
      <c r="U1436">
        <v>5.4995443790082001</v>
      </c>
      <c r="V1436">
        <v>0.293250702969237</v>
      </c>
      <c r="W1436">
        <v>107.642124041012</v>
      </c>
      <c r="X1436">
        <v>8.0693152913318897E-2</v>
      </c>
      <c r="Y1436">
        <v>1.75200896517003E-2</v>
      </c>
      <c r="Z1436">
        <v>70.440200224139701</v>
      </c>
      <c r="AA1436">
        <v>2.8282242722498498</v>
      </c>
      <c r="AB1436">
        <v>18.6986485624805</v>
      </c>
      <c r="AC1436">
        <v>0</v>
      </c>
      <c r="AD1436">
        <v>0</v>
      </c>
      <c r="AE1436">
        <v>74130</v>
      </c>
      <c r="AF1436">
        <v>601.61</v>
      </c>
      <c r="AG1436">
        <v>42.099999999999902</v>
      </c>
      <c r="AH1436">
        <v>61.23</v>
      </c>
      <c r="AI1436">
        <v>3.69008535071</v>
      </c>
      <c r="AJ1436">
        <v>99.13</v>
      </c>
      <c r="AK1436">
        <v>46.81</v>
      </c>
      <c r="AL1436">
        <v>682.16</v>
      </c>
      <c r="AM1436">
        <v>205.96</v>
      </c>
      <c r="AN1436">
        <v>707.61</v>
      </c>
      <c r="AO1436">
        <v>164.1</v>
      </c>
      <c r="AP1436">
        <v>185.69</v>
      </c>
      <c r="AQ1436">
        <v>335.35</v>
      </c>
      <c r="AR1436">
        <v>3891.5325980299899</v>
      </c>
      <c r="AS1436" t="s">
        <v>4182</v>
      </c>
    </row>
    <row r="1437" spans="1:45" x14ac:dyDescent="0.3">
      <c r="A1437" s="4" t="s">
        <v>1288</v>
      </c>
      <c r="B1437" s="4" t="s">
        <v>1289</v>
      </c>
      <c r="C1437" t="s">
        <v>234</v>
      </c>
      <c r="D1437">
        <v>27.7556737736438</v>
      </c>
      <c r="E1437">
        <v>27.3263484672099</v>
      </c>
      <c r="F1437">
        <v>15.717171266278999</v>
      </c>
      <c r="G1437">
        <v>11.444265678578899</v>
      </c>
      <c r="H1437">
        <v>11.578937724531601</v>
      </c>
      <c r="I1437">
        <v>21.230071668860599</v>
      </c>
      <c r="J1437">
        <v>339.19409296604601</v>
      </c>
      <c r="K1437">
        <v>80.306152882929098</v>
      </c>
      <c r="L1437">
        <v>32.002053388090303</v>
      </c>
      <c r="M1437">
        <v>19.2282683093771</v>
      </c>
      <c r="N1437">
        <v>34.479044261652902</v>
      </c>
      <c r="O1437">
        <v>11.6104916088181</v>
      </c>
      <c r="P1437">
        <v>29.680037341481999</v>
      </c>
      <c r="Q1437">
        <v>24.502131501031101</v>
      </c>
      <c r="R1437">
        <v>69.589305129706702</v>
      </c>
      <c r="S1437">
        <v>0</v>
      </c>
      <c r="T1437">
        <v>4037.0790942799999</v>
      </c>
      <c r="U1437">
        <v>6.6890983817248397</v>
      </c>
      <c r="V1437">
        <v>0.147344406643142</v>
      </c>
      <c r="W1437">
        <v>-37.070355004756799</v>
      </c>
      <c r="X1437">
        <v>1.3969742957521101</v>
      </c>
      <c r="Y1437">
        <v>0</v>
      </c>
      <c r="Z1437">
        <v>50.904238341972103</v>
      </c>
      <c r="AA1437">
        <v>4.8839782619360399</v>
      </c>
      <c r="AB1437">
        <v>25.392246413701599</v>
      </c>
      <c r="AC1437">
        <v>0</v>
      </c>
      <c r="AD1437">
        <v>0</v>
      </c>
      <c r="AE1437">
        <v>71949</v>
      </c>
      <c r="AF1437">
        <v>1230.6600000000001</v>
      </c>
      <c r="AG1437">
        <v>140.83999999999901</v>
      </c>
      <c r="AH1437">
        <v>201.77999999999901</v>
      </c>
      <c r="AI1437">
        <v>48.904020754971903</v>
      </c>
      <c r="AJ1437">
        <v>261.26999999999902</v>
      </c>
      <c r="AK1437">
        <v>0</v>
      </c>
      <c r="AL1437">
        <v>407.61</v>
      </c>
      <c r="AM1437">
        <v>58.13</v>
      </c>
      <c r="AN1437">
        <v>584.4</v>
      </c>
      <c r="AO1437">
        <v>59.16</v>
      </c>
      <c r="AP1437">
        <v>148.4</v>
      </c>
      <c r="AQ1437">
        <v>1473.1</v>
      </c>
      <c r="AR1437">
        <v>3909.1090942800001</v>
      </c>
      <c r="AS1437" t="s">
        <v>4182</v>
      </c>
    </row>
    <row r="1438" spans="1:45" x14ac:dyDescent="0.3">
      <c r="A1438" s="4" t="s">
        <v>1286</v>
      </c>
      <c r="B1438" s="4" t="s">
        <v>1287</v>
      </c>
      <c r="C1438" t="s">
        <v>127</v>
      </c>
      <c r="D1438">
        <v>10.4313825730214</v>
      </c>
      <c r="E1438">
        <v>17.468227619546798</v>
      </c>
      <c r="F1438">
        <v>8.6947143817983594</v>
      </c>
      <c r="G1438">
        <v>15.998583176501199</v>
      </c>
      <c r="H1438">
        <v>21.4530691032165</v>
      </c>
      <c r="I1438">
        <v>27.717676580163602</v>
      </c>
      <c r="J1438">
        <v>150.23917572192801</v>
      </c>
      <c r="K1438">
        <v>35.601265056808003</v>
      </c>
      <c r="L1438">
        <v>73.793436085595303</v>
      </c>
      <c r="M1438">
        <v>64.279162306370495</v>
      </c>
      <c r="N1438">
        <v>17.045645719378101</v>
      </c>
      <c r="O1438">
        <v>9.1075987225211108</v>
      </c>
      <c r="P1438">
        <v>23.509917100619599</v>
      </c>
      <c r="Q1438">
        <v>-16.648554434785201</v>
      </c>
      <c r="R1438">
        <v>97.048547983260207</v>
      </c>
      <c r="S1438">
        <v>0</v>
      </c>
      <c r="T1438">
        <v>5412.6710127999904</v>
      </c>
      <c r="U1438">
        <v>1.6840953678797901</v>
      </c>
      <c r="V1438">
        <v>0.69137168141592897</v>
      </c>
      <c r="W1438">
        <v>-57.180532824784599</v>
      </c>
      <c r="X1438">
        <v>1.77575751607489</v>
      </c>
      <c r="Y1438">
        <v>0</v>
      </c>
      <c r="Z1438">
        <v>72.496295691156803</v>
      </c>
      <c r="AA1438">
        <v>1.5560995954560399</v>
      </c>
      <c r="AB1438">
        <v>13.4757006632734</v>
      </c>
      <c r="AC1438">
        <v>0</v>
      </c>
      <c r="AD1438">
        <v>0</v>
      </c>
      <c r="AE1438">
        <v>24941</v>
      </c>
      <c r="AF1438">
        <v>2343.27</v>
      </c>
      <c r="AG1438">
        <v>374.89</v>
      </c>
      <c r="AH1438">
        <v>495.35</v>
      </c>
      <c r="AI1438">
        <v>103.993885029737</v>
      </c>
      <c r="AJ1438">
        <v>649.5</v>
      </c>
      <c r="AK1438">
        <v>51.39</v>
      </c>
      <c r="AL1438">
        <v>1991.1699999999901</v>
      </c>
      <c r="AM1438">
        <v>312.33999999999997</v>
      </c>
      <c r="AN1438">
        <v>2322.09</v>
      </c>
      <c r="AO1438">
        <v>-115.1</v>
      </c>
      <c r="AP1438">
        <v>188.87</v>
      </c>
      <c r="AQ1438">
        <v>1120.75</v>
      </c>
      <c r="AR1438">
        <v>3910.6210127999998</v>
      </c>
      <c r="AS1438" t="s">
        <v>4182</v>
      </c>
    </row>
    <row r="1439" spans="1:45" x14ac:dyDescent="0.3">
      <c r="A1439" s="4" t="s">
        <v>1284</v>
      </c>
      <c r="B1439" s="4" t="s">
        <v>1285</v>
      </c>
      <c r="C1439" t="s">
        <v>98</v>
      </c>
      <c r="D1439">
        <v>122.242401396438</v>
      </c>
      <c r="E1439">
        <v>4.5488134148074497</v>
      </c>
      <c r="F1439">
        <v>2.32450901010482</v>
      </c>
      <c r="G1439">
        <v>7.0626392780707503</v>
      </c>
      <c r="H1439">
        <v>27.7786296841943</v>
      </c>
      <c r="I1439">
        <v>27.067934602740301</v>
      </c>
      <c r="J1439">
        <v>281.90623549644602</v>
      </c>
      <c r="K1439">
        <v>31.687807837839699</v>
      </c>
      <c r="L1439">
        <v>69.787053413512496</v>
      </c>
      <c r="M1439">
        <v>43.9023700035373</v>
      </c>
      <c r="N1439">
        <v>4.2714171337069704</v>
      </c>
      <c r="O1439">
        <v>11.837386713458001</v>
      </c>
      <c r="P1439">
        <v>12.612270538956199</v>
      </c>
      <c r="Q1439">
        <v>0</v>
      </c>
      <c r="R1439">
        <v>12.7241571558042</v>
      </c>
      <c r="S1439">
        <v>0</v>
      </c>
      <c r="T1439">
        <v>4160.3492686999998</v>
      </c>
      <c r="U1439">
        <v>5.5365819153873304</v>
      </c>
      <c r="V1439">
        <v>0.56925996204933504</v>
      </c>
      <c r="W1439">
        <v>103.63591700571</v>
      </c>
      <c r="X1439">
        <v>1.62504873227006</v>
      </c>
      <c r="Y1439">
        <v>1.62424065234353</v>
      </c>
      <c r="Z1439">
        <v>66.724508219728406</v>
      </c>
      <c r="AA1439">
        <v>0.86276027092818897</v>
      </c>
      <c r="AB1439">
        <v>10.9710186040066</v>
      </c>
      <c r="AC1439">
        <v>0</v>
      </c>
      <c r="AD1439">
        <v>0</v>
      </c>
      <c r="AE1439">
        <v>69622</v>
      </c>
      <c r="AF1439">
        <v>453.23</v>
      </c>
      <c r="AG1439">
        <v>32.01</v>
      </c>
      <c r="AH1439">
        <v>55.11</v>
      </c>
      <c r="AI1439">
        <v>0.86235063421232105</v>
      </c>
      <c r="AJ1439">
        <v>122.68</v>
      </c>
      <c r="AK1439">
        <v>11.63</v>
      </c>
      <c r="AL1439">
        <v>399.76</v>
      </c>
      <c r="AM1439">
        <v>264.52</v>
      </c>
      <c r="AN1439">
        <v>706.74999999999898</v>
      </c>
      <c r="AO1439">
        <v>78.3</v>
      </c>
      <c r="AP1439">
        <v>78.3</v>
      </c>
      <c r="AQ1439">
        <v>106.4</v>
      </c>
      <c r="AR1439">
        <v>3912.9792686999999</v>
      </c>
      <c r="AS1439" t="s">
        <v>4182</v>
      </c>
    </row>
    <row r="1440" spans="1:45" x14ac:dyDescent="0.3">
      <c r="A1440" s="4" t="s">
        <v>1282</v>
      </c>
      <c r="B1440" s="4" t="s">
        <v>1283</v>
      </c>
      <c r="C1440" t="s">
        <v>175</v>
      </c>
      <c r="D1440">
        <v>445.11162545578202</v>
      </c>
      <c r="E1440">
        <v>7.2134405535211499E-2</v>
      </c>
      <c r="F1440">
        <v>6.9162610943453995E-2</v>
      </c>
      <c r="G1440">
        <v>28.7109375</v>
      </c>
      <c r="H1440">
        <v>66.682222879209903</v>
      </c>
      <c r="I1440">
        <v>35.7421875</v>
      </c>
      <c r="J1440">
        <v>-21.176699977861698</v>
      </c>
      <c r="K1440">
        <v>13.6716037512918</v>
      </c>
      <c r="L1440">
        <v>0</v>
      </c>
      <c r="M1440">
        <v>0</v>
      </c>
      <c r="N1440">
        <v>0.85108846688281703</v>
      </c>
      <c r="O1440">
        <v>-23.632368235845298</v>
      </c>
      <c r="P1440">
        <v>-36.074937100468901</v>
      </c>
      <c r="Q1440">
        <v>0</v>
      </c>
      <c r="R1440">
        <v>-38.726659788408497</v>
      </c>
      <c r="S1440">
        <v>0</v>
      </c>
      <c r="T1440">
        <v>3841.6045365199998</v>
      </c>
      <c r="U1440">
        <v>0.24168852884679901</v>
      </c>
      <c r="V1440">
        <v>1.4555405149702301</v>
      </c>
      <c r="W1440">
        <v>136.799713963268</v>
      </c>
      <c r="X1440">
        <v>3.0950684285205199</v>
      </c>
      <c r="Y1440">
        <v>3.0275009082502699E-3</v>
      </c>
      <c r="Z1440">
        <v>50.999915299974496</v>
      </c>
      <c r="AA1440">
        <v>4.2310375193112497</v>
      </c>
      <c r="AB1440">
        <v>23.7444621233386</v>
      </c>
      <c r="AC1440">
        <v>0</v>
      </c>
      <c r="AD1440">
        <v>3.0196434058930199</v>
      </c>
      <c r="AE1440">
        <v>20401</v>
      </c>
      <c r="AF1440">
        <v>30.72</v>
      </c>
      <c r="AG1440">
        <v>8.82</v>
      </c>
      <c r="AH1440">
        <v>9.0500000000000007</v>
      </c>
      <c r="AI1440">
        <v>7.7175023152506901</v>
      </c>
      <c r="AJ1440">
        <v>10.98</v>
      </c>
      <c r="AK1440">
        <v>17161.13</v>
      </c>
      <c r="AL1440">
        <v>16232.14</v>
      </c>
      <c r="AM1440">
        <v>84.28</v>
      </c>
      <c r="AN1440">
        <v>16243.57</v>
      </c>
      <c r="AO1440">
        <v>-6.64</v>
      </c>
      <c r="AP1440">
        <v>-5.68</v>
      </c>
      <c r="AQ1440">
        <v>3455.4</v>
      </c>
      <c r="AR1440">
        <v>3925.88453652</v>
      </c>
      <c r="AS1440" t="s">
        <v>4182</v>
      </c>
    </row>
    <row r="1441" spans="1:45" x14ac:dyDescent="0.3">
      <c r="A1441" s="4" t="s">
        <v>1280</v>
      </c>
      <c r="B1441" s="4" t="s">
        <v>1281</v>
      </c>
      <c r="C1441" t="s">
        <v>156</v>
      </c>
      <c r="D1441">
        <v>27.8361148394869</v>
      </c>
      <c r="E1441">
        <v>20.992732655444499</v>
      </c>
      <c r="F1441">
        <v>7.7884517202648</v>
      </c>
      <c r="G1441">
        <v>7.5414321826917199</v>
      </c>
      <c r="H1441">
        <v>16.057547856050402</v>
      </c>
      <c r="I1441">
        <v>15.8727613794872</v>
      </c>
      <c r="J1441">
        <v>-8.6778856294472195</v>
      </c>
      <c r="K1441">
        <v>9.5538274657023905</v>
      </c>
      <c r="L1441">
        <v>83.158503456252106</v>
      </c>
      <c r="M1441">
        <v>41.948411737808897</v>
      </c>
      <c r="N1441">
        <v>11.235409334840799</v>
      </c>
      <c r="O1441">
        <v>5.6229884942646304</v>
      </c>
      <c r="P1441">
        <v>10.0985211385378</v>
      </c>
      <c r="Q1441">
        <v>0.15700112593073301</v>
      </c>
      <c r="R1441">
        <v>15.081018786333001</v>
      </c>
      <c r="S1441">
        <v>29.5822199012275</v>
      </c>
      <c r="T1441">
        <v>4522.4641650000003</v>
      </c>
      <c r="U1441">
        <v>5.2824903372871699</v>
      </c>
      <c r="V1441">
        <v>0.70497003877335196</v>
      </c>
      <c r="W1441">
        <v>14.263626830982799</v>
      </c>
      <c r="X1441">
        <v>10.9195035192066</v>
      </c>
      <c r="Y1441">
        <v>8.6832179524681301</v>
      </c>
      <c r="Z1441">
        <v>35.730138059795799</v>
      </c>
      <c r="AA1441">
        <v>8.4855616827188705</v>
      </c>
      <c r="AB1441">
        <v>19.840529560252602</v>
      </c>
      <c r="AC1441">
        <v>0</v>
      </c>
      <c r="AD1441">
        <v>1.78088975078455</v>
      </c>
      <c r="AE1441">
        <v>73802</v>
      </c>
      <c r="AF1441">
        <v>1871.1299999999901</v>
      </c>
      <c r="AG1441">
        <v>141.10999999999899</v>
      </c>
      <c r="AH1441">
        <v>190.379999999999</v>
      </c>
      <c r="AI1441">
        <v>20.383591721468001</v>
      </c>
      <c r="AJ1441">
        <v>296.99999999999898</v>
      </c>
      <c r="AK1441">
        <v>1.28</v>
      </c>
      <c r="AL1441">
        <v>716.52</v>
      </c>
      <c r="AM1441">
        <v>23.84</v>
      </c>
      <c r="AN1441">
        <v>743.57999999999902</v>
      </c>
      <c r="AO1441">
        <v>-104.4</v>
      </c>
      <c r="AP1441">
        <v>165.17</v>
      </c>
      <c r="AQ1441">
        <v>561.65</v>
      </c>
      <c r="AR1441">
        <v>3927.9541650000001</v>
      </c>
      <c r="AS1441" t="s">
        <v>4182</v>
      </c>
    </row>
    <row r="1442" spans="1:45" x14ac:dyDescent="0.3">
      <c r="A1442" s="4" t="s">
        <v>1278</v>
      </c>
      <c r="B1442" s="4" t="s">
        <v>1279</v>
      </c>
      <c r="C1442" t="s">
        <v>4179</v>
      </c>
      <c r="D1442">
        <v>12.618995003475399</v>
      </c>
      <c r="E1442">
        <v>17.188078007557401</v>
      </c>
      <c r="F1442">
        <v>8.9141090083291807</v>
      </c>
      <c r="G1442">
        <v>11.713451253398601</v>
      </c>
      <c r="H1442">
        <v>16.583490051420299</v>
      </c>
      <c r="I1442">
        <v>20.020018524604801</v>
      </c>
      <c r="J1442">
        <v>-0.94080141088737601</v>
      </c>
      <c r="K1442">
        <v>28.871673954418402</v>
      </c>
      <c r="L1442">
        <v>31.229541945445099</v>
      </c>
      <c r="M1442">
        <v>15.683993823983499</v>
      </c>
      <c r="N1442">
        <v>17.589523569165198</v>
      </c>
      <c r="O1442">
        <v>6.9826864407790996</v>
      </c>
      <c r="P1442">
        <v>24.161679271479201</v>
      </c>
      <c r="Q1442">
        <v>-1.8177822007684801</v>
      </c>
      <c r="R1442">
        <v>81.507284823841005</v>
      </c>
      <c r="S1442">
        <v>0</v>
      </c>
      <c r="T1442">
        <v>4307.6354029399999</v>
      </c>
      <c r="U1442">
        <v>2.03689933244467</v>
      </c>
      <c r="V1442">
        <v>3.0481502419409101</v>
      </c>
      <c r="W1442">
        <v>138.96552824722301</v>
      </c>
      <c r="X1442">
        <v>4.7711571448810304</v>
      </c>
      <c r="Y1442">
        <v>2.08335393140031</v>
      </c>
      <c r="Z1442">
        <v>51.384218713226403</v>
      </c>
      <c r="AA1442">
        <v>9.0737433687603097</v>
      </c>
      <c r="AB1442">
        <v>24.024231550100701</v>
      </c>
      <c r="AC1442">
        <v>0</v>
      </c>
      <c r="AD1442">
        <v>2.5717159520258002</v>
      </c>
      <c r="AE1442">
        <v>151560</v>
      </c>
      <c r="AF1442">
        <v>2677.52</v>
      </c>
      <c r="AG1442">
        <v>313.63</v>
      </c>
      <c r="AH1442">
        <v>392.04</v>
      </c>
      <c r="AI1442">
        <v>18.198554861943801</v>
      </c>
      <c r="AJ1442">
        <v>536.04</v>
      </c>
      <c r="AK1442">
        <v>196.27</v>
      </c>
      <c r="AL1442">
        <v>1901</v>
      </c>
      <c r="AM1442">
        <v>264.38</v>
      </c>
      <c r="AN1442">
        <v>1943</v>
      </c>
      <c r="AO1442">
        <v>269.52</v>
      </c>
      <c r="AP1442">
        <v>385.01</v>
      </c>
      <c r="AQ1442">
        <v>216.9</v>
      </c>
      <c r="AR1442">
        <v>3957.6954029399999</v>
      </c>
      <c r="AS1442" t="s">
        <v>4182</v>
      </c>
    </row>
    <row r="1443" spans="1:45" x14ac:dyDescent="0.3">
      <c r="A1443" s="4" t="s">
        <v>1276</v>
      </c>
      <c r="B1443" s="4" t="s">
        <v>1277</v>
      </c>
      <c r="C1443" t="s">
        <v>813</v>
      </c>
      <c r="D1443">
        <v>14.7004504597913</v>
      </c>
      <c r="E1443">
        <v>14.7668676804754</v>
      </c>
      <c r="F1443">
        <v>7.54001291346444</v>
      </c>
      <c r="G1443">
        <v>9.8675397581478101</v>
      </c>
      <c r="H1443">
        <v>17.425657523703102</v>
      </c>
      <c r="I1443">
        <v>19.175527158182099</v>
      </c>
      <c r="J1443">
        <v>194.11729734798999</v>
      </c>
      <c r="K1443">
        <v>23.166927675099799</v>
      </c>
      <c r="L1443">
        <v>44.7050203249186</v>
      </c>
      <c r="M1443">
        <v>10.576891664216401</v>
      </c>
      <c r="N1443">
        <v>17.002301857838201</v>
      </c>
      <c r="O1443">
        <v>18.189580238005199</v>
      </c>
      <c r="P1443">
        <v>16.171046501421699</v>
      </c>
      <c r="Q1443">
        <v>0</v>
      </c>
      <c r="R1443">
        <v>35.862465809266702</v>
      </c>
      <c r="S1443">
        <v>11.823931097063801</v>
      </c>
      <c r="T1443">
        <v>4542.5497772999997</v>
      </c>
      <c r="U1443">
        <v>1.85473389865076</v>
      </c>
      <c r="V1443">
        <v>0.61099796334012202</v>
      </c>
      <c r="W1443">
        <v>-66.670089285193995</v>
      </c>
      <c r="X1443">
        <v>6.6481916702445507E-2</v>
      </c>
      <c r="Y1443">
        <v>3.0887342827748301E-3</v>
      </c>
      <c r="Z1443">
        <v>74.9130765309407</v>
      </c>
      <c r="AA1443">
        <v>0.89569464169959501</v>
      </c>
      <c r="AB1443">
        <v>12.06864605691</v>
      </c>
      <c r="AC1443">
        <v>0</v>
      </c>
      <c r="AD1443">
        <v>0</v>
      </c>
      <c r="AE1443">
        <v>37632</v>
      </c>
      <c r="AF1443">
        <v>2739.69</v>
      </c>
      <c r="AG1443">
        <v>270.33999999999997</v>
      </c>
      <c r="AH1443">
        <v>367.94</v>
      </c>
      <c r="AI1443">
        <v>33.400337040213898</v>
      </c>
      <c r="AJ1443">
        <v>525.35</v>
      </c>
      <c r="AK1443">
        <v>310.77999999999997</v>
      </c>
      <c r="AL1443">
        <v>2126.5</v>
      </c>
      <c r="AM1443">
        <v>389.46</v>
      </c>
      <c r="AN1443">
        <v>2142.69</v>
      </c>
      <c r="AO1443">
        <v>273.66000000000003</v>
      </c>
      <c r="AP1443">
        <v>345.54</v>
      </c>
      <c r="AQ1443">
        <v>502.55</v>
      </c>
      <c r="AR1443">
        <v>3974.1197772999999</v>
      </c>
      <c r="AS1443" t="s">
        <v>4182</v>
      </c>
    </row>
    <row r="1444" spans="1:45" x14ac:dyDescent="0.3">
      <c r="A1444" s="4" t="s">
        <v>1274</v>
      </c>
      <c r="B1444" s="4" t="s">
        <v>1275</v>
      </c>
      <c r="C1444" t="s">
        <v>366</v>
      </c>
      <c r="D1444">
        <v>88.510143847647399</v>
      </c>
      <c r="E1444">
        <v>7.4233325919885402</v>
      </c>
      <c r="F1444">
        <v>3.7181438986050801</v>
      </c>
      <c r="G1444">
        <v>2.5374764892047401</v>
      </c>
      <c r="H1444">
        <v>13.3166546720139</v>
      </c>
      <c r="I1444">
        <v>14.693261552669799</v>
      </c>
      <c r="J1444">
        <v>68.169515404727505</v>
      </c>
      <c r="K1444">
        <v>8.4203958276737492</v>
      </c>
      <c r="L1444">
        <v>70.630003014368398</v>
      </c>
      <c r="M1444">
        <v>44.0131292494222</v>
      </c>
      <c r="N1444">
        <v>7.4920191540303396</v>
      </c>
      <c r="O1444">
        <v>0.50979411774394401</v>
      </c>
      <c r="P1444">
        <v>-1.4065291369291799</v>
      </c>
      <c r="Q1444">
        <v>0.51770047162171795</v>
      </c>
      <c r="R1444">
        <v>-15.6223392385428</v>
      </c>
      <c r="S1444">
        <v>25.191035112380799</v>
      </c>
      <c r="T1444">
        <v>4391.5770817749999</v>
      </c>
      <c r="U1444">
        <v>6.6789481223414899</v>
      </c>
      <c r="V1444">
        <v>0.886033890796323</v>
      </c>
      <c r="W1444">
        <v>47.443473793277199</v>
      </c>
      <c r="X1444">
        <v>16.662406213383299</v>
      </c>
      <c r="Y1444">
        <v>16.662406213383299</v>
      </c>
      <c r="Z1444">
        <v>69.591994294543099</v>
      </c>
      <c r="AA1444">
        <v>3.48749842871849</v>
      </c>
      <c r="AB1444">
        <v>6.4890425718384801</v>
      </c>
      <c r="AC1444">
        <v>0</v>
      </c>
      <c r="AD1444">
        <v>0</v>
      </c>
      <c r="AE1444">
        <v>46929</v>
      </c>
      <c r="AF1444">
        <v>1775.78</v>
      </c>
      <c r="AG1444">
        <v>45.06</v>
      </c>
      <c r="AH1444">
        <v>63.73</v>
      </c>
      <c r="AI1444">
        <v>5.0434561576083503</v>
      </c>
      <c r="AJ1444">
        <v>260.92</v>
      </c>
      <c r="AK1444">
        <v>0.05</v>
      </c>
      <c r="AL1444">
        <v>395.16</v>
      </c>
      <c r="AM1444">
        <v>18.45</v>
      </c>
      <c r="AN1444">
        <v>597.14</v>
      </c>
      <c r="AO1444">
        <v>232.13</v>
      </c>
      <c r="AP1444">
        <v>271.11</v>
      </c>
      <c r="AQ1444">
        <v>445.1</v>
      </c>
      <c r="AR1444">
        <v>3988.2670817749899</v>
      </c>
      <c r="AS1444" t="s">
        <v>4182</v>
      </c>
    </row>
    <row r="1445" spans="1:45" x14ac:dyDescent="0.3">
      <c r="A1445" s="4" t="s">
        <v>1272</v>
      </c>
      <c r="B1445" s="4" t="s">
        <v>1273</v>
      </c>
      <c r="C1445" t="s">
        <v>446</v>
      </c>
      <c r="D1445">
        <v>26.785032031191399</v>
      </c>
      <c r="E1445">
        <v>10.90915436023</v>
      </c>
      <c r="F1445">
        <v>6.3024617100921096</v>
      </c>
      <c r="G1445">
        <v>9.71770521659945</v>
      </c>
      <c r="H1445">
        <v>15.0071602874111</v>
      </c>
      <c r="I1445">
        <v>16.228697801483001</v>
      </c>
      <c r="J1445">
        <v>27.452419358615501</v>
      </c>
      <c r="K1445">
        <v>13.6821222350141</v>
      </c>
      <c r="L1445">
        <v>6.7368799263434402</v>
      </c>
      <c r="M1445">
        <v>0</v>
      </c>
      <c r="N1445">
        <v>22.999830657203901</v>
      </c>
      <c r="O1445">
        <v>12.4614765648013</v>
      </c>
      <c r="P1445">
        <v>13.063291406505099</v>
      </c>
      <c r="Q1445">
        <v>8.8676992555881409</v>
      </c>
      <c r="R1445">
        <v>16.870229420888901</v>
      </c>
      <c r="S1445">
        <v>0</v>
      </c>
      <c r="T1445">
        <v>3658.3337854599999</v>
      </c>
      <c r="U1445">
        <v>4.4931438609732499</v>
      </c>
      <c r="V1445">
        <v>1.0872874353063899</v>
      </c>
      <c r="W1445">
        <v>-55.3805022038947</v>
      </c>
      <c r="X1445">
        <v>11.1136099093066</v>
      </c>
      <c r="Y1445">
        <v>7.3571118050287696</v>
      </c>
      <c r="Z1445">
        <v>66.692743164443002</v>
      </c>
      <c r="AA1445">
        <v>2.9033771813042999</v>
      </c>
      <c r="AB1445">
        <v>11.482216479710701</v>
      </c>
      <c r="AC1445">
        <v>0</v>
      </c>
      <c r="AD1445">
        <v>3.5205340497389002</v>
      </c>
      <c r="AE1445">
        <v>20344</v>
      </c>
      <c r="AF1445">
        <v>1537.4</v>
      </c>
      <c r="AG1445">
        <v>149.4</v>
      </c>
      <c r="AH1445">
        <v>201</v>
      </c>
      <c r="AI1445">
        <v>42.92</v>
      </c>
      <c r="AJ1445">
        <v>249.5</v>
      </c>
      <c r="AK1445">
        <v>66.23</v>
      </c>
      <c r="AL1445">
        <v>855.48999999999899</v>
      </c>
      <c r="AM1445">
        <v>403.35</v>
      </c>
      <c r="AN1445">
        <v>890.61999999999898</v>
      </c>
      <c r="AO1445">
        <v>121.67</v>
      </c>
      <c r="AP1445">
        <v>171.46</v>
      </c>
      <c r="AQ1445">
        <v>1164.2</v>
      </c>
      <c r="AR1445">
        <v>4001.6837854599999</v>
      </c>
      <c r="AS1445" t="s">
        <v>4182</v>
      </c>
    </row>
    <row r="1446" spans="1:45" x14ac:dyDescent="0.3">
      <c r="A1446" s="4" t="s">
        <v>1270</v>
      </c>
      <c r="B1446" s="4" t="s">
        <v>1271</v>
      </c>
      <c r="C1446" t="s">
        <v>396</v>
      </c>
      <c r="D1446">
        <v>127.789118865624</v>
      </c>
      <c r="E1446">
        <v>18.4696103283616</v>
      </c>
      <c r="F1446">
        <v>7.3997094911371004</v>
      </c>
      <c r="G1446">
        <v>9.2983914049979006</v>
      </c>
      <c r="H1446">
        <v>18.682563607471799</v>
      </c>
      <c r="I1446">
        <v>19.255653825606899</v>
      </c>
      <c r="J1446">
        <v>88.323625070066498</v>
      </c>
      <c r="K1446">
        <v>0</v>
      </c>
      <c r="L1446">
        <v>118.01988853677101</v>
      </c>
      <c r="M1446">
        <v>63.435690088514903</v>
      </c>
      <c r="N1446">
        <v>10.141127727066699</v>
      </c>
      <c r="O1446">
        <v>27.380583470730201</v>
      </c>
      <c r="P1446">
        <v>35.355693009336797</v>
      </c>
      <c r="Q1446">
        <v>57.620045184305098</v>
      </c>
      <c r="R1446">
        <v>25.9463919865496</v>
      </c>
      <c r="S1446">
        <v>96.796590117521802</v>
      </c>
      <c r="T1446">
        <v>4218.42309406</v>
      </c>
      <c r="U1446">
        <v>21.8753857177357</v>
      </c>
      <c r="V1446">
        <v>0.13113804953280001</v>
      </c>
      <c r="W1446">
        <v>424.55769331748098</v>
      </c>
      <c r="X1446">
        <v>18.476613392283799</v>
      </c>
      <c r="Y1446">
        <v>17.186810576521001</v>
      </c>
      <c r="Z1446">
        <v>60.1887878560903</v>
      </c>
      <c r="AA1446">
        <v>4.4236898878862601</v>
      </c>
      <c r="AB1446">
        <v>9.9164588154703193</v>
      </c>
      <c r="AC1446">
        <v>0</v>
      </c>
      <c r="AD1446">
        <v>0</v>
      </c>
      <c r="AE1446">
        <v>34236</v>
      </c>
      <c r="AF1446">
        <v>336.93999999999897</v>
      </c>
      <c r="AG1446">
        <v>31.329999999999899</v>
      </c>
      <c r="AH1446">
        <v>44.209999999999901</v>
      </c>
      <c r="AI1446">
        <v>13.426410542350601</v>
      </c>
      <c r="AJ1446">
        <v>64.879999999999896</v>
      </c>
      <c r="AK1446">
        <v>0.75</v>
      </c>
      <c r="AL1446">
        <v>99.13</v>
      </c>
      <c r="AM1446">
        <v>1.21</v>
      </c>
      <c r="AN1446">
        <v>183.01999999999899</v>
      </c>
      <c r="AO1446">
        <v>60.499999999999901</v>
      </c>
      <c r="AP1446">
        <v>83.57</v>
      </c>
      <c r="AQ1446">
        <v>1657.15</v>
      </c>
      <c r="AR1446">
        <v>4003.6330940599901</v>
      </c>
      <c r="AS1446" t="s">
        <v>4182</v>
      </c>
    </row>
    <row r="1447" spans="1:45" x14ac:dyDescent="0.3">
      <c r="A1447" s="4" t="s">
        <v>1268</v>
      </c>
      <c r="B1447" s="4" t="s">
        <v>1269</v>
      </c>
      <c r="C1447" t="s">
        <v>1134</v>
      </c>
      <c r="D1447">
        <v>6.58274644618594</v>
      </c>
      <c r="E1447">
        <v>15.694793800676299</v>
      </c>
      <c r="F1447">
        <v>8.7202442992192601</v>
      </c>
      <c r="G1447">
        <v>20.1388980796463</v>
      </c>
      <c r="H1447">
        <v>26.385422454342599</v>
      </c>
      <c r="I1447">
        <v>30.6455882158313</v>
      </c>
      <c r="J1447">
        <v>-32.647901765128204</v>
      </c>
      <c r="K1447">
        <v>0</v>
      </c>
      <c r="L1447">
        <v>3.0494985682232301</v>
      </c>
      <c r="M1447">
        <v>3.0494985682232301</v>
      </c>
      <c r="N1447">
        <v>17.313058392852501</v>
      </c>
      <c r="O1447">
        <v>7.5856933531209796</v>
      </c>
      <c r="P1447">
        <v>13.1537048545965</v>
      </c>
      <c r="Q1447">
        <v>81.512048520132893</v>
      </c>
      <c r="R1447">
        <v>12.4320300713565</v>
      </c>
      <c r="S1447">
        <v>0</v>
      </c>
      <c r="T1447">
        <v>1920.7902793999899</v>
      </c>
      <c r="U1447">
        <v>0.99337298823587705</v>
      </c>
      <c r="V1447">
        <v>5.0886408404464802</v>
      </c>
      <c r="W1447">
        <v>-89.034217311897294</v>
      </c>
      <c r="X1447">
        <v>4.1110521262708701</v>
      </c>
      <c r="Y1447">
        <v>2.1118045947712298</v>
      </c>
      <c r="Z1447">
        <v>72.862383941540699</v>
      </c>
      <c r="AA1447">
        <v>3.09508281068651</v>
      </c>
      <c r="AB1447">
        <v>12.3603100158057</v>
      </c>
      <c r="AC1447">
        <v>0</v>
      </c>
      <c r="AD1447">
        <v>1.96875499608903</v>
      </c>
      <c r="AE1447">
        <v>167810</v>
      </c>
      <c r="AF1447">
        <v>3022.36</v>
      </c>
      <c r="AG1447">
        <v>608.66999999999996</v>
      </c>
      <c r="AH1447">
        <v>808.13</v>
      </c>
      <c r="AI1447">
        <v>46.272479502303398</v>
      </c>
      <c r="AJ1447">
        <v>926.22</v>
      </c>
      <c r="AK1447">
        <v>0.09</v>
      </c>
      <c r="AL1447">
        <v>2970.39</v>
      </c>
      <c r="AM1447">
        <v>2208.9299999999998</v>
      </c>
      <c r="AN1447">
        <v>4033.4499999999898</v>
      </c>
      <c r="AO1447">
        <v>736.38</v>
      </c>
      <c r="AP1447">
        <v>789.49</v>
      </c>
      <c r="AQ1447">
        <v>301.8</v>
      </c>
      <c r="AR1447">
        <v>4006.72027939999</v>
      </c>
      <c r="AS1447" t="s">
        <v>4182</v>
      </c>
    </row>
    <row r="1448" spans="1:45" x14ac:dyDescent="0.3">
      <c r="A1448" s="4" t="s">
        <v>1266</v>
      </c>
      <c r="B1448" s="4" t="s">
        <v>1267</v>
      </c>
      <c r="C1448" t="s">
        <v>132</v>
      </c>
      <c r="D1448">
        <v>18.1540441964768</v>
      </c>
      <c r="E1448">
        <v>9.80509957061828</v>
      </c>
      <c r="F1448">
        <v>8.4105544956263003</v>
      </c>
      <c r="G1448">
        <v>28.411971019687101</v>
      </c>
      <c r="H1448">
        <v>62.077454786894499</v>
      </c>
      <c r="I1448">
        <v>60.146949642866304</v>
      </c>
      <c r="J1448">
        <v>-30.133839754024201</v>
      </c>
      <c r="K1448">
        <v>-12.782046004724901</v>
      </c>
      <c r="L1448">
        <v>2.0779928366634199</v>
      </c>
      <c r="M1448">
        <v>1.09281076108218</v>
      </c>
      <c r="N1448">
        <v>54.159041553815101</v>
      </c>
      <c r="O1448">
        <v>1.4593336623131199</v>
      </c>
      <c r="P1448">
        <v>1.1970004426733201</v>
      </c>
      <c r="Q1448">
        <v>-7.8498927529291301E-2</v>
      </c>
      <c r="R1448">
        <v>-0.49097268794547899</v>
      </c>
      <c r="S1448">
        <v>16.9340543508198</v>
      </c>
      <c r="T1448">
        <v>3350.63164985</v>
      </c>
      <c r="U1448">
        <v>1.79953002878285</v>
      </c>
      <c r="V1448">
        <v>5.3989202159568004</v>
      </c>
      <c r="W1448">
        <v>-69.758321211943496</v>
      </c>
      <c r="X1448">
        <v>21.3712872815982</v>
      </c>
      <c r="Y1448">
        <v>20.054064216584798</v>
      </c>
      <c r="Z1448">
        <v>44.005247932467903</v>
      </c>
      <c r="AA1448">
        <v>22.293389058424999</v>
      </c>
      <c r="AB1448">
        <v>6.2812323459186397</v>
      </c>
      <c r="AC1448">
        <v>0</v>
      </c>
      <c r="AD1448">
        <v>0</v>
      </c>
      <c r="AE1448">
        <v>113754</v>
      </c>
      <c r="AF1448">
        <v>781.22</v>
      </c>
      <c r="AG1448">
        <v>221.96</v>
      </c>
      <c r="AH1448">
        <v>330.12</v>
      </c>
      <c r="AI1448">
        <v>4.5912634726413</v>
      </c>
      <c r="AJ1448">
        <v>469.88</v>
      </c>
      <c r="AK1448">
        <v>289.98</v>
      </c>
      <c r="AL1448">
        <v>326.849999999999</v>
      </c>
      <c r="AM1448">
        <v>725.37</v>
      </c>
      <c r="AN1448">
        <v>2239.1799999999998</v>
      </c>
      <c r="AO1448">
        <v>342.4</v>
      </c>
      <c r="AP1448">
        <v>387.88</v>
      </c>
      <c r="AQ1448">
        <v>83.3</v>
      </c>
      <c r="AR1448">
        <v>4029.4716498499902</v>
      </c>
      <c r="AS1448" t="s">
        <v>4182</v>
      </c>
    </row>
    <row r="1449" spans="1:45" x14ac:dyDescent="0.3">
      <c r="A1449" s="4" t="s">
        <v>1264</v>
      </c>
      <c r="B1449" s="4" t="s">
        <v>1265</v>
      </c>
      <c r="C1449" t="s">
        <v>285</v>
      </c>
      <c r="D1449">
        <v>23.9153485479765</v>
      </c>
      <c r="E1449">
        <v>18.3686037702943</v>
      </c>
      <c r="F1449">
        <v>11.446231172844699</v>
      </c>
      <c r="G1449">
        <v>12.748123940934301</v>
      </c>
      <c r="H1449">
        <v>19.2561807396341</v>
      </c>
      <c r="I1449">
        <v>23.4083756959573</v>
      </c>
      <c r="J1449">
        <v>-16.098752034725901</v>
      </c>
      <c r="K1449">
        <v>0</v>
      </c>
      <c r="L1449">
        <v>0</v>
      </c>
      <c r="M1449">
        <v>0</v>
      </c>
      <c r="N1449">
        <v>26.862626327031499</v>
      </c>
      <c r="O1449">
        <v>7.26144295019279</v>
      </c>
      <c r="P1449">
        <v>20.142742848274199</v>
      </c>
      <c r="Q1449">
        <v>21.915772489139801</v>
      </c>
      <c r="R1449">
        <v>9.0973743236419899</v>
      </c>
      <c r="S1449">
        <v>0</v>
      </c>
      <c r="T1449">
        <v>3723.4045373049998</v>
      </c>
      <c r="U1449">
        <v>4.0937495300107596</v>
      </c>
      <c r="V1449">
        <v>0.94744335931887103</v>
      </c>
      <c r="W1449">
        <v>-38.308441532736701</v>
      </c>
      <c r="X1449">
        <v>11.9325898648648</v>
      </c>
      <c r="Y1449">
        <v>9.0480121621621592</v>
      </c>
      <c r="Z1449">
        <v>65.590591216216197</v>
      </c>
      <c r="AA1449">
        <v>5.6750108108108099</v>
      </c>
      <c r="AB1449">
        <v>10.2216581081081</v>
      </c>
      <c r="AC1449">
        <v>0</v>
      </c>
      <c r="AD1449">
        <v>1.3268047297297201</v>
      </c>
      <c r="AE1449">
        <v>218570</v>
      </c>
      <c r="AF1449">
        <v>1321.9199999999901</v>
      </c>
      <c r="AG1449">
        <v>168.51999999999899</v>
      </c>
      <c r="AH1449">
        <v>237.74999999999901</v>
      </c>
      <c r="AI1449">
        <v>11.386486486486399</v>
      </c>
      <c r="AJ1449">
        <v>309.43999999999897</v>
      </c>
      <c r="AK1449">
        <v>0.01</v>
      </c>
      <c r="AL1449">
        <v>832.19</v>
      </c>
      <c r="AM1449">
        <v>306.81</v>
      </c>
      <c r="AN1449">
        <v>984.48</v>
      </c>
      <c r="AO1449">
        <v>130.35</v>
      </c>
      <c r="AP1449">
        <v>185.44</v>
      </c>
      <c r="AQ1449">
        <v>256.95</v>
      </c>
      <c r="AR1449">
        <v>4030.2145373049998</v>
      </c>
      <c r="AS1449" t="s">
        <v>4182</v>
      </c>
    </row>
    <row r="1450" spans="1:45" x14ac:dyDescent="0.3">
      <c r="A1450" s="4" t="s">
        <v>1262</v>
      </c>
      <c r="B1450" s="4" t="s">
        <v>1263</v>
      </c>
      <c r="C1450" t="s">
        <v>127</v>
      </c>
      <c r="D1450">
        <v>17.484711703994101</v>
      </c>
      <c r="E1450">
        <v>16.406014022294901</v>
      </c>
      <c r="F1450">
        <v>13.523892659521101</v>
      </c>
      <c r="G1450">
        <v>14.043498098859301</v>
      </c>
      <c r="H1450">
        <v>18.9136789721721</v>
      </c>
      <c r="I1450">
        <v>19.362433460076002</v>
      </c>
      <c r="J1450">
        <v>129.62192990086899</v>
      </c>
      <c r="K1450">
        <v>29.0151171477868</v>
      </c>
      <c r="L1450">
        <v>3.20046800846622</v>
      </c>
      <c r="M1450">
        <v>0.22874571101791799</v>
      </c>
      <c r="N1450">
        <v>61.305571785202098</v>
      </c>
      <c r="O1450">
        <v>7.3152113723499603</v>
      </c>
      <c r="P1450">
        <v>18.614897103036899</v>
      </c>
      <c r="Q1450">
        <v>-2.9893386076397199</v>
      </c>
      <c r="R1450">
        <v>23.972289284876599</v>
      </c>
      <c r="S1450">
        <v>0</v>
      </c>
      <c r="T1450">
        <v>3266.9308497500001</v>
      </c>
      <c r="U1450">
        <v>2.6530366977467201</v>
      </c>
      <c r="V1450">
        <v>0.43275992643081201</v>
      </c>
      <c r="W1450">
        <v>-28.2275351674284</v>
      </c>
      <c r="X1450">
        <v>0.51571970575252701</v>
      </c>
      <c r="Y1450">
        <v>0</v>
      </c>
      <c r="Z1450">
        <v>74.985241253042105</v>
      </c>
      <c r="AA1450">
        <v>1.0190731857286801</v>
      </c>
      <c r="AB1450">
        <v>14.207821294297201</v>
      </c>
      <c r="AC1450">
        <v>0</v>
      </c>
      <c r="AD1450">
        <v>0</v>
      </c>
      <c r="AE1450">
        <v>33640</v>
      </c>
      <c r="AF1450">
        <v>1643.75</v>
      </c>
      <c r="AG1450">
        <v>230.83999999999901</v>
      </c>
      <c r="AH1450">
        <v>299.45999999999998</v>
      </c>
      <c r="AI1450">
        <v>79.294987728238397</v>
      </c>
      <c r="AJ1450">
        <v>318.27</v>
      </c>
      <c r="AK1450">
        <v>5.07</v>
      </c>
      <c r="AL1450">
        <v>1460.62</v>
      </c>
      <c r="AM1450">
        <v>817.67</v>
      </c>
      <c r="AN1450">
        <v>1521.34</v>
      </c>
      <c r="AO1450">
        <v>116.18</v>
      </c>
      <c r="AP1450">
        <v>116.89</v>
      </c>
      <c r="AQ1450">
        <v>1426.9</v>
      </c>
      <c r="AR1450">
        <v>4036.1708497499999</v>
      </c>
      <c r="AS1450" t="s">
        <v>4182</v>
      </c>
    </row>
    <row r="1451" spans="1:45" x14ac:dyDescent="0.3">
      <c r="A1451" s="4" t="s">
        <v>1260</v>
      </c>
      <c r="B1451" s="4" t="s">
        <v>1261</v>
      </c>
      <c r="C1451" t="s">
        <v>244</v>
      </c>
      <c r="D1451">
        <v>63.860031583174901</v>
      </c>
      <c r="E1451">
        <v>9.4210886988648603</v>
      </c>
      <c r="F1451">
        <v>3.5567253830060199</v>
      </c>
      <c r="G1451">
        <v>1.79272534506562</v>
      </c>
      <c r="H1451">
        <v>5.4217892932956504</v>
      </c>
      <c r="I1451">
        <v>6.6606379993139804</v>
      </c>
      <c r="J1451">
        <v>-27.061516517771299</v>
      </c>
      <c r="K1451">
        <v>9.8007340250198798</v>
      </c>
      <c r="L1451">
        <v>42.070471920446003</v>
      </c>
      <c r="M1451">
        <v>30.249468299132001</v>
      </c>
      <c r="N1451">
        <v>5.2897041479511397</v>
      </c>
      <c r="O1451">
        <v>13.560966821807201</v>
      </c>
      <c r="P1451">
        <v>22.937628980607801</v>
      </c>
      <c r="Q1451">
        <v>43.045982536961198</v>
      </c>
      <c r="R1451">
        <v>15.0596798948678</v>
      </c>
      <c r="S1451">
        <v>0</v>
      </c>
      <c r="T1451">
        <v>3950.5683973199998</v>
      </c>
      <c r="U1451">
        <v>5.8034551895729098</v>
      </c>
      <c r="V1451">
        <v>0</v>
      </c>
      <c r="W1451">
        <v>105.27964393996599</v>
      </c>
      <c r="X1451">
        <v>3.3207378620035999</v>
      </c>
      <c r="Y1451">
        <v>3.18776253864996</v>
      </c>
      <c r="Z1451">
        <v>74.960763888443196</v>
      </c>
      <c r="AA1451">
        <v>7.4314078828995802</v>
      </c>
      <c r="AB1451">
        <v>6.0465222115681803</v>
      </c>
      <c r="AC1451">
        <v>0</v>
      </c>
      <c r="AD1451">
        <v>0</v>
      </c>
      <c r="AE1451">
        <v>24377</v>
      </c>
      <c r="AF1451">
        <v>3527.59</v>
      </c>
      <c r="AG1451">
        <v>63.2400000000003</v>
      </c>
      <c r="AH1451">
        <v>98.910000000000295</v>
      </c>
      <c r="AI1451">
        <v>14.514975350707401</v>
      </c>
      <c r="AJ1451">
        <v>234.96</v>
      </c>
      <c r="AK1451">
        <v>2.25</v>
      </c>
      <c r="AL1451">
        <v>480.27</v>
      </c>
      <c r="AM1451">
        <v>380.7</v>
      </c>
      <c r="AN1451">
        <v>695.87999999999897</v>
      </c>
      <c r="AO1451">
        <v>198.62</v>
      </c>
      <c r="AP1451">
        <v>291.92</v>
      </c>
      <c r="AQ1451">
        <v>963.65</v>
      </c>
      <c r="AR1451">
        <v>4038.5083973199999</v>
      </c>
      <c r="AS1451" t="s">
        <v>4182</v>
      </c>
    </row>
    <row r="1452" spans="1:45" x14ac:dyDescent="0.3">
      <c r="A1452" s="4" t="s">
        <v>1258</v>
      </c>
      <c r="B1452" s="4" t="s">
        <v>1259</v>
      </c>
      <c r="C1452" t="s">
        <v>334</v>
      </c>
      <c r="D1452">
        <v>9.3602396715581904</v>
      </c>
      <c r="E1452">
        <v>13.778762896461499</v>
      </c>
      <c r="F1452">
        <v>5.5751808701251502</v>
      </c>
      <c r="G1452">
        <v>5.6404150543361897</v>
      </c>
      <c r="H1452">
        <v>11.0729217546881</v>
      </c>
      <c r="I1452">
        <v>13.0850736058237</v>
      </c>
      <c r="J1452">
        <v>-53.287941223915098</v>
      </c>
      <c r="K1452">
        <v>-5.1679090082152799</v>
      </c>
      <c r="L1452">
        <v>45.890289950981099</v>
      </c>
      <c r="M1452">
        <v>42.159824885537702</v>
      </c>
      <c r="N1452">
        <v>9.0127752605535605</v>
      </c>
      <c r="O1452">
        <v>6.8053165963198596</v>
      </c>
      <c r="P1452">
        <v>4.71651958002301</v>
      </c>
      <c r="Q1452">
        <v>14.099659499329899</v>
      </c>
      <c r="R1452">
        <v>-0.25267929986660898</v>
      </c>
      <c r="S1452">
        <v>45.820688548078301</v>
      </c>
      <c r="T1452">
        <v>5556.6379477</v>
      </c>
      <c r="U1452">
        <v>1.2109482315475499</v>
      </c>
      <c r="V1452">
        <v>1.80045011252813</v>
      </c>
      <c r="W1452">
        <v>100.773860134945</v>
      </c>
      <c r="X1452">
        <v>12.718799255141301</v>
      </c>
      <c r="Y1452">
        <v>8.0178878208731792</v>
      </c>
      <c r="Z1452">
        <v>47.1099002692008</v>
      </c>
      <c r="AA1452">
        <v>22.710722141249999</v>
      </c>
      <c r="AB1452">
        <v>14.565640542918899</v>
      </c>
      <c r="AC1452">
        <v>0</v>
      </c>
      <c r="AD1452">
        <v>4.3077998438174099</v>
      </c>
      <c r="AE1452">
        <v>141236</v>
      </c>
      <c r="AF1452">
        <v>7659.72</v>
      </c>
      <c r="AG1452">
        <v>432.039999999999</v>
      </c>
      <c r="AH1452">
        <v>483.89</v>
      </c>
      <c r="AI1452">
        <v>106.80816251295499</v>
      </c>
      <c r="AJ1452">
        <v>1002.28</v>
      </c>
      <c r="AK1452">
        <v>210.09</v>
      </c>
      <c r="AL1452">
        <v>2708.81</v>
      </c>
      <c r="AM1452">
        <v>43.12</v>
      </c>
      <c r="AN1452">
        <v>3339.5299999999902</v>
      </c>
      <c r="AO1452">
        <v>718.18</v>
      </c>
      <c r="AP1452">
        <v>1357.66</v>
      </c>
      <c r="AQ1452">
        <v>987.7</v>
      </c>
      <c r="AR1452">
        <v>4043.9979477000002</v>
      </c>
      <c r="AS1452" t="s">
        <v>4182</v>
      </c>
    </row>
    <row r="1453" spans="1:45" x14ac:dyDescent="0.3">
      <c r="A1453" s="4" t="s">
        <v>1256</v>
      </c>
      <c r="B1453" s="4" t="s">
        <v>1257</v>
      </c>
      <c r="C1453" t="s">
        <v>927</v>
      </c>
      <c r="D1453">
        <v>81.929104477611901</v>
      </c>
      <c r="E1453">
        <v>8.1892208843301404</v>
      </c>
      <c r="F1453">
        <v>7.3293862858578898</v>
      </c>
      <c r="G1453">
        <v>22.6021152443471</v>
      </c>
      <c r="H1453">
        <v>41.088888192334998</v>
      </c>
      <c r="I1453">
        <v>34.860503282275701</v>
      </c>
      <c r="J1453">
        <v>51.636439602904701</v>
      </c>
      <c r="K1453">
        <v>6.2865684498326804</v>
      </c>
      <c r="L1453">
        <v>0.24032684450853101</v>
      </c>
      <c r="M1453">
        <v>7.5102138908916094E-2</v>
      </c>
      <c r="N1453">
        <v>65.236842105263094</v>
      </c>
      <c r="O1453">
        <v>-2.6393871068222201</v>
      </c>
      <c r="P1453">
        <v>-2.74314797121664</v>
      </c>
      <c r="Q1453">
        <v>6.4176594054773304</v>
      </c>
      <c r="R1453">
        <v>-3.3239520565662701</v>
      </c>
      <c r="S1453">
        <v>41.124078121130999</v>
      </c>
      <c r="T1453">
        <v>3759.5249999999901</v>
      </c>
      <c r="U1453">
        <v>6.1013653568853599</v>
      </c>
      <c r="V1453">
        <v>0.40989206175706999</v>
      </c>
      <c r="W1453">
        <v>106.77350902024899</v>
      </c>
      <c r="X1453">
        <v>14.580082882882801</v>
      </c>
      <c r="Y1453">
        <v>14.024354054053999</v>
      </c>
      <c r="Z1453">
        <v>65.644144144144093</v>
      </c>
      <c r="AA1453">
        <v>6.3892360360360296</v>
      </c>
      <c r="AB1453">
        <v>8.2617567567567498</v>
      </c>
      <c r="AC1453">
        <v>0</v>
      </c>
      <c r="AD1453">
        <v>0</v>
      </c>
      <c r="AE1453">
        <v>54525</v>
      </c>
      <c r="AF1453">
        <v>219.36</v>
      </c>
      <c r="AG1453">
        <v>49.58</v>
      </c>
      <c r="AH1453">
        <v>63.99</v>
      </c>
      <c r="AI1453">
        <v>4.4666666666666597</v>
      </c>
      <c r="AJ1453">
        <v>76.47</v>
      </c>
      <c r="AK1453">
        <v>161.4</v>
      </c>
      <c r="AL1453">
        <v>587.35999999999899</v>
      </c>
      <c r="AM1453">
        <v>304.12</v>
      </c>
      <c r="AN1453">
        <v>665.75999999999897</v>
      </c>
      <c r="AO1453">
        <v>37.01</v>
      </c>
      <c r="AP1453">
        <v>83.28</v>
      </c>
      <c r="AQ1453">
        <v>361.05</v>
      </c>
      <c r="AR1453">
        <v>4062.0449999999901</v>
      </c>
      <c r="AS1453" t="s">
        <v>4182</v>
      </c>
    </row>
    <row r="1454" spans="1:45" x14ac:dyDescent="0.3">
      <c r="A1454" s="4" t="s">
        <v>1254</v>
      </c>
      <c r="B1454" s="4" t="s">
        <v>1255</v>
      </c>
      <c r="C1454" t="s">
        <v>1123</v>
      </c>
      <c r="D1454">
        <v>4.8231800094909199</v>
      </c>
      <c r="E1454">
        <v>16.441041455158299</v>
      </c>
      <c r="F1454">
        <v>7.7189454410090201</v>
      </c>
      <c r="G1454">
        <v>9.45510142043576</v>
      </c>
      <c r="H1454">
        <v>15.0061753668764</v>
      </c>
      <c r="I1454">
        <v>20.493849040984301</v>
      </c>
      <c r="J1454">
        <v>40.269776924781901</v>
      </c>
      <c r="K1454">
        <v>16.342455061360901</v>
      </c>
      <c r="L1454">
        <v>72.719566930976001</v>
      </c>
      <c r="M1454">
        <v>51.361619113777799</v>
      </c>
      <c r="N1454">
        <v>13.4499116806525</v>
      </c>
      <c r="O1454">
        <v>6.83931888708688</v>
      </c>
      <c r="P1454">
        <v>16.725214391967501</v>
      </c>
      <c r="Q1454">
        <v>9.9573889708342698</v>
      </c>
      <c r="R1454">
        <v>21.846927430627201</v>
      </c>
      <c r="S1454">
        <v>0</v>
      </c>
      <c r="T1454">
        <v>7447.2166618000001</v>
      </c>
      <c r="U1454">
        <v>0.73165101478956596</v>
      </c>
      <c r="V1454">
        <v>0.44404973357015898</v>
      </c>
      <c r="W1454">
        <v>-80.201474095036303</v>
      </c>
      <c r="X1454">
        <v>1.0800567100917899</v>
      </c>
      <c r="Y1454">
        <v>2.9858130879622101E-2</v>
      </c>
      <c r="Z1454">
        <v>44.015489447205098</v>
      </c>
      <c r="AA1454">
        <v>6.4213911897616898</v>
      </c>
      <c r="AB1454">
        <v>11.9418966118492</v>
      </c>
      <c r="AC1454">
        <v>0</v>
      </c>
      <c r="AD1454">
        <v>0.96615100816510002</v>
      </c>
      <c r="AE1454">
        <v>57147</v>
      </c>
      <c r="AF1454">
        <v>8914.8700000000008</v>
      </c>
      <c r="AG1454">
        <v>842.91000000000099</v>
      </c>
      <c r="AH1454">
        <v>1142.2</v>
      </c>
      <c r="AI1454">
        <v>116.727967625538</v>
      </c>
      <c r="AJ1454">
        <v>1827</v>
      </c>
      <c r="AK1454">
        <v>205.3</v>
      </c>
      <c r="AL1454">
        <v>4913.3</v>
      </c>
      <c r="AM1454">
        <v>659.04</v>
      </c>
      <c r="AN1454">
        <v>5556.62</v>
      </c>
      <c r="AO1454">
        <v>251.12</v>
      </c>
      <c r="AP1454">
        <v>1406.16</v>
      </c>
      <c r="AQ1454">
        <v>610.15</v>
      </c>
      <c r="AR1454">
        <v>4065.5066617999901</v>
      </c>
      <c r="AS1454" t="s">
        <v>4182</v>
      </c>
    </row>
    <row r="1455" spans="1:45" x14ac:dyDescent="0.3">
      <c r="A1455" s="4" t="s">
        <v>1252</v>
      </c>
      <c r="B1455" s="4" t="s">
        <v>1253</v>
      </c>
      <c r="C1455" t="s">
        <v>446</v>
      </c>
      <c r="D1455">
        <v>-218.576810817893</v>
      </c>
      <c r="E1455">
        <v>-2.3753209465868701</v>
      </c>
      <c r="F1455">
        <v>-1.49086073788872</v>
      </c>
      <c r="G1455">
        <v>-1.2378635977140899</v>
      </c>
      <c r="H1455">
        <v>13.1794809548724</v>
      </c>
      <c r="I1455">
        <v>3.5310092081759699</v>
      </c>
      <c r="J1455">
        <v>28.5529419127426</v>
      </c>
      <c r="K1455">
        <v>2.86799053054047</v>
      </c>
      <c r="L1455">
        <v>2.58782635365682</v>
      </c>
      <c r="M1455">
        <v>1.3827299331637899</v>
      </c>
      <c r="N1455">
        <v>0</v>
      </c>
      <c r="O1455">
        <v>-2.23376468701258</v>
      </c>
      <c r="P1455">
        <v>-30.940121130157198</v>
      </c>
      <c r="Q1455">
        <v>-8.5974919796086997</v>
      </c>
      <c r="R1455">
        <v>0</v>
      </c>
      <c r="S1455">
        <v>0</v>
      </c>
      <c r="T1455">
        <v>3844.3325071600002</v>
      </c>
      <c r="U1455">
        <v>5.2457764209530797</v>
      </c>
      <c r="V1455">
        <v>0.112649927420017</v>
      </c>
      <c r="W1455">
        <v>-464.113342004277</v>
      </c>
      <c r="X1455">
        <v>9.1877823594365893</v>
      </c>
      <c r="Y1455">
        <v>3.8987174115741601</v>
      </c>
      <c r="Z1455">
        <v>55.618604266389298</v>
      </c>
      <c r="AA1455">
        <v>3.84473125921251</v>
      </c>
      <c r="AB1455">
        <v>23.219971710892899</v>
      </c>
      <c r="AC1455">
        <v>0</v>
      </c>
      <c r="AD1455">
        <v>5.0727030311663404</v>
      </c>
      <c r="AE1455">
        <v>192756</v>
      </c>
      <c r="AF1455">
        <v>1517.13</v>
      </c>
      <c r="AG1455">
        <v>-18.779999999999799</v>
      </c>
      <c r="AH1455">
        <v>-13.7899999999998</v>
      </c>
      <c r="AI1455">
        <v>-0.81225986459436905</v>
      </c>
      <c r="AJ1455">
        <v>53.5700000000001</v>
      </c>
      <c r="AK1455">
        <v>0.06</v>
      </c>
      <c r="AL1455">
        <v>701.68</v>
      </c>
      <c r="AM1455">
        <v>280.789999999999</v>
      </c>
      <c r="AN1455">
        <v>782.51</v>
      </c>
      <c r="AO1455">
        <v>97.84</v>
      </c>
      <c r="AP1455">
        <v>146.80000000000001</v>
      </c>
      <c r="AQ1455">
        <v>190</v>
      </c>
      <c r="AR1455">
        <v>4104.8725071600002</v>
      </c>
      <c r="AS1455" t="s">
        <v>4182</v>
      </c>
    </row>
    <row r="1456" spans="1:45" x14ac:dyDescent="0.3">
      <c r="A1456" s="4" t="s">
        <v>1250</v>
      </c>
      <c r="B1456" s="4" t="s">
        <v>1251</v>
      </c>
      <c r="C1456" t="s">
        <v>127</v>
      </c>
      <c r="D1456">
        <v>41.839325848176003</v>
      </c>
      <c r="E1456">
        <v>12.215203659333399</v>
      </c>
      <c r="F1456">
        <v>7.6862831096004101</v>
      </c>
      <c r="G1456">
        <v>4.2559650294456901</v>
      </c>
      <c r="H1456">
        <v>9.0869060723632202</v>
      </c>
      <c r="I1456">
        <v>8.7309296859415202</v>
      </c>
      <c r="J1456">
        <v>134.683246050176</v>
      </c>
      <c r="K1456">
        <v>37.596756137776502</v>
      </c>
      <c r="L1456">
        <v>1.5813733601229101</v>
      </c>
      <c r="M1456">
        <v>1.3899066304219301</v>
      </c>
      <c r="N1456">
        <v>19.2586196746404</v>
      </c>
      <c r="O1456">
        <v>21.975308204597798</v>
      </c>
      <c r="P1456">
        <v>1.65019910116877</v>
      </c>
      <c r="Q1456">
        <v>17.245155830407398</v>
      </c>
      <c r="R1456">
        <v>7.6675541208235796</v>
      </c>
      <c r="S1456">
        <v>0</v>
      </c>
      <c r="T1456">
        <v>3828.9714387399899</v>
      </c>
      <c r="U1456">
        <v>4.8529859812551699</v>
      </c>
      <c r="V1456">
        <v>0.51044906872843299</v>
      </c>
      <c r="W1456">
        <v>71.744984641110605</v>
      </c>
      <c r="X1456">
        <v>8.3158463937057607E-3</v>
      </c>
      <c r="Y1456">
        <v>4.3470934158273402E-3</v>
      </c>
      <c r="Z1456">
        <v>74.958833025352106</v>
      </c>
      <c r="AA1456">
        <v>2.6555982853076299</v>
      </c>
      <c r="AB1456">
        <v>16.361273003982301</v>
      </c>
      <c r="AC1456">
        <v>0</v>
      </c>
      <c r="AD1456">
        <v>1.00317540365246E-3</v>
      </c>
      <c r="AE1456">
        <v>92076</v>
      </c>
      <c r="AF1456">
        <v>2305.94</v>
      </c>
      <c r="AG1456">
        <v>98.14</v>
      </c>
      <c r="AH1456">
        <v>131.91</v>
      </c>
      <c r="AI1456">
        <v>9.3646791364548303</v>
      </c>
      <c r="AJ1456">
        <v>201.33</v>
      </c>
      <c r="AK1456">
        <v>0</v>
      </c>
      <c r="AL1456">
        <v>446.46</v>
      </c>
      <c r="AM1456">
        <v>290.52</v>
      </c>
      <c r="AN1456">
        <v>846.099999999999</v>
      </c>
      <c r="AO1456">
        <v>221.6</v>
      </c>
      <c r="AP1456">
        <v>252.48</v>
      </c>
      <c r="AQ1456">
        <v>392.85</v>
      </c>
      <c r="AR1456">
        <v>4106.1114387399903</v>
      </c>
      <c r="AS1456" t="s">
        <v>4182</v>
      </c>
    </row>
    <row r="1457" spans="1:45" x14ac:dyDescent="0.3">
      <c r="A1457" s="4" t="s">
        <v>1248</v>
      </c>
      <c r="B1457" s="4" t="s">
        <v>1249</v>
      </c>
      <c r="C1457" t="s">
        <v>244</v>
      </c>
      <c r="D1457">
        <v>56.299337458544599</v>
      </c>
      <c r="E1457">
        <v>13.3071943102033</v>
      </c>
      <c r="F1457">
        <v>8.7235645032099001</v>
      </c>
      <c r="G1457">
        <v>6.6969530102789898</v>
      </c>
      <c r="H1457">
        <v>13.6612303001891</v>
      </c>
      <c r="I1457">
        <v>13.1975036710719</v>
      </c>
      <c r="J1457">
        <v>31.341767071258101</v>
      </c>
      <c r="K1457">
        <v>18.860405980361602</v>
      </c>
      <c r="L1457">
        <v>1.8603448275862</v>
      </c>
      <c r="M1457">
        <v>1.5655172413793099</v>
      </c>
      <c r="N1457">
        <v>24.0952318055738</v>
      </c>
      <c r="O1457">
        <v>-2.9280626932718601</v>
      </c>
      <c r="P1457">
        <v>-3.3568120906581602</v>
      </c>
      <c r="Q1457">
        <v>9.2596010436454694</v>
      </c>
      <c r="R1457">
        <v>0.32971662021854498</v>
      </c>
      <c r="S1457">
        <v>36.418369383070797</v>
      </c>
      <c r="T1457">
        <v>4077.7726543499998</v>
      </c>
      <c r="U1457">
        <v>7.0830390592241299</v>
      </c>
      <c r="V1457">
        <v>0.72691973608637395</v>
      </c>
      <c r="W1457">
        <v>104.65456167916101</v>
      </c>
      <c r="X1457">
        <v>12.8687416677674</v>
      </c>
      <c r="Y1457">
        <v>12.721711529766299</v>
      </c>
      <c r="Z1457">
        <v>50.000876240013497</v>
      </c>
      <c r="AA1457">
        <v>6.7035977426159903</v>
      </c>
      <c r="AB1457">
        <v>14.9665631554036</v>
      </c>
      <c r="AC1457">
        <v>1.35869302182806</v>
      </c>
      <c r="AD1457">
        <v>7.7364602315213504E-3</v>
      </c>
      <c r="AE1457">
        <v>108128</v>
      </c>
      <c r="AF1457">
        <v>1089.5999999999999</v>
      </c>
      <c r="AG1457">
        <v>72.969999999999899</v>
      </c>
      <c r="AH1457">
        <v>100.88999999999901</v>
      </c>
      <c r="AI1457">
        <v>1.8326161907107199</v>
      </c>
      <c r="AJ1457">
        <v>143.79999999999899</v>
      </c>
      <c r="AK1457">
        <v>0.47</v>
      </c>
      <c r="AL1457">
        <v>388.98999999999899</v>
      </c>
      <c r="AM1457">
        <v>41.18</v>
      </c>
      <c r="AN1457">
        <v>580</v>
      </c>
      <c r="AO1457">
        <v>182.14</v>
      </c>
      <c r="AP1457">
        <v>214.75</v>
      </c>
      <c r="AQ1457">
        <v>102.25</v>
      </c>
      <c r="AR1457">
        <v>4108.1626543499997</v>
      </c>
      <c r="AS1457" t="s">
        <v>4182</v>
      </c>
    </row>
    <row r="1458" spans="1:45" x14ac:dyDescent="0.3">
      <c r="A1458" s="4" t="s">
        <v>1245</v>
      </c>
      <c r="B1458" s="4" t="s">
        <v>1246</v>
      </c>
      <c r="C1458" t="s">
        <v>1247</v>
      </c>
      <c r="D1458">
        <v>16.6230569936249</v>
      </c>
      <c r="E1458">
        <v>12.521756703843501</v>
      </c>
      <c r="F1458">
        <v>4.0018504360069498</v>
      </c>
      <c r="G1458">
        <v>4.5246754005462204</v>
      </c>
      <c r="H1458">
        <v>8.9550332539967901</v>
      </c>
      <c r="I1458">
        <v>9.5126991777300596</v>
      </c>
      <c r="J1458">
        <v>-2.7258996284163</v>
      </c>
      <c r="K1458">
        <v>56.421053344281397</v>
      </c>
      <c r="L1458">
        <v>46.806047787812901</v>
      </c>
      <c r="M1458">
        <v>23.443752143592</v>
      </c>
      <c r="N1458">
        <v>5.7030300798939502</v>
      </c>
      <c r="O1458">
        <v>3.6148113194572402</v>
      </c>
      <c r="P1458">
        <v>4.1317928982978298</v>
      </c>
      <c r="Q1458">
        <v>13.1765721927279</v>
      </c>
      <c r="R1458">
        <v>6.0550849332660004</v>
      </c>
      <c r="S1458">
        <v>0</v>
      </c>
      <c r="T1458">
        <v>4957.5684453000003</v>
      </c>
      <c r="U1458">
        <v>1.96251021555009</v>
      </c>
      <c r="V1458">
        <v>0.53542744958058097</v>
      </c>
      <c r="W1458">
        <v>-72.308696363407293</v>
      </c>
      <c r="X1458">
        <v>6.8530498843253502</v>
      </c>
      <c r="Y1458">
        <v>6.4817214204201798</v>
      </c>
      <c r="Z1458">
        <v>62.430564272766098</v>
      </c>
      <c r="AA1458">
        <v>2.2949629339295199</v>
      </c>
      <c r="AB1458">
        <v>17.684891412984999</v>
      </c>
      <c r="AC1458">
        <v>0</v>
      </c>
      <c r="AD1458">
        <v>7.0706305536375802E-2</v>
      </c>
      <c r="AE1458">
        <v>37561</v>
      </c>
      <c r="AF1458">
        <v>5477.5199999999904</v>
      </c>
      <c r="AG1458">
        <v>247.83999999999901</v>
      </c>
      <c r="AH1458">
        <v>355.80999999999898</v>
      </c>
      <c r="AI1458">
        <v>33.706194968523398</v>
      </c>
      <c r="AJ1458">
        <v>521.05999999999904</v>
      </c>
      <c r="AK1458">
        <v>16.739999999999998</v>
      </c>
      <c r="AL1458">
        <v>2009.65</v>
      </c>
      <c r="AM1458">
        <v>222.66</v>
      </c>
      <c r="AN1458">
        <v>2099.2800000000002</v>
      </c>
      <c r="AO1458">
        <v>-15.4399999999999</v>
      </c>
      <c r="AP1458">
        <v>227.82</v>
      </c>
      <c r="AQ1458">
        <v>564.20000000000005</v>
      </c>
      <c r="AR1458">
        <v>4119.8584453000003</v>
      </c>
      <c r="AS1458" t="s">
        <v>4182</v>
      </c>
    </row>
    <row r="1459" spans="1:45" x14ac:dyDescent="0.3">
      <c r="A1459" s="4" t="s">
        <v>1243</v>
      </c>
      <c r="B1459" s="4" t="s">
        <v>1244</v>
      </c>
      <c r="C1459" t="s">
        <v>225</v>
      </c>
      <c r="D1459">
        <v>36.480371879805503</v>
      </c>
      <c r="E1459">
        <v>28.5041313986295</v>
      </c>
      <c r="F1459">
        <v>22.4003959415986</v>
      </c>
      <c r="G1459">
        <v>22.315353515432399</v>
      </c>
      <c r="H1459">
        <v>38.162445430068097</v>
      </c>
      <c r="I1459">
        <v>36.213391184301301</v>
      </c>
      <c r="J1459">
        <v>-25.169873865421899</v>
      </c>
      <c r="K1459">
        <v>1.7797728771599299</v>
      </c>
      <c r="L1459">
        <v>1.9870339597912301</v>
      </c>
      <c r="M1459">
        <v>1.2755400566386501</v>
      </c>
      <c r="N1459">
        <v>99.141330062209605</v>
      </c>
      <c r="O1459">
        <v>15.422800500630901</v>
      </c>
      <c r="P1459">
        <v>12.790633255607499</v>
      </c>
      <c r="Q1459">
        <v>11.3459241429603</v>
      </c>
      <c r="R1459">
        <v>16.592201126024101</v>
      </c>
      <c r="S1459">
        <v>21.998994173663299</v>
      </c>
      <c r="T1459">
        <v>4016.0240781999901</v>
      </c>
      <c r="U1459">
        <v>9.6607626985278596</v>
      </c>
      <c r="V1459">
        <v>3.2021875575891698</v>
      </c>
      <c r="W1459">
        <v>-0.78020884262233503</v>
      </c>
      <c r="X1459">
        <v>6.7061201362515304</v>
      </c>
      <c r="Y1459">
        <v>4.5509723281701797</v>
      </c>
      <c r="Z1459">
        <v>71.179055413749694</v>
      </c>
      <c r="AA1459">
        <v>12.0225527571684</v>
      </c>
      <c r="AB1459">
        <v>6.5988263272339802</v>
      </c>
      <c r="AC1459">
        <v>71.179055413749694</v>
      </c>
      <c r="AD1459">
        <v>1.81520324655543</v>
      </c>
      <c r="AE1459">
        <v>65769</v>
      </c>
      <c r="AF1459">
        <v>507.05</v>
      </c>
      <c r="AG1459">
        <v>113.15</v>
      </c>
      <c r="AH1459">
        <v>152.47</v>
      </c>
      <c r="AI1459">
        <v>21.408764638502898</v>
      </c>
      <c r="AJ1459">
        <v>183.62</v>
      </c>
      <c r="AK1459">
        <v>21.1</v>
      </c>
      <c r="AL1459">
        <v>304.69</v>
      </c>
      <c r="AM1459">
        <v>120.22</v>
      </c>
      <c r="AN1459">
        <v>427.27</v>
      </c>
      <c r="AO1459">
        <v>87.78</v>
      </c>
      <c r="AP1459">
        <v>116.04</v>
      </c>
      <c r="AQ1459">
        <v>772.85</v>
      </c>
      <c r="AR1459">
        <v>4127.7540781999996</v>
      </c>
      <c r="AS1459" t="s">
        <v>4182</v>
      </c>
    </row>
    <row r="1460" spans="1:45" x14ac:dyDescent="0.3">
      <c r="A1460" s="4" t="s">
        <v>1241</v>
      </c>
      <c r="B1460" s="4" t="s">
        <v>1242</v>
      </c>
      <c r="C1460" t="s">
        <v>580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1.3269779963121999</v>
      </c>
      <c r="K1460">
        <v>14.719236203167799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4163.938943006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185.38</v>
      </c>
      <c r="AR1460">
        <v>4163.938943006</v>
      </c>
      <c r="AS1460" t="s">
        <v>4182</v>
      </c>
    </row>
    <row r="1461" spans="1:45" x14ac:dyDescent="0.3">
      <c r="A1461" s="4" t="s">
        <v>1239</v>
      </c>
      <c r="B1461" s="4" t="s">
        <v>1240</v>
      </c>
      <c r="C1461" t="s">
        <v>109</v>
      </c>
      <c r="D1461">
        <v>6.1367198213713001</v>
      </c>
      <c r="E1461">
        <v>20.1258193733673</v>
      </c>
      <c r="F1461">
        <v>8.6340840302292392</v>
      </c>
      <c r="G1461">
        <v>17.931989858595301</v>
      </c>
      <c r="H1461">
        <v>6.3367286333195603</v>
      </c>
      <c r="I1461">
        <v>23.839880812357801</v>
      </c>
      <c r="J1461">
        <v>-32.4746303409311</v>
      </c>
      <c r="K1461">
        <v>-13.406080457110701</v>
      </c>
      <c r="L1461">
        <v>71.084369390333094</v>
      </c>
      <c r="M1461">
        <v>20.7805332092281</v>
      </c>
      <c r="N1461">
        <v>17.220424750062101</v>
      </c>
      <c r="O1461">
        <v>-3.2764775467036702</v>
      </c>
      <c r="P1461">
        <v>10.234418043675699</v>
      </c>
      <c r="Q1461">
        <v>0</v>
      </c>
      <c r="R1461">
        <v>22.1987262985105</v>
      </c>
      <c r="S1461">
        <v>0</v>
      </c>
      <c r="T1461">
        <v>6974.8080006499904</v>
      </c>
      <c r="U1461">
        <v>1.119648427804</v>
      </c>
      <c r="V1461">
        <v>0</v>
      </c>
      <c r="W1461">
        <v>-83.3092694045462</v>
      </c>
      <c r="X1461">
        <v>8.66205516388803E-2</v>
      </c>
      <c r="Y1461">
        <v>2.6498097472877898E-2</v>
      </c>
      <c r="Z1461">
        <v>67.134417104076107</v>
      </c>
      <c r="AA1461">
        <v>2.9499771345169998</v>
      </c>
      <c r="AB1461">
        <v>21.700232683147199</v>
      </c>
      <c r="AC1461">
        <v>31.770825423226199</v>
      </c>
      <c r="AD1461">
        <v>1.3310411991722801E-3</v>
      </c>
      <c r="AE1461">
        <v>165270</v>
      </c>
      <c r="AF1461">
        <v>3825.9</v>
      </c>
      <c r="AG1461">
        <v>686.06</v>
      </c>
      <c r="AH1461">
        <v>416.99</v>
      </c>
      <c r="AI1461">
        <v>57.0803869567346</v>
      </c>
      <c r="AJ1461">
        <v>912.09</v>
      </c>
      <c r="AK1461">
        <v>0.45</v>
      </c>
      <c r="AL1461">
        <v>3244.92</v>
      </c>
      <c r="AM1461">
        <v>291.79000000000002</v>
      </c>
      <c r="AN1461">
        <v>3760.25</v>
      </c>
      <c r="AO1461">
        <v>-453.04999999999899</v>
      </c>
      <c r="AP1461">
        <v>-287.32</v>
      </c>
      <c r="AQ1461">
        <v>326.35000000000002</v>
      </c>
      <c r="AR1461">
        <v>4210.1580006499998</v>
      </c>
      <c r="AS1461" t="s">
        <v>4182</v>
      </c>
    </row>
    <row r="1462" spans="1:45" x14ac:dyDescent="0.3">
      <c r="A1462" s="4" t="s">
        <v>1237</v>
      </c>
      <c r="B1462" s="4" t="s">
        <v>1238</v>
      </c>
      <c r="C1462" t="s">
        <v>109</v>
      </c>
      <c r="D1462">
        <v>15.020544916372399</v>
      </c>
      <c r="E1462">
        <v>35.814776261423198</v>
      </c>
      <c r="F1462">
        <v>16.7784090399131</v>
      </c>
      <c r="G1462">
        <v>12.9665166907892</v>
      </c>
      <c r="H1462">
        <v>16.387608898752401</v>
      </c>
      <c r="I1462">
        <v>20.582917547177601</v>
      </c>
      <c r="J1462">
        <v>-55.7933576225102</v>
      </c>
      <c r="K1462">
        <v>25.892223504768101</v>
      </c>
      <c r="L1462">
        <v>38.401576527260701</v>
      </c>
      <c r="M1462">
        <v>16.546967374644101</v>
      </c>
      <c r="N1462">
        <v>32.888039220285698</v>
      </c>
      <c r="O1462">
        <v>13.664607373283699</v>
      </c>
      <c r="P1462">
        <v>19.876113279834598</v>
      </c>
      <c r="Q1462">
        <v>3.0430769305288501</v>
      </c>
      <c r="R1462">
        <v>33.507402613018499</v>
      </c>
      <c r="S1462">
        <v>19.202868544903399</v>
      </c>
      <c r="T1462">
        <v>4552.8710000000001</v>
      </c>
      <c r="U1462">
        <v>4.6112447996496497</v>
      </c>
      <c r="V1462">
        <v>0.55319307554219399</v>
      </c>
      <c r="W1462">
        <v>-59.146926062519299</v>
      </c>
      <c r="X1462">
        <v>2.2810626349891998</v>
      </c>
      <c r="Y1462">
        <v>2.2030755939524802</v>
      </c>
      <c r="Z1462">
        <v>59.986889848812098</v>
      </c>
      <c r="AA1462">
        <v>2.0265745140388698</v>
      </c>
      <c r="AB1462">
        <v>21.418919006479399</v>
      </c>
      <c r="AC1462">
        <v>0</v>
      </c>
      <c r="AD1462">
        <v>7.7969762419006397E-2</v>
      </c>
      <c r="AE1462">
        <v>195469</v>
      </c>
      <c r="AF1462">
        <v>2162.5700000000002</v>
      </c>
      <c r="AG1462">
        <v>280.41000000000003</v>
      </c>
      <c r="AH1462">
        <v>369.01</v>
      </c>
      <c r="AI1462">
        <v>30.0869098712446</v>
      </c>
      <c r="AJ1462">
        <v>445.12</v>
      </c>
      <c r="AK1462">
        <v>17.3</v>
      </c>
      <c r="AL1462">
        <v>820.22</v>
      </c>
      <c r="AM1462">
        <v>9.7799999999999994</v>
      </c>
      <c r="AN1462">
        <v>913.4</v>
      </c>
      <c r="AO1462">
        <v>66.72</v>
      </c>
      <c r="AP1462">
        <v>154.85</v>
      </c>
      <c r="AQ1462">
        <v>452.2</v>
      </c>
      <c r="AR1462">
        <v>4211.9110000000001</v>
      </c>
      <c r="AS1462" t="s">
        <v>4182</v>
      </c>
    </row>
    <row r="1463" spans="1:45" x14ac:dyDescent="0.3">
      <c r="A1463" s="4" t="s">
        <v>1235</v>
      </c>
      <c r="B1463" s="4" t="s">
        <v>1236</v>
      </c>
      <c r="C1463" t="s">
        <v>458</v>
      </c>
      <c r="D1463">
        <v>-324.42731695412402</v>
      </c>
      <c r="E1463">
        <v>-17.862751792420799</v>
      </c>
      <c r="F1463">
        <v>-0.15418482729354499</v>
      </c>
      <c r="G1463">
        <v>-0.70806424546227997</v>
      </c>
      <c r="H1463">
        <v>16.106311272063099</v>
      </c>
      <c r="I1463">
        <v>19.335350702921499</v>
      </c>
      <c r="J1463">
        <v>29.9968792002241</v>
      </c>
      <c r="K1463">
        <v>3.2463573263708598</v>
      </c>
      <c r="L1463">
        <v>2737.8289111527001</v>
      </c>
      <c r="M1463">
        <v>2310.30496531982</v>
      </c>
      <c r="N1463">
        <v>0</v>
      </c>
      <c r="O1463">
        <v>2.94139049088886</v>
      </c>
      <c r="P1463">
        <v>5.8391507623953398</v>
      </c>
      <c r="Q1463">
        <v>9.5771538207249201</v>
      </c>
      <c r="R1463">
        <v>0</v>
      </c>
      <c r="S1463">
        <v>41.8617673467106</v>
      </c>
      <c r="T1463">
        <v>6274.43930576</v>
      </c>
      <c r="U1463">
        <v>46.719248109215002</v>
      </c>
      <c r="V1463">
        <v>0</v>
      </c>
      <c r="W1463">
        <v>73.177891155825407</v>
      </c>
      <c r="X1463">
        <v>10.485692620916</v>
      </c>
      <c r="Y1463">
        <v>9.8976037153713001</v>
      </c>
      <c r="Z1463">
        <v>67.223625565325705</v>
      </c>
      <c r="AA1463">
        <v>5.1779038014584398</v>
      </c>
      <c r="AB1463">
        <v>7.4608445935813004</v>
      </c>
      <c r="AC1463">
        <v>0</v>
      </c>
      <c r="AD1463">
        <v>0</v>
      </c>
      <c r="AE1463">
        <v>62118</v>
      </c>
      <c r="AF1463">
        <v>1847.29</v>
      </c>
      <c r="AG1463">
        <v>-13.0800000000001</v>
      </c>
      <c r="AH1463">
        <v>2.4699999999998399</v>
      </c>
      <c r="AI1463">
        <v>-0.65602616006329895</v>
      </c>
      <c r="AJ1463">
        <v>357.17999999999898</v>
      </c>
      <c r="AK1463">
        <v>17.46</v>
      </c>
      <c r="AL1463">
        <v>-151.86000000000001</v>
      </c>
      <c r="AM1463">
        <v>461.99</v>
      </c>
      <c r="AN1463">
        <v>90.829999999999899</v>
      </c>
      <c r="AO1463">
        <v>261.49</v>
      </c>
      <c r="AP1463">
        <v>382.07</v>
      </c>
      <c r="AQ1463">
        <v>212.35</v>
      </c>
      <c r="AR1463">
        <v>4243.5093057599997</v>
      </c>
      <c r="AS1463" t="s">
        <v>4182</v>
      </c>
    </row>
    <row r="1464" spans="1:45" x14ac:dyDescent="0.3">
      <c r="A1464" s="4" t="s">
        <v>1233</v>
      </c>
      <c r="B1464" s="4" t="s">
        <v>1234</v>
      </c>
      <c r="C1464" t="s">
        <v>225</v>
      </c>
      <c r="D1464">
        <v>50.456616995372002</v>
      </c>
      <c r="E1464">
        <v>26.610038366199799</v>
      </c>
      <c r="F1464">
        <v>16.4718530101641</v>
      </c>
      <c r="G1464">
        <v>21.685537828100799</v>
      </c>
      <c r="H1464">
        <v>0</v>
      </c>
      <c r="I1464">
        <v>45.761708697889802</v>
      </c>
      <c r="J1464">
        <v>-16.098752034725901</v>
      </c>
      <c r="K1464">
        <v>0</v>
      </c>
      <c r="L1464">
        <v>39.264538039695999</v>
      </c>
      <c r="M1464">
        <v>36.118921025526802</v>
      </c>
      <c r="N1464">
        <v>46.376093775796498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4171.3891142000002</v>
      </c>
      <c r="U1464">
        <v>11.836369774795999</v>
      </c>
      <c r="V1464">
        <v>0</v>
      </c>
      <c r="W1464">
        <v>37.2325648785379</v>
      </c>
      <c r="X1464">
        <v>14.9652561386045</v>
      </c>
      <c r="Y1464">
        <v>13.3043189349351</v>
      </c>
      <c r="Z1464">
        <v>54.776509360587703</v>
      </c>
      <c r="AA1464">
        <v>26.373391636731601</v>
      </c>
      <c r="AB1464">
        <v>3.7061410102821899</v>
      </c>
      <c r="AC1464">
        <v>0</v>
      </c>
      <c r="AD1464">
        <v>0</v>
      </c>
      <c r="AE1464">
        <v>82139</v>
      </c>
      <c r="AF1464">
        <v>388.6</v>
      </c>
      <c r="AG1464">
        <v>84.269999999999897</v>
      </c>
      <c r="AH1464">
        <v>112.129999999999</v>
      </c>
      <c r="AI1464">
        <v>8.2645254219847093</v>
      </c>
      <c r="AJ1464">
        <v>177.82999999999899</v>
      </c>
      <c r="AK1464">
        <v>0.04</v>
      </c>
      <c r="AL1464">
        <v>302.89999999999998</v>
      </c>
      <c r="AM1464">
        <v>221.87</v>
      </c>
      <c r="AN1464">
        <v>359.23</v>
      </c>
      <c r="AO1464">
        <v>97.499999999999901</v>
      </c>
      <c r="AP1464">
        <v>129.63999999999999</v>
      </c>
      <c r="AQ1464">
        <v>403.35</v>
      </c>
      <c r="AR1464">
        <v>4251.9791142000004</v>
      </c>
      <c r="AS1464" t="s">
        <v>4182</v>
      </c>
    </row>
    <row r="1465" spans="1:45" x14ac:dyDescent="0.3">
      <c r="A1465" s="4" t="s">
        <v>1231</v>
      </c>
      <c r="B1465" s="4" t="s">
        <v>1232</v>
      </c>
      <c r="C1465" t="s">
        <v>580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0.70341598695423702</v>
      </c>
      <c r="K1465">
        <v>20.850429831491599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4255.1754631399999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107.75</v>
      </c>
      <c r="AR1465">
        <v>4255.1754631399999</v>
      </c>
      <c r="AS1465" t="s">
        <v>4182</v>
      </c>
    </row>
    <row r="1466" spans="1:45" x14ac:dyDescent="0.3">
      <c r="A1466" s="4" t="s">
        <v>1229</v>
      </c>
      <c r="B1466" s="4" t="s">
        <v>1230</v>
      </c>
      <c r="C1466" t="s">
        <v>446</v>
      </c>
      <c r="D1466">
        <v>44.199966546066101</v>
      </c>
      <c r="E1466">
        <v>11.5149436434814</v>
      </c>
      <c r="F1466">
        <v>4.1792761816456903</v>
      </c>
      <c r="G1466">
        <v>6.2004840147751796</v>
      </c>
      <c r="H1466">
        <v>24.429998261505599</v>
      </c>
      <c r="I1466">
        <v>28.562603490001202</v>
      </c>
      <c r="J1466">
        <v>-16.098752034725901</v>
      </c>
      <c r="K1466">
        <v>0</v>
      </c>
      <c r="L1466">
        <v>74.574750110889894</v>
      </c>
      <c r="M1466">
        <v>45.097634692551203</v>
      </c>
      <c r="N1466">
        <v>7.0424674676484802</v>
      </c>
      <c r="O1466">
        <v>11.9925509117868</v>
      </c>
      <c r="P1466">
        <v>14.204857705014801</v>
      </c>
      <c r="Q1466">
        <v>20.4891802078591</v>
      </c>
      <c r="R1466">
        <v>19.535104772279698</v>
      </c>
      <c r="S1466">
        <v>0</v>
      </c>
      <c r="T1466">
        <v>4979.5987429249999</v>
      </c>
      <c r="U1466">
        <v>4.4390092558771599</v>
      </c>
      <c r="V1466">
        <v>0</v>
      </c>
      <c r="W1466">
        <v>-26.370059681335999</v>
      </c>
      <c r="X1466">
        <v>14.506701458531101</v>
      </c>
      <c r="Y1466">
        <v>8.6380212786530794</v>
      </c>
      <c r="Z1466">
        <v>59.762751504367699</v>
      </c>
      <c r="AA1466">
        <v>3.69785355772167</v>
      </c>
      <c r="AB1466">
        <v>6.1932257623432303</v>
      </c>
      <c r="AC1466">
        <v>0</v>
      </c>
      <c r="AD1466">
        <v>0.55208388403597397</v>
      </c>
      <c r="AE1466">
        <v>63388</v>
      </c>
      <c r="AF1466">
        <v>1570.2</v>
      </c>
      <c r="AG1466">
        <v>97.3599999999999</v>
      </c>
      <c r="AH1466">
        <v>148.759999999999</v>
      </c>
      <c r="AI1466">
        <v>47.204950333104897</v>
      </c>
      <c r="AJ1466">
        <v>448.48999999999899</v>
      </c>
      <c r="AK1466">
        <v>2.25</v>
      </c>
      <c r="AL1466">
        <v>675.79</v>
      </c>
      <c r="AM1466">
        <v>46.66</v>
      </c>
      <c r="AN1466">
        <v>969.43</v>
      </c>
      <c r="AO1466">
        <v>263.10000000000002</v>
      </c>
      <c r="AP1466">
        <v>362.38</v>
      </c>
      <c r="AQ1466">
        <v>2027.9</v>
      </c>
      <c r="AR1466">
        <v>4303.3087429249999</v>
      </c>
      <c r="AS1466" t="s">
        <v>4182</v>
      </c>
    </row>
    <row r="1467" spans="1:45" x14ac:dyDescent="0.3">
      <c r="A1467" s="4" t="s">
        <v>1227</v>
      </c>
      <c r="B1467" s="4" t="s">
        <v>1228</v>
      </c>
      <c r="C1467" t="s">
        <v>458</v>
      </c>
      <c r="D1467">
        <v>-34.345863709743398</v>
      </c>
      <c r="E1467">
        <v>-8.2513726852678602</v>
      </c>
      <c r="F1467">
        <v>-3.3535816891166901</v>
      </c>
      <c r="G1467">
        <v>-46.421394907018303</v>
      </c>
      <c r="H1467">
        <v>31.763359213289402</v>
      </c>
      <c r="I1467">
        <v>28.9613094150743</v>
      </c>
      <c r="J1467">
        <v>30.567914631940599</v>
      </c>
      <c r="K1467">
        <v>0</v>
      </c>
      <c r="L1467">
        <v>140.27831162824</v>
      </c>
      <c r="M1467">
        <v>129.031837755786</v>
      </c>
      <c r="N1467">
        <v>0</v>
      </c>
      <c r="O1467">
        <v>-6.0447658248460296</v>
      </c>
      <c r="P1467">
        <v>-5.5333802221212398</v>
      </c>
      <c r="Q1467">
        <v>-9.6255805153273695</v>
      </c>
      <c r="R1467">
        <v>0</v>
      </c>
      <c r="S1467">
        <v>-50.982106205800903</v>
      </c>
      <c r="T1467">
        <v>6992.5554429599997</v>
      </c>
      <c r="U1467">
        <v>2.8430428236121799</v>
      </c>
      <c r="V1467">
        <v>0</v>
      </c>
      <c r="W1467">
        <v>97.160447204573103</v>
      </c>
      <c r="X1467">
        <v>13.470713830790899</v>
      </c>
      <c r="Y1467">
        <v>13.3361827159887</v>
      </c>
      <c r="Z1467">
        <v>25.876392299050998</v>
      </c>
      <c r="AA1467">
        <v>22.812534888132902</v>
      </c>
      <c r="AB1467">
        <v>7.7055398507906698</v>
      </c>
      <c r="AC1467">
        <v>7.6054140646817698</v>
      </c>
      <c r="AD1467">
        <v>0</v>
      </c>
      <c r="AE1467">
        <v>183512</v>
      </c>
      <c r="AF1467">
        <v>273.70999999999998</v>
      </c>
      <c r="AG1467">
        <v>-127.06</v>
      </c>
      <c r="AH1467">
        <v>-218.74</v>
      </c>
      <c r="AI1467">
        <v>-1.6076056249766499</v>
      </c>
      <c r="AJ1467">
        <v>79.27</v>
      </c>
      <c r="AK1467">
        <v>4.63</v>
      </c>
      <c r="AL1467">
        <v>23.09</v>
      </c>
      <c r="AM1467">
        <v>142.04999999999899</v>
      </c>
      <c r="AN1467">
        <v>1534.96999999999</v>
      </c>
      <c r="AO1467">
        <v>-29.43</v>
      </c>
      <c r="AP1467">
        <v>41.01</v>
      </c>
      <c r="AQ1467">
        <v>52.8</v>
      </c>
      <c r="AR1467">
        <v>4363.98544296</v>
      </c>
      <c r="AS1467" t="s">
        <v>4182</v>
      </c>
    </row>
    <row r="1468" spans="1:45" x14ac:dyDescent="0.3">
      <c r="A1468" s="4" t="s">
        <v>1225</v>
      </c>
      <c r="B1468" s="4" t="s">
        <v>1226</v>
      </c>
      <c r="C1468" t="s">
        <v>564</v>
      </c>
      <c r="D1468">
        <v>-19.431377814716001</v>
      </c>
      <c r="E1468">
        <v>-4.0188603943325898</v>
      </c>
      <c r="F1468">
        <v>-2.0754841389982301</v>
      </c>
      <c r="G1468">
        <v>-16.506534845173299</v>
      </c>
      <c r="H1468">
        <v>18.278359798398998</v>
      </c>
      <c r="I1468">
        <v>-9.1517169553928905</v>
      </c>
      <c r="J1468">
        <v>-91.003349527002896</v>
      </c>
      <c r="K1468">
        <v>7.6559558755356001</v>
      </c>
      <c r="L1468">
        <v>66.611966944976004</v>
      </c>
      <c r="M1468">
        <v>66.522879450365707</v>
      </c>
      <c r="N1468">
        <v>0</v>
      </c>
      <c r="O1468">
        <v>27.189168815586001</v>
      </c>
      <c r="P1468">
        <v>0</v>
      </c>
      <c r="Q1468">
        <v>146.150732950519</v>
      </c>
      <c r="R1468">
        <v>0</v>
      </c>
      <c r="S1468">
        <v>0</v>
      </c>
      <c r="T1468">
        <v>6509.8658909799997</v>
      </c>
      <c r="U1468">
        <v>0.77919947598379302</v>
      </c>
      <c r="V1468">
        <v>0</v>
      </c>
      <c r="W1468">
        <v>-173.651605849003</v>
      </c>
      <c r="X1468">
        <v>1.41362838832361</v>
      </c>
      <c r="Y1468">
        <v>3.6375030996192999E-2</v>
      </c>
      <c r="Z1468">
        <v>30.0531857685889</v>
      </c>
      <c r="AA1468">
        <v>27.1566682559661</v>
      </c>
      <c r="AB1468">
        <v>8.9813220344247195</v>
      </c>
      <c r="AC1468">
        <v>0</v>
      </c>
      <c r="AD1468">
        <v>0</v>
      </c>
      <c r="AE1468">
        <v>111277</v>
      </c>
      <c r="AF1468">
        <v>1363.46</v>
      </c>
      <c r="AG1468">
        <v>-225.05999999999901</v>
      </c>
      <c r="AH1468">
        <v>-208.729999999999</v>
      </c>
      <c r="AI1468">
        <v>-3.8854945548831901</v>
      </c>
      <c r="AJ1468">
        <v>-124.77999999999901</v>
      </c>
      <c r="AK1468">
        <v>1420.32</v>
      </c>
      <c r="AL1468">
        <v>476.13</v>
      </c>
      <c r="AM1468">
        <v>2032.09</v>
      </c>
      <c r="AN1468">
        <v>5612.45999999999</v>
      </c>
      <c r="AO1468">
        <v>891.49</v>
      </c>
      <c r="AP1468">
        <v>925.37</v>
      </c>
      <c r="AQ1468">
        <v>69.05</v>
      </c>
      <c r="AR1468">
        <v>4373.2258909800003</v>
      </c>
      <c r="AS1468" t="s">
        <v>4182</v>
      </c>
    </row>
    <row r="1469" spans="1:45" x14ac:dyDescent="0.3">
      <c r="A1469" s="4" t="s">
        <v>1223</v>
      </c>
      <c r="B1469" s="4" t="s">
        <v>1224</v>
      </c>
      <c r="C1469" t="s">
        <v>200</v>
      </c>
      <c r="D1469">
        <v>-64.018684712911707</v>
      </c>
      <c r="E1469">
        <v>-4.7880542860133204</v>
      </c>
      <c r="F1469">
        <v>-1.62893435598696</v>
      </c>
      <c r="G1469">
        <v>-21.152245615116598</v>
      </c>
      <c r="H1469">
        <v>18.767716628790399</v>
      </c>
      <c r="I1469">
        <v>22.086248882586801</v>
      </c>
      <c r="J1469">
        <v>15.4993549911204</v>
      </c>
      <c r="K1469">
        <v>2.3284870683372101</v>
      </c>
      <c r="L1469">
        <v>220.14108994125999</v>
      </c>
      <c r="M1469">
        <v>142.83710980260199</v>
      </c>
      <c r="N1469">
        <v>0</v>
      </c>
      <c r="O1469">
        <v>-0.877149494750595</v>
      </c>
      <c r="P1469">
        <v>15.235629171741699</v>
      </c>
      <c r="Q1469">
        <v>19.699336825609102</v>
      </c>
      <c r="R1469">
        <v>0</v>
      </c>
      <c r="S1469">
        <v>0</v>
      </c>
      <c r="T1469">
        <v>7882.4321449999998</v>
      </c>
      <c r="U1469">
        <v>3.1430160801035898</v>
      </c>
      <c r="V1469">
        <v>5.5601890464275702E-2</v>
      </c>
      <c r="W1469">
        <v>94.707239373207798</v>
      </c>
      <c r="X1469">
        <v>3.36410747696074</v>
      </c>
      <c r="Y1469">
        <v>2.20669213164822E-4</v>
      </c>
      <c r="Z1469">
        <v>64.890668435295595</v>
      </c>
      <c r="AA1469">
        <v>9.0085942265728303</v>
      </c>
      <c r="AB1469">
        <v>2.0717858648882101</v>
      </c>
      <c r="AC1469">
        <v>10.519657573784899</v>
      </c>
      <c r="AD1469">
        <v>3.3202835537978399</v>
      </c>
      <c r="AE1469">
        <v>11502</v>
      </c>
      <c r="AF1469">
        <v>324.41000000000003</v>
      </c>
      <c r="AG1469">
        <v>-68.619999999999905</v>
      </c>
      <c r="AH1469">
        <v>-78.049999999999898</v>
      </c>
      <c r="AI1469">
        <v>-2.8093360681577102</v>
      </c>
      <c r="AJ1469">
        <v>71.650000000000006</v>
      </c>
      <c r="AK1469">
        <v>0.36</v>
      </c>
      <c r="AL1469">
        <v>171.42</v>
      </c>
      <c r="AM1469">
        <v>110.83</v>
      </c>
      <c r="AN1469">
        <v>1397.69</v>
      </c>
      <c r="AO1469">
        <v>-1468.11</v>
      </c>
      <c r="AP1469">
        <v>302.48</v>
      </c>
      <c r="AQ1469">
        <v>180.75</v>
      </c>
      <c r="AR1469">
        <v>4392.9621449999904</v>
      </c>
      <c r="AS1469" t="s">
        <v>4182</v>
      </c>
    </row>
    <row r="1470" spans="1:45" x14ac:dyDescent="0.3">
      <c r="A1470" s="4" t="s">
        <v>1221</v>
      </c>
      <c r="B1470" s="4" t="s">
        <v>1222</v>
      </c>
      <c r="C1470" t="s">
        <v>244</v>
      </c>
      <c r="D1470">
        <v>30.797512432205199</v>
      </c>
      <c r="E1470">
        <v>15.4826740729489</v>
      </c>
      <c r="F1470">
        <v>8.5933124988709508</v>
      </c>
      <c r="G1470">
        <v>8.5227985308608698</v>
      </c>
      <c r="H1470">
        <v>16.421045142660699</v>
      </c>
      <c r="I1470">
        <v>16.143808414703301</v>
      </c>
      <c r="J1470">
        <v>-1.76083660058643</v>
      </c>
      <c r="K1470">
        <v>7.5615783223465103</v>
      </c>
      <c r="L1470">
        <v>34.953673298238797</v>
      </c>
      <c r="M1470">
        <v>4.9085085530104697</v>
      </c>
      <c r="N1470">
        <v>19.354444971858602</v>
      </c>
      <c r="O1470">
        <v>11.5826505351703</v>
      </c>
      <c r="P1470">
        <v>10.3316337491871</v>
      </c>
      <c r="Q1470">
        <v>11.6596663305377</v>
      </c>
      <c r="R1470">
        <v>12.2574646081002</v>
      </c>
      <c r="S1470">
        <v>27.863926174782701</v>
      </c>
      <c r="T1470">
        <v>4362.2429991999998</v>
      </c>
      <c r="U1470">
        <v>4.4408089230178502</v>
      </c>
      <c r="V1470">
        <v>0.55692954377863302</v>
      </c>
      <c r="W1470">
        <v>102.546191974035</v>
      </c>
      <c r="X1470">
        <v>14.1060208980485</v>
      </c>
      <c r="Y1470">
        <v>11.339425315588301</v>
      </c>
      <c r="Z1470">
        <v>44.614807352550798</v>
      </c>
      <c r="AA1470">
        <v>5.9217421924618003</v>
      </c>
      <c r="AB1470">
        <v>18.7962857580765</v>
      </c>
      <c r="AC1470">
        <v>0</v>
      </c>
      <c r="AD1470">
        <v>8.5339346694447094E-2</v>
      </c>
      <c r="AE1470">
        <v>68640</v>
      </c>
      <c r="AF1470">
        <v>1674.44999999999</v>
      </c>
      <c r="AG1470">
        <v>142.70999999999901</v>
      </c>
      <c r="AH1470">
        <v>194.33999999999901</v>
      </c>
      <c r="AI1470">
        <v>10.202865291443</v>
      </c>
      <c r="AJ1470">
        <v>270.31999999999903</v>
      </c>
      <c r="AK1470">
        <v>34.79</v>
      </c>
      <c r="AL1470">
        <v>789.54</v>
      </c>
      <c r="AM1470">
        <v>378.81</v>
      </c>
      <c r="AN1470">
        <v>989.70999999999901</v>
      </c>
      <c r="AO1470">
        <v>135.54</v>
      </c>
      <c r="AP1470">
        <v>161.02000000000001</v>
      </c>
      <c r="AQ1470">
        <v>328.55</v>
      </c>
      <c r="AR1470">
        <v>4395.1129991999996</v>
      </c>
      <c r="AS1470" t="s">
        <v>4182</v>
      </c>
    </row>
    <row r="1471" spans="1:45" x14ac:dyDescent="0.3">
      <c r="A1471" s="4" t="s">
        <v>1219</v>
      </c>
      <c r="B1471" s="4" t="s">
        <v>1220</v>
      </c>
      <c r="C1471" t="s">
        <v>260</v>
      </c>
      <c r="D1471">
        <v>11.723228750333099</v>
      </c>
      <c r="E1471">
        <v>11.525580923981099</v>
      </c>
      <c r="F1471">
        <v>4.1797108615683598</v>
      </c>
      <c r="G1471">
        <v>4.4568159120084401</v>
      </c>
      <c r="H1471">
        <v>6.7696579001939803</v>
      </c>
      <c r="I1471">
        <v>10.384155443478599</v>
      </c>
      <c r="J1471">
        <v>-2.3200463979827499</v>
      </c>
      <c r="K1471">
        <v>4.1844027520448304</v>
      </c>
      <c r="L1471">
        <v>62.001901944843603</v>
      </c>
      <c r="M1471">
        <v>31.2902925815151</v>
      </c>
      <c r="N1471">
        <v>8.6966395239441106</v>
      </c>
      <c r="O1471">
        <v>0.23434780470330499</v>
      </c>
      <c r="P1471">
        <v>9.4807749556792</v>
      </c>
      <c r="Q1471">
        <v>0</v>
      </c>
      <c r="R1471">
        <v>17.289957229440301</v>
      </c>
      <c r="S1471">
        <v>0</v>
      </c>
      <c r="T1471">
        <v>4946.1977500000003</v>
      </c>
      <c r="U1471">
        <v>1.31988004847859</v>
      </c>
      <c r="V1471">
        <v>3.7366642470093701</v>
      </c>
      <c r="W1471">
        <v>-51.877672480280602</v>
      </c>
      <c r="X1471">
        <v>0.30494041832694901</v>
      </c>
      <c r="Y1471">
        <v>1.7775804843352599E-2</v>
      </c>
      <c r="Z1471">
        <v>75.000617740349995</v>
      </c>
      <c r="AA1471">
        <v>1.2043874065799101</v>
      </c>
      <c r="AB1471">
        <v>16.650652787326699</v>
      </c>
      <c r="AC1471">
        <v>0</v>
      </c>
      <c r="AD1471">
        <v>0.28539223521406298</v>
      </c>
      <c r="AE1471">
        <v>234751</v>
      </c>
      <c r="AF1471">
        <v>8420.81</v>
      </c>
      <c r="AG1471">
        <v>375.29999999999802</v>
      </c>
      <c r="AH1471">
        <v>518.35999999999797</v>
      </c>
      <c r="AI1471">
        <v>6.8027568475738098</v>
      </c>
      <c r="AJ1471">
        <v>874.42999999999802</v>
      </c>
      <c r="AK1471">
        <v>645.15</v>
      </c>
      <c r="AL1471">
        <v>2781.74</v>
      </c>
      <c r="AM1471">
        <v>1520.32</v>
      </c>
      <c r="AN1471">
        <v>3333.4299999999898</v>
      </c>
      <c r="AO1471">
        <v>4988.3900000000003</v>
      </c>
      <c r="AP1471">
        <v>5220.58</v>
      </c>
      <c r="AQ1471">
        <v>81.75</v>
      </c>
      <c r="AR1471">
        <v>4399.72775</v>
      </c>
      <c r="AS1471" t="s">
        <v>4182</v>
      </c>
    </row>
    <row r="1472" spans="1:45" x14ac:dyDescent="0.3">
      <c r="A1472" s="4" t="s">
        <v>1217</v>
      </c>
      <c r="B1472" s="4" t="s">
        <v>1218</v>
      </c>
      <c r="C1472" t="s">
        <v>109</v>
      </c>
      <c r="D1472">
        <v>14.679503073568901</v>
      </c>
      <c r="E1472">
        <v>18.367216332103101</v>
      </c>
      <c r="F1472">
        <v>15.990342650199601</v>
      </c>
      <c r="G1472">
        <v>21.0698903680501</v>
      </c>
      <c r="H1472">
        <v>26.223106442525101</v>
      </c>
      <c r="I1472">
        <v>29.9921691464369</v>
      </c>
      <c r="J1472">
        <v>-19.239247902494501</v>
      </c>
      <c r="K1472">
        <v>5.2009535127829301</v>
      </c>
      <c r="L1472">
        <v>0.83854298830422802</v>
      </c>
      <c r="M1472">
        <v>0.40370020069667101</v>
      </c>
      <c r="N1472">
        <v>135.57835065460901</v>
      </c>
      <c r="O1472">
        <v>6.72680101482152</v>
      </c>
      <c r="P1472">
        <v>9.92420075346784</v>
      </c>
      <c r="Q1472">
        <v>3.5070183447217498</v>
      </c>
      <c r="R1472">
        <v>13.735880544597499</v>
      </c>
      <c r="S1472">
        <v>15.4043150228622</v>
      </c>
      <c r="T1472">
        <v>3881.6182512199998</v>
      </c>
      <c r="U1472">
        <v>2.5511939440471498</v>
      </c>
      <c r="V1472">
        <v>0</v>
      </c>
      <c r="W1472">
        <v>-60.074496113898697</v>
      </c>
      <c r="X1472">
        <v>5.4539644681416002</v>
      </c>
      <c r="Y1472">
        <v>5.2507698532985696</v>
      </c>
      <c r="Z1472">
        <v>69.355716925062296</v>
      </c>
      <c r="AA1472">
        <v>4.4723572319293403</v>
      </c>
      <c r="AB1472">
        <v>11.059627812281599</v>
      </c>
      <c r="AC1472">
        <v>0</v>
      </c>
      <c r="AD1472">
        <v>5.9786120359966097E-2</v>
      </c>
      <c r="AE1472">
        <v>53582</v>
      </c>
      <c r="AF1472">
        <v>1430.24</v>
      </c>
      <c r="AG1472">
        <v>301.349999999999</v>
      </c>
      <c r="AH1472">
        <v>387.719999999999</v>
      </c>
      <c r="AI1472">
        <v>17.737782702644001</v>
      </c>
      <c r="AJ1472">
        <v>428.95999999999901</v>
      </c>
      <c r="AK1472">
        <v>265.36</v>
      </c>
      <c r="AL1472">
        <v>1717.25</v>
      </c>
      <c r="AM1472">
        <v>556.41999999999996</v>
      </c>
      <c r="AN1472">
        <v>1733.95999999999</v>
      </c>
      <c r="AO1472">
        <v>144.54</v>
      </c>
      <c r="AP1472">
        <v>207.08</v>
      </c>
      <c r="AQ1472">
        <v>263.7</v>
      </c>
      <c r="AR1472">
        <v>4423.6682512199995</v>
      </c>
      <c r="AS1472" t="s">
        <v>4182</v>
      </c>
    </row>
    <row r="1473" spans="1:45" x14ac:dyDescent="0.3">
      <c r="A1473" s="4" t="s">
        <v>1215</v>
      </c>
      <c r="B1473" s="4" t="s">
        <v>1216</v>
      </c>
      <c r="C1473" t="s">
        <v>89</v>
      </c>
      <c r="D1473">
        <v>-16.5606999218633</v>
      </c>
      <c r="E1473">
        <v>-286.69850297794602</v>
      </c>
      <c r="F1473">
        <v>-6.9815908755342404</v>
      </c>
      <c r="G1473">
        <v>-13.5394283397526</v>
      </c>
      <c r="H1473">
        <v>10.1711669941167</v>
      </c>
      <c r="I1473">
        <v>13.6017636326778</v>
      </c>
      <c r="J1473">
        <v>71.887517988157299</v>
      </c>
      <c r="K1473">
        <v>5.2155652131818497</v>
      </c>
      <c r="L1473">
        <v>1758.80731646203</v>
      </c>
      <c r="M1473">
        <v>1499.31512569949</v>
      </c>
      <c r="N1473">
        <v>0</v>
      </c>
      <c r="O1473">
        <v>-15.9757953600924</v>
      </c>
      <c r="P1473">
        <v>5.2738119593994597</v>
      </c>
      <c r="Q1473">
        <v>0</v>
      </c>
      <c r="R1473">
        <v>0</v>
      </c>
      <c r="S1473">
        <v>-54.485280316087596</v>
      </c>
      <c r="T1473">
        <v>6360.2765911249999</v>
      </c>
      <c r="U1473">
        <v>36.952782018917603</v>
      </c>
      <c r="V1473">
        <v>0</v>
      </c>
      <c r="W1473">
        <v>98.630840029100398</v>
      </c>
      <c r="X1473">
        <v>20.1445353035948</v>
      </c>
      <c r="Y1473">
        <v>15.7688513245963</v>
      </c>
      <c r="Z1473">
        <v>65.508979962441799</v>
      </c>
      <c r="AA1473">
        <v>5.9432528355491998</v>
      </c>
      <c r="AB1473">
        <v>3.2828077396135198</v>
      </c>
      <c r="AC1473">
        <v>6.4660663274843397</v>
      </c>
      <c r="AD1473">
        <v>4.1742686666765296</v>
      </c>
      <c r="AE1473">
        <v>26633</v>
      </c>
      <c r="AF1473">
        <v>1973.2</v>
      </c>
      <c r="AG1473">
        <v>-267.159999999999</v>
      </c>
      <c r="AH1473">
        <v>-346.86999999999898</v>
      </c>
      <c r="AI1473">
        <v>-26.411335937518398</v>
      </c>
      <c r="AJ1473">
        <v>268.39</v>
      </c>
      <c r="AK1473">
        <v>0.01</v>
      </c>
      <c r="AL1473">
        <v>-875.67</v>
      </c>
      <c r="AM1473">
        <v>169.9</v>
      </c>
      <c r="AN1473">
        <v>119.729999999999</v>
      </c>
      <c r="AO1473">
        <v>-86.66</v>
      </c>
      <c r="AP1473">
        <v>-2.95</v>
      </c>
      <c r="AQ1473">
        <v>410.75</v>
      </c>
      <c r="AR1473">
        <v>4424.3565911249998</v>
      </c>
      <c r="AS1473" t="s">
        <v>4182</v>
      </c>
    </row>
    <row r="1474" spans="1:45" x14ac:dyDescent="0.3">
      <c r="A1474" s="4" t="s">
        <v>1213</v>
      </c>
      <c r="B1474" s="4" t="s">
        <v>1214</v>
      </c>
      <c r="C1474" t="s">
        <v>124</v>
      </c>
      <c r="D1474">
        <v>129.76224782470899</v>
      </c>
      <c r="E1474">
        <v>16.787858084036799</v>
      </c>
      <c r="F1474">
        <v>5.5774889949980597</v>
      </c>
      <c r="G1474">
        <v>2.4765840418715301</v>
      </c>
      <c r="H1474">
        <v>7.2906733793349696</v>
      </c>
      <c r="I1474">
        <v>6.0568318442631597</v>
      </c>
      <c r="J1474">
        <v>-21.5420768503086</v>
      </c>
      <c r="K1474">
        <v>0</v>
      </c>
      <c r="L1474">
        <v>97.348996309298698</v>
      </c>
      <c r="M1474">
        <v>83.666396615356902</v>
      </c>
      <c r="N1474">
        <v>7.2845859009380698</v>
      </c>
      <c r="O1474">
        <v>125.427547699817</v>
      </c>
      <c r="P1474">
        <v>105.96100690465801</v>
      </c>
      <c r="Q1474">
        <v>162.48875158638299</v>
      </c>
      <c r="R1474">
        <v>41.310428525702001</v>
      </c>
      <c r="S1474">
        <v>0</v>
      </c>
      <c r="T1474">
        <v>4621.1713251700003</v>
      </c>
      <c r="U1474">
        <v>20.091013255783501</v>
      </c>
      <c r="V1474">
        <v>0</v>
      </c>
      <c r="W1474">
        <v>194.206231705601</v>
      </c>
      <c r="X1474">
        <v>6.9240994395812603</v>
      </c>
      <c r="Y1474">
        <v>0</v>
      </c>
      <c r="Z1474">
        <v>62.624040726711101</v>
      </c>
      <c r="AA1474">
        <v>6.50012232241055</v>
      </c>
      <c r="AB1474">
        <v>9.3050652988445393</v>
      </c>
      <c r="AC1474">
        <v>0</v>
      </c>
      <c r="AD1474">
        <v>3.25501208175571E-2</v>
      </c>
      <c r="AE1474">
        <v>38446</v>
      </c>
      <c r="AF1474">
        <v>1389.01</v>
      </c>
      <c r="AG1474">
        <v>34.3999999999998</v>
      </c>
      <c r="AH1474">
        <v>48.069999999999801</v>
      </c>
      <c r="AI1474">
        <v>16.2279460326445</v>
      </c>
      <c r="AJ1474">
        <v>84.129999999999797</v>
      </c>
      <c r="AK1474">
        <v>0</v>
      </c>
      <c r="AL1474">
        <v>64.699999999999903</v>
      </c>
      <c r="AM1474">
        <v>58.94</v>
      </c>
      <c r="AN1474">
        <v>222.18</v>
      </c>
      <c r="AO1474">
        <v>-4.57</v>
      </c>
      <c r="AP1474">
        <v>73.52</v>
      </c>
      <c r="AQ1474">
        <v>1961.2</v>
      </c>
      <c r="AR1474">
        <v>4463.8213251699999</v>
      </c>
      <c r="AS1474" t="s">
        <v>4182</v>
      </c>
    </row>
    <row r="1475" spans="1:45" x14ac:dyDescent="0.3">
      <c r="A1475" s="4" t="s">
        <v>1211</v>
      </c>
      <c r="B1475" s="4" t="s">
        <v>1212</v>
      </c>
      <c r="C1475" t="s">
        <v>121</v>
      </c>
      <c r="D1475">
        <v>14.2105383108429</v>
      </c>
      <c r="E1475">
        <v>22.428102957775</v>
      </c>
      <c r="F1475">
        <v>11.1719061765618</v>
      </c>
      <c r="G1475">
        <v>14.559920115758199</v>
      </c>
      <c r="H1475">
        <v>22.6547292806145</v>
      </c>
      <c r="I1475">
        <v>25.569429484127099</v>
      </c>
      <c r="J1475">
        <v>-28.321735813569902</v>
      </c>
      <c r="K1475">
        <v>10.5768584833729</v>
      </c>
      <c r="L1475">
        <v>20.211662170574801</v>
      </c>
      <c r="M1475">
        <v>12.1789422246617</v>
      </c>
      <c r="N1475">
        <v>23.303219314406601</v>
      </c>
      <c r="O1475">
        <v>5.3009163803989301</v>
      </c>
      <c r="P1475">
        <v>16.876569757136402</v>
      </c>
      <c r="Q1475">
        <v>11.3308563902717</v>
      </c>
      <c r="R1475">
        <v>54.838581117263999</v>
      </c>
      <c r="S1475">
        <v>19.5631374863537</v>
      </c>
      <c r="T1475">
        <v>4345.8990409999997</v>
      </c>
      <c r="U1475">
        <v>2.9959428344791101</v>
      </c>
      <c r="V1475">
        <v>4.0506329113924</v>
      </c>
      <c r="W1475">
        <v>-41.667590610950597</v>
      </c>
      <c r="X1475">
        <v>10.9011448392951</v>
      </c>
      <c r="Y1475">
        <v>6.0239280236542001</v>
      </c>
      <c r="Z1475">
        <v>69.389052044101405</v>
      </c>
      <c r="AA1475">
        <v>5.4749311156376299</v>
      </c>
      <c r="AB1475">
        <v>7.9444872025853899</v>
      </c>
      <c r="AC1475">
        <v>0</v>
      </c>
      <c r="AD1475">
        <v>4.0947841695094098</v>
      </c>
      <c r="AE1475">
        <v>101586</v>
      </c>
      <c r="AF1475">
        <v>2163.13</v>
      </c>
      <c r="AG1475">
        <v>314.95</v>
      </c>
      <c r="AH1475">
        <v>391.22</v>
      </c>
      <c r="AI1475">
        <v>13.898136416781799</v>
      </c>
      <c r="AJ1475">
        <v>553.1</v>
      </c>
      <c r="AK1475">
        <v>0</v>
      </c>
      <c r="AL1475">
        <v>896.56</v>
      </c>
      <c r="AM1475">
        <v>431.65</v>
      </c>
      <c r="AN1475">
        <v>1493.89</v>
      </c>
      <c r="AO1475">
        <v>390.99</v>
      </c>
      <c r="AP1475">
        <v>439.45</v>
      </c>
      <c r="AQ1475">
        <v>192.1</v>
      </c>
      <c r="AR1475">
        <v>4475.6090409999997</v>
      </c>
      <c r="AS1475" t="s">
        <v>4182</v>
      </c>
    </row>
    <row r="1476" spans="1:45" x14ac:dyDescent="0.3">
      <c r="A1476" s="4" t="s">
        <v>1209</v>
      </c>
      <c r="B1476" s="4" t="s">
        <v>1210</v>
      </c>
      <c r="C1476" t="s">
        <v>366</v>
      </c>
      <c r="D1476">
        <v>30.486563335938701</v>
      </c>
      <c r="E1476">
        <v>13.328381463096401</v>
      </c>
      <c r="F1476">
        <v>8.5993477727256291</v>
      </c>
      <c r="G1476">
        <v>5.1664507248971798</v>
      </c>
      <c r="H1476">
        <v>10.205801504090401</v>
      </c>
      <c r="I1476">
        <v>10.314642958718199</v>
      </c>
      <c r="J1476">
        <v>118.84848570580699</v>
      </c>
      <c r="K1476">
        <v>20.6050312439931</v>
      </c>
      <c r="L1476">
        <v>25.245684607159198</v>
      </c>
      <c r="M1476">
        <v>10.2559532902218</v>
      </c>
      <c r="N1476">
        <v>26.253903113569301</v>
      </c>
      <c r="O1476">
        <v>9.7659688261351398</v>
      </c>
      <c r="P1476">
        <v>10.2724077401617</v>
      </c>
      <c r="Q1476">
        <v>22.897378351950199</v>
      </c>
      <c r="R1476">
        <v>25.068233290156801</v>
      </c>
      <c r="S1476">
        <v>17.483305402951999</v>
      </c>
      <c r="T1476">
        <v>4752.3929292499897</v>
      </c>
      <c r="U1476">
        <v>3.8068748657008999</v>
      </c>
      <c r="V1476">
        <v>0.42968852561865001</v>
      </c>
      <c r="W1476">
        <v>-49.214354345566399</v>
      </c>
      <c r="X1476">
        <v>12.610581476593399</v>
      </c>
      <c r="Y1476">
        <v>11.497122376627001</v>
      </c>
      <c r="Z1476">
        <v>66.544255104417303</v>
      </c>
      <c r="AA1476">
        <v>2.3145239758817899</v>
      </c>
      <c r="AB1476">
        <v>8.5471236705224705</v>
      </c>
      <c r="AC1476">
        <v>0</v>
      </c>
      <c r="AD1476">
        <v>0</v>
      </c>
      <c r="AE1476">
        <v>38538</v>
      </c>
      <c r="AF1476">
        <v>2847.99</v>
      </c>
      <c r="AG1476">
        <v>147.13999999999899</v>
      </c>
      <c r="AH1476">
        <v>174.24999999999901</v>
      </c>
      <c r="AI1476">
        <v>19.1182807190273</v>
      </c>
      <c r="AJ1476">
        <v>293.75999999999902</v>
      </c>
      <c r="AK1476">
        <v>149.97999999999999</v>
      </c>
      <c r="AL1476">
        <v>1133.6199999999999</v>
      </c>
      <c r="AM1476">
        <v>39.51</v>
      </c>
      <c r="AN1476">
        <v>1178.3399999999999</v>
      </c>
      <c r="AO1476">
        <v>149.46</v>
      </c>
      <c r="AP1476">
        <v>304.72000000000003</v>
      </c>
      <c r="AQ1476">
        <v>567.75</v>
      </c>
      <c r="AR1476">
        <v>4485.7929292499903</v>
      </c>
      <c r="AS1476" t="s">
        <v>4182</v>
      </c>
    </row>
    <row r="1477" spans="1:45" x14ac:dyDescent="0.3">
      <c r="A1477" s="4" t="s">
        <v>1207</v>
      </c>
      <c r="B1477" s="4" t="s">
        <v>1208</v>
      </c>
      <c r="C1477" t="s">
        <v>4179</v>
      </c>
      <c r="D1477">
        <v>53.387599233962398</v>
      </c>
      <c r="E1477">
        <v>12.7127459109066</v>
      </c>
      <c r="F1477">
        <v>3.5974276664497702</v>
      </c>
      <c r="G1477">
        <v>1.34922171362195</v>
      </c>
      <c r="H1477">
        <v>2.5667803292853302</v>
      </c>
      <c r="I1477">
        <v>4.45052773720173</v>
      </c>
      <c r="J1477">
        <v>155.53470207155399</v>
      </c>
      <c r="K1477">
        <v>56.567071071626899</v>
      </c>
      <c r="L1477">
        <v>68.452239536021196</v>
      </c>
      <c r="M1477">
        <v>0.25714485360910899</v>
      </c>
      <c r="N1477">
        <v>5.1768273592839096</v>
      </c>
      <c r="O1477">
        <v>7.7269126406850104</v>
      </c>
      <c r="P1477">
        <v>30.841811369878201</v>
      </c>
      <c r="Q1477">
        <v>25.721052614546799</v>
      </c>
      <c r="R1477">
        <v>24.751119831399699</v>
      </c>
      <c r="S1477">
        <v>0</v>
      </c>
      <c r="T1477">
        <v>4572.7162433999902</v>
      </c>
      <c r="U1477">
        <v>6.2919100599538798</v>
      </c>
      <c r="V1477">
        <v>0.91119467746601102</v>
      </c>
      <c r="W1477">
        <v>264.85274821247299</v>
      </c>
      <c r="X1477">
        <v>0.59613638935936797</v>
      </c>
      <c r="Y1477">
        <v>0</v>
      </c>
      <c r="Z1477">
        <v>66.649018893892304</v>
      </c>
      <c r="AA1477">
        <v>3.7973182347230998</v>
      </c>
      <c r="AB1477">
        <v>5.4741164378291796</v>
      </c>
      <c r="AC1477">
        <v>0</v>
      </c>
      <c r="AD1477">
        <v>0</v>
      </c>
      <c r="AE1477">
        <v>13936</v>
      </c>
      <c r="AF1477">
        <v>6250.2699999999904</v>
      </c>
      <c r="AG1477">
        <v>84.329999999999004</v>
      </c>
      <c r="AH1477">
        <v>169.95999999999901</v>
      </c>
      <c r="AI1477">
        <v>32.376432445016498</v>
      </c>
      <c r="AJ1477">
        <v>278.16999999999899</v>
      </c>
      <c r="AK1477">
        <v>96.81</v>
      </c>
      <c r="AL1477">
        <v>620.84</v>
      </c>
      <c r="AM1477">
        <v>487.92999999999898</v>
      </c>
      <c r="AN1477">
        <v>715.54999999999905</v>
      </c>
      <c r="AO1477">
        <v>352.78</v>
      </c>
      <c r="AP1477">
        <v>379.31</v>
      </c>
      <c r="AQ1477">
        <v>1799.3</v>
      </c>
      <c r="AR1477">
        <v>4502.1762433999902</v>
      </c>
      <c r="AS1477" t="s">
        <v>4182</v>
      </c>
    </row>
    <row r="1478" spans="1:45" x14ac:dyDescent="0.3">
      <c r="A1478" s="4" t="s">
        <v>1204</v>
      </c>
      <c r="B1478" s="4" t="s">
        <v>1205</v>
      </c>
      <c r="C1478" t="s">
        <v>1206</v>
      </c>
      <c r="D1478">
        <v>61.044285557061798</v>
      </c>
      <c r="E1478">
        <v>13.7300878368318</v>
      </c>
      <c r="F1478">
        <v>6.4850136239781699</v>
      </c>
      <c r="G1478">
        <v>6.11191649753549</v>
      </c>
      <c r="H1478">
        <v>13.2828751412553</v>
      </c>
      <c r="I1478">
        <v>13.9543552996727</v>
      </c>
      <c r="J1478">
        <v>83.017258005653801</v>
      </c>
      <c r="K1478">
        <v>22.9039842101778</v>
      </c>
      <c r="L1478">
        <v>43.281527685820798</v>
      </c>
      <c r="M1478">
        <v>14.5990870125797</v>
      </c>
      <c r="N1478">
        <v>12.343985276894699</v>
      </c>
      <c r="O1478">
        <v>3.1735436134006698</v>
      </c>
      <c r="P1478">
        <v>4.87396074770332</v>
      </c>
      <c r="Q1478">
        <v>12.945192453969399</v>
      </c>
      <c r="R1478">
        <v>14.3719327249814</v>
      </c>
      <c r="S1478">
        <v>50.4973654992409</v>
      </c>
      <c r="T1478">
        <v>4627.5873883999902</v>
      </c>
      <c r="U1478">
        <v>7.8472442910408704</v>
      </c>
      <c r="V1478">
        <v>0.26795284030010702</v>
      </c>
      <c r="W1478">
        <v>1.6898304137284299</v>
      </c>
      <c r="X1478">
        <v>14.2174876806267</v>
      </c>
      <c r="Y1478">
        <v>13.7816558526976</v>
      </c>
      <c r="Z1478">
        <v>53.896504918261499</v>
      </c>
      <c r="AA1478">
        <v>1.5929194666937101</v>
      </c>
      <c r="AB1478">
        <v>3.2752931322658401</v>
      </c>
      <c r="AC1478">
        <v>0</v>
      </c>
      <c r="AD1478">
        <v>0</v>
      </c>
      <c r="AE1478">
        <v>10958</v>
      </c>
      <c r="AF1478">
        <v>1207.1499999999901</v>
      </c>
      <c r="AG1478">
        <v>73.779999999999603</v>
      </c>
      <c r="AH1478">
        <v>95.969999999999601</v>
      </c>
      <c r="AI1478">
        <v>6.1135943617711304</v>
      </c>
      <c r="AJ1478">
        <v>168.44999999999899</v>
      </c>
      <c r="AK1478">
        <v>0.01</v>
      </c>
      <c r="AL1478">
        <v>561.41</v>
      </c>
      <c r="AM1478">
        <v>125.13</v>
      </c>
      <c r="AN1478">
        <v>573.94000000000005</v>
      </c>
      <c r="AO1478">
        <v>163.13</v>
      </c>
      <c r="AP1478">
        <v>213.04</v>
      </c>
      <c r="AQ1478">
        <v>364.9</v>
      </c>
      <c r="AR1478">
        <v>4503.8473883999905</v>
      </c>
      <c r="AS1478" t="s">
        <v>4182</v>
      </c>
    </row>
    <row r="1479" spans="1:45" x14ac:dyDescent="0.3">
      <c r="A1479" s="4" t="s">
        <v>1202</v>
      </c>
      <c r="B1479" s="4" t="s">
        <v>1203</v>
      </c>
      <c r="C1479" t="s">
        <v>785</v>
      </c>
      <c r="D1479">
        <v>121.599406870005</v>
      </c>
      <c r="E1479">
        <v>3.3894020242512899</v>
      </c>
      <c r="F1479">
        <v>2.9408193401566001</v>
      </c>
      <c r="G1479">
        <v>6.8075074802792699</v>
      </c>
      <c r="H1479">
        <v>13.136921448134</v>
      </c>
      <c r="I1479">
        <v>14.2061836975247</v>
      </c>
      <c r="J1479">
        <v>113.27370583860299</v>
      </c>
      <c r="K1479">
        <v>0</v>
      </c>
      <c r="L1479">
        <v>1.9308763886439699</v>
      </c>
      <c r="M1479">
        <v>1.50502556868277</v>
      </c>
      <c r="N1479">
        <v>21.1278703286807</v>
      </c>
      <c r="O1479">
        <v>-2.65817460797965</v>
      </c>
      <c r="P1479">
        <v>-7.6393872104303799</v>
      </c>
      <c r="Q1479">
        <v>4.3479152471623301</v>
      </c>
      <c r="R1479">
        <v>4.7422287551153604</v>
      </c>
      <c r="S1479">
        <v>0</v>
      </c>
      <c r="T1479">
        <v>4331.85173389999</v>
      </c>
      <c r="U1479">
        <v>4.0247237999470897</v>
      </c>
      <c r="V1479">
        <v>0</v>
      </c>
      <c r="W1479">
        <v>753.12279651012</v>
      </c>
      <c r="X1479">
        <v>5.2526239418003504</v>
      </c>
      <c r="Y1479">
        <v>5.2339509065597696</v>
      </c>
      <c r="Z1479">
        <v>37.316364694202399</v>
      </c>
      <c r="AA1479">
        <v>14.2387533216676</v>
      </c>
      <c r="AB1479">
        <v>14.1933340357813</v>
      </c>
      <c r="AC1479">
        <v>0</v>
      </c>
      <c r="AD1479">
        <v>1.8584520829382101E-2</v>
      </c>
      <c r="AE1479">
        <v>96198</v>
      </c>
      <c r="AF1479">
        <v>551.45000000000005</v>
      </c>
      <c r="AG1479">
        <v>37.54</v>
      </c>
      <c r="AH1479">
        <v>22.52</v>
      </c>
      <c r="AI1479">
        <v>3.91059633005327</v>
      </c>
      <c r="AJ1479">
        <v>78.34</v>
      </c>
      <c r="AK1479">
        <v>0</v>
      </c>
      <c r="AL1479">
        <v>86.42</v>
      </c>
      <c r="AM1479">
        <v>254.89</v>
      </c>
      <c r="AN1479">
        <v>1134.2</v>
      </c>
      <c r="AO1479">
        <v>75.13</v>
      </c>
      <c r="AP1479">
        <v>157.65</v>
      </c>
      <c r="AQ1479">
        <v>394.75</v>
      </c>
      <c r="AR1479">
        <v>4564.8417338999998</v>
      </c>
      <c r="AS1479" t="s">
        <v>4182</v>
      </c>
    </row>
    <row r="1480" spans="1:45" x14ac:dyDescent="0.3">
      <c r="A1480" s="4" t="s">
        <v>1200</v>
      </c>
      <c r="B1480" s="4" t="s">
        <v>1201</v>
      </c>
      <c r="C1480" t="s">
        <v>268</v>
      </c>
      <c r="D1480">
        <v>60.986122512898902</v>
      </c>
      <c r="E1480">
        <v>0.76289219328969304</v>
      </c>
      <c r="F1480">
        <v>0.69127177460127698</v>
      </c>
      <c r="G1480">
        <v>81.025751535394804</v>
      </c>
      <c r="H1480">
        <v>94.661968208615704</v>
      </c>
      <c r="I1480">
        <v>94.515677189957898</v>
      </c>
      <c r="J1480">
        <v>3.06756017284525</v>
      </c>
      <c r="K1480">
        <v>22.4439576677077</v>
      </c>
      <c r="L1480">
        <v>0</v>
      </c>
      <c r="M1480">
        <v>0</v>
      </c>
      <c r="N1480">
        <v>5.2119431121953896</v>
      </c>
      <c r="O1480">
        <v>13.0105684761501</v>
      </c>
      <c r="P1480">
        <v>13.3743716348212</v>
      </c>
      <c r="Q1480">
        <v>13.375592062839999</v>
      </c>
      <c r="R1480">
        <v>15.5498008364981</v>
      </c>
      <c r="S1480">
        <v>0</v>
      </c>
      <c r="T1480">
        <v>4585.0564129699997</v>
      </c>
      <c r="U1480">
        <v>0.36391626029440799</v>
      </c>
      <c r="V1480">
        <v>0</v>
      </c>
      <c r="W1480">
        <v>131.15838209770899</v>
      </c>
      <c r="X1480">
        <v>5.0623331869319901E-2</v>
      </c>
      <c r="Y1480">
        <v>4.0100453844161402E-2</v>
      </c>
      <c r="Z1480">
        <v>66.261418741624098</v>
      </c>
      <c r="AA1480">
        <v>22.3672781738121</v>
      </c>
      <c r="AB1480">
        <v>7.3992229467211699</v>
      </c>
      <c r="AC1480">
        <v>12.153563746522901</v>
      </c>
      <c r="AD1480">
        <v>0</v>
      </c>
      <c r="AE1480">
        <v>18876</v>
      </c>
      <c r="AF1480">
        <v>92.81</v>
      </c>
      <c r="AG1480">
        <v>75.2</v>
      </c>
      <c r="AH1480">
        <v>87.69</v>
      </c>
      <c r="AI1480">
        <v>67.941859476538596</v>
      </c>
      <c r="AJ1480">
        <v>87.72</v>
      </c>
      <c r="AK1480">
        <v>13545.98</v>
      </c>
      <c r="AL1480">
        <v>12591.16</v>
      </c>
      <c r="AM1480">
        <v>1.1000000000000001</v>
      </c>
      <c r="AN1480">
        <v>12602.23</v>
      </c>
      <c r="AO1480">
        <v>67.22</v>
      </c>
      <c r="AP1480">
        <v>67.25</v>
      </c>
      <c r="AQ1480">
        <v>4202.3999999999996</v>
      </c>
      <c r="AR1480">
        <v>4586.15641297</v>
      </c>
      <c r="AS1480" t="s">
        <v>4182</v>
      </c>
    </row>
    <row r="1481" spans="1:45" x14ac:dyDescent="0.3">
      <c r="A1481" s="4" t="s">
        <v>1198</v>
      </c>
      <c r="B1481" s="4" t="s">
        <v>1199</v>
      </c>
      <c r="C1481" t="s">
        <v>878</v>
      </c>
      <c r="D1481">
        <v>13.8092081224186</v>
      </c>
      <c r="E1481">
        <v>17.6098849273721</v>
      </c>
      <c r="F1481">
        <v>8.0142322615416397</v>
      </c>
      <c r="G1481">
        <v>5.9264615113305599</v>
      </c>
      <c r="H1481">
        <v>12.4577495615404</v>
      </c>
      <c r="I1481">
        <v>14.809628780530799</v>
      </c>
      <c r="J1481">
        <v>64.401144680828594</v>
      </c>
      <c r="K1481">
        <v>29.749534904112799</v>
      </c>
      <c r="L1481">
        <v>18.909001956947101</v>
      </c>
      <c r="M1481">
        <v>9.1775066190859906</v>
      </c>
      <c r="N1481">
        <v>14.8895446207831</v>
      </c>
      <c r="O1481">
        <v>11.117639775895301</v>
      </c>
      <c r="P1481">
        <v>20.031225217931301</v>
      </c>
      <c r="Q1481">
        <v>36.505116978186301</v>
      </c>
      <c r="R1481">
        <v>27.030334785955802</v>
      </c>
      <c r="S1481">
        <v>0</v>
      </c>
      <c r="T1481">
        <v>4493.8624816199999</v>
      </c>
      <c r="U1481">
        <v>2.22589428725873</v>
      </c>
      <c r="V1481">
        <v>1.7994831695009701</v>
      </c>
      <c r="W1481">
        <v>-64.378040798285696</v>
      </c>
      <c r="X1481">
        <v>0.116884425679047</v>
      </c>
      <c r="Y1481">
        <v>0.116884425679047</v>
      </c>
      <c r="Z1481">
        <v>67.134383018577296</v>
      </c>
      <c r="AA1481">
        <v>5.9830795605574298</v>
      </c>
      <c r="AB1481">
        <v>13.7276369889201</v>
      </c>
      <c r="AC1481">
        <v>0</v>
      </c>
      <c r="AD1481">
        <v>0</v>
      </c>
      <c r="AE1481">
        <v>67883</v>
      </c>
      <c r="AF1481">
        <v>5670.5</v>
      </c>
      <c r="AG1481">
        <v>336.05999999999898</v>
      </c>
      <c r="AH1481">
        <v>443.969999999999</v>
      </c>
      <c r="AI1481">
        <v>80.507554937795206</v>
      </c>
      <c r="AJ1481">
        <v>839.77999999999895</v>
      </c>
      <c r="AK1481">
        <v>0</v>
      </c>
      <c r="AL1481">
        <v>2050.9</v>
      </c>
      <c r="AM1481">
        <v>541.09</v>
      </c>
      <c r="AN1481">
        <v>2084.88</v>
      </c>
      <c r="AO1481">
        <v>533.54999999999995</v>
      </c>
      <c r="AP1481">
        <v>691.61</v>
      </c>
      <c r="AQ1481">
        <v>1092.25</v>
      </c>
      <c r="AR1481">
        <v>4640.7224816199996</v>
      </c>
      <c r="AS1481" t="s">
        <v>4182</v>
      </c>
    </row>
    <row r="1482" spans="1:45" x14ac:dyDescent="0.3">
      <c r="A1482" s="4" t="s">
        <v>1195</v>
      </c>
      <c r="B1482" s="4" t="s">
        <v>1196</v>
      </c>
      <c r="C1482" t="s">
        <v>1197</v>
      </c>
      <c r="D1482">
        <v>115.14790009923</v>
      </c>
      <c r="E1482">
        <v>3.8295648869466201</v>
      </c>
      <c r="F1482">
        <v>3.08937419288088</v>
      </c>
      <c r="G1482">
        <v>5.2811550151975801</v>
      </c>
      <c r="H1482">
        <v>13.883523357970001</v>
      </c>
      <c r="I1482">
        <v>10.887223561471499</v>
      </c>
      <c r="J1482">
        <v>-11.923260355452101</v>
      </c>
      <c r="K1482">
        <v>11.7568068657244</v>
      </c>
      <c r="L1482">
        <v>19.777389568255501</v>
      </c>
      <c r="M1482">
        <v>3.05864736710756</v>
      </c>
      <c r="N1482">
        <v>15.161545116034199</v>
      </c>
      <c r="O1482">
        <v>-19.606471023486801</v>
      </c>
      <c r="P1482">
        <v>-18.422411858839901</v>
      </c>
      <c r="Q1482">
        <v>-2.4610475555355502</v>
      </c>
      <c r="R1482">
        <v>17.2122182568637</v>
      </c>
      <c r="S1482">
        <v>0</v>
      </c>
      <c r="T1482">
        <v>4809.6318529999999</v>
      </c>
      <c r="U1482">
        <v>4.6335032223608597</v>
      </c>
      <c r="V1482">
        <v>5.6552632644270302E-2</v>
      </c>
      <c r="W1482">
        <v>91.817634144349896</v>
      </c>
      <c r="X1482">
        <v>3.5911981707876701</v>
      </c>
      <c r="Y1482">
        <v>4.2373405236993201E-4</v>
      </c>
      <c r="Z1482">
        <v>49.576332261447199</v>
      </c>
      <c r="AA1482">
        <v>5.3384529848148796</v>
      </c>
      <c r="AB1482">
        <v>0.31203161183413097</v>
      </c>
      <c r="AC1482">
        <v>0</v>
      </c>
      <c r="AD1482">
        <v>3.5907744367353001</v>
      </c>
      <c r="AE1482">
        <v>7008</v>
      </c>
      <c r="AF1482">
        <v>763.28</v>
      </c>
      <c r="AG1482">
        <v>40.310000000000102</v>
      </c>
      <c r="AH1482">
        <v>14.8800000000001</v>
      </c>
      <c r="AI1482">
        <v>1.5356461334917999</v>
      </c>
      <c r="AJ1482">
        <v>83.100000000000094</v>
      </c>
      <c r="AK1482">
        <v>0.01</v>
      </c>
      <c r="AL1482">
        <v>704.05</v>
      </c>
      <c r="AM1482">
        <v>64.459999999999994</v>
      </c>
      <c r="AN1482">
        <v>1001.75</v>
      </c>
      <c r="AO1482">
        <v>-270.62</v>
      </c>
      <c r="AP1482">
        <v>145.22999999999999</v>
      </c>
      <c r="AQ1482">
        <v>172.15</v>
      </c>
      <c r="AR1482">
        <v>4641.6118530000003</v>
      </c>
      <c r="AS1482" t="s">
        <v>4182</v>
      </c>
    </row>
    <row r="1483" spans="1:45" x14ac:dyDescent="0.3">
      <c r="A1483" s="4" t="s">
        <v>1193</v>
      </c>
      <c r="B1483" s="4" t="s">
        <v>1194</v>
      </c>
      <c r="C1483" t="s">
        <v>446</v>
      </c>
      <c r="D1483">
        <v>63.462542799454297</v>
      </c>
      <c r="E1483">
        <v>12.8438759418258</v>
      </c>
      <c r="F1483">
        <v>9.9288858787673497</v>
      </c>
      <c r="G1483">
        <v>8.5173135022077506</v>
      </c>
      <c r="H1483">
        <v>12.9255776886899</v>
      </c>
      <c r="I1483">
        <v>15.8842667906111</v>
      </c>
      <c r="J1483">
        <v>82.235484151622899</v>
      </c>
      <c r="K1483">
        <v>0</v>
      </c>
      <c r="L1483">
        <v>0</v>
      </c>
      <c r="M1483">
        <v>0</v>
      </c>
      <c r="N1483">
        <v>38.256784968684698</v>
      </c>
      <c r="O1483">
        <v>8.2420621064463102</v>
      </c>
      <c r="P1483">
        <v>20.051031701153601</v>
      </c>
      <c r="Q1483">
        <v>56.932293378062496</v>
      </c>
      <c r="R1483">
        <v>28.723857091086298</v>
      </c>
      <c r="S1483">
        <v>0</v>
      </c>
      <c r="T1483">
        <v>4522.9043872000002</v>
      </c>
      <c r="U1483">
        <v>7.9422987659211097</v>
      </c>
      <c r="V1483">
        <v>0.94493397273865498</v>
      </c>
      <c r="W1483">
        <v>5.7182528390478096</v>
      </c>
      <c r="X1483">
        <v>12.865215777059399</v>
      </c>
      <c r="Y1483">
        <v>12.7480771890742</v>
      </c>
      <c r="Z1483">
        <v>75</v>
      </c>
      <c r="AA1483">
        <v>0.63816301942284703</v>
      </c>
      <c r="AB1483">
        <v>8.93512401356978</v>
      </c>
      <c r="AC1483">
        <v>0</v>
      </c>
      <c r="AD1483">
        <v>0</v>
      </c>
      <c r="AE1483">
        <v>10440</v>
      </c>
      <c r="AF1483">
        <v>860.6</v>
      </c>
      <c r="AG1483">
        <v>73.299999999999898</v>
      </c>
      <c r="AH1483">
        <v>98.499999999999901</v>
      </c>
      <c r="AI1483">
        <v>33.351169156401902</v>
      </c>
      <c r="AJ1483">
        <v>136.69999999999899</v>
      </c>
      <c r="AK1483">
        <v>0</v>
      </c>
      <c r="AL1483">
        <v>563.6</v>
      </c>
      <c r="AM1483">
        <v>128.9</v>
      </c>
      <c r="AN1483">
        <v>585.70000000000005</v>
      </c>
      <c r="AO1483">
        <v>139.69999999999999</v>
      </c>
      <c r="AP1483">
        <v>166</v>
      </c>
      <c r="AQ1483">
        <v>2196.75</v>
      </c>
      <c r="AR1483">
        <v>4651.8043871999998</v>
      </c>
      <c r="AS1483" t="s">
        <v>4182</v>
      </c>
    </row>
    <row r="1484" spans="1:45" x14ac:dyDescent="0.3">
      <c r="A1484" s="4" t="s">
        <v>1191</v>
      </c>
      <c r="B1484" s="4" t="s">
        <v>1192</v>
      </c>
      <c r="C1484" t="s">
        <v>153</v>
      </c>
      <c r="D1484">
        <v>20.448645806543301</v>
      </c>
      <c r="E1484">
        <v>1.6913311418944801</v>
      </c>
      <c r="F1484">
        <v>0.439146396826189</v>
      </c>
      <c r="G1484">
        <v>2.7153593637913902</v>
      </c>
      <c r="H1484">
        <v>30.018140727229099</v>
      </c>
      <c r="I1484">
        <v>48.229072148296602</v>
      </c>
      <c r="J1484">
        <v>197.69435141354899</v>
      </c>
      <c r="K1484">
        <v>-22.2198443371128</v>
      </c>
      <c r="L1484">
        <v>185.57187170846601</v>
      </c>
      <c r="M1484">
        <v>121.84503234073</v>
      </c>
      <c r="N1484">
        <v>0.61845413246814995</v>
      </c>
      <c r="O1484">
        <v>-4.5394689225890801</v>
      </c>
      <c r="P1484">
        <v>-3.0345611224690701</v>
      </c>
      <c r="Q1484">
        <v>-1.9312556288954501</v>
      </c>
      <c r="R1484">
        <v>-23.894091416317199</v>
      </c>
      <c r="S1484">
        <v>0</v>
      </c>
      <c r="T1484">
        <v>31531.31389075</v>
      </c>
      <c r="U1484">
        <v>0.33844104943589198</v>
      </c>
      <c r="V1484">
        <v>0</v>
      </c>
      <c r="W1484">
        <v>-30.161473920594698</v>
      </c>
      <c r="X1484">
        <v>3.49954300651657</v>
      </c>
      <c r="Y1484">
        <v>0.12079413708407601</v>
      </c>
      <c r="Z1484">
        <v>24.9804156491663</v>
      </c>
      <c r="AA1484">
        <v>4.9167072191309797</v>
      </c>
      <c r="AB1484">
        <v>28.0934210233508</v>
      </c>
      <c r="AC1484">
        <v>1.2207421019371401</v>
      </c>
      <c r="AD1484">
        <v>3.1581999824370799</v>
      </c>
      <c r="AE1484">
        <v>3478964</v>
      </c>
      <c r="AF1484">
        <v>8419.8799999999992</v>
      </c>
      <c r="AG1484">
        <v>228.629999999999</v>
      </c>
      <c r="AH1484">
        <v>439.02999999999901</v>
      </c>
      <c r="AI1484">
        <v>0.81504346692082097</v>
      </c>
      <c r="AJ1484">
        <v>4060.8299999999899</v>
      </c>
      <c r="AK1484">
        <v>4.29</v>
      </c>
      <c r="AL1484">
        <v>1442.52999999999</v>
      </c>
      <c r="AM1484">
        <v>346.49</v>
      </c>
      <c r="AN1484">
        <v>13813.8499999999</v>
      </c>
      <c r="AO1484">
        <v>4014.66</v>
      </c>
      <c r="AP1484">
        <v>4148.62</v>
      </c>
      <c r="AQ1484">
        <v>13.65</v>
      </c>
      <c r="AR1484">
        <v>4675.1738907500003</v>
      </c>
      <c r="AS1484" t="s">
        <v>4182</v>
      </c>
    </row>
    <row r="1485" spans="1:45" x14ac:dyDescent="0.3">
      <c r="A1485" s="4" t="s">
        <v>1189</v>
      </c>
      <c r="B1485" s="4" t="s">
        <v>1190</v>
      </c>
      <c r="C1485" t="s">
        <v>244</v>
      </c>
      <c r="D1485">
        <v>88.548497500378502</v>
      </c>
      <c r="E1485">
        <v>4.9773755656108696</v>
      </c>
      <c r="F1485">
        <v>2.2685771982212302</v>
      </c>
      <c r="G1485">
        <v>2.1954261954262</v>
      </c>
      <c r="H1485">
        <v>8.3013942484277905</v>
      </c>
      <c r="I1485">
        <v>8.9979209979209998</v>
      </c>
      <c r="J1485">
        <v>93.938422686463596</v>
      </c>
      <c r="K1485">
        <v>16.4995453583232</v>
      </c>
      <c r="L1485">
        <v>46.023024594453098</v>
      </c>
      <c r="M1485">
        <v>10.736089307517799</v>
      </c>
      <c r="N1485">
        <v>4.4688954718578104</v>
      </c>
      <c r="O1485">
        <v>-0.58445504315874897</v>
      </c>
      <c r="P1485">
        <v>-3.4584994847469201</v>
      </c>
      <c r="Q1485">
        <v>-17.650428585331198</v>
      </c>
      <c r="R1485">
        <v>-15.202788079980399</v>
      </c>
      <c r="S1485">
        <v>56.553558905676297</v>
      </c>
      <c r="T1485">
        <v>4703.6606680200002</v>
      </c>
      <c r="U1485">
        <v>4.0775864887667801</v>
      </c>
      <c r="V1485">
        <v>0.33238425703275598</v>
      </c>
      <c r="W1485">
        <v>107.320768979139</v>
      </c>
      <c r="X1485">
        <v>13.0040619806067</v>
      </c>
      <c r="Y1485">
        <v>3.47133714909172</v>
      </c>
      <c r="Z1485">
        <v>64.726889843487498</v>
      </c>
      <c r="AA1485">
        <v>5.1446044952056598</v>
      </c>
      <c r="AB1485">
        <v>6.55281725034075</v>
      </c>
      <c r="AC1485">
        <v>0</v>
      </c>
      <c r="AD1485">
        <v>4.5355223955111601</v>
      </c>
      <c r="AE1485">
        <v>75060</v>
      </c>
      <c r="AF1485">
        <v>2405</v>
      </c>
      <c r="AG1485">
        <v>52.800000000000097</v>
      </c>
      <c r="AH1485">
        <v>84.000000000000099</v>
      </c>
      <c r="AI1485">
        <v>2.2646281807675899</v>
      </c>
      <c r="AJ1485">
        <v>216.4</v>
      </c>
      <c r="AK1485">
        <v>180.5</v>
      </c>
      <c r="AL1485">
        <v>612.20000000000005</v>
      </c>
      <c r="AM1485">
        <v>499.4</v>
      </c>
      <c r="AN1485">
        <v>1146.5999999999999</v>
      </c>
      <c r="AO1485">
        <v>-49.5</v>
      </c>
      <c r="AP1485">
        <v>85.5</v>
      </c>
      <c r="AQ1485">
        <v>197.75</v>
      </c>
      <c r="AR1485">
        <v>4675.36066802</v>
      </c>
      <c r="AS1485" t="s">
        <v>4182</v>
      </c>
    </row>
    <row r="1486" spans="1:45" x14ac:dyDescent="0.3">
      <c r="A1486" s="4" t="s">
        <v>1187</v>
      </c>
      <c r="B1486" s="4" t="s">
        <v>1188</v>
      </c>
      <c r="C1486" t="s">
        <v>80</v>
      </c>
      <c r="D1486">
        <v>15.2148621673101</v>
      </c>
      <c r="E1486">
        <v>35.982217282578503</v>
      </c>
      <c r="F1486">
        <v>21.562070735802099</v>
      </c>
      <c r="G1486">
        <v>26.9611457619473</v>
      </c>
      <c r="H1486">
        <v>34.158198056573902</v>
      </c>
      <c r="I1486">
        <v>39.242867180790597</v>
      </c>
      <c r="J1486">
        <v>-25.4641366501106</v>
      </c>
      <c r="K1486">
        <v>1.1595774970242401</v>
      </c>
      <c r="L1486">
        <v>0</v>
      </c>
      <c r="M1486">
        <v>0</v>
      </c>
      <c r="N1486">
        <v>56.989878245562501</v>
      </c>
      <c r="O1486">
        <v>4.9971046583020904</v>
      </c>
      <c r="P1486">
        <v>11.9209808381383</v>
      </c>
      <c r="Q1486">
        <v>16.7161914458284</v>
      </c>
      <c r="R1486">
        <v>15.209904847627801</v>
      </c>
      <c r="S1486">
        <v>15.2860357213097</v>
      </c>
      <c r="T1486">
        <v>3823.5191616000002</v>
      </c>
      <c r="U1486">
        <v>5.0282624745863602</v>
      </c>
      <c r="V1486">
        <v>3.7226920941775701</v>
      </c>
      <c r="W1486">
        <v>-65.503778339203095</v>
      </c>
      <c r="X1486">
        <v>16.279983318136601</v>
      </c>
      <c r="Y1486">
        <v>14.607594133372</v>
      </c>
      <c r="Z1486">
        <v>32.158578725961497</v>
      </c>
      <c r="AA1486">
        <v>1.8085380574436301</v>
      </c>
      <c r="AB1486">
        <v>12.934492601956199</v>
      </c>
      <c r="AC1486">
        <v>0</v>
      </c>
      <c r="AD1486">
        <v>1.58964040741047</v>
      </c>
      <c r="AE1486">
        <v>33361</v>
      </c>
      <c r="AF1486">
        <v>1152.77</v>
      </c>
      <c r="AG1486">
        <v>310.8</v>
      </c>
      <c r="AH1486">
        <v>417.31</v>
      </c>
      <c r="AI1486">
        <v>201.27030835543701</v>
      </c>
      <c r="AJ1486">
        <v>452.38</v>
      </c>
      <c r="AK1486">
        <v>2.7</v>
      </c>
      <c r="AL1486">
        <v>925</v>
      </c>
      <c r="AM1486">
        <v>905.26</v>
      </c>
      <c r="AN1486">
        <v>940.44</v>
      </c>
      <c r="AO1486">
        <v>239.8</v>
      </c>
      <c r="AP1486">
        <v>286.17</v>
      </c>
      <c r="AQ1486">
        <v>3063.45</v>
      </c>
      <c r="AR1486">
        <v>4728.7791616000004</v>
      </c>
      <c r="AS1486" t="s">
        <v>4182</v>
      </c>
    </row>
    <row r="1487" spans="1:45" x14ac:dyDescent="0.3">
      <c r="A1487" s="4" t="s">
        <v>1185</v>
      </c>
      <c r="B1487" s="4" t="s">
        <v>1186</v>
      </c>
      <c r="C1487" t="s">
        <v>307</v>
      </c>
      <c r="D1487">
        <v>-15.9744232326454</v>
      </c>
      <c r="E1487">
        <v>-12.7932743141768</v>
      </c>
      <c r="F1487">
        <v>-4.1106629661843197</v>
      </c>
      <c r="G1487">
        <v>-8.1429233270190799</v>
      </c>
      <c r="H1487">
        <v>8.3938249386856292</v>
      </c>
      <c r="I1487">
        <v>3.4447877231120798</v>
      </c>
      <c r="J1487">
        <v>102.08978224423301</v>
      </c>
      <c r="K1487">
        <v>2.0701942747759698</v>
      </c>
      <c r="L1487">
        <v>99.882988877060299</v>
      </c>
      <c r="M1487">
        <v>53.941209940897899</v>
      </c>
      <c r="N1487">
        <v>0</v>
      </c>
      <c r="O1487">
        <v>-7.2183035093454899</v>
      </c>
      <c r="P1487">
        <v>-23.5330757584866</v>
      </c>
      <c r="Q1487">
        <v>17.216731808961601</v>
      </c>
      <c r="R1487">
        <v>0</v>
      </c>
      <c r="S1487">
        <v>35.490820441143498</v>
      </c>
      <c r="T1487">
        <v>6343.8226770249903</v>
      </c>
      <c r="U1487">
        <v>2.17734420406051</v>
      </c>
      <c r="V1487">
        <v>0</v>
      </c>
      <c r="W1487">
        <v>98.679310599700401</v>
      </c>
      <c r="X1487">
        <v>4.6509625589703898</v>
      </c>
      <c r="Y1487">
        <v>2.4123883883008399</v>
      </c>
      <c r="Z1487">
        <v>49.043616566323003</v>
      </c>
      <c r="AA1487">
        <v>9.58471116945584</v>
      </c>
      <c r="AB1487">
        <v>25.958624264843099</v>
      </c>
      <c r="AC1487">
        <v>0</v>
      </c>
      <c r="AD1487">
        <v>1.2636889372379401</v>
      </c>
      <c r="AE1487">
        <v>164264</v>
      </c>
      <c r="AF1487">
        <v>3647.83</v>
      </c>
      <c r="AG1487">
        <v>-297.04000000000002</v>
      </c>
      <c r="AH1487">
        <v>-464.56</v>
      </c>
      <c r="AI1487">
        <v>-45.248461068291299</v>
      </c>
      <c r="AJ1487">
        <v>125.659999999999</v>
      </c>
      <c r="AK1487">
        <v>392.66</v>
      </c>
      <c r="AL1487">
        <v>1553.12</v>
      </c>
      <c r="AM1487">
        <v>659.87</v>
      </c>
      <c r="AN1487">
        <v>2179.2799999999902</v>
      </c>
      <c r="AO1487">
        <v>681.23</v>
      </c>
      <c r="AP1487">
        <v>701.83</v>
      </c>
      <c r="AQ1487">
        <v>738.35</v>
      </c>
      <c r="AR1487">
        <v>4745.0426770249996</v>
      </c>
      <c r="AS1487" t="s">
        <v>4182</v>
      </c>
    </row>
    <row r="1488" spans="1:45" x14ac:dyDescent="0.3">
      <c r="A1488" s="4" t="s">
        <v>1183</v>
      </c>
      <c r="B1488" s="4" t="s">
        <v>1184</v>
      </c>
      <c r="C1488" t="s">
        <v>433</v>
      </c>
      <c r="D1488">
        <v>8.5937463030899508</v>
      </c>
      <c r="E1488">
        <v>16.385709594952701</v>
      </c>
      <c r="F1488">
        <v>12.3505923272572</v>
      </c>
      <c r="G1488">
        <v>13.922073651907001</v>
      </c>
      <c r="H1488">
        <v>21.334856833292999</v>
      </c>
      <c r="I1488">
        <v>21.045892949663202</v>
      </c>
      <c r="J1488">
        <v>-3.25521461975999</v>
      </c>
      <c r="K1488">
        <v>-12.643751938804099</v>
      </c>
      <c r="L1488">
        <v>9.9994855674597005</v>
      </c>
      <c r="M1488">
        <v>1.60313424794023</v>
      </c>
      <c r="N1488">
        <v>59.812293994263797</v>
      </c>
      <c r="O1488">
        <v>3.2333637007478</v>
      </c>
      <c r="P1488">
        <v>10.7086310373827</v>
      </c>
      <c r="Q1488">
        <v>-5.5422041234628896</v>
      </c>
      <c r="R1488">
        <v>13.7782594124761</v>
      </c>
      <c r="S1488">
        <v>0</v>
      </c>
      <c r="T1488">
        <v>4992.5807462599996</v>
      </c>
      <c r="U1488">
        <v>1.30046671114071</v>
      </c>
      <c r="V1488">
        <v>1.7152658662092599</v>
      </c>
      <c r="W1488">
        <v>-80.515644893255399</v>
      </c>
      <c r="X1488">
        <v>2.4616180205392999E-2</v>
      </c>
      <c r="Y1488">
        <v>2.08934205212176E-2</v>
      </c>
      <c r="Z1488">
        <v>59.455312550124198</v>
      </c>
      <c r="AA1488">
        <v>2.7826160861656701</v>
      </c>
      <c r="AB1488">
        <v>10.776323394549101</v>
      </c>
      <c r="AC1488">
        <v>0</v>
      </c>
      <c r="AD1488">
        <v>0</v>
      </c>
      <c r="AE1488">
        <v>64272</v>
      </c>
      <c r="AF1488">
        <v>4014.5599999999899</v>
      </c>
      <c r="AG1488">
        <v>558.90999999999894</v>
      </c>
      <c r="AH1488">
        <v>749.35999999999899</v>
      </c>
      <c r="AI1488">
        <v>23.744010214338299</v>
      </c>
      <c r="AJ1488">
        <v>844.89999999999895</v>
      </c>
      <c r="AK1488">
        <v>0</v>
      </c>
      <c r="AL1488">
        <v>3572.4199999999901</v>
      </c>
      <c r="AM1488">
        <v>180.75</v>
      </c>
      <c r="AN1488">
        <v>3693.3899999999899</v>
      </c>
      <c r="AO1488">
        <v>342.31</v>
      </c>
      <c r="AP1488">
        <v>383.73</v>
      </c>
      <c r="AQ1488">
        <v>207.35</v>
      </c>
      <c r="AR1488">
        <v>4803.1307462599998</v>
      </c>
      <c r="AS1488" t="s">
        <v>4182</v>
      </c>
    </row>
    <row r="1489" spans="1:45" x14ac:dyDescent="0.3">
      <c r="A1489" s="4" t="s">
        <v>1181</v>
      </c>
      <c r="B1489" s="4" t="s">
        <v>1182</v>
      </c>
      <c r="C1489" t="s">
        <v>446</v>
      </c>
      <c r="D1489">
        <v>66.412336097291401</v>
      </c>
      <c r="E1489">
        <v>17.3984130800673</v>
      </c>
      <c r="F1489">
        <v>11.8187980302003</v>
      </c>
      <c r="G1489">
        <v>11.4715114619994</v>
      </c>
      <c r="H1489">
        <v>19.030358378719001</v>
      </c>
      <c r="I1489">
        <v>19.616982149085199</v>
      </c>
      <c r="J1489">
        <v>111.45664208078399</v>
      </c>
      <c r="K1489">
        <v>17.509028510810801</v>
      </c>
      <c r="L1489">
        <v>2.1168482481638402</v>
      </c>
      <c r="M1489">
        <v>1.3335700179732299</v>
      </c>
      <c r="N1489">
        <v>32.651956139163303</v>
      </c>
      <c r="O1489">
        <v>-1.2124297151358301</v>
      </c>
      <c r="P1489">
        <v>6.2437229217195904</v>
      </c>
      <c r="Q1489">
        <v>2.7580872779920398</v>
      </c>
      <c r="R1489">
        <v>3.5289645848002298</v>
      </c>
      <c r="S1489">
        <v>0</v>
      </c>
      <c r="T1489">
        <v>4583.77664</v>
      </c>
      <c r="U1489">
        <v>10.663227283821801</v>
      </c>
      <c r="V1489">
        <v>0.19707022268935101</v>
      </c>
      <c r="W1489">
        <v>10.632127700146899</v>
      </c>
      <c r="X1489">
        <v>4.9851241763811398</v>
      </c>
      <c r="Y1489">
        <v>4.9536049163709999</v>
      </c>
      <c r="Z1489">
        <v>75</v>
      </c>
      <c r="AA1489">
        <v>0.434962620375063</v>
      </c>
      <c r="AB1489">
        <v>13.0712050177394</v>
      </c>
      <c r="AC1489">
        <v>0</v>
      </c>
      <c r="AD1489">
        <v>1.5838824125696899E-4</v>
      </c>
      <c r="AE1489">
        <v>27969</v>
      </c>
      <c r="AF1489">
        <v>630.78</v>
      </c>
      <c r="AG1489">
        <v>72.3599999999999</v>
      </c>
      <c r="AH1489">
        <v>107.789999999999</v>
      </c>
      <c r="AI1489">
        <v>22.9219462747085</v>
      </c>
      <c r="AJ1489">
        <v>123.739999999999</v>
      </c>
      <c r="AK1489">
        <v>0</v>
      </c>
      <c r="AL1489">
        <v>419.1</v>
      </c>
      <c r="AM1489">
        <v>231.36</v>
      </c>
      <c r="AN1489">
        <v>450.66999999999899</v>
      </c>
      <c r="AO1489">
        <v>69.819999999999993</v>
      </c>
      <c r="AP1489">
        <v>76.5</v>
      </c>
      <c r="AQ1489">
        <v>1566.15</v>
      </c>
      <c r="AR1489">
        <v>4805.5966399999998</v>
      </c>
      <c r="AS1489" t="s">
        <v>4182</v>
      </c>
    </row>
    <row r="1490" spans="1:45" x14ac:dyDescent="0.3">
      <c r="A1490" s="4" t="s">
        <v>1179</v>
      </c>
      <c r="B1490" s="4" t="s">
        <v>1180</v>
      </c>
      <c r="C1490" t="s">
        <v>86</v>
      </c>
      <c r="D1490">
        <v>18.088082034422701</v>
      </c>
      <c r="E1490">
        <v>2.6115955546560801</v>
      </c>
      <c r="F1490">
        <v>1.53351331102987</v>
      </c>
      <c r="G1490">
        <v>7.4314981791271402</v>
      </c>
      <c r="H1490">
        <v>27.876362068089499</v>
      </c>
      <c r="I1490">
        <v>40.3435315196011</v>
      </c>
      <c r="J1490">
        <v>158.41105188684199</v>
      </c>
      <c r="K1490">
        <v>5.3272768583090402</v>
      </c>
      <c r="L1490">
        <v>50.389092040995003</v>
      </c>
      <c r="M1490">
        <v>45.780399846011598</v>
      </c>
      <c r="N1490">
        <v>3.9980722083691198</v>
      </c>
      <c r="O1490">
        <v>-3.2312745780562002</v>
      </c>
      <c r="P1490">
        <v>-11.207920545196901</v>
      </c>
      <c r="Q1490">
        <v>-22.0027171830159</v>
      </c>
      <c r="R1490">
        <v>0</v>
      </c>
      <c r="S1490">
        <v>0</v>
      </c>
      <c r="T1490">
        <v>9722.1284730349998</v>
      </c>
      <c r="U1490">
        <v>0.46852873007485102</v>
      </c>
      <c r="V1490">
        <v>0</v>
      </c>
      <c r="W1490">
        <v>-38.2235380846966</v>
      </c>
      <c r="X1490">
        <v>23.280278065059999</v>
      </c>
      <c r="Y1490">
        <v>0</v>
      </c>
      <c r="Z1490">
        <v>26.016069330943601</v>
      </c>
      <c r="AA1490">
        <v>1.01587713237166</v>
      </c>
      <c r="AB1490">
        <v>14.743747974660399</v>
      </c>
      <c r="AC1490">
        <v>22.711428787868599</v>
      </c>
      <c r="AD1490">
        <v>1.4296449059268499</v>
      </c>
      <c r="AE1490">
        <v>996476</v>
      </c>
      <c r="AF1490">
        <v>3594.43</v>
      </c>
      <c r="AG1490">
        <v>267.11999999999898</v>
      </c>
      <c r="AH1490">
        <v>391.58999999999901</v>
      </c>
      <c r="AI1490">
        <v>0.390129629273194</v>
      </c>
      <c r="AJ1490">
        <v>1450.12</v>
      </c>
      <c r="AK1490">
        <v>111.83</v>
      </c>
      <c r="AL1490">
        <v>-597.76</v>
      </c>
      <c r="AM1490">
        <v>305.92</v>
      </c>
      <c r="AN1490">
        <v>10312.469999999999</v>
      </c>
      <c r="AO1490">
        <v>761.33999999999901</v>
      </c>
      <c r="AP1490">
        <v>812.93</v>
      </c>
      <c r="AQ1490">
        <v>7</v>
      </c>
      <c r="AR1490">
        <v>4831.6884730350002</v>
      </c>
      <c r="AS1490" t="s">
        <v>4182</v>
      </c>
    </row>
    <row r="1491" spans="1:45" x14ac:dyDescent="0.3">
      <c r="A1491" s="4" t="s">
        <v>1177</v>
      </c>
      <c r="B1491" s="4" t="s">
        <v>1178</v>
      </c>
      <c r="C1491" t="s">
        <v>260</v>
      </c>
      <c r="D1491">
        <v>21.189341144725802</v>
      </c>
      <c r="E1491">
        <v>15.229674444636901</v>
      </c>
      <c r="F1491">
        <v>9.0754781034287699</v>
      </c>
      <c r="G1491">
        <v>9.2189856978066693</v>
      </c>
      <c r="H1491">
        <v>16.295325621377501</v>
      </c>
      <c r="I1491">
        <v>15.098776287237699</v>
      </c>
      <c r="J1491">
        <v>-17.3223557450081</v>
      </c>
      <c r="K1491">
        <v>-0.26953501668285301</v>
      </c>
      <c r="L1491">
        <v>4.7508938164864301</v>
      </c>
      <c r="M1491">
        <v>1.8429270683447501</v>
      </c>
      <c r="N1491">
        <v>22.922788402715799</v>
      </c>
      <c r="O1491">
        <v>9.9439961379390294</v>
      </c>
      <c r="P1491">
        <v>8.7837263542141795</v>
      </c>
      <c r="Q1491">
        <v>-1.3576968590109</v>
      </c>
      <c r="R1491">
        <v>9.7726163427480603</v>
      </c>
      <c r="S1491">
        <v>24.677992756946399</v>
      </c>
      <c r="T1491">
        <v>4584.1177054499904</v>
      </c>
      <c r="U1491">
        <v>3.04321592058385</v>
      </c>
      <c r="V1491">
        <v>1.2045897824790099</v>
      </c>
      <c r="W1491">
        <v>-13.0205136989594</v>
      </c>
      <c r="X1491">
        <v>16.404451118119699</v>
      </c>
      <c r="Y1491">
        <v>12.712141772393499</v>
      </c>
      <c r="Z1491">
        <v>50.0936730805631</v>
      </c>
      <c r="AA1491">
        <v>6.0311405078724896</v>
      </c>
      <c r="AB1491">
        <v>11.979134554632299</v>
      </c>
      <c r="AC1491">
        <v>0</v>
      </c>
      <c r="AD1491">
        <v>3.4241847114980701</v>
      </c>
      <c r="AE1491">
        <v>112073</v>
      </c>
      <c r="AF1491">
        <v>2479.34</v>
      </c>
      <c r="AG1491">
        <v>228.57</v>
      </c>
      <c r="AH1491">
        <v>303.51</v>
      </c>
      <c r="AI1491">
        <v>11.7534300377809</v>
      </c>
      <c r="AJ1491">
        <v>374.35</v>
      </c>
      <c r="AK1491">
        <v>3.18</v>
      </c>
      <c r="AL1491">
        <v>1483.4099999999901</v>
      </c>
      <c r="AM1491">
        <v>335.43</v>
      </c>
      <c r="AN1491">
        <v>1591.49</v>
      </c>
      <c r="AO1491">
        <v>48.299999999999898</v>
      </c>
      <c r="AP1491">
        <v>216.79</v>
      </c>
      <c r="AQ1491">
        <v>250.25</v>
      </c>
      <c r="AR1491">
        <v>4843.2477054499996</v>
      </c>
      <c r="AS1491" t="s">
        <v>4182</v>
      </c>
    </row>
    <row r="1492" spans="1:45" x14ac:dyDescent="0.3">
      <c r="A1492" s="4" t="s">
        <v>1175</v>
      </c>
      <c r="B1492" s="4" t="s">
        <v>1176</v>
      </c>
      <c r="C1492" t="s">
        <v>215</v>
      </c>
      <c r="D1492">
        <v>-271.99720309810698</v>
      </c>
      <c r="E1492">
        <v>-0.51207398527144499</v>
      </c>
      <c r="F1492">
        <v>-0.41324408121144102</v>
      </c>
      <c r="G1492">
        <v>-1.3103115824531999</v>
      </c>
      <c r="H1492">
        <v>30.793384902082298</v>
      </c>
      <c r="I1492">
        <v>3.9243612778824701</v>
      </c>
      <c r="J1492">
        <v>-37.361022359417603</v>
      </c>
      <c r="K1492">
        <v>41.958149965894101</v>
      </c>
      <c r="L1492">
        <v>8.5279879144397199</v>
      </c>
      <c r="M1492">
        <v>2.3175435183171798E-2</v>
      </c>
      <c r="N1492">
        <v>0</v>
      </c>
      <c r="O1492">
        <v>9.4021992394530596</v>
      </c>
      <c r="P1492">
        <v>-17.4991049323454</v>
      </c>
      <c r="Q1492">
        <v>23.926853419401802</v>
      </c>
      <c r="R1492">
        <v>0</v>
      </c>
      <c r="S1492">
        <v>5.4006021303147298</v>
      </c>
      <c r="T1492">
        <v>4068.0098235800001</v>
      </c>
      <c r="U1492">
        <v>1.3961425270895</v>
      </c>
      <c r="V1492">
        <v>0.23729252461009201</v>
      </c>
      <c r="W1492">
        <v>-553.103008801702</v>
      </c>
      <c r="X1492">
        <v>7.4953804207152999</v>
      </c>
      <c r="Y1492">
        <v>0.61954104190265002</v>
      </c>
      <c r="Z1492">
        <v>55.129843355337698</v>
      </c>
      <c r="AA1492">
        <v>13.3773320655518</v>
      </c>
      <c r="AB1492">
        <v>15.026096561604801</v>
      </c>
      <c r="AC1492">
        <v>0</v>
      </c>
      <c r="AD1492">
        <v>6.8735541386605998</v>
      </c>
      <c r="AE1492">
        <v>127059</v>
      </c>
      <c r="AF1492">
        <v>1369.14</v>
      </c>
      <c r="AG1492">
        <v>-17.939999999999799</v>
      </c>
      <c r="AH1492">
        <v>-30.759999999999799</v>
      </c>
      <c r="AI1492">
        <v>-4.6480710660529203</v>
      </c>
      <c r="AJ1492">
        <v>53.730000000000103</v>
      </c>
      <c r="AK1492">
        <v>798.59</v>
      </c>
      <c r="AL1492">
        <v>3456.48</v>
      </c>
      <c r="AM1492">
        <v>1109.68</v>
      </c>
      <c r="AN1492">
        <v>3495.08</v>
      </c>
      <c r="AO1492">
        <v>427.36999999999898</v>
      </c>
      <c r="AP1492">
        <v>728.68</v>
      </c>
      <c r="AQ1492">
        <v>1251.3</v>
      </c>
      <c r="AR1492">
        <v>4879.6298235800004</v>
      </c>
      <c r="AS1492" t="s">
        <v>4182</v>
      </c>
    </row>
    <row r="1493" spans="1:45" x14ac:dyDescent="0.3">
      <c r="A1493" s="4" t="s">
        <v>1173</v>
      </c>
      <c r="B1493" s="4" t="s">
        <v>1174</v>
      </c>
      <c r="C1493" t="s">
        <v>307</v>
      </c>
      <c r="D1493">
        <v>-86.867532037247102</v>
      </c>
      <c r="E1493">
        <v>-8.8647798742138395</v>
      </c>
      <c r="F1493">
        <v>-4.9636180355940196</v>
      </c>
      <c r="G1493">
        <v>-8.2363081238221891</v>
      </c>
      <c r="H1493">
        <v>13.6960446103345</v>
      </c>
      <c r="I1493">
        <v>7.5117233722407901</v>
      </c>
      <c r="J1493">
        <v>39.022290795814001</v>
      </c>
      <c r="K1493">
        <v>0</v>
      </c>
      <c r="L1493">
        <v>53.995980326475902</v>
      </c>
      <c r="M1493">
        <v>43.002336639487503</v>
      </c>
      <c r="N1493">
        <v>0</v>
      </c>
      <c r="O1493">
        <v>7.0272247566069499</v>
      </c>
      <c r="P1493">
        <v>0</v>
      </c>
      <c r="Q1493">
        <v>26.557145837604502</v>
      </c>
      <c r="R1493">
        <v>0</v>
      </c>
      <c r="S1493">
        <v>216.334313951571</v>
      </c>
      <c r="T1493">
        <v>5040.7414562599997</v>
      </c>
      <c r="U1493">
        <v>8.0027311823068992</v>
      </c>
      <c r="V1493">
        <v>0</v>
      </c>
      <c r="W1493">
        <v>92.818205257181404</v>
      </c>
      <c r="X1493">
        <v>6.5752461116512499</v>
      </c>
      <c r="Y1493">
        <v>3.9188278961637999</v>
      </c>
      <c r="Z1493">
        <v>32.279764606394401</v>
      </c>
      <c r="AA1493">
        <v>17.626482131404401</v>
      </c>
      <c r="AB1493">
        <v>2.1603720274954101</v>
      </c>
      <c r="AC1493">
        <v>0</v>
      </c>
      <c r="AD1493">
        <v>0</v>
      </c>
      <c r="AE1493">
        <v>16076</v>
      </c>
      <c r="AF1493">
        <v>684.53</v>
      </c>
      <c r="AG1493">
        <v>-56.38</v>
      </c>
      <c r="AH1493">
        <v>-76.94</v>
      </c>
      <c r="AI1493">
        <v>-9.1676754754754093</v>
      </c>
      <c r="AJ1493">
        <v>51.419999999999902</v>
      </c>
      <c r="AK1493">
        <v>0</v>
      </c>
      <c r="AL1493">
        <v>268.43999999999897</v>
      </c>
      <c r="AM1493">
        <v>187.3</v>
      </c>
      <c r="AN1493">
        <v>611.99</v>
      </c>
      <c r="AO1493">
        <v>102.36</v>
      </c>
      <c r="AP1493">
        <v>113.34</v>
      </c>
      <c r="AQ1493">
        <v>791.35</v>
      </c>
      <c r="AR1493">
        <v>4897.5914562600001</v>
      </c>
      <c r="AS1493" t="s">
        <v>4182</v>
      </c>
    </row>
    <row r="1494" spans="1:45" x14ac:dyDescent="0.3">
      <c r="A1494" s="4" t="s">
        <v>1171</v>
      </c>
      <c r="B1494" s="4" t="s">
        <v>1172</v>
      </c>
      <c r="C1494" t="s">
        <v>183</v>
      </c>
      <c r="D1494">
        <v>-68.534489467595705</v>
      </c>
      <c r="E1494">
        <v>-4.2004630754414896</v>
      </c>
      <c r="F1494">
        <v>-2.8058141944869099</v>
      </c>
      <c r="G1494">
        <v>-35.887560646226099</v>
      </c>
      <c r="H1494">
        <v>1.7740367721514001</v>
      </c>
      <c r="I1494">
        <v>-29.925473915870501</v>
      </c>
      <c r="J1494">
        <v>66.605650480997298</v>
      </c>
      <c r="K1494">
        <v>20.305065437520199</v>
      </c>
      <c r="L1494">
        <v>14.643053530016401</v>
      </c>
      <c r="M1494">
        <v>4.4953020776053698</v>
      </c>
      <c r="N1494">
        <v>0</v>
      </c>
      <c r="O1494">
        <v>-21.8293327198089</v>
      </c>
      <c r="P1494">
        <v>0</v>
      </c>
      <c r="Q1494">
        <v>0</v>
      </c>
      <c r="R1494">
        <v>0</v>
      </c>
      <c r="S1494">
        <v>206.07315434450501</v>
      </c>
      <c r="T1494">
        <v>5068.8196192999903</v>
      </c>
      <c r="U1494">
        <v>2.9391001143400199</v>
      </c>
      <c r="V1494">
        <v>0</v>
      </c>
      <c r="W1494">
        <v>-175.13686059894701</v>
      </c>
      <c r="X1494">
        <v>17.376527490673201</v>
      </c>
      <c r="Y1494">
        <v>17.030915708138501</v>
      </c>
      <c r="Z1494">
        <v>51.3428995389948</v>
      </c>
      <c r="AA1494">
        <v>10.6124342929172</v>
      </c>
      <c r="AB1494">
        <v>9.4968675410535397</v>
      </c>
      <c r="AC1494">
        <v>0</v>
      </c>
      <c r="AD1494">
        <v>7.8555340871858392E-3</v>
      </c>
      <c r="AE1494">
        <v>70851</v>
      </c>
      <c r="AF1494">
        <v>199.93</v>
      </c>
      <c r="AG1494">
        <v>-71.75</v>
      </c>
      <c r="AH1494">
        <v>-77.790000000000006</v>
      </c>
      <c r="AI1494">
        <v>-4.65547037160648</v>
      </c>
      <c r="AJ1494">
        <v>-59.83</v>
      </c>
      <c r="AK1494">
        <v>558.04999999999995</v>
      </c>
      <c r="AL1494">
        <v>553.62</v>
      </c>
      <c r="AM1494">
        <v>135.5</v>
      </c>
      <c r="AN1494">
        <v>1673.08</v>
      </c>
      <c r="AO1494">
        <v>-71.739999999999995</v>
      </c>
      <c r="AP1494">
        <v>-68.02</v>
      </c>
      <c r="AQ1494">
        <v>319.55</v>
      </c>
      <c r="AR1494">
        <v>4917.3496193000001</v>
      </c>
      <c r="AS1494" t="s">
        <v>4182</v>
      </c>
    </row>
    <row r="1495" spans="1:45" x14ac:dyDescent="0.3">
      <c r="A1495" s="4" t="s">
        <v>1169</v>
      </c>
      <c r="B1495" s="4" t="s">
        <v>1170</v>
      </c>
      <c r="C1495" t="s">
        <v>271</v>
      </c>
      <c r="D1495">
        <v>18.617270651969001</v>
      </c>
      <c r="E1495">
        <v>3.5655546059951302</v>
      </c>
      <c r="F1495">
        <v>0.531895594918257</v>
      </c>
      <c r="G1495">
        <v>2.4458813606972098</v>
      </c>
      <c r="H1495">
        <v>5.9019375350219203</v>
      </c>
      <c r="I1495">
        <v>3.73781552883485</v>
      </c>
      <c r="J1495">
        <v>-50.145097845777599</v>
      </c>
      <c r="K1495">
        <v>-16.490348862411899</v>
      </c>
      <c r="L1495">
        <v>370.40575745733997</v>
      </c>
      <c r="M1495">
        <v>349.40002605184299</v>
      </c>
      <c r="N1495">
        <v>0.69678112591006902</v>
      </c>
      <c r="O1495">
        <v>15.5436994643735</v>
      </c>
      <c r="P1495">
        <v>-9.3202942614838609</v>
      </c>
      <c r="Q1495">
        <v>0</v>
      </c>
      <c r="R1495">
        <v>-10.3971353630359</v>
      </c>
      <c r="S1495">
        <v>32.5741269141744</v>
      </c>
      <c r="T1495">
        <v>29715.772767499999</v>
      </c>
      <c r="U1495">
        <v>0.64349261006903702</v>
      </c>
      <c r="V1495">
        <v>2.61494457988434</v>
      </c>
      <c r="W1495">
        <v>-29.434140331284102</v>
      </c>
      <c r="X1495">
        <v>2.6577452268139501</v>
      </c>
      <c r="Y1495">
        <v>3.7174739716962599E-2</v>
      </c>
      <c r="Z1495">
        <v>32.626751643579901</v>
      </c>
      <c r="AA1495">
        <v>32.236777305278103</v>
      </c>
      <c r="AB1495">
        <v>10.656946196940901</v>
      </c>
      <c r="AC1495">
        <v>0</v>
      </c>
      <c r="AD1495">
        <v>2.5748644344213099</v>
      </c>
      <c r="AE1495">
        <v>218505</v>
      </c>
      <c r="AF1495">
        <v>10848.85</v>
      </c>
      <c r="AG1495">
        <v>265.35000000000002</v>
      </c>
      <c r="AH1495">
        <v>145.63</v>
      </c>
      <c r="AI1495">
        <v>2.98077191991666</v>
      </c>
      <c r="AJ1495">
        <v>405.51</v>
      </c>
      <c r="AK1495">
        <v>13050.98</v>
      </c>
      <c r="AL1495">
        <v>3574.47999999999</v>
      </c>
      <c r="AM1495">
        <v>4760.21</v>
      </c>
      <c r="AN1495">
        <v>7676.99999999999</v>
      </c>
      <c r="AO1495">
        <v>3388.76</v>
      </c>
      <c r="AP1495">
        <v>3458.03</v>
      </c>
      <c r="AQ1495">
        <v>55.5</v>
      </c>
      <c r="AR1495">
        <v>4940.0927675000003</v>
      </c>
      <c r="AS1495" t="s">
        <v>4182</v>
      </c>
    </row>
    <row r="1496" spans="1:45" x14ac:dyDescent="0.3">
      <c r="A1496" s="4" t="s">
        <v>575</v>
      </c>
      <c r="B1496" s="4" t="s">
        <v>576</v>
      </c>
      <c r="C1496" t="s">
        <v>577</v>
      </c>
      <c r="D1496">
        <v>97.003412519991201</v>
      </c>
      <c r="E1496">
        <v>43.674701986754897</v>
      </c>
      <c r="F1496">
        <v>24.995451844125501</v>
      </c>
      <c r="G1496">
        <v>57.8530724531903</v>
      </c>
      <c r="H1496">
        <v>80.745265427983</v>
      </c>
      <c r="I1496">
        <v>81.130168711225807</v>
      </c>
      <c r="J1496">
        <v>62.615187032408002</v>
      </c>
      <c r="K1496">
        <v>0</v>
      </c>
      <c r="L1496">
        <v>2.11047139258726</v>
      </c>
      <c r="M1496">
        <v>1.8010075566750601</v>
      </c>
      <c r="N1496">
        <v>48.382477227908701</v>
      </c>
      <c r="O1496">
        <v>12.222339728798399</v>
      </c>
      <c r="P1496">
        <v>13.973093631959101</v>
      </c>
      <c r="Q1496">
        <v>28.156330283478301</v>
      </c>
      <c r="R1496">
        <v>125.30139469859201</v>
      </c>
      <c r="S1496">
        <v>67.894522104579707</v>
      </c>
      <c r="T1496">
        <v>19328.333286245001</v>
      </c>
      <c r="U1496">
        <v>35.968753663629002</v>
      </c>
      <c r="V1496">
        <v>0.59726651256242802</v>
      </c>
      <c r="W1496">
        <v>231.29701688612101</v>
      </c>
      <c r="X1496">
        <v>17.661528423040401</v>
      </c>
      <c r="Y1496">
        <v>12.3647211705351</v>
      </c>
      <c r="Z1496">
        <v>0</v>
      </c>
      <c r="AA1496">
        <v>31.008999166771499</v>
      </c>
      <c r="AB1496">
        <v>29.410747587901099</v>
      </c>
      <c r="AC1496">
        <v>0</v>
      </c>
      <c r="AD1496">
        <v>0</v>
      </c>
      <c r="AE1496">
        <v>1219823</v>
      </c>
      <c r="AF1496">
        <v>356.23</v>
      </c>
      <c r="AG1496">
        <v>206.08999999999901</v>
      </c>
      <c r="AH1496">
        <v>270.45</v>
      </c>
      <c r="AI1496">
        <v>2.3019966298973098</v>
      </c>
      <c r="AJ1496">
        <v>289.01</v>
      </c>
      <c r="AK1496">
        <v>112.16</v>
      </c>
      <c r="AL1496">
        <v>485.97</v>
      </c>
      <c r="AM1496">
        <v>704.52</v>
      </c>
      <c r="AN1496">
        <v>555.79999999999995</v>
      </c>
      <c r="AO1496">
        <v>285.39999999999998</v>
      </c>
      <c r="AP1496">
        <v>306.36</v>
      </c>
      <c r="AQ1496">
        <v>220.95</v>
      </c>
      <c r="AR1496">
        <v>19991.433286244999</v>
      </c>
      <c r="AS1496" t="s">
        <v>4181</v>
      </c>
    </row>
    <row r="1497" spans="1:45" x14ac:dyDescent="0.3">
      <c r="A1497" s="4" t="s">
        <v>578</v>
      </c>
      <c r="B1497" s="4" t="s">
        <v>579</v>
      </c>
      <c r="C1497" t="s">
        <v>580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25.970508332952502</v>
      </c>
      <c r="K1497">
        <v>3.4916922901646301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19984.546496160001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33.229999999999997</v>
      </c>
      <c r="AR1497">
        <v>19984.546496160001</v>
      </c>
      <c r="AS1497" t="s">
        <v>4181</v>
      </c>
    </row>
    <row r="1498" spans="1:45" x14ac:dyDescent="0.3">
      <c r="A1498" s="4" t="s">
        <v>581</v>
      </c>
      <c r="B1498" s="4" t="s">
        <v>582</v>
      </c>
      <c r="C1498" t="s">
        <v>285</v>
      </c>
      <c r="D1498">
        <v>55.877390122104302</v>
      </c>
      <c r="E1498">
        <v>44.660279401068301</v>
      </c>
      <c r="F1498">
        <v>25.423874012150399</v>
      </c>
      <c r="G1498">
        <v>15.068545316070001</v>
      </c>
      <c r="H1498">
        <v>11.2829949071781</v>
      </c>
      <c r="I1498">
        <v>19.3192011508843</v>
      </c>
      <c r="J1498">
        <v>49.465846134144797</v>
      </c>
      <c r="K1498">
        <v>95.606631263961503</v>
      </c>
      <c r="L1498">
        <v>0.48706751763520301</v>
      </c>
      <c r="M1498">
        <v>0.39077370955100199</v>
      </c>
      <c r="N1498">
        <v>49.496872828352899</v>
      </c>
      <c r="O1498">
        <v>40.4391316158165</v>
      </c>
      <c r="P1498">
        <v>46.7353963747371</v>
      </c>
      <c r="Q1498">
        <v>43.344629491194603</v>
      </c>
      <c r="R1498">
        <v>104.081392812605</v>
      </c>
      <c r="S1498">
        <v>37.300104068508297</v>
      </c>
      <c r="T1498">
        <v>19319.824944184998</v>
      </c>
      <c r="U1498">
        <v>22.281508167265699</v>
      </c>
      <c r="V1498">
        <v>0.136722695772314</v>
      </c>
      <c r="W1498">
        <v>44.140206562347799</v>
      </c>
      <c r="X1498">
        <v>5.3904540188776599E-2</v>
      </c>
      <c r="Y1498">
        <v>5.1114761258093201E-2</v>
      </c>
      <c r="Z1498">
        <v>43.736456781709101</v>
      </c>
      <c r="AA1498">
        <v>13.469430590355399</v>
      </c>
      <c r="AB1498">
        <v>19.995081532081102</v>
      </c>
      <c r="AC1498">
        <v>0</v>
      </c>
      <c r="AD1498">
        <v>0</v>
      </c>
      <c r="AE1498">
        <v>90895</v>
      </c>
      <c r="AF1498">
        <v>2363.3999999999901</v>
      </c>
      <c r="AG1498">
        <v>356.12999999999897</v>
      </c>
      <c r="AH1498">
        <v>414.74999999999898</v>
      </c>
      <c r="AI1498">
        <v>25.256716961040599</v>
      </c>
      <c r="AJ1498">
        <v>456.58999999999901</v>
      </c>
      <c r="AK1498">
        <v>0</v>
      </c>
      <c r="AL1498">
        <v>372.84</v>
      </c>
      <c r="AM1498">
        <v>584.14</v>
      </c>
      <c r="AN1498">
        <v>893.1</v>
      </c>
      <c r="AO1498">
        <v>529.30999999999995</v>
      </c>
      <c r="AP1498">
        <v>561.02</v>
      </c>
      <c r="AQ1498">
        <v>1464.75</v>
      </c>
      <c r="AR1498">
        <v>19899.614944184999</v>
      </c>
      <c r="AS1498" t="s">
        <v>4181</v>
      </c>
    </row>
    <row r="1499" spans="1:45" x14ac:dyDescent="0.3">
      <c r="A1499" s="4" t="s">
        <v>583</v>
      </c>
      <c r="B1499" s="4" t="s">
        <v>584</v>
      </c>
      <c r="C1499" t="s">
        <v>62</v>
      </c>
      <c r="D1499">
        <v>9.46702466731805</v>
      </c>
      <c r="E1499">
        <v>4.3680374094614702</v>
      </c>
      <c r="F1499">
        <v>0.29754926832476702</v>
      </c>
      <c r="G1499">
        <v>4.3182524053642499</v>
      </c>
      <c r="H1499">
        <v>-8.58768102357981</v>
      </c>
      <c r="I1499">
        <v>7.3389371074424297</v>
      </c>
      <c r="J1499">
        <v>-44.959321749868401</v>
      </c>
      <c r="K1499">
        <v>-18.078282336895501</v>
      </c>
      <c r="L1499">
        <v>0</v>
      </c>
      <c r="M1499">
        <v>0</v>
      </c>
      <c r="N1499">
        <v>0.30414624417202701</v>
      </c>
      <c r="O1499">
        <v>1.05574509297365</v>
      </c>
      <c r="P1499">
        <v>0</v>
      </c>
      <c r="Q1499">
        <v>15.6413206068507</v>
      </c>
      <c r="R1499">
        <v>0</v>
      </c>
      <c r="S1499">
        <v>0</v>
      </c>
      <c r="T1499">
        <v>-106816.68503365001</v>
      </c>
      <c r="U1499">
        <v>0.39325520270728398</v>
      </c>
      <c r="V1499">
        <v>0</v>
      </c>
      <c r="W1499">
        <v>-64.116720079826493</v>
      </c>
      <c r="X1499">
        <v>11.254495410134799</v>
      </c>
      <c r="Y1499">
        <v>0.806101508681204</v>
      </c>
      <c r="Z1499">
        <v>81.413620812007494</v>
      </c>
      <c r="AA1499">
        <v>0.77856543442957105</v>
      </c>
      <c r="AB1499">
        <v>4.72148981385841</v>
      </c>
      <c r="AC1499">
        <v>0</v>
      </c>
      <c r="AD1499">
        <v>8.9487385541229898</v>
      </c>
      <c r="AE1499">
        <v>498573</v>
      </c>
      <c r="AF1499">
        <v>48231.78</v>
      </c>
      <c r="AG1499">
        <v>2082.76999999999</v>
      </c>
      <c r="AH1499">
        <v>3159.6099999999901</v>
      </c>
      <c r="AI1499">
        <v>6.3544371385772003</v>
      </c>
      <c r="AJ1499">
        <v>3539.6999999999898</v>
      </c>
      <c r="AK1499">
        <v>191693.01</v>
      </c>
      <c r="AL1499">
        <v>31581.67</v>
      </c>
      <c r="AM1499">
        <v>126693.63</v>
      </c>
      <c r="AN1499">
        <v>50139.54</v>
      </c>
      <c r="AO1499">
        <v>37519</v>
      </c>
      <c r="AP1499">
        <v>37868</v>
      </c>
      <c r="AQ1499">
        <v>47.45</v>
      </c>
      <c r="AR1499">
        <v>19717.63496635</v>
      </c>
      <c r="AS1499" t="s">
        <v>4181</v>
      </c>
    </row>
    <row r="1500" spans="1:45" x14ac:dyDescent="0.3">
      <c r="A1500" s="4" t="s">
        <v>585</v>
      </c>
      <c r="B1500" s="4" t="s">
        <v>586</v>
      </c>
      <c r="C1500" t="s">
        <v>65</v>
      </c>
      <c r="D1500">
        <v>68.023369855103297</v>
      </c>
      <c r="E1500">
        <v>12.8449870185297</v>
      </c>
      <c r="F1500">
        <v>3.4776695172812202</v>
      </c>
      <c r="G1500">
        <v>26.135212388740101</v>
      </c>
      <c r="H1500">
        <v>32.964952363340203</v>
      </c>
      <c r="I1500">
        <v>33.755155944713799</v>
      </c>
      <c r="J1500">
        <v>-9.7471158727736693</v>
      </c>
      <c r="K1500">
        <v>0</v>
      </c>
      <c r="L1500">
        <v>265.64978340553102</v>
      </c>
      <c r="M1500">
        <v>265.64978340553102</v>
      </c>
      <c r="N1500">
        <v>4.4054549391168001</v>
      </c>
      <c r="O1500">
        <v>42.086277076332898</v>
      </c>
      <c r="P1500">
        <v>48.750871995083898</v>
      </c>
      <c r="Q1500">
        <v>0</v>
      </c>
      <c r="R1500">
        <v>31.990862565087902</v>
      </c>
      <c r="S1500">
        <v>56.917058463870902</v>
      </c>
      <c r="T1500">
        <v>24906.542252235002</v>
      </c>
      <c r="U1500">
        <v>8.1864346268889499</v>
      </c>
      <c r="V1500">
        <v>0</v>
      </c>
      <c r="W1500">
        <v>157.831970170164</v>
      </c>
      <c r="X1500">
        <v>9.9917566890212992</v>
      </c>
      <c r="Y1500">
        <v>4.6569119933244698</v>
      </c>
      <c r="Z1500">
        <v>39.206038888522002</v>
      </c>
      <c r="AA1500">
        <v>40.048749126398498</v>
      </c>
      <c r="AB1500">
        <v>3.59859431188484</v>
      </c>
      <c r="AC1500">
        <v>0</v>
      </c>
      <c r="AD1500">
        <v>3.75423105362401</v>
      </c>
      <c r="AE1500">
        <v>42777</v>
      </c>
      <c r="AF1500">
        <v>1105.52</v>
      </c>
      <c r="AG1500">
        <v>288.93</v>
      </c>
      <c r="AH1500">
        <v>352.56</v>
      </c>
      <c r="AI1500">
        <v>36.846921693666197</v>
      </c>
      <c r="AJ1500">
        <v>373.17</v>
      </c>
      <c r="AK1500">
        <v>0</v>
      </c>
      <c r="AL1500">
        <v>988.27</v>
      </c>
      <c r="AM1500">
        <v>1125.17</v>
      </c>
      <c r="AN1500">
        <v>2400.8000000000002</v>
      </c>
      <c r="AO1500">
        <v>-1079.46</v>
      </c>
      <c r="AP1500">
        <v>-1071.17</v>
      </c>
      <c r="AQ1500">
        <v>2396.9</v>
      </c>
      <c r="AR1500">
        <v>19653.992252234999</v>
      </c>
      <c r="AS1500" t="s">
        <v>4181</v>
      </c>
    </row>
    <row r="1501" spans="1:45" x14ac:dyDescent="0.3">
      <c r="A1501" s="4" t="s">
        <v>587</v>
      </c>
      <c r="B1501" s="4" t="s">
        <v>588</v>
      </c>
      <c r="C1501" t="s">
        <v>62</v>
      </c>
      <c r="D1501">
        <v>6.1913154441817602</v>
      </c>
      <c r="E1501">
        <v>10.1145955751635</v>
      </c>
      <c r="F1501">
        <v>0.67127842894735201</v>
      </c>
      <c r="G1501">
        <v>6.8986872307416496</v>
      </c>
      <c r="H1501">
        <v>6.5775052780786103</v>
      </c>
      <c r="I1501">
        <v>7.7845206002207199</v>
      </c>
      <c r="J1501">
        <v>14.1396419426893</v>
      </c>
      <c r="K1501">
        <v>-10.1271608978575</v>
      </c>
      <c r="L1501">
        <v>0</v>
      </c>
      <c r="M1501">
        <v>0</v>
      </c>
      <c r="N1501">
        <v>0.534993917940632</v>
      </c>
      <c r="O1501">
        <v>20.412277371982999</v>
      </c>
      <c r="P1501">
        <v>26.208180227924199</v>
      </c>
      <c r="Q1501">
        <v>0</v>
      </c>
      <c r="R1501">
        <v>18.2951673517953</v>
      </c>
      <c r="S1501">
        <v>0</v>
      </c>
      <c r="T1501">
        <v>-34579.578968955</v>
      </c>
      <c r="U1501">
        <v>0.49384625516853897</v>
      </c>
      <c r="V1501">
        <v>1.15848027814786</v>
      </c>
      <c r="W1501">
        <v>-76.532784801478101</v>
      </c>
      <c r="X1501">
        <v>10.595995095035899</v>
      </c>
      <c r="Y1501">
        <v>6.2219911943987896</v>
      </c>
      <c r="Z1501">
        <v>79.855207031185103</v>
      </c>
      <c r="AA1501">
        <v>1.85029796097011</v>
      </c>
      <c r="AB1501">
        <v>4.2705705901690099</v>
      </c>
      <c r="AC1501">
        <v>0</v>
      </c>
      <c r="AD1501">
        <v>4.0678200208384103</v>
      </c>
      <c r="AE1501">
        <v>362055</v>
      </c>
      <c r="AF1501">
        <v>45648.54</v>
      </c>
      <c r="AG1501">
        <v>3149.1499999999901</v>
      </c>
      <c r="AH1501">
        <v>2916.6199999999899</v>
      </c>
      <c r="AI1501">
        <v>36.235295322431902</v>
      </c>
      <c r="AJ1501">
        <v>3553.51999999999</v>
      </c>
      <c r="AK1501">
        <v>178292.44</v>
      </c>
      <c r="AL1501">
        <v>37471.0799999999</v>
      </c>
      <c r="AM1501">
        <v>54099.56</v>
      </c>
      <c r="AN1501">
        <v>39480.6700000001</v>
      </c>
      <c r="AO1501">
        <v>16504.11</v>
      </c>
      <c r="AP1501">
        <v>17064.55</v>
      </c>
      <c r="AQ1501">
        <v>155.69999999999999</v>
      </c>
      <c r="AR1501">
        <v>19497.381031044999</v>
      </c>
      <c r="AS1501" t="s">
        <v>4181</v>
      </c>
    </row>
    <row r="1502" spans="1:45" x14ac:dyDescent="0.3">
      <c r="A1502" s="4" t="s">
        <v>589</v>
      </c>
      <c r="B1502" s="4" t="s">
        <v>590</v>
      </c>
      <c r="C1502" t="s">
        <v>68</v>
      </c>
      <c r="D1502">
        <v>25.191444372680099</v>
      </c>
      <c r="E1502">
        <v>5.5359360440119803</v>
      </c>
      <c r="F1502">
        <v>0.923822820673457</v>
      </c>
      <c r="G1502">
        <v>6.2162240384352501</v>
      </c>
      <c r="H1502">
        <v>17.626583960774202</v>
      </c>
      <c r="I1502">
        <v>8.7200468220648908</v>
      </c>
      <c r="J1502">
        <v>-42.969974721848203</v>
      </c>
      <c r="K1502">
        <v>-4.01314034946029</v>
      </c>
      <c r="L1502">
        <v>410.07129215294998</v>
      </c>
      <c r="M1502">
        <v>383.77250005039201</v>
      </c>
      <c r="N1502">
        <v>1.1089347981447799</v>
      </c>
      <c r="O1502">
        <v>13.5217138886042</v>
      </c>
      <c r="P1502">
        <v>-3.10333995906413</v>
      </c>
      <c r="Q1502">
        <v>0</v>
      </c>
      <c r="R1502">
        <v>-3.7291813240121199</v>
      </c>
      <c r="S1502">
        <v>34.624515218844998</v>
      </c>
      <c r="T1502">
        <v>80695.856703399899</v>
      </c>
      <c r="U1502">
        <v>1.2269378705957299</v>
      </c>
      <c r="V1502">
        <v>0.50598546750697104</v>
      </c>
      <c r="W1502">
        <v>-4.5157605705865898</v>
      </c>
      <c r="X1502">
        <v>15.3787328760116</v>
      </c>
      <c r="Y1502">
        <v>9.2362402684671494</v>
      </c>
      <c r="Z1502">
        <v>52.1557573449941</v>
      </c>
      <c r="AA1502">
        <v>19.2386737991743</v>
      </c>
      <c r="AB1502">
        <v>5.8670735387775901</v>
      </c>
      <c r="AC1502">
        <v>0</v>
      </c>
      <c r="AD1502">
        <v>0</v>
      </c>
      <c r="AE1502">
        <v>249889</v>
      </c>
      <c r="AF1502">
        <v>12438.58</v>
      </c>
      <c r="AG1502">
        <v>773.20999999999901</v>
      </c>
      <c r="AH1502">
        <v>934.13999999999896</v>
      </c>
      <c r="AI1502">
        <v>6.9002375845041097</v>
      </c>
      <c r="AJ1502">
        <v>1084.6499999999901</v>
      </c>
      <c r="AK1502">
        <v>12028.23</v>
      </c>
      <c r="AL1502">
        <v>8392.8299999999908</v>
      </c>
      <c r="AM1502">
        <v>3982.52</v>
      </c>
      <c r="AN1502">
        <v>15875.52</v>
      </c>
      <c r="AO1502">
        <v>5911.0999999999904</v>
      </c>
      <c r="AP1502">
        <v>5956.62</v>
      </c>
      <c r="AQ1502">
        <v>157.30000000000001</v>
      </c>
      <c r="AR1502">
        <v>19478.276703399999</v>
      </c>
      <c r="AS1502" t="s">
        <v>4181</v>
      </c>
    </row>
    <row r="1503" spans="1:45" x14ac:dyDescent="0.3">
      <c r="A1503" s="4" t="s">
        <v>591</v>
      </c>
      <c r="B1503" s="4" t="s">
        <v>592</v>
      </c>
      <c r="C1503" t="s">
        <v>121</v>
      </c>
      <c r="D1503">
        <v>27.381557434022302</v>
      </c>
      <c r="E1503">
        <v>21.127194516592301</v>
      </c>
      <c r="F1503">
        <v>7.7083615047873799</v>
      </c>
      <c r="G1503">
        <v>10.5626539466144</v>
      </c>
      <c r="H1503">
        <v>20.272457666823399</v>
      </c>
      <c r="I1503">
        <v>24.581302416264201</v>
      </c>
      <c r="J1503">
        <v>-26.752593283746702</v>
      </c>
      <c r="K1503">
        <v>22.5877783312894</v>
      </c>
      <c r="L1503">
        <v>97.706021525079294</v>
      </c>
      <c r="M1503">
        <v>85.356586598832607</v>
      </c>
      <c r="N1503">
        <v>11.5194522940381</v>
      </c>
      <c r="O1503">
        <v>8.74388222156146</v>
      </c>
      <c r="P1503">
        <v>22.613737358147201</v>
      </c>
      <c r="Q1503">
        <v>22.350178377012298</v>
      </c>
      <c r="R1503">
        <v>61.8451172291457</v>
      </c>
      <c r="S1503">
        <v>26.249647499726098</v>
      </c>
      <c r="T1503">
        <v>21710.205126499899</v>
      </c>
      <c r="U1503">
        <v>5.2365562908580303</v>
      </c>
      <c r="V1503">
        <v>0.59642147117296196</v>
      </c>
      <c r="W1503">
        <v>12.3977278701985</v>
      </c>
      <c r="X1503">
        <v>19.776187246686799</v>
      </c>
      <c r="Y1503">
        <v>18.743497895403301</v>
      </c>
      <c r="Z1503">
        <v>51.504253668172197</v>
      </c>
      <c r="AA1503">
        <v>17.7631741658032</v>
      </c>
      <c r="AB1503">
        <v>3.0811193073336098</v>
      </c>
      <c r="AC1503">
        <v>0</v>
      </c>
      <c r="AD1503">
        <v>0.767999782989781</v>
      </c>
      <c r="AE1503">
        <v>77461</v>
      </c>
      <c r="AF1503">
        <v>6719.05</v>
      </c>
      <c r="AG1503">
        <v>709.71</v>
      </c>
      <c r="AH1503">
        <v>1092.67</v>
      </c>
      <c r="AI1503">
        <v>91.850144246179397</v>
      </c>
      <c r="AJ1503">
        <v>1651.63</v>
      </c>
      <c r="AK1503">
        <v>43.97</v>
      </c>
      <c r="AL1503">
        <v>2902.68</v>
      </c>
      <c r="AM1503">
        <v>1322.92</v>
      </c>
      <c r="AN1503">
        <v>3711.02</v>
      </c>
      <c r="AO1503">
        <v>822.44</v>
      </c>
      <c r="AP1503">
        <v>1590.25</v>
      </c>
      <c r="AQ1503">
        <v>2452.15</v>
      </c>
      <c r="AR1503">
        <v>19432.965126499999</v>
      </c>
      <c r="AS1503" t="s">
        <v>4181</v>
      </c>
    </row>
    <row r="1504" spans="1:45" x14ac:dyDescent="0.3">
      <c r="A1504" s="4" t="s">
        <v>593</v>
      </c>
      <c r="B1504" s="4" t="s">
        <v>594</v>
      </c>
      <c r="C1504" t="s">
        <v>183</v>
      </c>
      <c r="D1504">
        <v>13.301493696799801</v>
      </c>
      <c r="E1504">
        <v>22.706470299306901</v>
      </c>
      <c r="F1504">
        <v>5.2075771284299597</v>
      </c>
      <c r="G1504">
        <v>16.2312185117481</v>
      </c>
      <c r="H1504">
        <v>29.512884621238801</v>
      </c>
      <c r="I1504">
        <v>40.732979624593099</v>
      </c>
      <c r="J1504">
        <v>50.147746564713799</v>
      </c>
      <c r="K1504">
        <v>19.0976868916384</v>
      </c>
      <c r="L1504">
        <v>53.054147035660499</v>
      </c>
      <c r="M1504">
        <v>31.380134573137799</v>
      </c>
      <c r="N1504">
        <v>7.5794799192188398</v>
      </c>
      <c r="O1504">
        <v>9.0378915395067096</v>
      </c>
      <c r="P1504">
        <v>21.930197858431701</v>
      </c>
      <c r="Q1504">
        <v>33.612746638004502</v>
      </c>
      <c r="R1504">
        <v>17.4394671454072</v>
      </c>
      <c r="S1504">
        <v>0.40678443645309398</v>
      </c>
      <c r="T1504">
        <v>21227.63512128</v>
      </c>
      <c r="U1504">
        <v>2.6762141455545199</v>
      </c>
      <c r="V1504">
        <v>0.310430463576158</v>
      </c>
      <c r="W1504">
        <v>-85.417087288192604</v>
      </c>
      <c r="X1504">
        <v>6.3745877773582196</v>
      </c>
      <c r="Y1504">
        <v>2.9435090341666799</v>
      </c>
      <c r="Z1504">
        <v>65.483938755588696</v>
      </c>
      <c r="AA1504">
        <v>24.667473931043499</v>
      </c>
      <c r="AB1504">
        <v>1.8167951280268799</v>
      </c>
      <c r="AC1504">
        <v>0</v>
      </c>
      <c r="AD1504">
        <v>2.7295474363332302</v>
      </c>
      <c r="AE1504">
        <v>58208</v>
      </c>
      <c r="AF1504">
        <v>8971.6</v>
      </c>
      <c r="AG1504">
        <v>1456.2</v>
      </c>
      <c r="AH1504">
        <v>2071.9</v>
      </c>
      <c r="AI1504">
        <v>36.326747282243097</v>
      </c>
      <c r="AJ1504">
        <v>3654.4</v>
      </c>
      <c r="AK1504">
        <v>906.7</v>
      </c>
      <c r="AL1504">
        <v>3418.0999999999899</v>
      </c>
      <c r="AM1504">
        <v>2401.6999999999998</v>
      </c>
      <c r="AN1504">
        <v>7237.7</v>
      </c>
      <c r="AO1504">
        <v>1100.69999999999</v>
      </c>
      <c r="AP1504">
        <v>1852.8</v>
      </c>
      <c r="AQ1504">
        <v>474.8</v>
      </c>
      <c r="AR1504">
        <v>19369.63512128</v>
      </c>
      <c r="AS1504" t="s">
        <v>4181</v>
      </c>
    </row>
    <row r="1505" spans="1:45" x14ac:dyDescent="0.3">
      <c r="A1505" s="4" t="s">
        <v>595</v>
      </c>
      <c r="B1505" s="4" t="s">
        <v>596</v>
      </c>
      <c r="C1505" t="s">
        <v>393</v>
      </c>
      <c r="D1505">
        <v>-348.711864662197</v>
      </c>
      <c r="E1505">
        <v>0</v>
      </c>
      <c r="F1505">
        <v>-3.1086711711711801</v>
      </c>
      <c r="G1505">
        <v>-4.3331868269864797</v>
      </c>
      <c r="H1505">
        <v>15.0751438319652</v>
      </c>
      <c r="I1505">
        <v>25.114588892725902</v>
      </c>
      <c r="J1505">
        <v>-16.098752034725901</v>
      </c>
      <c r="K1505">
        <v>0</v>
      </c>
      <c r="L1505">
        <v>644.84342379958196</v>
      </c>
      <c r="M1505">
        <v>500.15309672929698</v>
      </c>
      <c r="N1505">
        <v>0</v>
      </c>
      <c r="O1505">
        <v>4.6620140627870299</v>
      </c>
      <c r="P1505">
        <v>0</v>
      </c>
      <c r="Q1505">
        <v>25.656408573081499</v>
      </c>
      <c r="R1505">
        <v>0</v>
      </c>
      <c r="S1505">
        <v>0</v>
      </c>
      <c r="T1505">
        <v>19633.252047999998</v>
      </c>
      <c r="U1505">
        <v>267.9524293389</v>
      </c>
      <c r="V1505">
        <v>0</v>
      </c>
      <c r="W1505">
        <v>71.170160154710103</v>
      </c>
      <c r="X1505">
        <v>4.9121820431743597</v>
      </c>
      <c r="Y1505">
        <v>2.0763346538720402</v>
      </c>
      <c r="Z1505">
        <v>62.914483765452502</v>
      </c>
      <c r="AA1505">
        <v>7.8234286005587297</v>
      </c>
      <c r="AB1505">
        <v>3.86299364610205</v>
      </c>
      <c r="AC1505">
        <v>0</v>
      </c>
      <c r="AD1505">
        <v>1.62582551229806</v>
      </c>
      <c r="AE1505">
        <v>253898</v>
      </c>
      <c r="AF1505">
        <v>1274.1199999999999</v>
      </c>
      <c r="AG1505">
        <v>-55.2100000000002</v>
      </c>
      <c r="AH1505">
        <v>-64.050000000000196</v>
      </c>
      <c r="AI1505">
        <v>-0.49844239010122998</v>
      </c>
      <c r="AJ1505">
        <v>319.98999999999899</v>
      </c>
      <c r="AK1505">
        <v>0</v>
      </c>
      <c r="AL1505">
        <v>-814.24</v>
      </c>
      <c r="AM1505">
        <v>40.53</v>
      </c>
      <c r="AN1505">
        <v>71.849999999999895</v>
      </c>
      <c r="AO1505">
        <v>102.22</v>
      </c>
      <c r="AP1505">
        <v>239.56</v>
      </c>
      <c r="AQ1505">
        <v>161.80000000000001</v>
      </c>
      <c r="AR1505">
        <v>19252.382047999999</v>
      </c>
      <c r="AS1505" t="s">
        <v>4181</v>
      </c>
    </row>
    <row r="1506" spans="1:45" x14ac:dyDescent="0.3">
      <c r="A1506" s="4" t="s">
        <v>597</v>
      </c>
      <c r="B1506" s="4" t="s">
        <v>598</v>
      </c>
      <c r="C1506" t="s">
        <v>225</v>
      </c>
      <c r="D1506">
        <v>-175.01740229464201</v>
      </c>
      <c r="E1506">
        <v>-1.57662639872445</v>
      </c>
      <c r="F1506">
        <v>-1.0022760322616699</v>
      </c>
      <c r="G1506">
        <v>-2.5750448685615099</v>
      </c>
      <c r="H1506">
        <v>9.2356225835243109</v>
      </c>
      <c r="I1506">
        <v>11.7249469201984</v>
      </c>
      <c r="J1506">
        <v>18.178794742820799</v>
      </c>
      <c r="K1506">
        <v>7.5485628282633002</v>
      </c>
      <c r="L1506">
        <v>22.783466635704102</v>
      </c>
      <c r="M1506">
        <v>17.8526930651506</v>
      </c>
      <c r="N1506">
        <v>0</v>
      </c>
      <c r="O1506">
        <v>-1.57999022112339</v>
      </c>
      <c r="P1506">
        <v>4.9824654173966403</v>
      </c>
      <c r="Q1506">
        <v>20.053524213683001</v>
      </c>
      <c r="R1506">
        <v>0</v>
      </c>
      <c r="S1506">
        <v>60.162068752274102</v>
      </c>
      <c r="T1506">
        <v>20921.880075859899</v>
      </c>
      <c r="U1506">
        <v>2.8595494775618802</v>
      </c>
      <c r="V1506">
        <v>0</v>
      </c>
      <c r="W1506">
        <v>-576.01461305809698</v>
      </c>
      <c r="X1506">
        <v>15.6659212584589</v>
      </c>
      <c r="Y1506">
        <v>14.3062554243735</v>
      </c>
      <c r="Z1506">
        <v>31.166511365342501</v>
      </c>
      <c r="AA1506">
        <v>30.083730813645001</v>
      </c>
      <c r="AB1506">
        <v>5.29454978476502</v>
      </c>
      <c r="AC1506">
        <v>0</v>
      </c>
      <c r="AD1506">
        <v>0</v>
      </c>
      <c r="AE1506">
        <v>154572</v>
      </c>
      <c r="AF1506">
        <v>4262.45</v>
      </c>
      <c r="AG1506">
        <v>-109.76</v>
      </c>
      <c r="AH1506">
        <v>43.289999999999502</v>
      </c>
      <c r="AI1506">
        <v>-1.4538554261686001</v>
      </c>
      <c r="AJ1506">
        <v>499.76999999999902</v>
      </c>
      <c r="AK1506">
        <v>186.03</v>
      </c>
      <c r="AL1506">
        <v>-1850.3399999999899</v>
      </c>
      <c r="AM1506">
        <v>416.58</v>
      </c>
      <c r="AN1506">
        <v>6717.8099999999904</v>
      </c>
      <c r="AO1506">
        <v>266.98</v>
      </c>
      <c r="AP1506">
        <v>485.49</v>
      </c>
      <c r="AQ1506">
        <v>258.35000000000002</v>
      </c>
      <c r="AR1506">
        <v>19209.91007586</v>
      </c>
      <c r="AS1506" t="s">
        <v>4181</v>
      </c>
    </row>
    <row r="1507" spans="1:45" x14ac:dyDescent="0.3">
      <c r="A1507" s="4" t="s">
        <v>599</v>
      </c>
      <c r="B1507" s="4" t="s">
        <v>600</v>
      </c>
      <c r="C1507" t="s">
        <v>68</v>
      </c>
      <c r="D1507">
        <v>-34.157169624731601</v>
      </c>
      <c r="E1507">
        <v>-22.619428201444599</v>
      </c>
      <c r="F1507">
        <v>-3.9291590119320601</v>
      </c>
      <c r="G1507">
        <v>-23.7052367300547</v>
      </c>
      <c r="H1507">
        <v>2.9596009070207101</v>
      </c>
      <c r="I1507">
        <v>-29.3694549525861</v>
      </c>
      <c r="J1507">
        <v>103.30167623079799</v>
      </c>
      <c r="K1507">
        <v>19.5712076339539</v>
      </c>
      <c r="L1507">
        <v>477.36772547053698</v>
      </c>
      <c r="M1507">
        <v>477.36772547053698</v>
      </c>
      <c r="N1507">
        <v>0</v>
      </c>
      <c r="O1507">
        <v>-2.5554441066084199</v>
      </c>
      <c r="P1507">
        <v>0</v>
      </c>
      <c r="Q1507">
        <v>17.543164020406699</v>
      </c>
      <c r="R1507">
        <v>0</v>
      </c>
      <c r="S1507">
        <v>59.678587321800897</v>
      </c>
      <c r="T1507">
        <v>28792.681533440002</v>
      </c>
      <c r="U1507">
        <v>8.7009486093241506</v>
      </c>
      <c r="V1507">
        <v>0</v>
      </c>
      <c r="W1507">
        <v>-229.467422130665</v>
      </c>
      <c r="X1507">
        <v>6.5501391381663101</v>
      </c>
      <c r="Y1507">
        <v>5.1092388624164196</v>
      </c>
      <c r="Z1507">
        <v>68.251386120633398</v>
      </c>
      <c r="AA1507">
        <v>5.8241348228938996</v>
      </c>
      <c r="AB1507">
        <v>9.4805812787137107</v>
      </c>
      <c r="AC1507">
        <v>0</v>
      </c>
      <c r="AD1507">
        <v>0</v>
      </c>
      <c r="AE1507">
        <v>119034</v>
      </c>
      <c r="AF1507">
        <v>2357.96</v>
      </c>
      <c r="AG1507">
        <v>-558.95999999999901</v>
      </c>
      <c r="AH1507">
        <v>-748.76999999999896</v>
      </c>
      <c r="AI1507">
        <v>-20.735551780170201</v>
      </c>
      <c r="AJ1507">
        <v>-692.51999999999896</v>
      </c>
      <c r="AK1507">
        <v>177.37</v>
      </c>
      <c r="AL1507">
        <v>330.69</v>
      </c>
      <c r="AM1507">
        <v>774.69</v>
      </c>
      <c r="AN1507">
        <v>2194.3000000000002</v>
      </c>
      <c r="AO1507">
        <v>1621.77</v>
      </c>
      <c r="AP1507">
        <v>1644.3</v>
      </c>
      <c r="AQ1507">
        <v>256.14999999999998</v>
      </c>
      <c r="AR1507">
        <v>19092.491533439999</v>
      </c>
      <c r="AS1507" t="s">
        <v>4181</v>
      </c>
    </row>
    <row r="1508" spans="1:45" x14ac:dyDescent="0.3">
      <c r="A1508" s="4" t="s">
        <v>601</v>
      </c>
      <c r="B1508" s="4" t="s">
        <v>602</v>
      </c>
      <c r="C1508" t="s">
        <v>65</v>
      </c>
      <c r="D1508">
        <v>71.147859409979702</v>
      </c>
      <c r="E1508">
        <v>14.4743334616615</v>
      </c>
      <c r="F1508">
        <v>6.4580591468607196</v>
      </c>
      <c r="G1508">
        <v>40.738649370469197</v>
      </c>
      <c r="H1508">
        <v>48.938392364024999</v>
      </c>
      <c r="I1508">
        <v>53.533765738267803</v>
      </c>
      <c r="J1508">
        <v>-16.098752034725901</v>
      </c>
      <c r="K1508">
        <v>0</v>
      </c>
      <c r="L1508">
        <v>127.059031549167</v>
      </c>
      <c r="M1508">
        <v>125.290863623733</v>
      </c>
      <c r="N1508">
        <v>10.5065533120793</v>
      </c>
      <c r="O1508">
        <v>52.985814590829797</v>
      </c>
      <c r="P1508">
        <v>66.723737129362107</v>
      </c>
      <c r="Q1508">
        <v>0</v>
      </c>
      <c r="R1508">
        <v>58.4962840734986</v>
      </c>
      <c r="S1508">
        <v>0</v>
      </c>
      <c r="T1508">
        <v>21069.479590899999</v>
      </c>
      <c r="U1508">
        <v>9.5946902376417693</v>
      </c>
      <c r="V1508">
        <v>0</v>
      </c>
      <c r="W1508">
        <v>169.674860333146</v>
      </c>
      <c r="X1508">
        <v>2.5270295298866099</v>
      </c>
      <c r="Y1508">
        <v>1.1700266217916599</v>
      </c>
      <c r="Z1508">
        <v>62.345920407667897</v>
      </c>
      <c r="AA1508">
        <v>28.6416645785458</v>
      </c>
      <c r="AB1508">
        <v>2.5555595837177099</v>
      </c>
      <c r="AC1508">
        <v>0</v>
      </c>
      <c r="AD1508">
        <v>0</v>
      </c>
      <c r="AE1508">
        <v>188110</v>
      </c>
      <c r="AF1508">
        <v>655.25</v>
      </c>
      <c r="AG1508">
        <v>266.94</v>
      </c>
      <c r="AH1508">
        <v>345.09</v>
      </c>
      <c r="AI1508">
        <v>28.225776478221398</v>
      </c>
      <c r="AJ1508">
        <v>350.78</v>
      </c>
      <c r="AK1508">
        <v>52.75</v>
      </c>
      <c r="AL1508">
        <v>721.02</v>
      </c>
      <c r="AM1508">
        <v>437.8</v>
      </c>
      <c r="AN1508">
        <v>1979.44999999999</v>
      </c>
      <c r="AO1508">
        <v>-622.36</v>
      </c>
      <c r="AP1508">
        <v>-620.96</v>
      </c>
      <c r="AQ1508">
        <v>369.45</v>
      </c>
      <c r="AR1508">
        <v>18992.2095908999</v>
      </c>
      <c r="AS1508" t="s">
        <v>4181</v>
      </c>
    </row>
    <row r="1509" spans="1:45" x14ac:dyDescent="0.3">
      <c r="A1509" s="4" t="s">
        <v>603</v>
      </c>
      <c r="B1509" s="4" t="s">
        <v>604</v>
      </c>
      <c r="C1509" t="s">
        <v>498</v>
      </c>
      <c r="D1509">
        <v>12.128523137053</v>
      </c>
      <c r="E1509">
        <v>23.851830650641599</v>
      </c>
      <c r="F1509">
        <v>21.103300352867901</v>
      </c>
      <c r="G1509">
        <v>43.775780557046602</v>
      </c>
      <c r="H1509">
        <v>68.844338384125294</v>
      </c>
      <c r="I1509">
        <v>68.082199251951195</v>
      </c>
      <c r="J1509">
        <v>-18.732256058134801</v>
      </c>
      <c r="K1509">
        <v>-9.2630535820932103</v>
      </c>
      <c r="L1509">
        <v>0</v>
      </c>
      <c r="M1509">
        <v>0</v>
      </c>
      <c r="N1509">
        <v>171.78404073172899</v>
      </c>
      <c r="O1509">
        <v>3.8729959660011399</v>
      </c>
      <c r="P1509">
        <v>4.5578944429294603</v>
      </c>
      <c r="Q1509">
        <v>2.4237739624285601</v>
      </c>
      <c r="R1509">
        <v>10.5924572338202</v>
      </c>
      <c r="S1509">
        <v>10.481366177535801</v>
      </c>
      <c r="T1509">
        <v>15017.9116397</v>
      </c>
      <c r="U1509">
        <v>2.6203748921113998</v>
      </c>
      <c r="V1509">
        <v>1.0653030787258899</v>
      </c>
      <c r="W1509">
        <v>165.14353279106101</v>
      </c>
      <c r="X1509">
        <v>2.9191286379052199</v>
      </c>
      <c r="Y1509">
        <v>2.9191266078843601</v>
      </c>
      <c r="Z1509">
        <v>74.999997969979106</v>
      </c>
      <c r="AA1509">
        <v>8.9464821032599495</v>
      </c>
      <c r="AB1509">
        <v>2.8890094721280901</v>
      </c>
      <c r="AC1509">
        <v>0</v>
      </c>
      <c r="AD1509">
        <v>0</v>
      </c>
      <c r="AE1509">
        <v>107476</v>
      </c>
      <c r="AF1509">
        <v>3483.73</v>
      </c>
      <c r="AG1509">
        <v>1525.03</v>
      </c>
      <c r="AH1509">
        <v>1941.02</v>
      </c>
      <c r="AI1509">
        <v>38.698033940020203</v>
      </c>
      <c r="AJ1509">
        <v>2371.8000000000002</v>
      </c>
      <c r="AK1509">
        <v>1092.47</v>
      </c>
      <c r="AL1509">
        <v>6384.85</v>
      </c>
      <c r="AM1509">
        <v>3483.41</v>
      </c>
      <c r="AN1509">
        <v>7058.67</v>
      </c>
      <c r="AO1509">
        <v>1230.24</v>
      </c>
      <c r="AP1509">
        <v>1464.22</v>
      </c>
      <c r="AQ1509">
        <v>465.85</v>
      </c>
      <c r="AR1509">
        <v>18496.361639700001</v>
      </c>
      <c r="AS1509" t="s">
        <v>4181</v>
      </c>
    </row>
    <row r="1510" spans="1:45" x14ac:dyDescent="0.3">
      <c r="A1510" s="4" t="s">
        <v>605</v>
      </c>
      <c r="B1510" s="4" t="s">
        <v>606</v>
      </c>
      <c r="C1510" t="s">
        <v>244</v>
      </c>
      <c r="D1510">
        <v>51.046135431677698</v>
      </c>
      <c r="E1510">
        <v>16.466063213582402</v>
      </c>
      <c r="F1510">
        <v>9.6065816237150106</v>
      </c>
      <c r="G1510">
        <v>9.7824162715261807</v>
      </c>
      <c r="H1510">
        <v>17.944495050497402</v>
      </c>
      <c r="I1510">
        <v>18.833834011041201</v>
      </c>
      <c r="J1510">
        <v>2.58618315232484</v>
      </c>
      <c r="K1510">
        <v>18.9294856379829</v>
      </c>
      <c r="L1510">
        <v>30.114147119184501</v>
      </c>
      <c r="M1510">
        <v>12.064315880527101</v>
      </c>
      <c r="N1510">
        <v>22.865327688830799</v>
      </c>
      <c r="O1510">
        <v>1.2151181751178699</v>
      </c>
      <c r="P1510">
        <v>16.079200565475301</v>
      </c>
      <c r="Q1510">
        <v>-5.2685675054543397</v>
      </c>
      <c r="R1510">
        <v>23.299339552482</v>
      </c>
      <c r="S1510">
        <v>36.165605646682501</v>
      </c>
      <c r="T1510">
        <v>19014.22092435</v>
      </c>
      <c r="U1510">
        <v>7.7743647807586598</v>
      </c>
      <c r="V1510">
        <v>0.53865108016732499</v>
      </c>
      <c r="W1510">
        <v>104.220251899492</v>
      </c>
      <c r="X1510">
        <v>17.482324733209499</v>
      </c>
      <c r="Y1510">
        <v>11.017582728119899</v>
      </c>
      <c r="Z1510">
        <v>49.5341395357514</v>
      </c>
      <c r="AA1510">
        <v>11.731125121277</v>
      </c>
      <c r="AB1510">
        <v>16.458000887743001</v>
      </c>
      <c r="AC1510">
        <v>0</v>
      </c>
      <c r="AD1510">
        <v>6.3447696282039399</v>
      </c>
      <c r="AE1510">
        <v>65779</v>
      </c>
      <c r="AF1510">
        <v>3671.69</v>
      </c>
      <c r="AG1510">
        <v>359.17999999999898</v>
      </c>
      <c r="AH1510">
        <v>485.69999999999902</v>
      </c>
      <c r="AI1510">
        <v>17.093360596667601</v>
      </c>
      <c r="AJ1510">
        <v>691.51999999999896</v>
      </c>
      <c r="AK1510">
        <v>61.49</v>
      </c>
      <c r="AL1510">
        <v>2326.09</v>
      </c>
      <c r="AM1510">
        <v>41.989999999999903</v>
      </c>
      <c r="AN1510">
        <v>2358.36</v>
      </c>
      <c r="AO1510">
        <v>260.47000000000003</v>
      </c>
      <c r="AP1510">
        <v>454.04</v>
      </c>
      <c r="AQ1510">
        <v>883.55</v>
      </c>
      <c r="AR1510">
        <v>18334.750924349999</v>
      </c>
      <c r="AS1510" t="s">
        <v>4181</v>
      </c>
    </row>
    <row r="1511" spans="1:45" x14ac:dyDescent="0.3">
      <c r="A1511" s="4" t="s">
        <v>607</v>
      </c>
      <c r="B1511" s="4" t="s">
        <v>608</v>
      </c>
      <c r="C1511" t="s">
        <v>183</v>
      </c>
      <c r="D1511">
        <v>342.02367503649498</v>
      </c>
      <c r="E1511">
        <v>0.94022402030211605</v>
      </c>
      <c r="F1511">
        <v>0.47832643028557997</v>
      </c>
      <c r="G1511">
        <v>4.5136326978843</v>
      </c>
      <c r="H1511">
        <v>50.544355925883302</v>
      </c>
      <c r="I1511">
        <v>50.331165599958801</v>
      </c>
      <c r="J1511">
        <v>22.556203041041702</v>
      </c>
      <c r="K1511">
        <v>21.277048911932699</v>
      </c>
      <c r="L1511">
        <v>65.486364764707901</v>
      </c>
      <c r="M1511">
        <v>48.617133425105301</v>
      </c>
      <c r="N1511">
        <v>1.00225559899107</v>
      </c>
      <c r="O1511">
        <v>-8.4233609827289406</v>
      </c>
      <c r="P1511">
        <v>-5.5181788669046403</v>
      </c>
      <c r="Q1511">
        <v>-2.5667164305480599</v>
      </c>
      <c r="R1511">
        <v>-17.869502117831601</v>
      </c>
      <c r="S1511">
        <v>92.049259909861206</v>
      </c>
      <c r="T1511">
        <v>22762.58554367</v>
      </c>
      <c r="U1511">
        <v>2.9004680281489601</v>
      </c>
      <c r="V1511">
        <v>9.5516539002072201E-2</v>
      </c>
      <c r="W1511">
        <v>274.97303025665099</v>
      </c>
      <c r="X1511">
        <v>17.706065407616901</v>
      </c>
      <c r="Y1511">
        <v>16.751992476152001</v>
      </c>
      <c r="Z1511">
        <v>47.339228397886501</v>
      </c>
      <c r="AA1511">
        <v>30.632709537270902</v>
      </c>
      <c r="AB1511">
        <v>2.8535123802709701</v>
      </c>
      <c r="AC1511">
        <v>0</v>
      </c>
      <c r="AD1511">
        <v>0.38952658164384601</v>
      </c>
      <c r="AE1511">
        <v>36990</v>
      </c>
      <c r="AF1511">
        <v>1165.58</v>
      </c>
      <c r="AG1511">
        <v>52.6099999999998</v>
      </c>
      <c r="AH1511">
        <v>29.229999999999801</v>
      </c>
      <c r="AI1511">
        <v>3.2342185014167</v>
      </c>
      <c r="AJ1511">
        <v>586.64999999999895</v>
      </c>
      <c r="AK1511">
        <v>474.95</v>
      </c>
      <c r="AL1511">
        <v>2406.1</v>
      </c>
      <c r="AM1511">
        <v>612.94000000000005</v>
      </c>
      <c r="AN1511">
        <v>6203.78</v>
      </c>
      <c r="AO1511">
        <v>-307.63</v>
      </c>
      <c r="AP1511">
        <v>436.62</v>
      </c>
      <c r="AQ1511">
        <v>1033.95</v>
      </c>
      <c r="AR1511">
        <v>17993.865543669999</v>
      </c>
      <c r="AS1511" t="s">
        <v>4181</v>
      </c>
    </row>
    <row r="1512" spans="1:45" x14ac:dyDescent="0.3">
      <c r="A1512" s="4" t="s">
        <v>609</v>
      </c>
      <c r="B1512" s="4" t="s">
        <v>610</v>
      </c>
      <c r="C1512" t="s">
        <v>121</v>
      </c>
      <c r="D1512">
        <v>22.892294280026501</v>
      </c>
      <c r="E1512">
        <v>14.586133085155801</v>
      </c>
      <c r="F1512">
        <v>7.2603190912278803</v>
      </c>
      <c r="G1512">
        <v>14.726282893315</v>
      </c>
      <c r="H1512">
        <v>25.828668145483899</v>
      </c>
      <c r="I1512">
        <v>29.845133865902898</v>
      </c>
      <c r="J1512">
        <v>-38.214843144204302</v>
      </c>
      <c r="K1512">
        <v>2.5225173047427698</v>
      </c>
      <c r="L1512">
        <v>54.196141170893704</v>
      </c>
      <c r="M1512">
        <v>37.8279229210126</v>
      </c>
      <c r="N1512">
        <v>13.7082441188406</v>
      </c>
      <c r="O1512">
        <v>7.7889488305722097</v>
      </c>
      <c r="P1512">
        <v>6.6240019919739703</v>
      </c>
      <c r="Q1512">
        <v>11.6895972735696</v>
      </c>
      <c r="R1512">
        <v>7.7374210632841596</v>
      </c>
      <c r="S1512">
        <v>22.802176093539899</v>
      </c>
      <c r="T1512">
        <v>20911.5774896</v>
      </c>
      <c r="U1512">
        <v>3.1264005272908202</v>
      </c>
      <c r="V1512">
        <v>0.39447979858222498</v>
      </c>
      <c r="W1512">
        <v>-6.0301128228063599</v>
      </c>
      <c r="X1512">
        <v>32.292560598018397</v>
      </c>
      <c r="Y1512">
        <v>20.764288717223899</v>
      </c>
      <c r="Z1512">
        <v>42.470078806603901</v>
      </c>
      <c r="AA1512">
        <v>8.1483236996470207</v>
      </c>
      <c r="AB1512">
        <v>8.0274433733326394</v>
      </c>
      <c r="AC1512">
        <v>5.8455651426423403</v>
      </c>
      <c r="AD1512">
        <v>11.5278863414893</v>
      </c>
      <c r="AE1512">
        <v>43205</v>
      </c>
      <c r="AF1512">
        <v>5321.37</v>
      </c>
      <c r="AG1512">
        <v>783.63999999999896</v>
      </c>
      <c r="AH1512">
        <v>1143.49999999999</v>
      </c>
      <c r="AI1512">
        <v>33.242642945798501</v>
      </c>
      <c r="AJ1512">
        <v>1588.1699999999901</v>
      </c>
      <c r="AK1512">
        <v>306.97000000000003</v>
      </c>
      <c r="AL1512">
        <v>5708.11</v>
      </c>
      <c r="AM1512">
        <v>143.83000000000001</v>
      </c>
      <c r="AN1512">
        <v>5738.0099999999902</v>
      </c>
      <c r="AO1512">
        <v>125.349999999999</v>
      </c>
      <c r="AP1512">
        <v>1892.36</v>
      </c>
      <c r="AQ1512">
        <v>742</v>
      </c>
      <c r="AR1512">
        <v>17939.317489599998</v>
      </c>
      <c r="AS1512" t="s">
        <v>4181</v>
      </c>
    </row>
    <row r="1513" spans="1:45" x14ac:dyDescent="0.3">
      <c r="A1513" s="4" t="s">
        <v>611</v>
      </c>
      <c r="B1513" s="4" t="s">
        <v>612</v>
      </c>
      <c r="C1513" t="s">
        <v>317</v>
      </c>
      <c r="D1513">
        <v>-6.6359197973757</v>
      </c>
      <c r="E1513">
        <v>-9.8752463447609298</v>
      </c>
      <c r="F1513">
        <v>-4.6401597099510896</v>
      </c>
      <c r="G1513">
        <v>-15.236833556952201</v>
      </c>
      <c r="H1513">
        <v>1.9909373619605899</v>
      </c>
      <c r="I1513">
        <v>-15.005267989548701</v>
      </c>
      <c r="J1513">
        <v>-18.598752034725901</v>
      </c>
      <c r="K1513">
        <v>-14.754634922297701</v>
      </c>
      <c r="L1513">
        <v>19.062413368242701</v>
      </c>
      <c r="M1513">
        <v>0.205644540274144</v>
      </c>
      <c r="N1513">
        <v>0</v>
      </c>
      <c r="O1513">
        <v>-8.1060000340483604</v>
      </c>
      <c r="P1513">
        <v>0</v>
      </c>
      <c r="Q1513">
        <v>8.4452462178186298</v>
      </c>
      <c r="R1513">
        <v>0</v>
      </c>
      <c r="S1513">
        <v>-230.92354845622901</v>
      </c>
      <c r="T1513">
        <v>16135.585644700001</v>
      </c>
      <c r="U1513">
        <v>0.68911926862390205</v>
      </c>
      <c r="V1513">
        <v>0</v>
      </c>
      <c r="W1513">
        <v>-111.054360824707</v>
      </c>
      <c r="X1513">
        <v>13.798981494982</v>
      </c>
      <c r="Y1513">
        <v>1.89257027461523</v>
      </c>
      <c r="Z1513">
        <v>63.170889720931001</v>
      </c>
      <c r="AA1513">
        <v>3.85684625201197</v>
      </c>
      <c r="AB1513">
        <v>15.2751298518518</v>
      </c>
      <c r="AC1513">
        <v>0</v>
      </c>
      <c r="AD1513">
        <v>11.609484917025499</v>
      </c>
      <c r="AE1513">
        <v>1204729</v>
      </c>
      <c r="AF1513">
        <v>17701.25</v>
      </c>
      <c r="AG1513">
        <v>-2697.11</v>
      </c>
      <c r="AH1513">
        <v>-3595.93</v>
      </c>
      <c r="AI1513">
        <v>-7.7457235122592998</v>
      </c>
      <c r="AJ1513">
        <v>-2656.12</v>
      </c>
      <c r="AK1513">
        <v>185.34</v>
      </c>
      <c r="AL1513">
        <v>25287.25</v>
      </c>
      <c r="AM1513">
        <v>6701.45</v>
      </c>
      <c r="AN1513">
        <v>25972</v>
      </c>
      <c r="AO1513">
        <v>311.26</v>
      </c>
      <c r="AP1513">
        <v>561.61</v>
      </c>
      <c r="AQ1513">
        <v>50.7</v>
      </c>
      <c r="AR1513">
        <v>17897.805644700002</v>
      </c>
      <c r="AS1513" t="s">
        <v>4181</v>
      </c>
    </row>
    <row r="1514" spans="1:45" x14ac:dyDescent="0.3">
      <c r="A1514" s="4" t="s">
        <v>613</v>
      </c>
      <c r="B1514" s="4" t="s">
        <v>614</v>
      </c>
      <c r="C1514" t="s">
        <v>271</v>
      </c>
      <c r="D1514">
        <v>18.180570588172301</v>
      </c>
      <c r="E1514">
        <v>5.7311369897216702</v>
      </c>
      <c r="F1514">
        <v>0.88883266082411405</v>
      </c>
      <c r="G1514">
        <v>6.7870801239505001</v>
      </c>
      <c r="H1514">
        <v>16.259363043826401</v>
      </c>
      <c r="I1514">
        <v>11.0605485501942</v>
      </c>
      <c r="J1514">
        <v>-44.838909515040903</v>
      </c>
      <c r="K1514">
        <v>-8.7198234316544898</v>
      </c>
      <c r="L1514">
        <v>467.00018713413198</v>
      </c>
      <c r="M1514">
        <v>433.79874382918598</v>
      </c>
      <c r="N1514">
        <v>1.0791050676505001</v>
      </c>
      <c r="O1514">
        <v>13.875354059535599</v>
      </c>
      <c r="P1514">
        <v>3.4498199144025401</v>
      </c>
      <c r="Q1514">
        <v>0</v>
      </c>
      <c r="R1514">
        <v>-1.7567012469016401</v>
      </c>
      <c r="S1514">
        <v>16.283004079480499</v>
      </c>
      <c r="T1514">
        <v>98013.993206879997</v>
      </c>
      <c r="U1514">
        <v>0.93051752903241003</v>
      </c>
      <c r="V1514">
        <v>0</v>
      </c>
      <c r="W1514">
        <v>-31.089383787496299</v>
      </c>
      <c r="X1514">
        <v>6.1079548846192404</v>
      </c>
      <c r="Y1514">
        <v>1.94780872103484</v>
      </c>
      <c r="Z1514">
        <v>63.502933084620899</v>
      </c>
      <c r="AA1514">
        <v>7.8576492192337701</v>
      </c>
      <c r="AB1514">
        <v>12.4662552267152</v>
      </c>
      <c r="AC1514">
        <v>0</v>
      </c>
      <c r="AD1514">
        <v>4.1549897889339098</v>
      </c>
      <c r="AE1514">
        <v>767715</v>
      </c>
      <c r="AF1514">
        <v>14305.71</v>
      </c>
      <c r="AG1514">
        <v>970.93999999999903</v>
      </c>
      <c r="AH1514">
        <v>1495.19999999999</v>
      </c>
      <c r="AI1514">
        <v>4.1988208124039099</v>
      </c>
      <c r="AJ1514">
        <v>1582.28999999999</v>
      </c>
      <c r="AK1514">
        <v>8872.1299999999992</v>
      </c>
      <c r="AL1514">
        <v>8596.36</v>
      </c>
      <c r="AM1514">
        <v>8426.9699999999993</v>
      </c>
      <c r="AN1514">
        <v>18970.349999999999</v>
      </c>
      <c r="AO1514">
        <v>5411.72</v>
      </c>
      <c r="AP1514">
        <v>5464.3</v>
      </c>
      <c r="AQ1514">
        <v>72.400000000000006</v>
      </c>
      <c r="AR1514">
        <v>17652.243206880001</v>
      </c>
      <c r="AS1514" t="s">
        <v>4181</v>
      </c>
    </row>
    <row r="1515" spans="1:45" x14ac:dyDescent="0.3">
      <c r="A1515" s="4" t="s">
        <v>615</v>
      </c>
      <c r="B1515" s="4" t="s">
        <v>616</v>
      </c>
      <c r="C1515" t="s">
        <v>109</v>
      </c>
      <c r="D1515">
        <v>18.554843507020301</v>
      </c>
      <c r="E1515">
        <v>20.941398285576501</v>
      </c>
      <c r="F1515">
        <v>15.4991968066981</v>
      </c>
      <c r="G1515">
        <v>26.8280211351627</v>
      </c>
      <c r="H1515">
        <v>26.898154674948501</v>
      </c>
      <c r="I1515">
        <v>37.6711550480086</v>
      </c>
      <c r="J1515">
        <v>-17.959283209275</v>
      </c>
      <c r="K1515">
        <v>10.6677209284331</v>
      </c>
      <c r="L1515">
        <v>1.06654082114204</v>
      </c>
      <c r="M1515">
        <v>0.84473808400188699</v>
      </c>
      <c r="N1515">
        <v>118.12382739212001</v>
      </c>
      <c r="O1515">
        <v>7.6658333273301196</v>
      </c>
      <c r="P1515">
        <v>17.1299960597553</v>
      </c>
      <c r="Q1515">
        <v>23.442587558503799</v>
      </c>
      <c r="R1515">
        <v>25.429234857036999</v>
      </c>
      <c r="S1515">
        <v>13.634309463623</v>
      </c>
      <c r="T1515">
        <v>16337.1942080299</v>
      </c>
      <c r="U1515">
        <v>8.2695583803822501</v>
      </c>
      <c r="V1515">
        <v>6.4400386402318404</v>
      </c>
      <c r="W1515">
        <v>-49.534294667003898</v>
      </c>
      <c r="X1515">
        <v>19.052416387190899</v>
      </c>
      <c r="Y1515">
        <v>10.6732332283513</v>
      </c>
      <c r="Z1515">
        <v>60.396054435698701</v>
      </c>
      <c r="AA1515">
        <v>9.2186220589265808</v>
      </c>
      <c r="AB1515">
        <v>7.0088510853072004</v>
      </c>
      <c r="AC1515">
        <v>0</v>
      </c>
      <c r="AD1515">
        <v>8.3588059410640305</v>
      </c>
      <c r="AE1515">
        <v>50916</v>
      </c>
      <c r="AF1515">
        <v>3520.2</v>
      </c>
      <c r="AG1515">
        <v>944.39999999999895</v>
      </c>
      <c r="AH1515">
        <v>1257.5999999999999</v>
      </c>
      <c r="AI1515">
        <v>410.06</v>
      </c>
      <c r="AJ1515">
        <v>1326.1</v>
      </c>
      <c r="AK1515">
        <v>0</v>
      </c>
      <c r="AL1515">
        <v>2094</v>
      </c>
      <c r="AM1515">
        <v>1208.5999999999999</v>
      </c>
      <c r="AN1515">
        <v>2119</v>
      </c>
      <c r="AO1515">
        <v>569.70000000000005</v>
      </c>
      <c r="AP1515">
        <v>611.1</v>
      </c>
      <c r="AQ1515">
        <v>7601</v>
      </c>
      <c r="AR1515">
        <v>17523.19420803</v>
      </c>
      <c r="AS1515" t="s">
        <v>4181</v>
      </c>
    </row>
    <row r="1516" spans="1:45" x14ac:dyDescent="0.3">
      <c r="A1516" s="4" t="s">
        <v>617</v>
      </c>
      <c r="B1516" s="4" t="s">
        <v>618</v>
      </c>
      <c r="C1516" t="s">
        <v>260</v>
      </c>
      <c r="D1516">
        <v>10.5076335232178</v>
      </c>
      <c r="E1516">
        <v>36.151166563076501</v>
      </c>
      <c r="F1516">
        <v>13.355954310361501</v>
      </c>
      <c r="G1516">
        <v>12.551559880761801</v>
      </c>
      <c r="H1516">
        <v>15.019592084209</v>
      </c>
      <c r="I1516">
        <v>22.2214552819011</v>
      </c>
      <c r="J1516">
        <v>84.388939558399798</v>
      </c>
      <c r="K1516">
        <v>39.113041684309998</v>
      </c>
      <c r="L1516">
        <v>72.853677888194298</v>
      </c>
      <c r="M1516">
        <v>58.215059072739798</v>
      </c>
      <c r="N1516">
        <v>33.493640345550702</v>
      </c>
      <c r="O1516">
        <v>7.6350107697896696</v>
      </c>
      <c r="P1516">
        <v>33.689450657932397</v>
      </c>
      <c r="Q1516">
        <v>0</v>
      </c>
      <c r="R1516">
        <v>49.501272198407896</v>
      </c>
      <c r="S1516">
        <v>8.8745911118843495</v>
      </c>
      <c r="T1516">
        <v>20332.911648879999</v>
      </c>
      <c r="U1516">
        <v>3.2768666757529399</v>
      </c>
      <c r="V1516">
        <v>1.7952775533729299</v>
      </c>
      <c r="W1516">
        <v>-56.8675326029866</v>
      </c>
      <c r="X1516">
        <v>12.761178998612399</v>
      </c>
      <c r="Y1516">
        <v>12.1737234789121</v>
      </c>
      <c r="Z1516">
        <v>60.398740146785997</v>
      </c>
      <c r="AA1516">
        <v>12.1460041556352</v>
      </c>
      <c r="AB1516">
        <v>9.2270243858830394</v>
      </c>
      <c r="AC1516">
        <v>11.579220278621699</v>
      </c>
      <c r="AD1516">
        <v>0.118307474891175</v>
      </c>
      <c r="AE1516">
        <v>189784</v>
      </c>
      <c r="AF1516">
        <v>13183.7</v>
      </c>
      <c r="AG1516">
        <v>1654.76</v>
      </c>
      <c r="AH1516">
        <v>2359.5300000000002</v>
      </c>
      <c r="AI1516">
        <v>39.758019750189597</v>
      </c>
      <c r="AJ1516">
        <v>2929.61</v>
      </c>
      <c r="AK1516">
        <v>298.33</v>
      </c>
      <c r="AL1516">
        <v>4831.0599999999904</v>
      </c>
      <c r="AM1516">
        <v>907.4</v>
      </c>
      <c r="AN1516">
        <v>5306.17</v>
      </c>
      <c r="AO1516">
        <v>6707.81</v>
      </c>
      <c r="AP1516">
        <v>6943.55</v>
      </c>
      <c r="AQ1516">
        <v>431.65</v>
      </c>
      <c r="AR1516">
        <v>17387.61164888</v>
      </c>
      <c r="AS1516" t="s">
        <v>4181</v>
      </c>
    </row>
    <row r="1517" spans="1:45" x14ac:dyDescent="0.3">
      <c r="A1517" s="4" t="s">
        <v>619</v>
      </c>
      <c r="B1517" s="4" t="s">
        <v>620</v>
      </c>
      <c r="C1517" t="s">
        <v>621</v>
      </c>
      <c r="D1517">
        <v>54.851880690634601</v>
      </c>
      <c r="E1517">
        <v>16.5998916871212</v>
      </c>
      <c r="F1517">
        <v>12.4152384406895</v>
      </c>
      <c r="G1517">
        <v>10.993148240668001</v>
      </c>
      <c r="H1517">
        <v>17.4302216485526</v>
      </c>
      <c r="I1517">
        <v>18.9179930054956</v>
      </c>
      <c r="J1517">
        <v>-2.4565383925123401</v>
      </c>
      <c r="K1517">
        <v>13.229646943784999</v>
      </c>
      <c r="L1517">
        <v>6.5183660380871498</v>
      </c>
      <c r="M1517">
        <v>2.4163934087076999</v>
      </c>
      <c r="N1517">
        <v>52.0469021913595</v>
      </c>
      <c r="O1517">
        <v>2.9431854193172402</v>
      </c>
      <c r="P1517">
        <v>2.52884976313165</v>
      </c>
      <c r="Q1517">
        <v>10.019505504497401</v>
      </c>
      <c r="R1517">
        <v>5.8847807248130399</v>
      </c>
      <c r="S1517">
        <v>41.869664915547901</v>
      </c>
      <c r="T1517">
        <v>16640.031846749898</v>
      </c>
      <c r="U1517">
        <v>8.7393180343787797</v>
      </c>
      <c r="V1517">
        <v>0.94146802895072701</v>
      </c>
      <c r="W1517">
        <v>-8.6257068224555695</v>
      </c>
      <c r="X1517">
        <v>17.269654863261799</v>
      </c>
      <c r="Y1517">
        <v>13.783677996774999</v>
      </c>
      <c r="Z1517">
        <v>47.513030153483101</v>
      </c>
      <c r="AA1517">
        <v>22.4452615439033</v>
      </c>
      <c r="AB1517">
        <v>8.4048958533266998</v>
      </c>
      <c r="AC1517">
        <v>0</v>
      </c>
      <c r="AD1517">
        <v>3.0126084275449698</v>
      </c>
      <c r="AE1517">
        <v>78907</v>
      </c>
      <c r="AF1517">
        <v>2802.2</v>
      </c>
      <c r="AG1517">
        <v>308.04999999999899</v>
      </c>
      <c r="AH1517">
        <v>412.73999999999899</v>
      </c>
      <c r="AI1517">
        <v>19.3718867733498</v>
      </c>
      <c r="AJ1517">
        <v>530.11999999999898</v>
      </c>
      <c r="AK1517">
        <v>0</v>
      </c>
      <c r="AL1517">
        <v>1681.4</v>
      </c>
      <c r="AM1517">
        <v>447.72</v>
      </c>
      <c r="AN1517">
        <v>1933.46</v>
      </c>
      <c r="AO1517">
        <v>396.06</v>
      </c>
      <c r="AP1517">
        <v>508.76</v>
      </c>
      <c r="AQ1517">
        <v>1059.5999999999999</v>
      </c>
      <c r="AR1517">
        <v>16897.12184675</v>
      </c>
      <c r="AS1517" t="s">
        <v>4181</v>
      </c>
    </row>
    <row r="1518" spans="1:45" x14ac:dyDescent="0.3">
      <c r="A1518" s="4" t="s">
        <v>622</v>
      </c>
      <c r="B1518" s="4" t="s">
        <v>623</v>
      </c>
      <c r="C1518" t="s">
        <v>109</v>
      </c>
      <c r="D1518">
        <v>25.6813528201324</v>
      </c>
      <c r="E1518">
        <v>23.375458039145599</v>
      </c>
      <c r="F1518">
        <v>18.6237077946029</v>
      </c>
      <c r="G1518">
        <v>22.426063306204</v>
      </c>
      <c r="H1518">
        <v>31.876417343082299</v>
      </c>
      <c r="I1518">
        <v>35.139093244434399</v>
      </c>
      <c r="J1518">
        <v>-9.5564119325019092</v>
      </c>
      <c r="K1518">
        <v>0.888813322364434</v>
      </c>
      <c r="L1518">
        <v>1.04685825686082</v>
      </c>
      <c r="M1518">
        <v>0.65996134369064197</v>
      </c>
      <c r="N1518">
        <v>89.205855468696697</v>
      </c>
      <c r="O1518">
        <v>10.4911531809349</v>
      </c>
      <c r="P1518">
        <v>10.9928677390778</v>
      </c>
      <c r="Q1518">
        <v>12.0592611096866</v>
      </c>
      <c r="R1518">
        <v>9.6590905441113097</v>
      </c>
      <c r="S1518">
        <v>22.587893590346798</v>
      </c>
      <c r="T1518">
        <v>16438.3461685</v>
      </c>
      <c r="U1518">
        <v>5.6055875286667503</v>
      </c>
      <c r="V1518">
        <v>0.49387828699125502</v>
      </c>
      <c r="W1518">
        <v>-30.151521704661601</v>
      </c>
      <c r="X1518">
        <v>12.1384139760933</v>
      </c>
      <c r="Y1518">
        <v>10.7357928403479</v>
      </c>
      <c r="Z1518">
        <v>70.340649883857196</v>
      </c>
      <c r="AA1518">
        <v>8.9472619241730893</v>
      </c>
      <c r="AB1518">
        <v>6.5800743438233598</v>
      </c>
      <c r="AC1518">
        <v>10.8111882519795</v>
      </c>
      <c r="AD1518">
        <v>0.81352601357796805</v>
      </c>
      <c r="AE1518">
        <v>57897</v>
      </c>
      <c r="AF1518">
        <v>2915.67</v>
      </c>
      <c r="AG1518">
        <v>653.87</v>
      </c>
      <c r="AH1518">
        <v>900.18</v>
      </c>
      <c r="AI1518">
        <v>74.589034235872802</v>
      </c>
      <c r="AJ1518">
        <v>1024.54</v>
      </c>
      <c r="AK1518">
        <v>0</v>
      </c>
      <c r="AL1518">
        <v>2978.24</v>
      </c>
      <c r="AM1518">
        <v>385.28</v>
      </c>
      <c r="AN1518">
        <v>2995.63</v>
      </c>
      <c r="AO1518">
        <v>404.69999999999902</v>
      </c>
      <c r="AP1518">
        <v>576.30999999999995</v>
      </c>
      <c r="AQ1518">
        <v>1928.15</v>
      </c>
      <c r="AR1518">
        <v>16792.266168499998</v>
      </c>
      <c r="AS1518" t="s">
        <v>4181</v>
      </c>
    </row>
    <row r="1519" spans="1:45" x14ac:dyDescent="0.3">
      <c r="A1519" s="4" t="s">
        <v>624</v>
      </c>
      <c r="B1519" s="4" t="s">
        <v>625</v>
      </c>
      <c r="C1519" t="s">
        <v>446</v>
      </c>
      <c r="D1519">
        <v>56.375619301269701</v>
      </c>
      <c r="E1519">
        <v>17.162772195029099</v>
      </c>
      <c r="F1519">
        <v>12.4766081932618</v>
      </c>
      <c r="G1519">
        <v>10.9972071992197</v>
      </c>
      <c r="H1519">
        <v>16.851483045373399</v>
      </c>
      <c r="I1519">
        <v>16.8576558205514</v>
      </c>
      <c r="J1519">
        <v>41.533668536275698</v>
      </c>
      <c r="K1519">
        <v>17.601720212977</v>
      </c>
      <c r="L1519">
        <v>1.1242062451639301</v>
      </c>
      <c r="M1519">
        <v>0.65290931530851704</v>
      </c>
      <c r="N1519">
        <v>40.291538086730498</v>
      </c>
      <c r="O1519">
        <v>-2.6666698595679801</v>
      </c>
      <c r="P1519">
        <v>-0.28591884626970598</v>
      </c>
      <c r="Q1519">
        <v>65.388134890649198</v>
      </c>
      <c r="R1519">
        <v>4.4269350166125099</v>
      </c>
      <c r="S1519">
        <v>41.163744320105202</v>
      </c>
      <c r="T1519">
        <v>16299.728109795</v>
      </c>
      <c r="U1519">
        <v>10.732050179882499</v>
      </c>
      <c r="V1519">
        <v>0.42681471052320702</v>
      </c>
      <c r="W1519">
        <v>-6.0874066442104704</v>
      </c>
      <c r="X1519">
        <v>28.539784294915201</v>
      </c>
      <c r="Y1519">
        <v>25.351726162342</v>
      </c>
      <c r="Z1519">
        <v>52.5751010412787</v>
      </c>
      <c r="AA1519">
        <v>6.3679059754140699</v>
      </c>
      <c r="AB1519">
        <v>8.93278713769012</v>
      </c>
      <c r="AC1519">
        <v>0</v>
      </c>
      <c r="AD1519">
        <v>3.0941141324936798</v>
      </c>
      <c r="AE1519">
        <v>37302</v>
      </c>
      <c r="AF1519">
        <v>2706.96</v>
      </c>
      <c r="AG1519">
        <v>297.68999999999897</v>
      </c>
      <c r="AH1519">
        <v>396.24999999999898</v>
      </c>
      <c r="AI1519">
        <v>60.261133603238797</v>
      </c>
      <c r="AJ1519">
        <v>456.32999999999902</v>
      </c>
      <c r="AK1519">
        <v>2.44</v>
      </c>
      <c r="AL1519">
        <v>1514.33</v>
      </c>
      <c r="AM1519">
        <v>500.31</v>
      </c>
      <c r="AN1519">
        <v>1563.77</v>
      </c>
      <c r="AO1519">
        <v>250.38</v>
      </c>
      <c r="AP1519">
        <v>323.95999999999998</v>
      </c>
      <c r="AQ1519">
        <v>3376.25</v>
      </c>
      <c r="AR1519">
        <v>16782.458109794999</v>
      </c>
      <c r="AS1519" t="s">
        <v>4181</v>
      </c>
    </row>
    <row r="1520" spans="1:45" x14ac:dyDescent="0.3">
      <c r="A1520" s="4" t="s">
        <v>626</v>
      </c>
      <c r="B1520" s="4" t="s">
        <v>627</v>
      </c>
      <c r="C1520" t="s">
        <v>156</v>
      </c>
      <c r="D1520">
        <v>50.079705595660101</v>
      </c>
      <c r="E1520">
        <v>2.9450353088229102</v>
      </c>
      <c r="F1520">
        <v>1.36588675677319</v>
      </c>
      <c r="G1520">
        <v>3.2330289413924702</v>
      </c>
      <c r="H1520">
        <v>13.451627244767201</v>
      </c>
      <c r="I1520">
        <v>12.837319418273101</v>
      </c>
      <c r="J1520">
        <v>-21.358856463269699</v>
      </c>
      <c r="K1520">
        <v>-0.42522146288977902</v>
      </c>
      <c r="L1520">
        <v>74.944877743771997</v>
      </c>
      <c r="M1520">
        <v>23.8483412464062</v>
      </c>
      <c r="N1520">
        <v>2.1707845630790699</v>
      </c>
      <c r="O1520">
        <v>6.0634181294446803</v>
      </c>
      <c r="P1520">
        <v>15.4807601077638</v>
      </c>
      <c r="Q1520">
        <v>0</v>
      </c>
      <c r="R1520">
        <v>15.747516588058099</v>
      </c>
      <c r="S1520">
        <v>0</v>
      </c>
      <c r="T1520">
        <v>26701.79710114</v>
      </c>
      <c r="U1520">
        <v>1.2531650123363101</v>
      </c>
      <c r="V1520">
        <v>0</v>
      </c>
      <c r="W1520">
        <v>105.570670511483</v>
      </c>
      <c r="X1520">
        <v>3.7735074123909</v>
      </c>
      <c r="Y1520">
        <v>1.0129158930826301</v>
      </c>
      <c r="Z1520">
        <v>67.182806288420196</v>
      </c>
      <c r="AA1520">
        <v>8.6175727387508996</v>
      </c>
      <c r="AB1520">
        <v>6.0134798973830899</v>
      </c>
      <c r="AC1520">
        <v>3.7757618252399001</v>
      </c>
      <c r="AD1520">
        <v>2.0049211265529099</v>
      </c>
      <c r="AE1520">
        <v>89890</v>
      </c>
      <c r="AF1520">
        <v>10348.5</v>
      </c>
      <c r="AG1520">
        <v>334.56999999999903</v>
      </c>
      <c r="AH1520">
        <v>617.19999999999902</v>
      </c>
      <c r="AI1520">
        <v>9.9427761538022299</v>
      </c>
      <c r="AJ1520">
        <v>1328.46999999999</v>
      </c>
      <c r="AK1520">
        <v>4913.38</v>
      </c>
      <c r="AL1520">
        <v>6599.77</v>
      </c>
      <c r="AM1520">
        <v>5890.75</v>
      </c>
      <c r="AN1520">
        <v>13370.28</v>
      </c>
      <c r="AO1520">
        <v>-1409.19</v>
      </c>
      <c r="AP1520">
        <v>-663.58</v>
      </c>
      <c r="AQ1520">
        <v>489.9</v>
      </c>
      <c r="AR1520">
        <v>16755.167101139999</v>
      </c>
      <c r="AS1520" t="s">
        <v>4181</v>
      </c>
    </row>
    <row r="1521" spans="1:45" x14ac:dyDescent="0.3">
      <c r="A1521" s="4" t="s">
        <v>628</v>
      </c>
      <c r="B1521" s="4" t="s">
        <v>629</v>
      </c>
      <c r="C1521" t="s">
        <v>244</v>
      </c>
      <c r="D1521">
        <v>32.210820535452399</v>
      </c>
      <c r="E1521">
        <v>15.8251080590179</v>
      </c>
      <c r="F1521">
        <v>9.6161656531678492</v>
      </c>
      <c r="G1521">
        <v>7.9010540110342102</v>
      </c>
      <c r="H1521">
        <v>15.319800855892799</v>
      </c>
      <c r="I1521">
        <v>16.110421072315201</v>
      </c>
      <c r="J1521">
        <v>-33.674851643205301</v>
      </c>
      <c r="K1521">
        <v>10.608405651289999</v>
      </c>
      <c r="L1521">
        <v>17.997658704202198</v>
      </c>
      <c r="M1521">
        <v>10.644754683293399</v>
      </c>
      <c r="N1521">
        <v>23.786116717698</v>
      </c>
      <c r="O1521">
        <v>4.5594014602779698</v>
      </c>
      <c r="P1521">
        <v>8.2641048869550797</v>
      </c>
      <c r="Q1521">
        <v>-2.3034982203195198</v>
      </c>
      <c r="R1521">
        <v>34.122445163962603</v>
      </c>
      <c r="S1521">
        <v>35.240735934665999</v>
      </c>
      <c r="T1521">
        <v>16424.935540479899</v>
      </c>
      <c r="U1521">
        <v>4.6995156101770501</v>
      </c>
      <c r="V1521">
        <v>0.50415931434333205</v>
      </c>
      <c r="W1521">
        <v>102.663037571784</v>
      </c>
      <c r="X1521">
        <v>15.6572878433401</v>
      </c>
      <c r="Y1521">
        <v>8.2335671178789092</v>
      </c>
      <c r="Z1521">
        <v>75</v>
      </c>
      <c r="AA1521">
        <v>7.8248394345036996</v>
      </c>
      <c r="AB1521">
        <v>1.24664332119878</v>
      </c>
      <c r="AC1521">
        <v>0</v>
      </c>
      <c r="AD1521">
        <v>6.9374672408168498</v>
      </c>
      <c r="AE1521">
        <v>66448</v>
      </c>
      <c r="AF1521">
        <v>6577.73</v>
      </c>
      <c r="AG1521">
        <v>519.71</v>
      </c>
      <c r="AH1521">
        <v>646.79999999999995</v>
      </c>
      <c r="AI1521">
        <v>36.947211533780397</v>
      </c>
      <c r="AJ1521">
        <v>1059.7</v>
      </c>
      <c r="AK1521">
        <v>1.2</v>
      </c>
      <c r="AL1521">
        <v>3405.41</v>
      </c>
      <c r="AM1521">
        <v>956.47</v>
      </c>
      <c r="AN1521">
        <v>3562.1299999999901</v>
      </c>
      <c r="AO1521">
        <v>246.41</v>
      </c>
      <c r="AP1521">
        <v>621.48</v>
      </c>
      <c r="AQ1521">
        <v>1168.4000000000001</v>
      </c>
      <c r="AR1521">
        <v>16740.285540479999</v>
      </c>
      <c r="AS1521" t="s">
        <v>4181</v>
      </c>
    </row>
    <row r="1522" spans="1:45" x14ac:dyDescent="0.3">
      <c r="A1522" s="4" t="s">
        <v>630</v>
      </c>
      <c r="B1522" s="4" t="s">
        <v>631</v>
      </c>
      <c r="C1522" t="s">
        <v>446</v>
      </c>
      <c r="D1522">
        <v>115.518049439477</v>
      </c>
      <c r="E1522">
        <v>9.80552635273731</v>
      </c>
      <c r="F1522">
        <v>7.4009935537899203</v>
      </c>
      <c r="G1522">
        <v>10.011048023941999</v>
      </c>
      <c r="H1522">
        <v>18.2173205313427</v>
      </c>
      <c r="I1522">
        <v>18.975330741476199</v>
      </c>
      <c r="J1522">
        <v>61.8052025416265</v>
      </c>
      <c r="K1522">
        <v>29.217993847837398</v>
      </c>
      <c r="L1522">
        <v>2.6311676131923099</v>
      </c>
      <c r="M1522">
        <v>0.12727854649388501</v>
      </c>
      <c r="N1522">
        <v>26.271170890140699</v>
      </c>
      <c r="O1522">
        <v>6.2400495484094796</v>
      </c>
      <c r="P1522">
        <v>10.457325622395</v>
      </c>
      <c r="Q1522">
        <v>13.2161996254131</v>
      </c>
      <c r="R1522">
        <v>7.1038574235678</v>
      </c>
      <c r="S1522">
        <v>61.287268820355997</v>
      </c>
      <c r="T1522">
        <v>16399.8591382499</v>
      </c>
      <c r="U1522">
        <v>12.310082647877501</v>
      </c>
      <c r="V1522">
        <v>6.8220579874928897E-2</v>
      </c>
      <c r="W1522">
        <v>92.434242616281097</v>
      </c>
      <c r="X1522">
        <v>13.8664777314651</v>
      </c>
      <c r="Y1522">
        <v>12.666676894615099</v>
      </c>
      <c r="Z1522">
        <v>67.802241925528804</v>
      </c>
      <c r="AA1522">
        <v>2.6560218362622199</v>
      </c>
      <c r="AB1522">
        <v>8.0406657735026492</v>
      </c>
      <c r="AC1522">
        <v>0</v>
      </c>
      <c r="AD1522">
        <v>0.990801041666029</v>
      </c>
      <c r="AE1522">
        <v>53619</v>
      </c>
      <c r="AF1522">
        <v>1430.12</v>
      </c>
      <c r="AG1522">
        <v>143.16999999999899</v>
      </c>
      <c r="AH1522">
        <v>195.04999999999899</v>
      </c>
      <c r="AI1522">
        <v>19.0338220794835</v>
      </c>
      <c r="AJ1522">
        <v>271.36999999999898</v>
      </c>
      <c r="AK1522">
        <v>0.03</v>
      </c>
      <c r="AL1522">
        <v>733.42</v>
      </c>
      <c r="AM1522">
        <v>174.21</v>
      </c>
      <c r="AN1522">
        <v>1343.51</v>
      </c>
      <c r="AO1522">
        <v>110.43</v>
      </c>
      <c r="AP1522">
        <v>188.71</v>
      </c>
      <c r="AQ1522">
        <v>2224.6</v>
      </c>
      <c r="AR1522">
        <v>16538.719138249999</v>
      </c>
      <c r="AS1522" t="s">
        <v>4181</v>
      </c>
    </row>
    <row r="1523" spans="1:45" x14ac:dyDescent="0.3">
      <c r="A1523" s="4" t="s">
        <v>632</v>
      </c>
      <c r="B1523" s="4" t="s">
        <v>633</v>
      </c>
      <c r="C1523" t="s">
        <v>49</v>
      </c>
      <c r="D1523">
        <v>101.59716488871101</v>
      </c>
      <c r="E1523">
        <v>40.049303586835897</v>
      </c>
      <c r="F1523">
        <v>22.835857609726901</v>
      </c>
      <c r="G1523">
        <v>20.367329029022699</v>
      </c>
      <c r="H1523">
        <v>10.7445051415505</v>
      </c>
      <c r="I1523">
        <v>27.0456967341565</v>
      </c>
      <c r="J1523">
        <v>99.178374477512605</v>
      </c>
      <c r="K1523">
        <v>0</v>
      </c>
      <c r="L1523">
        <v>35.302844374439097</v>
      </c>
      <c r="M1523">
        <v>8.9452187769006706</v>
      </c>
      <c r="N1523">
        <v>44.061728729896103</v>
      </c>
      <c r="O1523">
        <v>17.8476291297243</v>
      </c>
      <c r="P1523">
        <v>78.785432392037805</v>
      </c>
      <c r="Q1523">
        <v>0</v>
      </c>
      <c r="R1523">
        <v>60.033189378793097</v>
      </c>
      <c r="S1523">
        <v>56.690479838175897</v>
      </c>
      <c r="T1523">
        <v>16161.5654078199</v>
      </c>
      <c r="U1523">
        <v>30.230362108866402</v>
      </c>
      <c r="V1523">
        <v>0.25770230877353301</v>
      </c>
      <c r="W1523">
        <v>162.078030151495</v>
      </c>
      <c r="X1523">
        <v>1.72768865817194</v>
      </c>
      <c r="Y1523">
        <v>1.2840224296353</v>
      </c>
      <c r="Z1523">
        <v>53.254840840160497</v>
      </c>
      <c r="AA1523">
        <v>6.9331550163472802</v>
      </c>
      <c r="AB1523">
        <v>26.395796925957502</v>
      </c>
      <c r="AC1523">
        <v>0</v>
      </c>
      <c r="AD1523">
        <v>0</v>
      </c>
      <c r="AE1523">
        <v>604037</v>
      </c>
      <c r="AF1523">
        <v>797.65</v>
      </c>
      <c r="AG1523">
        <v>162.46</v>
      </c>
      <c r="AH1523">
        <v>186.02</v>
      </c>
      <c r="AI1523">
        <v>17.498689065878999</v>
      </c>
      <c r="AJ1523">
        <v>215.73</v>
      </c>
      <c r="AK1523">
        <v>0</v>
      </c>
      <c r="AL1523">
        <v>113.079999999999</v>
      </c>
      <c r="AM1523">
        <v>536.66</v>
      </c>
      <c r="AN1523">
        <v>545.99</v>
      </c>
      <c r="AO1523">
        <v>142.68</v>
      </c>
      <c r="AP1523">
        <v>143.65</v>
      </c>
      <c r="AQ1523">
        <v>1147.75</v>
      </c>
      <c r="AR1523">
        <v>16505.475407819999</v>
      </c>
      <c r="AS1523" t="s">
        <v>4181</v>
      </c>
    </row>
    <row r="1524" spans="1:45" x14ac:dyDescent="0.3">
      <c r="A1524" s="4" t="s">
        <v>634</v>
      </c>
      <c r="B1524" s="4" t="s">
        <v>635</v>
      </c>
      <c r="C1524" t="s">
        <v>446</v>
      </c>
      <c r="D1524">
        <v>29.140134447653399</v>
      </c>
      <c r="E1524">
        <v>14.2178345132765</v>
      </c>
      <c r="F1524">
        <v>12.694209316665701</v>
      </c>
      <c r="G1524">
        <v>18.539209939450199</v>
      </c>
      <c r="H1524">
        <v>27.150170492228899</v>
      </c>
      <c r="I1524">
        <v>27.2241124672117</v>
      </c>
      <c r="J1524">
        <v>-22.7721946752159</v>
      </c>
      <c r="K1524">
        <v>2.8956999097523801</v>
      </c>
      <c r="L1524">
        <v>4.5364237632049802</v>
      </c>
      <c r="M1524">
        <v>0.135899913710608</v>
      </c>
      <c r="N1524">
        <v>112.13381662606101</v>
      </c>
      <c r="O1524">
        <v>6.7744702395092302</v>
      </c>
      <c r="P1524">
        <v>3.0708459270375199</v>
      </c>
      <c r="Q1524">
        <v>0.116396385936456</v>
      </c>
      <c r="R1524">
        <v>4.3817817012565801</v>
      </c>
      <c r="S1524">
        <v>29.296284690219299</v>
      </c>
      <c r="T1524">
        <v>14752.0543148499</v>
      </c>
      <c r="U1524">
        <v>3.87881497035124</v>
      </c>
      <c r="V1524">
        <v>0.51456504959835303</v>
      </c>
      <c r="W1524">
        <v>-51.457285425264097</v>
      </c>
      <c r="X1524">
        <v>19.884541377435198</v>
      </c>
      <c r="Y1524">
        <v>16.822553813136999</v>
      </c>
      <c r="Z1524">
        <v>58.469788657529598</v>
      </c>
      <c r="AA1524">
        <v>18.7870244783815</v>
      </c>
      <c r="AB1524">
        <v>1.9671742169798501</v>
      </c>
      <c r="AC1524">
        <v>0</v>
      </c>
      <c r="AD1524">
        <v>2.8900575771702299</v>
      </c>
      <c r="AE1524">
        <v>23435</v>
      </c>
      <c r="AF1524">
        <v>3053.6899999999901</v>
      </c>
      <c r="AG1524">
        <v>566.12999999999897</v>
      </c>
      <c r="AH1524">
        <v>729.64999999999895</v>
      </c>
      <c r="AI1524">
        <v>60.022029175669999</v>
      </c>
      <c r="AJ1524">
        <v>831.33999999999901</v>
      </c>
      <c r="AK1524">
        <v>257.20999999999998</v>
      </c>
      <c r="AL1524">
        <v>3956.99</v>
      </c>
      <c r="AM1524">
        <v>1946.81</v>
      </c>
      <c r="AN1524">
        <v>4253.1299999999901</v>
      </c>
      <c r="AO1524">
        <v>474.29</v>
      </c>
      <c r="AP1524">
        <v>598.46</v>
      </c>
      <c r="AQ1524">
        <v>1744.6</v>
      </c>
      <c r="AR1524">
        <v>16497.104314849999</v>
      </c>
      <c r="AS1524" t="s">
        <v>4181</v>
      </c>
    </row>
    <row r="1525" spans="1:45" x14ac:dyDescent="0.3">
      <c r="A1525" s="4" t="s">
        <v>636</v>
      </c>
      <c r="B1525" s="4" t="s">
        <v>637</v>
      </c>
      <c r="C1525" t="s">
        <v>156</v>
      </c>
      <c r="D1525">
        <v>24.427785305341001</v>
      </c>
      <c r="E1525">
        <v>15.4705526871491</v>
      </c>
      <c r="F1525">
        <v>8.4554924343511892</v>
      </c>
      <c r="G1525">
        <v>7.7373120057735703</v>
      </c>
      <c r="H1525">
        <v>15.5330151344303</v>
      </c>
      <c r="I1525">
        <v>14.299225556297401</v>
      </c>
      <c r="J1525">
        <v>89.652478303978995</v>
      </c>
      <c r="K1525">
        <v>30.749112010477202</v>
      </c>
      <c r="L1525">
        <v>31.2307718786439</v>
      </c>
      <c r="M1525">
        <v>21.782691571252101</v>
      </c>
      <c r="N1525">
        <v>21.430231114704299</v>
      </c>
      <c r="O1525">
        <v>8.3725675326107307</v>
      </c>
      <c r="P1525">
        <v>17.924049406210599</v>
      </c>
      <c r="Q1525">
        <v>79.868351430090996</v>
      </c>
      <c r="R1525">
        <v>17.307047276692799</v>
      </c>
      <c r="S1525">
        <v>0</v>
      </c>
      <c r="T1525">
        <v>16564.649290379999</v>
      </c>
      <c r="U1525">
        <v>3.5383485201349298</v>
      </c>
      <c r="V1525">
        <v>0.92703077849103099</v>
      </c>
      <c r="W1525">
        <v>0.27287789736294299</v>
      </c>
      <c r="X1525">
        <v>9.0447392155877893</v>
      </c>
      <c r="Y1525">
        <v>0.44006406061893499</v>
      </c>
      <c r="Z1525">
        <v>66.534087711521195</v>
      </c>
      <c r="AA1525">
        <v>2.9770967332685601</v>
      </c>
      <c r="AB1525">
        <v>8.4683465222289591</v>
      </c>
      <c r="AC1525">
        <v>0</v>
      </c>
      <c r="AD1525">
        <v>7.7410229999435103</v>
      </c>
      <c r="AE1525">
        <v>54120</v>
      </c>
      <c r="AF1525">
        <v>8701.73</v>
      </c>
      <c r="AG1525">
        <v>673.28</v>
      </c>
      <c r="AH1525">
        <v>889.17</v>
      </c>
      <c r="AI1525">
        <v>41.068108500810503</v>
      </c>
      <c r="AJ1525">
        <v>1244.28</v>
      </c>
      <c r="AK1525">
        <v>30.25</v>
      </c>
      <c r="AL1525">
        <v>4620.3799999999901</v>
      </c>
      <c r="AM1525">
        <v>1333.74</v>
      </c>
      <c r="AN1525">
        <v>4648.1399999999903</v>
      </c>
      <c r="AO1525">
        <v>1632.99</v>
      </c>
      <c r="AP1525">
        <v>1886.81</v>
      </c>
      <c r="AQ1525">
        <v>1066.0999999999999</v>
      </c>
      <c r="AR1525">
        <v>16446.739290379999</v>
      </c>
      <c r="AS1525" t="s">
        <v>4181</v>
      </c>
    </row>
    <row r="1526" spans="1:45" x14ac:dyDescent="0.3">
      <c r="A1526" s="4" t="s">
        <v>638</v>
      </c>
      <c r="B1526" s="4" t="s">
        <v>639</v>
      </c>
      <c r="C1526" t="s">
        <v>640</v>
      </c>
      <c r="D1526">
        <v>68.504827420687306</v>
      </c>
      <c r="E1526">
        <v>22.431379209480902</v>
      </c>
      <c r="F1526">
        <v>12.7821792559097</v>
      </c>
      <c r="G1526">
        <v>9.5572154504229196</v>
      </c>
      <c r="H1526">
        <v>13.3857995685352</v>
      </c>
      <c r="I1526">
        <v>16.659698324381601</v>
      </c>
      <c r="J1526">
        <v>50.226077467673598</v>
      </c>
      <c r="K1526">
        <v>24.852303584412599</v>
      </c>
      <c r="L1526">
        <v>29.2630802624852</v>
      </c>
      <c r="M1526">
        <v>20.213541623016901</v>
      </c>
      <c r="N1526">
        <v>26.934275970678499</v>
      </c>
      <c r="O1526">
        <v>9.6906053838919899</v>
      </c>
      <c r="P1526">
        <v>16.5306102297188</v>
      </c>
      <c r="Q1526">
        <v>10.317628588461201</v>
      </c>
      <c r="R1526">
        <v>2.56830226299398</v>
      </c>
      <c r="S1526">
        <v>65.443570741504303</v>
      </c>
      <c r="T1526">
        <v>16478.632622719899</v>
      </c>
      <c r="U1526">
        <v>13.648605545310501</v>
      </c>
      <c r="V1526">
        <v>0</v>
      </c>
      <c r="W1526">
        <v>105.66365358712601</v>
      </c>
      <c r="X1526">
        <v>23.843586453653899</v>
      </c>
      <c r="Y1526">
        <v>23.565576626913298</v>
      </c>
      <c r="Z1526">
        <v>72.950058553414905</v>
      </c>
      <c r="AA1526">
        <v>2.0255865550010901</v>
      </c>
      <c r="AB1526">
        <v>0.88492240955051205</v>
      </c>
      <c r="AC1526">
        <v>0</v>
      </c>
      <c r="AD1526">
        <v>1.9127640212920901E-2</v>
      </c>
      <c r="AE1526">
        <v>17802</v>
      </c>
      <c r="AF1526">
        <v>2487.44</v>
      </c>
      <c r="AG1526">
        <v>237.73</v>
      </c>
      <c r="AH1526">
        <v>323.85000000000002</v>
      </c>
      <c r="AI1526">
        <v>48.732332095356199</v>
      </c>
      <c r="AJ1526">
        <v>414.4</v>
      </c>
      <c r="AK1526">
        <v>303.60000000000002</v>
      </c>
      <c r="AL1526">
        <v>1159.9000000000001</v>
      </c>
      <c r="AM1526">
        <v>165.11</v>
      </c>
      <c r="AN1526">
        <v>1193.21</v>
      </c>
      <c r="AO1526">
        <v>195.55</v>
      </c>
      <c r="AP1526">
        <v>260.3</v>
      </c>
      <c r="AQ1526">
        <v>3292.4</v>
      </c>
      <c r="AR1526">
        <v>16285.652622719999</v>
      </c>
      <c r="AS1526" t="s">
        <v>4181</v>
      </c>
    </row>
    <row r="1527" spans="1:45" x14ac:dyDescent="0.3">
      <c r="A1527" s="4" t="s">
        <v>641</v>
      </c>
      <c r="B1527" s="4" t="s">
        <v>642</v>
      </c>
      <c r="C1527" t="s">
        <v>643</v>
      </c>
      <c r="D1527">
        <v>119.67882666320401</v>
      </c>
      <c r="E1527">
        <v>45.823843355882602</v>
      </c>
      <c r="F1527">
        <v>23.351898207897701</v>
      </c>
      <c r="G1527">
        <v>24.144292597302499</v>
      </c>
      <c r="H1527">
        <v>24.2108265750336</v>
      </c>
      <c r="I1527">
        <v>30.662176926796899</v>
      </c>
      <c r="J1527">
        <v>-0.97018728484285899</v>
      </c>
      <c r="K1527">
        <v>0</v>
      </c>
      <c r="L1527">
        <v>33.055849434823699</v>
      </c>
      <c r="M1527">
        <v>25.076563283033501</v>
      </c>
      <c r="N1527">
        <v>34.267120850068601</v>
      </c>
      <c r="O1527">
        <v>50.337802957137399</v>
      </c>
      <c r="P1527">
        <v>95.659442689745504</v>
      </c>
      <c r="Q1527">
        <v>77.178589987441995</v>
      </c>
      <c r="R1527">
        <v>142.48192819276099</v>
      </c>
      <c r="S1527">
        <v>87.9038560663288</v>
      </c>
      <c r="T1527">
        <v>16188.6058342</v>
      </c>
      <c r="U1527">
        <v>44.9153790138649</v>
      </c>
      <c r="V1527">
        <v>0</v>
      </c>
      <c r="W1527">
        <v>742.80716465076</v>
      </c>
      <c r="X1527">
        <v>6.5745653355402904</v>
      </c>
      <c r="Y1527">
        <v>5.5240866376597602</v>
      </c>
      <c r="Z1527">
        <v>59.890840643218901</v>
      </c>
      <c r="AA1527">
        <v>15.6617500828886</v>
      </c>
      <c r="AB1527">
        <v>12.343801242556699</v>
      </c>
      <c r="AC1527">
        <v>0</v>
      </c>
      <c r="AD1527">
        <v>0</v>
      </c>
      <c r="AE1527">
        <v>309967</v>
      </c>
      <c r="AF1527">
        <v>558.30999999999995</v>
      </c>
      <c r="AG1527">
        <v>134.80000000000001</v>
      </c>
      <c r="AH1527">
        <v>147.91</v>
      </c>
      <c r="AI1527">
        <v>10.574055511516599</v>
      </c>
      <c r="AJ1527">
        <v>171.19</v>
      </c>
      <c r="AK1527">
        <v>75.84</v>
      </c>
      <c r="AL1527">
        <v>248.7</v>
      </c>
      <c r="AM1527">
        <v>63.25</v>
      </c>
      <c r="AN1527">
        <v>359.17999999999898</v>
      </c>
      <c r="AO1527">
        <v>52.34</v>
      </c>
      <c r="AP1527">
        <v>101.62</v>
      </c>
      <c r="AQ1527">
        <v>1231.3</v>
      </c>
      <c r="AR1527">
        <v>16132.7058342</v>
      </c>
      <c r="AS1527" t="s">
        <v>4181</v>
      </c>
    </row>
    <row r="1528" spans="1:45" x14ac:dyDescent="0.3">
      <c r="A1528" s="4" t="s">
        <v>644</v>
      </c>
      <c r="B1528" s="4" t="s">
        <v>645</v>
      </c>
      <c r="C1528" t="s">
        <v>62</v>
      </c>
      <c r="D1528">
        <v>-16.1015324931107</v>
      </c>
      <c r="E1528">
        <v>-4.1558970437904499</v>
      </c>
      <c r="F1528">
        <v>-0.27442411683371398</v>
      </c>
      <c r="G1528">
        <v>-3.84774606184093</v>
      </c>
      <c r="H1528">
        <v>-11.2921710360201</v>
      </c>
      <c r="I1528">
        <v>-2.25436136879881</v>
      </c>
      <c r="J1528">
        <v>0.41500943316392302</v>
      </c>
      <c r="K1528">
        <v>-28.0723558117989</v>
      </c>
      <c r="L1528">
        <v>0</v>
      </c>
      <c r="M1528">
        <v>0</v>
      </c>
      <c r="N1528">
        <v>0</v>
      </c>
      <c r="O1528">
        <v>-1.4295829488901699</v>
      </c>
      <c r="P1528">
        <v>0</v>
      </c>
      <c r="Q1528">
        <v>0</v>
      </c>
      <c r="R1528">
        <v>0</v>
      </c>
      <c r="S1528">
        <v>0</v>
      </c>
      <c r="T1528">
        <v>-22800.087353639901</v>
      </c>
      <c r="U1528">
        <v>0.60658123876480396</v>
      </c>
      <c r="V1528">
        <v>0</v>
      </c>
      <c r="W1528">
        <v>-161.03034669262499</v>
      </c>
      <c r="X1528">
        <v>2.7504299951669098</v>
      </c>
      <c r="Y1528">
        <v>5.94110354115416E-2</v>
      </c>
      <c r="Z1528">
        <v>93.081995909495205</v>
      </c>
      <c r="AA1528">
        <v>9.8622114197006394E-2</v>
      </c>
      <c r="AB1528">
        <v>2.7856629561149502</v>
      </c>
      <c r="AC1528">
        <v>0</v>
      </c>
      <c r="AD1528">
        <v>2.69041657103454</v>
      </c>
      <c r="AE1528">
        <v>368223</v>
      </c>
      <c r="AF1528">
        <v>25991.84</v>
      </c>
      <c r="AG1528">
        <v>-1000.09999999999</v>
      </c>
      <c r="AH1528">
        <v>-878.47999999999695</v>
      </c>
      <c r="AI1528">
        <v>-1.72649448179701</v>
      </c>
      <c r="AJ1528">
        <v>-585.94999999999698</v>
      </c>
      <c r="AK1528">
        <v>148518.01</v>
      </c>
      <c r="AL1528">
        <v>-8374.9499999999898</v>
      </c>
      <c r="AM1528">
        <v>38953.769999999997</v>
      </c>
      <c r="AN1528">
        <v>26547.38</v>
      </c>
      <c r="AO1528">
        <v>-2208.5</v>
      </c>
      <c r="AP1528">
        <v>-2003.33</v>
      </c>
      <c r="AQ1528">
        <v>19.05</v>
      </c>
      <c r="AR1528">
        <v>16103.1426463599</v>
      </c>
      <c r="AS1528" t="s">
        <v>4181</v>
      </c>
    </row>
    <row r="1529" spans="1:45" x14ac:dyDescent="0.3">
      <c r="A1529" s="4" t="s">
        <v>646</v>
      </c>
      <c r="B1529" s="4" t="s">
        <v>647</v>
      </c>
      <c r="C1529" t="s">
        <v>545</v>
      </c>
      <c r="D1529">
        <v>79.995832293486302</v>
      </c>
      <c r="E1529">
        <v>23.7685664119964</v>
      </c>
      <c r="F1529">
        <v>20.587781945229398</v>
      </c>
      <c r="G1529">
        <v>50.007488019169301</v>
      </c>
      <c r="H1529">
        <v>62.751264713696997</v>
      </c>
      <c r="I1529">
        <v>67.080171725239595</v>
      </c>
      <c r="J1529">
        <v>128.74128077905499</v>
      </c>
      <c r="K1529">
        <v>0</v>
      </c>
      <c r="L1529">
        <v>0</v>
      </c>
      <c r="M1529">
        <v>0</v>
      </c>
      <c r="N1529">
        <v>122.19443766772299</v>
      </c>
      <c r="O1529">
        <v>15.5575182442398</v>
      </c>
      <c r="P1529">
        <v>14.6801483374865</v>
      </c>
      <c r="Q1529">
        <v>46.618374631566702</v>
      </c>
      <c r="R1529">
        <v>17.1006043227063</v>
      </c>
      <c r="S1529">
        <v>49.946023349756203</v>
      </c>
      <c r="T1529">
        <v>15319.365</v>
      </c>
      <c r="U1529">
        <v>17.4208315217391</v>
      </c>
      <c r="V1529">
        <v>0.58681619612701297</v>
      </c>
      <c r="W1529">
        <v>203.21172105360299</v>
      </c>
      <c r="X1529">
        <v>27.042616267942499</v>
      </c>
      <c r="Y1529">
        <v>7.8946870813397103</v>
      </c>
      <c r="Z1529">
        <v>20</v>
      </c>
      <c r="AA1529">
        <v>9.1636564593301397</v>
      </c>
      <c r="AB1529">
        <v>31.901245933014302</v>
      </c>
      <c r="AC1529">
        <v>0</v>
      </c>
      <c r="AD1529">
        <v>7.2114076555023896</v>
      </c>
      <c r="AE1529">
        <v>599804</v>
      </c>
      <c r="AF1529">
        <v>400.64</v>
      </c>
      <c r="AG1529">
        <v>200.35</v>
      </c>
      <c r="AH1529">
        <v>259.52999999999997</v>
      </c>
      <c r="AI1529">
        <v>19.172248803827699</v>
      </c>
      <c r="AJ1529">
        <v>268.75</v>
      </c>
      <c r="AK1529">
        <v>166.52</v>
      </c>
      <c r="AL1529">
        <v>772.72</v>
      </c>
      <c r="AM1529">
        <v>750.57999999999902</v>
      </c>
      <c r="AN1529">
        <v>920</v>
      </c>
      <c r="AO1529">
        <v>174.48</v>
      </c>
      <c r="AP1529">
        <v>192.56</v>
      </c>
      <c r="AQ1529">
        <v>1492.3</v>
      </c>
      <c r="AR1529">
        <v>16027.164999999901</v>
      </c>
      <c r="AS1529" t="s">
        <v>4181</v>
      </c>
    </row>
    <row r="1530" spans="1:45" x14ac:dyDescent="0.3">
      <c r="A1530" s="4" t="s">
        <v>648</v>
      </c>
      <c r="B1530" s="4" t="s">
        <v>649</v>
      </c>
      <c r="C1530" t="s">
        <v>178</v>
      </c>
      <c r="D1530">
        <v>51.135156904439697</v>
      </c>
      <c r="E1530">
        <v>36.509066100488702</v>
      </c>
      <c r="F1530">
        <v>22.597249423019498</v>
      </c>
      <c r="G1530">
        <v>15.2061337971241</v>
      </c>
      <c r="H1530">
        <v>22.817733982976499</v>
      </c>
      <c r="I1530">
        <v>24.1153271440119</v>
      </c>
      <c r="J1530">
        <v>-26.369596237524998</v>
      </c>
      <c r="K1530">
        <v>3.3645117317883302</v>
      </c>
      <c r="L1530">
        <v>0</v>
      </c>
      <c r="M1530">
        <v>0</v>
      </c>
      <c r="N1530">
        <v>51.198390049981001</v>
      </c>
      <c r="O1530">
        <v>2.4796627673273801</v>
      </c>
      <c r="P1530">
        <v>6.6775146905310798</v>
      </c>
      <c r="Q1530">
        <v>9.6631238738881908</v>
      </c>
      <c r="R1530">
        <v>7.7018003153119299</v>
      </c>
      <c r="S1530">
        <v>47.3058131141891</v>
      </c>
      <c r="T1530">
        <v>15705.0099999999</v>
      </c>
      <c r="U1530">
        <v>20.115499169845702</v>
      </c>
      <c r="V1530">
        <v>2.4431732079164101</v>
      </c>
      <c r="W1530">
        <v>15.937278158532999</v>
      </c>
      <c r="X1530">
        <v>10.481007384422201</v>
      </c>
      <c r="Y1530">
        <v>4.75396251005479</v>
      </c>
      <c r="Z1530">
        <v>74.996594314532203</v>
      </c>
      <c r="AA1530">
        <v>2.1141304659717299</v>
      </c>
      <c r="AB1530">
        <v>5.5300782560386201</v>
      </c>
      <c r="AC1530">
        <v>0</v>
      </c>
      <c r="AD1530">
        <v>5.7270448743674098</v>
      </c>
      <c r="AE1530">
        <v>49869</v>
      </c>
      <c r="AF1530">
        <v>2041.1499999999901</v>
      </c>
      <c r="AG1530">
        <v>310.37999999999897</v>
      </c>
      <c r="AH1530">
        <v>429.45999999999901</v>
      </c>
      <c r="AI1530">
        <v>95.251782426368294</v>
      </c>
      <c r="AJ1530">
        <v>492.229999999999</v>
      </c>
      <c r="AK1530">
        <v>0</v>
      </c>
      <c r="AL1530">
        <v>723.52</v>
      </c>
      <c r="AM1530">
        <v>166.32</v>
      </c>
      <c r="AN1530">
        <v>789.01</v>
      </c>
      <c r="AO1530">
        <v>352.99</v>
      </c>
      <c r="AP1530">
        <v>443.16</v>
      </c>
      <c r="AQ1530">
        <v>4901.5</v>
      </c>
      <c r="AR1530">
        <v>15871.3299999999</v>
      </c>
      <c r="AS1530" t="s">
        <v>4181</v>
      </c>
    </row>
    <row r="1531" spans="1:45" x14ac:dyDescent="0.3">
      <c r="A1531" s="4" t="s">
        <v>650</v>
      </c>
      <c r="B1531" s="4" t="s">
        <v>651</v>
      </c>
      <c r="C1531" t="s">
        <v>49</v>
      </c>
      <c r="D1531">
        <v>107.980653633502</v>
      </c>
      <c r="E1531">
        <v>12.9190811486967</v>
      </c>
      <c r="F1531">
        <v>8.1081455959742197</v>
      </c>
      <c r="G1531">
        <v>7.1057301923030103</v>
      </c>
      <c r="H1531">
        <v>0</v>
      </c>
      <c r="I1531">
        <v>15.950696521041399</v>
      </c>
      <c r="J1531">
        <v>260.00547421249303</v>
      </c>
      <c r="K1531">
        <v>0</v>
      </c>
      <c r="L1531">
        <v>19.0103413214737</v>
      </c>
      <c r="M1531">
        <v>15.9087715237536</v>
      </c>
      <c r="N1531">
        <v>19.284008286818899</v>
      </c>
      <c r="O1531">
        <v>0</v>
      </c>
      <c r="P1531">
        <v>0</v>
      </c>
      <c r="Q1531">
        <v>0</v>
      </c>
      <c r="R1531">
        <v>0</v>
      </c>
      <c r="S1531">
        <v>55.647769328285598</v>
      </c>
      <c r="T1531">
        <v>15186.172721999999</v>
      </c>
      <c r="U1531">
        <v>13.0446906465185</v>
      </c>
      <c r="V1531">
        <v>0.25574008487014399</v>
      </c>
      <c r="W1531">
        <v>178.544751024677</v>
      </c>
      <c r="X1531">
        <v>13.2627908925814</v>
      </c>
      <c r="Y1531">
        <v>11.339820959953901</v>
      </c>
      <c r="Z1531">
        <v>40.107479283281798</v>
      </c>
      <c r="AA1531">
        <v>20.384243367626901</v>
      </c>
      <c r="AB1531">
        <v>11.943182025106999</v>
      </c>
      <c r="AC1531">
        <v>0.51068087592917599</v>
      </c>
      <c r="AD1531">
        <v>0</v>
      </c>
      <c r="AE1531">
        <v>265008</v>
      </c>
      <c r="AF1531">
        <v>2056.65</v>
      </c>
      <c r="AG1531">
        <v>146.13999999999899</v>
      </c>
      <c r="AH1531">
        <v>177.629999999999</v>
      </c>
      <c r="AI1531">
        <v>5.4334884307250499</v>
      </c>
      <c r="AJ1531">
        <v>328.04999999999899</v>
      </c>
      <c r="AK1531">
        <v>1.04</v>
      </c>
      <c r="AL1531">
        <v>937.8</v>
      </c>
      <c r="AM1531">
        <v>826.95999999999901</v>
      </c>
      <c r="AN1531">
        <v>1209.70999999999</v>
      </c>
      <c r="AO1531">
        <v>567.62</v>
      </c>
      <c r="AP1531">
        <v>627.6</v>
      </c>
      <c r="AQ1531">
        <v>591.79999999999995</v>
      </c>
      <c r="AR1531">
        <v>15780.292722</v>
      </c>
      <c r="AS1531" t="s">
        <v>4181</v>
      </c>
    </row>
    <row r="1532" spans="1:45" x14ac:dyDescent="0.3">
      <c r="A1532" s="4" t="s">
        <v>652</v>
      </c>
      <c r="B1532" s="4" t="s">
        <v>653</v>
      </c>
      <c r="C1532" t="s">
        <v>451</v>
      </c>
      <c r="D1532">
        <v>228.17372611715501</v>
      </c>
      <c r="E1532">
        <v>8.1278043606504493</v>
      </c>
      <c r="F1532">
        <v>4.1626738770851501</v>
      </c>
      <c r="G1532">
        <v>7.7628793225123403</v>
      </c>
      <c r="H1532">
        <v>24.684311794760902</v>
      </c>
      <c r="I1532">
        <v>28.588339745486799</v>
      </c>
      <c r="J1532">
        <v>-16.098752034725901</v>
      </c>
      <c r="K1532">
        <v>0</v>
      </c>
      <c r="L1532">
        <v>66.897560860484006</v>
      </c>
      <c r="M1532">
        <v>57.662579800101398</v>
      </c>
      <c r="N1532">
        <v>8.40004926715112</v>
      </c>
      <c r="O1532">
        <v>-0.85931322379207897</v>
      </c>
      <c r="P1532">
        <v>11.3262453613414</v>
      </c>
      <c r="Q1532">
        <v>24.181420055160999</v>
      </c>
      <c r="R1532">
        <v>-4.3290368335417604</v>
      </c>
      <c r="S1532">
        <v>0</v>
      </c>
      <c r="T1532">
        <v>15667.92812119</v>
      </c>
      <c r="U1532">
        <v>18.3631074203061</v>
      </c>
      <c r="V1532">
        <v>0.25595396514392099</v>
      </c>
      <c r="W1532">
        <v>118.864319363589</v>
      </c>
      <c r="X1532">
        <v>3.5301888943545801</v>
      </c>
      <c r="Y1532">
        <v>2.41798174610516</v>
      </c>
      <c r="Z1532">
        <v>74.266152852850496</v>
      </c>
      <c r="AA1532">
        <v>3.5672766460538701</v>
      </c>
      <c r="AB1532">
        <v>2.37382973090393</v>
      </c>
      <c r="AC1532">
        <v>0</v>
      </c>
      <c r="AD1532">
        <v>0.85077672976797303</v>
      </c>
      <c r="AE1532">
        <v>119155</v>
      </c>
      <c r="AF1532">
        <v>878.54</v>
      </c>
      <c r="AG1532">
        <v>68.199999999999903</v>
      </c>
      <c r="AH1532">
        <v>84.509999999999906</v>
      </c>
      <c r="AI1532">
        <v>2.5684065135241001</v>
      </c>
      <c r="AJ1532">
        <v>251.159999999999</v>
      </c>
      <c r="AK1532">
        <v>7.3</v>
      </c>
      <c r="AL1532">
        <v>694.02</v>
      </c>
      <c r="AM1532">
        <v>480.29</v>
      </c>
      <c r="AN1532">
        <v>847.43</v>
      </c>
      <c r="AO1532">
        <v>240.17999999999901</v>
      </c>
      <c r="AP1532">
        <v>265.27999999999997</v>
      </c>
      <c r="AQ1532">
        <v>572.54999999999995</v>
      </c>
      <c r="AR1532">
        <v>15561.44812119</v>
      </c>
      <c r="AS1532" t="s">
        <v>4181</v>
      </c>
    </row>
    <row r="1533" spans="1:45" x14ac:dyDescent="0.3">
      <c r="A1533" s="4" t="s">
        <v>654</v>
      </c>
      <c r="B1533" s="4" t="s">
        <v>655</v>
      </c>
      <c r="C1533" t="s">
        <v>200</v>
      </c>
      <c r="D1533">
        <v>37.207516225390897</v>
      </c>
      <c r="E1533">
        <v>6.4170863475474196</v>
      </c>
      <c r="F1533">
        <v>4.3175667171019896</v>
      </c>
      <c r="G1533">
        <v>6.4430388899192899</v>
      </c>
      <c r="H1533">
        <v>19.396582829700201</v>
      </c>
      <c r="I1533">
        <v>16.284505333178199</v>
      </c>
      <c r="J1533">
        <v>92.007844313510006</v>
      </c>
      <c r="K1533">
        <v>14.3928644084054</v>
      </c>
      <c r="L1533">
        <v>32.2734585830027</v>
      </c>
      <c r="M1533">
        <v>19.626854263690198</v>
      </c>
      <c r="N1533">
        <v>13.5502062728089</v>
      </c>
      <c r="O1533">
        <v>1.1183516392930499</v>
      </c>
      <c r="P1533">
        <v>-4.93916190185268</v>
      </c>
      <c r="Q1533">
        <v>-28.720448324159999</v>
      </c>
      <c r="R1533">
        <v>-6.1497309932058597</v>
      </c>
      <c r="S1533">
        <v>9.3758928718779497</v>
      </c>
      <c r="T1533">
        <v>16798.09297595</v>
      </c>
      <c r="U1533">
        <v>2.3083958511034299</v>
      </c>
      <c r="V1533">
        <v>0.64896495635004903</v>
      </c>
      <c r="W1533">
        <v>103.076140626468</v>
      </c>
      <c r="X1533">
        <v>18.843331653040501</v>
      </c>
      <c r="Y1533">
        <v>18.001023083339501</v>
      </c>
      <c r="Z1533">
        <v>63.145220283606598</v>
      </c>
      <c r="AA1533">
        <v>6.3012226383277303</v>
      </c>
      <c r="AB1533">
        <v>7.8577064766618401</v>
      </c>
      <c r="AC1533">
        <v>0</v>
      </c>
      <c r="AD1533">
        <v>0.66721605537061501</v>
      </c>
      <c r="AE1533">
        <v>57311</v>
      </c>
      <c r="AF1533">
        <v>6362.0599999999904</v>
      </c>
      <c r="AG1533">
        <v>409.909999999999</v>
      </c>
      <c r="AH1533">
        <v>558.89999999999895</v>
      </c>
      <c r="AI1533">
        <v>72.502722853897794</v>
      </c>
      <c r="AJ1533">
        <v>1036.02999999999</v>
      </c>
      <c r="AK1533">
        <v>566.86</v>
      </c>
      <c r="AL1533">
        <v>6392.7699999999904</v>
      </c>
      <c r="AM1533">
        <v>719.17</v>
      </c>
      <c r="AN1533">
        <v>6607.0699999999897</v>
      </c>
      <c r="AO1533">
        <v>-74.64</v>
      </c>
      <c r="AP1533">
        <v>168.38</v>
      </c>
      <c r="AQ1533">
        <v>2604.35</v>
      </c>
      <c r="AR1533">
        <v>15251.732975949901</v>
      </c>
      <c r="AS1533" t="s">
        <v>4181</v>
      </c>
    </row>
    <row r="1534" spans="1:45" x14ac:dyDescent="0.3">
      <c r="A1534" s="4" t="s">
        <v>656</v>
      </c>
      <c r="B1534" s="4" t="s">
        <v>657</v>
      </c>
      <c r="C1534" t="s">
        <v>109</v>
      </c>
      <c r="D1534">
        <v>34.177511504649502</v>
      </c>
      <c r="E1534">
        <v>11.1505924305458</v>
      </c>
      <c r="F1534">
        <v>9.4011535550177499</v>
      </c>
      <c r="G1534">
        <v>20.452753166024898</v>
      </c>
      <c r="H1534">
        <v>37.288271167089697</v>
      </c>
      <c r="I1534">
        <v>32.926659553741203</v>
      </c>
      <c r="J1534">
        <v>-16.493375292834202</v>
      </c>
      <c r="K1534">
        <v>0.33893995016394102</v>
      </c>
      <c r="L1534">
        <v>6.4897899791434197</v>
      </c>
      <c r="M1534">
        <v>2.18266479119167E-2</v>
      </c>
      <c r="N1534">
        <v>65.953627524308203</v>
      </c>
      <c r="O1534">
        <v>15.3828605436878</v>
      </c>
      <c r="P1534">
        <v>20.67183243238</v>
      </c>
      <c r="Q1534">
        <v>21.640318114917999</v>
      </c>
      <c r="R1534">
        <v>21.255233490777101</v>
      </c>
      <c r="S1534">
        <v>40.533805798094903</v>
      </c>
      <c r="T1534">
        <v>14910.464822399999</v>
      </c>
      <c r="U1534">
        <v>3.65447563234224</v>
      </c>
      <c r="V1534">
        <v>0.63526588932366301</v>
      </c>
      <c r="W1534">
        <v>-7.04355852119454</v>
      </c>
      <c r="X1534">
        <v>18.082983666315801</v>
      </c>
      <c r="Y1534">
        <v>9.0678924343911795</v>
      </c>
      <c r="Z1534">
        <v>48.859794577544399</v>
      </c>
      <c r="AA1534">
        <v>12.2611272827241</v>
      </c>
      <c r="AB1534">
        <v>13.293067785177</v>
      </c>
      <c r="AC1534">
        <v>0</v>
      </c>
      <c r="AD1534">
        <v>0</v>
      </c>
      <c r="AE1534">
        <v>88421</v>
      </c>
      <c r="AF1534">
        <v>2155.6999999999998</v>
      </c>
      <c r="AG1534">
        <v>440.89999999999901</v>
      </c>
      <c r="AH1534">
        <v>579.599999999999</v>
      </c>
      <c r="AI1534">
        <v>24.198297612167501</v>
      </c>
      <c r="AJ1534">
        <v>709.79999999999905</v>
      </c>
      <c r="AK1534">
        <v>159.4</v>
      </c>
      <c r="AL1534">
        <v>2693.6</v>
      </c>
      <c r="AM1534">
        <v>427.8</v>
      </c>
      <c r="AN1534">
        <v>4123.3999999999996</v>
      </c>
      <c r="AO1534">
        <v>44.2</v>
      </c>
      <c r="AP1534">
        <v>298.8</v>
      </c>
      <c r="AQ1534">
        <v>807.7</v>
      </c>
      <c r="AR1534">
        <v>15068.864822400001</v>
      </c>
      <c r="AS1534" t="s">
        <v>4181</v>
      </c>
    </row>
    <row r="1535" spans="1:45" x14ac:dyDescent="0.3">
      <c r="A1535" s="4" t="s">
        <v>658</v>
      </c>
      <c r="B1535" s="4" t="s">
        <v>659</v>
      </c>
      <c r="C1535" t="s">
        <v>660</v>
      </c>
      <c r="D1535">
        <v>78.287374753734298</v>
      </c>
      <c r="E1535">
        <v>16.259389317514898</v>
      </c>
      <c r="F1535">
        <v>11.0320746073864</v>
      </c>
      <c r="G1535">
        <v>8.91473590106534</v>
      </c>
      <c r="H1535">
        <v>15.355629393533899</v>
      </c>
      <c r="I1535">
        <v>15.8780637711391</v>
      </c>
      <c r="J1535">
        <v>117.622963601883</v>
      </c>
      <c r="K1535">
        <v>23.142298123428201</v>
      </c>
      <c r="L1535">
        <v>13.1290475438319</v>
      </c>
      <c r="M1535">
        <v>3.2301374190491199</v>
      </c>
      <c r="N1535">
        <v>35.116099922966903</v>
      </c>
      <c r="O1535">
        <v>5.4528590922566096</v>
      </c>
      <c r="P1535">
        <v>2.9076841477876099</v>
      </c>
      <c r="Q1535">
        <v>4.8176843067765098</v>
      </c>
      <c r="R1535">
        <v>2.53307251924508</v>
      </c>
      <c r="S1535">
        <v>50.5470295674086</v>
      </c>
      <c r="T1535">
        <v>14952.560770350001</v>
      </c>
      <c r="U1535">
        <v>11.8377039727926</v>
      </c>
      <c r="V1535">
        <v>0.14914568681528401</v>
      </c>
      <c r="W1535">
        <v>221.359479439583</v>
      </c>
      <c r="X1535">
        <v>13.192361051629099</v>
      </c>
      <c r="Y1535">
        <v>11.646223512588</v>
      </c>
      <c r="Z1535">
        <v>73.043468515232206</v>
      </c>
      <c r="AA1535">
        <v>5.4728952425765103</v>
      </c>
      <c r="AB1535">
        <v>4.9517603377440196</v>
      </c>
      <c r="AC1535">
        <v>0</v>
      </c>
      <c r="AD1535">
        <v>1.39130863747208</v>
      </c>
      <c r="AE1535">
        <v>59193</v>
      </c>
      <c r="AF1535">
        <v>2147.6799999999998</v>
      </c>
      <c r="AG1535">
        <v>191.46</v>
      </c>
      <c r="AH1535">
        <v>259.57</v>
      </c>
      <c r="AI1535">
        <v>8.5644124017308005</v>
      </c>
      <c r="AJ1535">
        <v>341.01</v>
      </c>
      <c r="AK1535">
        <v>0.25</v>
      </c>
      <c r="AL1535">
        <v>1226.22</v>
      </c>
      <c r="AM1535">
        <v>201.38</v>
      </c>
      <c r="AN1535">
        <v>1266.2</v>
      </c>
      <c r="AO1535">
        <v>306.63</v>
      </c>
      <c r="AP1535">
        <v>370.52</v>
      </c>
      <c r="AQ1535">
        <v>692.05</v>
      </c>
      <c r="AR1535">
        <v>14988.900770349999</v>
      </c>
      <c r="AS1535" t="s">
        <v>4181</v>
      </c>
    </row>
    <row r="1536" spans="1:45" x14ac:dyDescent="0.3">
      <c r="A1536" s="4" t="s">
        <v>661</v>
      </c>
      <c r="B1536" s="4" t="s">
        <v>662</v>
      </c>
      <c r="C1536" t="s">
        <v>396</v>
      </c>
      <c r="D1536">
        <v>50.043562423565199</v>
      </c>
      <c r="E1536">
        <v>44.445280463488899</v>
      </c>
      <c r="F1536">
        <v>30.6262119311052</v>
      </c>
      <c r="G1536">
        <v>23.6395360936136</v>
      </c>
      <c r="H1536">
        <v>24.3291140861499</v>
      </c>
      <c r="I1536">
        <v>34.904233265833703</v>
      </c>
      <c r="J1536">
        <v>18.845721045260898</v>
      </c>
      <c r="K1536">
        <v>80.682749225129797</v>
      </c>
      <c r="L1536">
        <v>5.9940690264369998</v>
      </c>
      <c r="M1536">
        <v>2.79765284876017</v>
      </c>
      <c r="N1536">
        <v>83.692264097478002</v>
      </c>
      <c r="O1536">
        <v>20.777364089123701</v>
      </c>
      <c r="P1536">
        <v>36.058299504846502</v>
      </c>
      <c r="Q1536">
        <v>29.118966052755098</v>
      </c>
      <c r="R1536">
        <v>42.638619585157699</v>
      </c>
      <c r="S1536">
        <v>61.293863016716401</v>
      </c>
      <c r="T1536">
        <v>14671.5861618</v>
      </c>
      <c r="U1536">
        <v>18.651481054703702</v>
      </c>
      <c r="V1536">
        <v>0.34526734277999199</v>
      </c>
      <c r="W1536">
        <v>105.422307496294</v>
      </c>
      <c r="X1536">
        <v>1.2742898338119499</v>
      </c>
      <c r="Y1536">
        <v>0.64955963437584996</v>
      </c>
      <c r="Z1536">
        <v>72.0256618994582</v>
      </c>
      <c r="AA1536">
        <v>2.2197741964468598</v>
      </c>
      <c r="AB1536">
        <v>19.123221176381001</v>
      </c>
      <c r="AC1536">
        <v>0</v>
      </c>
      <c r="AD1536">
        <v>0</v>
      </c>
      <c r="AE1536">
        <v>193539</v>
      </c>
      <c r="AF1536">
        <v>1249.3900000000001</v>
      </c>
      <c r="AG1536">
        <v>295.35000000000002</v>
      </c>
      <c r="AH1536">
        <v>400.7</v>
      </c>
      <c r="AI1536">
        <v>57.898846735249201</v>
      </c>
      <c r="AJ1536">
        <v>436.09</v>
      </c>
      <c r="AK1536">
        <v>0</v>
      </c>
      <c r="AL1536">
        <v>767.86</v>
      </c>
      <c r="AM1536">
        <v>156.28</v>
      </c>
      <c r="AN1536">
        <v>792.44999999999902</v>
      </c>
      <c r="AO1536">
        <v>207.83999999999901</v>
      </c>
      <c r="AP1536">
        <v>364.03</v>
      </c>
      <c r="AQ1536">
        <v>2879.85</v>
      </c>
      <c r="AR1536">
        <v>14780.366161800001</v>
      </c>
      <c r="AS1536" t="s">
        <v>4181</v>
      </c>
    </row>
    <row r="1537" spans="1:45" x14ac:dyDescent="0.3">
      <c r="A1537" s="4" t="s">
        <v>663</v>
      </c>
      <c r="B1537" s="4" t="s">
        <v>664</v>
      </c>
      <c r="C1537" t="s">
        <v>446</v>
      </c>
      <c r="D1537">
        <v>51.815289544106797</v>
      </c>
      <c r="E1537">
        <v>13.8993251022368</v>
      </c>
      <c r="F1537">
        <v>11.460924178353499</v>
      </c>
      <c r="G1537">
        <v>10.561724290368399</v>
      </c>
      <c r="H1537">
        <v>17.825226318731499</v>
      </c>
      <c r="I1537">
        <v>18.487382471051902</v>
      </c>
      <c r="J1537">
        <v>51.111198640804801</v>
      </c>
      <c r="K1537">
        <v>23.806185913895</v>
      </c>
      <c r="L1537">
        <v>2.7134002482969599</v>
      </c>
      <c r="M1537">
        <v>0.78337234924663302</v>
      </c>
      <c r="N1537">
        <v>57.320564516128997</v>
      </c>
      <c r="O1537">
        <v>6.2361390155963203</v>
      </c>
      <c r="P1537">
        <v>7.5030622403348701</v>
      </c>
      <c r="Q1537">
        <v>20.454423761834601</v>
      </c>
      <c r="R1537">
        <v>14.409900511057399</v>
      </c>
      <c r="S1537">
        <v>40.477168707903701</v>
      </c>
      <c r="T1537">
        <v>14148.3049702849</v>
      </c>
      <c r="U1537">
        <v>6.74873216008511</v>
      </c>
      <c r="V1537">
        <v>0.38608998690045399</v>
      </c>
      <c r="W1537">
        <v>-13.6841727526956</v>
      </c>
      <c r="X1537">
        <v>25.902138864831201</v>
      </c>
      <c r="Y1537">
        <v>22.613727172572698</v>
      </c>
      <c r="Z1537">
        <v>41.956689616904903</v>
      </c>
      <c r="AA1537">
        <v>10.5350894684584</v>
      </c>
      <c r="AB1537">
        <v>12.483795538567801</v>
      </c>
      <c r="AC1537">
        <v>6.0589982148241801E-2</v>
      </c>
      <c r="AD1537">
        <v>0.64509469063000102</v>
      </c>
      <c r="AE1537">
        <v>59928</v>
      </c>
      <c r="AF1537">
        <v>2691.89</v>
      </c>
      <c r="AG1537">
        <v>284.30999999999898</v>
      </c>
      <c r="AH1537">
        <v>394.62999999999897</v>
      </c>
      <c r="AI1537">
        <v>15.0030460837866</v>
      </c>
      <c r="AJ1537">
        <v>497.659999999999</v>
      </c>
      <c r="AK1537">
        <v>127.05</v>
      </c>
      <c r="AL1537">
        <v>2080.4899999999998</v>
      </c>
      <c r="AM1537">
        <v>688.95</v>
      </c>
      <c r="AN1537">
        <v>2182.87</v>
      </c>
      <c r="AO1537">
        <v>344.32</v>
      </c>
      <c r="AP1537">
        <v>450.76</v>
      </c>
      <c r="AQ1537">
        <v>779.7</v>
      </c>
      <c r="AR1537">
        <v>14731.604970285</v>
      </c>
      <c r="AS1537" t="s">
        <v>4181</v>
      </c>
    </row>
    <row r="1538" spans="1:45" x14ac:dyDescent="0.3">
      <c r="A1538" s="4" t="s">
        <v>665</v>
      </c>
      <c r="B1538" s="4" t="s">
        <v>666</v>
      </c>
      <c r="C1538" t="s">
        <v>118</v>
      </c>
      <c r="D1538">
        <v>9.1526288861753606</v>
      </c>
      <c r="E1538">
        <v>21.6205778781889</v>
      </c>
      <c r="F1538">
        <v>11.677578565123801</v>
      </c>
      <c r="G1538">
        <v>13.7743174650256</v>
      </c>
      <c r="H1538">
        <v>29.081179030078001</v>
      </c>
      <c r="I1538">
        <v>31.7528463425109</v>
      </c>
      <c r="J1538">
        <v>-12.4655340416464</v>
      </c>
      <c r="K1538">
        <v>11.0020548261759</v>
      </c>
      <c r="L1538">
        <v>22.7378053105714</v>
      </c>
      <c r="M1538">
        <v>12.941148653441401</v>
      </c>
      <c r="N1538">
        <v>28.138988322487101</v>
      </c>
      <c r="O1538">
        <v>60.789009954312597</v>
      </c>
      <c r="P1538">
        <v>31.015158343625298</v>
      </c>
      <c r="Q1538">
        <v>36.893216590038598</v>
      </c>
      <c r="R1538">
        <v>28.086042432219799</v>
      </c>
      <c r="S1538">
        <v>10.0668921782136</v>
      </c>
      <c r="T1538">
        <v>18288.37951544</v>
      </c>
      <c r="U1538">
        <v>1.73860562214077</v>
      </c>
      <c r="V1538">
        <v>0.76731248801074203</v>
      </c>
      <c r="W1538">
        <v>-68.740907480644196</v>
      </c>
      <c r="X1538">
        <v>21.609475665729899</v>
      </c>
      <c r="Y1538">
        <v>21.386305936518301</v>
      </c>
      <c r="Z1538">
        <v>37.628675888307498</v>
      </c>
      <c r="AA1538">
        <v>16.612679039637001</v>
      </c>
      <c r="AB1538">
        <v>5.8818136981342901</v>
      </c>
      <c r="AC1538">
        <v>0</v>
      </c>
      <c r="AD1538">
        <v>0</v>
      </c>
      <c r="AE1538">
        <v>154125</v>
      </c>
      <c r="AF1538">
        <v>11664.97</v>
      </c>
      <c r="AG1538">
        <v>1606.77</v>
      </c>
      <c r="AH1538">
        <v>2935.6</v>
      </c>
      <c r="AI1538">
        <v>28.4809365027246</v>
      </c>
      <c r="AJ1538">
        <v>3703.96</v>
      </c>
      <c r="AK1538">
        <v>1456.75</v>
      </c>
      <c r="AL1538">
        <v>5408.11</v>
      </c>
      <c r="AM1538">
        <v>408.92</v>
      </c>
      <c r="AN1538">
        <v>8458.6</v>
      </c>
      <c r="AO1538">
        <v>2040.62</v>
      </c>
      <c r="AP1538">
        <v>2897.3</v>
      </c>
      <c r="AQ1538">
        <v>269.55</v>
      </c>
      <c r="AR1538">
        <v>14706.1695154399</v>
      </c>
      <c r="AS1538" t="s">
        <v>4181</v>
      </c>
    </row>
    <row r="1539" spans="1:45" x14ac:dyDescent="0.3">
      <c r="A1539" s="4" t="s">
        <v>667</v>
      </c>
      <c r="B1539" s="4" t="s">
        <v>668</v>
      </c>
      <c r="C1539" t="s">
        <v>366</v>
      </c>
      <c r="D1539">
        <v>144.32531587113201</v>
      </c>
      <c r="E1539">
        <v>18.805123800552199</v>
      </c>
      <c r="F1539">
        <v>3.6766325642534898</v>
      </c>
      <c r="G1539">
        <v>3.0772904368537302</v>
      </c>
      <c r="H1539">
        <v>14.038445747934199</v>
      </c>
      <c r="I1539">
        <v>20.5759227186308</v>
      </c>
      <c r="J1539">
        <v>1.48247745636864</v>
      </c>
      <c r="K1539">
        <v>4.0323873551698997</v>
      </c>
      <c r="L1539">
        <v>100.513548212717</v>
      </c>
      <c r="M1539">
        <v>41.387931617001101</v>
      </c>
      <c r="N1539">
        <v>4.4160192932460598</v>
      </c>
      <c r="O1539">
        <v>4.9555933224042503</v>
      </c>
      <c r="P1539">
        <v>9.0698201679372907</v>
      </c>
      <c r="Q1539">
        <v>15.755405511714001</v>
      </c>
      <c r="R1539">
        <v>-12.349009599602301</v>
      </c>
      <c r="S1539">
        <v>45.542127511697203</v>
      </c>
      <c r="T1539">
        <v>14828.17040884</v>
      </c>
      <c r="U1539">
        <v>24.8222184080681</v>
      </c>
      <c r="V1539">
        <v>0.24253084308194001</v>
      </c>
      <c r="W1539">
        <v>140.422453328974</v>
      </c>
      <c r="X1539">
        <v>9.3901938533713007</v>
      </c>
      <c r="Y1539">
        <v>3.3839355756805398</v>
      </c>
      <c r="Z1539">
        <v>74.999997892779007</v>
      </c>
      <c r="AA1539">
        <v>3.2113457496973798</v>
      </c>
      <c r="AB1539">
        <v>4.89224219858332</v>
      </c>
      <c r="AC1539">
        <v>0</v>
      </c>
      <c r="AD1539">
        <v>5.7636454990139399</v>
      </c>
      <c r="AE1539">
        <v>30608</v>
      </c>
      <c r="AF1539">
        <v>3308.43</v>
      </c>
      <c r="AG1539">
        <v>101.81</v>
      </c>
      <c r="AH1539">
        <v>139.79</v>
      </c>
      <c r="AI1539">
        <v>42.853052794910496</v>
      </c>
      <c r="AJ1539">
        <v>680.74</v>
      </c>
      <c r="AK1539">
        <v>0</v>
      </c>
      <c r="AL1539">
        <v>533.45000000000005</v>
      </c>
      <c r="AM1539">
        <v>460.59</v>
      </c>
      <c r="AN1539">
        <v>591.96</v>
      </c>
      <c r="AO1539">
        <v>589.57999999999902</v>
      </c>
      <c r="AP1539">
        <v>750.18</v>
      </c>
      <c r="AQ1539">
        <v>6199</v>
      </c>
      <c r="AR1539">
        <v>14693.76040884</v>
      </c>
      <c r="AS1539" t="s">
        <v>4181</v>
      </c>
    </row>
    <row r="1540" spans="1:45" x14ac:dyDescent="0.3">
      <c r="A1540" s="4" t="s">
        <v>669</v>
      </c>
      <c r="B1540" s="4" t="s">
        <v>670</v>
      </c>
      <c r="C1540" t="s">
        <v>317</v>
      </c>
      <c r="D1540">
        <v>95.082220778407503</v>
      </c>
      <c r="E1540">
        <v>11.2619474818601</v>
      </c>
      <c r="F1540">
        <v>2.8745315924847401</v>
      </c>
      <c r="G1540">
        <v>3.9462937819602399</v>
      </c>
      <c r="H1540">
        <v>0</v>
      </c>
      <c r="I1540">
        <v>8.2832633654301304</v>
      </c>
      <c r="J1540">
        <v>139.17213133863899</v>
      </c>
      <c r="K1540">
        <v>0</v>
      </c>
      <c r="L1540">
        <v>4.1897224724402697</v>
      </c>
      <c r="M1540">
        <v>2.9168275211255499</v>
      </c>
      <c r="N1540">
        <v>5.9021240177390499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14145.9945365</v>
      </c>
      <c r="U1540">
        <v>15.469774950135101</v>
      </c>
      <c r="V1540">
        <v>0</v>
      </c>
      <c r="W1540">
        <v>58.391482807655201</v>
      </c>
      <c r="X1540">
        <v>1.58404546304505</v>
      </c>
      <c r="Y1540">
        <v>1.57927453315613</v>
      </c>
      <c r="Z1540">
        <v>74.999999410122399</v>
      </c>
      <c r="AA1540">
        <v>4.9625622394584399</v>
      </c>
      <c r="AB1540">
        <v>10.517545613758699</v>
      </c>
      <c r="AC1540">
        <v>0</v>
      </c>
      <c r="AD1540">
        <v>0</v>
      </c>
      <c r="AE1540">
        <v>60813</v>
      </c>
      <c r="AF1540">
        <v>3844.62</v>
      </c>
      <c r="AG1540">
        <v>151.72</v>
      </c>
      <c r="AH1540">
        <v>205.89</v>
      </c>
      <c r="AI1540">
        <v>35.799999999999997</v>
      </c>
      <c r="AJ1540">
        <v>318.45999999999998</v>
      </c>
      <c r="AK1540">
        <v>0</v>
      </c>
      <c r="AL1540">
        <v>914.24</v>
      </c>
      <c r="AM1540">
        <v>318.95</v>
      </c>
      <c r="AN1540">
        <v>932.52</v>
      </c>
      <c r="AO1540">
        <v>518.25</v>
      </c>
      <c r="AP1540">
        <v>609.72</v>
      </c>
      <c r="AQ1540">
        <v>3347.75</v>
      </c>
      <c r="AR1540">
        <v>14425.8745365</v>
      </c>
      <c r="AS1540" t="s">
        <v>4181</v>
      </c>
    </row>
    <row r="1541" spans="1:45" x14ac:dyDescent="0.3">
      <c r="A1541" s="4" t="s">
        <v>671</v>
      </c>
      <c r="B1541" s="4" t="s">
        <v>672</v>
      </c>
      <c r="C1541" t="s">
        <v>580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0.95498555832611098</v>
      </c>
      <c r="K1541">
        <v>15.015351049212001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14345.220468488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603.80999999999995</v>
      </c>
      <c r="AR1541">
        <v>14345.220468488</v>
      </c>
      <c r="AS1541" t="s">
        <v>4181</v>
      </c>
    </row>
    <row r="1542" spans="1:45" x14ac:dyDescent="0.3">
      <c r="A1542" s="4" t="s">
        <v>673</v>
      </c>
      <c r="B1542" s="4" t="s">
        <v>674</v>
      </c>
      <c r="C1542" t="s">
        <v>268</v>
      </c>
      <c r="D1542">
        <v>27.251895342871698</v>
      </c>
      <c r="E1542">
        <v>34.836570157670998</v>
      </c>
      <c r="F1542">
        <v>29.595951075495499</v>
      </c>
      <c r="G1542">
        <v>43.645093876467797</v>
      </c>
      <c r="H1542">
        <v>48.162258491593498</v>
      </c>
      <c r="I1542">
        <v>60.815696941551103</v>
      </c>
      <c r="J1542">
        <v>-16.098752034725901</v>
      </c>
      <c r="K1542">
        <v>0</v>
      </c>
      <c r="L1542">
        <v>3.4793882471650401</v>
      </c>
      <c r="M1542">
        <v>3.4793882471650401</v>
      </c>
      <c r="N1542">
        <v>188.00771621476699</v>
      </c>
      <c r="O1542">
        <v>9.2217427242911203</v>
      </c>
      <c r="P1542">
        <v>17.856200983926001</v>
      </c>
      <c r="Q1542">
        <v>0</v>
      </c>
      <c r="R1542">
        <v>21.023578114399601</v>
      </c>
      <c r="S1542">
        <v>0</v>
      </c>
      <c r="T1542">
        <v>14344.869999999901</v>
      </c>
      <c r="U1542">
        <v>8.4138893940549409</v>
      </c>
      <c r="V1542">
        <v>1.00690261044176</v>
      </c>
      <c r="W1542">
        <v>3.2940573525059902</v>
      </c>
      <c r="X1542">
        <v>4.9504107638888799</v>
      </c>
      <c r="Y1542">
        <v>3.8370295138888801</v>
      </c>
      <c r="Z1542">
        <v>86.5</v>
      </c>
      <c r="AA1542">
        <v>1.53657569444444</v>
      </c>
      <c r="AB1542">
        <v>5.7991163194444404</v>
      </c>
      <c r="AC1542">
        <v>0</v>
      </c>
      <c r="AD1542">
        <v>0</v>
      </c>
      <c r="AE1542">
        <v>534844</v>
      </c>
      <c r="AF1542">
        <v>1205.8399999999999</v>
      </c>
      <c r="AG1542">
        <v>526.29</v>
      </c>
      <c r="AH1542">
        <v>695.9</v>
      </c>
      <c r="AI1542">
        <v>36.547916666666602</v>
      </c>
      <c r="AJ1542">
        <v>733.34</v>
      </c>
      <c r="AK1542">
        <v>1726.25</v>
      </c>
      <c r="AL1542">
        <v>1683.96999999999</v>
      </c>
      <c r="AM1542">
        <v>56.84</v>
      </c>
      <c r="AN1542">
        <v>1704.61</v>
      </c>
      <c r="AO1542">
        <v>500.71</v>
      </c>
      <c r="AP1542">
        <v>512.25</v>
      </c>
      <c r="AQ1542">
        <v>502.45</v>
      </c>
      <c r="AR1542">
        <v>14342.4</v>
      </c>
      <c r="AS1542" t="s">
        <v>4181</v>
      </c>
    </row>
    <row r="1543" spans="1:45" x14ac:dyDescent="0.3">
      <c r="A1543" s="4" t="s">
        <v>675</v>
      </c>
      <c r="B1543" s="4" t="s">
        <v>676</v>
      </c>
      <c r="C1543" t="s">
        <v>183</v>
      </c>
      <c r="D1543">
        <v>1295.8227848101201</v>
      </c>
      <c r="E1543">
        <v>5.3685411256461899</v>
      </c>
      <c r="F1543">
        <v>5.0098521051797098</v>
      </c>
      <c r="G1543">
        <v>35.256614599936199</v>
      </c>
      <c r="H1543">
        <v>48.740744398407998</v>
      </c>
      <c r="I1543">
        <v>51.641695887790803</v>
      </c>
      <c r="J1543">
        <v>1226.49384055786</v>
      </c>
      <c r="K1543">
        <v>0</v>
      </c>
      <c r="L1543">
        <v>0</v>
      </c>
      <c r="M1543">
        <v>0</v>
      </c>
      <c r="N1543">
        <v>70.311506675142894</v>
      </c>
      <c r="O1543">
        <v>-31.3315179858708</v>
      </c>
      <c r="P1543">
        <v>-31.896773815586801</v>
      </c>
      <c r="Q1543">
        <v>-55.440908316549901</v>
      </c>
      <c r="R1543">
        <v>-28.871808100383099</v>
      </c>
      <c r="S1543">
        <v>0</v>
      </c>
      <c r="T1543">
        <v>14324.06</v>
      </c>
      <c r="U1543">
        <v>67.749834546657794</v>
      </c>
      <c r="V1543">
        <v>0</v>
      </c>
      <c r="W1543">
        <v>1320.6577841256601</v>
      </c>
      <c r="X1543">
        <v>4.4999999999999999E-4</v>
      </c>
      <c r="Y1543">
        <v>0</v>
      </c>
      <c r="Z1543">
        <v>73.940494999999999</v>
      </c>
      <c r="AA1543">
        <v>0</v>
      </c>
      <c r="AB1543">
        <v>0.27904499999999999</v>
      </c>
      <c r="AC1543">
        <v>0</v>
      </c>
      <c r="AD1543">
        <v>0</v>
      </c>
      <c r="AE1543">
        <v>2263</v>
      </c>
      <c r="AF1543">
        <v>31.369999999999902</v>
      </c>
      <c r="AG1543">
        <v>11.059999999999899</v>
      </c>
      <c r="AH1543">
        <v>15.749999999999901</v>
      </c>
      <c r="AI1543">
        <v>5.5299999999999896</v>
      </c>
      <c r="AJ1543">
        <v>16.2</v>
      </c>
      <c r="AK1543">
        <v>0</v>
      </c>
      <c r="AL1543">
        <v>191.54</v>
      </c>
      <c r="AM1543">
        <v>7.74</v>
      </c>
      <c r="AN1543">
        <v>211.54</v>
      </c>
      <c r="AO1543">
        <v>1.37</v>
      </c>
      <c r="AP1543">
        <v>1.37</v>
      </c>
      <c r="AQ1543">
        <v>7250</v>
      </c>
      <c r="AR1543">
        <v>14331.8</v>
      </c>
      <c r="AS1543" t="s">
        <v>4181</v>
      </c>
    </row>
    <row r="1544" spans="1:45" x14ac:dyDescent="0.3">
      <c r="A1544" s="4" t="s">
        <v>677</v>
      </c>
      <c r="B1544" s="4" t="s">
        <v>678</v>
      </c>
      <c r="C1544" t="s">
        <v>109</v>
      </c>
      <c r="D1544">
        <v>12.119704719729</v>
      </c>
      <c r="E1544">
        <v>28.534578597188901</v>
      </c>
      <c r="F1544">
        <v>18.555791725173101</v>
      </c>
      <c r="G1544">
        <v>21.804132774400099</v>
      </c>
      <c r="H1544">
        <v>23.534170923499499</v>
      </c>
      <c r="I1544">
        <v>29.012150319720899</v>
      </c>
      <c r="J1544">
        <v>-31.162692094440899</v>
      </c>
      <c r="K1544">
        <v>4.75327342223774</v>
      </c>
      <c r="L1544">
        <v>9.8636857924953194</v>
      </c>
      <c r="M1544">
        <v>3.9449611898235002</v>
      </c>
      <c r="N1544">
        <v>71.748040511324504</v>
      </c>
      <c r="O1544">
        <v>11.232674429460999</v>
      </c>
      <c r="P1544">
        <v>9.1073667785551695</v>
      </c>
      <c r="Q1544">
        <v>9.0789410449584107</v>
      </c>
      <c r="R1544">
        <v>9.8829384455190805</v>
      </c>
      <c r="S1544">
        <v>22.862727656426401</v>
      </c>
      <c r="T1544">
        <v>14424.685327360001</v>
      </c>
      <c r="U1544">
        <v>2.8179257677388998</v>
      </c>
      <c r="V1544">
        <v>1.92731277533039</v>
      </c>
      <c r="W1544">
        <v>-67.036669057469794</v>
      </c>
      <c r="X1544">
        <v>11.601509752154699</v>
      </c>
      <c r="Y1544">
        <v>4.95368805798996</v>
      </c>
      <c r="Z1544">
        <v>69.477483477521403</v>
      </c>
      <c r="AA1544">
        <v>5.8950691076724997</v>
      </c>
      <c r="AB1544">
        <v>8.7728087797383605</v>
      </c>
      <c r="AC1544">
        <v>0</v>
      </c>
      <c r="AD1544">
        <v>6.5679618522953396</v>
      </c>
      <c r="AE1544">
        <v>110038</v>
      </c>
      <c r="AF1544">
        <v>5403.15</v>
      </c>
      <c r="AG1544">
        <v>1178.1099999999999</v>
      </c>
      <c r="AH1544">
        <v>1368.08</v>
      </c>
      <c r="AI1544">
        <v>61.187957990068497</v>
      </c>
      <c r="AJ1544">
        <v>1567.57</v>
      </c>
      <c r="AK1544">
        <v>49.31</v>
      </c>
      <c r="AL1544">
        <v>4339.91</v>
      </c>
      <c r="AM1544">
        <v>292.81</v>
      </c>
      <c r="AN1544">
        <v>5066.9699999999903</v>
      </c>
      <c r="AO1544">
        <v>803.87</v>
      </c>
      <c r="AP1544">
        <v>1463.38</v>
      </c>
      <c r="AQ1544">
        <v>753.85</v>
      </c>
      <c r="AR1544">
        <v>14278.345327359901</v>
      </c>
      <c r="AS1544" t="s">
        <v>4181</v>
      </c>
    </row>
    <row r="1545" spans="1:45" x14ac:dyDescent="0.3">
      <c r="A1545" s="4" t="s">
        <v>679</v>
      </c>
      <c r="B1545" s="4" t="s">
        <v>680</v>
      </c>
      <c r="C1545" t="s">
        <v>62</v>
      </c>
      <c r="D1545">
        <v>84.816872836208503</v>
      </c>
      <c r="E1545">
        <v>0.79892806658114901</v>
      </c>
      <c r="F1545">
        <v>6.82849108599628E-2</v>
      </c>
      <c r="G1545">
        <v>0.91949872346888795</v>
      </c>
      <c r="H1545">
        <v>-19.229092165924399</v>
      </c>
      <c r="I1545">
        <v>0.32444477227762403</v>
      </c>
      <c r="J1545">
        <v>-24.5602904962644</v>
      </c>
      <c r="K1545">
        <v>-19.725843823976899</v>
      </c>
      <c r="L1545">
        <v>0</v>
      </c>
      <c r="M1545">
        <v>0</v>
      </c>
      <c r="N1545">
        <v>7.2396401503576097E-2</v>
      </c>
      <c r="O1545">
        <v>-2.0583346134694498</v>
      </c>
      <c r="P1545">
        <v>0</v>
      </c>
      <c r="Q1545">
        <v>0</v>
      </c>
      <c r="R1545">
        <v>0</v>
      </c>
      <c r="S1545">
        <v>0</v>
      </c>
      <c r="T1545">
        <v>-9432.43956144</v>
      </c>
      <c r="U1545">
        <v>0.62671651264220996</v>
      </c>
      <c r="V1545">
        <v>0</v>
      </c>
      <c r="W1545">
        <v>221.485123033658</v>
      </c>
      <c r="X1545">
        <v>1.2853775476439</v>
      </c>
      <c r="Y1545">
        <v>4.1512097373867497E-2</v>
      </c>
      <c r="Z1545">
        <v>95.391020578290707</v>
      </c>
      <c r="AA1545">
        <v>6.6902241395060499E-2</v>
      </c>
      <c r="AB1545">
        <v>2.2331058211289601</v>
      </c>
      <c r="AC1545">
        <v>0</v>
      </c>
      <c r="AD1545">
        <v>1.24276135641108</v>
      </c>
      <c r="AE1545">
        <v>412274</v>
      </c>
      <c r="AF1545">
        <v>18166.419999999998</v>
      </c>
      <c r="AG1545">
        <v>167.03999999999601</v>
      </c>
      <c r="AH1545">
        <v>-75.480000000003102</v>
      </c>
      <c r="AI1545">
        <v>0.16841526860802</v>
      </c>
      <c r="AJ1545">
        <v>58.9399999999968</v>
      </c>
      <c r="AK1545">
        <v>93782.95</v>
      </c>
      <c r="AL1545">
        <v>-5632.29</v>
      </c>
      <c r="AM1545">
        <v>23600.25</v>
      </c>
      <c r="AN1545">
        <v>22606.41</v>
      </c>
      <c r="AO1545">
        <v>2257.84</v>
      </c>
      <c r="AP1545">
        <v>2422.1</v>
      </c>
      <c r="AQ1545">
        <v>11.9</v>
      </c>
      <c r="AR1545">
        <v>14167.8104385599</v>
      </c>
      <c r="AS1545" t="s">
        <v>4181</v>
      </c>
    </row>
    <row r="1546" spans="1:45" x14ac:dyDescent="0.3">
      <c r="A1546" s="4" t="s">
        <v>681</v>
      </c>
      <c r="B1546" s="4" t="s">
        <v>682</v>
      </c>
      <c r="C1546" t="s">
        <v>643</v>
      </c>
      <c r="D1546">
        <v>29.2330416972836</v>
      </c>
      <c r="E1546">
        <v>15.8726403081134</v>
      </c>
      <c r="F1546">
        <v>13.889256321925</v>
      </c>
      <c r="G1546">
        <v>16.790886526548501</v>
      </c>
      <c r="H1546">
        <v>29.815889326074</v>
      </c>
      <c r="I1546">
        <v>30.807336387844</v>
      </c>
      <c r="J1546">
        <v>1604.9660627800799</v>
      </c>
      <c r="K1546">
        <v>81.163707305881303</v>
      </c>
      <c r="L1546">
        <v>0</v>
      </c>
      <c r="M1546">
        <v>0</v>
      </c>
      <c r="N1546">
        <v>112.734274711168</v>
      </c>
      <c r="O1546">
        <v>4.9818134331064998</v>
      </c>
      <c r="P1546">
        <v>5.6390129452978499</v>
      </c>
      <c r="Q1546">
        <v>13.6820169697772</v>
      </c>
      <c r="R1546">
        <v>12.5306939384136</v>
      </c>
      <c r="S1546">
        <v>0</v>
      </c>
      <c r="T1546">
        <v>13993.331470204899</v>
      </c>
      <c r="U1546">
        <v>4.3317609990781101</v>
      </c>
      <c r="V1546">
        <v>1.7976516965182699E-2</v>
      </c>
      <c r="W1546">
        <v>257.01364369513499</v>
      </c>
      <c r="X1546">
        <v>2.2214077079431901E-3</v>
      </c>
      <c r="Y1546">
        <v>0</v>
      </c>
      <c r="Z1546">
        <v>19.741722570288601</v>
      </c>
      <c r="AA1546">
        <v>11.5522506184153</v>
      </c>
      <c r="AB1546">
        <v>11.5611569823857</v>
      </c>
      <c r="AC1546">
        <v>1.95192319595147</v>
      </c>
      <c r="AD1546">
        <v>0</v>
      </c>
      <c r="AE1546">
        <v>212002</v>
      </c>
      <c r="AF1546">
        <v>2876.62</v>
      </c>
      <c r="AG1546">
        <v>483.01</v>
      </c>
      <c r="AH1546">
        <v>660.01</v>
      </c>
      <c r="AI1546">
        <v>4.7128668493487798</v>
      </c>
      <c r="AJ1546">
        <v>886.21</v>
      </c>
      <c r="AK1546">
        <v>355.63</v>
      </c>
      <c r="AL1546">
        <v>3158.08</v>
      </c>
      <c r="AM1546">
        <v>126.52</v>
      </c>
      <c r="AN1546">
        <v>3259.61</v>
      </c>
      <c r="AO1546">
        <v>308.95</v>
      </c>
      <c r="AP1546">
        <v>459.96</v>
      </c>
      <c r="AQ1546">
        <v>74.349999999999994</v>
      </c>
      <c r="AR1546">
        <v>14119.8514702049</v>
      </c>
      <c r="AS1546" t="s">
        <v>4181</v>
      </c>
    </row>
    <row r="1547" spans="1:45" x14ac:dyDescent="0.3">
      <c r="A1547" s="4" t="s">
        <v>683</v>
      </c>
      <c r="B1547" s="4" t="s">
        <v>684</v>
      </c>
      <c r="C1547" t="s">
        <v>225</v>
      </c>
      <c r="D1547">
        <v>-981.54680073756697</v>
      </c>
      <c r="E1547">
        <v>-1.26610877548942</v>
      </c>
      <c r="F1547">
        <v>-0.50315926980287895</v>
      </c>
      <c r="G1547">
        <v>-0.54739842101029901</v>
      </c>
      <c r="H1547">
        <v>11.185177092834801</v>
      </c>
      <c r="I1547">
        <v>8.0374483342462906</v>
      </c>
      <c r="J1547">
        <v>62.460624993177902</v>
      </c>
      <c r="K1547">
        <v>16.911367207566599</v>
      </c>
      <c r="L1547">
        <v>73.664816830534704</v>
      </c>
      <c r="M1547">
        <v>60.087257543584101</v>
      </c>
      <c r="N1547">
        <v>0</v>
      </c>
      <c r="O1547">
        <v>10.192976346189999</v>
      </c>
      <c r="P1547">
        <v>5.5092670301157298</v>
      </c>
      <c r="Q1547">
        <v>12.165363520330301</v>
      </c>
      <c r="R1547">
        <v>0</v>
      </c>
      <c r="S1547">
        <v>43.467808875311398</v>
      </c>
      <c r="T1547">
        <v>14610.43378254</v>
      </c>
      <c r="U1547">
        <v>12.5143232477471</v>
      </c>
      <c r="V1547">
        <v>0</v>
      </c>
      <c r="W1547">
        <v>-2769.6237884100401</v>
      </c>
      <c r="X1547">
        <v>18.964451226175399</v>
      </c>
      <c r="Y1547">
        <v>14.610390258593799</v>
      </c>
      <c r="Z1547">
        <v>63.850663848435403</v>
      </c>
      <c r="AA1547">
        <v>10.800415523908301</v>
      </c>
      <c r="AB1547">
        <v>1.9087388205812601</v>
      </c>
      <c r="AC1547">
        <v>0</v>
      </c>
      <c r="AD1547">
        <v>0</v>
      </c>
      <c r="AE1547">
        <v>43807</v>
      </c>
      <c r="AF1547">
        <v>2610.5299999999902</v>
      </c>
      <c r="AG1547">
        <v>-14.2900000000001</v>
      </c>
      <c r="AH1547">
        <v>-56.060000000000102</v>
      </c>
      <c r="AI1547">
        <v>-0.69925346349685302</v>
      </c>
      <c r="AJ1547">
        <v>209.819999999999</v>
      </c>
      <c r="AK1547">
        <v>10.33</v>
      </c>
      <c r="AL1547">
        <v>414.78</v>
      </c>
      <c r="AM1547">
        <v>242.06</v>
      </c>
      <c r="AN1547">
        <v>1120.82</v>
      </c>
      <c r="AO1547">
        <v>238.95</v>
      </c>
      <c r="AP1547">
        <v>309.05</v>
      </c>
      <c r="AQ1547">
        <v>687.9</v>
      </c>
      <c r="AR1547">
        <v>14026.303782540001</v>
      </c>
      <c r="AS1547" t="s">
        <v>4181</v>
      </c>
    </row>
    <row r="1548" spans="1:45" x14ac:dyDescent="0.3">
      <c r="A1548" s="4" t="s">
        <v>685</v>
      </c>
      <c r="B1548" s="4" t="s">
        <v>686</v>
      </c>
      <c r="C1548" t="s">
        <v>98</v>
      </c>
      <c r="D1548">
        <v>14.7041952261854</v>
      </c>
      <c r="E1548">
        <v>27.206379741921801</v>
      </c>
      <c r="F1548">
        <v>10.650594682412301</v>
      </c>
      <c r="G1548">
        <v>12.0552324919627</v>
      </c>
      <c r="H1548">
        <v>23.465133668453401</v>
      </c>
      <c r="I1548">
        <v>24.192165363591901</v>
      </c>
      <c r="J1548">
        <v>-16.098752034725901</v>
      </c>
      <c r="K1548">
        <v>0</v>
      </c>
      <c r="L1548">
        <v>113.688087778232</v>
      </c>
      <c r="M1548">
        <v>90.561126423670103</v>
      </c>
      <c r="N1548">
        <v>15.534499561604999</v>
      </c>
      <c r="O1548">
        <v>31.271527881168598</v>
      </c>
      <c r="P1548">
        <v>42.984066113224799</v>
      </c>
      <c r="Q1548">
        <v>0</v>
      </c>
      <c r="R1548">
        <v>57.4021765170964</v>
      </c>
      <c r="S1548">
        <v>0</v>
      </c>
      <c r="T1548">
        <v>17609.5388896</v>
      </c>
      <c r="U1548">
        <v>3.52159126679949</v>
      </c>
      <c r="V1548">
        <v>0</v>
      </c>
      <c r="W1548">
        <v>-75.505207321601901</v>
      </c>
      <c r="X1548">
        <v>7.47797603884867</v>
      </c>
      <c r="Y1548">
        <v>6.8096022495214203</v>
      </c>
      <c r="Z1548">
        <v>86.539754621543807</v>
      </c>
      <c r="AA1548">
        <v>2.5508452304972402</v>
      </c>
      <c r="AB1548">
        <v>1.72188752372167</v>
      </c>
      <c r="AC1548">
        <v>0</v>
      </c>
      <c r="AD1548">
        <v>0</v>
      </c>
      <c r="AE1548">
        <v>77961</v>
      </c>
      <c r="AF1548">
        <v>7906.94</v>
      </c>
      <c r="AG1548">
        <v>953.2</v>
      </c>
      <c r="AH1548">
        <v>1324.62</v>
      </c>
      <c r="AI1548">
        <v>98.445024077564597</v>
      </c>
      <c r="AJ1548">
        <v>1912.86</v>
      </c>
      <c r="AK1548">
        <v>2.06</v>
      </c>
      <c r="AL1548">
        <v>3877.12</v>
      </c>
      <c r="AM1548">
        <v>931.31999999999903</v>
      </c>
      <c r="AN1548">
        <v>3980.0299999999902</v>
      </c>
      <c r="AO1548">
        <v>-949.91</v>
      </c>
      <c r="AP1548">
        <v>-433.98</v>
      </c>
      <c r="AQ1548">
        <v>1422.35</v>
      </c>
      <c r="AR1548">
        <v>14016.0388895999</v>
      </c>
      <c r="AS1548" t="s">
        <v>4181</v>
      </c>
    </row>
    <row r="1549" spans="1:45" x14ac:dyDescent="0.3">
      <c r="A1549" s="4" t="s">
        <v>687</v>
      </c>
      <c r="B1549" s="4" t="s">
        <v>688</v>
      </c>
      <c r="C1549" t="s">
        <v>244</v>
      </c>
      <c r="D1549">
        <v>133.26641693555499</v>
      </c>
      <c r="E1549">
        <v>5.33598564871214</v>
      </c>
      <c r="F1549">
        <v>4.4391419340906504</v>
      </c>
      <c r="G1549">
        <v>5.4568201052360497</v>
      </c>
      <c r="H1549">
        <v>15.8774574758237</v>
      </c>
      <c r="I1549">
        <v>12.860664742770901</v>
      </c>
      <c r="J1549">
        <v>3.9260349270081201</v>
      </c>
      <c r="K1549">
        <v>6.0883888532350996</v>
      </c>
      <c r="L1549">
        <v>0</v>
      </c>
      <c r="M1549">
        <v>0</v>
      </c>
      <c r="N1549">
        <v>20.765737832809901</v>
      </c>
      <c r="O1549">
        <v>0.31637604180880702</v>
      </c>
      <c r="P1549">
        <v>-5.61939272954855</v>
      </c>
      <c r="Q1549">
        <v>-10.5831662594371</v>
      </c>
      <c r="R1549">
        <v>-12.5849541676992</v>
      </c>
      <c r="S1549">
        <v>107.730585897697</v>
      </c>
      <c r="T1549">
        <v>12737.29674208</v>
      </c>
      <c r="U1549">
        <v>6.9296667712282103</v>
      </c>
      <c r="V1549">
        <v>0.15081508699288401</v>
      </c>
      <c r="W1549">
        <v>111.01783405256199</v>
      </c>
      <c r="X1549">
        <v>16.297167841724001</v>
      </c>
      <c r="Y1549">
        <v>14.6638812829298</v>
      </c>
      <c r="Z1549">
        <v>74.999978911388993</v>
      </c>
      <c r="AA1549">
        <v>0.78457013818944898</v>
      </c>
      <c r="AB1549">
        <v>6.2533161840748903</v>
      </c>
      <c r="AC1549">
        <v>0</v>
      </c>
      <c r="AD1549">
        <v>1.0836540911061701</v>
      </c>
      <c r="AE1549">
        <v>22499</v>
      </c>
      <c r="AF1549">
        <v>1902.39</v>
      </c>
      <c r="AG1549">
        <v>103.81</v>
      </c>
      <c r="AH1549">
        <v>152.27000000000001</v>
      </c>
      <c r="AI1549">
        <v>54.730217617594398</v>
      </c>
      <c r="AJ1549">
        <v>244.66</v>
      </c>
      <c r="AK1549">
        <v>0</v>
      </c>
      <c r="AL1549">
        <v>1986.92</v>
      </c>
      <c r="AM1549">
        <v>1097.0899999999999</v>
      </c>
      <c r="AN1549">
        <v>1996.4</v>
      </c>
      <c r="AO1549">
        <v>68.349999999999994</v>
      </c>
      <c r="AP1549">
        <v>138.41999999999999</v>
      </c>
      <c r="AQ1549">
        <v>7408.65</v>
      </c>
      <c r="AR1549">
        <v>13834.38674208</v>
      </c>
      <c r="AS1549" t="s">
        <v>4181</v>
      </c>
    </row>
    <row r="1550" spans="1:45" x14ac:dyDescent="0.3">
      <c r="A1550" s="4" t="s">
        <v>689</v>
      </c>
      <c r="B1550" s="4" t="s">
        <v>690</v>
      </c>
      <c r="C1550" t="s">
        <v>98</v>
      </c>
      <c r="D1550">
        <v>118.022112676055</v>
      </c>
      <c r="E1550">
        <v>1.724867763819</v>
      </c>
      <c r="F1550">
        <v>0.28905695507675</v>
      </c>
      <c r="G1550">
        <v>2.1348402651101699</v>
      </c>
      <c r="H1550">
        <v>48.032549014719002</v>
      </c>
      <c r="I1550">
        <v>46.297696777967502</v>
      </c>
      <c r="J1550">
        <v>87.116827675418904</v>
      </c>
      <c r="K1550">
        <v>-1.33546715889805</v>
      </c>
      <c r="L1550">
        <v>269.61455026033298</v>
      </c>
      <c r="M1550">
        <v>239.21533394099501</v>
      </c>
      <c r="N1550">
        <v>0.34183959013097598</v>
      </c>
      <c r="O1550">
        <v>0.86930285772905902</v>
      </c>
      <c r="P1550">
        <v>-1.88105729537939</v>
      </c>
      <c r="Q1550">
        <v>-18.012938088725399</v>
      </c>
      <c r="R1550">
        <v>-28.7741873065033</v>
      </c>
      <c r="S1550">
        <v>44.533082047929497</v>
      </c>
      <c r="T1550">
        <v>29780.540499999999</v>
      </c>
      <c r="U1550">
        <v>2.00358662873853</v>
      </c>
      <c r="V1550">
        <v>0</v>
      </c>
      <c r="W1550">
        <v>96.605603842793897</v>
      </c>
      <c r="X1550">
        <v>5.70147623778771</v>
      </c>
      <c r="Y1550">
        <v>1.71188160291438</v>
      </c>
      <c r="Z1550">
        <v>34.024275211127602</v>
      </c>
      <c r="AA1550">
        <v>48.153174863387903</v>
      </c>
      <c r="AB1550">
        <v>5.1540983606557296</v>
      </c>
      <c r="AC1550">
        <v>16.8</v>
      </c>
      <c r="AD1550">
        <v>1.40374234144725E-2</v>
      </c>
      <c r="AE1550">
        <v>153219</v>
      </c>
      <c r="AF1550">
        <v>5487.53</v>
      </c>
      <c r="AG1550">
        <v>117.15</v>
      </c>
      <c r="AH1550">
        <v>261.62</v>
      </c>
      <c r="AI1550">
        <v>3.3333333333333401</v>
      </c>
      <c r="AJ1550">
        <v>2540.6</v>
      </c>
      <c r="AK1550">
        <v>4486.66</v>
      </c>
      <c r="AL1550">
        <v>5143.3099999999904</v>
      </c>
      <c r="AM1550">
        <v>2651.22999999999</v>
      </c>
      <c r="AN1550">
        <v>6900.7699999999904</v>
      </c>
      <c r="AO1550">
        <v>-6926.5</v>
      </c>
      <c r="AP1550">
        <v>866.8</v>
      </c>
      <c r="AQ1550">
        <v>224.35</v>
      </c>
      <c r="AR1550">
        <v>13826.290499999999</v>
      </c>
      <c r="AS1550" t="s">
        <v>4181</v>
      </c>
    </row>
    <row r="1551" spans="1:45" x14ac:dyDescent="0.3">
      <c r="A1551" s="4" t="s">
        <v>691</v>
      </c>
      <c r="B1551" s="4" t="s">
        <v>692</v>
      </c>
      <c r="C1551" t="s">
        <v>127</v>
      </c>
      <c r="D1551">
        <v>45.836596539079601</v>
      </c>
      <c r="E1551">
        <v>15.437528191249401</v>
      </c>
      <c r="F1551">
        <v>12.3849117742605</v>
      </c>
      <c r="G1551">
        <v>12.154990455358099</v>
      </c>
      <c r="H1551">
        <v>8.9371988835911491</v>
      </c>
      <c r="I1551">
        <v>18.277282945157602</v>
      </c>
      <c r="J1551">
        <v>46.140001064813497</v>
      </c>
      <c r="K1551">
        <v>76.950710276779404</v>
      </c>
      <c r="L1551">
        <v>6.0599499493955102</v>
      </c>
      <c r="M1551">
        <v>5.4345691569443897</v>
      </c>
      <c r="N1551">
        <v>60.726671505766603</v>
      </c>
      <c r="O1551">
        <v>44.169241020128098</v>
      </c>
      <c r="P1551">
        <v>0</v>
      </c>
      <c r="Q1551">
        <v>0</v>
      </c>
      <c r="R1551">
        <v>0</v>
      </c>
      <c r="S1551">
        <v>0</v>
      </c>
      <c r="T1551">
        <v>12470.546145640001</v>
      </c>
      <c r="U1551">
        <v>6.9512264138490103</v>
      </c>
      <c r="V1551">
        <v>0.72198987453224694</v>
      </c>
      <c r="W1551">
        <v>88.153260336248806</v>
      </c>
      <c r="X1551">
        <v>0.13924104877303201</v>
      </c>
      <c r="Y1551">
        <v>8.6472900412506992E-3</v>
      </c>
      <c r="Z1551">
        <v>99.033573277175904</v>
      </c>
      <c r="AA1551">
        <v>2.4022992465323301E-5</v>
      </c>
      <c r="AB1551">
        <v>0.57052369346940601</v>
      </c>
      <c r="AC1551">
        <v>0</v>
      </c>
      <c r="AD1551">
        <v>0.130593758731781</v>
      </c>
      <c r="AE1551">
        <v>18178</v>
      </c>
      <c r="AF1551">
        <v>2477.83</v>
      </c>
      <c r="AG1551">
        <v>301.18</v>
      </c>
      <c r="AH1551">
        <v>410.24</v>
      </c>
      <c r="AI1551">
        <v>4.8985234826702104</v>
      </c>
      <c r="AJ1551">
        <v>452.88</v>
      </c>
      <c r="AK1551">
        <v>0</v>
      </c>
      <c r="AL1551">
        <v>1378.24</v>
      </c>
      <c r="AM1551">
        <v>1454.87</v>
      </c>
      <c r="AN1551">
        <v>1985.99</v>
      </c>
      <c r="AO1551">
        <v>86.72</v>
      </c>
      <c r="AP1551">
        <v>110.55</v>
      </c>
      <c r="AQ1551">
        <v>229</v>
      </c>
      <c r="AR1551">
        <v>13805.066145639999</v>
      </c>
      <c r="AS1551" t="s">
        <v>4181</v>
      </c>
    </row>
    <row r="1552" spans="1:45" x14ac:dyDescent="0.3">
      <c r="A1552" s="4" t="s">
        <v>693</v>
      </c>
      <c r="B1552" s="4" t="s">
        <v>694</v>
      </c>
      <c r="C1552" t="s">
        <v>268</v>
      </c>
      <c r="D1552">
        <v>37.3275523614805</v>
      </c>
      <c r="E1552">
        <v>12.688511293493301</v>
      </c>
      <c r="F1552">
        <v>3.3933122731488101</v>
      </c>
      <c r="G1552">
        <v>22.2534990536581</v>
      </c>
      <c r="H1552">
        <v>29.954419332015</v>
      </c>
      <c r="I1552">
        <v>31.8193873491579</v>
      </c>
      <c r="J1552">
        <v>18.792797801213801</v>
      </c>
      <c r="K1552">
        <v>0</v>
      </c>
      <c r="L1552">
        <v>166.62034040958</v>
      </c>
      <c r="M1552">
        <v>149.602336823716</v>
      </c>
      <c r="N1552">
        <v>6.2457389271316304</v>
      </c>
      <c r="O1552">
        <v>32.6007039710112</v>
      </c>
      <c r="P1552">
        <v>29.2958510771882</v>
      </c>
      <c r="Q1552">
        <v>13.9897952634087</v>
      </c>
      <c r="R1552">
        <v>22.016427381037499</v>
      </c>
      <c r="S1552">
        <v>25.100011147995001</v>
      </c>
      <c r="T1552">
        <v>17704.409056335</v>
      </c>
      <c r="U1552">
        <v>4.8734370391987296</v>
      </c>
      <c r="V1552">
        <v>4.46398097175397</v>
      </c>
      <c r="W1552">
        <v>41.484263239106099</v>
      </c>
      <c r="X1552">
        <v>3.1451753296897298</v>
      </c>
      <c r="Y1552">
        <v>2.4451512343734301</v>
      </c>
      <c r="Z1552">
        <v>23.150547991921201</v>
      </c>
      <c r="AA1552">
        <v>22.690285941990201</v>
      </c>
      <c r="AB1552">
        <v>5.9475806292425997</v>
      </c>
      <c r="AC1552">
        <v>1.5236616073721301</v>
      </c>
      <c r="AD1552">
        <v>0.35270728959680298</v>
      </c>
      <c r="AE1552">
        <v>25115</v>
      </c>
      <c r="AF1552">
        <v>1659.02</v>
      </c>
      <c r="AG1552">
        <v>369.18999999999897</v>
      </c>
      <c r="AH1552">
        <v>484.91999999999899</v>
      </c>
      <c r="AI1552">
        <v>42.186447988379697</v>
      </c>
      <c r="AJ1552">
        <v>527.88999999999896</v>
      </c>
      <c r="AK1552">
        <v>2512.86</v>
      </c>
      <c r="AL1552">
        <v>888.64</v>
      </c>
      <c r="AM1552">
        <v>788.19</v>
      </c>
      <c r="AN1552">
        <v>2827.77</v>
      </c>
      <c r="AO1552">
        <v>387</v>
      </c>
      <c r="AP1552">
        <v>412.22</v>
      </c>
      <c r="AQ1552">
        <v>1582.75</v>
      </c>
      <c r="AR1552">
        <v>13780.959056334999</v>
      </c>
      <c r="AS1552" t="s">
        <v>4181</v>
      </c>
    </row>
    <row r="1553" spans="1:45" x14ac:dyDescent="0.3">
      <c r="A1553" s="4" t="s">
        <v>695</v>
      </c>
      <c r="B1553" s="4" t="s">
        <v>696</v>
      </c>
      <c r="C1553" t="s">
        <v>247</v>
      </c>
      <c r="D1553">
        <v>49.086169879182101</v>
      </c>
      <c r="E1553">
        <v>29.667806675680598</v>
      </c>
      <c r="F1553">
        <v>15.395071001895699</v>
      </c>
      <c r="G1553">
        <v>36.998439442431199</v>
      </c>
      <c r="H1553">
        <v>13.433691169522501</v>
      </c>
      <c r="I1553">
        <v>54.496521808130701</v>
      </c>
      <c r="J1553">
        <v>-61.657174445341496</v>
      </c>
      <c r="K1553">
        <v>0</v>
      </c>
      <c r="L1553">
        <v>3.93695410611525</v>
      </c>
      <c r="M1553">
        <v>3.26279261774547</v>
      </c>
      <c r="N1553">
        <v>31.064080214081802</v>
      </c>
      <c r="O1553">
        <v>23.89308759019</v>
      </c>
      <c r="P1553">
        <v>0</v>
      </c>
      <c r="Q1553">
        <v>0</v>
      </c>
      <c r="R1553">
        <v>0</v>
      </c>
      <c r="S1553">
        <v>41.534327097621002</v>
      </c>
      <c r="T1553">
        <v>11500.5968854</v>
      </c>
      <c r="U1553">
        <v>8.5246955939884099</v>
      </c>
      <c r="V1553">
        <v>0.33114835635522399</v>
      </c>
      <c r="W1553">
        <v>363.64681676231299</v>
      </c>
      <c r="X1553">
        <v>5.3313388238291797</v>
      </c>
      <c r="Y1553">
        <v>4.4095756086768896</v>
      </c>
      <c r="Z1553">
        <v>49.524953300510496</v>
      </c>
      <c r="AA1553">
        <v>26.5348995212562</v>
      </c>
      <c r="AB1553">
        <v>8.5988340619437391</v>
      </c>
      <c r="AC1553">
        <v>0</v>
      </c>
      <c r="AD1553">
        <v>0.45261223009357099</v>
      </c>
      <c r="AE1553">
        <v>159617</v>
      </c>
      <c r="AF1553">
        <v>756.14</v>
      </c>
      <c r="AG1553">
        <v>279.75999999999902</v>
      </c>
      <c r="AH1553">
        <v>389.33999999999901</v>
      </c>
      <c r="AI1553">
        <v>94.523826510057901</v>
      </c>
      <c r="AJ1553">
        <v>412.06999999999903</v>
      </c>
      <c r="AK1553">
        <v>36.99</v>
      </c>
      <c r="AL1553">
        <v>49.49</v>
      </c>
      <c r="AM1553">
        <v>2295.17</v>
      </c>
      <c r="AN1553">
        <v>1610.89</v>
      </c>
      <c r="AO1553">
        <v>322.47000000000003</v>
      </c>
      <c r="AP1553">
        <v>322.5</v>
      </c>
      <c r="AQ1553">
        <v>4431</v>
      </c>
      <c r="AR1553">
        <v>13732.3468854</v>
      </c>
      <c r="AS1553" t="s">
        <v>4181</v>
      </c>
    </row>
    <row r="1554" spans="1:45" x14ac:dyDescent="0.3">
      <c r="A1554" s="4" t="s">
        <v>697</v>
      </c>
      <c r="B1554" s="4" t="s">
        <v>698</v>
      </c>
      <c r="C1554" t="s">
        <v>121</v>
      </c>
      <c r="D1554">
        <v>-519.481076374689</v>
      </c>
      <c r="E1554">
        <v>-0.411490307443382</v>
      </c>
      <c r="F1554">
        <v>-0.15549339018166</v>
      </c>
      <c r="G1554">
        <v>-0.34469052958447899</v>
      </c>
      <c r="H1554">
        <v>16.749459417275201</v>
      </c>
      <c r="I1554">
        <v>19.864569721735101</v>
      </c>
      <c r="J1554">
        <v>-16.098752034725901</v>
      </c>
      <c r="K1554">
        <v>0</v>
      </c>
      <c r="L1554">
        <v>106.38937589094</v>
      </c>
      <c r="M1554">
        <v>77.150956071504595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20349.864310395002</v>
      </c>
      <c r="U1554">
        <v>1.83924894867567</v>
      </c>
      <c r="V1554">
        <v>0</v>
      </c>
      <c r="W1554">
        <v>-2232.4021760548499</v>
      </c>
      <c r="X1554">
        <v>16.654848726629599</v>
      </c>
      <c r="Y1554">
        <v>10.040913672849401</v>
      </c>
      <c r="Z1554">
        <v>71.029310532415707</v>
      </c>
      <c r="AA1554">
        <v>7.2752919925195796</v>
      </c>
      <c r="AB1554">
        <v>3.3100717713240599</v>
      </c>
      <c r="AC1554">
        <v>0</v>
      </c>
      <c r="AD1554">
        <v>2.0532887193462401</v>
      </c>
      <c r="AE1554">
        <v>305605</v>
      </c>
      <c r="AF1554">
        <v>7522.69</v>
      </c>
      <c r="AG1554">
        <v>-25.9299999999986</v>
      </c>
      <c r="AH1554">
        <v>36.530000000001301</v>
      </c>
      <c r="AI1554">
        <v>-0.930306235716719</v>
      </c>
      <c r="AJ1554">
        <v>1494.35</v>
      </c>
      <c r="AK1554">
        <v>0.05</v>
      </c>
      <c r="AL1554">
        <v>2817.2799999999902</v>
      </c>
      <c r="AM1554">
        <v>911.94</v>
      </c>
      <c r="AN1554">
        <v>7323.72</v>
      </c>
      <c r="AO1554">
        <v>1165.69999999999</v>
      </c>
      <c r="AP1554">
        <v>1717.36</v>
      </c>
      <c r="AQ1554">
        <v>379.85</v>
      </c>
      <c r="AR1554">
        <v>13470.144310395001</v>
      </c>
      <c r="AS1554" t="s">
        <v>4181</v>
      </c>
    </row>
    <row r="1555" spans="1:45" x14ac:dyDescent="0.3">
      <c r="A1555" s="4" t="s">
        <v>699</v>
      </c>
      <c r="B1555" s="4" t="s">
        <v>700</v>
      </c>
      <c r="C1555" t="s">
        <v>564</v>
      </c>
      <c r="D1555">
        <v>45.193509585668998</v>
      </c>
      <c r="E1555">
        <v>34.4677836996783</v>
      </c>
      <c r="F1555">
        <v>8.4762629514722203</v>
      </c>
      <c r="G1555">
        <v>22.851776008868399</v>
      </c>
      <c r="H1555">
        <v>20.480151524526001</v>
      </c>
      <c r="I1555">
        <v>32.9727940383993</v>
      </c>
      <c r="J1555">
        <v>418.03570720528597</v>
      </c>
      <c r="K1555">
        <v>0</v>
      </c>
      <c r="L1555">
        <v>103.57824933687</v>
      </c>
      <c r="M1555">
        <v>0.62511052166222802</v>
      </c>
      <c r="N1555">
        <v>8.0600840655580992</v>
      </c>
      <c r="O1555">
        <v>22.956288770725699</v>
      </c>
      <c r="P1555">
        <v>45.821794899652303</v>
      </c>
      <c r="Q1555">
        <v>0</v>
      </c>
      <c r="R1555">
        <v>54.2635046168459</v>
      </c>
      <c r="S1555">
        <v>0</v>
      </c>
      <c r="T1555">
        <v>12709.26138541</v>
      </c>
      <c r="U1555">
        <v>11.861398218753299</v>
      </c>
      <c r="V1555">
        <v>0.78439802146567095</v>
      </c>
      <c r="W1555">
        <v>71.298946820745897</v>
      </c>
      <c r="X1555">
        <v>8.5713348658311403</v>
      </c>
      <c r="Y1555">
        <v>7.8407490801298501</v>
      </c>
      <c r="Z1555">
        <v>43.675555810307401</v>
      </c>
      <c r="AA1555">
        <v>5.4384642373924796</v>
      </c>
      <c r="AB1555">
        <v>8.7311388040392508</v>
      </c>
      <c r="AC1555">
        <v>0</v>
      </c>
      <c r="AD1555">
        <v>0.54345829619012198</v>
      </c>
      <c r="AE1555">
        <v>111755</v>
      </c>
      <c r="AF1555">
        <v>1298.98</v>
      </c>
      <c r="AG1555">
        <v>296.83999999999997</v>
      </c>
      <c r="AH1555">
        <v>409.95</v>
      </c>
      <c r="AI1555">
        <v>38.5953824013299</v>
      </c>
      <c r="AJ1555">
        <v>428.31</v>
      </c>
      <c r="AK1555">
        <v>5.54</v>
      </c>
      <c r="AL1555">
        <v>675.8</v>
      </c>
      <c r="AM1555">
        <v>1877.45</v>
      </c>
      <c r="AN1555">
        <v>1131</v>
      </c>
      <c r="AO1555">
        <v>-958.8</v>
      </c>
      <c r="AP1555">
        <v>-944.38</v>
      </c>
      <c r="AQ1555">
        <v>1644.6</v>
      </c>
      <c r="AR1555">
        <v>13415.24138541</v>
      </c>
      <c r="AS1555" t="s">
        <v>4181</v>
      </c>
    </row>
    <row r="1556" spans="1:45" x14ac:dyDescent="0.3">
      <c r="A1556" s="4" t="s">
        <v>701</v>
      </c>
      <c r="B1556" s="4" t="s">
        <v>702</v>
      </c>
      <c r="C1556" t="s">
        <v>109</v>
      </c>
      <c r="D1556">
        <v>36.766902592956399</v>
      </c>
      <c r="E1556">
        <v>35.774621464575397</v>
      </c>
      <c r="F1556">
        <v>27.373001722522702</v>
      </c>
      <c r="G1556">
        <v>33.620057716040797</v>
      </c>
      <c r="H1556">
        <v>0</v>
      </c>
      <c r="I1556">
        <v>47.413449136579104</v>
      </c>
      <c r="J1556">
        <v>-8.0879882177108797</v>
      </c>
      <c r="K1556">
        <v>344.70966071310301</v>
      </c>
      <c r="L1556">
        <v>12.1137185491315</v>
      </c>
      <c r="M1556">
        <v>3.0767015861993001</v>
      </c>
      <c r="N1556">
        <v>123.389184034872</v>
      </c>
      <c r="O1556">
        <v>0</v>
      </c>
      <c r="P1556">
        <v>0</v>
      </c>
      <c r="Q1556">
        <v>0</v>
      </c>
      <c r="R1556">
        <v>0</v>
      </c>
      <c r="S1556">
        <v>30.858020132317598</v>
      </c>
      <c r="T1556">
        <v>13274.18414748</v>
      </c>
      <c r="U1556">
        <v>11.281564474792701</v>
      </c>
      <c r="V1556">
        <v>0.38218994840435699</v>
      </c>
      <c r="W1556">
        <v>-8.9887251899871705E-4</v>
      </c>
      <c r="X1556">
        <v>5.9362679912627003</v>
      </c>
      <c r="Y1556">
        <v>5.2442257605952598</v>
      </c>
      <c r="Z1556">
        <v>60.000403197681301</v>
      </c>
      <c r="AA1556">
        <v>8.2479208175063903</v>
      </c>
      <c r="AB1556">
        <v>15.632630518082699</v>
      </c>
      <c r="AC1556">
        <v>0</v>
      </c>
      <c r="AD1556">
        <v>0</v>
      </c>
      <c r="AE1556">
        <v>86447</v>
      </c>
      <c r="AF1556">
        <v>1077.69</v>
      </c>
      <c r="AG1556">
        <v>362.32</v>
      </c>
      <c r="AH1556">
        <v>467.66</v>
      </c>
      <c r="AI1556">
        <v>14.233265407767099</v>
      </c>
      <c r="AJ1556">
        <v>510.97</v>
      </c>
      <c r="AK1556">
        <v>361.19</v>
      </c>
      <c r="AL1556">
        <v>1045.78</v>
      </c>
      <c r="AM1556">
        <v>190.24</v>
      </c>
      <c r="AN1556">
        <v>1180.81</v>
      </c>
      <c r="AO1556">
        <v>272.58999999999997</v>
      </c>
      <c r="AP1556">
        <v>383.44</v>
      </c>
      <c r="AQ1556">
        <v>521.79999999999995</v>
      </c>
      <c r="AR1556">
        <v>13321.384147479999</v>
      </c>
      <c r="AS1556" t="s">
        <v>4181</v>
      </c>
    </row>
    <row r="1557" spans="1:45" x14ac:dyDescent="0.3">
      <c r="A1557" s="4" t="s">
        <v>703</v>
      </c>
      <c r="B1557" s="4" t="s">
        <v>704</v>
      </c>
      <c r="C1557" t="s">
        <v>705</v>
      </c>
      <c r="D1557">
        <v>16.403877021854498</v>
      </c>
      <c r="E1557">
        <v>11.7098913809618</v>
      </c>
      <c r="F1557">
        <v>3.05457463944968</v>
      </c>
      <c r="G1557">
        <v>5.2702679839191404</v>
      </c>
      <c r="H1557">
        <v>11.3591392645911</v>
      </c>
      <c r="I1557">
        <v>10.8083116531553</v>
      </c>
      <c r="J1557">
        <v>-33.379734940708801</v>
      </c>
      <c r="K1557">
        <v>-6.7400159112072</v>
      </c>
      <c r="L1557">
        <v>6.9510240500430998</v>
      </c>
      <c r="M1557">
        <v>5.8313941810400696</v>
      </c>
      <c r="N1557">
        <v>3.7919009976271898</v>
      </c>
      <c r="O1557">
        <v>9.8698936670707607</v>
      </c>
      <c r="P1557">
        <v>5.9118860765043202</v>
      </c>
      <c r="Q1557">
        <v>7.4136404512142802</v>
      </c>
      <c r="R1557">
        <v>3.0362137034812999</v>
      </c>
      <c r="S1557">
        <v>17.0616705627051</v>
      </c>
      <c r="T1557">
        <v>11950.2399999999</v>
      </c>
      <c r="U1557">
        <v>1.81533349092504</v>
      </c>
      <c r="V1557">
        <v>1.2795905310300699</v>
      </c>
      <c r="W1557">
        <v>-72.673814473252094</v>
      </c>
      <c r="X1557">
        <v>20.609222705882299</v>
      </c>
      <c r="Y1557">
        <v>9.6343802352941097</v>
      </c>
      <c r="Z1557">
        <v>45.994666588235297</v>
      </c>
      <c r="AA1557">
        <v>9.6264090588235298</v>
      </c>
      <c r="AB1557">
        <v>16.312770705882301</v>
      </c>
      <c r="AC1557">
        <v>0</v>
      </c>
      <c r="AD1557">
        <v>10.639312941176399</v>
      </c>
      <c r="AE1557">
        <v>696569</v>
      </c>
      <c r="AF1557">
        <v>15367.34</v>
      </c>
      <c r="AG1557">
        <v>809.89999999999895</v>
      </c>
      <c r="AH1557">
        <v>1074.3899999999901</v>
      </c>
      <c r="AI1557">
        <v>9.5282352941176391</v>
      </c>
      <c r="AJ1557">
        <v>1660.94999999999</v>
      </c>
      <c r="AK1557">
        <v>17803.04</v>
      </c>
      <c r="AL1557">
        <v>6449.39</v>
      </c>
      <c r="AM1557">
        <v>1890.1899999999901</v>
      </c>
      <c r="AN1557">
        <v>7318.49</v>
      </c>
      <c r="AO1557">
        <v>1761.51</v>
      </c>
      <c r="AP1557">
        <v>2263.13</v>
      </c>
      <c r="AQ1557">
        <v>154.85</v>
      </c>
      <c r="AR1557">
        <v>13285.5</v>
      </c>
      <c r="AS1557" t="s">
        <v>4181</v>
      </c>
    </row>
    <row r="1558" spans="1:45" x14ac:dyDescent="0.3">
      <c r="A1558" s="4" t="s">
        <v>706</v>
      </c>
      <c r="B1558" s="4" t="s">
        <v>707</v>
      </c>
      <c r="C1558" t="s">
        <v>271</v>
      </c>
      <c r="D1558">
        <v>10.5445455218194</v>
      </c>
      <c r="E1558">
        <v>32.729136144744501</v>
      </c>
      <c r="F1558">
        <v>10.324952694398499</v>
      </c>
      <c r="G1558">
        <v>34.300090332246398</v>
      </c>
      <c r="H1558">
        <v>26.191411597099101</v>
      </c>
      <c r="I1558">
        <v>41.420915219881898</v>
      </c>
      <c r="J1558">
        <v>13.0280377864773</v>
      </c>
      <c r="K1558">
        <v>4.1865869300887297</v>
      </c>
      <c r="L1558">
        <v>126.862621887088</v>
      </c>
      <c r="M1558">
        <v>88.6867836069665</v>
      </c>
      <c r="N1558">
        <v>13.036337830029799</v>
      </c>
      <c r="O1558">
        <v>27.429505807665102</v>
      </c>
      <c r="P1558">
        <v>42.111546932630503</v>
      </c>
      <c r="Q1558">
        <v>0</v>
      </c>
      <c r="R1558">
        <v>47.818255023892597</v>
      </c>
      <c r="S1558">
        <v>10.7777543116771</v>
      </c>
      <c r="T1558">
        <v>15384.85422015</v>
      </c>
      <c r="U1558">
        <v>2.9263383559169802</v>
      </c>
      <c r="V1558">
        <v>1.1164522671197801</v>
      </c>
      <c r="W1558">
        <v>-60.032545399752401</v>
      </c>
      <c r="X1558">
        <v>2.8636842154112601</v>
      </c>
      <c r="Y1558">
        <v>2.8155853647787801</v>
      </c>
      <c r="Z1558">
        <v>70.395313711113104</v>
      </c>
      <c r="AA1558">
        <v>10.244093751271</v>
      </c>
      <c r="AB1558">
        <v>7.3355931481091101</v>
      </c>
      <c r="AC1558">
        <v>0</v>
      </c>
      <c r="AD1558">
        <v>1.05316031191319E-4</v>
      </c>
      <c r="AE1558">
        <v>73103</v>
      </c>
      <c r="AF1558">
        <v>3631.04</v>
      </c>
      <c r="AG1558">
        <v>1245.44999999999</v>
      </c>
      <c r="AH1558">
        <v>1456.73999999999</v>
      </c>
      <c r="AI1558">
        <v>84.526946297328806</v>
      </c>
      <c r="AJ1558">
        <v>1504.00999999999</v>
      </c>
      <c r="AK1558">
        <v>3922.35</v>
      </c>
      <c r="AL1558">
        <v>3951.38</v>
      </c>
      <c r="AM1558">
        <v>3496.74</v>
      </c>
      <c r="AN1558">
        <v>4487.76</v>
      </c>
      <c r="AO1558">
        <v>864.59</v>
      </c>
      <c r="AP1558">
        <v>929.26</v>
      </c>
      <c r="AQ1558">
        <v>870.25</v>
      </c>
      <c r="AR1558">
        <v>13132.704220150001</v>
      </c>
      <c r="AS1558" t="s">
        <v>4181</v>
      </c>
    </row>
    <row r="1559" spans="1:45" x14ac:dyDescent="0.3">
      <c r="A1559" s="4" t="s">
        <v>708</v>
      </c>
      <c r="B1559" s="4" t="s">
        <v>709</v>
      </c>
      <c r="C1559" t="s">
        <v>234</v>
      </c>
      <c r="D1559">
        <v>46.468695251398003</v>
      </c>
      <c r="E1559">
        <v>16.616454576794499</v>
      </c>
      <c r="F1559">
        <v>10.6654403558866</v>
      </c>
      <c r="G1559">
        <v>11.3669454230767</v>
      </c>
      <c r="H1559">
        <v>15.8400988649057</v>
      </c>
      <c r="I1559">
        <v>17.6084094479146</v>
      </c>
      <c r="J1559">
        <v>63.688881868675601</v>
      </c>
      <c r="K1559">
        <v>50.499949392629198</v>
      </c>
      <c r="L1559">
        <v>15.246721809795201</v>
      </c>
      <c r="M1559">
        <v>1.5059316976312199E-2</v>
      </c>
      <c r="N1559">
        <v>30.077595094687702</v>
      </c>
      <c r="O1559">
        <v>7.5377165642569004</v>
      </c>
      <c r="P1559">
        <v>13.133646744972999</v>
      </c>
      <c r="Q1559">
        <v>0</v>
      </c>
      <c r="R1559">
        <v>28.713239180625099</v>
      </c>
      <c r="S1559">
        <v>43.916189693652697</v>
      </c>
      <c r="T1559">
        <v>13022.178888925</v>
      </c>
      <c r="U1559">
        <v>7.1831820274999796</v>
      </c>
      <c r="V1559">
        <v>0.24890817751309499</v>
      </c>
      <c r="W1559">
        <v>5.3571431704688104</v>
      </c>
      <c r="X1559">
        <v>18.605393511583902</v>
      </c>
      <c r="Y1559">
        <v>17.256113793158999</v>
      </c>
      <c r="Z1559">
        <v>40.2695457855922</v>
      </c>
      <c r="AA1559">
        <v>20.481665942453201</v>
      </c>
      <c r="AB1559">
        <v>11.7609450141544</v>
      </c>
      <c r="AC1559">
        <v>0</v>
      </c>
      <c r="AD1559">
        <v>0</v>
      </c>
      <c r="AE1559">
        <v>122484</v>
      </c>
      <c r="AF1559">
        <v>2438.21</v>
      </c>
      <c r="AG1559">
        <v>277.14999999999998</v>
      </c>
      <c r="AH1559">
        <v>353.1</v>
      </c>
      <c r="AI1559">
        <v>20.752330575079199</v>
      </c>
      <c r="AJ1559">
        <v>429.33</v>
      </c>
      <c r="AK1559">
        <v>184.4</v>
      </c>
      <c r="AL1559">
        <v>1384.96</v>
      </c>
      <c r="AM1559">
        <v>129.97999999999999</v>
      </c>
      <c r="AN1559">
        <v>1792.91</v>
      </c>
      <c r="AO1559">
        <v>287.95</v>
      </c>
      <c r="AP1559">
        <v>377.03</v>
      </c>
      <c r="AQ1559">
        <v>956.65</v>
      </c>
      <c r="AR1559">
        <v>12878.798888924999</v>
      </c>
      <c r="AS1559" t="s">
        <v>4181</v>
      </c>
    </row>
    <row r="1560" spans="1:45" x14ac:dyDescent="0.3">
      <c r="A1560" s="4" t="s">
        <v>710</v>
      </c>
      <c r="B1560" s="4" t="s">
        <v>711</v>
      </c>
      <c r="C1560" t="s">
        <v>545</v>
      </c>
      <c r="D1560">
        <v>87.782608695652101</v>
      </c>
      <c r="E1560">
        <v>5.8265778807180002</v>
      </c>
      <c r="F1560">
        <v>3.1836183173401702</v>
      </c>
      <c r="G1560">
        <v>20.7652622527944</v>
      </c>
      <c r="H1560">
        <v>42.016255203090303</v>
      </c>
      <c r="I1560">
        <v>31.633705932931999</v>
      </c>
      <c r="J1560">
        <v>380.53056059211502</v>
      </c>
      <c r="K1560">
        <v>24.553183503321499</v>
      </c>
      <c r="L1560">
        <v>0</v>
      </c>
      <c r="M1560">
        <v>0</v>
      </c>
      <c r="N1560">
        <v>6.9099371477076499</v>
      </c>
      <c r="O1560">
        <v>-0.15377358331608501</v>
      </c>
      <c r="P1560">
        <v>-3.6571532487797298</v>
      </c>
      <c r="Q1560">
        <v>0</v>
      </c>
      <c r="R1560">
        <v>20.6610384389055</v>
      </c>
      <c r="S1560">
        <v>17.405666882889701</v>
      </c>
      <c r="T1560">
        <v>9769.51</v>
      </c>
      <c r="U1560">
        <v>5.0273506976008804</v>
      </c>
      <c r="V1560">
        <v>0.74334318969787005</v>
      </c>
      <c r="W1560">
        <v>232.72628208345901</v>
      </c>
      <c r="X1560">
        <v>1.61126113751426</v>
      </c>
      <c r="Y1560">
        <v>0.76695700545862999</v>
      </c>
      <c r="Z1560">
        <v>0</v>
      </c>
      <c r="AA1560">
        <v>10.805088194936101</v>
      </c>
      <c r="AB1560">
        <v>41.9307890581834</v>
      </c>
      <c r="AC1560">
        <v>0</v>
      </c>
      <c r="AD1560">
        <v>6.7918883886182599E-2</v>
      </c>
      <c r="AE1560">
        <v>304595</v>
      </c>
      <c r="AF1560">
        <v>697.8</v>
      </c>
      <c r="AG1560">
        <v>144.9</v>
      </c>
      <c r="AH1560">
        <v>152.57</v>
      </c>
      <c r="AI1560">
        <v>32.182623528802601</v>
      </c>
      <c r="AJ1560">
        <v>220.74</v>
      </c>
      <c r="AK1560">
        <v>797.14</v>
      </c>
      <c r="AL1560">
        <v>2483.41</v>
      </c>
      <c r="AM1560">
        <v>2973.7</v>
      </c>
      <c r="AN1560">
        <v>2530.1</v>
      </c>
      <c r="AO1560">
        <v>-106.06</v>
      </c>
      <c r="AP1560">
        <v>-67.87</v>
      </c>
      <c r="AQ1560">
        <v>938.05</v>
      </c>
      <c r="AR1560">
        <v>12719.7</v>
      </c>
      <c r="AS1560" t="s">
        <v>4181</v>
      </c>
    </row>
    <row r="1561" spans="1:45" x14ac:dyDescent="0.3">
      <c r="A1561" s="4" t="s">
        <v>712</v>
      </c>
      <c r="B1561" s="4" t="s">
        <v>713</v>
      </c>
      <c r="C1561" t="s">
        <v>109</v>
      </c>
      <c r="D1561">
        <v>12.9101769980723</v>
      </c>
      <c r="E1561">
        <v>14.771744426848599</v>
      </c>
      <c r="F1561">
        <v>6.4152645323673001</v>
      </c>
      <c r="G1561">
        <v>8.7880898911012206</v>
      </c>
      <c r="H1561">
        <v>19.3650566930392</v>
      </c>
      <c r="I1561">
        <v>19.740929403760699</v>
      </c>
      <c r="J1561">
        <v>-16.666004134649601</v>
      </c>
      <c r="K1561">
        <v>-12.514580830178</v>
      </c>
      <c r="L1561">
        <v>66.353966717060999</v>
      </c>
      <c r="M1561">
        <v>55.048922183152399</v>
      </c>
      <c r="N1561">
        <v>11.398662367693801</v>
      </c>
      <c r="O1561">
        <v>7.8029218495724901</v>
      </c>
      <c r="P1561">
        <v>8.3817538111413405</v>
      </c>
      <c r="Q1561">
        <v>26.8186438859004</v>
      </c>
      <c r="R1561">
        <v>5.0675175400441299</v>
      </c>
      <c r="S1561">
        <v>11.2620221334088</v>
      </c>
      <c r="T1561">
        <v>16071.95360406</v>
      </c>
      <c r="U1561">
        <v>1.77286766720175</v>
      </c>
      <c r="V1561">
        <v>0.56325335135744004</v>
      </c>
      <c r="W1561">
        <v>-64.886732246756196</v>
      </c>
      <c r="X1561">
        <v>10.8661783224043</v>
      </c>
      <c r="Y1561">
        <v>6.5962875697426302</v>
      </c>
      <c r="Z1561">
        <v>46.645124264128498</v>
      </c>
      <c r="AA1561">
        <v>24.175801042552798</v>
      </c>
      <c r="AB1561">
        <v>11.972395283328799</v>
      </c>
      <c r="AC1561">
        <v>0</v>
      </c>
      <c r="AD1561">
        <v>0</v>
      </c>
      <c r="AE1561">
        <v>317383</v>
      </c>
      <c r="AF1561">
        <v>11038.69</v>
      </c>
      <c r="AG1561">
        <v>970.09000000000106</v>
      </c>
      <c r="AH1561">
        <v>1382.48</v>
      </c>
      <c r="AI1561">
        <v>34.379853976151701</v>
      </c>
      <c r="AJ1561">
        <v>2179.14</v>
      </c>
      <c r="AK1561">
        <v>24.63</v>
      </c>
      <c r="AL1561">
        <v>5351.05</v>
      </c>
      <c r="AM1561">
        <v>1139.1600000000001</v>
      </c>
      <c r="AN1561">
        <v>7064.28</v>
      </c>
      <c r="AO1561">
        <v>356.45</v>
      </c>
      <c r="AP1561">
        <v>1131.21</v>
      </c>
      <c r="AQ1561">
        <v>455.75</v>
      </c>
      <c r="AR1561">
        <v>12524.03360406</v>
      </c>
      <c r="AS1561" t="s">
        <v>4181</v>
      </c>
    </row>
    <row r="1562" spans="1:45" x14ac:dyDescent="0.3">
      <c r="A1562" s="4" t="s">
        <v>714</v>
      </c>
      <c r="B1562" s="4" t="s">
        <v>715</v>
      </c>
      <c r="C1562" t="s">
        <v>327</v>
      </c>
      <c r="D1562">
        <v>152.74518920973199</v>
      </c>
      <c r="E1562">
        <v>5.8191830460477396</v>
      </c>
      <c r="F1562">
        <v>2.5165730432395299</v>
      </c>
      <c r="G1562">
        <v>2.6628628876949501</v>
      </c>
      <c r="H1562">
        <v>8.3730777384564998</v>
      </c>
      <c r="I1562">
        <v>8.3006378075609906</v>
      </c>
      <c r="J1562">
        <v>-2.6545875703414898</v>
      </c>
      <c r="K1562">
        <v>0</v>
      </c>
      <c r="L1562">
        <v>24.302859267476499</v>
      </c>
      <c r="M1562">
        <v>10.783662373600301</v>
      </c>
      <c r="N1562">
        <v>4.1967611169413797</v>
      </c>
      <c r="O1562">
        <v>22.911609903183201</v>
      </c>
      <c r="P1562">
        <v>16.831081430081301</v>
      </c>
      <c r="Q1562">
        <v>7.7416932785302901</v>
      </c>
      <c r="R1562">
        <v>17.656653243300401</v>
      </c>
      <c r="S1562">
        <v>73.957207452081406</v>
      </c>
      <c r="T1562">
        <v>12553.292535729899</v>
      </c>
      <c r="U1562">
        <v>7.59522411252384</v>
      </c>
      <c r="V1562">
        <v>0</v>
      </c>
      <c r="W1562">
        <v>112.62824637848399</v>
      </c>
      <c r="X1562">
        <v>9.2705079173333402</v>
      </c>
      <c r="Y1562">
        <v>9.2705079173333402</v>
      </c>
      <c r="Z1562">
        <v>40.2663539992053</v>
      </c>
      <c r="AA1562">
        <v>29.064655974133501</v>
      </c>
      <c r="AB1562">
        <v>4.7042074384697798</v>
      </c>
      <c r="AC1562">
        <v>0</v>
      </c>
      <c r="AD1562">
        <v>0</v>
      </c>
      <c r="AE1562">
        <v>83404</v>
      </c>
      <c r="AF1562">
        <v>3063.62</v>
      </c>
      <c r="AG1562">
        <v>81.580000000000197</v>
      </c>
      <c r="AH1562">
        <v>120.13</v>
      </c>
      <c r="AI1562">
        <v>25.047485602262899</v>
      </c>
      <c r="AJ1562">
        <v>254.3</v>
      </c>
      <c r="AK1562">
        <v>55.13</v>
      </c>
      <c r="AL1562">
        <v>544.79999999999995</v>
      </c>
      <c r="AM1562">
        <v>342.87</v>
      </c>
      <c r="AN1562">
        <v>1640.63</v>
      </c>
      <c r="AO1562">
        <v>36.42</v>
      </c>
      <c r="AP1562">
        <v>220.96</v>
      </c>
      <c r="AQ1562">
        <v>3691.7</v>
      </c>
      <c r="AR1562">
        <v>12460.952535729901</v>
      </c>
      <c r="AS1562" t="s">
        <v>4181</v>
      </c>
    </row>
    <row r="1563" spans="1:45" x14ac:dyDescent="0.3">
      <c r="A1563" s="4" t="s">
        <v>716</v>
      </c>
      <c r="B1563" s="4" t="s">
        <v>717</v>
      </c>
      <c r="C1563" t="s">
        <v>156</v>
      </c>
      <c r="D1563">
        <v>22.5154101261287</v>
      </c>
      <c r="E1563">
        <v>36.474342684967297</v>
      </c>
      <c r="F1563">
        <v>11.0810106276318</v>
      </c>
      <c r="G1563">
        <v>5.5040562546999201</v>
      </c>
      <c r="H1563">
        <v>6.7844420123266698</v>
      </c>
      <c r="I1563">
        <v>10.472557407582601</v>
      </c>
      <c r="J1563">
        <v>22.938539687040699</v>
      </c>
      <c r="K1563">
        <v>18.974841279212701</v>
      </c>
      <c r="L1563">
        <v>15.980740699269299</v>
      </c>
      <c r="M1563">
        <v>5.0622848025081799</v>
      </c>
      <c r="N1563">
        <v>16.456717769121699</v>
      </c>
      <c r="O1563">
        <v>15.313422444438199</v>
      </c>
      <c r="P1563">
        <v>30.2220389811323</v>
      </c>
      <c r="Q1563">
        <v>19.425734360167699</v>
      </c>
      <c r="R1563">
        <v>0</v>
      </c>
      <c r="S1563">
        <v>11.4991148010019</v>
      </c>
      <c r="T1563">
        <v>12554.5607898</v>
      </c>
      <c r="U1563">
        <v>6.9659551492315801</v>
      </c>
      <c r="V1563">
        <v>0.34788715900341999</v>
      </c>
      <c r="W1563">
        <v>-7.5771731998674099</v>
      </c>
      <c r="X1563">
        <v>6.8922718943280001</v>
      </c>
      <c r="Y1563">
        <v>3.0875874770478098</v>
      </c>
      <c r="Z1563">
        <v>73.334297471401598</v>
      </c>
      <c r="AA1563">
        <v>1.8834606580842901</v>
      </c>
      <c r="AB1563">
        <v>12.358768404487</v>
      </c>
      <c r="AC1563">
        <v>0</v>
      </c>
      <c r="AD1563">
        <v>3.7262842827321001</v>
      </c>
      <c r="AE1563">
        <v>54473</v>
      </c>
      <c r="AF1563">
        <v>10040.049999999999</v>
      </c>
      <c r="AG1563">
        <v>552.61</v>
      </c>
      <c r="AH1563">
        <v>839.96</v>
      </c>
      <c r="AI1563">
        <v>127.667907174589</v>
      </c>
      <c r="AJ1563">
        <v>1051.45</v>
      </c>
      <c r="AK1563">
        <v>0</v>
      </c>
      <c r="AL1563">
        <v>1522.54</v>
      </c>
      <c r="AM1563">
        <v>173.12</v>
      </c>
      <c r="AN1563">
        <v>1786.15</v>
      </c>
      <c r="AO1563">
        <v>415.28</v>
      </c>
      <c r="AP1563">
        <v>483.1</v>
      </c>
      <c r="AQ1563">
        <v>2891.35</v>
      </c>
      <c r="AR1563">
        <v>12442.2407898</v>
      </c>
      <c r="AS1563" t="s">
        <v>4181</v>
      </c>
    </row>
    <row r="1564" spans="1:45" x14ac:dyDescent="0.3">
      <c r="A1564" s="4" t="s">
        <v>718</v>
      </c>
      <c r="B1564" s="4" t="s">
        <v>719</v>
      </c>
      <c r="C1564" t="s">
        <v>49</v>
      </c>
      <c r="D1564">
        <v>38.675399932643401</v>
      </c>
      <c r="E1564">
        <v>15.756465538410099</v>
      </c>
      <c r="F1564">
        <v>11.293311767283701</v>
      </c>
      <c r="G1564">
        <v>8.9750188827034396</v>
      </c>
      <c r="H1564">
        <v>14.263439302502301</v>
      </c>
      <c r="I1564">
        <v>15.335832377542101</v>
      </c>
      <c r="J1564">
        <v>65.023696944865804</v>
      </c>
      <c r="K1564">
        <v>27.106838010830099</v>
      </c>
      <c r="L1564">
        <v>5.8767672504747797</v>
      </c>
      <c r="M1564">
        <v>4.5817774801141304</v>
      </c>
      <c r="N1564">
        <v>39.3893260978993</v>
      </c>
      <c r="O1564">
        <v>1.9072291049497501</v>
      </c>
      <c r="P1564">
        <v>3.9754896717619701</v>
      </c>
      <c r="Q1564">
        <v>6.3544192376447004</v>
      </c>
      <c r="R1564">
        <v>4.4579774227212896</v>
      </c>
      <c r="S1564">
        <v>26.6435447480543</v>
      </c>
      <c r="T1564">
        <v>11438.018560390001</v>
      </c>
      <c r="U1564">
        <v>5.69200462415938</v>
      </c>
      <c r="V1564">
        <v>0.78214333679995995</v>
      </c>
      <c r="W1564">
        <v>-0.23370592308011801</v>
      </c>
      <c r="X1564">
        <v>21.359235854283199</v>
      </c>
      <c r="Y1564">
        <v>18.300389031593198</v>
      </c>
      <c r="Z1564">
        <v>40.551717682387697</v>
      </c>
      <c r="AA1564">
        <v>17.3893003988942</v>
      </c>
      <c r="AB1564">
        <v>12.629657653217899</v>
      </c>
      <c r="AC1564">
        <v>0</v>
      </c>
      <c r="AD1564">
        <v>1.3616824090856401</v>
      </c>
      <c r="AE1564">
        <v>223438</v>
      </c>
      <c r="AF1564">
        <v>3574.7</v>
      </c>
      <c r="AG1564">
        <v>320.83</v>
      </c>
      <c r="AH1564">
        <v>454.8</v>
      </c>
      <c r="AI1564">
        <v>11.582421882177201</v>
      </c>
      <c r="AJ1564">
        <v>548.21</v>
      </c>
      <c r="AK1564">
        <v>0</v>
      </c>
      <c r="AL1564">
        <v>1695.29</v>
      </c>
      <c r="AM1564">
        <v>1098.32</v>
      </c>
      <c r="AN1564">
        <v>2179.9399999999901</v>
      </c>
      <c r="AO1564">
        <v>532.97</v>
      </c>
      <c r="AP1564">
        <v>557.84</v>
      </c>
      <c r="AQ1564">
        <v>443.75</v>
      </c>
      <c r="AR1564">
        <v>12408.22856039</v>
      </c>
      <c r="AS1564" t="s">
        <v>4181</v>
      </c>
    </row>
    <row r="1565" spans="1:45" x14ac:dyDescent="0.3">
      <c r="A1565" s="4" t="s">
        <v>720</v>
      </c>
      <c r="B1565" s="4" t="s">
        <v>721</v>
      </c>
      <c r="C1565" t="s">
        <v>109</v>
      </c>
      <c r="D1565">
        <v>27.687748342552801</v>
      </c>
      <c r="E1565">
        <v>27.554645186887001</v>
      </c>
      <c r="F1565">
        <v>22.1480044003312</v>
      </c>
      <c r="G1565">
        <v>20.787971599610199</v>
      </c>
      <c r="H1565">
        <v>22.522172659240301</v>
      </c>
      <c r="I1565">
        <v>31.221402385261499</v>
      </c>
      <c r="J1565">
        <v>19.158631931518698</v>
      </c>
      <c r="K1565">
        <v>36.442208082961798</v>
      </c>
      <c r="L1565">
        <v>1.7998941238750601</v>
      </c>
      <c r="M1565">
        <v>0</v>
      </c>
      <c r="N1565">
        <v>107.236731860292</v>
      </c>
      <c r="O1565">
        <v>11.181396114556399</v>
      </c>
      <c r="P1565">
        <v>20.566183668888399</v>
      </c>
      <c r="Q1565">
        <v>17.523468962421401</v>
      </c>
      <c r="R1565">
        <v>24.776738090001</v>
      </c>
      <c r="S1565">
        <v>30.559320744424198</v>
      </c>
      <c r="T1565">
        <v>11743.53374753</v>
      </c>
      <c r="U1565">
        <v>6.8394894496261198</v>
      </c>
      <c r="V1565">
        <v>1.02810143934201</v>
      </c>
      <c r="W1565">
        <v>-24.694500998580001</v>
      </c>
      <c r="X1565">
        <v>16.2555824539802</v>
      </c>
      <c r="Y1565">
        <v>13.7453218951861</v>
      </c>
      <c r="Z1565">
        <v>53.999999508294898</v>
      </c>
      <c r="AA1565">
        <v>9.1228683921452092</v>
      </c>
      <c r="AB1565">
        <v>16.104509948791801</v>
      </c>
      <c r="AC1565">
        <v>0</v>
      </c>
      <c r="AD1565">
        <v>2.28241736245847</v>
      </c>
      <c r="AE1565">
        <v>64861</v>
      </c>
      <c r="AF1565">
        <v>2154.9</v>
      </c>
      <c r="AG1565">
        <v>447.96</v>
      </c>
      <c r="AH1565">
        <v>596.88</v>
      </c>
      <c r="AI1565">
        <v>57.964265643568098</v>
      </c>
      <c r="AJ1565">
        <v>672.79</v>
      </c>
      <c r="AK1565">
        <v>12.91</v>
      </c>
      <c r="AL1565">
        <v>1743.5</v>
      </c>
      <c r="AM1565">
        <v>695.82</v>
      </c>
      <c r="AN1565">
        <v>1813.44</v>
      </c>
      <c r="AO1565">
        <v>267.01</v>
      </c>
      <c r="AP1565">
        <v>314.77999999999997</v>
      </c>
      <c r="AQ1565">
        <v>1602.8</v>
      </c>
      <c r="AR1565">
        <v>12403.00374753</v>
      </c>
      <c r="AS1565" t="s">
        <v>4181</v>
      </c>
    </row>
    <row r="1566" spans="1:45" x14ac:dyDescent="0.3">
      <c r="A1566" s="4" t="s">
        <v>722</v>
      </c>
      <c r="B1566" s="4" t="s">
        <v>723</v>
      </c>
      <c r="C1566" t="s">
        <v>334</v>
      </c>
      <c r="D1566">
        <v>35.137295341947301</v>
      </c>
      <c r="E1566">
        <v>3.2770087703497199</v>
      </c>
      <c r="F1566">
        <v>1.4279301007420599</v>
      </c>
      <c r="G1566">
        <v>1.99812739745333</v>
      </c>
      <c r="H1566">
        <v>12.6456559943008</v>
      </c>
      <c r="I1566">
        <v>13.347000326935101</v>
      </c>
      <c r="J1566">
        <v>-32.335979933437599</v>
      </c>
      <c r="K1566">
        <v>-1.65422143524855</v>
      </c>
      <c r="L1566">
        <v>56.223253602816698</v>
      </c>
      <c r="M1566">
        <v>42.018049257502099</v>
      </c>
      <c r="N1566">
        <v>2.4317097169092698</v>
      </c>
      <c r="O1566">
        <v>7.9404138094453396</v>
      </c>
      <c r="P1566">
        <v>2.00241494580635</v>
      </c>
      <c r="Q1566">
        <v>2.88516590921077</v>
      </c>
      <c r="R1566">
        <v>-23.440725175160999</v>
      </c>
      <c r="S1566">
        <v>16.188712761677898</v>
      </c>
      <c r="T1566">
        <v>16502.920828750001</v>
      </c>
      <c r="U1566">
        <v>1.0753247432083699</v>
      </c>
      <c r="V1566">
        <v>1.80645161290322</v>
      </c>
      <c r="W1566">
        <v>102.904984601789</v>
      </c>
      <c r="X1566">
        <v>18.389595974558599</v>
      </c>
      <c r="Y1566">
        <v>14.310326661047</v>
      </c>
      <c r="Z1566">
        <v>37.335073186932398</v>
      </c>
      <c r="AA1566">
        <v>19.659415528566999</v>
      </c>
      <c r="AB1566">
        <v>8.3301999994186708</v>
      </c>
      <c r="AC1566">
        <v>1.0463029604745699</v>
      </c>
      <c r="AD1566">
        <v>0</v>
      </c>
      <c r="AE1566">
        <v>313837</v>
      </c>
      <c r="AF1566">
        <v>17526.41</v>
      </c>
      <c r="AG1566">
        <v>350.2</v>
      </c>
      <c r="AH1566">
        <v>561.21000000000095</v>
      </c>
      <c r="AI1566">
        <v>5.8020913948253199</v>
      </c>
      <c r="AJ1566">
        <v>2339.25</v>
      </c>
      <c r="AK1566">
        <v>19.55</v>
      </c>
      <c r="AL1566">
        <v>8247.85</v>
      </c>
      <c r="AM1566">
        <v>2235.86</v>
      </c>
      <c r="AN1566">
        <v>11443.13</v>
      </c>
      <c r="AO1566">
        <v>1256.6499999999901</v>
      </c>
      <c r="AP1566">
        <v>2446.87</v>
      </c>
      <c r="AQ1566">
        <v>188.55</v>
      </c>
      <c r="AR1566">
        <v>12305.08082875</v>
      </c>
      <c r="AS1566" t="s">
        <v>4181</v>
      </c>
    </row>
    <row r="1567" spans="1:45" x14ac:dyDescent="0.3">
      <c r="A1567" s="4" t="s">
        <v>724</v>
      </c>
      <c r="B1567" s="4" t="s">
        <v>725</v>
      </c>
      <c r="C1567" t="s">
        <v>396</v>
      </c>
      <c r="D1567">
        <v>102.050862525056</v>
      </c>
      <c r="E1567">
        <v>17.8213862559241</v>
      </c>
      <c r="F1567">
        <v>13.3772831875131</v>
      </c>
      <c r="G1567">
        <v>10.460567494262399</v>
      </c>
      <c r="H1567">
        <v>21.0692401042188</v>
      </c>
      <c r="I1567">
        <v>18.695667292579401</v>
      </c>
      <c r="J1567">
        <v>61.561061217204298</v>
      </c>
      <c r="K1567">
        <v>0</v>
      </c>
      <c r="L1567">
        <v>12.1906871189128</v>
      </c>
      <c r="M1567">
        <v>7.7570885626008197</v>
      </c>
      <c r="N1567">
        <v>55.837587006960497</v>
      </c>
      <c r="O1567">
        <v>11.4946332958478</v>
      </c>
      <c r="P1567">
        <v>6.9407570539943704</v>
      </c>
      <c r="Q1567">
        <v>3.28621009907947</v>
      </c>
      <c r="R1567">
        <v>8.3400498931710292</v>
      </c>
      <c r="S1567">
        <v>63.263230200020899</v>
      </c>
      <c r="T1567">
        <v>12105.28028764</v>
      </c>
      <c r="U1567">
        <v>16.788040750881699</v>
      </c>
      <c r="V1567">
        <v>0.27464639276930902</v>
      </c>
      <c r="W1567">
        <v>318.90550245904399</v>
      </c>
      <c r="X1567">
        <v>11.2063297114126</v>
      </c>
      <c r="Y1567">
        <v>10.401035538971</v>
      </c>
      <c r="Z1567">
        <v>75</v>
      </c>
      <c r="AA1567">
        <v>7.2606743071162203</v>
      </c>
      <c r="AB1567">
        <v>4.9469151574026</v>
      </c>
      <c r="AC1567">
        <v>0</v>
      </c>
      <c r="AD1567">
        <v>0</v>
      </c>
      <c r="AE1567">
        <v>56185</v>
      </c>
      <c r="AF1567">
        <v>1150.32</v>
      </c>
      <c r="AG1567">
        <v>120.329999999999</v>
      </c>
      <c r="AH1567">
        <v>162.159999999999</v>
      </c>
      <c r="AI1567">
        <v>39.246606063879398</v>
      </c>
      <c r="AJ1567">
        <v>215.05999999999901</v>
      </c>
      <c r="AK1567">
        <v>31.1</v>
      </c>
      <c r="AL1567">
        <v>716.06</v>
      </c>
      <c r="AM1567">
        <v>263.74</v>
      </c>
      <c r="AN1567">
        <v>731.46</v>
      </c>
      <c r="AO1567">
        <v>87</v>
      </c>
      <c r="AP1567">
        <v>133.43</v>
      </c>
      <c r="AQ1567">
        <v>3957.55</v>
      </c>
      <c r="AR1567">
        <v>12279.78028764</v>
      </c>
      <c r="AS1567" t="s">
        <v>4181</v>
      </c>
    </row>
    <row r="1568" spans="1:45" x14ac:dyDescent="0.3">
      <c r="A1568" s="4" t="s">
        <v>726</v>
      </c>
      <c r="B1568" s="4" t="s">
        <v>727</v>
      </c>
      <c r="C1568" t="s">
        <v>200</v>
      </c>
      <c r="D1568">
        <v>-2.1529706391425099</v>
      </c>
      <c r="E1568">
        <v>0</v>
      </c>
      <c r="F1568">
        <v>-43.722482322794399</v>
      </c>
      <c r="G1568">
        <v>-63.764441162553602</v>
      </c>
      <c r="H1568">
        <v>-36.866334058741998</v>
      </c>
      <c r="I1568">
        <v>-41.2466239796073</v>
      </c>
      <c r="J1568">
        <v>8.5243635431634797</v>
      </c>
      <c r="K1568">
        <v>52.5689246543538</v>
      </c>
      <c r="L1568">
        <v>0</v>
      </c>
      <c r="M1568">
        <v>0</v>
      </c>
      <c r="N1568">
        <v>0</v>
      </c>
      <c r="O1568">
        <v>-7.3338451781552703</v>
      </c>
      <c r="P1568">
        <v>0</v>
      </c>
      <c r="Q1568">
        <v>0</v>
      </c>
      <c r="R1568">
        <v>0</v>
      </c>
      <c r="S1568">
        <v>0</v>
      </c>
      <c r="T1568">
        <v>36116.901386459998</v>
      </c>
      <c r="U1568">
        <v>-0.69177461234145499</v>
      </c>
      <c r="V1568">
        <v>0</v>
      </c>
      <c r="W1568">
        <v>99.822002618757395</v>
      </c>
      <c r="X1568">
        <v>0.73856125863743405</v>
      </c>
      <c r="Y1568">
        <v>2.1506350423333698E-2</v>
      </c>
      <c r="Z1568">
        <v>74.998285606675097</v>
      </c>
      <c r="AA1568">
        <v>1.45484341474083</v>
      </c>
      <c r="AB1568">
        <v>15.8175415603607</v>
      </c>
      <c r="AC1568">
        <v>0</v>
      </c>
      <c r="AD1568">
        <v>0.71556452720485297</v>
      </c>
      <c r="AE1568">
        <v>479655</v>
      </c>
      <c r="AF1568">
        <v>8897.31</v>
      </c>
      <c r="AG1568">
        <v>-5673.32</v>
      </c>
      <c r="AH1568">
        <v>-4454.2299999999996</v>
      </c>
      <c r="AI1568">
        <v>-15.811983395864999</v>
      </c>
      <c r="AJ1568">
        <v>-3669.84</v>
      </c>
      <c r="AK1568">
        <v>0.05</v>
      </c>
      <c r="AL1568">
        <v>-19325.990000000002</v>
      </c>
      <c r="AM1568">
        <v>271.13</v>
      </c>
      <c r="AN1568">
        <v>-17656.75</v>
      </c>
      <c r="AO1568">
        <v>118.05</v>
      </c>
      <c r="AP1568">
        <v>345.3</v>
      </c>
      <c r="AQ1568">
        <v>24.8</v>
      </c>
      <c r="AR1568">
        <v>12214.49138646</v>
      </c>
      <c r="AS1568" t="s">
        <v>4181</v>
      </c>
    </row>
    <row r="1569" spans="1:45" x14ac:dyDescent="0.3">
      <c r="A1569" s="4" t="s">
        <v>728</v>
      </c>
      <c r="B1569" s="4" t="s">
        <v>729</v>
      </c>
      <c r="C1569" t="s">
        <v>327</v>
      </c>
      <c r="D1569">
        <v>64.011089821926703</v>
      </c>
      <c r="E1569">
        <v>13.021787266613799</v>
      </c>
      <c r="F1569">
        <v>4.3133433164571198</v>
      </c>
      <c r="G1569">
        <v>4.0942885383987502</v>
      </c>
      <c r="H1569">
        <v>6.14578815213277</v>
      </c>
      <c r="I1569">
        <v>8.00141819588295</v>
      </c>
      <c r="J1569">
        <v>-2.27289165040288</v>
      </c>
      <c r="K1569">
        <v>28.0620988061745</v>
      </c>
      <c r="L1569">
        <v>34.690761169157803</v>
      </c>
      <c r="M1569">
        <v>3.0198386800402899</v>
      </c>
      <c r="N1569">
        <v>7.0846408971251398</v>
      </c>
      <c r="O1569">
        <v>7.7406641654853503E-2</v>
      </c>
      <c r="P1569">
        <v>3.7484120028863499</v>
      </c>
      <c r="Q1569">
        <v>16.6411240984913</v>
      </c>
      <c r="R1569">
        <v>9.8642632584010599</v>
      </c>
      <c r="S1569">
        <v>59.836906666357102</v>
      </c>
      <c r="T1569">
        <v>12682.553054669999</v>
      </c>
      <c r="U1569">
        <v>7.7280707214220898</v>
      </c>
      <c r="V1569">
        <v>0</v>
      </c>
      <c r="W1569">
        <v>105.29213271729699</v>
      </c>
      <c r="X1569">
        <v>11.6066558497931</v>
      </c>
      <c r="Y1569">
        <v>11.2516872858582</v>
      </c>
      <c r="Z1569">
        <v>63.0083315137935</v>
      </c>
      <c r="AA1569">
        <v>11.748596939485299</v>
      </c>
      <c r="AB1569">
        <v>8.2916266123308198</v>
      </c>
      <c r="AC1569">
        <v>1.6056915931268101</v>
      </c>
      <c r="AD1569">
        <v>0.16819489575598001</v>
      </c>
      <c r="AE1569">
        <v>66825</v>
      </c>
      <c r="AF1569">
        <v>4653.8</v>
      </c>
      <c r="AG1569">
        <v>190.54000000000099</v>
      </c>
      <c r="AH1569">
        <v>246.26000000000101</v>
      </c>
      <c r="AI1569">
        <v>16.691760153423001</v>
      </c>
      <c r="AJ1569">
        <v>372.37000000000103</v>
      </c>
      <c r="AK1569">
        <v>4.71</v>
      </c>
      <c r="AL1569">
        <v>921.27</v>
      </c>
      <c r="AM1569">
        <v>61.62</v>
      </c>
      <c r="AN1569">
        <v>1578.23</v>
      </c>
      <c r="AO1569">
        <v>617.849999999999</v>
      </c>
      <c r="AP1569">
        <v>658.18</v>
      </c>
      <c r="AQ1569">
        <v>1048.45</v>
      </c>
      <c r="AR1569">
        <v>12196.67305467</v>
      </c>
      <c r="AS1569" t="s">
        <v>4181</v>
      </c>
    </row>
    <row r="1570" spans="1:45" x14ac:dyDescent="0.3">
      <c r="A1570" s="4" t="s">
        <v>730</v>
      </c>
      <c r="B1570" s="4" t="s">
        <v>731</v>
      </c>
      <c r="C1570" t="s">
        <v>183</v>
      </c>
      <c r="D1570">
        <v>-263.04723131141901</v>
      </c>
      <c r="E1570">
        <v>-1.88660801564028</v>
      </c>
      <c r="F1570">
        <v>-0.35542759889166903</v>
      </c>
      <c r="G1570">
        <v>-2.30108894364519</v>
      </c>
      <c r="H1570">
        <v>27.315502796299501</v>
      </c>
      <c r="I1570">
        <v>22.784357364279401</v>
      </c>
      <c r="J1570">
        <v>92.975767196043194</v>
      </c>
      <c r="K1570">
        <v>27.929044715988901</v>
      </c>
      <c r="L1570">
        <v>200.235455545587</v>
      </c>
      <c r="M1570">
        <v>159.705842951151</v>
      </c>
      <c r="N1570">
        <v>0</v>
      </c>
      <c r="O1570">
        <v>-0.57610896235336095</v>
      </c>
      <c r="P1570">
        <v>-2.6367679009407601</v>
      </c>
      <c r="Q1570">
        <v>18.841918221706301</v>
      </c>
      <c r="R1570">
        <v>0</v>
      </c>
      <c r="S1570">
        <v>173.599295052462</v>
      </c>
      <c r="T1570">
        <v>16621.617754344999</v>
      </c>
      <c r="U1570">
        <v>4.9463314622783896</v>
      </c>
      <c r="V1570">
        <v>0.20770910770315901</v>
      </c>
      <c r="W1570">
        <v>-388.38827433492702</v>
      </c>
      <c r="X1570">
        <v>23.860729083912499</v>
      </c>
      <c r="Y1570">
        <v>21.883484259105501</v>
      </c>
      <c r="Z1570">
        <v>43.912195944322903</v>
      </c>
      <c r="AA1570">
        <v>13.925049904204499</v>
      </c>
      <c r="AB1570">
        <v>3.0233433060474102</v>
      </c>
      <c r="AC1570">
        <v>0</v>
      </c>
      <c r="AD1570">
        <v>1.24733588630711</v>
      </c>
      <c r="AE1570">
        <v>57417</v>
      </c>
      <c r="AF1570">
        <v>2012.96</v>
      </c>
      <c r="AG1570">
        <v>-46.320000000000199</v>
      </c>
      <c r="AH1570">
        <v>-125.1</v>
      </c>
      <c r="AI1570">
        <v>-2.23121387283238</v>
      </c>
      <c r="AJ1570">
        <v>458.63999999999902</v>
      </c>
      <c r="AK1570">
        <v>37.71</v>
      </c>
      <c r="AL1570">
        <v>847.91</v>
      </c>
      <c r="AM1570">
        <v>610.70999999999901</v>
      </c>
      <c r="AN1570">
        <v>2463.3099999999899</v>
      </c>
      <c r="AO1570">
        <v>307.52</v>
      </c>
      <c r="AP1570">
        <v>802.88</v>
      </c>
      <c r="AQ1570">
        <v>521.85</v>
      </c>
      <c r="AR1570">
        <v>12184.347754345001</v>
      </c>
      <c r="AS1570" t="s">
        <v>4181</v>
      </c>
    </row>
    <row r="1571" spans="1:45" x14ac:dyDescent="0.3">
      <c r="A1571" s="4" t="s">
        <v>732</v>
      </c>
      <c r="B1571" s="4" t="s">
        <v>733</v>
      </c>
      <c r="C1571" t="s">
        <v>62</v>
      </c>
      <c r="D1571">
        <v>21.022864118667702</v>
      </c>
      <c r="E1571">
        <v>4.92275859514407</v>
      </c>
      <c r="F1571">
        <v>0.31224180816019897</v>
      </c>
      <c r="G1571">
        <v>3.93703987951955</v>
      </c>
      <c r="H1571">
        <v>-13.1775650345439</v>
      </c>
      <c r="I1571">
        <v>5.2329899236800896</v>
      </c>
      <c r="J1571">
        <v>-21.903501375095299</v>
      </c>
      <c r="K1571">
        <v>-11.564862354956899</v>
      </c>
      <c r="L1571">
        <v>0</v>
      </c>
      <c r="M1571">
        <v>0</v>
      </c>
      <c r="N1571">
        <v>0.30966587005477703</v>
      </c>
      <c r="O1571">
        <v>0.59616308578926902</v>
      </c>
      <c r="P1571">
        <v>5.3748571976887503</v>
      </c>
      <c r="Q1571">
        <v>-3.3708314866821101</v>
      </c>
      <c r="R1571">
        <v>-2.7188946677570902</v>
      </c>
      <c r="S1571">
        <v>0</v>
      </c>
      <c r="T1571">
        <v>-927.85384210499797</v>
      </c>
      <c r="U1571">
        <v>0.97608491170544298</v>
      </c>
      <c r="V1571">
        <v>0</v>
      </c>
      <c r="W1571">
        <v>-20.3161136256305</v>
      </c>
      <c r="X1571">
        <v>3.7006623205487199</v>
      </c>
      <c r="Y1571">
        <v>7.6377872575675104E-2</v>
      </c>
      <c r="Z1571">
        <v>90.968444530255297</v>
      </c>
      <c r="AA1571">
        <v>0.122319907080102</v>
      </c>
      <c r="AB1571">
        <v>3.2253451243817199</v>
      </c>
      <c r="AC1571">
        <v>0</v>
      </c>
      <c r="AD1571">
        <v>3.08346850242383</v>
      </c>
      <c r="AE1571">
        <v>367605</v>
      </c>
      <c r="AF1571">
        <v>14515.22</v>
      </c>
      <c r="AG1571">
        <v>571.46999999999798</v>
      </c>
      <c r="AH1571">
        <v>571.46999999999798</v>
      </c>
      <c r="AI1571">
        <v>0.92289667944021603</v>
      </c>
      <c r="AJ1571">
        <v>759.57999999999799</v>
      </c>
      <c r="AK1571">
        <v>68281.440000000002</v>
      </c>
      <c r="AL1571">
        <v>5653.18</v>
      </c>
      <c r="AM1571">
        <v>12941.789999999901</v>
      </c>
      <c r="AN1571">
        <v>12308.29</v>
      </c>
      <c r="AO1571">
        <v>2254.34</v>
      </c>
      <c r="AP1571">
        <v>2446.8200000000002</v>
      </c>
      <c r="AQ1571">
        <v>17.850000000000001</v>
      </c>
      <c r="AR1571">
        <v>12013.936157894999</v>
      </c>
      <c r="AS1571" t="s">
        <v>4181</v>
      </c>
    </row>
    <row r="1572" spans="1:45" x14ac:dyDescent="0.3">
      <c r="A1572" s="4" t="s">
        <v>734</v>
      </c>
      <c r="B1572" s="4" t="s">
        <v>735</v>
      </c>
      <c r="C1572" t="s">
        <v>327</v>
      </c>
      <c r="D1572">
        <v>50.345492524706401</v>
      </c>
      <c r="E1572">
        <v>16.8306275056154</v>
      </c>
      <c r="F1572">
        <v>12.3328376516668</v>
      </c>
      <c r="G1572">
        <v>10.6296632159243</v>
      </c>
      <c r="H1572">
        <v>15.214653874053701</v>
      </c>
      <c r="I1572">
        <v>16.275353080079299</v>
      </c>
      <c r="J1572">
        <v>1.42246755514399</v>
      </c>
      <c r="K1572">
        <v>11.2194566258094</v>
      </c>
      <c r="L1572">
        <v>5.5507936824339996</v>
      </c>
      <c r="M1572">
        <v>5.0830227041680702</v>
      </c>
      <c r="N1572">
        <v>44.394862660541897</v>
      </c>
      <c r="O1572">
        <v>7.2580744227057403</v>
      </c>
      <c r="P1572">
        <v>13.370245992913301</v>
      </c>
      <c r="Q1572">
        <v>29.271364717734102</v>
      </c>
      <c r="R1572">
        <v>15.646862806977399</v>
      </c>
      <c r="S1572">
        <v>37.743989442924097</v>
      </c>
      <c r="T1572">
        <v>11422.815720000001</v>
      </c>
      <c r="U1572">
        <v>7.9207485132989097</v>
      </c>
      <c r="V1572">
        <v>0.581395348837209</v>
      </c>
      <c r="W1572">
        <v>104.162326073492</v>
      </c>
      <c r="X1572">
        <v>13.0922889329665</v>
      </c>
      <c r="Y1572">
        <v>13.0903410780525</v>
      </c>
      <c r="Z1572">
        <v>70.408512789687506</v>
      </c>
      <c r="AA1572">
        <v>9.5665077746103897</v>
      </c>
      <c r="AB1572">
        <v>5.6539295231463598</v>
      </c>
      <c r="AC1572">
        <v>0</v>
      </c>
      <c r="AD1572">
        <v>0</v>
      </c>
      <c r="AE1572">
        <v>58916</v>
      </c>
      <c r="AF1572">
        <v>2227.54</v>
      </c>
      <c r="AG1572">
        <v>236.78</v>
      </c>
      <c r="AH1572">
        <v>316.76</v>
      </c>
      <c r="AI1572">
        <v>17.082025954726699</v>
      </c>
      <c r="AJ1572">
        <v>362.54</v>
      </c>
      <c r="AK1572">
        <v>7.0000000000000007E-2</v>
      </c>
      <c r="AL1572">
        <v>1453.38</v>
      </c>
      <c r="AM1572">
        <v>581.53</v>
      </c>
      <c r="AN1572">
        <v>1505.01</v>
      </c>
      <c r="AO1572">
        <v>253.71</v>
      </c>
      <c r="AP1572">
        <v>281.98</v>
      </c>
      <c r="AQ1572">
        <v>848.75</v>
      </c>
      <c r="AR1572">
        <v>11920.80572</v>
      </c>
      <c r="AS1572" t="s">
        <v>4181</v>
      </c>
    </row>
    <row r="1573" spans="1:45" x14ac:dyDescent="0.3">
      <c r="A1573" s="4" t="s">
        <v>736</v>
      </c>
      <c r="B1573" s="4" t="s">
        <v>737</v>
      </c>
      <c r="C1573" t="s">
        <v>247</v>
      </c>
      <c r="D1573">
        <v>186.53540540454</v>
      </c>
      <c r="E1573">
        <v>10.1332317629602</v>
      </c>
      <c r="F1573">
        <v>4.3817360184191099</v>
      </c>
      <c r="G1573">
        <v>2.0657948376159201</v>
      </c>
      <c r="H1573">
        <v>5.1318026185740901</v>
      </c>
      <c r="I1573">
        <v>7.7070162610569497</v>
      </c>
      <c r="J1573">
        <v>-16.098752034725901</v>
      </c>
      <c r="K1573">
        <v>0</v>
      </c>
      <c r="L1573">
        <v>80.729302020215798</v>
      </c>
      <c r="M1573">
        <v>54.726374964095598</v>
      </c>
      <c r="N1573">
        <v>7.6507381134969901</v>
      </c>
      <c r="O1573">
        <v>12.155369987795</v>
      </c>
      <c r="P1573">
        <v>39.278865418193</v>
      </c>
      <c r="Q1573">
        <v>0</v>
      </c>
      <c r="R1573">
        <v>40.023365144845997</v>
      </c>
      <c r="S1573">
        <v>0</v>
      </c>
      <c r="T1573">
        <v>12382.425635079901</v>
      </c>
      <c r="U1573">
        <v>16.290689000396601</v>
      </c>
      <c r="V1573">
        <v>0</v>
      </c>
      <c r="W1573">
        <v>1101.9006569349799</v>
      </c>
      <c r="X1573">
        <v>27.720558743575602</v>
      </c>
      <c r="Y1573">
        <v>11.5412891168731</v>
      </c>
      <c r="Z1573">
        <v>40.428198068296403</v>
      </c>
      <c r="AA1573">
        <v>3.41952548846041</v>
      </c>
      <c r="AB1573">
        <v>3.24225563249815</v>
      </c>
      <c r="AC1573">
        <v>10.8778311603548</v>
      </c>
      <c r="AD1573">
        <v>0</v>
      </c>
      <c r="AE1573">
        <v>102779</v>
      </c>
      <c r="AF1573">
        <v>3090.82</v>
      </c>
      <c r="AG1573">
        <v>63.850000000000499</v>
      </c>
      <c r="AH1573">
        <v>95.090000000000501</v>
      </c>
      <c r="AI1573">
        <v>1286.9374089374701</v>
      </c>
      <c r="AJ1573">
        <v>238.21</v>
      </c>
      <c r="AK1573">
        <v>0</v>
      </c>
      <c r="AL1573">
        <v>488.58</v>
      </c>
      <c r="AM1573">
        <v>118.63</v>
      </c>
      <c r="AN1573">
        <v>731.11</v>
      </c>
      <c r="AO1573">
        <v>-51.37</v>
      </c>
      <c r="AP1573">
        <v>2.89</v>
      </c>
      <c r="AQ1573">
        <v>998.85</v>
      </c>
      <c r="AR1573">
        <v>11910.285635079999</v>
      </c>
      <c r="AS1573" t="s">
        <v>4181</v>
      </c>
    </row>
    <row r="1574" spans="1:45" x14ac:dyDescent="0.3">
      <c r="A1574" s="4" t="s">
        <v>738</v>
      </c>
      <c r="B1574" s="4" t="s">
        <v>739</v>
      </c>
      <c r="C1574" t="s">
        <v>68</v>
      </c>
      <c r="D1574">
        <v>88.490738510819497</v>
      </c>
      <c r="E1574">
        <v>4.0370205812140698</v>
      </c>
      <c r="F1574">
        <v>0.96942253824216795</v>
      </c>
      <c r="G1574">
        <v>5.4345578187155903</v>
      </c>
      <c r="H1574">
        <v>26.631618526966601</v>
      </c>
      <c r="I1574">
        <v>9.1023369166325203</v>
      </c>
      <c r="J1574">
        <v>3.8717993610877202E-2</v>
      </c>
      <c r="K1574">
        <v>0</v>
      </c>
      <c r="L1574">
        <v>288.20428934932698</v>
      </c>
      <c r="M1574">
        <v>288.20428934932698</v>
      </c>
      <c r="N1574">
        <v>1.18992866820682</v>
      </c>
      <c r="O1574">
        <v>39.5050077739918</v>
      </c>
      <c r="P1574">
        <v>11.177838886975501</v>
      </c>
      <c r="Q1574">
        <v>0</v>
      </c>
      <c r="R1574">
        <v>-4.74360163626607</v>
      </c>
      <c r="S1574">
        <v>41.1827890749354</v>
      </c>
      <c r="T1574">
        <v>20421.308775220001</v>
      </c>
      <c r="U1574">
        <v>3.1239045551867801</v>
      </c>
      <c r="V1574">
        <v>0</v>
      </c>
      <c r="W1574">
        <v>235.41033766273699</v>
      </c>
      <c r="X1574">
        <v>10.040642944461</v>
      </c>
      <c r="Y1574">
        <v>10.013022953048599</v>
      </c>
      <c r="Z1574">
        <v>73.889336358968094</v>
      </c>
      <c r="AA1574">
        <v>8.8354996819958593</v>
      </c>
      <c r="AB1574">
        <v>1.9532388307423101</v>
      </c>
      <c r="AC1574">
        <v>0</v>
      </c>
      <c r="AD1574">
        <v>0</v>
      </c>
      <c r="AE1574">
        <v>39559</v>
      </c>
      <c r="AF1574">
        <v>2466.0699999999902</v>
      </c>
      <c r="AG1574">
        <v>134.01999999999899</v>
      </c>
      <c r="AH1574">
        <v>180.39999999999901</v>
      </c>
      <c r="AI1574">
        <v>8.9475661042922106</v>
      </c>
      <c r="AJ1574">
        <v>224.469999999999</v>
      </c>
      <c r="AK1574">
        <v>0.54</v>
      </c>
      <c r="AL1574">
        <v>1272.8399999999899</v>
      </c>
      <c r="AM1574">
        <v>2484.38</v>
      </c>
      <c r="AN1574">
        <v>3796.3799999999901</v>
      </c>
      <c r="AO1574">
        <v>-469.23</v>
      </c>
      <c r="AP1574">
        <v>-454.67</v>
      </c>
      <c r="AQ1574">
        <v>799.2</v>
      </c>
      <c r="AR1574">
        <v>11859.52877522</v>
      </c>
      <c r="AS1574" t="s">
        <v>4181</v>
      </c>
    </row>
    <row r="1575" spans="1:45" x14ac:dyDescent="0.3">
      <c r="A1575" s="4" t="s">
        <v>740</v>
      </c>
      <c r="B1575" s="4" t="s">
        <v>741</v>
      </c>
      <c r="C1575" t="s">
        <v>260</v>
      </c>
      <c r="D1575">
        <v>16.932273754487401</v>
      </c>
      <c r="E1575">
        <v>12.262161655739201</v>
      </c>
      <c r="F1575">
        <v>8.2896716602536902</v>
      </c>
      <c r="G1575">
        <v>12.988453051853099</v>
      </c>
      <c r="H1575">
        <v>20.504522081249501</v>
      </c>
      <c r="I1575">
        <v>23.1192414348331</v>
      </c>
      <c r="J1575">
        <v>134.007857773376</v>
      </c>
      <c r="K1575">
        <v>24.150983489955401</v>
      </c>
      <c r="L1575">
        <v>6.6906166573283604E-2</v>
      </c>
      <c r="M1575">
        <v>1.73033189413664E-2</v>
      </c>
      <c r="N1575">
        <v>29.969254584936799</v>
      </c>
      <c r="O1575">
        <v>2.2358841908053502</v>
      </c>
      <c r="P1575">
        <v>8.7593137756552597</v>
      </c>
      <c r="Q1575">
        <v>13.5954541649056</v>
      </c>
      <c r="R1575">
        <v>31.115310169345801</v>
      </c>
      <c r="S1575">
        <v>0</v>
      </c>
      <c r="T1575">
        <v>10282.048193189999</v>
      </c>
      <c r="U1575">
        <v>1.9447197180696001</v>
      </c>
      <c r="V1575">
        <v>1.0536020018437999</v>
      </c>
      <c r="W1575">
        <v>-30.495221016322901</v>
      </c>
      <c r="X1575">
        <v>6.6098619495688604</v>
      </c>
      <c r="Y1575">
        <v>1.1643155126237199</v>
      </c>
      <c r="Z1575">
        <v>41.183383220804103</v>
      </c>
      <c r="AA1575">
        <v>17.2730415731025</v>
      </c>
      <c r="AB1575">
        <v>21.387086784742099</v>
      </c>
      <c r="AC1575">
        <v>0</v>
      </c>
      <c r="AD1575">
        <v>5.0736293566267303</v>
      </c>
      <c r="AE1575">
        <v>225727</v>
      </c>
      <c r="AF1575">
        <v>5365.9199999999901</v>
      </c>
      <c r="AG1575">
        <v>696.94999999999902</v>
      </c>
      <c r="AH1575">
        <v>948.30999999999904</v>
      </c>
      <c r="AI1575">
        <v>44.843357189330099</v>
      </c>
      <c r="AJ1575">
        <v>1240.5599999999899</v>
      </c>
      <c r="AK1575">
        <v>865.67</v>
      </c>
      <c r="AL1575">
        <v>5599.4699999999903</v>
      </c>
      <c r="AM1575">
        <v>1522.96</v>
      </c>
      <c r="AN1575">
        <v>6068.2</v>
      </c>
      <c r="AO1575">
        <v>1668.19</v>
      </c>
      <c r="AP1575">
        <v>1884.4</v>
      </c>
      <c r="AQ1575">
        <v>762.45</v>
      </c>
      <c r="AR1575">
        <v>11800.948193189901</v>
      </c>
      <c r="AS1575" t="s">
        <v>4181</v>
      </c>
    </row>
    <row r="1576" spans="1:45" x14ac:dyDescent="0.3">
      <c r="A1576" s="4" t="s">
        <v>742</v>
      </c>
      <c r="B1576" s="4" t="s">
        <v>743</v>
      </c>
      <c r="C1576" t="s">
        <v>268</v>
      </c>
      <c r="D1576">
        <v>23.774660484731001</v>
      </c>
      <c r="E1576">
        <v>16.416447676601202</v>
      </c>
      <c r="F1576">
        <v>14.4694171267603</v>
      </c>
      <c r="G1576">
        <v>41.2253989971884</v>
      </c>
      <c r="H1576">
        <v>48.176037007563302</v>
      </c>
      <c r="I1576">
        <v>53.295011805144199</v>
      </c>
      <c r="J1576">
        <v>52.751812459895703</v>
      </c>
      <c r="K1576">
        <v>0</v>
      </c>
      <c r="L1576">
        <v>0</v>
      </c>
      <c r="M1576">
        <v>0</v>
      </c>
      <c r="N1576">
        <v>115.485650182293</v>
      </c>
      <c r="O1576">
        <v>9.8432642710242604</v>
      </c>
      <c r="P1576">
        <v>12.5638437664592</v>
      </c>
      <c r="Q1576">
        <v>3.1691622484573498</v>
      </c>
      <c r="R1576">
        <v>16.2766601466639</v>
      </c>
      <c r="S1576">
        <v>18.984980015188</v>
      </c>
      <c r="T1576">
        <v>11553.160731925</v>
      </c>
      <c r="U1576">
        <v>3.6293233276567198</v>
      </c>
      <c r="V1576">
        <v>1.8347191275052701</v>
      </c>
      <c r="W1576">
        <v>-9.8858588458318408</v>
      </c>
      <c r="X1576">
        <v>61.290141574065103</v>
      </c>
      <c r="Y1576">
        <v>14.750395717945199</v>
      </c>
      <c r="Z1576">
        <v>0</v>
      </c>
      <c r="AA1576">
        <v>28.4323984959798</v>
      </c>
      <c r="AB1576">
        <v>7.3023712088997703</v>
      </c>
      <c r="AC1576">
        <v>0</v>
      </c>
      <c r="AD1576">
        <v>0</v>
      </c>
      <c r="AE1576">
        <v>177729</v>
      </c>
      <c r="AF1576">
        <v>1198.6299999999901</v>
      </c>
      <c r="AG1576">
        <v>494.14</v>
      </c>
      <c r="AH1576">
        <v>603.03</v>
      </c>
      <c r="AI1576">
        <v>38.973105134474302</v>
      </c>
      <c r="AJ1576">
        <v>638.80999999999995</v>
      </c>
      <c r="AK1576">
        <v>2746.88</v>
      </c>
      <c r="AL1576">
        <v>3063.45</v>
      </c>
      <c r="AM1576">
        <v>205.97</v>
      </c>
      <c r="AN1576">
        <v>3236.97</v>
      </c>
      <c r="AO1576">
        <v>206.98</v>
      </c>
      <c r="AP1576">
        <v>249.1</v>
      </c>
      <c r="AQ1576">
        <v>949.7</v>
      </c>
      <c r="AR1576">
        <v>11748.010731925</v>
      </c>
      <c r="AS1576" t="s">
        <v>4181</v>
      </c>
    </row>
    <row r="1577" spans="1:45" x14ac:dyDescent="0.3">
      <c r="A1577" s="4" t="s">
        <v>744</v>
      </c>
      <c r="B1577" s="4" t="s">
        <v>745</v>
      </c>
      <c r="C1577" t="s">
        <v>498</v>
      </c>
      <c r="D1577">
        <v>25.7031717545823</v>
      </c>
      <c r="E1577">
        <v>9.1487661064875692</v>
      </c>
      <c r="F1577">
        <v>5.4783203184893701</v>
      </c>
      <c r="G1577">
        <v>9.8615209104074601</v>
      </c>
      <c r="H1577">
        <v>12.0713740018414</v>
      </c>
      <c r="I1577">
        <v>20.129149014930199</v>
      </c>
      <c r="J1577">
        <v>103.773042837068</v>
      </c>
      <c r="K1577">
        <v>9.38808036742528</v>
      </c>
      <c r="L1577">
        <v>16.6731721346837</v>
      </c>
      <c r="M1577">
        <v>3.54843710021727E-3</v>
      </c>
      <c r="N1577">
        <v>15.8856636723762</v>
      </c>
      <c r="O1577">
        <v>36.9411212985788</v>
      </c>
      <c r="P1577">
        <v>41.283687299595698</v>
      </c>
      <c r="Q1577">
        <v>58.217922864923104</v>
      </c>
      <c r="R1577">
        <v>18.517298786327402</v>
      </c>
      <c r="S1577">
        <v>20.681218830376601</v>
      </c>
      <c r="T1577">
        <v>13409.4098928</v>
      </c>
      <c r="U1577">
        <v>2.1867859737378299</v>
      </c>
      <c r="V1577">
        <v>0</v>
      </c>
      <c r="W1577">
        <v>238.05435279367001</v>
      </c>
      <c r="X1577">
        <v>0.19014155111957301</v>
      </c>
      <c r="Y1577">
        <v>0.121906880990514</v>
      </c>
      <c r="Z1577">
        <v>60.402716369703697</v>
      </c>
      <c r="AA1577">
        <v>14.087593531104901</v>
      </c>
      <c r="AB1577">
        <v>10.5401423350855</v>
      </c>
      <c r="AC1577">
        <v>0</v>
      </c>
      <c r="AD1577">
        <v>0</v>
      </c>
      <c r="AE1577">
        <v>228756</v>
      </c>
      <c r="AF1577">
        <v>4619.47</v>
      </c>
      <c r="AG1577">
        <v>455.54999999999899</v>
      </c>
      <c r="AH1577">
        <v>703.38999999999896</v>
      </c>
      <c r="AI1577">
        <v>2.6572596040729199</v>
      </c>
      <c r="AJ1577">
        <v>929.85999999999899</v>
      </c>
      <c r="AK1577">
        <v>459.94</v>
      </c>
      <c r="AL1577">
        <v>690.67</v>
      </c>
      <c r="AM1577">
        <v>355.57</v>
      </c>
      <c r="AN1577">
        <v>5354.4699999999903</v>
      </c>
      <c r="AO1577">
        <v>1236.55</v>
      </c>
      <c r="AP1577">
        <v>1318.71</v>
      </c>
      <c r="AQ1577">
        <v>68.599999999999994</v>
      </c>
      <c r="AR1577">
        <v>11709.0798928</v>
      </c>
      <c r="AS1577" t="s">
        <v>4181</v>
      </c>
    </row>
    <row r="1578" spans="1:45" x14ac:dyDescent="0.3">
      <c r="A1578" s="4" t="s">
        <v>746</v>
      </c>
      <c r="B1578" s="4" t="s">
        <v>747</v>
      </c>
      <c r="C1578" t="s">
        <v>748</v>
      </c>
      <c r="D1578">
        <v>15.3834509857216</v>
      </c>
      <c r="E1578">
        <v>15.132642445582499</v>
      </c>
      <c r="F1578">
        <v>5.17975117828228</v>
      </c>
      <c r="G1578">
        <v>1.32603246157759</v>
      </c>
      <c r="H1578">
        <v>2.2304318849982701</v>
      </c>
      <c r="I1578">
        <v>2.5964914372127401</v>
      </c>
      <c r="J1578">
        <v>74.792967710496896</v>
      </c>
      <c r="K1578">
        <v>22.668501393328501</v>
      </c>
      <c r="L1578">
        <v>11.719380102060001</v>
      </c>
      <c r="M1578">
        <v>2.3926447420986299</v>
      </c>
      <c r="N1578">
        <v>8.1792760098792705</v>
      </c>
      <c r="O1578">
        <v>9.9641201190047308</v>
      </c>
      <c r="P1578">
        <v>12.020389782127801</v>
      </c>
      <c r="Q1578">
        <v>0</v>
      </c>
      <c r="R1578">
        <v>12.9043315774483</v>
      </c>
      <c r="S1578">
        <v>9.5978332753464599</v>
      </c>
      <c r="T1578">
        <v>9137.7984910899995</v>
      </c>
      <c r="U1578">
        <v>2.1926870455896998</v>
      </c>
      <c r="V1578">
        <v>3.88018805668105</v>
      </c>
      <c r="W1578">
        <v>-60.317155152052898</v>
      </c>
      <c r="X1578">
        <v>16.243439716151599</v>
      </c>
      <c r="Y1578">
        <v>11.3095252256389</v>
      </c>
      <c r="Z1578">
        <v>0</v>
      </c>
      <c r="AA1578">
        <v>40.048936273963101</v>
      </c>
      <c r="AB1578">
        <v>7.8023694954746201</v>
      </c>
      <c r="AC1578">
        <v>0</v>
      </c>
      <c r="AD1578">
        <v>3.8213468691410601</v>
      </c>
      <c r="AE1578">
        <v>204017</v>
      </c>
      <c r="AF1578">
        <v>57041.59</v>
      </c>
      <c r="AG1578">
        <v>756.38999999999896</v>
      </c>
      <c r="AH1578">
        <v>1128.1299999999901</v>
      </c>
      <c r="AI1578">
        <v>9.7191058489883098</v>
      </c>
      <c r="AJ1578">
        <v>1481.0799999999899</v>
      </c>
      <c r="AK1578">
        <v>0</v>
      </c>
      <c r="AL1578">
        <v>4632.55</v>
      </c>
      <c r="AM1578">
        <v>3492.97</v>
      </c>
      <c r="AN1578">
        <v>5306.68</v>
      </c>
      <c r="AO1578">
        <v>3448.87</v>
      </c>
      <c r="AP1578">
        <v>3496.89</v>
      </c>
      <c r="AQ1578">
        <v>149.85</v>
      </c>
      <c r="AR1578">
        <v>11635.88849109</v>
      </c>
      <c r="AS1578" t="s">
        <v>4181</v>
      </c>
    </row>
    <row r="1579" spans="1:45" x14ac:dyDescent="0.3">
      <c r="A1579" s="4" t="s">
        <v>749</v>
      </c>
      <c r="B1579" s="4" t="s">
        <v>750</v>
      </c>
      <c r="C1579" t="s">
        <v>271</v>
      </c>
      <c r="D1579">
        <v>56.531610990453402</v>
      </c>
      <c r="E1579">
        <v>38.5656457505658</v>
      </c>
      <c r="F1579">
        <v>24.997564895534001</v>
      </c>
      <c r="G1579">
        <v>27.923455648341999</v>
      </c>
      <c r="H1579">
        <v>40.885377157863999</v>
      </c>
      <c r="I1579">
        <v>44.308135897505601</v>
      </c>
      <c r="J1579">
        <v>13.4777599392964</v>
      </c>
      <c r="K1579">
        <v>0</v>
      </c>
      <c r="L1579">
        <v>0</v>
      </c>
      <c r="M1579">
        <v>0</v>
      </c>
      <c r="N1579">
        <v>62.974664131034899</v>
      </c>
      <c r="O1579">
        <v>10.6702712242903</v>
      </c>
      <c r="P1579">
        <v>17.8549340633984</v>
      </c>
      <c r="Q1579">
        <v>25.366184462792301</v>
      </c>
      <c r="R1579">
        <v>20.329522181538401</v>
      </c>
      <c r="S1579">
        <v>39.285374146528603</v>
      </c>
      <c r="T1579">
        <v>11190.705052449999</v>
      </c>
      <c r="U1579">
        <v>22.498895172136301</v>
      </c>
      <c r="V1579">
        <v>2.6458506827356798</v>
      </c>
      <c r="W1579">
        <v>114.274251181756</v>
      </c>
      <c r="X1579">
        <v>13.2518878517209</v>
      </c>
      <c r="Y1579">
        <v>6.12826042814548</v>
      </c>
      <c r="Z1579">
        <v>23.752097755026298</v>
      </c>
      <c r="AA1579">
        <v>30.4303007537093</v>
      </c>
      <c r="AB1579">
        <v>17.595475331300602</v>
      </c>
      <c r="AC1579">
        <v>0</v>
      </c>
      <c r="AD1579">
        <v>5.4316186560994497</v>
      </c>
      <c r="AE1579">
        <v>463358</v>
      </c>
      <c r="AF1579">
        <v>735.26</v>
      </c>
      <c r="AG1579">
        <v>205.31</v>
      </c>
      <c r="AH1579">
        <v>274.47000000000003</v>
      </c>
      <c r="AI1579">
        <v>42.092837597484099</v>
      </c>
      <c r="AJ1579">
        <v>325.77999999999997</v>
      </c>
      <c r="AK1579">
        <v>0.53</v>
      </c>
      <c r="AL1579">
        <v>452.9</v>
      </c>
      <c r="AM1579">
        <v>415.79999999999899</v>
      </c>
      <c r="AN1579">
        <v>515.87</v>
      </c>
      <c r="AO1579">
        <v>237.32999999999899</v>
      </c>
      <c r="AP1579">
        <v>261.58</v>
      </c>
      <c r="AQ1579">
        <v>2394.25</v>
      </c>
      <c r="AR1579">
        <v>11606.50505245</v>
      </c>
      <c r="AS1579" t="s">
        <v>4181</v>
      </c>
    </row>
    <row r="1580" spans="1:45" x14ac:dyDescent="0.3">
      <c r="A1580" s="4" t="s">
        <v>751</v>
      </c>
      <c r="B1580" s="4" t="s">
        <v>752</v>
      </c>
      <c r="C1580" t="s">
        <v>139</v>
      </c>
      <c r="D1580">
        <v>30.496647247386701</v>
      </c>
      <c r="E1580">
        <v>27.532076788069698</v>
      </c>
      <c r="F1580">
        <v>5.48189415041782</v>
      </c>
      <c r="G1580">
        <v>28.396671913649602</v>
      </c>
      <c r="H1580">
        <v>0</v>
      </c>
      <c r="I1580">
        <v>97.139644704294994</v>
      </c>
      <c r="J1580">
        <v>-16.098752034725901</v>
      </c>
      <c r="K1580">
        <v>0</v>
      </c>
      <c r="L1580">
        <v>337.53798004824898</v>
      </c>
      <c r="M1580">
        <v>288.79963486992199</v>
      </c>
      <c r="N1580">
        <v>7.1647955941537704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16690.239843199899</v>
      </c>
      <c r="U1580">
        <v>7.5329920083458299</v>
      </c>
      <c r="V1580">
        <v>3.59579936242053</v>
      </c>
      <c r="W1580">
        <v>4.1555961343667196</v>
      </c>
      <c r="X1580">
        <v>34.865920761249001</v>
      </c>
      <c r="Y1580">
        <v>14.8194306104884</v>
      </c>
      <c r="Z1580">
        <v>15.0000241758454</v>
      </c>
      <c r="AA1580">
        <v>24.968692280169002</v>
      </c>
      <c r="AB1580">
        <v>12.2214942606542</v>
      </c>
      <c r="AC1580">
        <v>0</v>
      </c>
      <c r="AD1580">
        <v>10.805877631540699</v>
      </c>
      <c r="AE1580">
        <v>0</v>
      </c>
      <c r="AF1580">
        <v>1334.1</v>
      </c>
      <c r="AG1580">
        <v>378.83999999999901</v>
      </c>
      <c r="AH1580">
        <v>487.43999999999897</v>
      </c>
      <c r="AI1580">
        <v>34.450021824530701</v>
      </c>
      <c r="AJ1580">
        <v>1295.9399999999901</v>
      </c>
      <c r="AK1580">
        <v>0</v>
      </c>
      <c r="AL1580">
        <v>333.02</v>
      </c>
      <c r="AM1580">
        <v>39.93</v>
      </c>
      <c r="AN1580">
        <v>1533.69999999999</v>
      </c>
      <c r="AO1580">
        <v>944.83</v>
      </c>
      <c r="AP1580">
        <v>1052.1500000000001</v>
      </c>
      <c r="AQ1580">
        <v>125.94</v>
      </c>
      <c r="AR1580">
        <v>11553.3498432</v>
      </c>
      <c r="AS1580" t="s">
        <v>4181</v>
      </c>
    </row>
    <row r="1581" spans="1:45" x14ac:dyDescent="0.3">
      <c r="A1581" s="4" t="s">
        <v>753</v>
      </c>
      <c r="B1581" s="4" t="s">
        <v>754</v>
      </c>
      <c r="C1581" t="s">
        <v>271</v>
      </c>
      <c r="D1581">
        <v>13.8694423998835</v>
      </c>
      <c r="E1581">
        <v>7.8311047675211896</v>
      </c>
      <c r="F1581">
        <v>1.00278336102426</v>
      </c>
      <c r="G1581">
        <v>5.9305712374774302</v>
      </c>
      <c r="H1581">
        <v>16.963834257380501</v>
      </c>
      <c r="I1581">
        <v>18.308294198447999</v>
      </c>
      <c r="J1581">
        <v>-12.444464620771701</v>
      </c>
      <c r="K1581">
        <v>6.4092089854674104</v>
      </c>
      <c r="L1581">
        <v>561.65692673659203</v>
      </c>
      <c r="M1581">
        <v>520.52780502062706</v>
      </c>
      <c r="N1581">
        <v>1.0674009103662301</v>
      </c>
      <c r="O1581">
        <v>8.9451102470285306</v>
      </c>
      <c r="P1581">
        <v>6.9239344859557796</v>
      </c>
      <c r="Q1581">
        <v>0</v>
      </c>
      <c r="R1581">
        <v>-3.0295427839463098</v>
      </c>
      <c r="S1581">
        <v>16.5130031375773</v>
      </c>
      <c r="T1581">
        <v>75003.366980639999</v>
      </c>
      <c r="U1581">
        <v>1.00691599425992</v>
      </c>
      <c r="V1581">
        <v>9.0272763114193896E-2</v>
      </c>
      <c r="W1581">
        <v>-47.430042546542197</v>
      </c>
      <c r="X1581">
        <v>25.324504269890099</v>
      </c>
      <c r="Y1581">
        <v>24.294043413942699</v>
      </c>
      <c r="Z1581">
        <v>48.618107765988803</v>
      </c>
      <c r="AA1581">
        <v>12.1361164559031</v>
      </c>
      <c r="AB1581">
        <v>7.9926111616689699</v>
      </c>
      <c r="AC1581">
        <v>8.21469780763779E-2</v>
      </c>
      <c r="AD1581">
        <v>0</v>
      </c>
      <c r="AE1581">
        <v>21226</v>
      </c>
      <c r="AF1581">
        <v>13904.9</v>
      </c>
      <c r="AG1581">
        <v>824.64</v>
      </c>
      <c r="AH1581">
        <v>2400.2800000000002</v>
      </c>
      <c r="AI1581">
        <v>43.929371942838998</v>
      </c>
      <c r="AJ1581">
        <v>2545.75</v>
      </c>
      <c r="AK1581">
        <v>11678.02</v>
      </c>
      <c r="AL1581">
        <v>3067.79</v>
      </c>
      <c r="AM1581">
        <v>6203.88</v>
      </c>
      <c r="AN1581">
        <v>11358.74</v>
      </c>
      <c r="AO1581">
        <v>-9783.2999999999993</v>
      </c>
      <c r="AP1581">
        <v>-9719.16</v>
      </c>
      <c r="AQ1581">
        <v>609.85</v>
      </c>
      <c r="AR1581">
        <v>11437.29698064</v>
      </c>
      <c r="AS1581" t="s">
        <v>4181</v>
      </c>
    </row>
    <row r="1582" spans="1:45" x14ac:dyDescent="0.3">
      <c r="A1582" s="4" t="s">
        <v>755</v>
      </c>
      <c r="B1582" s="4" t="s">
        <v>756</v>
      </c>
      <c r="C1582" t="s">
        <v>757</v>
      </c>
      <c r="D1582">
        <v>103.089568454001</v>
      </c>
      <c r="E1582">
        <v>10.7573162340608</v>
      </c>
      <c r="F1582">
        <v>3.4596786723773199</v>
      </c>
      <c r="G1582">
        <v>6.0507246376811299</v>
      </c>
      <c r="H1582">
        <v>14.246787057582001</v>
      </c>
      <c r="I1582">
        <v>24.481225296442599</v>
      </c>
      <c r="J1582">
        <v>-23.130933202783101</v>
      </c>
      <c r="K1582">
        <v>11.7616148546396</v>
      </c>
      <c r="L1582">
        <v>104.422268328957</v>
      </c>
      <c r="M1582">
        <v>70.678258634302097</v>
      </c>
      <c r="N1582">
        <v>5.63318375566024</v>
      </c>
      <c r="O1582">
        <v>10.154901021944699</v>
      </c>
      <c r="P1582">
        <v>22.4714029634744</v>
      </c>
      <c r="Q1582">
        <v>26.0341338954231</v>
      </c>
      <c r="R1582">
        <v>23.9058188592644</v>
      </c>
      <c r="S1582">
        <v>0</v>
      </c>
      <c r="T1582">
        <v>12489.042235000001</v>
      </c>
      <c r="U1582">
        <v>10.4314233837651</v>
      </c>
      <c r="V1582">
        <v>0.28499483504435502</v>
      </c>
      <c r="W1582">
        <v>323.169255045802</v>
      </c>
      <c r="X1582">
        <v>16.808684855625401</v>
      </c>
      <c r="Y1582">
        <v>1.65866241874736</v>
      </c>
      <c r="Z1582">
        <v>66.142449388175393</v>
      </c>
      <c r="AA1582">
        <v>0.25538796854291101</v>
      </c>
      <c r="AB1582">
        <v>12.8137967038295</v>
      </c>
      <c r="AC1582">
        <v>0</v>
      </c>
      <c r="AD1582">
        <v>14.734243519617999</v>
      </c>
      <c r="AE1582">
        <v>307314</v>
      </c>
      <c r="AF1582">
        <v>1821.6</v>
      </c>
      <c r="AG1582">
        <v>110.219999999999</v>
      </c>
      <c r="AH1582">
        <v>87.189999999999401</v>
      </c>
      <c r="AI1582">
        <v>1.19128681024363</v>
      </c>
      <c r="AJ1582">
        <v>445.94999999999902</v>
      </c>
      <c r="AK1582">
        <v>0.47</v>
      </c>
      <c r="AL1582">
        <v>626.64</v>
      </c>
      <c r="AM1582">
        <v>10.93</v>
      </c>
      <c r="AN1582">
        <v>1089.26</v>
      </c>
      <c r="AO1582">
        <v>465.26</v>
      </c>
      <c r="AP1582">
        <v>831.66</v>
      </c>
      <c r="AQ1582">
        <v>117</v>
      </c>
      <c r="AR1582">
        <v>11362.532235000001</v>
      </c>
      <c r="AS1582" t="s">
        <v>4181</v>
      </c>
    </row>
    <row r="1583" spans="1:45" x14ac:dyDescent="0.3">
      <c r="A1583" s="4" t="s">
        <v>758</v>
      </c>
      <c r="B1583" s="4" t="s">
        <v>759</v>
      </c>
      <c r="C1583" t="s">
        <v>396</v>
      </c>
      <c r="D1583">
        <v>88.019034972685702</v>
      </c>
      <c r="E1583">
        <v>17.374773481040702</v>
      </c>
      <c r="F1583">
        <v>8.7410338006364494</v>
      </c>
      <c r="G1583">
        <v>7.16501415631733</v>
      </c>
      <c r="H1583">
        <v>10.9616240849201</v>
      </c>
      <c r="I1583">
        <v>12.630142239969301</v>
      </c>
      <c r="J1583">
        <v>-16.098752034725901</v>
      </c>
      <c r="K1583">
        <v>0</v>
      </c>
      <c r="L1583">
        <v>13.631357242232101</v>
      </c>
      <c r="M1583">
        <v>0.95358633482763899</v>
      </c>
      <c r="N1583">
        <v>15.833883813393401</v>
      </c>
      <c r="O1583">
        <v>11.081720572584899</v>
      </c>
      <c r="P1583">
        <v>22.1856705953508</v>
      </c>
      <c r="Q1583">
        <v>9.0181015930893107</v>
      </c>
      <c r="R1583">
        <v>37.382523079960201</v>
      </c>
      <c r="S1583">
        <v>0</v>
      </c>
      <c r="T1583">
        <v>10782.088202929999</v>
      </c>
      <c r="U1583">
        <v>10.8033875047631</v>
      </c>
      <c r="V1583">
        <v>0.117896722471115</v>
      </c>
      <c r="W1583">
        <v>261.30667746331</v>
      </c>
      <c r="X1583">
        <v>3.283028507024</v>
      </c>
      <c r="Y1583">
        <v>0.87478788672225605</v>
      </c>
      <c r="Z1583">
        <v>72.919966596877103</v>
      </c>
      <c r="AA1583">
        <v>0.32914240798036298</v>
      </c>
      <c r="AB1583">
        <v>15.1103182093893</v>
      </c>
      <c r="AC1583">
        <v>0</v>
      </c>
      <c r="AD1583">
        <v>0</v>
      </c>
      <c r="AE1583">
        <v>413344</v>
      </c>
      <c r="AF1583">
        <v>1773.06</v>
      </c>
      <c r="AG1583">
        <v>127.04</v>
      </c>
      <c r="AH1583">
        <v>158.41</v>
      </c>
      <c r="AI1583">
        <v>5.1986236382022399</v>
      </c>
      <c r="AJ1583">
        <v>223.94</v>
      </c>
      <c r="AK1583">
        <v>1.25</v>
      </c>
      <c r="AL1583">
        <v>505.27</v>
      </c>
      <c r="AM1583">
        <v>541.39</v>
      </c>
      <c r="AN1583">
        <v>1035.04</v>
      </c>
      <c r="AO1583">
        <v>-10.159999999999901</v>
      </c>
      <c r="AP1583">
        <v>122.53</v>
      </c>
      <c r="AQ1583">
        <v>420.55</v>
      </c>
      <c r="AR1583">
        <v>11181.93820293</v>
      </c>
      <c r="AS1583" t="s">
        <v>4181</v>
      </c>
    </row>
    <row r="1584" spans="1:45" x14ac:dyDescent="0.3">
      <c r="A1584" s="4" t="s">
        <v>760</v>
      </c>
      <c r="B1584" s="4" t="s">
        <v>761</v>
      </c>
      <c r="C1584" t="s">
        <v>300</v>
      </c>
      <c r="D1584">
        <v>42.626026835939101</v>
      </c>
      <c r="E1584">
        <v>9.7426477536009806</v>
      </c>
      <c r="F1584">
        <v>4.3765864425484802</v>
      </c>
      <c r="G1584">
        <v>12.834786418837099</v>
      </c>
      <c r="H1584">
        <v>21.2956163960258</v>
      </c>
      <c r="I1584">
        <v>21.9147866180036</v>
      </c>
      <c r="J1584">
        <v>49.429961982343301</v>
      </c>
      <c r="K1584">
        <v>0</v>
      </c>
      <c r="L1584">
        <v>0.42052332619424498</v>
      </c>
      <c r="M1584">
        <v>0.24322562622218</v>
      </c>
      <c r="N1584">
        <v>7.7062207021907403</v>
      </c>
      <c r="O1584">
        <v>-14.762000573372701</v>
      </c>
      <c r="P1584">
        <v>-13.327908958277501</v>
      </c>
      <c r="Q1584">
        <v>30.306416758039401</v>
      </c>
      <c r="R1584">
        <v>-7.8233963811311202</v>
      </c>
      <c r="S1584">
        <v>0</v>
      </c>
      <c r="T1584">
        <v>9438.0509375000001</v>
      </c>
      <c r="U1584">
        <v>4.0926383974299201</v>
      </c>
      <c r="V1584">
        <v>1.22602168473728</v>
      </c>
      <c r="W1584">
        <v>-28.991986709290899</v>
      </c>
      <c r="X1584">
        <v>17.379573196930899</v>
      </c>
      <c r="Y1584">
        <v>8.0352971184995692</v>
      </c>
      <c r="Z1584">
        <v>74.926118738277907</v>
      </c>
      <c r="AA1584">
        <v>1.7332536743393001</v>
      </c>
      <c r="AB1584">
        <v>4.3518865132139801</v>
      </c>
      <c r="AC1584">
        <v>0</v>
      </c>
      <c r="AD1584">
        <v>9.3291692412617202</v>
      </c>
      <c r="AE1584">
        <v>110498</v>
      </c>
      <c r="AF1584">
        <v>2008.3699999999899</v>
      </c>
      <c r="AG1584">
        <v>257.76999999999902</v>
      </c>
      <c r="AH1584">
        <v>340.87999999999897</v>
      </c>
      <c r="AI1584">
        <v>14.064177323103101</v>
      </c>
      <c r="AJ1584">
        <v>440.12999999999897</v>
      </c>
      <c r="AK1584">
        <v>4.5199999999999996</v>
      </c>
      <c r="AL1584">
        <v>2501.4699999999998</v>
      </c>
      <c r="AM1584">
        <v>1560.95</v>
      </c>
      <c r="AN1584">
        <v>2684.74999999999</v>
      </c>
      <c r="AO1584">
        <v>1011.4</v>
      </c>
      <c r="AP1584">
        <v>1068.01</v>
      </c>
      <c r="AQ1584">
        <v>572.15</v>
      </c>
      <c r="AR1584">
        <v>10987.7109375</v>
      </c>
      <c r="AS1584" t="s">
        <v>4181</v>
      </c>
    </row>
    <row r="1585" spans="1:45" x14ac:dyDescent="0.3">
      <c r="A1585" s="4" t="s">
        <v>762</v>
      </c>
      <c r="B1585" s="4" t="s">
        <v>763</v>
      </c>
      <c r="C1585" t="s">
        <v>564</v>
      </c>
      <c r="D1585">
        <v>14.3750314373191</v>
      </c>
      <c r="E1585">
        <v>14.9643913554908</v>
      </c>
      <c r="F1585">
        <v>2.0258970041979998</v>
      </c>
      <c r="G1585">
        <v>12.6910875880722</v>
      </c>
      <c r="H1585">
        <v>22.2581452293187</v>
      </c>
      <c r="I1585">
        <v>18.534744715664299</v>
      </c>
      <c r="J1585">
        <v>-21.036614503657201</v>
      </c>
      <c r="K1585">
        <v>-5.8523660979054002</v>
      </c>
      <c r="L1585">
        <v>604.12650205898603</v>
      </c>
      <c r="M1585">
        <v>591.71566146218595</v>
      </c>
      <c r="N1585">
        <v>2.1549327837988201</v>
      </c>
      <c r="O1585">
        <v>8.6124823932567995</v>
      </c>
      <c r="P1585">
        <v>4.0854153980742902</v>
      </c>
      <c r="Q1585">
        <v>0</v>
      </c>
      <c r="R1585">
        <v>20.054062592501801</v>
      </c>
      <c r="S1585">
        <v>0</v>
      </c>
      <c r="T1585">
        <v>38731.738896135001</v>
      </c>
      <c r="U1585">
        <v>2.0259369077071501</v>
      </c>
      <c r="V1585">
        <v>1.0401282566326799</v>
      </c>
      <c r="W1585">
        <v>-45.513686184072697</v>
      </c>
      <c r="X1585">
        <v>0.79643774849611504</v>
      </c>
      <c r="Y1585">
        <v>5.5110952608656602E-2</v>
      </c>
      <c r="Z1585">
        <v>24.926459850350501</v>
      </c>
      <c r="AA1585">
        <v>21.1184319367831</v>
      </c>
      <c r="AB1585">
        <v>7.0985392553839803</v>
      </c>
      <c r="AC1585">
        <v>0</v>
      </c>
      <c r="AD1585">
        <v>0</v>
      </c>
      <c r="AE1585">
        <v>59661</v>
      </c>
      <c r="AF1585">
        <v>5989.4</v>
      </c>
      <c r="AG1585">
        <v>760.11999999999898</v>
      </c>
      <c r="AH1585">
        <v>1004.77999999999</v>
      </c>
      <c r="AI1585">
        <v>20.077614194738999</v>
      </c>
      <c r="AJ1585">
        <v>1110.1199999999899</v>
      </c>
      <c r="AK1585">
        <v>31.57</v>
      </c>
      <c r="AL1585">
        <v>3470.77</v>
      </c>
      <c r="AM1585">
        <v>4784.0600000000004</v>
      </c>
      <c r="AN1585">
        <v>5393.43</v>
      </c>
      <c r="AO1585">
        <v>-3626.89</v>
      </c>
      <c r="AP1585">
        <v>-3590.58</v>
      </c>
      <c r="AQ1585">
        <v>286.85000000000002</v>
      </c>
      <c r="AR1585">
        <v>10926.748896134901</v>
      </c>
      <c r="AS1585" t="s">
        <v>4181</v>
      </c>
    </row>
    <row r="1586" spans="1:45" x14ac:dyDescent="0.3">
      <c r="A1586" s="4" t="s">
        <v>764</v>
      </c>
      <c r="B1586" s="4" t="s">
        <v>765</v>
      </c>
      <c r="C1586" t="s">
        <v>68</v>
      </c>
      <c r="D1586">
        <v>61.251460821890703</v>
      </c>
      <c r="E1586">
        <v>10.8687574658604</v>
      </c>
      <c r="F1586">
        <v>3.45153429154026</v>
      </c>
      <c r="G1586">
        <v>24.007651192446399</v>
      </c>
      <c r="H1586">
        <v>34.703376947975698</v>
      </c>
      <c r="I1586">
        <v>33.403424044279198</v>
      </c>
      <c r="J1586">
        <v>61.858237212585799</v>
      </c>
      <c r="K1586">
        <v>67.923755166610903</v>
      </c>
      <c r="L1586">
        <v>219.464275315902</v>
      </c>
      <c r="M1586">
        <v>219.464275315902</v>
      </c>
      <c r="N1586">
        <v>4.3207781648961499</v>
      </c>
      <c r="O1586">
        <v>31.065978343385101</v>
      </c>
      <c r="P1586">
        <v>33.025837293158602</v>
      </c>
      <c r="Q1586">
        <v>0</v>
      </c>
      <c r="R1586">
        <v>32.301770731712999</v>
      </c>
      <c r="S1586">
        <v>0</v>
      </c>
      <c r="T1586">
        <v>14384.28102165</v>
      </c>
      <c r="U1586">
        <v>6.3120427541198403</v>
      </c>
      <c r="V1586">
        <v>6.4682905837235696E-2</v>
      </c>
      <c r="W1586">
        <v>132.16410555884701</v>
      </c>
      <c r="X1586">
        <v>4.80122037763448</v>
      </c>
      <c r="Y1586">
        <v>1.6886287013177001E-2</v>
      </c>
      <c r="Z1586">
        <v>74.740292897807706</v>
      </c>
      <c r="AA1586">
        <v>2.86927925560472E-2</v>
      </c>
      <c r="AB1586">
        <v>1.26622550966595</v>
      </c>
      <c r="AC1586">
        <v>0</v>
      </c>
      <c r="AD1586">
        <v>4.7836507119481704</v>
      </c>
      <c r="AE1586">
        <v>7736</v>
      </c>
      <c r="AF1586">
        <v>737.14</v>
      </c>
      <c r="AG1586">
        <v>176.97</v>
      </c>
      <c r="AH1586">
        <v>235.72</v>
      </c>
      <c r="AI1586">
        <v>10.100446275693701</v>
      </c>
      <c r="AJ1586">
        <v>246.23</v>
      </c>
      <c r="AK1586">
        <v>807.45</v>
      </c>
      <c r="AL1586">
        <v>1233.06</v>
      </c>
      <c r="AM1586">
        <v>224.25</v>
      </c>
      <c r="AN1586">
        <v>1717.29999999999</v>
      </c>
      <c r="AO1586">
        <v>-357.26</v>
      </c>
      <c r="AP1586">
        <v>-352.67</v>
      </c>
      <c r="AQ1586">
        <v>628.9</v>
      </c>
      <c r="AR1586">
        <v>10839.67102165</v>
      </c>
      <c r="AS1586" t="s">
        <v>4181</v>
      </c>
    </row>
    <row r="1587" spans="1:45" x14ac:dyDescent="0.3">
      <c r="A1587" s="4" t="s">
        <v>766</v>
      </c>
      <c r="B1587" s="4" t="s">
        <v>767</v>
      </c>
      <c r="C1587" t="s">
        <v>86</v>
      </c>
      <c r="D1587">
        <v>6.5671311740023404</v>
      </c>
      <c r="E1587">
        <v>13.248472562480201</v>
      </c>
      <c r="F1587">
        <v>9.8456010216484007</v>
      </c>
      <c r="G1587">
        <v>45.115241105722397</v>
      </c>
      <c r="H1587">
        <v>79.065977681205197</v>
      </c>
      <c r="I1587">
        <v>71.847010475467201</v>
      </c>
      <c r="J1587">
        <v>-10.1372135731875</v>
      </c>
      <c r="K1587">
        <v>-3.19109260928417</v>
      </c>
      <c r="L1587">
        <v>16.9931937475666</v>
      </c>
      <c r="M1587">
        <v>14.5834082547505</v>
      </c>
      <c r="N1587">
        <v>35.147286225662299</v>
      </c>
      <c r="O1587">
        <v>3.7201561332964501</v>
      </c>
      <c r="P1587">
        <v>0.12601541452346099</v>
      </c>
      <c r="Q1587">
        <v>-2.1379310722534099</v>
      </c>
      <c r="R1587">
        <v>4.1905157871798302</v>
      </c>
      <c r="S1587">
        <v>7.6220949291164697</v>
      </c>
      <c r="T1587">
        <v>11674.6267312499</v>
      </c>
      <c r="U1587">
        <v>0.84487410319063505</v>
      </c>
      <c r="V1587">
        <v>8</v>
      </c>
      <c r="W1587">
        <v>-77.571191456811306</v>
      </c>
      <c r="X1587">
        <v>4.6333391408879203</v>
      </c>
      <c r="Y1587">
        <v>3.6689978123350899</v>
      </c>
      <c r="Z1587">
        <v>86.768311862462397</v>
      </c>
      <c r="AA1587">
        <v>2.5085814046275301</v>
      </c>
      <c r="AB1587">
        <v>3.1925759591274301</v>
      </c>
      <c r="AC1587">
        <v>0</v>
      </c>
      <c r="AD1587">
        <v>0.96434132855282895</v>
      </c>
      <c r="AE1587">
        <v>256012</v>
      </c>
      <c r="AF1587">
        <v>3647.57</v>
      </c>
      <c r="AG1587">
        <v>1645.6099999999899</v>
      </c>
      <c r="AH1587">
        <v>2185.1299999999901</v>
      </c>
      <c r="AI1587">
        <v>4.1875210455465997</v>
      </c>
      <c r="AJ1587">
        <v>2620.6699999999901</v>
      </c>
      <c r="AK1587">
        <v>221.96</v>
      </c>
      <c r="AL1587">
        <v>8861.3799999999992</v>
      </c>
      <c r="AM1587">
        <v>1305.94</v>
      </c>
      <c r="AN1587">
        <v>12791.18</v>
      </c>
      <c r="AO1587">
        <v>-83.069999999999695</v>
      </c>
      <c r="AP1587">
        <v>1982.65</v>
      </c>
      <c r="AQ1587">
        <v>27.55</v>
      </c>
      <c r="AR1587">
        <v>10806.93673125</v>
      </c>
      <c r="AS1587" t="s">
        <v>4181</v>
      </c>
    </row>
    <row r="1588" spans="1:45" x14ac:dyDescent="0.3">
      <c r="A1588" s="4" t="s">
        <v>768</v>
      </c>
      <c r="B1588" s="4" t="s">
        <v>769</v>
      </c>
      <c r="C1588" t="s">
        <v>446</v>
      </c>
      <c r="D1588">
        <v>239.56166509751</v>
      </c>
      <c r="E1588">
        <v>2.5931222098214399</v>
      </c>
      <c r="F1588">
        <v>1.7480887014926001</v>
      </c>
      <c r="G1588">
        <v>2.4699492278986401</v>
      </c>
      <c r="H1588">
        <v>10.456934342881</v>
      </c>
      <c r="I1588">
        <v>7.0344552657368702</v>
      </c>
      <c r="J1588">
        <v>27.562410922919302</v>
      </c>
      <c r="K1588">
        <v>20.769508153981601</v>
      </c>
      <c r="L1588">
        <v>0</v>
      </c>
      <c r="M1588">
        <v>0</v>
      </c>
      <c r="N1588">
        <v>4.5639163128549001</v>
      </c>
      <c r="O1588">
        <v>-9.3854446811259606</v>
      </c>
      <c r="P1588">
        <v>-21.491794061123802</v>
      </c>
      <c r="Q1588">
        <v>14.0785617185922</v>
      </c>
      <c r="R1588">
        <v>-27.025611761393801</v>
      </c>
      <c r="S1588">
        <v>0</v>
      </c>
      <c r="T1588">
        <v>9753.7158799999997</v>
      </c>
      <c r="U1588">
        <v>6.00286800465092</v>
      </c>
      <c r="V1588">
        <v>9.9964012955335996E-2</v>
      </c>
      <c r="W1588">
        <v>299.07068901026798</v>
      </c>
      <c r="X1588">
        <v>12.172058410558799</v>
      </c>
      <c r="Y1588">
        <v>2.8190957596180799</v>
      </c>
      <c r="Z1588">
        <v>31.131011888046402</v>
      </c>
      <c r="AA1588">
        <v>4.1712908359075103</v>
      </c>
      <c r="AB1588">
        <v>15.4539267995881</v>
      </c>
      <c r="AC1588">
        <v>0</v>
      </c>
      <c r="AD1588">
        <v>9.1697556866048799</v>
      </c>
      <c r="AE1588">
        <v>33428</v>
      </c>
      <c r="AF1588">
        <v>1806.11</v>
      </c>
      <c r="AG1588">
        <v>44.610000000000198</v>
      </c>
      <c r="AH1588">
        <v>71.340000000000202</v>
      </c>
      <c r="AI1588">
        <v>41.757933164841504</v>
      </c>
      <c r="AJ1588">
        <v>127.05</v>
      </c>
      <c r="AK1588">
        <v>135.04</v>
      </c>
      <c r="AL1588">
        <v>1769.61</v>
      </c>
      <c r="AM1588">
        <v>933.13</v>
      </c>
      <c r="AN1588">
        <v>1780.29</v>
      </c>
      <c r="AO1588">
        <v>127.84</v>
      </c>
      <c r="AP1588">
        <v>156.75</v>
      </c>
      <c r="AQ1588">
        <v>10006</v>
      </c>
      <c r="AR1588">
        <v>10686.845879999901</v>
      </c>
      <c r="AS1588" t="s">
        <v>4181</v>
      </c>
    </row>
    <row r="1589" spans="1:45" x14ac:dyDescent="0.3">
      <c r="A1589" s="4" t="s">
        <v>770</v>
      </c>
      <c r="B1589" s="4" t="s">
        <v>771</v>
      </c>
      <c r="C1589" t="s">
        <v>68</v>
      </c>
      <c r="D1589">
        <v>10.028542308579</v>
      </c>
      <c r="E1589">
        <v>13.2458760764796</v>
      </c>
      <c r="F1589">
        <v>2.9907837224559901</v>
      </c>
      <c r="G1589">
        <v>17.242933529619599</v>
      </c>
      <c r="H1589">
        <v>23.398482277767702</v>
      </c>
      <c r="I1589">
        <v>25.375413838835499</v>
      </c>
      <c r="J1589">
        <v>-7.1606583101082402</v>
      </c>
      <c r="K1589">
        <v>-5.4354689163469301</v>
      </c>
      <c r="L1589">
        <v>337.46425334691901</v>
      </c>
      <c r="M1589">
        <v>311.831379104701</v>
      </c>
      <c r="N1589">
        <v>3.6271057536376898</v>
      </c>
      <c r="O1589">
        <v>8.9406890557814407</v>
      </c>
      <c r="P1589">
        <v>12.027541240237801</v>
      </c>
      <c r="Q1589">
        <v>0</v>
      </c>
      <c r="R1589">
        <v>13.981242667788299</v>
      </c>
      <c r="S1589">
        <v>0</v>
      </c>
      <c r="T1589">
        <v>34182.925316020002</v>
      </c>
      <c r="U1589">
        <v>1.2520785083397099</v>
      </c>
      <c r="V1589">
        <v>2.0422431476477598</v>
      </c>
      <c r="W1589">
        <v>-61.988375070750699</v>
      </c>
      <c r="X1589">
        <v>4.0795573383584003</v>
      </c>
      <c r="Y1589">
        <v>4.0750721048401797</v>
      </c>
      <c r="Z1589">
        <v>34.464650442383402</v>
      </c>
      <c r="AA1589">
        <v>28.180707118548</v>
      </c>
      <c r="AB1589">
        <v>2.3488858868395899</v>
      </c>
      <c r="AC1589">
        <v>0</v>
      </c>
      <c r="AD1589">
        <v>0</v>
      </c>
      <c r="AE1589">
        <v>29404</v>
      </c>
      <c r="AF1589">
        <v>6167.86</v>
      </c>
      <c r="AG1589">
        <v>1063.52</v>
      </c>
      <c r="AH1589">
        <v>1478</v>
      </c>
      <c r="AI1589">
        <v>161.129696861273</v>
      </c>
      <c r="AJ1589">
        <v>1565.12</v>
      </c>
      <c r="AK1589">
        <v>924.07</v>
      </c>
      <c r="AL1589">
        <v>6472.21</v>
      </c>
      <c r="AM1589">
        <v>5359.51</v>
      </c>
      <c r="AN1589">
        <v>8518.2800000000007</v>
      </c>
      <c r="AO1589">
        <v>-1971.91</v>
      </c>
      <c r="AP1589">
        <v>-1951.4</v>
      </c>
      <c r="AQ1589">
        <v>1542.4</v>
      </c>
      <c r="AR1589">
        <v>10665.55531602</v>
      </c>
      <c r="AS1589" t="s">
        <v>4181</v>
      </c>
    </row>
    <row r="1590" spans="1:45" x14ac:dyDescent="0.3">
      <c r="A1590" s="4" t="s">
        <v>772</v>
      </c>
      <c r="B1590" s="4" t="s">
        <v>773</v>
      </c>
      <c r="C1590" t="s">
        <v>225</v>
      </c>
      <c r="D1590">
        <v>52.366855751366501</v>
      </c>
      <c r="E1590">
        <v>27.0524256703616</v>
      </c>
      <c r="F1590">
        <v>15.3153530287058</v>
      </c>
      <c r="G1590">
        <v>15.015185320607999</v>
      </c>
      <c r="H1590">
        <v>19.5466936919922</v>
      </c>
      <c r="I1590">
        <v>28.795397392751301</v>
      </c>
      <c r="J1590">
        <v>-16.098752034725901</v>
      </c>
      <c r="K1590">
        <v>0</v>
      </c>
      <c r="L1590">
        <v>36.107465275796301</v>
      </c>
      <c r="M1590">
        <v>26.0149054428833</v>
      </c>
      <c r="N1590">
        <v>36.1243761444832</v>
      </c>
      <c r="O1590">
        <v>21.013138581888601</v>
      </c>
      <c r="P1590">
        <v>27.741439198638201</v>
      </c>
      <c r="Q1590">
        <v>30.115038082425301</v>
      </c>
      <c r="R1590">
        <v>47.571287757543601</v>
      </c>
      <c r="S1590">
        <v>0</v>
      </c>
      <c r="T1590">
        <v>10581.6487142899</v>
      </c>
      <c r="U1590">
        <v>12.026225720779699</v>
      </c>
      <c r="V1590">
        <v>0</v>
      </c>
      <c r="W1590">
        <v>42.428057157371498</v>
      </c>
      <c r="X1590">
        <v>20.870418421041599</v>
      </c>
      <c r="Y1590">
        <v>15.7703823548188</v>
      </c>
      <c r="Z1590">
        <v>38.844387887422101</v>
      </c>
      <c r="AA1590">
        <v>8.4420877463474007</v>
      </c>
      <c r="AB1590">
        <v>4.1688869892153804</v>
      </c>
      <c r="AC1590">
        <v>5.2231857917050704</v>
      </c>
      <c r="AD1590">
        <v>2.5818882134026699</v>
      </c>
      <c r="AE1590">
        <v>74355</v>
      </c>
      <c r="AF1590">
        <v>1340.11</v>
      </c>
      <c r="AG1590">
        <v>201.22</v>
      </c>
      <c r="AH1590">
        <v>279.02</v>
      </c>
      <c r="AI1590">
        <v>26.461894927195399</v>
      </c>
      <c r="AJ1590">
        <v>385.89</v>
      </c>
      <c r="AK1590">
        <v>0</v>
      </c>
      <c r="AL1590">
        <v>-58.669999999999902</v>
      </c>
      <c r="AM1590">
        <v>284.44</v>
      </c>
      <c r="AN1590">
        <v>876.19</v>
      </c>
      <c r="AO1590">
        <v>261.54000000000002</v>
      </c>
      <c r="AP1590">
        <v>355.97</v>
      </c>
      <c r="AQ1590">
        <v>1342.4</v>
      </c>
      <c r="AR1590">
        <v>10537.258714289999</v>
      </c>
      <c r="AS1590" t="s">
        <v>4181</v>
      </c>
    </row>
    <row r="1591" spans="1:45" x14ac:dyDescent="0.3">
      <c r="A1591" s="4" t="s">
        <v>774</v>
      </c>
      <c r="B1591" s="4" t="s">
        <v>775</v>
      </c>
      <c r="C1591" t="s">
        <v>244</v>
      </c>
      <c r="D1591">
        <v>78.898730892687993</v>
      </c>
      <c r="E1591">
        <v>9.8129876259162501</v>
      </c>
      <c r="F1591">
        <v>3.4851728901896801</v>
      </c>
      <c r="G1591">
        <v>5.3942413322037002</v>
      </c>
      <c r="H1591">
        <v>18.345940195613601</v>
      </c>
      <c r="I1591">
        <v>19.4690480726745</v>
      </c>
      <c r="J1591">
        <v>25.863911107517499</v>
      </c>
      <c r="K1591">
        <v>15.387410217089201</v>
      </c>
      <c r="L1591">
        <v>107.376266138435</v>
      </c>
      <c r="M1591">
        <v>70.308087832427105</v>
      </c>
      <c r="N1591">
        <v>5.6632038574644703</v>
      </c>
      <c r="O1591">
        <v>2.1829296669357601</v>
      </c>
      <c r="P1591">
        <v>3.9555412197817601</v>
      </c>
      <c r="Q1591">
        <v>17.9674419198676</v>
      </c>
      <c r="R1591">
        <v>8.8835104126759195</v>
      </c>
      <c r="S1591">
        <v>30.316416099049398</v>
      </c>
      <c r="T1591">
        <v>11953.33411989</v>
      </c>
      <c r="U1591">
        <v>7.3748992848442603</v>
      </c>
      <c r="V1591">
        <v>0.23153507756425001</v>
      </c>
      <c r="W1591">
        <v>106.522972132985</v>
      </c>
      <c r="X1591">
        <v>1.5256843361397801</v>
      </c>
      <c r="Y1591">
        <v>1.39535931663084</v>
      </c>
      <c r="Z1591">
        <v>54.237693621296003</v>
      </c>
      <c r="AA1591">
        <v>1.48177548332925</v>
      </c>
      <c r="AB1591">
        <v>6.7655249776676198</v>
      </c>
      <c r="AC1591">
        <v>3.8826815907895398</v>
      </c>
      <c r="AD1591">
        <v>0</v>
      </c>
      <c r="AE1591">
        <v>46957</v>
      </c>
      <c r="AF1591">
        <v>2466.89</v>
      </c>
      <c r="AG1591">
        <v>133.07</v>
      </c>
      <c r="AH1591">
        <v>204.85999999999899</v>
      </c>
      <c r="AI1591">
        <v>5.4741057950277598</v>
      </c>
      <c r="AJ1591">
        <v>480.28</v>
      </c>
      <c r="AK1591">
        <v>68.06</v>
      </c>
      <c r="AL1591">
        <v>1176.8399999999999</v>
      </c>
      <c r="AM1591">
        <v>58.2</v>
      </c>
      <c r="AN1591">
        <v>1423.62</v>
      </c>
      <c r="AO1591">
        <v>421.38</v>
      </c>
      <c r="AP1591">
        <v>525.87</v>
      </c>
      <c r="AQ1591">
        <v>429.65</v>
      </c>
      <c r="AR1591">
        <v>10499.054119889999</v>
      </c>
      <c r="AS1591" t="s">
        <v>4181</v>
      </c>
    </row>
    <row r="1592" spans="1:45" x14ac:dyDescent="0.3">
      <c r="A1592" s="4" t="s">
        <v>776</v>
      </c>
      <c r="B1592" s="4" t="s">
        <v>777</v>
      </c>
      <c r="C1592" t="s">
        <v>425</v>
      </c>
      <c r="D1592">
        <v>13.823706184513901</v>
      </c>
      <c r="E1592">
        <v>41.920335972500901</v>
      </c>
      <c r="F1592">
        <v>25.2230500964891</v>
      </c>
      <c r="G1592">
        <v>17.877608772550399</v>
      </c>
      <c r="H1592">
        <v>29.0446276772857</v>
      </c>
      <c r="I1592">
        <v>26.279919820775799</v>
      </c>
      <c r="J1592">
        <v>-27.275470718825499</v>
      </c>
      <c r="K1592">
        <v>-12.886956617872899</v>
      </c>
      <c r="L1592">
        <v>0</v>
      </c>
      <c r="M1592">
        <v>0</v>
      </c>
      <c r="N1592">
        <v>77.414808990370304</v>
      </c>
      <c r="O1592">
        <v>4.1658708758636198</v>
      </c>
      <c r="P1592">
        <v>0.50394061858065597</v>
      </c>
      <c r="Q1592">
        <v>3.8250970470050798</v>
      </c>
      <c r="R1592">
        <v>2.4779585958231798</v>
      </c>
      <c r="S1592">
        <v>12.349286371331001</v>
      </c>
      <c r="T1592">
        <v>9205.5616584799991</v>
      </c>
      <c r="U1592">
        <v>7.4102173327393697</v>
      </c>
      <c r="V1592">
        <v>5.1911278905143901</v>
      </c>
      <c r="W1592">
        <v>-43.255486119500397</v>
      </c>
      <c r="X1592">
        <v>16.350646756771798</v>
      </c>
      <c r="Y1592">
        <v>1.8303561109178099</v>
      </c>
      <c r="Z1592">
        <v>51.000000016175903</v>
      </c>
      <c r="AA1592">
        <v>12.153919367777601</v>
      </c>
      <c r="AB1592">
        <v>14.2976267939761</v>
      </c>
      <c r="AC1592">
        <v>0</v>
      </c>
      <c r="AD1592">
        <v>14.1741068919131</v>
      </c>
      <c r="AE1592">
        <v>260427</v>
      </c>
      <c r="AF1592">
        <v>4240.5</v>
      </c>
      <c r="AG1592">
        <v>758.099999999999</v>
      </c>
      <c r="AH1592">
        <v>1029.3</v>
      </c>
      <c r="AI1592">
        <v>7.66</v>
      </c>
      <c r="AJ1592">
        <v>1114.4000000000001</v>
      </c>
      <c r="AK1592">
        <v>0</v>
      </c>
      <c r="AL1592">
        <v>919.67</v>
      </c>
      <c r="AM1592">
        <v>1274.19</v>
      </c>
      <c r="AN1592">
        <v>1414.23</v>
      </c>
      <c r="AO1592">
        <v>869.03</v>
      </c>
      <c r="AP1592">
        <v>892.79</v>
      </c>
      <c r="AQ1592">
        <v>105.3</v>
      </c>
      <c r="AR1592">
        <v>10479.75165848</v>
      </c>
      <c r="AS1592" t="s">
        <v>4181</v>
      </c>
    </row>
    <row r="1593" spans="1:45" x14ac:dyDescent="0.3">
      <c r="A1593" s="4" t="s">
        <v>778</v>
      </c>
      <c r="B1593" s="4" t="s">
        <v>779</v>
      </c>
      <c r="C1593" t="s">
        <v>780</v>
      </c>
      <c r="D1593">
        <v>-13.8858846482301</v>
      </c>
      <c r="E1593">
        <v>-45.130374693337998</v>
      </c>
      <c r="F1593">
        <v>-10.017535610417401</v>
      </c>
      <c r="G1593">
        <v>-99.791819576966702</v>
      </c>
      <c r="H1593">
        <v>21.049523948678601</v>
      </c>
      <c r="I1593">
        <v>17.858143724561199</v>
      </c>
      <c r="J1593">
        <v>12.1587794072161</v>
      </c>
      <c r="K1593">
        <v>4.83263256883561</v>
      </c>
      <c r="L1593">
        <v>272.88534962364997</v>
      </c>
      <c r="M1593">
        <v>239.413657685175</v>
      </c>
      <c r="N1593">
        <v>0</v>
      </c>
      <c r="O1593">
        <v>-17.092822132040499</v>
      </c>
      <c r="P1593">
        <v>-17.2245281093257</v>
      </c>
      <c r="Q1593">
        <v>0</v>
      </c>
      <c r="R1593">
        <v>0</v>
      </c>
      <c r="S1593">
        <v>-22.5133047923925</v>
      </c>
      <c r="T1593">
        <v>14654.505681099999</v>
      </c>
      <c r="U1593">
        <v>5.6636444208028696</v>
      </c>
      <c r="V1593">
        <v>0</v>
      </c>
      <c r="W1593">
        <v>25.417499583987698</v>
      </c>
      <c r="X1593">
        <v>28.281154624179401</v>
      </c>
      <c r="Y1593">
        <v>19.559960270094098</v>
      </c>
      <c r="Z1593">
        <v>17.0188356784371</v>
      </c>
      <c r="AA1593">
        <v>31.905364234524299</v>
      </c>
      <c r="AB1593">
        <v>12.0145937499338</v>
      </c>
      <c r="AC1593">
        <v>0</v>
      </c>
      <c r="AD1593">
        <v>0.552378445284191</v>
      </c>
      <c r="AE1593">
        <v>196438</v>
      </c>
      <c r="AF1593">
        <v>749.349999999999</v>
      </c>
      <c r="AG1593">
        <v>-747.79</v>
      </c>
      <c r="AH1593">
        <v>-938.84</v>
      </c>
      <c r="AI1593">
        <v>-132.24924787904899</v>
      </c>
      <c r="AJ1593">
        <v>133.819999999999</v>
      </c>
      <c r="AK1593">
        <v>0.3</v>
      </c>
      <c r="AL1593">
        <v>-542.04</v>
      </c>
      <c r="AM1593">
        <v>732.31</v>
      </c>
      <c r="AN1593">
        <v>1833.4</v>
      </c>
      <c r="AO1593">
        <v>-529.41999999999996</v>
      </c>
      <c r="AP1593">
        <v>-412.68</v>
      </c>
      <c r="AQ1593">
        <v>1754.05</v>
      </c>
      <c r="AR1593">
        <v>10383.725681100001</v>
      </c>
      <c r="AS1593" t="s">
        <v>4181</v>
      </c>
    </row>
    <row r="1594" spans="1:45" x14ac:dyDescent="0.3">
      <c r="A1594" s="4" t="s">
        <v>781</v>
      </c>
      <c r="B1594" s="4" t="s">
        <v>782</v>
      </c>
      <c r="C1594" t="s">
        <v>98</v>
      </c>
      <c r="D1594">
        <v>18.719281825607801</v>
      </c>
      <c r="E1594">
        <v>17.953411170859798</v>
      </c>
      <c r="F1594">
        <v>4.1174967538731897</v>
      </c>
      <c r="G1594">
        <v>4.2050742080869599</v>
      </c>
      <c r="H1594">
        <v>10.8328351380695</v>
      </c>
      <c r="I1594">
        <v>9.6538984732336601</v>
      </c>
      <c r="J1594">
        <v>-27.6511382113579</v>
      </c>
      <c r="K1594">
        <v>17.899631104575299</v>
      </c>
      <c r="L1594">
        <v>61.484541728552301</v>
      </c>
      <c r="M1594">
        <v>9.8750182308486796</v>
      </c>
      <c r="N1594">
        <v>5.1981029068635696</v>
      </c>
      <c r="O1594">
        <v>9.0375924296438495</v>
      </c>
      <c r="P1594">
        <v>9.8944643841916307</v>
      </c>
      <c r="Q1594">
        <v>0</v>
      </c>
      <c r="R1594">
        <v>30.172470589144201</v>
      </c>
      <c r="S1594">
        <v>22.093579050351501</v>
      </c>
      <c r="T1594">
        <v>12161.981450650001</v>
      </c>
      <c r="U1594">
        <v>3.07960599062711</v>
      </c>
      <c r="V1594">
        <v>0.99391228724065095</v>
      </c>
      <c r="W1594">
        <v>-68.816727447264796</v>
      </c>
      <c r="X1594">
        <v>26.354509540824399</v>
      </c>
      <c r="Y1594">
        <v>22.192882548518199</v>
      </c>
      <c r="Z1594">
        <v>51.815079383015203</v>
      </c>
      <c r="AA1594">
        <v>12.248809621376401</v>
      </c>
      <c r="AB1594">
        <v>7.0307404415065502</v>
      </c>
      <c r="AC1594">
        <v>0</v>
      </c>
      <c r="AD1594">
        <v>3.6866782421935298</v>
      </c>
      <c r="AE1594">
        <v>110793</v>
      </c>
      <c r="AF1594">
        <v>13144.12</v>
      </c>
      <c r="AG1594">
        <v>552.72</v>
      </c>
      <c r="AH1594">
        <v>755.91000000000099</v>
      </c>
      <c r="AI1594">
        <v>21.499222232417601</v>
      </c>
      <c r="AJ1594">
        <v>1268.92</v>
      </c>
      <c r="AK1594">
        <v>0</v>
      </c>
      <c r="AL1594">
        <v>3221.52</v>
      </c>
      <c r="AM1594">
        <v>250.23</v>
      </c>
      <c r="AN1594">
        <v>3359.69</v>
      </c>
      <c r="AO1594">
        <v>664.47</v>
      </c>
      <c r="AP1594">
        <v>844.54</v>
      </c>
      <c r="AQ1594">
        <v>403.1</v>
      </c>
      <c r="AR1594">
        <v>10346.52145065</v>
      </c>
      <c r="AS1594" t="s">
        <v>4181</v>
      </c>
    </row>
    <row r="1595" spans="1:45" x14ac:dyDescent="0.3">
      <c r="A1595" s="4" t="s">
        <v>783</v>
      </c>
      <c r="B1595" s="4" t="s">
        <v>784</v>
      </c>
      <c r="C1595" t="s">
        <v>785</v>
      </c>
      <c r="D1595">
        <v>43.198249612970599</v>
      </c>
      <c r="E1595">
        <v>13.307868346761801</v>
      </c>
      <c r="F1595">
        <v>5.2848279003533598</v>
      </c>
      <c r="G1595">
        <v>5.3598379938507703</v>
      </c>
      <c r="H1595">
        <v>11.0179643669006</v>
      </c>
      <c r="I1595">
        <v>13.042571466375399</v>
      </c>
      <c r="J1595">
        <v>164.889841121167</v>
      </c>
      <c r="K1595">
        <v>41.888847828287403</v>
      </c>
      <c r="L1595">
        <v>48.965671416762397</v>
      </c>
      <c r="M1595">
        <v>13.9981387804332</v>
      </c>
      <c r="N1595">
        <v>7.2592966075697198</v>
      </c>
      <c r="O1595">
        <v>8.6223765172148408</v>
      </c>
      <c r="P1595">
        <v>18.9678709068811</v>
      </c>
      <c r="Q1595">
        <v>166.839665642466</v>
      </c>
      <c r="R1595">
        <v>8.1895780524723296</v>
      </c>
      <c r="S1595">
        <v>0</v>
      </c>
      <c r="T1595">
        <v>10961.251657500001</v>
      </c>
      <c r="U1595">
        <v>5.3675813282764997</v>
      </c>
      <c r="V1595">
        <v>0</v>
      </c>
      <c r="W1595">
        <v>332.02219745797998</v>
      </c>
      <c r="X1595">
        <v>1.44107281613247</v>
      </c>
      <c r="Y1595">
        <v>1.4030693295299601</v>
      </c>
      <c r="Z1595">
        <v>39.233479779948702</v>
      </c>
      <c r="AA1595">
        <v>7.18759706021648</v>
      </c>
      <c r="AB1595">
        <v>28.890841325428699</v>
      </c>
      <c r="AC1595">
        <v>0</v>
      </c>
      <c r="AD1595">
        <v>3.7847302914857398E-2</v>
      </c>
      <c r="AE1595">
        <v>543588</v>
      </c>
      <c r="AF1595">
        <v>4459.09</v>
      </c>
      <c r="AG1595">
        <v>239</v>
      </c>
      <c r="AH1595">
        <v>336.86</v>
      </c>
      <c r="AI1595">
        <v>1.8608240719042199</v>
      </c>
      <c r="AJ1595">
        <v>581.58000000000004</v>
      </c>
      <c r="AK1595">
        <v>34.82</v>
      </c>
      <c r="AL1595">
        <v>1320.15</v>
      </c>
      <c r="AM1595">
        <v>312.23</v>
      </c>
      <c r="AN1595">
        <v>1923.47</v>
      </c>
      <c r="AO1595">
        <v>-49.249999999999901</v>
      </c>
      <c r="AP1595">
        <v>56.82</v>
      </c>
      <c r="AQ1595">
        <v>73.900000000000006</v>
      </c>
      <c r="AR1595">
        <v>10324.3816575</v>
      </c>
      <c r="AS1595" t="s">
        <v>4181</v>
      </c>
    </row>
    <row r="1596" spans="1:45" x14ac:dyDescent="0.3">
      <c r="A1596" s="4" t="s">
        <v>786</v>
      </c>
      <c r="B1596" s="4" t="s">
        <v>787</v>
      </c>
      <c r="C1596" t="s">
        <v>344</v>
      </c>
      <c r="D1596">
        <v>37.161804427375799</v>
      </c>
      <c r="E1596">
        <v>14.9326970936397</v>
      </c>
      <c r="F1596">
        <v>10.695678288753401</v>
      </c>
      <c r="G1596">
        <v>11.7875415324957</v>
      </c>
      <c r="H1596">
        <v>17.779466877745499</v>
      </c>
      <c r="I1596">
        <v>18.928568378075902</v>
      </c>
      <c r="J1596">
        <v>5.05657055018915</v>
      </c>
      <c r="K1596">
        <v>25.113585454446898</v>
      </c>
      <c r="L1596">
        <v>9.9212099257380899</v>
      </c>
      <c r="M1596">
        <v>7.3245587554589502</v>
      </c>
      <c r="N1596">
        <v>43.879367905631</v>
      </c>
      <c r="O1596">
        <v>6.17588837207248</v>
      </c>
      <c r="P1596">
        <v>7.8920612354630597</v>
      </c>
      <c r="Q1596">
        <v>28.653294895814501</v>
      </c>
      <c r="R1596">
        <v>10.7962695653989</v>
      </c>
      <c r="S1596">
        <v>0</v>
      </c>
      <c r="T1596">
        <v>9762.6696400000001</v>
      </c>
      <c r="U1596">
        <v>5.1606138380728099</v>
      </c>
      <c r="V1596">
        <v>0.63779868340128898</v>
      </c>
      <c r="W1596">
        <v>-38.094490653747599</v>
      </c>
      <c r="X1596">
        <v>16.021548108200601</v>
      </c>
      <c r="Y1596">
        <v>15.533091508303301</v>
      </c>
      <c r="Z1596">
        <v>60.160128830679596</v>
      </c>
      <c r="AA1596">
        <v>12.008005906522801</v>
      </c>
      <c r="AB1596">
        <v>5.8940035952747802</v>
      </c>
      <c r="AC1596">
        <v>0</v>
      </c>
      <c r="AD1596">
        <v>0.31643982194829601</v>
      </c>
      <c r="AE1596">
        <v>16310</v>
      </c>
      <c r="AF1596">
        <v>2341.54</v>
      </c>
      <c r="AG1596">
        <v>276.01</v>
      </c>
      <c r="AH1596">
        <v>363.469999999999</v>
      </c>
      <c r="AI1596">
        <v>59.067368601266899</v>
      </c>
      <c r="AJ1596">
        <v>443.219999999999</v>
      </c>
      <c r="AK1596">
        <v>0</v>
      </c>
      <c r="AL1596">
        <v>1955.42</v>
      </c>
      <c r="AM1596">
        <v>691.55</v>
      </c>
      <c r="AN1596">
        <v>1987.56</v>
      </c>
      <c r="AO1596">
        <v>415.68999999999897</v>
      </c>
      <c r="AP1596">
        <v>545.54999999999995</v>
      </c>
      <c r="AQ1596">
        <v>2288.1999999999998</v>
      </c>
      <c r="AR1596">
        <v>10257.029640000001</v>
      </c>
      <c r="AS1596" t="s">
        <v>4181</v>
      </c>
    </row>
    <row r="1597" spans="1:45" x14ac:dyDescent="0.3">
      <c r="A1597" s="4" t="s">
        <v>788</v>
      </c>
      <c r="B1597" s="4" t="s">
        <v>789</v>
      </c>
      <c r="C1597" t="s">
        <v>285</v>
      </c>
      <c r="D1597">
        <v>38.986849503462999</v>
      </c>
      <c r="E1597">
        <v>21.349181846248801</v>
      </c>
      <c r="F1597">
        <v>13.4359037290423</v>
      </c>
      <c r="G1597">
        <v>17.303209492829001</v>
      </c>
      <c r="H1597">
        <v>11.5256612417759</v>
      </c>
      <c r="I1597">
        <v>25.0082311572348</v>
      </c>
      <c r="J1597">
        <v>3.1497256126823099</v>
      </c>
      <c r="K1597">
        <v>47.513068283045797</v>
      </c>
      <c r="L1597">
        <v>5.8697493646918097</v>
      </c>
      <c r="M1597">
        <v>1.8358093150060799</v>
      </c>
      <c r="N1597">
        <v>41.238876944082598</v>
      </c>
      <c r="O1597">
        <v>12.647051639488</v>
      </c>
      <c r="P1597">
        <v>0</v>
      </c>
      <c r="Q1597">
        <v>0</v>
      </c>
      <c r="R1597">
        <v>0</v>
      </c>
      <c r="S1597">
        <v>29.825532394724501</v>
      </c>
      <c r="T1597">
        <v>10089.9844440249</v>
      </c>
      <c r="U1597">
        <v>7.29239441357673</v>
      </c>
      <c r="V1597">
        <v>0</v>
      </c>
      <c r="W1597">
        <v>0.56970320847732703</v>
      </c>
      <c r="X1597">
        <v>2.1134304710862</v>
      </c>
      <c r="Y1597">
        <v>1.41282421512925</v>
      </c>
      <c r="Z1597">
        <v>30.909780073150099</v>
      </c>
      <c r="AA1597">
        <v>25.9607262721395</v>
      </c>
      <c r="AB1597">
        <v>16.164224050612201</v>
      </c>
      <c r="AC1597">
        <v>0</v>
      </c>
      <c r="AD1597">
        <v>0</v>
      </c>
      <c r="AE1597">
        <v>103120</v>
      </c>
      <c r="AF1597">
        <v>1518.62</v>
      </c>
      <c r="AG1597">
        <v>262.77</v>
      </c>
      <c r="AH1597">
        <v>290.08999999999997</v>
      </c>
      <c r="AI1597">
        <v>19.808309881118301</v>
      </c>
      <c r="AJ1597">
        <v>379.78</v>
      </c>
      <c r="AK1597">
        <v>49.95</v>
      </c>
      <c r="AL1597">
        <v>806.65999999999894</v>
      </c>
      <c r="AM1597">
        <v>249.04</v>
      </c>
      <c r="AN1597">
        <v>1404.83</v>
      </c>
      <c r="AO1597">
        <v>349.5</v>
      </c>
      <c r="AP1597">
        <v>463.32</v>
      </c>
      <c r="AQ1597">
        <v>802.9</v>
      </c>
      <c r="AR1597">
        <v>10244.574444025</v>
      </c>
      <c r="AS1597" t="s">
        <v>4181</v>
      </c>
    </row>
    <row r="1598" spans="1:45" x14ac:dyDescent="0.3">
      <c r="A1598" s="4" t="s">
        <v>790</v>
      </c>
      <c r="B1598" s="4" t="s">
        <v>791</v>
      </c>
      <c r="C1598" t="s">
        <v>396</v>
      </c>
      <c r="D1598">
        <v>33.8776292526642</v>
      </c>
      <c r="E1598">
        <v>25.506086545442201</v>
      </c>
      <c r="F1598">
        <v>15.652245989027699</v>
      </c>
      <c r="G1598">
        <v>10.810327308116101</v>
      </c>
      <c r="H1598">
        <v>13.7900803648139</v>
      </c>
      <c r="I1598">
        <v>16.447340174316199</v>
      </c>
      <c r="J1598">
        <v>10.172434405951901</v>
      </c>
      <c r="K1598">
        <v>0</v>
      </c>
      <c r="L1598">
        <v>22.225893454022899</v>
      </c>
      <c r="M1598">
        <v>7.2413766606987799</v>
      </c>
      <c r="N1598">
        <v>40.424934105778597</v>
      </c>
      <c r="O1598">
        <v>9.0933222029537308</v>
      </c>
      <c r="P1598">
        <v>13.6404004584627</v>
      </c>
      <c r="Q1598">
        <v>16.548989902704498</v>
      </c>
      <c r="R1598">
        <v>24.084946883741601</v>
      </c>
      <c r="S1598">
        <v>49.007939571850201</v>
      </c>
      <c r="T1598">
        <v>10370.206902399999</v>
      </c>
      <c r="U1598">
        <v>7.8651515682221502</v>
      </c>
      <c r="V1598">
        <v>0.62348458607551005</v>
      </c>
      <c r="W1598">
        <v>39.063256821804501</v>
      </c>
      <c r="X1598">
        <v>13.3659967498856</v>
      </c>
      <c r="Y1598">
        <v>12.7861139742283</v>
      </c>
      <c r="Z1598">
        <v>70.930926269065395</v>
      </c>
      <c r="AA1598">
        <v>2.0534313707792902</v>
      </c>
      <c r="AB1598">
        <v>8.0075302740800396</v>
      </c>
      <c r="AC1598">
        <v>0</v>
      </c>
      <c r="AD1598">
        <v>0</v>
      </c>
      <c r="AE1598">
        <v>64375</v>
      </c>
      <c r="AF1598">
        <v>2794.92</v>
      </c>
      <c r="AG1598">
        <v>302.14</v>
      </c>
      <c r="AH1598">
        <v>372.32</v>
      </c>
      <c r="AI1598">
        <v>85.218477906713403</v>
      </c>
      <c r="AJ1598">
        <v>459.69</v>
      </c>
      <c r="AK1598">
        <v>0</v>
      </c>
      <c r="AL1598">
        <v>1265.76</v>
      </c>
      <c r="AM1598">
        <v>154.82999999999899</v>
      </c>
      <c r="AN1598">
        <v>1301.4100000000001</v>
      </c>
      <c r="AO1598">
        <v>257.5</v>
      </c>
      <c r="AP1598">
        <v>365.05</v>
      </c>
      <c r="AQ1598">
        <v>2980</v>
      </c>
      <c r="AR1598">
        <v>10235.786902399999</v>
      </c>
      <c r="AS1598" t="s">
        <v>4181</v>
      </c>
    </row>
    <row r="1599" spans="1:45" x14ac:dyDescent="0.3">
      <c r="A1599" s="4" t="s">
        <v>792</v>
      </c>
      <c r="B1599" s="4" t="s">
        <v>793</v>
      </c>
      <c r="C1599" t="s">
        <v>225</v>
      </c>
      <c r="D1599">
        <v>55.787166757126499</v>
      </c>
      <c r="E1599">
        <v>29.697864128054999</v>
      </c>
      <c r="F1599">
        <v>20.918915213964201</v>
      </c>
      <c r="G1599">
        <v>18.129975050493002</v>
      </c>
      <c r="H1599">
        <v>28.524491701405299</v>
      </c>
      <c r="I1599">
        <v>29.883964991485399</v>
      </c>
      <c r="J1599">
        <v>-11.458918766522199</v>
      </c>
      <c r="K1599">
        <v>0</v>
      </c>
      <c r="L1599">
        <v>15.856000903878201</v>
      </c>
      <c r="M1599">
        <v>11.147360393187</v>
      </c>
      <c r="N1599">
        <v>62.6694045174537</v>
      </c>
      <c r="O1599">
        <v>15.380154639711799</v>
      </c>
      <c r="P1599">
        <v>15.670264236249199</v>
      </c>
      <c r="Q1599">
        <v>22.191807851808001</v>
      </c>
      <c r="R1599">
        <v>18.788562238613899</v>
      </c>
      <c r="S1599">
        <v>46.874015540964102</v>
      </c>
      <c r="T1599">
        <v>9901.4459765649899</v>
      </c>
      <c r="U1599">
        <v>14.427797046246001</v>
      </c>
      <c r="V1599">
        <v>0.400219920246563</v>
      </c>
      <c r="W1599">
        <v>51.7306636330648</v>
      </c>
      <c r="X1599">
        <v>11.346662225826099</v>
      </c>
      <c r="Y1599">
        <v>9.4331786093989702</v>
      </c>
      <c r="Z1599">
        <v>49.497258117094901</v>
      </c>
      <c r="AA1599">
        <v>30.063921799619902</v>
      </c>
      <c r="AB1599">
        <v>6.0560018446568398</v>
      </c>
      <c r="AC1599">
        <v>1.31911959495875</v>
      </c>
      <c r="AD1599">
        <v>1.1967111593003401</v>
      </c>
      <c r="AE1599">
        <v>64168</v>
      </c>
      <c r="AF1599">
        <v>1010.04</v>
      </c>
      <c r="AG1599">
        <v>183.11999999999901</v>
      </c>
      <c r="AH1599">
        <v>244.33999999999901</v>
      </c>
      <c r="AI1599">
        <v>35.998568431765797</v>
      </c>
      <c r="AJ1599">
        <v>301.83999999999901</v>
      </c>
      <c r="AK1599">
        <v>1.75</v>
      </c>
      <c r="AL1599">
        <v>543.29999999999995</v>
      </c>
      <c r="AM1599">
        <v>428.03</v>
      </c>
      <c r="AN1599">
        <v>708.06</v>
      </c>
      <c r="AO1599">
        <v>220.76</v>
      </c>
      <c r="AP1599">
        <v>249.03</v>
      </c>
      <c r="AQ1599">
        <v>2008.3</v>
      </c>
      <c r="AR1599">
        <v>10215.745976565</v>
      </c>
      <c r="AS1599" t="s">
        <v>4181</v>
      </c>
    </row>
    <row r="1600" spans="1:45" x14ac:dyDescent="0.3">
      <c r="A1600" s="4" t="s">
        <v>794</v>
      </c>
      <c r="B1600" s="4" t="s">
        <v>795</v>
      </c>
      <c r="C1600" t="s">
        <v>796</v>
      </c>
      <c r="D1600">
        <v>37.303822760463902</v>
      </c>
      <c r="E1600">
        <v>16.639777909008401</v>
      </c>
      <c r="F1600">
        <v>8.7004962708065907</v>
      </c>
      <c r="G1600">
        <v>6.5049860770640304</v>
      </c>
      <c r="H1600">
        <v>10.6160028374091</v>
      </c>
      <c r="I1600">
        <v>11.439655377585201</v>
      </c>
      <c r="J1600">
        <v>109.728803868017</v>
      </c>
      <c r="K1600">
        <v>46.186841680094297</v>
      </c>
      <c r="L1600">
        <v>17.178466176238999</v>
      </c>
      <c r="M1600">
        <v>1.7631774313288699</v>
      </c>
      <c r="N1600">
        <v>22.114342120167599</v>
      </c>
      <c r="O1600">
        <v>12.259007784560501</v>
      </c>
      <c r="P1600">
        <v>14.1190798012061</v>
      </c>
      <c r="Q1600">
        <v>-3.6835777175375699</v>
      </c>
      <c r="R1600">
        <v>30.351289462307101</v>
      </c>
      <c r="S1600">
        <v>29.094776294866101</v>
      </c>
      <c r="T1600">
        <v>10280.07083689</v>
      </c>
      <c r="U1600">
        <v>5.7343371560201097</v>
      </c>
      <c r="V1600">
        <v>0.176258313406118</v>
      </c>
      <c r="W1600">
        <v>-37.857911257730599</v>
      </c>
      <c r="X1600">
        <v>24.036948802135498</v>
      </c>
      <c r="Y1600">
        <v>21.1210526494527</v>
      </c>
      <c r="Z1600">
        <v>38.023223415217103</v>
      </c>
      <c r="AA1600">
        <v>21.7763172074031</v>
      </c>
      <c r="AB1600">
        <v>11.4661370382551</v>
      </c>
      <c r="AC1600">
        <v>0</v>
      </c>
      <c r="AD1600">
        <v>2.3472634359759699</v>
      </c>
      <c r="AE1600">
        <v>89292</v>
      </c>
      <c r="AF1600">
        <v>4201.7</v>
      </c>
      <c r="AG1600">
        <v>273.31999999999903</v>
      </c>
      <c r="AH1600">
        <v>365.539999999999</v>
      </c>
      <c r="AI1600">
        <v>30.477273523538699</v>
      </c>
      <c r="AJ1600">
        <v>480.659999999999</v>
      </c>
      <c r="AK1600">
        <v>1.17</v>
      </c>
      <c r="AL1600">
        <v>1162.69999999999</v>
      </c>
      <c r="AM1600">
        <v>221.24</v>
      </c>
      <c r="AN1600">
        <v>1778.04</v>
      </c>
      <c r="AO1600">
        <v>129.91</v>
      </c>
      <c r="AP1600">
        <v>153.91</v>
      </c>
      <c r="AQ1600">
        <v>1156.3499999999999</v>
      </c>
      <c r="AR1600">
        <v>10195.880836890001</v>
      </c>
      <c r="AS1600" t="s">
        <v>4181</v>
      </c>
    </row>
    <row r="1601" spans="1:45" x14ac:dyDescent="0.3">
      <c r="A1601" s="4" t="s">
        <v>797</v>
      </c>
      <c r="B1601" s="4" t="s">
        <v>798</v>
      </c>
      <c r="C1601" t="s">
        <v>200</v>
      </c>
      <c r="D1601">
        <v>18.7296649643671</v>
      </c>
      <c r="E1601">
        <v>15.872320275759</v>
      </c>
      <c r="F1601">
        <v>6.4400260861211898</v>
      </c>
      <c r="G1601">
        <v>7.2849425352523296</v>
      </c>
      <c r="H1601">
        <v>17.935763334298699</v>
      </c>
      <c r="I1601">
        <v>19.166389939551902</v>
      </c>
      <c r="J1601">
        <v>8.6224375563520894</v>
      </c>
      <c r="K1601">
        <v>4.0571593958808201</v>
      </c>
      <c r="L1601">
        <v>78.549007140891604</v>
      </c>
      <c r="M1601">
        <v>28.000683901336501</v>
      </c>
      <c r="N1601">
        <v>11.1906223302339</v>
      </c>
      <c r="O1601">
        <v>4.2565996393865104</v>
      </c>
      <c r="P1601">
        <v>-3.3443990826269201</v>
      </c>
      <c r="Q1601">
        <v>-6.40977028689331</v>
      </c>
      <c r="R1601">
        <v>-6.03079266878769</v>
      </c>
      <c r="S1601">
        <v>14.809965038344</v>
      </c>
      <c r="T1601">
        <v>12638.298291319999</v>
      </c>
      <c r="U1601">
        <v>2.70029848321369</v>
      </c>
      <c r="V1601">
        <v>0.149100893936361</v>
      </c>
      <c r="W1601">
        <v>101.548479693404</v>
      </c>
      <c r="X1601">
        <v>4.8967666169040198</v>
      </c>
      <c r="Y1601">
        <v>2.5487461934490101</v>
      </c>
      <c r="Z1601">
        <v>70.356509584912303</v>
      </c>
      <c r="AA1601">
        <v>9.0688425281514</v>
      </c>
      <c r="AB1601">
        <v>6.0860643346290004</v>
      </c>
      <c r="AC1601">
        <v>0</v>
      </c>
      <c r="AD1601">
        <v>2.34560082983913</v>
      </c>
      <c r="AE1601">
        <v>158439</v>
      </c>
      <c r="AF1601">
        <v>7408.02</v>
      </c>
      <c r="AG1601">
        <v>539.66999999999905</v>
      </c>
      <c r="AH1601">
        <v>768.69999999999902</v>
      </c>
      <c r="AI1601">
        <v>5.3713197086785298</v>
      </c>
      <c r="AJ1601">
        <v>1419.8499999999899</v>
      </c>
      <c r="AK1601">
        <v>1.85</v>
      </c>
      <c r="AL1601">
        <v>3220.4</v>
      </c>
      <c r="AM1601">
        <v>508.35999999999899</v>
      </c>
      <c r="AN1601">
        <v>3743.23</v>
      </c>
      <c r="AO1601">
        <v>503.73999999999899</v>
      </c>
      <c r="AP1601">
        <v>953.56</v>
      </c>
      <c r="AQ1601">
        <v>100.65</v>
      </c>
      <c r="AR1601">
        <v>10107.83829132</v>
      </c>
      <c r="AS1601" t="s">
        <v>4181</v>
      </c>
    </row>
    <row r="1602" spans="1:45" x14ac:dyDescent="0.3">
      <c r="A1602" s="4" t="s">
        <v>799</v>
      </c>
      <c r="B1602" s="4" t="s">
        <v>800</v>
      </c>
      <c r="C1602" t="s">
        <v>139</v>
      </c>
      <c r="D1602">
        <v>30.240845357660799</v>
      </c>
      <c r="E1602">
        <v>6.7422154696579097</v>
      </c>
      <c r="F1602">
        <v>2.0969942307680198</v>
      </c>
      <c r="G1602">
        <v>19.450256745021001</v>
      </c>
      <c r="H1602">
        <v>0</v>
      </c>
      <c r="I1602">
        <v>85.057498062026795</v>
      </c>
      <c r="J1602">
        <v>-6.5325419890638798</v>
      </c>
      <c r="K1602">
        <v>0</v>
      </c>
      <c r="L1602">
        <v>300.57623044269701</v>
      </c>
      <c r="M1602">
        <v>280.51743225942101</v>
      </c>
      <c r="N1602">
        <v>2.19763502834383</v>
      </c>
      <c r="O1602">
        <v>36.763927448423402</v>
      </c>
      <c r="P1602">
        <v>35.6627662699916</v>
      </c>
      <c r="Q1602">
        <v>45.161659001993897</v>
      </c>
      <c r="R1602">
        <v>0</v>
      </c>
      <c r="S1602">
        <v>19.065898415966899</v>
      </c>
      <c r="T1602">
        <v>22055.3825043049</v>
      </c>
      <c r="U1602">
        <v>2.0805470177868601</v>
      </c>
      <c r="V1602">
        <v>7.0539130128958201</v>
      </c>
      <c r="W1602">
        <v>3.2819526121599298</v>
      </c>
      <c r="X1602">
        <v>8.5600533462597497</v>
      </c>
      <c r="Y1602">
        <v>1.2066226475553901</v>
      </c>
      <c r="Z1602">
        <v>15.0043812495738</v>
      </c>
      <c r="AA1602">
        <v>55.906363461462497</v>
      </c>
      <c r="AB1602">
        <v>12.6745003254001</v>
      </c>
      <c r="AC1602">
        <v>0</v>
      </c>
      <c r="AD1602">
        <v>5.5474323170649003</v>
      </c>
      <c r="AE1602">
        <v>0</v>
      </c>
      <c r="AF1602">
        <v>1715.71</v>
      </c>
      <c r="AG1602">
        <v>333.71</v>
      </c>
      <c r="AH1602">
        <v>342.04</v>
      </c>
      <c r="AI1602">
        <v>5.6197374880525803</v>
      </c>
      <c r="AJ1602">
        <v>1459.34</v>
      </c>
      <c r="AK1602">
        <v>0</v>
      </c>
      <c r="AL1602">
        <v>-632.17999999999995</v>
      </c>
      <c r="AM1602">
        <v>2783.81</v>
      </c>
      <c r="AN1602">
        <v>4850.4899999999898</v>
      </c>
      <c r="AO1602">
        <v>-3815.97</v>
      </c>
      <c r="AP1602">
        <v>1679.58</v>
      </c>
      <c r="AQ1602">
        <v>143.97</v>
      </c>
      <c r="AR1602">
        <v>10091.672504304999</v>
      </c>
      <c r="AS1602" t="s">
        <v>4181</v>
      </c>
    </row>
    <row r="1603" spans="1:45" x14ac:dyDescent="0.3">
      <c r="A1603" s="4" t="s">
        <v>801</v>
      </c>
      <c r="B1603" s="4" t="s">
        <v>802</v>
      </c>
      <c r="C1603" t="s">
        <v>396</v>
      </c>
      <c r="D1603">
        <v>42.332400927752801</v>
      </c>
      <c r="E1603">
        <v>30.1858340355701</v>
      </c>
      <c r="F1603">
        <v>19.658913193283901</v>
      </c>
      <c r="G1603">
        <v>18.080043718169598</v>
      </c>
      <c r="H1603">
        <v>22.9848650535933</v>
      </c>
      <c r="I1603">
        <v>28.789477279454701</v>
      </c>
      <c r="J1603">
        <v>67.986167871708105</v>
      </c>
      <c r="K1603">
        <v>54.440075667681697</v>
      </c>
      <c r="L1603">
        <v>13.9649639528749</v>
      </c>
      <c r="M1603">
        <v>9.7645946896430402</v>
      </c>
      <c r="N1603">
        <v>59.493006993006901</v>
      </c>
      <c r="O1603">
        <v>15.3231127488301</v>
      </c>
      <c r="P1603">
        <v>23.9780795680139</v>
      </c>
      <c r="Q1603">
        <v>5.3205815383183097</v>
      </c>
      <c r="R1603">
        <v>32.8242422665421</v>
      </c>
      <c r="S1603">
        <v>26.884233506880101</v>
      </c>
      <c r="T1603">
        <v>10206.961224999999</v>
      </c>
      <c r="U1603">
        <v>11.0822942951028</v>
      </c>
      <c r="V1603">
        <v>0.12852437946823</v>
      </c>
      <c r="W1603">
        <v>73.768993638677102</v>
      </c>
      <c r="X1603">
        <v>0.16072652078639499</v>
      </c>
      <c r="Y1603">
        <v>2.66596709978087E-2</v>
      </c>
      <c r="Z1603">
        <v>53.697540199376498</v>
      </c>
      <c r="AA1603">
        <v>3.9009258973488401</v>
      </c>
      <c r="AB1603">
        <v>22.334890898428998</v>
      </c>
      <c r="AC1603">
        <v>0</v>
      </c>
      <c r="AD1603">
        <v>0</v>
      </c>
      <c r="AE1603">
        <v>107412</v>
      </c>
      <c r="AF1603">
        <v>1317.53</v>
      </c>
      <c r="AG1603">
        <v>238.21</v>
      </c>
      <c r="AH1603">
        <v>326.61</v>
      </c>
      <c r="AI1603">
        <v>73.519335822968401</v>
      </c>
      <c r="AJ1603">
        <v>379.31</v>
      </c>
      <c r="AK1603">
        <v>0</v>
      </c>
      <c r="AL1603">
        <v>882.20999999999901</v>
      </c>
      <c r="AM1603">
        <v>19.64</v>
      </c>
      <c r="AN1603">
        <v>909.92</v>
      </c>
      <c r="AO1603">
        <v>-22.1099999999999</v>
      </c>
      <c r="AP1603">
        <v>109.87</v>
      </c>
      <c r="AQ1603">
        <v>3108.55</v>
      </c>
      <c r="AR1603">
        <v>10084.001225</v>
      </c>
      <c r="AS1603" t="s">
        <v>4181</v>
      </c>
    </row>
    <row r="1604" spans="1:45" x14ac:dyDescent="0.3">
      <c r="A1604" s="4" t="s">
        <v>803</v>
      </c>
      <c r="B1604" s="4" t="s">
        <v>804</v>
      </c>
      <c r="C1604" t="s">
        <v>68</v>
      </c>
      <c r="D1604">
        <v>5.80220021387973</v>
      </c>
      <c r="E1604">
        <v>26.206186930191599</v>
      </c>
      <c r="F1604">
        <v>5.6650533587546201</v>
      </c>
      <c r="G1604">
        <v>27.048471832874998</v>
      </c>
      <c r="H1604">
        <v>36.410937103336302</v>
      </c>
      <c r="I1604">
        <v>39.0137153058295</v>
      </c>
      <c r="J1604">
        <v>-42.9142188690548</v>
      </c>
      <c r="K1604">
        <v>4.9890537323538702</v>
      </c>
      <c r="L1604">
        <v>317.03566324886498</v>
      </c>
      <c r="M1604">
        <v>301.50748576067002</v>
      </c>
      <c r="N1604">
        <v>7.1893808778246404</v>
      </c>
      <c r="O1604">
        <v>21.869742631176699</v>
      </c>
      <c r="P1604">
        <v>32.710127033555203</v>
      </c>
      <c r="Q1604">
        <v>0</v>
      </c>
      <c r="R1604">
        <v>37.155458330496302</v>
      </c>
      <c r="S1604">
        <v>7.1073882335439302</v>
      </c>
      <c r="T1604">
        <v>30455.96569678</v>
      </c>
      <c r="U1604">
        <v>1.3602840247272801</v>
      </c>
      <c r="V1604">
        <v>1.69198740362921</v>
      </c>
      <c r="W1604">
        <v>-78.007665370695605</v>
      </c>
      <c r="X1604">
        <v>14.3262305216931</v>
      </c>
      <c r="Y1604">
        <v>13.109915763664899</v>
      </c>
      <c r="Z1604">
        <v>35.061848666120397</v>
      </c>
      <c r="AA1604">
        <v>34.811793588095398</v>
      </c>
      <c r="AB1604">
        <v>9.2394021749632103</v>
      </c>
      <c r="AC1604">
        <v>0</v>
      </c>
      <c r="AD1604">
        <v>2.2550943839821501E-2</v>
      </c>
      <c r="AE1604">
        <v>261476</v>
      </c>
      <c r="AF1604">
        <v>6374.63</v>
      </c>
      <c r="AG1604">
        <v>1724.24</v>
      </c>
      <c r="AH1604">
        <v>2316.0300000000002</v>
      </c>
      <c r="AI1604">
        <v>20.388825415298498</v>
      </c>
      <c r="AJ1604">
        <v>2486.98</v>
      </c>
      <c r="AK1604">
        <v>338.01</v>
      </c>
      <c r="AL1604">
        <v>5727.67</v>
      </c>
      <c r="AM1604">
        <v>2912.42</v>
      </c>
      <c r="AN1604">
        <v>7354.63</v>
      </c>
      <c r="AO1604">
        <v>-672.58</v>
      </c>
      <c r="AP1604">
        <v>-619.35</v>
      </c>
      <c r="AQ1604">
        <v>116.4</v>
      </c>
      <c r="AR1604">
        <v>10004.38569678</v>
      </c>
      <c r="AS1604" t="s">
        <v>4181</v>
      </c>
    </row>
    <row r="1605" spans="1:45" x14ac:dyDescent="0.3">
      <c r="A1605" s="4" t="s">
        <v>805</v>
      </c>
      <c r="B1605" s="4" t="s">
        <v>806</v>
      </c>
      <c r="C1605" t="s">
        <v>705</v>
      </c>
      <c r="D1605">
        <v>15.3098259009322</v>
      </c>
      <c r="E1605">
        <v>16.447687945787099</v>
      </c>
      <c r="F1605">
        <v>11.9813397621069</v>
      </c>
      <c r="G1605">
        <v>8.9376466394183307</v>
      </c>
      <c r="H1605">
        <v>16.0416245924858</v>
      </c>
      <c r="I1605">
        <v>16.6231411856064</v>
      </c>
      <c r="J1605">
        <v>-49.345759401208397</v>
      </c>
      <c r="K1605">
        <v>-7.6374141438530803</v>
      </c>
      <c r="L1605">
        <v>2.1928793180031301</v>
      </c>
      <c r="M1605">
        <v>1.47221252307012</v>
      </c>
      <c r="N1605">
        <v>40.760602432415403</v>
      </c>
      <c r="O1605">
        <v>9.1863607892801404</v>
      </c>
      <c r="P1605">
        <v>6.7249727804641299</v>
      </c>
      <c r="Q1605">
        <v>7.6575309235667097</v>
      </c>
      <c r="R1605">
        <v>5.6404775056832603</v>
      </c>
      <c r="S1605">
        <v>14.7608101627417</v>
      </c>
      <c r="T1605">
        <v>9545.7446874999896</v>
      </c>
      <c r="U1605">
        <v>2.35222760327221</v>
      </c>
      <c r="V1605">
        <v>1.8973695558430299</v>
      </c>
      <c r="W1605">
        <v>-74.4963253264022</v>
      </c>
      <c r="X1605">
        <v>11.6750390047566</v>
      </c>
      <c r="Y1605">
        <v>3.0081071350164601</v>
      </c>
      <c r="Z1605">
        <v>28.061442810098701</v>
      </c>
      <c r="AA1605">
        <v>19.8049147457006</v>
      </c>
      <c r="AB1605">
        <v>19.7526252469813</v>
      </c>
      <c r="AC1605">
        <v>0</v>
      </c>
      <c r="AD1605">
        <v>0.83105686059275496</v>
      </c>
      <c r="AE1605">
        <v>474662</v>
      </c>
      <c r="AF1605">
        <v>7237.1399999999903</v>
      </c>
      <c r="AG1605">
        <v>646.82999999999902</v>
      </c>
      <c r="AH1605">
        <v>873.349999999999</v>
      </c>
      <c r="AI1605">
        <v>37.867837541163503</v>
      </c>
      <c r="AJ1605">
        <v>1203.03999999999</v>
      </c>
      <c r="AK1605">
        <v>6.55</v>
      </c>
      <c r="AL1605">
        <v>4161.72</v>
      </c>
      <c r="AM1605">
        <v>449.43</v>
      </c>
      <c r="AN1605">
        <v>4209.99</v>
      </c>
      <c r="AO1605">
        <v>305.55</v>
      </c>
      <c r="AP1605">
        <v>802.21</v>
      </c>
      <c r="AQ1605">
        <v>579.95000000000005</v>
      </c>
      <c r="AR1605">
        <v>9902.8546874999993</v>
      </c>
      <c r="AS1605" t="s">
        <v>4181</v>
      </c>
    </row>
    <row r="1606" spans="1:45" x14ac:dyDescent="0.3">
      <c r="A1606" s="4" t="s">
        <v>807</v>
      </c>
      <c r="B1606" s="4" t="s">
        <v>808</v>
      </c>
      <c r="C1606" t="s">
        <v>285</v>
      </c>
      <c r="D1606">
        <v>27.194522718141801</v>
      </c>
      <c r="E1606">
        <v>13.2007692586813</v>
      </c>
      <c r="F1606">
        <v>8.4442639122613397</v>
      </c>
      <c r="G1606">
        <v>8.5153196170680694</v>
      </c>
      <c r="H1606">
        <v>15.929644029946401</v>
      </c>
      <c r="I1606">
        <v>16.733375465205999</v>
      </c>
      <c r="J1606">
        <v>20.395718500041401</v>
      </c>
      <c r="K1606">
        <v>13.798924630026599</v>
      </c>
      <c r="L1606">
        <v>19.545716123353898</v>
      </c>
      <c r="M1606">
        <v>8.1615382011441699</v>
      </c>
      <c r="N1606">
        <v>23.926340019730301</v>
      </c>
      <c r="O1606">
        <v>5.8506309640456298</v>
      </c>
      <c r="P1606">
        <v>6.3128800024153797</v>
      </c>
      <c r="Q1606">
        <v>25.217635083520602</v>
      </c>
      <c r="R1606">
        <v>2.7015417247442799</v>
      </c>
      <c r="S1606">
        <v>20.994155907960501</v>
      </c>
      <c r="T1606">
        <v>9002.5673648599895</v>
      </c>
      <c r="U1606">
        <v>3.3490292694424602</v>
      </c>
      <c r="V1606">
        <v>1.8896607070715501</v>
      </c>
      <c r="W1606">
        <v>-29.8495489250346</v>
      </c>
      <c r="X1606">
        <v>21.402815436587201</v>
      </c>
      <c r="Y1606">
        <v>21.156272442296199</v>
      </c>
      <c r="Z1606">
        <v>23.413022186330299</v>
      </c>
      <c r="AA1606">
        <v>36.075616698906501</v>
      </c>
      <c r="AB1606">
        <v>9.8602951446299301</v>
      </c>
      <c r="AC1606">
        <v>0</v>
      </c>
      <c r="AD1606">
        <v>0.246465913898953</v>
      </c>
      <c r="AE1606">
        <v>115866</v>
      </c>
      <c r="AF1606">
        <v>4272.2999999999902</v>
      </c>
      <c r="AG1606">
        <v>363.79999999999899</v>
      </c>
      <c r="AH1606">
        <v>477.099999999999</v>
      </c>
      <c r="AI1606">
        <v>33.081382264547102</v>
      </c>
      <c r="AJ1606">
        <v>714.89999999999895</v>
      </c>
      <c r="AK1606">
        <v>34.4</v>
      </c>
      <c r="AL1606">
        <v>2690.5</v>
      </c>
      <c r="AM1606">
        <v>1465</v>
      </c>
      <c r="AN1606">
        <v>2954.1</v>
      </c>
      <c r="AO1606">
        <v>757.3</v>
      </c>
      <c r="AP1606">
        <v>855.8</v>
      </c>
      <c r="AQ1606">
        <v>901</v>
      </c>
      <c r="AR1606">
        <v>9893.3673648599997</v>
      </c>
      <c r="AS1606" t="s">
        <v>4181</v>
      </c>
    </row>
    <row r="1607" spans="1:45" x14ac:dyDescent="0.3">
      <c r="A1607" s="4" t="s">
        <v>809</v>
      </c>
      <c r="B1607" s="4" t="s">
        <v>810</v>
      </c>
      <c r="C1607" t="s">
        <v>183</v>
      </c>
      <c r="D1607">
        <v>388.10878349790499</v>
      </c>
      <c r="E1607">
        <v>0.84572249939412103</v>
      </c>
      <c r="F1607">
        <v>0.30939534610699898</v>
      </c>
      <c r="G1607">
        <v>18.587906840055801</v>
      </c>
      <c r="H1607">
        <v>0</v>
      </c>
      <c r="I1607">
        <v>64.433179046359498</v>
      </c>
      <c r="J1607">
        <v>17.161140447868501</v>
      </c>
      <c r="K1607">
        <v>0</v>
      </c>
      <c r="L1607">
        <v>25.6196694771028</v>
      </c>
      <c r="M1607">
        <v>25.6196694771028</v>
      </c>
      <c r="N1607">
        <v>0.91131434581677795</v>
      </c>
      <c r="O1607">
        <v>0</v>
      </c>
      <c r="P1607">
        <v>0</v>
      </c>
      <c r="Q1607">
        <v>0</v>
      </c>
      <c r="R1607">
        <v>0</v>
      </c>
      <c r="S1607">
        <v>94.014201767534601</v>
      </c>
      <c r="T1607">
        <v>11590.092222497</v>
      </c>
      <c r="U1607">
        <v>1.19705467702297</v>
      </c>
      <c r="V1607">
        <v>0</v>
      </c>
      <c r="W1607">
        <v>325.49781561730498</v>
      </c>
      <c r="X1607">
        <v>17.715956528248299</v>
      </c>
      <c r="Y1607">
        <v>6.79725600261935</v>
      </c>
      <c r="Z1607">
        <v>54.365564929757397</v>
      </c>
      <c r="AA1607">
        <v>11.5473629876877</v>
      </c>
      <c r="AB1607">
        <v>0</v>
      </c>
      <c r="AC1607">
        <v>0</v>
      </c>
      <c r="AD1607">
        <v>10.443141613376</v>
      </c>
      <c r="AE1607">
        <v>0</v>
      </c>
      <c r="AF1607">
        <v>136.10999999999899</v>
      </c>
      <c r="AG1607">
        <v>25.299999999999901</v>
      </c>
      <c r="AH1607">
        <v>14.9399999999999</v>
      </c>
      <c r="AI1607">
        <v>1.3749790726690501</v>
      </c>
      <c r="AJ1607">
        <v>87.699999999999903</v>
      </c>
      <c r="AK1607">
        <v>0</v>
      </c>
      <c r="AL1607">
        <v>25.28</v>
      </c>
      <c r="AM1607">
        <v>330.58</v>
      </c>
      <c r="AN1607">
        <v>8202.76</v>
      </c>
      <c r="AO1607">
        <v>91.17</v>
      </c>
      <c r="AP1607">
        <v>139.62</v>
      </c>
      <c r="AQ1607">
        <v>302.42</v>
      </c>
      <c r="AR1607">
        <v>9819.1522224969995</v>
      </c>
      <c r="AS1607" t="s">
        <v>4181</v>
      </c>
    </row>
    <row r="1608" spans="1:45" x14ac:dyDescent="0.3">
      <c r="A1608" s="4" t="s">
        <v>811</v>
      </c>
      <c r="B1608" s="4" t="s">
        <v>812</v>
      </c>
      <c r="C1608" t="s">
        <v>813</v>
      </c>
      <c r="D1608">
        <v>20.385288146897501</v>
      </c>
      <c r="E1608">
        <v>19.058798293490899</v>
      </c>
      <c r="F1608">
        <v>10.163115256746799</v>
      </c>
      <c r="G1608">
        <v>9.8759206122457499</v>
      </c>
      <c r="H1608">
        <v>16.981508354611499</v>
      </c>
      <c r="I1608">
        <v>15.6511286119493</v>
      </c>
      <c r="J1608">
        <v>130.89753968344399</v>
      </c>
      <c r="K1608">
        <v>27.778968866201101</v>
      </c>
      <c r="L1608">
        <v>47.3581123646984</v>
      </c>
      <c r="M1608">
        <v>9.28850963098715</v>
      </c>
      <c r="N1608">
        <v>23.813399907682701</v>
      </c>
      <c r="O1608">
        <v>11.6258639024313</v>
      </c>
      <c r="P1608">
        <v>21.7433997051265</v>
      </c>
      <c r="Q1608">
        <v>34.581113189763201</v>
      </c>
      <c r="R1608">
        <v>40.405615622743603</v>
      </c>
      <c r="S1608">
        <v>19.288610517279299</v>
      </c>
      <c r="T1608">
        <v>11018.2374</v>
      </c>
      <c r="U1608">
        <v>3.7342868487868102</v>
      </c>
      <c r="V1608">
        <v>0.53677373465713996</v>
      </c>
      <c r="W1608">
        <v>-53.781019453105202</v>
      </c>
      <c r="X1608">
        <v>16.789047735737999</v>
      </c>
      <c r="Y1608">
        <v>14.0434777494608</v>
      </c>
      <c r="Z1608">
        <v>42.416071848657097</v>
      </c>
      <c r="AA1608">
        <v>19.1040036267398</v>
      </c>
      <c r="AB1608">
        <v>15.3251161536953</v>
      </c>
      <c r="AC1608">
        <v>0</v>
      </c>
      <c r="AD1608">
        <v>0</v>
      </c>
      <c r="AE1608">
        <v>137340</v>
      </c>
      <c r="AF1608">
        <v>4858.18</v>
      </c>
      <c r="AG1608">
        <v>479.79</v>
      </c>
      <c r="AH1608">
        <v>609.17999999999995</v>
      </c>
      <c r="AI1608">
        <v>22.315813953488401</v>
      </c>
      <c r="AJ1608">
        <v>760.36</v>
      </c>
      <c r="AK1608">
        <v>249.16</v>
      </c>
      <c r="AL1608">
        <v>2598.15</v>
      </c>
      <c r="AM1608">
        <v>2.8</v>
      </c>
      <c r="AN1608">
        <v>2619.15</v>
      </c>
      <c r="AO1608">
        <v>548.11</v>
      </c>
      <c r="AP1608">
        <v>648.97</v>
      </c>
      <c r="AQ1608">
        <v>499.55</v>
      </c>
      <c r="AR1608">
        <v>9780.6574000000001</v>
      </c>
      <c r="AS1608" t="s">
        <v>4181</v>
      </c>
    </row>
    <row r="1609" spans="1:45" x14ac:dyDescent="0.3">
      <c r="A1609" s="4" t="s">
        <v>814</v>
      </c>
      <c r="B1609" s="4" t="s">
        <v>815</v>
      </c>
      <c r="C1609" t="s">
        <v>49</v>
      </c>
      <c r="D1609">
        <v>73.354054802242601</v>
      </c>
      <c r="E1609">
        <v>29.0878942258392</v>
      </c>
      <c r="F1609">
        <v>16.191499826935999</v>
      </c>
      <c r="G1609">
        <v>9.3745385507857897</v>
      </c>
      <c r="H1609">
        <v>13.715588270776299</v>
      </c>
      <c r="I1609">
        <v>13.4205252610484</v>
      </c>
      <c r="J1609">
        <v>-16.517108627834201</v>
      </c>
      <c r="K1609">
        <v>0</v>
      </c>
      <c r="L1609">
        <v>3.07486219320666</v>
      </c>
      <c r="M1609">
        <v>2.24648169248298</v>
      </c>
      <c r="N1609">
        <v>35.808868953291601</v>
      </c>
      <c r="O1609">
        <v>30.767305328787401</v>
      </c>
      <c r="P1609">
        <v>17.835673107317199</v>
      </c>
      <c r="Q1609">
        <v>2.5205028471630699</v>
      </c>
      <c r="R1609">
        <v>14.5591833307694</v>
      </c>
      <c r="S1609">
        <v>51.707210178266003</v>
      </c>
      <c r="T1609">
        <v>9316.4225862349995</v>
      </c>
      <c r="U1609">
        <v>15.0579906171819</v>
      </c>
      <c r="V1609">
        <v>0.118028966001472</v>
      </c>
      <c r="W1609">
        <v>89.2226639124721</v>
      </c>
      <c r="X1609">
        <v>6.6475112967222998</v>
      </c>
      <c r="Y1609">
        <v>3.1372014545603002</v>
      </c>
      <c r="Z1609">
        <v>59.9849795340226</v>
      </c>
      <c r="AA1609">
        <v>19.804156268768502</v>
      </c>
      <c r="AB1609">
        <v>10.598634390600401</v>
      </c>
      <c r="AC1609">
        <v>0</v>
      </c>
      <c r="AD1609">
        <v>0</v>
      </c>
      <c r="AE1609">
        <v>189007</v>
      </c>
      <c r="AF1609">
        <v>1422.15</v>
      </c>
      <c r="AG1609">
        <v>133.32</v>
      </c>
      <c r="AH1609">
        <v>161.54</v>
      </c>
      <c r="AI1609">
        <v>24.754538153280102</v>
      </c>
      <c r="AJ1609">
        <v>190.86</v>
      </c>
      <c r="AK1609">
        <v>0</v>
      </c>
      <c r="AL1609">
        <v>353.92999999999898</v>
      </c>
      <c r="AM1609">
        <v>480.45</v>
      </c>
      <c r="AN1609">
        <v>649.45999999999901</v>
      </c>
      <c r="AO1609">
        <v>221.77</v>
      </c>
      <c r="AP1609">
        <v>229.43</v>
      </c>
      <c r="AQ1609">
        <v>1559.1</v>
      </c>
      <c r="AR1609">
        <v>9779.5625862350007</v>
      </c>
      <c r="AS1609" t="s">
        <v>4181</v>
      </c>
    </row>
    <row r="1610" spans="1:45" x14ac:dyDescent="0.3">
      <c r="A1610" s="4" t="s">
        <v>816</v>
      </c>
      <c r="B1610" s="4" t="s">
        <v>817</v>
      </c>
      <c r="C1610" t="s">
        <v>153</v>
      </c>
      <c r="D1610">
        <v>7.3303617506555501</v>
      </c>
      <c r="E1610">
        <v>13.2792490593786</v>
      </c>
      <c r="F1610">
        <v>3.7323529432384701</v>
      </c>
      <c r="G1610">
        <v>10.8230416867593</v>
      </c>
      <c r="H1610">
        <v>33.693303696628298</v>
      </c>
      <c r="I1610">
        <v>32.188166564881897</v>
      </c>
      <c r="J1610">
        <v>6.5986163863266496</v>
      </c>
      <c r="K1610">
        <v>-2.31066525575807</v>
      </c>
      <c r="L1610">
        <v>136.735484838481</v>
      </c>
      <c r="M1610">
        <v>106.13189678929599</v>
      </c>
      <c r="N1610">
        <v>5.2004810795688003</v>
      </c>
      <c r="O1610">
        <v>-0.249704409235806</v>
      </c>
      <c r="P1610">
        <v>3.0777185169056498</v>
      </c>
      <c r="Q1610">
        <v>2.58870070252186</v>
      </c>
      <c r="R1610">
        <v>23.344131517050801</v>
      </c>
      <c r="S1610">
        <v>6.92045080390956</v>
      </c>
      <c r="T1610">
        <v>22167.108364799999</v>
      </c>
      <c r="U1610">
        <v>0.95005481155584404</v>
      </c>
      <c r="V1610">
        <v>6.1445726202420099</v>
      </c>
      <c r="W1610">
        <v>-74.964520138012404</v>
      </c>
      <c r="X1610">
        <v>22.048296068281999</v>
      </c>
      <c r="Y1610">
        <v>17.198389979172902</v>
      </c>
      <c r="Z1610">
        <v>52.111192613130299</v>
      </c>
      <c r="AA1610">
        <v>13.478218882719</v>
      </c>
      <c r="AB1610">
        <v>8.4520787024496293</v>
      </c>
      <c r="AC1610">
        <v>0</v>
      </c>
      <c r="AD1610">
        <v>4.1439660056387897</v>
      </c>
      <c r="AE1610">
        <v>254941</v>
      </c>
      <c r="AF1610">
        <v>12297.19</v>
      </c>
      <c r="AG1610">
        <v>1330.9299999999901</v>
      </c>
      <c r="AH1610">
        <v>1751.53999999999</v>
      </c>
      <c r="AI1610">
        <v>9.9906886538533897</v>
      </c>
      <c r="AJ1610">
        <v>3958.24</v>
      </c>
      <c r="AK1610">
        <v>139.41</v>
      </c>
      <c r="AL1610">
        <v>9739.56</v>
      </c>
      <c r="AM1610">
        <v>2026.89</v>
      </c>
      <c r="AN1610">
        <v>10269.0899999999</v>
      </c>
      <c r="AO1610">
        <v>2135.71</v>
      </c>
      <c r="AP1610">
        <v>2818.52</v>
      </c>
      <c r="AQ1610">
        <v>74.599999999999994</v>
      </c>
      <c r="AR1610">
        <v>9756.1983647999896</v>
      </c>
      <c r="AS1610" t="s">
        <v>4181</v>
      </c>
    </row>
    <row r="1611" spans="1:45" x14ac:dyDescent="0.3">
      <c r="A1611" s="4" t="s">
        <v>818</v>
      </c>
      <c r="B1611" s="4" t="s">
        <v>819</v>
      </c>
      <c r="C1611" t="s">
        <v>109</v>
      </c>
      <c r="D1611">
        <v>27.358669831535799</v>
      </c>
      <c r="E1611">
        <v>24.723262646374899</v>
      </c>
      <c r="F1611">
        <v>21.607807822425499</v>
      </c>
      <c r="G1611">
        <v>29.094603341061902</v>
      </c>
      <c r="H1611">
        <v>37.180712018920097</v>
      </c>
      <c r="I1611">
        <v>36.003670416280897</v>
      </c>
      <c r="J1611">
        <v>8.8363802953207191</v>
      </c>
      <c r="K1611">
        <v>0</v>
      </c>
      <c r="L1611">
        <v>6.3434871417515604E-4</v>
      </c>
      <c r="M1611">
        <v>0</v>
      </c>
      <c r="N1611">
        <v>170.03591094086599</v>
      </c>
      <c r="O1611">
        <v>15.2459967047552</v>
      </c>
      <c r="P1611">
        <v>20.209709438967899</v>
      </c>
      <c r="Q1611">
        <v>23.344082733594</v>
      </c>
      <c r="R1611">
        <v>21.909965670622402</v>
      </c>
      <c r="S1611">
        <v>23.665155005351799</v>
      </c>
      <c r="T1611">
        <v>9626.9408305750003</v>
      </c>
      <c r="U1611">
        <v>6.1630852378014698</v>
      </c>
      <c r="V1611">
        <v>0.76865325765194503</v>
      </c>
      <c r="W1611">
        <v>-25.589533024160001</v>
      </c>
      <c r="X1611">
        <v>10.373725125992401</v>
      </c>
      <c r="Y1611">
        <v>9.9902900898466296</v>
      </c>
      <c r="Z1611">
        <v>52.6619063165192</v>
      </c>
      <c r="AA1611">
        <v>13.341009871412099</v>
      </c>
      <c r="AB1611">
        <v>1.8176645473411599</v>
      </c>
      <c r="AC1611">
        <v>0</v>
      </c>
      <c r="AD1611">
        <v>0</v>
      </c>
      <c r="AE1611">
        <v>54223</v>
      </c>
      <c r="AF1611">
        <v>1220.57</v>
      </c>
      <c r="AG1611">
        <v>355.12</v>
      </c>
      <c r="AH1611">
        <v>394.48</v>
      </c>
      <c r="AI1611">
        <v>26.153946983890201</v>
      </c>
      <c r="AJ1611">
        <v>439.45</v>
      </c>
      <c r="AK1611">
        <v>243.65</v>
      </c>
      <c r="AL1611">
        <v>1562.84</v>
      </c>
      <c r="AM1611">
        <v>88.68</v>
      </c>
      <c r="AN1611">
        <v>1576.4199999999901</v>
      </c>
      <c r="AO1611">
        <v>349.6</v>
      </c>
      <c r="AP1611">
        <v>375.36</v>
      </c>
      <c r="AQ1611">
        <v>722.25</v>
      </c>
      <c r="AR1611">
        <v>9715.6108305750004</v>
      </c>
      <c r="AS1611" t="s">
        <v>4181</v>
      </c>
    </row>
    <row r="1612" spans="1:45" x14ac:dyDescent="0.3">
      <c r="A1612" s="4" t="s">
        <v>820</v>
      </c>
      <c r="B1612" s="4" t="s">
        <v>821</v>
      </c>
      <c r="C1612" t="s">
        <v>271</v>
      </c>
      <c r="D1612">
        <v>-28.8149038397416</v>
      </c>
      <c r="E1612">
        <v>-4.0642082492469198</v>
      </c>
      <c r="F1612">
        <v>-3.9693128949511798</v>
      </c>
      <c r="G1612">
        <v>-73.798647105332407</v>
      </c>
      <c r="H1612">
        <v>-77.963391140967303</v>
      </c>
      <c r="I1612">
        <v>-53.984011244838698</v>
      </c>
      <c r="J1612">
        <v>4.7345812986073499</v>
      </c>
      <c r="K1612">
        <v>2.18930024437724</v>
      </c>
      <c r="L1612">
        <v>0.456732173811425</v>
      </c>
      <c r="M1612">
        <v>0.456732173811425</v>
      </c>
      <c r="N1612">
        <v>0</v>
      </c>
      <c r="O1612">
        <v>-44.906372171577502</v>
      </c>
      <c r="P1612">
        <v>0</v>
      </c>
      <c r="Q1612">
        <v>0</v>
      </c>
      <c r="R1612">
        <v>0</v>
      </c>
      <c r="S1612">
        <v>0</v>
      </c>
      <c r="T1612">
        <v>9654.4139882300005</v>
      </c>
      <c r="U1612">
        <v>1.1786397352401901</v>
      </c>
      <c r="V1612">
        <v>0</v>
      </c>
      <c r="W1612">
        <v>-209.218397193344</v>
      </c>
      <c r="X1612">
        <v>7.0786396138405099</v>
      </c>
      <c r="Y1612">
        <v>4.7253068548114596</v>
      </c>
      <c r="Z1612">
        <v>0</v>
      </c>
      <c r="AA1612">
        <v>23.306421147964802</v>
      </c>
      <c r="AB1612">
        <v>12.516832823850301</v>
      </c>
      <c r="AC1612">
        <v>0</v>
      </c>
      <c r="AD1612">
        <v>0.86862946612360803</v>
      </c>
      <c r="AE1612">
        <v>456837</v>
      </c>
      <c r="AF1612">
        <v>455.32</v>
      </c>
      <c r="AG1612">
        <v>-336.01999999999902</v>
      </c>
      <c r="AH1612">
        <v>-266.06999999999903</v>
      </c>
      <c r="AI1612">
        <v>-2.1049158990944199</v>
      </c>
      <c r="AJ1612">
        <v>-245.79999999999899</v>
      </c>
      <c r="AK1612">
        <v>7385.79</v>
      </c>
      <c r="AL1612">
        <v>4095.05</v>
      </c>
      <c r="AM1612">
        <v>65.489999999999995</v>
      </c>
      <c r="AN1612">
        <v>8214.8799999999992</v>
      </c>
      <c r="AO1612">
        <v>-125.23</v>
      </c>
      <c r="AP1612">
        <v>-125.23</v>
      </c>
      <c r="AQ1612">
        <v>60.9</v>
      </c>
      <c r="AR1612">
        <v>9682.3839882299999</v>
      </c>
      <c r="AS1612" t="s">
        <v>4181</v>
      </c>
    </row>
    <row r="1613" spans="1:45" x14ac:dyDescent="0.3">
      <c r="A1613" s="4" t="s">
        <v>822</v>
      </c>
      <c r="B1613" s="4" t="s">
        <v>823</v>
      </c>
      <c r="C1613" t="s">
        <v>344</v>
      </c>
      <c r="D1613">
        <v>13.0701506031187</v>
      </c>
      <c r="E1613">
        <v>28.792141956783802</v>
      </c>
      <c r="F1613">
        <v>20.5363231745165</v>
      </c>
      <c r="G1613">
        <v>20.779539002298201</v>
      </c>
      <c r="H1613">
        <v>21.683497617736901</v>
      </c>
      <c r="I1613">
        <v>30.334651435266501</v>
      </c>
      <c r="J1613">
        <v>10.3468605815295</v>
      </c>
      <c r="K1613">
        <v>7.5112448370726099</v>
      </c>
      <c r="L1613">
        <v>6.49418915819252</v>
      </c>
      <c r="M1613">
        <v>0</v>
      </c>
      <c r="N1613">
        <v>63.882346829217603</v>
      </c>
      <c r="O1613">
        <v>6.7975119750106803</v>
      </c>
      <c r="P1613">
        <v>17.636368069432098</v>
      </c>
      <c r="Q1613">
        <v>10.584167701724301</v>
      </c>
      <c r="R1613">
        <v>23.407080633303099</v>
      </c>
      <c r="S1613">
        <v>13.177145030312101</v>
      </c>
      <c r="T1613">
        <v>9003.6764134749992</v>
      </c>
      <c r="U1613">
        <v>3.0720450128306802</v>
      </c>
      <c r="V1613">
        <v>2.5737849442492702</v>
      </c>
      <c r="W1613">
        <v>-78.227259338293905</v>
      </c>
      <c r="X1613">
        <v>9.8384445106784408</v>
      </c>
      <c r="Y1613">
        <v>9.8141251526517301</v>
      </c>
      <c r="Z1613">
        <v>52.470685431877598</v>
      </c>
      <c r="AA1613">
        <v>5.7369661486433499</v>
      </c>
      <c r="AB1613">
        <v>17.485905941978601</v>
      </c>
      <c r="AC1613">
        <v>0</v>
      </c>
      <c r="AD1613">
        <v>0</v>
      </c>
      <c r="AE1613">
        <v>225044</v>
      </c>
      <c r="AF1613">
        <v>3550.56</v>
      </c>
      <c r="AG1613">
        <v>737.79</v>
      </c>
      <c r="AH1613">
        <v>992.06</v>
      </c>
      <c r="AI1613">
        <v>11.890692369927899</v>
      </c>
      <c r="AJ1613">
        <v>1077.05</v>
      </c>
      <c r="AK1613">
        <v>1172.28</v>
      </c>
      <c r="AL1613">
        <v>2863.59</v>
      </c>
      <c r="AM1613">
        <v>843.2</v>
      </c>
      <c r="AN1613">
        <v>3138.96</v>
      </c>
      <c r="AO1613">
        <v>876.07</v>
      </c>
      <c r="AP1613">
        <v>940.98</v>
      </c>
      <c r="AQ1613">
        <v>156.35</v>
      </c>
      <c r="AR1613">
        <v>9643.0264134749996</v>
      </c>
      <c r="AS1613" t="s">
        <v>4181</v>
      </c>
    </row>
    <row r="1614" spans="1:45" x14ac:dyDescent="0.3">
      <c r="A1614" s="4" t="s">
        <v>824</v>
      </c>
      <c r="B1614" s="4" t="s">
        <v>825</v>
      </c>
      <c r="C1614" t="s">
        <v>215</v>
      </c>
      <c r="D1614">
        <v>-299.61042228272902</v>
      </c>
      <c r="E1614">
        <v>-0.70536344467140799</v>
      </c>
      <c r="F1614">
        <v>-0.57773175453604297</v>
      </c>
      <c r="G1614">
        <v>-1.4110030084976899</v>
      </c>
      <c r="H1614">
        <v>25.016614349048101</v>
      </c>
      <c r="I1614">
        <v>4.4322560213937496</v>
      </c>
      <c r="J1614">
        <v>-18.958148603450098</v>
      </c>
      <c r="K1614">
        <v>35.624600444686202</v>
      </c>
      <c r="L1614">
        <v>4.9188088291957897</v>
      </c>
      <c r="M1614">
        <v>0</v>
      </c>
      <c r="N1614">
        <v>0</v>
      </c>
      <c r="O1614">
        <v>7.5265995812047102</v>
      </c>
      <c r="P1614">
        <v>-11.3480023058646</v>
      </c>
      <c r="Q1614">
        <v>16.836246917599201</v>
      </c>
      <c r="R1614">
        <v>0</v>
      </c>
      <c r="S1614">
        <v>15.0547571480357</v>
      </c>
      <c r="T1614">
        <v>7699.6623468300004</v>
      </c>
      <c r="U1614">
        <v>2.1162552643430299</v>
      </c>
      <c r="V1614">
        <v>1.01636345157028</v>
      </c>
      <c r="W1614">
        <v>-599.10213141304803</v>
      </c>
      <c r="X1614">
        <v>7.4819959344563696</v>
      </c>
      <c r="Y1614">
        <v>4.0904131556984504</v>
      </c>
      <c r="Z1614">
        <v>65.340630519081103</v>
      </c>
      <c r="AA1614">
        <v>6.3305737153638502</v>
      </c>
      <c r="AB1614">
        <v>15.823918621074</v>
      </c>
      <c r="AC1614">
        <v>0</v>
      </c>
      <c r="AD1614">
        <v>3.38054915907255</v>
      </c>
      <c r="AE1614">
        <v>246577</v>
      </c>
      <c r="AF1614">
        <v>2273.56</v>
      </c>
      <c r="AG1614">
        <v>-32.080000000000098</v>
      </c>
      <c r="AH1614">
        <v>42.809999999999803</v>
      </c>
      <c r="AI1614">
        <v>-1.64196557733818</v>
      </c>
      <c r="AJ1614">
        <v>100.769999999999</v>
      </c>
      <c r="AK1614">
        <v>913.21</v>
      </c>
      <c r="AL1614">
        <v>4301.7</v>
      </c>
      <c r="AM1614">
        <v>2135.2399999999998</v>
      </c>
      <c r="AN1614">
        <v>4541.75</v>
      </c>
      <c r="AO1614">
        <v>507.12</v>
      </c>
      <c r="AP1614">
        <v>584.02</v>
      </c>
      <c r="AQ1614">
        <v>492.6</v>
      </c>
      <c r="AR1614">
        <v>9611.5023468300005</v>
      </c>
      <c r="AS1614" t="s">
        <v>4181</v>
      </c>
    </row>
    <row r="1615" spans="1:45" x14ac:dyDescent="0.3">
      <c r="A1615" s="4" t="s">
        <v>826</v>
      </c>
      <c r="B1615" s="4" t="s">
        <v>827</v>
      </c>
      <c r="C1615" t="s">
        <v>785</v>
      </c>
      <c r="D1615">
        <v>1010.82407703434</v>
      </c>
      <c r="E1615">
        <v>0.39697661271746298</v>
      </c>
      <c r="F1615">
        <v>0.11345310933923</v>
      </c>
      <c r="G1615">
        <v>0.37566127082876799</v>
      </c>
      <c r="H1615">
        <v>15.7047554873048</v>
      </c>
      <c r="I1615">
        <v>8.3580670087772901</v>
      </c>
      <c r="J1615">
        <v>-30.680324308605901</v>
      </c>
      <c r="K1615">
        <v>12.510263079223099</v>
      </c>
      <c r="L1615">
        <v>59.621891681698401</v>
      </c>
      <c r="M1615">
        <v>12.2154313472399</v>
      </c>
      <c r="N1615">
        <v>0.14595438463598201</v>
      </c>
      <c r="O1615">
        <v>6.4235035218235197</v>
      </c>
      <c r="P1615">
        <v>-12.920571572009599</v>
      </c>
      <c r="Q1615">
        <v>0</v>
      </c>
      <c r="R1615">
        <v>-58.922588355704598</v>
      </c>
      <c r="S1615">
        <v>0</v>
      </c>
      <c r="T1615">
        <v>10499.232250285</v>
      </c>
      <c r="U1615">
        <v>3.9018580690192199</v>
      </c>
      <c r="V1615">
        <v>0</v>
      </c>
      <c r="W1615">
        <v>5529.2390478368598</v>
      </c>
      <c r="X1615">
        <v>1.16004656764332E-2</v>
      </c>
      <c r="Y1615">
        <v>8.1195654136674393E-3</v>
      </c>
      <c r="Z1615">
        <v>90.090017816157001</v>
      </c>
      <c r="AA1615">
        <v>2.4937043079551999E-2</v>
      </c>
      <c r="AB1615">
        <v>1.8708051596752</v>
      </c>
      <c r="AC1615">
        <v>0</v>
      </c>
      <c r="AD1615">
        <v>8.5696882911606497E-5</v>
      </c>
      <c r="AE1615">
        <v>77413</v>
      </c>
      <c r="AF1615">
        <v>2523.5499999999902</v>
      </c>
      <c r="AG1615">
        <v>9.4799999999993894</v>
      </c>
      <c r="AH1615">
        <v>9.4799999999993894</v>
      </c>
      <c r="AI1615">
        <v>0.1020099414208</v>
      </c>
      <c r="AJ1615">
        <v>210.91999999999899</v>
      </c>
      <c r="AK1615">
        <v>36.270000000000003</v>
      </c>
      <c r="AL1615">
        <v>1305.5999999999999</v>
      </c>
      <c r="AM1615">
        <v>547.64</v>
      </c>
      <c r="AN1615">
        <v>2455.9099999999899</v>
      </c>
      <c r="AO1615">
        <v>65.39</v>
      </c>
      <c r="AP1615">
        <v>95.08</v>
      </c>
      <c r="AQ1615">
        <v>101.05</v>
      </c>
      <c r="AR1615">
        <v>9582.6122502849994</v>
      </c>
      <c r="AS1615" t="s">
        <v>4181</v>
      </c>
    </row>
    <row r="1616" spans="1:45" x14ac:dyDescent="0.3">
      <c r="A1616" s="4" t="s">
        <v>828</v>
      </c>
      <c r="B1616" s="4" t="s">
        <v>829</v>
      </c>
      <c r="C1616" t="s">
        <v>124</v>
      </c>
      <c r="D1616">
        <v>80.262359011538805</v>
      </c>
      <c r="E1616">
        <v>2.9577315671144402</v>
      </c>
      <c r="F1616">
        <v>2.1096098030314101</v>
      </c>
      <c r="G1616">
        <v>6.3302072392448299</v>
      </c>
      <c r="H1616">
        <v>21.97213651877</v>
      </c>
      <c r="I1616">
        <v>11.791897036164199</v>
      </c>
      <c r="J1616">
        <v>-36.7323090817058</v>
      </c>
      <c r="K1616">
        <v>11.699861945412</v>
      </c>
      <c r="L1616">
        <v>12.038863432863501</v>
      </c>
      <c r="M1616">
        <v>6.84138281313282</v>
      </c>
      <c r="N1616">
        <v>10.806997742663601</v>
      </c>
      <c r="O1616">
        <v>34.312615099354701</v>
      </c>
      <c r="P1616">
        <v>12.314596722184399</v>
      </c>
      <c r="Q1616">
        <v>26.099880230370101</v>
      </c>
      <c r="R1616">
        <v>-5.8250295155755696</v>
      </c>
      <c r="S1616">
        <v>61.473741365359501</v>
      </c>
      <c r="T1616">
        <v>9826.7398854399999</v>
      </c>
      <c r="U1616">
        <v>2.0862495617005101</v>
      </c>
      <c r="V1616">
        <v>0.33386752136752101</v>
      </c>
      <c r="W1616">
        <v>81.976550101734205</v>
      </c>
      <c r="X1616">
        <v>24.806514455964201</v>
      </c>
      <c r="Y1616">
        <v>7.8989087653560697</v>
      </c>
      <c r="Z1616">
        <v>64.819659384728496</v>
      </c>
      <c r="AA1616">
        <v>3.38594280274447</v>
      </c>
      <c r="AB1616">
        <v>4.1174913106809603</v>
      </c>
      <c r="AC1616">
        <v>0</v>
      </c>
      <c r="AD1616">
        <v>3.3340507904306902</v>
      </c>
      <c r="AE1616">
        <v>59823</v>
      </c>
      <c r="AF1616">
        <v>1875.61</v>
      </c>
      <c r="AG1616">
        <v>118.729999999999</v>
      </c>
      <c r="AH1616">
        <v>112.209999999999</v>
      </c>
      <c r="AI1616">
        <v>19.576856300829199</v>
      </c>
      <c r="AJ1616">
        <v>221.16999999999899</v>
      </c>
      <c r="AK1616">
        <v>0</v>
      </c>
      <c r="AL1616">
        <v>967.14999999999895</v>
      </c>
      <c r="AM1616">
        <v>252.72</v>
      </c>
      <c r="AN1616">
        <v>4567.79</v>
      </c>
      <c r="AO1616">
        <v>266.849999999999</v>
      </c>
      <c r="AP1616">
        <v>286.51</v>
      </c>
      <c r="AQ1616">
        <v>1478.2</v>
      </c>
      <c r="AR1616">
        <v>9529.5498854399993</v>
      </c>
      <c r="AS1616" t="s">
        <v>4181</v>
      </c>
    </row>
    <row r="1617" spans="1:45" x14ac:dyDescent="0.3">
      <c r="A1617" s="4" t="s">
        <v>830</v>
      </c>
      <c r="B1617" s="4" t="s">
        <v>831</v>
      </c>
      <c r="C1617" t="s">
        <v>446</v>
      </c>
      <c r="D1617">
        <v>92.694534252146696</v>
      </c>
      <c r="E1617">
        <v>12.5060254196437</v>
      </c>
      <c r="F1617">
        <v>6.1814442068564004</v>
      </c>
      <c r="G1617">
        <v>5.25894451628794</v>
      </c>
      <c r="H1617">
        <v>10.880737407976</v>
      </c>
      <c r="I1617">
        <v>12.421741897079</v>
      </c>
      <c r="J1617">
        <v>38.023869529755999</v>
      </c>
      <c r="K1617">
        <v>22.1001563223648</v>
      </c>
      <c r="L1617">
        <v>53.338927910425397</v>
      </c>
      <c r="M1617">
        <v>15.126050420167999</v>
      </c>
      <c r="N1617">
        <v>11.4536066343295</v>
      </c>
      <c r="O1617">
        <v>6.6669252735277897</v>
      </c>
      <c r="P1617">
        <v>12.7455004793299</v>
      </c>
      <c r="Q1617">
        <v>13.813509222308801</v>
      </c>
      <c r="R1617">
        <v>15.009625380772</v>
      </c>
      <c r="S1617">
        <v>66.015278251515994</v>
      </c>
      <c r="T1617">
        <v>9701.2358701599896</v>
      </c>
      <c r="U1617">
        <v>10.920157571830901</v>
      </c>
      <c r="V1617">
        <v>0.26689023681792301</v>
      </c>
      <c r="W1617">
        <v>54.413986212832398</v>
      </c>
      <c r="X1617">
        <v>6.7652319490966999</v>
      </c>
      <c r="Y1617">
        <v>5.3456588940972196</v>
      </c>
      <c r="Z1617">
        <v>31.905044317199199</v>
      </c>
      <c r="AA1617">
        <v>24.8891293771206</v>
      </c>
      <c r="AB1617">
        <v>9.8043382899525895</v>
      </c>
      <c r="AC1617">
        <v>0</v>
      </c>
      <c r="AD1617">
        <v>8.3683324427727794E-3</v>
      </c>
      <c r="AE1617">
        <v>40123</v>
      </c>
      <c r="AF1617">
        <v>1948.68</v>
      </c>
      <c r="AG1617">
        <v>102.479999999999</v>
      </c>
      <c r="AH1617">
        <v>152.75</v>
      </c>
      <c r="AI1617">
        <v>3.2337766838642401</v>
      </c>
      <c r="AJ1617">
        <v>242.06</v>
      </c>
      <c r="AK1617">
        <v>23.77</v>
      </c>
      <c r="AL1617">
        <v>818.65</v>
      </c>
      <c r="AM1617">
        <v>262.08999999999997</v>
      </c>
      <c r="AN1617">
        <v>869.89</v>
      </c>
      <c r="AO1617">
        <v>208.87</v>
      </c>
      <c r="AP1617">
        <v>240.04</v>
      </c>
      <c r="AQ1617">
        <v>291.60000000000002</v>
      </c>
      <c r="AR1617">
        <v>9499.3358701599991</v>
      </c>
      <c r="AS1617" t="s">
        <v>4181</v>
      </c>
    </row>
    <row r="1618" spans="1:45" x14ac:dyDescent="0.3">
      <c r="A1618" s="4" t="s">
        <v>832</v>
      </c>
      <c r="B1618" s="4" t="s">
        <v>833</v>
      </c>
      <c r="C1618" t="s">
        <v>215</v>
      </c>
      <c r="D1618">
        <v>47.256212747734303</v>
      </c>
      <c r="E1618">
        <v>18.132076493851201</v>
      </c>
      <c r="F1618">
        <v>12.061768362633799</v>
      </c>
      <c r="G1618">
        <v>7.3239313340408403</v>
      </c>
      <c r="H1618">
        <v>10.3766702556363</v>
      </c>
      <c r="I1618">
        <v>12.1383530819082</v>
      </c>
      <c r="J1618">
        <v>-22.1223225279603</v>
      </c>
      <c r="K1618">
        <v>4.4840040424679497</v>
      </c>
      <c r="L1618">
        <v>1.0699013157894699</v>
      </c>
      <c r="M1618">
        <v>0</v>
      </c>
      <c r="N1618">
        <v>30.474831934685898</v>
      </c>
      <c r="O1618">
        <v>7.9610205487202101</v>
      </c>
      <c r="P1618">
        <v>12.4339681437433</v>
      </c>
      <c r="Q1618">
        <v>11.129306366558801</v>
      </c>
      <c r="R1618">
        <v>11.9852914922505</v>
      </c>
      <c r="S1618">
        <v>39.246818107657802</v>
      </c>
      <c r="T1618">
        <v>9226.5326439999899</v>
      </c>
      <c r="U1618">
        <v>7.80427026644736</v>
      </c>
      <c r="V1618">
        <v>0.54396896706382702</v>
      </c>
      <c r="W1618">
        <v>-21.278851632718201</v>
      </c>
      <c r="X1618">
        <v>15.9870040111898</v>
      </c>
      <c r="Y1618">
        <v>14.3009156547974</v>
      </c>
      <c r="Z1618">
        <v>55.961244080098801</v>
      </c>
      <c r="AA1618">
        <v>14.318637782624499</v>
      </c>
      <c r="AB1618">
        <v>8.0197789751933808</v>
      </c>
      <c r="AC1618">
        <v>0</v>
      </c>
      <c r="AD1618">
        <v>1.68554507027269</v>
      </c>
      <c r="AE1618">
        <v>127972</v>
      </c>
      <c r="AF1618">
        <v>2741.97</v>
      </c>
      <c r="AG1618">
        <v>200.819999999999</v>
      </c>
      <c r="AH1618">
        <v>288.099999999999</v>
      </c>
      <c r="AI1618">
        <v>4.6785233748522499</v>
      </c>
      <c r="AJ1618">
        <v>332.82999999999902</v>
      </c>
      <c r="AK1618">
        <v>33.4</v>
      </c>
      <c r="AL1618">
        <v>1048.8499999999999</v>
      </c>
      <c r="AM1618">
        <v>281.18</v>
      </c>
      <c r="AN1618">
        <v>1216</v>
      </c>
      <c r="AO1618">
        <v>157.37</v>
      </c>
      <c r="AP1618">
        <v>222.15</v>
      </c>
      <c r="AQ1618">
        <v>215.3</v>
      </c>
      <c r="AR1618">
        <v>9489.9926439999999</v>
      </c>
      <c r="AS1618" t="s">
        <v>4181</v>
      </c>
    </row>
    <row r="1619" spans="1:45" x14ac:dyDescent="0.3">
      <c r="A1619" s="4" t="s">
        <v>834</v>
      </c>
      <c r="B1619" s="4" t="s">
        <v>835</v>
      </c>
      <c r="C1619" t="s">
        <v>327</v>
      </c>
      <c r="D1619">
        <v>94.322345223716297</v>
      </c>
      <c r="E1619">
        <v>11.9997847572241</v>
      </c>
      <c r="F1619">
        <v>2.8717746193503699</v>
      </c>
      <c r="G1619">
        <v>2.31972704198395</v>
      </c>
      <c r="H1619">
        <v>6.4107475388121502</v>
      </c>
      <c r="I1619">
        <v>6.9848402890470203</v>
      </c>
      <c r="J1619">
        <v>-7.1793218099318503</v>
      </c>
      <c r="K1619">
        <v>9.2369863328753699</v>
      </c>
      <c r="L1619">
        <v>57.456130471020202</v>
      </c>
      <c r="M1619">
        <v>42.854729349221699</v>
      </c>
      <c r="N1619">
        <v>3.7703027137913998</v>
      </c>
      <c r="O1619">
        <v>2.2491641841995298</v>
      </c>
      <c r="P1619">
        <v>5.3629975527892997</v>
      </c>
      <c r="Q1619">
        <v>6.3819151264149498</v>
      </c>
      <c r="R1619">
        <v>-2.2040989319920601</v>
      </c>
      <c r="S1619">
        <v>58.553617143597599</v>
      </c>
      <c r="T1619">
        <v>9366.8373432000008</v>
      </c>
      <c r="U1619">
        <v>10.6607430712049</v>
      </c>
      <c r="V1619">
        <v>0.40702111422030002</v>
      </c>
      <c r="W1619">
        <v>107.798123270815</v>
      </c>
      <c r="X1619">
        <v>22.826171237111701</v>
      </c>
      <c r="Y1619">
        <v>21.6555570885062</v>
      </c>
      <c r="Z1619">
        <v>38.761686165135302</v>
      </c>
      <c r="AA1619">
        <v>11.093038835686899</v>
      </c>
      <c r="AB1619">
        <v>17.269023549334801</v>
      </c>
      <c r="AC1619">
        <v>0</v>
      </c>
      <c r="AD1619">
        <v>0.49174112875601</v>
      </c>
      <c r="AE1619">
        <v>53488</v>
      </c>
      <c r="AF1619">
        <v>4325.9399999999996</v>
      </c>
      <c r="AG1619">
        <v>100.35</v>
      </c>
      <c r="AH1619">
        <v>145.15</v>
      </c>
      <c r="AI1619">
        <v>10.4190581528596</v>
      </c>
      <c r="AJ1619">
        <v>302.16000000000003</v>
      </c>
      <c r="AK1619">
        <v>15.91</v>
      </c>
      <c r="AL1619">
        <v>655.77</v>
      </c>
      <c r="AM1619">
        <v>611.22</v>
      </c>
      <c r="AN1619">
        <v>887.85999999999899</v>
      </c>
      <c r="AO1619">
        <v>286.29000000000002</v>
      </c>
      <c r="AP1619">
        <v>349.81</v>
      </c>
      <c r="AQ1619">
        <v>978.75</v>
      </c>
      <c r="AR1619">
        <v>9465.2473432000006</v>
      </c>
      <c r="AS1619" t="s">
        <v>4181</v>
      </c>
    </row>
    <row r="1620" spans="1:45" x14ac:dyDescent="0.3">
      <c r="A1620" s="4" t="s">
        <v>836</v>
      </c>
      <c r="B1620" s="4" t="s">
        <v>837</v>
      </c>
      <c r="C1620" t="s">
        <v>127</v>
      </c>
      <c r="D1620">
        <v>22.571578029601898</v>
      </c>
      <c r="E1620">
        <v>14.0949864170633</v>
      </c>
      <c r="F1620">
        <v>3.91583244014467</v>
      </c>
      <c r="G1620">
        <v>3.39497349891281</v>
      </c>
      <c r="H1620">
        <v>11.147084976194099</v>
      </c>
      <c r="I1620">
        <v>12.7359892457009</v>
      </c>
      <c r="J1620">
        <v>169.604670018505</v>
      </c>
      <c r="K1620">
        <v>21.3451988033991</v>
      </c>
      <c r="L1620">
        <v>98.010800464830098</v>
      </c>
      <c r="M1620">
        <v>80.570970488257998</v>
      </c>
      <c r="N1620">
        <v>5.5777374792612404</v>
      </c>
      <c r="O1620">
        <v>11.612469780447899</v>
      </c>
      <c r="P1620">
        <v>23.005219113754301</v>
      </c>
      <c r="Q1620">
        <v>6.2504144074851</v>
      </c>
      <c r="R1620">
        <v>0</v>
      </c>
      <c r="S1620">
        <v>5.1268383400252997</v>
      </c>
      <c r="T1620">
        <v>12513.392657349999</v>
      </c>
      <c r="U1620">
        <v>2.9402005534927498</v>
      </c>
      <c r="V1620">
        <v>0</v>
      </c>
      <c r="W1620">
        <v>-7.3466112698224402</v>
      </c>
      <c r="X1620">
        <v>7.2136762668966199</v>
      </c>
      <c r="Y1620">
        <v>3.0146454998511798</v>
      </c>
      <c r="Z1620">
        <v>68.601477941541106</v>
      </c>
      <c r="AA1620">
        <v>15.007552357702099</v>
      </c>
      <c r="AB1620">
        <v>5.9810098097857596</v>
      </c>
      <c r="AC1620">
        <v>57.026766989840098</v>
      </c>
      <c r="AD1620">
        <v>0.55556852251793198</v>
      </c>
      <c r="AE1620">
        <v>101600</v>
      </c>
      <c r="AF1620">
        <v>12348.55</v>
      </c>
      <c r="AG1620">
        <v>419.22999999999797</v>
      </c>
      <c r="AH1620">
        <v>689.66999999999803</v>
      </c>
      <c r="AI1620">
        <v>8.6042739986035102</v>
      </c>
      <c r="AJ1620">
        <v>1572.70999999999</v>
      </c>
      <c r="AK1620">
        <v>455.19</v>
      </c>
      <c r="AL1620">
        <v>1973.08</v>
      </c>
      <c r="AM1620">
        <v>116.899999999999</v>
      </c>
      <c r="AN1620">
        <v>3218.3799999999901</v>
      </c>
      <c r="AO1620">
        <v>1140.02</v>
      </c>
      <c r="AP1620">
        <v>1307.77</v>
      </c>
      <c r="AQ1620">
        <v>187.85</v>
      </c>
      <c r="AR1620">
        <v>9462.6826573500002</v>
      </c>
      <c r="AS1620" t="s">
        <v>4181</v>
      </c>
    </row>
    <row r="1621" spans="1:45" x14ac:dyDescent="0.3">
      <c r="A1621" s="4" t="s">
        <v>838</v>
      </c>
      <c r="B1621" s="4" t="s">
        <v>839</v>
      </c>
      <c r="C1621" t="s">
        <v>121</v>
      </c>
      <c r="D1621">
        <v>69.245036896838101</v>
      </c>
      <c r="E1621">
        <v>18.107841253222102</v>
      </c>
      <c r="F1621">
        <v>11.8224256609716</v>
      </c>
      <c r="G1621">
        <v>9.8813914804368199</v>
      </c>
      <c r="H1621">
        <v>18.8684989766084</v>
      </c>
      <c r="I1621">
        <v>16.0128733637086</v>
      </c>
      <c r="J1621">
        <v>134.298499414704</v>
      </c>
      <c r="K1621">
        <v>33.960867087153602</v>
      </c>
      <c r="L1621">
        <v>7.7117823723596999</v>
      </c>
      <c r="M1621">
        <v>7.65593586338702</v>
      </c>
      <c r="N1621">
        <v>30.103333553660701</v>
      </c>
      <c r="O1621">
        <v>24.392254517192899</v>
      </c>
      <c r="P1621">
        <v>19.5782418184913</v>
      </c>
      <c r="Q1621">
        <v>15.572849411532699</v>
      </c>
      <c r="R1621">
        <v>19.609812384294202</v>
      </c>
      <c r="S1621">
        <v>29.8682070106392</v>
      </c>
      <c r="T1621">
        <v>9362.8493912150007</v>
      </c>
      <c r="U1621">
        <v>11.741355445921901</v>
      </c>
      <c r="V1621">
        <v>0.31746074054564599</v>
      </c>
      <c r="W1621">
        <v>184.24185995432401</v>
      </c>
      <c r="X1621">
        <v>9.3207956397465903</v>
      </c>
      <c r="Y1621">
        <v>8.5923119577178397</v>
      </c>
      <c r="Z1621">
        <v>70.189465994724998</v>
      </c>
      <c r="AA1621">
        <v>0.38119874918143298</v>
      </c>
      <c r="AB1621">
        <v>11.306724126526801</v>
      </c>
      <c r="AC1621">
        <v>0</v>
      </c>
      <c r="AD1621">
        <v>0.71481877434834196</v>
      </c>
      <c r="AE1621">
        <v>36628</v>
      </c>
      <c r="AF1621">
        <v>1382.7</v>
      </c>
      <c r="AG1621">
        <v>136.63</v>
      </c>
      <c r="AH1621">
        <v>184.57999999999899</v>
      </c>
      <c r="AI1621">
        <v>11.372641069692399</v>
      </c>
      <c r="AJ1621">
        <v>221.409999999999</v>
      </c>
      <c r="AK1621">
        <v>0</v>
      </c>
      <c r="AL1621">
        <v>724.74</v>
      </c>
      <c r="AM1621">
        <v>160.24</v>
      </c>
      <c r="AN1621">
        <v>805.78</v>
      </c>
      <c r="AO1621">
        <v>79.61</v>
      </c>
      <c r="AP1621">
        <v>165.41</v>
      </c>
      <c r="AQ1621">
        <v>583.04999999999995</v>
      </c>
      <c r="AR1621">
        <v>9460.9493912149992</v>
      </c>
      <c r="AS1621" t="s">
        <v>4181</v>
      </c>
    </row>
    <row r="1622" spans="1:45" x14ac:dyDescent="0.3">
      <c r="A1622" s="4" t="s">
        <v>840</v>
      </c>
      <c r="B1622" s="4" t="s">
        <v>841</v>
      </c>
      <c r="C1622" t="s">
        <v>183</v>
      </c>
      <c r="D1622">
        <v>418.73967337516802</v>
      </c>
      <c r="E1622">
        <v>31.3232713232713</v>
      </c>
      <c r="F1622">
        <v>23.846934958045999</v>
      </c>
      <c r="G1622">
        <v>17.6951142131979</v>
      </c>
      <c r="H1622">
        <v>6.8037581895737702</v>
      </c>
      <c r="I1622">
        <v>21.8512055837563</v>
      </c>
      <c r="J1622">
        <v>875.79313985716499</v>
      </c>
      <c r="K1622">
        <v>124.052885555514</v>
      </c>
      <c r="L1622">
        <v>5.7007414610428997</v>
      </c>
      <c r="M1622">
        <v>0.94809772699647499</v>
      </c>
      <c r="N1622">
        <v>85.348125478194305</v>
      </c>
      <c r="O1622">
        <v>53.016211065641102</v>
      </c>
      <c r="P1622">
        <v>68.637457850802093</v>
      </c>
      <c r="Q1622">
        <v>66.322047852373402</v>
      </c>
      <c r="R1622">
        <v>66.8075061038531</v>
      </c>
      <c r="S1622">
        <v>0</v>
      </c>
      <c r="T1622">
        <v>9343.8021129999997</v>
      </c>
      <c r="U1622">
        <v>113.553933548073</v>
      </c>
      <c r="V1622">
        <v>0</v>
      </c>
      <c r="W1622">
        <v>359.07957745150998</v>
      </c>
      <c r="X1622">
        <v>8.6129788116414698E-4</v>
      </c>
      <c r="Y1622">
        <v>8.6129788116414698E-4</v>
      </c>
      <c r="Z1622">
        <v>70.2490399758492</v>
      </c>
      <c r="AA1622">
        <v>2.0569085349021501</v>
      </c>
      <c r="AB1622">
        <v>11.6107217805438</v>
      </c>
      <c r="AC1622">
        <v>0</v>
      </c>
      <c r="AD1622">
        <v>0</v>
      </c>
      <c r="AE1622">
        <v>15693</v>
      </c>
      <c r="AF1622">
        <v>126.08</v>
      </c>
      <c r="AG1622">
        <v>22.309999999999899</v>
      </c>
      <c r="AH1622">
        <v>26.6299999999999</v>
      </c>
      <c r="AI1622">
        <v>19.247761919247701</v>
      </c>
      <c r="AJ1622">
        <v>27.549999999999901</v>
      </c>
      <c r="AK1622">
        <v>50.27</v>
      </c>
      <c r="AL1622">
        <v>44.3</v>
      </c>
      <c r="AM1622">
        <v>2.97</v>
      </c>
      <c r="AN1622">
        <v>82.27</v>
      </c>
      <c r="AO1622">
        <v>41.79</v>
      </c>
      <c r="AP1622">
        <v>41.8</v>
      </c>
      <c r="AQ1622">
        <v>367</v>
      </c>
      <c r="AR1622">
        <v>9342.0821130000004</v>
      </c>
      <c r="AS1622" t="s">
        <v>4181</v>
      </c>
    </row>
    <row r="1623" spans="1:45" x14ac:dyDescent="0.3">
      <c r="A1623" s="4" t="s">
        <v>842</v>
      </c>
      <c r="B1623" s="4" t="s">
        <v>843</v>
      </c>
      <c r="C1623" t="s">
        <v>344</v>
      </c>
      <c r="D1623">
        <v>22.734634418671501</v>
      </c>
      <c r="E1623">
        <v>20.755967498760398</v>
      </c>
      <c r="F1623">
        <v>9.5477585749461102</v>
      </c>
      <c r="G1623">
        <v>10.348115394413901</v>
      </c>
      <c r="H1623">
        <v>23.5820103489263</v>
      </c>
      <c r="I1623">
        <v>28.037402036579699</v>
      </c>
      <c r="J1623">
        <v>-16.098752034725901</v>
      </c>
      <c r="K1623">
        <v>0</v>
      </c>
      <c r="L1623">
        <v>111.131097999712</v>
      </c>
      <c r="M1623">
        <v>100.841847747877</v>
      </c>
      <c r="N1623">
        <v>11.232924722291401</v>
      </c>
      <c r="O1623">
        <v>9.5474009991981692</v>
      </c>
      <c r="P1623">
        <v>24.588790046320501</v>
      </c>
      <c r="Q1623">
        <v>43.5638144614949</v>
      </c>
      <c r="R1623">
        <v>14.789676943800499</v>
      </c>
      <c r="S1623">
        <v>0</v>
      </c>
      <c r="T1623">
        <v>9602.3237702599999</v>
      </c>
      <c r="U1623">
        <v>11.184923214683099</v>
      </c>
      <c r="V1623">
        <v>0</v>
      </c>
      <c r="W1623">
        <v>-62.127804470874302</v>
      </c>
      <c r="X1623">
        <v>28.0772725375883</v>
      </c>
      <c r="Y1623">
        <v>24.727978838270701</v>
      </c>
      <c r="Z1623">
        <v>54.990385971187202</v>
      </c>
      <c r="AA1623">
        <v>7.5074701042455496</v>
      </c>
      <c r="AB1623">
        <v>6.5101642737966001</v>
      </c>
      <c r="AC1623">
        <v>0</v>
      </c>
      <c r="AD1623">
        <v>0</v>
      </c>
      <c r="AE1623">
        <v>110839</v>
      </c>
      <c r="AF1623">
        <v>3964.49</v>
      </c>
      <c r="AG1623">
        <v>410.24999999999898</v>
      </c>
      <c r="AH1623">
        <v>547.19999999999902</v>
      </c>
      <c r="AI1623">
        <v>40.7965393794749</v>
      </c>
      <c r="AJ1623">
        <v>1111.53999999999</v>
      </c>
      <c r="AK1623">
        <v>0.04</v>
      </c>
      <c r="AL1623">
        <v>-577.79999999999995</v>
      </c>
      <c r="AM1623">
        <v>651.26</v>
      </c>
      <c r="AN1623">
        <v>833.88</v>
      </c>
      <c r="AO1623">
        <v>1021</v>
      </c>
      <c r="AP1623">
        <v>1076.3900000000001</v>
      </c>
      <c r="AQ1623">
        <v>595.45000000000005</v>
      </c>
      <c r="AR1623">
        <v>9326.8837702599994</v>
      </c>
      <c r="AS1623" t="s">
        <v>4181</v>
      </c>
    </row>
    <row r="1624" spans="1:45" x14ac:dyDescent="0.3">
      <c r="A1624" s="4" t="s">
        <v>844</v>
      </c>
      <c r="B1624" s="4" t="s">
        <v>845</v>
      </c>
      <c r="C1624" t="s">
        <v>580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14.333665697120599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9202.1698386799999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47.96</v>
      </c>
      <c r="AR1624">
        <v>9202.1698386799999</v>
      </c>
      <c r="AS1624" t="s">
        <v>4181</v>
      </c>
    </row>
    <row r="1625" spans="1:45" x14ac:dyDescent="0.3">
      <c r="A1625" s="4" t="s">
        <v>846</v>
      </c>
      <c r="B1625" s="4" t="s">
        <v>847</v>
      </c>
      <c r="C1625" t="s">
        <v>49</v>
      </c>
      <c r="D1625">
        <v>43.883258419465001</v>
      </c>
      <c r="E1625">
        <v>21.274541685297301</v>
      </c>
      <c r="F1625">
        <v>10.052555634785101</v>
      </c>
      <c r="G1625">
        <v>11.9644296107488</v>
      </c>
      <c r="H1625">
        <v>15.391736429066301</v>
      </c>
      <c r="I1625">
        <v>22.424661526943499</v>
      </c>
      <c r="J1625">
        <v>137.70852418598301</v>
      </c>
      <c r="K1625">
        <v>76.001771539266102</v>
      </c>
      <c r="L1625">
        <v>25.222714473798</v>
      </c>
      <c r="M1625">
        <v>18.282287592377202</v>
      </c>
      <c r="N1625">
        <v>16.9257884822172</v>
      </c>
      <c r="O1625">
        <v>26.282738330711201</v>
      </c>
      <c r="P1625">
        <v>64.023879564822494</v>
      </c>
      <c r="Q1625">
        <v>55.5847759276677</v>
      </c>
      <c r="R1625">
        <v>69.527405796498002</v>
      </c>
      <c r="S1625">
        <v>29.9456571319622</v>
      </c>
      <c r="T1625">
        <v>8825.5101501149893</v>
      </c>
      <c r="U1625">
        <v>8.8287766801993097</v>
      </c>
      <c r="V1625">
        <v>0.39825675144070299</v>
      </c>
      <c r="W1625">
        <v>13.2003824693372</v>
      </c>
      <c r="X1625">
        <v>7.2168938792392101</v>
      </c>
      <c r="Y1625">
        <v>2.5452015744660801</v>
      </c>
      <c r="Z1625">
        <v>37.592904338717297</v>
      </c>
      <c r="AA1625">
        <v>4.8403110848276896</v>
      </c>
      <c r="AB1625">
        <v>21.567889547566701</v>
      </c>
      <c r="AC1625">
        <v>0</v>
      </c>
      <c r="AD1625">
        <v>0</v>
      </c>
      <c r="AE1625">
        <v>109992</v>
      </c>
      <c r="AF1625">
        <v>1749.77</v>
      </c>
      <c r="AG1625">
        <v>209.349999999999</v>
      </c>
      <c r="AH1625">
        <v>339.32999999999902</v>
      </c>
      <c r="AI1625">
        <v>84.547665245604804</v>
      </c>
      <c r="AJ1625">
        <v>392.37999999999897</v>
      </c>
      <c r="AK1625">
        <v>41.19</v>
      </c>
      <c r="AL1625">
        <v>798.04</v>
      </c>
      <c r="AM1625">
        <v>805.93999999999903</v>
      </c>
      <c r="AN1625">
        <v>1040.57</v>
      </c>
      <c r="AO1625">
        <v>275.39999999999998</v>
      </c>
      <c r="AP1625">
        <v>287.14999999999998</v>
      </c>
      <c r="AQ1625">
        <v>3038.2</v>
      </c>
      <c r="AR1625">
        <v>9186.9601501149991</v>
      </c>
      <c r="AS1625" t="s">
        <v>4181</v>
      </c>
    </row>
    <row r="1626" spans="1:45" x14ac:dyDescent="0.3">
      <c r="A1626" s="4" t="s">
        <v>848</v>
      </c>
      <c r="B1626" s="4" t="s">
        <v>849</v>
      </c>
      <c r="C1626" t="s">
        <v>121</v>
      </c>
      <c r="D1626">
        <v>-301.420553009201</v>
      </c>
      <c r="E1626">
        <v>-0.83868648031331405</v>
      </c>
      <c r="F1626">
        <v>-0.45294383734494598</v>
      </c>
      <c r="G1626">
        <v>-1.13658851687145</v>
      </c>
      <c r="H1626">
        <v>26.366140147497099</v>
      </c>
      <c r="I1626">
        <v>9.9612051422789296</v>
      </c>
      <c r="J1626">
        <v>56.6981828311743</v>
      </c>
      <c r="K1626">
        <v>-4.2995878930435696</v>
      </c>
      <c r="L1626">
        <v>28.886409185746501</v>
      </c>
      <c r="M1626">
        <v>24.280101661736101</v>
      </c>
      <c r="N1626">
        <v>0</v>
      </c>
      <c r="O1626">
        <v>-19.701423297372799</v>
      </c>
      <c r="P1626">
        <v>-18.195098520319299</v>
      </c>
      <c r="Q1626">
        <v>-11.1000784049939</v>
      </c>
      <c r="R1626">
        <v>0</v>
      </c>
      <c r="S1626">
        <v>68.202544389803094</v>
      </c>
      <c r="T1626">
        <v>10201.941633599999</v>
      </c>
      <c r="U1626">
        <v>2.51556363141863</v>
      </c>
      <c r="V1626">
        <v>0.12173595471422401</v>
      </c>
      <c r="W1626">
        <v>-1337.29212164964</v>
      </c>
      <c r="X1626">
        <v>15.124522273377</v>
      </c>
      <c r="Y1626">
        <v>12.979670297007001</v>
      </c>
      <c r="Z1626">
        <v>50.206033035476302</v>
      </c>
      <c r="AA1626">
        <v>7.4369411601236504</v>
      </c>
      <c r="AB1626">
        <v>12.383053668682599</v>
      </c>
      <c r="AC1626">
        <v>0</v>
      </c>
      <c r="AD1626">
        <v>1.93559768829018</v>
      </c>
      <c r="AE1626">
        <v>74207</v>
      </c>
      <c r="AF1626">
        <v>2678.19</v>
      </c>
      <c r="AG1626">
        <v>-30.4399999999996</v>
      </c>
      <c r="AH1626">
        <v>-35.049999999999599</v>
      </c>
      <c r="AI1626">
        <v>-2.7252620692223402</v>
      </c>
      <c r="AJ1626">
        <v>266.77999999999997</v>
      </c>
      <c r="AK1626">
        <v>192.72</v>
      </c>
      <c r="AL1626">
        <v>2749.45</v>
      </c>
      <c r="AM1626">
        <v>169.93</v>
      </c>
      <c r="AN1626">
        <v>3647.3899999999899</v>
      </c>
      <c r="AO1626">
        <v>478.51</v>
      </c>
      <c r="AP1626">
        <v>566.39</v>
      </c>
      <c r="AQ1626">
        <v>811.8</v>
      </c>
      <c r="AR1626">
        <v>9175.2416335999897</v>
      </c>
      <c r="AS1626" t="s">
        <v>4181</v>
      </c>
    </row>
    <row r="1627" spans="1:45" x14ac:dyDescent="0.3">
      <c r="A1627" s="4" t="s">
        <v>850</v>
      </c>
      <c r="B1627" s="4" t="s">
        <v>851</v>
      </c>
      <c r="C1627" t="s">
        <v>852</v>
      </c>
      <c r="D1627">
        <v>29.208223981640799</v>
      </c>
      <c r="E1627">
        <v>13.402079470990699</v>
      </c>
      <c r="F1627">
        <v>6.6389110780771396</v>
      </c>
      <c r="G1627">
        <v>4.9357273094827203</v>
      </c>
      <c r="H1627">
        <v>9.6565330674688692</v>
      </c>
      <c r="I1627">
        <v>10.281899973412999</v>
      </c>
      <c r="J1627">
        <v>-19.909246176345899</v>
      </c>
      <c r="K1627">
        <v>0</v>
      </c>
      <c r="L1627">
        <v>40.9135599830987</v>
      </c>
      <c r="M1627">
        <v>6.8100562290766096</v>
      </c>
      <c r="N1627">
        <v>13.535177483649401</v>
      </c>
      <c r="O1627">
        <v>10.0377335639868</v>
      </c>
      <c r="P1627">
        <v>6.0837820804781702</v>
      </c>
      <c r="Q1627">
        <v>0</v>
      </c>
      <c r="R1627">
        <v>2.9925118374467701</v>
      </c>
      <c r="S1627">
        <v>25.8342150853878</v>
      </c>
      <c r="T1627">
        <v>10530.138192</v>
      </c>
      <c r="U1627">
        <v>3.7230588747684199</v>
      </c>
      <c r="V1627">
        <v>1.67679039258178</v>
      </c>
      <c r="W1627">
        <v>-33.777029478866801</v>
      </c>
      <c r="X1627">
        <v>1.3674420301330801</v>
      </c>
      <c r="Y1627">
        <v>1.3649705624673101</v>
      </c>
      <c r="Z1627">
        <v>71.639450991046004</v>
      </c>
      <c r="AA1627">
        <v>2.8631515664295302</v>
      </c>
      <c r="AB1627">
        <v>4.63543072309563</v>
      </c>
      <c r="AC1627">
        <v>0</v>
      </c>
      <c r="AD1627">
        <v>0</v>
      </c>
      <c r="AE1627">
        <v>100767</v>
      </c>
      <c r="AF1627">
        <v>6356.51</v>
      </c>
      <c r="AG1627">
        <v>313.74</v>
      </c>
      <c r="AH1627">
        <v>453.1</v>
      </c>
      <c r="AI1627">
        <v>16.335783907455401</v>
      </c>
      <c r="AJ1627">
        <v>653.57000000000005</v>
      </c>
      <c r="AK1627">
        <v>123.72</v>
      </c>
      <c r="AL1627">
        <v>1429.56</v>
      </c>
      <c r="AM1627">
        <v>50.94</v>
      </c>
      <c r="AN1627">
        <v>2461.3599999999901</v>
      </c>
      <c r="AO1627">
        <v>-257.7</v>
      </c>
      <c r="AP1627">
        <v>-1.84</v>
      </c>
      <c r="AQ1627">
        <v>472.05</v>
      </c>
      <c r="AR1627">
        <v>9163.788192</v>
      </c>
      <c r="AS1627" t="s">
        <v>4181</v>
      </c>
    </row>
    <row r="1628" spans="1:45" x14ac:dyDescent="0.3">
      <c r="A1628" s="4" t="s">
        <v>853</v>
      </c>
      <c r="B1628" s="4" t="s">
        <v>854</v>
      </c>
      <c r="C1628" t="s">
        <v>580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-10.160759391531</v>
      </c>
      <c r="K1628">
        <v>11.2544713143187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9008.2231047499899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362.88</v>
      </c>
      <c r="AR1628">
        <v>9008.2231047499899</v>
      </c>
      <c r="AS1628" t="s">
        <v>4181</v>
      </c>
    </row>
    <row r="1629" spans="1:45" x14ac:dyDescent="0.3">
      <c r="A1629" s="4" t="s">
        <v>855</v>
      </c>
      <c r="B1629" s="4" t="s">
        <v>856</v>
      </c>
      <c r="C1629" t="s">
        <v>857</v>
      </c>
      <c r="D1629">
        <v>86.264234364321297</v>
      </c>
      <c r="E1629">
        <v>0</v>
      </c>
      <c r="F1629">
        <v>1.58672620824524</v>
      </c>
      <c r="G1629">
        <v>2.48798160164114</v>
      </c>
      <c r="H1629">
        <v>8.3621745839608899</v>
      </c>
      <c r="I1629">
        <v>32.469616676975498</v>
      </c>
      <c r="J1629">
        <v>63.340500301722599</v>
      </c>
      <c r="K1629">
        <v>-12.343229958900199</v>
      </c>
      <c r="L1629">
        <v>0</v>
      </c>
      <c r="M1629">
        <v>0</v>
      </c>
      <c r="N1629">
        <v>1.04161250974824</v>
      </c>
      <c r="O1629">
        <v>-17.458449207538301</v>
      </c>
      <c r="P1629">
        <v>-9.8209979072162401</v>
      </c>
      <c r="Q1629">
        <v>0</v>
      </c>
      <c r="R1629">
        <v>-35.368706198023503</v>
      </c>
      <c r="S1629">
        <v>0</v>
      </c>
      <c r="T1629">
        <v>15592.047936075</v>
      </c>
      <c r="U1629">
        <v>-2.6426857732870399</v>
      </c>
      <c r="V1629">
        <v>0</v>
      </c>
      <c r="W1629">
        <v>43.702154644402498</v>
      </c>
      <c r="X1629">
        <v>11.837819378673</v>
      </c>
      <c r="Y1629">
        <v>4.0789193970876998E-2</v>
      </c>
      <c r="Z1629">
        <v>16.043233648547901</v>
      </c>
      <c r="AA1629">
        <v>7.6274420959376403</v>
      </c>
      <c r="AB1629">
        <v>24.514432957137</v>
      </c>
      <c r="AC1629">
        <v>14.205339080264499</v>
      </c>
      <c r="AD1629">
        <v>0</v>
      </c>
      <c r="AE1629">
        <v>1546564</v>
      </c>
      <c r="AF1629">
        <v>4187.33</v>
      </c>
      <c r="AG1629">
        <v>104.18</v>
      </c>
      <c r="AH1629">
        <v>104.97</v>
      </c>
      <c r="AI1629">
        <v>0.150682102347418</v>
      </c>
      <c r="AJ1629">
        <v>1359.61</v>
      </c>
      <c r="AK1629">
        <v>23</v>
      </c>
      <c r="AL1629">
        <v>-14944.49</v>
      </c>
      <c r="AM1629">
        <v>262.5</v>
      </c>
      <c r="AN1629">
        <v>-3400.70999999999</v>
      </c>
      <c r="AO1629">
        <v>478.57</v>
      </c>
      <c r="AP1629">
        <v>530.5</v>
      </c>
      <c r="AQ1629">
        <v>9.6</v>
      </c>
      <c r="AR1629">
        <v>8987.0079360749896</v>
      </c>
      <c r="AS1629" t="s">
        <v>4181</v>
      </c>
    </row>
    <row r="1630" spans="1:45" x14ac:dyDescent="0.3">
      <c r="A1630" s="4" t="s">
        <v>858</v>
      </c>
      <c r="B1630" s="4" t="s">
        <v>859</v>
      </c>
      <c r="C1630" t="s">
        <v>52</v>
      </c>
      <c r="D1630">
        <v>15.052195434194701</v>
      </c>
      <c r="E1630">
        <v>10.6443034724479</v>
      </c>
      <c r="F1630">
        <v>1.1505822395255201</v>
      </c>
      <c r="G1630">
        <v>12.2495324881959</v>
      </c>
      <c r="H1630">
        <v>18.936726366383098</v>
      </c>
      <c r="I1630">
        <v>16.123319798737398</v>
      </c>
      <c r="J1630">
        <v>-45.441128914702396</v>
      </c>
      <c r="K1630">
        <v>-0.14295746495025499</v>
      </c>
      <c r="L1630">
        <v>0</v>
      </c>
      <c r="M1630">
        <v>0</v>
      </c>
      <c r="N1630">
        <v>1.2488305577446901</v>
      </c>
      <c r="O1630">
        <v>7.6072838763671102</v>
      </c>
      <c r="P1630">
        <v>3.55822491243311</v>
      </c>
      <c r="Q1630">
        <v>29.9798539314259</v>
      </c>
      <c r="R1630">
        <v>5.4759976072436203</v>
      </c>
      <c r="S1630">
        <v>11.5053691053491</v>
      </c>
      <c r="T1630">
        <v>3308.0319753449999</v>
      </c>
      <c r="U1630">
        <v>1.5272807520355201</v>
      </c>
      <c r="V1630">
        <v>0.4139944500412</v>
      </c>
      <c r="W1630">
        <v>-42.947001707625098</v>
      </c>
      <c r="X1630">
        <v>43.939973115573999</v>
      </c>
      <c r="Y1630">
        <v>32.821876367189901</v>
      </c>
      <c r="Z1630">
        <v>0</v>
      </c>
      <c r="AA1630">
        <v>15.9965511456474</v>
      </c>
      <c r="AB1630">
        <v>21.9052703944892</v>
      </c>
      <c r="AC1630">
        <v>0</v>
      </c>
      <c r="AD1630">
        <v>7.2353717542397504</v>
      </c>
      <c r="AE1630">
        <v>148214</v>
      </c>
      <c r="AF1630">
        <v>4839.45</v>
      </c>
      <c r="AG1630">
        <v>592.80999999999995</v>
      </c>
      <c r="AH1630">
        <v>692.81</v>
      </c>
      <c r="AI1630">
        <v>8.0318867461940293</v>
      </c>
      <c r="AJ1630">
        <v>780.28</v>
      </c>
      <c r="AK1630">
        <v>9435.94</v>
      </c>
      <c r="AL1630">
        <v>4881.41</v>
      </c>
      <c r="AM1630">
        <v>5615.0599999999904</v>
      </c>
      <c r="AN1630">
        <v>5842.47</v>
      </c>
      <c r="AO1630">
        <v>845.61999999999898</v>
      </c>
      <c r="AP1630">
        <v>921.8</v>
      </c>
      <c r="AQ1630">
        <v>119.8</v>
      </c>
      <c r="AR1630">
        <v>8923.0919753449998</v>
      </c>
      <c r="AS1630" t="s">
        <v>4181</v>
      </c>
    </row>
    <row r="1631" spans="1:45" x14ac:dyDescent="0.3">
      <c r="A1631" s="4" t="s">
        <v>860</v>
      </c>
      <c r="B1631" s="4" t="s">
        <v>861</v>
      </c>
      <c r="C1631" t="s">
        <v>307</v>
      </c>
      <c r="D1631">
        <v>-91.263357313468006</v>
      </c>
      <c r="E1631">
        <v>-17.296347878540502</v>
      </c>
      <c r="F1631">
        <v>-8.3427109317838504</v>
      </c>
      <c r="G1631">
        <v>-14.6181643700049</v>
      </c>
      <c r="H1631">
        <v>10.2639607754276</v>
      </c>
      <c r="I1631">
        <v>-2.3811308872261501</v>
      </c>
      <c r="J1631">
        <v>49.376331021752399</v>
      </c>
      <c r="K1631">
        <v>29.935637214857699</v>
      </c>
      <c r="L1631">
        <v>68.339842994701996</v>
      </c>
      <c r="M1631">
        <v>31.1419621795119</v>
      </c>
      <c r="N1631">
        <v>0</v>
      </c>
      <c r="O1631">
        <v>-11.363769194289601</v>
      </c>
      <c r="P1631">
        <v>0</v>
      </c>
      <c r="Q1631">
        <v>-20.417385238822099</v>
      </c>
      <c r="R1631">
        <v>0</v>
      </c>
      <c r="S1631">
        <v>108.071321436012</v>
      </c>
      <c r="T1631">
        <v>9020.1647044900001</v>
      </c>
      <c r="U1631">
        <v>17.2034199011756</v>
      </c>
      <c r="V1631">
        <v>0</v>
      </c>
      <c r="W1631">
        <v>92.454779312887595</v>
      </c>
      <c r="X1631">
        <v>23.604257447928099</v>
      </c>
      <c r="Y1631">
        <v>16.680523114433399</v>
      </c>
      <c r="Z1631">
        <v>50.265026613592099</v>
      </c>
      <c r="AA1631">
        <v>5.8405480576655302</v>
      </c>
      <c r="AB1631">
        <v>14.019835566665201</v>
      </c>
      <c r="AC1631">
        <v>0</v>
      </c>
      <c r="AD1631">
        <v>5.17145806630674</v>
      </c>
      <c r="AE1631">
        <v>110796</v>
      </c>
      <c r="AF1631">
        <v>666.91</v>
      </c>
      <c r="AG1631">
        <v>-97.489999999999895</v>
      </c>
      <c r="AH1631">
        <v>-124.609999999999</v>
      </c>
      <c r="AI1631">
        <v>-6.8986592336544099</v>
      </c>
      <c r="AJ1631">
        <v>-15.8799999999999</v>
      </c>
      <c r="AK1631">
        <v>0.94</v>
      </c>
      <c r="AL1631">
        <v>455.39</v>
      </c>
      <c r="AM1631">
        <v>230.54</v>
      </c>
      <c r="AN1631">
        <v>517.17999999999995</v>
      </c>
      <c r="AO1631">
        <v>7.92</v>
      </c>
      <c r="AP1631">
        <v>17.04</v>
      </c>
      <c r="AQ1631">
        <v>622.6</v>
      </c>
      <c r="AR1631">
        <v>8897.2647044900004</v>
      </c>
      <c r="AS1631" t="s">
        <v>4181</v>
      </c>
    </row>
    <row r="1632" spans="1:45" x14ac:dyDescent="0.3">
      <c r="A1632" s="4" t="s">
        <v>862</v>
      </c>
      <c r="B1632" s="4" t="s">
        <v>863</v>
      </c>
      <c r="C1632" t="s">
        <v>127</v>
      </c>
      <c r="D1632">
        <v>10.5073789379624</v>
      </c>
      <c r="E1632">
        <v>26.0738908641211</v>
      </c>
      <c r="F1632">
        <v>16.091478114532698</v>
      </c>
      <c r="G1632">
        <v>13.3420660458847</v>
      </c>
      <c r="H1632">
        <v>18.946136148404399</v>
      </c>
      <c r="I1632">
        <v>22.429465944002999</v>
      </c>
      <c r="J1632">
        <v>-16.098752034725901</v>
      </c>
      <c r="K1632">
        <v>0</v>
      </c>
      <c r="L1632">
        <v>21.878298153034201</v>
      </c>
      <c r="M1632">
        <v>3.4682827616534699</v>
      </c>
      <c r="N1632">
        <v>47.339882121807399</v>
      </c>
      <c r="O1632">
        <v>48.823824125676602</v>
      </c>
      <c r="P1632">
        <v>90.072165283894805</v>
      </c>
      <c r="Q1632">
        <v>44.823958508016702</v>
      </c>
      <c r="R1632">
        <v>0</v>
      </c>
      <c r="S1632">
        <v>0</v>
      </c>
      <c r="T1632">
        <v>9122.8531011199993</v>
      </c>
      <c r="U1632">
        <v>2.4355494451187298</v>
      </c>
      <c r="V1632">
        <v>0.71178361368544796</v>
      </c>
      <c r="W1632">
        <v>-56.8685776423102</v>
      </c>
      <c r="X1632">
        <v>2.68883271947267</v>
      </c>
      <c r="Y1632">
        <v>2.5069173406024299</v>
      </c>
      <c r="Z1632">
        <v>88.354320261203</v>
      </c>
      <c r="AA1632">
        <v>0.98217509904160205</v>
      </c>
      <c r="AB1632">
        <v>6.1499351922713901</v>
      </c>
      <c r="AC1632">
        <v>0</v>
      </c>
      <c r="AD1632">
        <v>0</v>
      </c>
      <c r="AE1632">
        <v>181622</v>
      </c>
      <c r="AF1632">
        <v>6321.0599999999904</v>
      </c>
      <c r="AG1632">
        <v>843.35999999999899</v>
      </c>
      <c r="AH1632">
        <v>1054.95999999999</v>
      </c>
      <c r="AI1632">
        <v>36.101178844579003</v>
      </c>
      <c r="AJ1632">
        <v>1417.77999999999</v>
      </c>
      <c r="AK1632">
        <v>66.58</v>
      </c>
      <c r="AL1632">
        <v>3222.29</v>
      </c>
      <c r="AM1632">
        <v>539.02</v>
      </c>
      <c r="AN1632">
        <v>3638.3999999999901</v>
      </c>
      <c r="AO1632">
        <v>688.75</v>
      </c>
      <c r="AP1632">
        <v>1049.8</v>
      </c>
      <c r="AQ1632">
        <v>359.05</v>
      </c>
      <c r="AR1632">
        <v>8861.5031011200008</v>
      </c>
      <c r="AS1632" t="s">
        <v>4181</v>
      </c>
    </row>
    <row r="1633" spans="1:45" x14ac:dyDescent="0.3">
      <c r="A1633" s="4" t="s">
        <v>864</v>
      </c>
      <c r="B1633" s="4" t="s">
        <v>865</v>
      </c>
      <c r="C1633" t="s">
        <v>396</v>
      </c>
      <c r="D1633">
        <v>125.807701694523</v>
      </c>
      <c r="E1633">
        <v>6.4884122310723802</v>
      </c>
      <c r="F1633">
        <v>3.5484530410444401</v>
      </c>
      <c r="G1633">
        <v>8.3958343285721</v>
      </c>
      <c r="H1633">
        <v>24.978747387798101</v>
      </c>
      <c r="I1633">
        <v>26.2981894616156</v>
      </c>
      <c r="J1633">
        <v>-16.098752034725901</v>
      </c>
      <c r="K1633">
        <v>0</v>
      </c>
      <c r="L1633">
        <v>24.5875174780729</v>
      </c>
      <c r="M1633">
        <v>15.7232744375238</v>
      </c>
      <c r="N1633">
        <v>9.7017706076372008</v>
      </c>
      <c r="O1633">
        <v>23.145016338541101</v>
      </c>
      <c r="P1633">
        <v>20.274006897833701</v>
      </c>
      <c r="Q1633">
        <v>-53.728346700277598</v>
      </c>
      <c r="R1633">
        <v>1.9188056860051701</v>
      </c>
      <c r="S1633">
        <v>49.943647231342297</v>
      </c>
      <c r="T1633">
        <v>8935.4314291249993</v>
      </c>
      <c r="U1633">
        <v>5.6211271317687803</v>
      </c>
      <c r="V1633">
        <v>5.6489830067452798E-2</v>
      </c>
      <c r="W1633">
        <v>416.424233833617</v>
      </c>
      <c r="X1633">
        <v>3.34982276394887</v>
      </c>
      <c r="Y1633">
        <v>3.1502328642235899</v>
      </c>
      <c r="Z1633">
        <v>65.395648909161906</v>
      </c>
      <c r="AA1633">
        <v>6.1296921928139199</v>
      </c>
      <c r="AB1633">
        <v>2.5168543054579202</v>
      </c>
      <c r="AC1633">
        <v>0</v>
      </c>
      <c r="AD1633">
        <v>0</v>
      </c>
      <c r="AE1633">
        <v>60629</v>
      </c>
      <c r="AF1633">
        <v>837.31999999999903</v>
      </c>
      <c r="AG1633">
        <v>70.299999999999898</v>
      </c>
      <c r="AH1633">
        <v>100.009999999999</v>
      </c>
      <c r="AI1633">
        <v>9.3781855440125597</v>
      </c>
      <c r="AJ1633">
        <v>220.19999999999899</v>
      </c>
      <c r="AK1633">
        <v>0.02</v>
      </c>
      <c r="AL1633">
        <v>342.82999999999902</v>
      </c>
      <c r="AM1633">
        <v>295.70999999999998</v>
      </c>
      <c r="AN1633">
        <v>1573.4</v>
      </c>
      <c r="AO1633">
        <v>-144.56</v>
      </c>
      <c r="AP1633">
        <v>1.46</v>
      </c>
      <c r="AQ1633">
        <v>880.65</v>
      </c>
      <c r="AR1633">
        <v>8844.2814291249997</v>
      </c>
      <c r="AS1633" t="s">
        <v>4181</v>
      </c>
    </row>
    <row r="1634" spans="1:45" x14ac:dyDescent="0.3">
      <c r="A1634" s="4" t="s">
        <v>866</v>
      </c>
      <c r="B1634" s="4" t="s">
        <v>867</v>
      </c>
      <c r="C1634" t="s">
        <v>396</v>
      </c>
      <c r="D1634">
        <v>42.577780567581897</v>
      </c>
      <c r="E1634">
        <v>16.435102719391899</v>
      </c>
      <c r="F1634">
        <v>8.5504231965238002</v>
      </c>
      <c r="G1634">
        <v>8.4921868608361208</v>
      </c>
      <c r="H1634">
        <v>15.256780796892301</v>
      </c>
      <c r="I1634">
        <v>14.8899615479014</v>
      </c>
      <c r="J1634">
        <v>-26.973456526451699</v>
      </c>
      <c r="K1634">
        <v>3.7794551265748</v>
      </c>
      <c r="L1634">
        <v>4.9600248389350297</v>
      </c>
      <c r="M1634">
        <v>3.9664674377086002</v>
      </c>
      <c r="N1634">
        <v>16.717667901433298</v>
      </c>
      <c r="O1634">
        <v>-2.0163672546156399</v>
      </c>
      <c r="P1634">
        <v>-0.331835639607924</v>
      </c>
      <c r="Q1634">
        <v>1.4755637699589199</v>
      </c>
      <c r="R1634">
        <v>-0.139921344031668</v>
      </c>
      <c r="S1634">
        <v>30.354759712051099</v>
      </c>
      <c r="T1634">
        <v>8169.8472458300002</v>
      </c>
      <c r="U1634">
        <v>6.86109388017542</v>
      </c>
      <c r="V1634">
        <v>2.5760581158710898</v>
      </c>
      <c r="W1634">
        <v>74.776245108899602</v>
      </c>
      <c r="X1634">
        <v>10.6206030990475</v>
      </c>
      <c r="Y1634">
        <v>5.8016969316460996</v>
      </c>
      <c r="Z1634">
        <v>74.756478402849794</v>
      </c>
      <c r="AA1634">
        <v>1.647059350535</v>
      </c>
      <c r="AB1634">
        <v>6.6965326589535596</v>
      </c>
      <c r="AC1634">
        <v>0</v>
      </c>
      <c r="AD1634">
        <v>4.7779073284387099</v>
      </c>
      <c r="AE1634">
        <v>43411</v>
      </c>
      <c r="AF1634">
        <v>2444.6</v>
      </c>
      <c r="AG1634">
        <v>207.599999999999</v>
      </c>
      <c r="AH1634">
        <v>278.19999999999902</v>
      </c>
      <c r="AI1634">
        <v>45.585983443153097</v>
      </c>
      <c r="AJ1634">
        <v>363.99999999999898</v>
      </c>
      <c r="AK1634">
        <v>0.5</v>
      </c>
      <c r="AL1634">
        <v>1242.8</v>
      </c>
      <c r="AM1634">
        <v>733.2</v>
      </c>
      <c r="AN1634">
        <v>1288.3</v>
      </c>
      <c r="AO1634">
        <v>255.1</v>
      </c>
      <c r="AP1634">
        <v>283.2</v>
      </c>
      <c r="AQ1634">
        <v>1960.4</v>
      </c>
      <c r="AR1634">
        <v>8839.1472458299995</v>
      </c>
      <c r="AS1634" t="s">
        <v>4181</v>
      </c>
    </row>
    <row r="1635" spans="1:45" x14ac:dyDescent="0.3">
      <c r="A1635" s="4" t="s">
        <v>868</v>
      </c>
      <c r="B1635" s="4" t="s">
        <v>869</v>
      </c>
      <c r="C1635" t="s">
        <v>144</v>
      </c>
      <c r="D1635">
        <v>6.6575367380274297</v>
      </c>
      <c r="E1635">
        <v>8.5635576185378799</v>
      </c>
      <c r="F1635">
        <v>2.4648391921462798</v>
      </c>
      <c r="G1635">
        <v>10.530650277938999</v>
      </c>
      <c r="H1635">
        <v>37.961763381555699</v>
      </c>
      <c r="I1635">
        <v>41.307388078612</v>
      </c>
      <c r="J1635">
        <v>6.1125982588160896</v>
      </c>
      <c r="K1635">
        <v>-10.809991587163401</v>
      </c>
      <c r="L1635">
        <v>170.243723444621</v>
      </c>
      <c r="M1635">
        <v>118.386370640417</v>
      </c>
      <c r="N1635">
        <v>3.4621880376672198</v>
      </c>
      <c r="O1635">
        <v>8.2866697971592806</v>
      </c>
      <c r="P1635">
        <v>19.857950083470499</v>
      </c>
      <c r="Q1635">
        <v>27.5447818543464</v>
      </c>
      <c r="R1635">
        <v>79.371465064980697</v>
      </c>
      <c r="S1635">
        <v>0</v>
      </c>
      <c r="T1635">
        <v>37089.303819744899</v>
      </c>
      <c r="U1635">
        <v>0.54651610433462505</v>
      </c>
      <c r="V1635">
        <v>3.9651070578905601</v>
      </c>
      <c r="W1635">
        <v>-72.671678578922496</v>
      </c>
      <c r="X1635">
        <v>6.1612947794312802</v>
      </c>
      <c r="Y1635">
        <v>2.7433527106596101</v>
      </c>
      <c r="Z1635">
        <v>79.200362724593205</v>
      </c>
      <c r="AA1635">
        <v>0.61938758462419896</v>
      </c>
      <c r="AB1635">
        <v>6.27354870305461</v>
      </c>
      <c r="AC1635">
        <v>0</v>
      </c>
      <c r="AD1635">
        <v>3.4391995487838702E-2</v>
      </c>
      <c r="AE1635">
        <v>201628</v>
      </c>
      <c r="AF1635">
        <v>12470.36</v>
      </c>
      <c r="AG1635">
        <v>1313.20999999999</v>
      </c>
      <c r="AH1635">
        <v>2254.3999999999901</v>
      </c>
      <c r="AI1635">
        <v>9.4704697068905901</v>
      </c>
      <c r="AJ1635">
        <v>5151.1799999999903</v>
      </c>
      <c r="AK1635">
        <v>13.59</v>
      </c>
      <c r="AL1635">
        <v>12713.75</v>
      </c>
      <c r="AM1635">
        <v>784.56</v>
      </c>
      <c r="AN1635">
        <v>15997.23</v>
      </c>
      <c r="AO1635">
        <v>2067.7999999999902</v>
      </c>
      <c r="AP1635">
        <v>4389.6899999999996</v>
      </c>
      <c r="AQ1635">
        <v>62.45</v>
      </c>
      <c r="AR1635">
        <v>8742.7438197449992</v>
      </c>
      <c r="AS1635" t="s">
        <v>4181</v>
      </c>
    </row>
    <row r="1636" spans="1:45" x14ac:dyDescent="0.3">
      <c r="A1636" s="4" t="s">
        <v>870</v>
      </c>
      <c r="B1636" s="4" t="s">
        <v>871</v>
      </c>
      <c r="C1636" t="s">
        <v>458</v>
      </c>
      <c r="D1636">
        <v>-23.554763955504399</v>
      </c>
      <c r="E1636">
        <v>-11.4900732231877</v>
      </c>
      <c r="F1636">
        <v>-8.6311451967805297</v>
      </c>
      <c r="G1636">
        <v>-66.616213489017397</v>
      </c>
      <c r="H1636">
        <v>6.9092000638357502</v>
      </c>
      <c r="I1636">
        <v>-53.568661369083003</v>
      </c>
      <c r="J1636">
        <v>25.347276478512299</v>
      </c>
      <c r="K1636">
        <v>5.5551132638601697</v>
      </c>
      <c r="L1636">
        <v>15.9529205808337</v>
      </c>
      <c r="M1636">
        <v>13.071885208746799</v>
      </c>
      <c r="N1636">
        <v>0</v>
      </c>
      <c r="O1636">
        <v>-20.470423584388602</v>
      </c>
      <c r="P1636">
        <v>0</v>
      </c>
      <c r="Q1636">
        <v>0</v>
      </c>
      <c r="R1636">
        <v>0</v>
      </c>
      <c r="S1636">
        <v>-1320.6954794273599</v>
      </c>
      <c r="T1636">
        <v>9049.4962343499992</v>
      </c>
      <c r="U1636">
        <v>2.72228964607593</v>
      </c>
      <c r="V1636">
        <v>0</v>
      </c>
      <c r="W1636">
        <v>98.052604051517903</v>
      </c>
      <c r="X1636">
        <v>14.0338966519192</v>
      </c>
      <c r="Y1636">
        <v>9.3793265889347008</v>
      </c>
      <c r="Z1636">
        <v>35.743557183772303</v>
      </c>
      <c r="AA1636">
        <v>3.5594987114244399</v>
      </c>
      <c r="AB1636">
        <v>8.3165757644878902</v>
      </c>
      <c r="AC1636">
        <v>0</v>
      </c>
      <c r="AD1636">
        <v>3.5215972762571801</v>
      </c>
      <c r="AE1636">
        <v>90587</v>
      </c>
      <c r="AF1636">
        <v>554.97</v>
      </c>
      <c r="AG1636">
        <v>-369.69999999999902</v>
      </c>
      <c r="AH1636">
        <v>-475.68999999999897</v>
      </c>
      <c r="AI1636">
        <v>-6.1204017401546897</v>
      </c>
      <c r="AJ1636">
        <v>-297.289999999999</v>
      </c>
      <c r="AK1636">
        <v>353.87</v>
      </c>
      <c r="AL1636">
        <v>1406.33</v>
      </c>
      <c r="AM1636">
        <v>263.409999999999</v>
      </c>
      <c r="AN1636">
        <v>3198.8499999999899</v>
      </c>
      <c r="AO1636">
        <v>-211.68</v>
      </c>
      <c r="AP1636">
        <v>-139.44</v>
      </c>
      <c r="AQ1636">
        <v>138.9</v>
      </c>
      <c r="AR1636">
        <v>8708.1962343499999</v>
      </c>
      <c r="AS1636" t="s">
        <v>4181</v>
      </c>
    </row>
    <row r="1637" spans="1:45" x14ac:dyDescent="0.3">
      <c r="A1637" s="4" t="s">
        <v>872</v>
      </c>
      <c r="B1637" s="4" t="s">
        <v>873</v>
      </c>
      <c r="C1637" t="s">
        <v>225</v>
      </c>
      <c r="D1637">
        <v>58.7038942577162</v>
      </c>
      <c r="E1637">
        <v>3.9122795635427599</v>
      </c>
      <c r="F1637">
        <v>1.22986813089845</v>
      </c>
      <c r="G1637">
        <v>1.7056264661876299</v>
      </c>
      <c r="H1637">
        <v>12.7724288107792</v>
      </c>
      <c r="I1637">
        <v>13.3481953192825</v>
      </c>
      <c r="J1637">
        <v>7.7243578083553297</v>
      </c>
      <c r="K1637">
        <v>0</v>
      </c>
      <c r="L1637">
        <v>125.286897645352</v>
      </c>
      <c r="M1637">
        <v>105.10130095041301</v>
      </c>
      <c r="N1637">
        <v>1.89753271940302</v>
      </c>
      <c r="O1637">
        <v>10.4271099963075</v>
      </c>
      <c r="P1637">
        <v>19.724278538759101</v>
      </c>
      <c r="Q1637">
        <v>50.584325129984002</v>
      </c>
      <c r="R1637">
        <v>70.326499451165603</v>
      </c>
      <c r="S1637">
        <v>19.745568046615901</v>
      </c>
      <c r="T1637">
        <v>13632.733337635</v>
      </c>
      <c r="U1637">
        <v>2.2620349226510901</v>
      </c>
      <c r="V1637">
        <v>0</v>
      </c>
      <c r="W1637">
        <v>59.663617124465397</v>
      </c>
      <c r="X1637">
        <v>8.4444374687620698</v>
      </c>
      <c r="Y1637">
        <v>7.8650568215373502</v>
      </c>
      <c r="Z1637">
        <v>37.882052373165102</v>
      </c>
      <c r="AA1637">
        <v>10.9569811848362</v>
      </c>
      <c r="AB1637">
        <v>2.5563908178897199</v>
      </c>
      <c r="AC1637">
        <v>3.9541364544102202</v>
      </c>
      <c r="AD1637">
        <v>0</v>
      </c>
      <c r="AE1637">
        <v>80746</v>
      </c>
      <c r="AF1637">
        <v>8661.92</v>
      </c>
      <c r="AG1637">
        <v>147.74</v>
      </c>
      <c r="AH1637">
        <v>205.05</v>
      </c>
      <c r="AI1637">
        <v>2.9732340511169202</v>
      </c>
      <c r="AJ1637">
        <v>1156.21</v>
      </c>
      <c r="AK1637">
        <v>38.729999999999997</v>
      </c>
      <c r="AL1637">
        <v>300.98</v>
      </c>
      <c r="AM1637">
        <v>305.49</v>
      </c>
      <c r="AN1637">
        <v>3834.12</v>
      </c>
      <c r="AO1637">
        <v>1145.46999999999</v>
      </c>
      <c r="AP1637">
        <v>1569.12</v>
      </c>
      <c r="AQ1637">
        <v>173.6</v>
      </c>
      <c r="AR1637">
        <v>8672.9133376350001</v>
      </c>
      <c r="AS1637" t="s">
        <v>4181</v>
      </c>
    </row>
    <row r="1638" spans="1:45" x14ac:dyDescent="0.3">
      <c r="A1638" s="4" t="s">
        <v>874</v>
      </c>
      <c r="B1638" s="4" t="s">
        <v>875</v>
      </c>
      <c r="C1638" t="s">
        <v>49</v>
      </c>
      <c r="D1638">
        <v>94.601111454843604</v>
      </c>
      <c r="E1638">
        <v>23.281150566373899</v>
      </c>
      <c r="F1638">
        <v>19.946567798920402</v>
      </c>
      <c r="G1638">
        <v>27.994245661289799</v>
      </c>
      <c r="H1638">
        <v>39.242469583591998</v>
      </c>
      <c r="I1638">
        <v>38.382663524226302</v>
      </c>
      <c r="J1638">
        <v>-16.098752034725901</v>
      </c>
      <c r="K1638">
        <v>0</v>
      </c>
      <c r="L1638">
        <v>11.8461327607474</v>
      </c>
      <c r="M1638">
        <v>10.4984238658687</v>
      </c>
      <c r="N1638">
        <v>112.33112257430599</v>
      </c>
      <c r="O1638">
        <v>32.532725639090103</v>
      </c>
      <c r="P1638">
        <v>40.652923453034802</v>
      </c>
      <c r="Q1638">
        <v>38.341204608600798</v>
      </c>
      <c r="R1638">
        <v>39.252315751326798</v>
      </c>
      <c r="S1638">
        <v>0</v>
      </c>
      <c r="T1638">
        <v>8434.6876536599993</v>
      </c>
      <c r="U1638">
        <v>19.763848630956101</v>
      </c>
      <c r="V1638">
        <v>0</v>
      </c>
      <c r="W1638">
        <v>144.03114956392099</v>
      </c>
      <c r="X1638">
        <v>3.5910721703564099</v>
      </c>
      <c r="Y1638">
        <v>3.0473906776469</v>
      </c>
      <c r="Z1638">
        <v>68.097650328175305</v>
      </c>
      <c r="AA1638">
        <v>1.99980337118923</v>
      </c>
      <c r="AB1638">
        <v>8.8485997992420593</v>
      </c>
      <c r="AC1638">
        <v>0</v>
      </c>
      <c r="AD1638">
        <v>0.227789341145264</v>
      </c>
      <c r="AE1638">
        <v>246936</v>
      </c>
      <c r="AF1638">
        <v>326.70999999999998</v>
      </c>
      <c r="AG1638">
        <v>91.46</v>
      </c>
      <c r="AH1638">
        <v>115.92</v>
      </c>
      <c r="AI1638">
        <v>5.3608208749638004</v>
      </c>
      <c r="AJ1638">
        <v>125.4</v>
      </c>
      <c r="AK1638">
        <v>91.39</v>
      </c>
      <c r="AL1638">
        <v>434.67</v>
      </c>
      <c r="AM1638">
        <v>269.39</v>
      </c>
      <c r="AN1638">
        <v>437.78</v>
      </c>
      <c r="AO1638">
        <v>88.05</v>
      </c>
      <c r="AP1638">
        <v>89.89</v>
      </c>
      <c r="AQ1638">
        <v>432</v>
      </c>
      <c r="AR1638">
        <v>8652.21765366</v>
      </c>
      <c r="AS1638" t="s">
        <v>4181</v>
      </c>
    </row>
    <row r="1639" spans="1:45" x14ac:dyDescent="0.3">
      <c r="A1639" s="4" t="s">
        <v>876</v>
      </c>
      <c r="B1639" s="4" t="s">
        <v>877</v>
      </c>
      <c r="C1639" t="s">
        <v>878</v>
      </c>
      <c r="D1639">
        <v>23.679382405167299</v>
      </c>
      <c r="E1639">
        <v>12.996850413506699</v>
      </c>
      <c r="F1639">
        <v>7.7814088676521598</v>
      </c>
      <c r="G1639">
        <v>7.1209332086430104</v>
      </c>
      <c r="H1639">
        <v>14.2073475417999</v>
      </c>
      <c r="I1639">
        <v>14.2806516710144</v>
      </c>
      <c r="J1639">
        <v>-5.4261062948156598</v>
      </c>
      <c r="K1639">
        <v>24.292340411619801</v>
      </c>
      <c r="L1639">
        <v>42.656875596018303</v>
      </c>
      <c r="M1639">
        <v>20.391595203994498</v>
      </c>
      <c r="N1639">
        <v>18.240823860484301</v>
      </c>
      <c r="O1639">
        <v>9.4985754702004304</v>
      </c>
      <c r="P1639">
        <v>12.202631075662699</v>
      </c>
      <c r="Q1639">
        <v>26.840858038228099</v>
      </c>
      <c r="R1639">
        <v>6.0017081339522402</v>
      </c>
      <c r="S1639">
        <v>20.1587774441767</v>
      </c>
      <c r="T1639">
        <v>9539.5558221249994</v>
      </c>
      <c r="U1639">
        <v>3.0589699453627501</v>
      </c>
      <c r="V1639">
        <v>2.4382909495919001</v>
      </c>
      <c r="W1639">
        <v>-38.917135111515201</v>
      </c>
      <c r="X1639">
        <v>14.7748142670675</v>
      </c>
      <c r="Y1639">
        <v>12.946248018478199</v>
      </c>
      <c r="Z1639">
        <v>53.655896039010401</v>
      </c>
      <c r="AA1639">
        <v>9.6021520662023701</v>
      </c>
      <c r="AB1639">
        <v>12.0630642274766</v>
      </c>
      <c r="AC1639">
        <v>0</v>
      </c>
      <c r="AD1639">
        <v>0</v>
      </c>
      <c r="AE1639">
        <v>294100</v>
      </c>
      <c r="AF1639">
        <v>5079.25</v>
      </c>
      <c r="AG1639">
        <v>361.69</v>
      </c>
      <c r="AH1639">
        <v>431.84</v>
      </c>
      <c r="AI1639">
        <v>5.2044497482727898</v>
      </c>
      <c r="AJ1639">
        <v>725.35</v>
      </c>
      <c r="AK1639">
        <v>11.75</v>
      </c>
      <c r="AL1639">
        <v>1882.63</v>
      </c>
      <c r="AM1639">
        <v>219.9</v>
      </c>
      <c r="AN1639">
        <v>2799.83</v>
      </c>
      <c r="AO1639">
        <v>802.47</v>
      </c>
      <c r="AP1639">
        <v>975.57</v>
      </c>
      <c r="AQ1639">
        <v>123.4</v>
      </c>
      <c r="AR1639">
        <v>8564.5958221250003</v>
      </c>
      <c r="AS1639" t="s">
        <v>4181</v>
      </c>
    </row>
    <row r="1640" spans="1:45" x14ac:dyDescent="0.3">
      <c r="A1640" s="4" t="s">
        <v>879</v>
      </c>
      <c r="B1640" s="4" t="s">
        <v>880</v>
      </c>
      <c r="C1640" t="s">
        <v>49</v>
      </c>
      <c r="D1640">
        <v>28.415603246308699</v>
      </c>
      <c r="E1640">
        <v>13.380010034004099</v>
      </c>
      <c r="F1640">
        <v>8.5370156439396006</v>
      </c>
      <c r="G1640">
        <v>7.8813399039623304</v>
      </c>
      <c r="H1640">
        <v>14.4791166052721</v>
      </c>
      <c r="I1640">
        <v>17.368210904582199</v>
      </c>
      <c r="J1640">
        <v>9.8083351134598598</v>
      </c>
      <c r="K1640">
        <v>15.561538534063899</v>
      </c>
      <c r="L1640">
        <v>0</v>
      </c>
      <c r="M1640">
        <v>0</v>
      </c>
      <c r="N1640">
        <v>28.2431681900763</v>
      </c>
      <c r="O1640">
        <v>4.8391544348518298</v>
      </c>
      <c r="P1640">
        <v>6.0624203824807203</v>
      </c>
      <c r="Q1640">
        <v>27.487804480639198</v>
      </c>
      <c r="R1640">
        <v>0.43381617359012897</v>
      </c>
      <c r="S1640">
        <v>25.494711592922599</v>
      </c>
      <c r="T1640">
        <v>7492.3734419899902</v>
      </c>
      <c r="U1640">
        <v>3.5956633075459901</v>
      </c>
      <c r="V1640">
        <v>0.95270639840503801</v>
      </c>
      <c r="W1640">
        <v>-26.699673829318598</v>
      </c>
      <c r="X1640">
        <v>14.094264028533599</v>
      </c>
      <c r="Y1640">
        <v>13.5605173546434</v>
      </c>
      <c r="Z1640">
        <v>49.104195136170603</v>
      </c>
      <c r="AA1640">
        <v>17.810416425804402</v>
      </c>
      <c r="AB1640">
        <v>10.887874908191501</v>
      </c>
      <c r="AC1640">
        <v>0</v>
      </c>
      <c r="AD1640">
        <v>9.9506994585466207E-4</v>
      </c>
      <c r="AE1640">
        <v>118381</v>
      </c>
      <c r="AF1640">
        <v>3806.8399999999901</v>
      </c>
      <c r="AG1640">
        <v>300.02999999999901</v>
      </c>
      <c r="AH1640">
        <v>432.93999999999897</v>
      </c>
      <c r="AI1640">
        <v>13.3040007970073</v>
      </c>
      <c r="AJ1640">
        <v>661.17999999999904</v>
      </c>
      <c r="AK1640">
        <v>153.97</v>
      </c>
      <c r="AL1640">
        <v>2267.02</v>
      </c>
      <c r="AM1640">
        <v>1061.9000000000001</v>
      </c>
      <c r="AN1640">
        <v>2371.06</v>
      </c>
      <c r="AO1640">
        <v>818.52</v>
      </c>
      <c r="AP1640">
        <v>858.01</v>
      </c>
      <c r="AQ1640">
        <v>371.3</v>
      </c>
      <c r="AR1640">
        <v>8525.5334419899991</v>
      </c>
      <c r="AS1640" t="s">
        <v>4181</v>
      </c>
    </row>
    <row r="1641" spans="1:45" x14ac:dyDescent="0.3">
      <c r="A1641" s="4" t="s">
        <v>881</v>
      </c>
      <c r="B1641" s="4" t="s">
        <v>882</v>
      </c>
      <c r="C1641" t="s">
        <v>260</v>
      </c>
      <c r="D1641">
        <v>24.183163777294698</v>
      </c>
      <c r="E1641">
        <v>0</v>
      </c>
      <c r="F1641">
        <v>11.6416133353177</v>
      </c>
      <c r="G1641">
        <v>10.581678145508199</v>
      </c>
      <c r="H1641">
        <v>17.101568839743098</v>
      </c>
      <c r="I1641">
        <v>18.636908859701599</v>
      </c>
      <c r="J1641">
        <v>9.8983647360572906</v>
      </c>
      <c r="K1641">
        <v>30.985962270493498</v>
      </c>
      <c r="L1641">
        <v>0</v>
      </c>
      <c r="M1641">
        <v>0</v>
      </c>
      <c r="N1641">
        <v>9.84204742771343</v>
      </c>
      <c r="O1641">
        <v>12.849043433948101</v>
      </c>
      <c r="P1641">
        <v>0</v>
      </c>
      <c r="Q1641">
        <v>0</v>
      </c>
      <c r="R1641">
        <v>0</v>
      </c>
      <c r="S1641">
        <v>0</v>
      </c>
      <c r="T1641">
        <v>8636.2518179699891</v>
      </c>
      <c r="U1641">
        <v>-48.644104337219296</v>
      </c>
      <c r="V1641">
        <v>0</v>
      </c>
      <c r="W1641">
        <v>-0.73126162270577399</v>
      </c>
      <c r="X1641">
        <v>7.6130634580690304E-3</v>
      </c>
      <c r="Y1641">
        <v>6.6719007675643798E-3</v>
      </c>
      <c r="Z1641">
        <v>89.999999907274599</v>
      </c>
      <c r="AA1641">
        <v>0</v>
      </c>
      <c r="AB1641">
        <v>0.82531035411525899</v>
      </c>
      <c r="AC1641">
        <v>0</v>
      </c>
      <c r="AD1641">
        <v>1.93177892139708E-4</v>
      </c>
      <c r="AE1641">
        <v>30640</v>
      </c>
      <c r="AF1641">
        <v>3326.41</v>
      </c>
      <c r="AG1641">
        <v>351.99</v>
      </c>
      <c r="AH1641">
        <v>351.99</v>
      </c>
      <c r="AI1641">
        <v>5.4397349003404702</v>
      </c>
      <c r="AJ1641">
        <v>619.94000000000005</v>
      </c>
      <c r="AK1641">
        <v>86.27</v>
      </c>
      <c r="AL1641">
        <v>-822.06</v>
      </c>
      <c r="AM1641">
        <v>1666.87</v>
      </c>
      <c r="AN1641">
        <v>-174.98999999999899</v>
      </c>
      <c r="AO1641">
        <v>990.97</v>
      </c>
      <c r="AP1641">
        <v>1023.38</v>
      </c>
      <c r="AQ1641">
        <v>131.1</v>
      </c>
      <c r="AR1641">
        <v>8512.2318179699996</v>
      </c>
      <c r="AS1641" t="s">
        <v>4181</v>
      </c>
    </row>
    <row r="1642" spans="1:45" x14ac:dyDescent="0.3">
      <c r="A1642" s="4" t="s">
        <v>883</v>
      </c>
      <c r="B1642" s="4" t="s">
        <v>884</v>
      </c>
      <c r="C1642" t="s">
        <v>885</v>
      </c>
      <c r="D1642">
        <v>75.184565945091094</v>
      </c>
      <c r="E1642">
        <v>24.737351092355699</v>
      </c>
      <c r="F1642">
        <v>16.035733112969599</v>
      </c>
      <c r="G1642">
        <v>23.8044880607432</v>
      </c>
      <c r="H1642">
        <v>17.140009465206699</v>
      </c>
      <c r="I1642">
        <v>34.043273196421303</v>
      </c>
      <c r="J1642">
        <v>175.489563955503</v>
      </c>
      <c r="K1642">
        <v>83.322049159223695</v>
      </c>
      <c r="L1642">
        <v>0.216143991197044</v>
      </c>
      <c r="M1642">
        <v>0.14540595771437501</v>
      </c>
      <c r="N1642">
        <v>40.916857527174798</v>
      </c>
      <c r="O1642">
        <v>15.1197547793141</v>
      </c>
      <c r="P1642">
        <v>60.654918231116497</v>
      </c>
      <c r="Q1642">
        <v>42.865621107064598</v>
      </c>
      <c r="R1642">
        <v>74.989066400300501</v>
      </c>
      <c r="S1642">
        <v>0</v>
      </c>
      <c r="T1642">
        <v>8296.1228971199998</v>
      </c>
      <c r="U1642">
        <v>16.6274127507663</v>
      </c>
      <c r="V1642">
        <v>0.41191124656331302</v>
      </c>
      <c r="W1642">
        <v>503.82395957697702</v>
      </c>
      <c r="X1642">
        <v>3.64862227476458</v>
      </c>
      <c r="Y1642">
        <v>3.63582207494039</v>
      </c>
      <c r="Z1642">
        <v>57.647468493381702</v>
      </c>
      <c r="AA1642">
        <v>16.551187392280301</v>
      </c>
      <c r="AB1642">
        <v>11.360799719972199</v>
      </c>
      <c r="AC1642">
        <v>0</v>
      </c>
      <c r="AD1642">
        <v>8.8481121961372297E-3</v>
      </c>
      <c r="AE1642">
        <v>41036</v>
      </c>
      <c r="AF1642">
        <v>472.81</v>
      </c>
      <c r="AG1642">
        <v>112.549999999999</v>
      </c>
      <c r="AH1642">
        <v>151.89999999999901</v>
      </c>
      <c r="AI1642">
        <v>64.583647500787805</v>
      </c>
      <c r="AJ1642">
        <v>160.95999999999901</v>
      </c>
      <c r="AK1642">
        <v>111.41</v>
      </c>
      <c r="AL1642">
        <v>385.59</v>
      </c>
      <c r="AM1642">
        <v>170.13</v>
      </c>
      <c r="AN1642">
        <v>508.92</v>
      </c>
      <c r="AO1642">
        <v>167.7</v>
      </c>
      <c r="AP1642">
        <v>189.71</v>
      </c>
      <c r="AQ1642">
        <v>4357.3500000000004</v>
      </c>
      <c r="AR1642">
        <v>8462.0228971199995</v>
      </c>
      <c r="AS1642" t="s">
        <v>4181</v>
      </c>
    </row>
    <row r="1643" spans="1:45" x14ac:dyDescent="0.3">
      <c r="A1643" s="4" t="s">
        <v>886</v>
      </c>
      <c r="B1643" s="4" t="s">
        <v>887</v>
      </c>
      <c r="C1643" t="s">
        <v>121</v>
      </c>
      <c r="D1643">
        <v>13.4271154055051</v>
      </c>
      <c r="E1643">
        <v>12.245001068770501</v>
      </c>
      <c r="F1643">
        <v>5.0259216130421596</v>
      </c>
      <c r="G1643">
        <v>9.1518816735798794</v>
      </c>
      <c r="H1643">
        <v>17.557693623672598</v>
      </c>
      <c r="I1643">
        <v>20.0371512891119</v>
      </c>
      <c r="J1643">
        <v>19.453011332736999</v>
      </c>
      <c r="K1643">
        <v>8.7994846955302908</v>
      </c>
      <c r="L1643">
        <v>73.758619621110299</v>
      </c>
      <c r="M1643">
        <v>65.701427079326905</v>
      </c>
      <c r="N1643">
        <v>8.4992109628950203</v>
      </c>
      <c r="O1643">
        <v>14.7290810636116</v>
      </c>
      <c r="P1643">
        <v>26.142608820004899</v>
      </c>
      <c r="Q1643">
        <v>39.8047834469834</v>
      </c>
      <c r="R1643">
        <v>30.310580210229901</v>
      </c>
      <c r="S1643">
        <v>20.310072558399501</v>
      </c>
      <c r="T1643">
        <v>11866.702501625001</v>
      </c>
      <c r="U1643">
        <v>1.5422741949323999</v>
      </c>
      <c r="V1643">
        <v>0.91012514220705298</v>
      </c>
      <c r="W1643">
        <v>-44.883439626610802</v>
      </c>
      <c r="X1643">
        <v>16.320610827193502</v>
      </c>
      <c r="Y1643">
        <v>14.1655202203036</v>
      </c>
      <c r="Z1643">
        <v>62.897179075110202</v>
      </c>
      <c r="AA1643">
        <v>3.7196079383942</v>
      </c>
      <c r="AB1643">
        <v>9.3717686902962694</v>
      </c>
      <c r="AC1643">
        <v>0</v>
      </c>
      <c r="AD1643">
        <v>2.12489789832386</v>
      </c>
      <c r="AE1643">
        <v>83372</v>
      </c>
      <c r="AF1643">
        <v>6885.36</v>
      </c>
      <c r="AG1643">
        <v>630.13999999999896</v>
      </c>
      <c r="AH1643">
        <v>712.58999999999901</v>
      </c>
      <c r="AI1643">
        <v>81.830681186333706</v>
      </c>
      <c r="AJ1643">
        <v>1379.6299999999901</v>
      </c>
      <c r="AK1643">
        <v>288.98</v>
      </c>
      <c r="AL1643">
        <v>5408.98</v>
      </c>
      <c r="AM1643">
        <v>640.72</v>
      </c>
      <c r="AN1643">
        <v>5486.03</v>
      </c>
      <c r="AO1643">
        <v>524.89</v>
      </c>
      <c r="AP1643">
        <v>1328.43</v>
      </c>
      <c r="AQ1643">
        <v>1072.3499999999999</v>
      </c>
      <c r="AR1643">
        <v>8460.9625016249993</v>
      </c>
      <c r="AS1643" t="s">
        <v>4181</v>
      </c>
    </row>
    <row r="1644" spans="1:45" x14ac:dyDescent="0.3">
      <c r="A1644" s="4" t="s">
        <v>888</v>
      </c>
      <c r="B1644" s="4" t="s">
        <v>889</v>
      </c>
      <c r="C1644" t="s">
        <v>127</v>
      </c>
      <c r="D1644">
        <v>12.0914103019372</v>
      </c>
      <c r="E1644">
        <v>26.210958603936</v>
      </c>
      <c r="F1644">
        <v>10.186740513206001</v>
      </c>
      <c r="G1644">
        <v>7.1562224074334004</v>
      </c>
      <c r="H1644">
        <v>13.2887248155732</v>
      </c>
      <c r="I1644">
        <v>14.6616068260399</v>
      </c>
      <c r="J1644">
        <v>194.692305574904</v>
      </c>
      <c r="K1644">
        <v>20.334655694863599</v>
      </c>
      <c r="L1644">
        <v>49.388403176901001</v>
      </c>
      <c r="M1644">
        <v>41.709669133957497</v>
      </c>
      <c r="N1644">
        <v>17.175203063844101</v>
      </c>
      <c r="O1644">
        <v>5.9181890689704097</v>
      </c>
      <c r="P1644">
        <v>11.0483775238158</v>
      </c>
      <c r="Q1644">
        <v>7.2752366059517701</v>
      </c>
      <c r="R1644">
        <v>56.2814782622469</v>
      </c>
      <c r="S1644">
        <v>4.7501474260005798</v>
      </c>
      <c r="T1644">
        <v>9875.0377251749997</v>
      </c>
      <c r="U1644">
        <v>2.79818730012608</v>
      </c>
      <c r="V1644">
        <v>0</v>
      </c>
      <c r="W1644">
        <v>-50.366335152455498</v>
      </c>
      <c r="X1644">
        <v>4.1107906622546802</v>
      </c>
      <c r="Y1644">
        <v>4.0315818761450802E-2</v>
      </c>
      <c r="Z1644">
        <v>58.881003867659302</v>
      </c>
      <c r="AA1644">
        <v>20.116420355913299</v>
      </c>
      <c r="AB1644">
        <v>9.1775848896485908</v>
      </c>
      <c r="AC1644">
        <v>50.573906926825899</v>
      </c>
      <c r="AD1644">
        <v>7.7455758571487607E-2</v>
      </c>
      <c r="AE1644">
        <v>57268</v>
      </c>
      <c r="AF1644">
        <v>9694.64</v>
      </c>
      <c r="AG1644">
        <v>693.770000000001</v>
      </c>
      <c r="AH1644">
        <v>880.07000000000096</v>
      </c>
      <c r="AI1644">
        <v>29.405172028860498</v>
      </c>
      <c r="AJ1644">
        <v>1421.39</v>
      </c>
      <c r="AK1644">
        <v>797.68</v>
      </c>
      <c r="AL1644">
        <v>2358.4499999999998</v>
      </c>
      <c r="AM1644">
        <v>20.9</v>
      </c>
      <c r="AN1644">
        <v>2997.89</v>
      </c>
      <c r="AO1644">
        <v>1081.3699999999999</v>
      </c>
      <c r="AP1644">
        <v>1305.31</v>
      </c>
      <c r="AQ1644">
        <v>361.45</v>
      </c>
      <c r="AR1644">
        <v>8388.6577251750005</v>
      </c>
      <c r="AS1644" t="s">
        <v>4181</v>
      </c>
    </row>
    <row r="1645" spans="1:45" x14ac:dyDescent="0.3">
      <c r="A1645" s="4" t="s">
        <v>890</v>
      </c>
      <c r="B1645" s="4" t="s">
        <v>891</v>
      </c>
      <c r="C1645" t="s">
        <v>892</v>
      </c>
      <c r="D1645">
        <v>144.33489114216701</v>
      </c>
      <c r="E1645">
        <v>2.4171795535587299</v>
      </c>
      <c r="F1645">
        <v>1.1533503742561</v>
      </c>
      <c r="G1645">
        <v>0.53038659859931203</v>
      </c>
      <c r="H1645">
        <v>4.7602845567376404</v>
      </c>
      <c r="I1645">
        <v>4.8296422799385699</v>
      </c>
      <c r="J1645">
        <v>-37.2574072167209</v>
      </c>
      <c r="K1645">
        <v>-3.89758379015954</v>
      </c>
      <c r="L1645">
        <v>32.454945343531499</v>
      </c>
      <c r="M1645">
        <v>9.5242589370712007</v>
      </c>
      <c r="N1645">
        <v>2.5355431554788299</v>
      </c>
      <c r="O1645">
        <v>25.9470674155992</v>
      </c>
      <c r="P1645">
        <v>26.846755782351298</v>
      </c>
      <c r="Q1645">
        <v>0</v>
      </c>
      <c r="R1645">
        <v>-12.161417591406501</v>
      </c>
      <c r="S1645">
        <v>13.511218939539599</v>
      </c>
      <c r="T1645">
        <v>8626.1368482199996</v>
      </c>
      <c r="U1645">
        <v>3.4285636871860898</v>
      </c>
      <c r="V1645">
        <v>1.2372045382286601</v>
      </c>
      <c r="W1645">
        <v>140.438404169889</v>
      </c>
      <c r="X1645">
        <v>13.005728900304099</v>
      </c>
      <c r="Y1645">
        <v>11.537171854093501</v>
      </c>
      <c r="Z1645">
        <v>51.781879970000702</v>
      </c>
      <c r="AA1645">
        <v>22.229572150461902</v>
      </c>
      <c r="AB1645">
        <v>4.7389083828334302</v>
      </c>
      <c r="AC1645">
        <v>0</v>
      </c>
      <c r="AD1645">
        <v>2.6322065749985801E-2</v>
      </c>
      <c r="AE1645">
        <v>64697</v>
      </c>
      <c r="AF1645">
        <v>10914.68</v>
      </c>
      <c r="AG1645">
        <v>57.889999999999397</v>
      </c>
      <c r="AH1645">
        <v>184.64999999999901</v>
      </c>
      <c r="AI1645">
        <v>3.92222546029216</v>
      </c>
      <c r="AJ1645">
        <v>527.13999999999896</v>
      </c>
      <c r="AK1645">
        <v>4.0999999999999996</v>
      </c>
      <c r="AL1645">
        <v>496.979999999999</v>
      </c>
      <c r="AM1645">
        <v>614.28</v>
      </c>
      <c r="AN1645">
        <v>2437.04</v>
      </c>
      <c r="AO1645">
        <v>654.01</v>
      </c>
      <c r="AP1645">
        <v>715.36</v>
      </c>
      <c r="AQ1645">
        <v>567.5</v>
      </c>
      <c r="AR1645">
        <v>8355.5468482199994</v>
      </c>
      <c r="AS1645" t="s">
        <v>4181</v>
      </c>
    </row>
    <row r="1646" spans="1:45" x14ac:dyDescent="0.3">
      <c r="A1646" s="4" t="s">
        <v>893</v>
      </c>
      <c r="B1646" s="4" t="s">
        <v>894</v>
      </c>
      <c r="C1646" t="s">
        <v>109</v>
      </c>
      <c r="D1646">
        <v>152.11147470722901</v>
      </c>
      <c r="E1646">
        <v>5.6541954005055004</v>
      </c>
      <c r="F1646">
        <v>3.2297834036902402</v>
      </c>
      <c r="G1646">
        <v>7.9157747586387597</v>
      </c>
      <c r="H1646">
        <v>0</v>
      </c>
      <c r="I1646">
        <v>15.549051301093501</v>
      </c>
      <c r="J1646">
        <v>71.582677068362898</v>
      </c>
      <c r="K1646">
        <v>0</v>
      </c>
      <c r="L1646">
        <v>28.896897459099002</v>
      </c>
      <c r="M1646">
        <v>24.125557739710999</v>
      </c>
      <c r="N1646">
        <v>3.76668191078035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8707.8497650850004</v>
      </c>
      <c r="U1646">
        <v>4.30007164294517</v>
      </c>
      <c r="V1646">
        <v>6.7420345242955995E-2</v>
      </c>
      <c r="W1646">
        <v>313.71477250336898</v>
      </c>
      <c r="X1646">
        <v>0.60640261996117395</v>
      </c>
      <c r="Y1646">
        <v>6.6230691632610694E-2</v>
      </c>
      <c r="Z1646">
        <v>51.027482921251497</v>
      </c>
      <c r="AA1646">
        <v>12.416855582631101</v>
      </c>
      <c r="AB1646">
        <v>21.3613050569659</v>
      </c>
      <c r="AC1646">
        <v>0</v>
      </c>
      <c r="AD1646">
        <v>7.5966307599043395E-2</v>
      </c>
      <c r="AE1646">
        <v>181847</v>
      </c>
      <c r="AF1646">
        <v>686.73</v>
      </c>
      <c r="AG1646">
        <v>54.3599999999999</v>
      </c>
      <c r="AH1646">
        <v>77.389999999999901</v>
      </c>
      <c r="AI1646">
        <v>6.8043074846274498</v>
      </c>
      <c r="AJ1646">
        <v>106.77999999999901</v>
      </c>
      <c r="AK1646">
        <v>50.24</v>
      </c>
      <c r="AL1646">
        <v>1335.69</v>
      </c>
      <c r="AM1646">
        <v>116.6</v>
      </c>
      <c r="AN1646">
        <v>1922.94</v>
      </c>
      <c r="AO1646">
        <v>84.73</v>
      </c>
      <c r="AP1646">
        <v>112.28</v>
      </c>
      <c r="AQ1646">
        <v>504.3</v>
      </c>
      <c r="AR1646">
        <v>8268.7797650850007</v>
      </c>
      <c r="AS1646" t="s">
        <v>4181</v>
      </c>
    </row>
    <row r="1647" spans="1:45" x14ac:dyDescent="0.3">
      <c r="A1647" s="4" t="s">
        <v>895</v>
      </c>
      <c r="B1647" s="4" t="s">
        <v>896</v>
      </c>
      <c r="C1647" t="s">
        <v>885</v>
      </c>
      <c r="D1647">
        <v>255.412626614777</v>
      </c>
      <c r="E1647">
        <v>0.92438936035864205</v>
      </c>
      <c r="F1647">
        <v>0.38263718574380001</v>
      </c>
      <c r="G1647">
        <v>0.67972920329756903</v>
      </c>
      <c r="H1647">
        <v>5.3601478157872302</v>
      </c>
      <c r="I1647">
        <v>17.176428473662501</v>
      </c>
      <c r="J1647">
        <v>69.481552771839105</v>
      </c>
      <c r="K1647">
        <v>17.0657046717062</v>
      </c>
      <c r="L1647">
        <v>64.088388988019304</v>
      </c>
      <c r="M1647">
        <v>5.0450335627497001E-3</v>
      </c>
      <c r="N1647">
        <v>0.71886211342788697</v>
      </c>
      <c r="O1647">
        <v>23.9085535975201</v>
      </c>
      <c r="P1647">
        <v>40.199629455978297</v>
      </c>
      <c r="Q1647">
        <v>72.839899684611794</v>
      </c>
      <c r="R1647">
        <v>-19.530336569709501</v>
      </c>
      <c r="S1647">
        <v>0</v>
      </c>
      <c r="T1647">
        <v>13495.319587124901</v>
      </c>
      <c r="U1647">
        <v>2.1892045806581302</v>
      </c>
      <c r="V1647">
        <v>0</v>
      </c>
      <c r="W1647">
        <v>1471.8472256774301</v>
      </c>
      <c r="X1647">
        <v>0.43483905057226602</v>
      </c>
      <c r="Y1647">
        <v>0.38624840922096898</v>
      </c>
      <c r="Z1647">
        <v>74.999999976121003</v>
      </c>
      <c r="AA1647">
        <v>4.8230060106709001</v>
      </c>
      <c r="AB1647">
        <v>4.4365699131382001</v>
      </c>
      <c r="AC1647">
        <v>0</v>
      </c>
      <c r="AD1647">
        <v>0</v>
      </c>
      <c r="AE1647">
        <v>126780</v>
      </c>
      <c r="AF1647">
        <v>4748.95</v>
      </c>
      <c r="AG1647">
        <v>32.279999999999902</v>
      </c>
      <c r="AH1647">
        <v>511.76999999999902</v>
      </c>
      <c r="AI1647">
        <v>0.31177508519855301</v>
      </c>
      <c r="AJ1647">
        <v>815.69999999999902</v>
      </c>
      <c r="AK1647">
        <v>718.49</v>
      </c>
      <c r="AL1647">
        <v>-3081.27</v>
      </c>
      <c r="AM1647">
        <v>382.52</v>
      </c>
      <c r="AN1647">
        <v>3766.0799999999899</v>
      </c>
      <c r="AO1647">
        <v>1261.55</v>
      </c>
      <c r="AP1647">
        <v>1345.55</v>
      </c>
      <c r="AQ1647">
        <v>79.150000000000006</v>
      </c>
      <c r="AR1647">
        <v>8244.7195871250005</v>
      </c>
      <c r="AS1647" t="s">
        <v>4181</v>
      </c>
    </row>
    <row r="1648" spans="1:45" x14ac:dyDescent="0.3">
      <c r="A1648" s="4" t="s">
        <v>897</v>
      </c>
      <c r="B1648" s="4" t="s">
        <v>898</v>
      </c>
      <c r="C1648" t="s">
        <v>52</v>
      </c>
      <c r="D1648">
        <v>15.450093947106399</v>
      </c>
      <c r="E1648">
        <v>4.5581862644025204</v>
      </c>
      <c r="F1648">
        <v>0.55849557035777297</v>
      </c>
      <c r="G1648">
        <v>4.9902590700922804</v>
      </c>
      <c r="H1648">
        <v>14.108998035140999</v>
      </c>
      <c r="I1648">
        <v>8.3095268839297702</v>
      </c>
      <c r="J1648">
        <v>-57.774534139298197</v>
      </c>
      <c r="K1648">
        <v>-23.264118802352801</v>
      </c>
      <c r="L1648">
        <v>0</v>
      </c>
      <c r="M1648">
        <v>0</v>
      </c>
      <c r="N1648">
        <v>0.60198388857988305</v>
      </c>
      <c r="O1648">
        <v>26.8151626578452</v>
      </c>
      <c r="P1648">
        <v>13.101506908786</v>
      </c>
      <c r="Q1648">
        <v>0</v>
      </c>
      <c r="R1648">
        <v>0.22189297189090201</v>
      </c>
      <c r="S1648">
        <v>42.4703307226685</v>
      </c>
      <c r="T1648">
        <v>-5262.6032587649897</v>
      </c>
      <c r="U1648">
        <v>0.6458275495518</v>
      </c>
      <c r="V1648">
        <v>0</v>
      </c>
      <c r="W1648">
        <v>-41.438829476076798</v>
      </c>
      <c r="X1648">
        <v>19.682891980848702</v>
      </c>
      <c r="Y1648">
        <v>13.7005191044148</v>
      </c>
      <c r="Z1648">
        <v>0</v>
      </c>
      <c r="AA1648">
        <v>31.309885407752201</v>
      </c>
      <c r="AB1648">
        <v>17.975235379652599</v>
      </c>
      <c r="AC1648">
        <v>0</v>
      </c>
      <c r="AD1648">
        <v>4.8620131432437299</v>
      </c>
      <c r="AE1648">
        <v>473495</v>
      </c>
      <c r="AF1648">
        <v>10609.869999999901</v>
      </c>
      <c r="AG1648">
        <v>529.46</v>
      </c>
      <c r="AH1648">
        <v>712.02</v>
      </c>
      <c r="AI1648">
        <v>9.5681020779329504</v>
      </c>
      <c r="AJ1648">
        <v>881.63</v>
      </c>
      <c r="AK1648">
        <v>23085.23</v>
      </c>
      <c r="AL1648">
        <v>3226.03999999999</v>
      </c>
      <c r="AM1648">
        <v>13442.81</v>
      </c>
      <c r="AN1648">
        <v>12666.24</v>
      </c>
      <c r="AO1648">
        <v>7452.4699999999903</v>
      </c>
      <c r="AP1648">
        <v>7631.44</v>
      </c>
      <c r="AQ1648">
        <v>133.30000000000001</v>
      </c>
      <c r="AR1648">
        <v>8180.2067412349998</v>
      </c>
      <c r="AS1648" t="s">
        <v>4181</v>
      </c>
    </row>
    <row r="1649" spans="1:45" x14ac:dyDescent="0.3">
      <c r="A1649" s="4" t="s">
        <v>899</v>
      </c>
      <c r="B1649" s="4" t="s">
        <v>900</v>
      </c>
      <c r="C1649" t="s">
        <v>285</v>
      </c>
      <c r="D1649">
        <v>137.42635221794001</v>
      </c>
      <c r="E1649">
        <v>18.123036569372001</v>
      </c>
      <c r="F1649">
        <v>15.127098687644001</v>
      </c>
      <c r="G1649">
        <v>30.904457273625599</v>
      </c>
      <c r="H1649">
        <v>0</v>
      </c>
      <c r="I1649">
        <v>47.438497945597298</v>
      </c>
      <c r="J1649">
        <v>-16.098752034725901</v>
      </c>
      <c r="K1649">
        <v>0</v>
      </c>
      <c r="L1649">
        <v>5.3519553072625596</v>
      </c>
      <c r="M1649">
        <v>4.3938547486033501</v>
      </c>
      <c r="N1649">
        <v>85.607261201556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7963.66384879</v>
      </c>
      <c r="U1649">
        <v>22.809703488240199</v>
      </c>
      <c r="V1649">
        <v>0</v>
      </c>
      <c r="W1649">
        <v>254.50229068533</v>
      </c>
      <c r="X1649">
        <v>5.1000613846332001</v>
      </c>
      <c r="Y1649">
        <v>3.0353586418277501</v>
      </c>
      <c r="Z1649">
        <v>53.725882706724398</v>
      </c>
      <c r="AA1649">
        <v>5.7978474415221797</v>
      </c>
      <c r="AB1649">
        <v>6.94945118291397</v>
      </c>
      <c r="AC1649">
        <v>0</v>
      </c>
      <c r="AD1649">
        <v>1.6439861437473899</v>
      </c>
      <c r="AE1649">
        <v>135468</v>
      </c>
      <c r="AF1649">
        <v>192.27</v>
      </c>
      <c r="AG1649">
        <v>59.42</v>
      </c>
      <c r="AH1649">
        <v>78.75</v>
      </c>
      <c r="AI1649">
        <v>116.272049074896</v>
      </c>
      <c r="AJ1649">
        <v>91.21</v>
      </c>
      <c r="AK1649">
        <v>114.77</v>
      </c>
      <c r="AL1649">
        <v>202.12</v>
      </c>
      <c r="AM1649">
        <v>221.37</v>
      </c>
      <c r="AN1649">
        <v>358</v>
      </c>
      <c r="AO1649">
        <v>80.91</v>
      </c>
      <c r="AP1649">
        <v>83.28</v>
      </c>
      <c r="AQ1649">
        <v>1577.15</v>
      </c>
      <c r="AR1649">
        <v>8165.87384879</v>
      </c>
      <c r="AS1649" t="s">
        <v>4181</v>
      </c>
    </row>
    <row r="1650" spans="1:45" x14ac:dyDescent="0.3">
      <c r="A1650" s="4" t="s">
        <v>901</v>
      </c>
      <c r="B1650" s="4" t="s">
        <v>902</v>
      </c>
      <c r="C1650" t="s">
        <v>393</v>
      </c>
      <c r="D1650">
        <v>-82.659508372042197</v>
      </c>
      <c r="E1650">
        <v>-19.6262893019084</v>
      </c>
      <c r="F1650">
        <v>-7.2060270985257899</v>
      </c>
      <c r="G1650">
        <v>-9.1071362509711093</v>
      </c>
      <c r="H1650">
        <v>5.7640055123884402</v>
      </c>
      <c r="I1650">
        <v>17.204320964818098</v>
      </c>
      <c r="J1650">
        <v>-16.098752034725901</v>
      </c>
      <c r="K1650">
        <v>0</v>
      </c>
      <c r="L1650">
        <v>134.70641071167401</v>
      </c>
      <c r="M1650">
        <v>112.69400288262599</v>
      </c>
      <c r="N1650">
        <v>0</v>
      </c>
      <c r="O1650">
        <v>45.716593243476702</v>
      </c>
      <c r="P1650">
        <v>0</v>
      </c>
      <c r="Q1650">
        <v>0</v>
      </c>
      <c r="R1650">
        <v>0</v>
      </c>
      <c r="S1650">
        <v>0</v>
      </c>
      <c r="T1650">
        <v>8706.4317893949992</v>
      </c>
      <c r="U1650">
        <v>17.002238818112499</v>
      </c>
      <c r="V1650">
        <v>0</v>
      </c>
      <c r="W1650">
        <v>93.166104656734603</v>
      </c>
      <c r="X1650">
        <v>8.5730078059043908</v>
      </c>
      <c r="Y1650">
        <v>2.5284761589877198</v>
      </c>
      <c r="Z1650">
        <v>51.256889459299401</v>
      </c>
      <c r="AA1650">
        <v>15.9813989811959</v>
      </c>
      <c r="AB1650">
        <v>3.25312140098394</v>
      </c>
      <c r="AC1650">
        <v>0</v>
      </c>
      <c r="AD1650">
        <v>3.0742853043915801</v>
      </c>
      <c r="AE1650">
        <v>92119</v>
      </c>
      <c r="AF1650">
        <v>1081.24</v>
      </c>
      <c r="AG1650">
        <v>-98.47</v>
      </c>
      <c r="AH1650">
        <v>-98.7</v>
      </c>
      <c r="AI1650">
        <v>-19.114010393949201</v>
      </c>
      <c r="AJ1650">
        <v>186.01999999999899</v>
      </c>
      <c r="AK1650">
        <v>0</v>
      </c>
      <c r="AL1650">
        <v>-497.55999999999898</v>
      </c>
      <c r="AM1650">
        <v>76.760000000000005</v>
      </c>
      <c r="AN1650">
        <v>478.73</v>
      </c>
      <c r="AO1650">
        <v>80.089999999999904</v>
      </c>
      <c r="AP1650">
        <v>154.07</v>
      </c>
      <c r="AQ1650">
        <v>1291.2</v>
      </c>
      <c r="AR1650">
        <v>8139.4817893950003</v>
      </c>
      <c r="AS1650" t="s">
        <v>4181</v>
      </c>
    </row>
    <row r="1651" spans="1:45" x14ac:dyDescent="0.3">
      <c r="A1651" s="4" t="s">
        <v>903</v>
      </c>
      <c r="B1651" s="4" t="s">
        <v>904</v>
      </c>
      <c r="C1651" t="s">
        <v>65</v>
      </c>
      <c r="D1651">
        <v>17.802641695993898</v>
      </c>
      <c r="E1651">
        <v>19.162708225224598</v>
      </c>
      <c r="F1651">
        <v>2.1154366201625598</v>
      </c>
      <c r="G1651">
        <v>22.594789019188099</v>
      </c>
      <c r="H1651">
        <v>28.1018677313509</v>
      </c>
      <c r="I1651">
        <v>31.071179084734101</v>
      </c>
      <c r="J1651">
        <v>-12.3566381292726</v>
      </c>
      <c r="K1651">
        <v>7.4114826443914996</v>
      </c>
      <c r="L1651">
        <v>739.24821825427205</v>
      </c>
      <c r="M1651">
        <v>589.119855927657</v>
      </c>
      <c r="N1651">
        <v>2.3431021673926198</v>
      </c>
      <c r="O1651">
        <v>13.248836496016899</v>
      </c>
      <c r="P1651">
        <v>19.502282750199999</v>
      </c>
      <c r="Q1651">
        <v>0</v>
      </c>
      <c r="R1651">
        <v>23.747550433050499</v>
      </c>
      <c r="S1651">
        <v>17.385639973503199</v>
      </c>
      <c r="T1651">
        <v>27390.422771875001</v>
      </c>
      <c r="U1651">
        <v>3.11099424165644</v>
      </c>
      <c r="V1651">
        <v>0.32800328003279999</v>
      </c>
      <c r="W1651">
        <v>-32.521864287391203</v>
      </c>
      <c r="X1651">
        <v>22.4067786108766</v>
      </c>
      <c r="Y1651">
        <v>19.634767604833801</v>
      </c>
      <c r="Z1651">
        <v>29.988079603241701</v>
      </c>
      <c r="AA1651">
        <v>0</v>
      </c>
      <c r="AB1651">
        <v>19.672279773533099</v>
      </c>
      <c r="AC1651">
        <v>0</v>
      </c>
      <c r="AD1651">
        <v>1.69692302059737</v>
      </c>
      <c r="AE1651">
        <v>100338</v>
      </c>
      <c r="AF1651">
        <v>2018.43</v>
      </c>
      <c r="AG1651">
        <v>456.06</v>
      </c>
      <c r="AH1651">
        <v>617.58000000000004</v>
      </c>
      <c r="AI1651">
        <v>34.2505348595096</v>
      </c>
      <c r="AJ1651">
        <v>627.15</v>
      </c>
      <c r="AK1651">
        <v>49.6</v>
      </c>
      <c r="AL1651">
        <v>2310.19</v>
      </c>
      <c r="AM1651">
        <v>21.55</v>
      </c>
      <c r="AN1651">
        <v>2609.7999999999902</v>
      </c>
      <c r="AO1651">
        <v>-853.58</v>
      </c>
      <c r="AP1651">
        <v>-851.24</v>
      </c>
      <c r="AQ1651">
        <v>600.20000000000005</v>
      </c>
      <c r="AR1651">
        <v>8119.0727718750004</v>
      </c>
      <c r="AS1651" t="s">
        <v>4181</v>
      </c>
    </row>
    <row r="1652" spans="1:45" x14ac:dyDescent="0.3">
      <c r="A1652" s="4" t="s">
        <v>905</v>
      </c>
      <c r="B1652" s="4" t="s">
        <v>906</v>
      </c>
      <c r="C1652" t="s">
        <v>907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-11.0560524842899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8108.6664055410001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1163.5999999999999</v>
      </c>
      <c r="AR1652">
        <v>8108.6664055410001</v>
      </c>
      <c r="AS1652" t="s">
        <v>4181</v>
      </c>
    </row>
    <row r="1653" spans="1:45" x14ac:dyDescent="0.3">
      <c r="A1653" s="4" t="s">
        <v>908</v>
      </c>
      <c r="B1653" s="4" t="s">
        <v>909</v>
      </c>
      <c r="C1653" t="s">
        <v>49</v>
      </c>
      <c r="D1653">
        <v>33.124033597188003</v>
      </c>
      <c r="E1653">
        <v>30.976294170676798</v>
      </c>
      <c r="F1653">
        <v>13.6926176832108</v>
      </c>
      <c r="G1653">
        <v>5.7323718287619503</v>
      </c>
      <c r="H1653">
        <v>10.878279702705701</v>
      </c>
      <c r="I1653">
        <v>9.5657016375184103</v>
      </c>
      <c r="J1653">
        <v>49.710852725155</v>
      </c>
      <c r="K1653">
        <v>35.049306293768602</v>
      </c>
      <c r="L1653">
        <v>9.9097706163649804</v>
      </c>
      <c r="M1653">
        <v>0</v>
      </c>
      <c r="N1653">
        <v>23.425032406740499</v>
      </c>
      <c r="O1653">
        <v>16.443520171302701</v>
      </c>
      <c r="P1653">
        <v>11.2064315843462</v>
      </c>
      <c r="Q1653">
        <v>22.846337772373001</v>
      </c>
      <c r="R1653">
        <v>9.2669748897960798</v>
      </c>
      <c r="S1653">
        <v>24.8436038297816</v>
      </c>
      <c r="T1653">
        <v>7428.1592363699901</v>
      </c>
      <c r="U1653">
        <v>8.9245797611958402</v>
      </c>
      <c r="V1653">
        <v>1.7993354379597499</v>
      </c>
      <c r="W1653">
        <v>-14.5539003442448</v>
      </c>
      <c r="X1653">
        <v>14.653077874059001</v>
      </c>
      <c r="Y1653">
        <v>13.833465199931901</v>
      </c>
      <c r="Z1653">
        <v>28.170069893766701</v>
      </c>
      <c r="AA1653">
        <v>14.001904881342501</v>
      </c>
      <c r="AB1653">
        <v>22.495942489388401</v>
      </c>
      <c r="AC1653">
        <v>0</v>
      </c>
      <c r="AD1653">
        <v>0</v>
      </c>
      <c r="AE1653">
        <v>90253</v>
      </c>
      <c r="AF1653">
        <v>4255.83</v>
      </c>
      <c r="AG1653">
        <v>243.95999999999901</v>
      </c>
      <c r="AH1653">
        <v>352.13999999999902</v>
      </c>
      <c r="AI1653">
        <v>23.4894412236862</v>
      </c>
      <c r="AJ1653">
        <v>407.099999999999</v>
      </c>
      <c r="AK1653">
        <v>10.55</v>
      </c>
      <c r="AL1653">
        <v>850.11</v>
      </c>
      <c r="AM1653">
        <v>742.51</v>
      </c>
      <c r="AN1653">
        <v>905.47</v>
      </c>
      <c r="AO1653">
        <v>440.75</v>
      </c>
      <c r="AP1653">
        <v>442.63</v>
      </c>
      <c r="AQ1653">
        <v>780.3</v>
      </c>
      <c r="AR1653">
        <v>8080.9392363699999</v>
      </c>
      <c r="AS1653" t="s">
        <v>4181</v>
      </c>
    </row>
    <row r="1654" spans="1:45" x14ac:dyDescent="0.3">
      <c r="A1654" s="4" t="s">
        <v>910</v>
      </c>
      <c r="B1654" s="4" t="s">
        <v>911</v>
      </c>
      <c r="C1654" t="s">
        <v>912</v>
      </c>
      <c r="D1654">
        <v>59.150777620105899</v>
      </c>
      <c r="E1654">
        <v>19.406022607987701</v>
      </c>
      <c r="F1654">
        <v>13.649011079525399</v>
      </c>
      <c r="G1654">
        <v>16.812670131155599</v>
      </c>
      <c r="H1654">
        <v>25.671909636689598</v>
      </c>
      <c r="I1654">
        <v>29.4753773818361</v>
      </c>
      <c r="J1654">
        <v>-14.890830028471701</v>
      </c>
      <c r="K1654">
        <v>22.629733272939401</v>
      </c>
      <c r="L1654">
        <v>14.2330436943981</v>
      </c>
      <c r="M1654">
        <v>6.7566307983885103</v>
      </c>
      <c r="N1654">
        <v>52.634025410598099</v>
      </c>
      <c r="O1654">
        <v>13.9584249407483</v>
      </c>
      <c r="P1654">
        <v>19.9312472176934</v>
      </c>
      <c r="Q1654">
        <v>13.4404630899138</v>
      </c>
      <c r="R1654">
        <v>21.959623236911799</v>
      </c>
      <c r="S1654">
        <v>0</v>
      </c>
      <c r="T1654">
        <v>7800.2676630200003</v>
      </c>
      <c r="U1654">
        <v>8.3240030893876096</v>
      </c>
      <c r="V1654">
        <v>0.298232250434257</v>
      </c>
      <c r="W1654">
        <v>60.8790563210312</v>
      </c>
      <c r="X1654">
        <v>2.9952792034881299</v>
      </c>
      <c r="Y1654">
        <v>2.5825872445793698</v>
      </c>
      <c r="Z1654">
        <v>44.763711061635199</v>
      </c>
      <c r="AA1654">
        <v>14.128285381922799</v>
      </c>
      <c r="AB1654">
        <v>5.0282761243958802</v>
      </c>
      <c r="AC1654">
        <v>0</v>
      </c>
      <c r="AD1654">
        <v>0.27329933818171298</v>
      </c>
      <c r="AE1654">
        <v>35166</v>
      </c>
      <c r="AF1654">
        <v>808.2</v>
      </c>
      <c r="AG1654">
        <v>135.88</v>
      </c>
      <c r="AH1654">
        <v>180.06</v>
      </c>
      <c r="AI1654">
        <v>14.759334191314601</v>
      </c>
      <c r="AJ1654">
        <v>238.22</v>
      </c>
      <c r="AK1654">
        <v>9.4</v>
      </c>
      <c r="AL1654">
        <v>526.29</v>
      </c>
      <c r="AM1654">
        <v>374.57</v>
      </c>
      <c r="AN1654">
        <v>965.57</v>
      </c>
      <c r="AO1654">
        <v>23.6</v>
      </c>
      <c r="AP1654">
        <v>118.73</v>
      </c>
      <c r="AQ1654">
        <v>825.3</v>
      </c>
      <c r="AR1654">
        <v>8037.4076630199997</v>
      </c>
      <c r="AS1654" t="s">
        <v>4181</v>
      </c>
    </row>
    <row r="1655" spans="1:45" x14ac:dyDescent="0.3">
      <c r="A1655" s="4" t="s">
        <v>913</v>
      </c>
      <c r="B1655" s="4" t="s">
        <v>914</v>
      </c>
      <c r="C1655" t="s">
        <v>366</v>
      </c>
      <c r="D1655">
        <v>46.403628318218601</v>
      </c>
      <c r="E1655">
        <v>7.2233989664147398</v>
      </c>
      <c r="F1655">
        <v>2.7413528076669098</v>
      </c>
      <c r="G1655">
        <v>1.63569195256588</v>
      </c>
      <c r="H1655">
        <v>7.4355198960417397</v>
      </c>
      <c r="I1655">
        <v>5.7558571300181098</v>
      </c>
      <c r="J1655">
        <v>131.36017039553701</v>
      </c>
      <c r="K1655">
        <v>13.7470236695316</v>
      </c>
      <c r="L1655">
        <v>78.984362750534402</v>
      </c>
      <c r="M1655">
        <v>37.023071539747001</v>
      </c>
      <c r="N1655">
        <v>3.6800074919759198</v>
      </c>
      <c r="O1655">
        <v>13.244855465391399</v>
      </c>
      <c r="P1655">
        <v>2.2613064768735902</v>
      </c>
      <c r="Q1655">
        <v>-5.61242111629545</v>
      </c>
      <c r="R1655">
        <v>-5.8552541075492304</v>
      </c>
      <c r="S1655">
        <v>20.250449417861098</v>
      </c>
      <c r="T1655">
        <v>9993.1373362199993</v>
      </c>
      <c r="U1655">
        <v>3.06824607203307</v>
      </c>
      <c r="V1655">
        <v>0.612463634971673</v>
      </c>
      <c r="W1655">
        <v>-22.699118333518499</v>
      </c>
      <c r="X1655">
        <v>1.5422840995670699</v>
      </c>
      <c r="Y1655">
        <v>1.2570896488940499</v>
      </c>
      <c r="Z1655">
        <v>69.918330705935006</v>
      </c>
      <c r="AA1655">
        <v>10.0984656114451</v>
      </c>
      <c r="AB1655">
        <v>7.3835537191145502</v>
      </c>
      <c r="AC1655">
        <v>0</v>
      </c>
      <c r="AD1655">
        <v>0</v>
      </c>
      <c r="AE1655">
        <v>55951</v>
      </c>
      <c r="AF1655">
        <v>10570.45</v>
      </c>
      <c r="AG1655">
        <v>172.9</v>
      </c>
      <c r="AH1655">
        <v>159.08000000000001</v>
      </c>
      <c r="AI1655">
        <v>7.0371652354562197</v>
      </c>
      <c r="AJ1655">
        <v>608.41999999999996</v>
      </c>
      <c r="AK1655">
        <v>292.92</v>
      </c>
      <c r="AL1655">
        <v>1905.33</v>
      </c>
      <c r="AM1655">
        <v>426.789999999999</v>
      </c>
      <c r="AN1655">
        <v>2614.91</v>
      </c>
      <c r="AO1655">
        <v>111.3</v>
      </c>
      <c r="AP1655">
        <v>329.75</v>
      </c>
      <c r="AQ1655">
        <v>323.8</v>
      </c>
      <c r="AR1655">
        <v>8023.1873362200004</v>
      </c>
      <c r="AS1655" t="s">
        <v>4181</v>
      </c>
    </row>
    <row r="1656" spans="1:45" x14ac:dyDescent="0.3">
      <c r="A1656" s="4" t="s">
        <v>915</v>
      </c>
      <c r="B1656" s="4" t="s">
        <v>916</v>
      </c>
      <c r="C1656" t="s">
        <v>98</v>
      </c>
      <c r="D1656">
        <v>19.550699278315001</v>
      </c>
      <c r="E1656">
        <v>22.820299524133599</v>
      </c>
      <c r="F1656">
        <v>10.848293520129801</v>
      </c>
      <c r="G1656">
        <v>13.365792521481699</v>
      </c>
      <c r="H1656">
        <v>24.337181953711099</v>
      </c>
      <c r="I1656">
        <v>27.759495788945198</v>
      </c>
      <c r="J1656">
        <v>19.683296128737801</v>
      </c>
      <c r="K1656">
        <v>25.249002671498101</v>
      </c>
      <c r="L1656">
        <v>38.673493652825499</v>
      </c>
      <c r="M1656">
        <v>36.862689542467102</v>
      </c>
      <c r="N1656">
        <v>20.060963899325799</v>
      </c>
      <c r="O1656">
        <v>19.745050199680801</v>
      </c>
      <c r="P1656">
        <v>31.148741572949</v>
      </c>
      <c r="Q1656">
        <v>0</v>
      </c>
      <c r="R1656">
        <v>29.436146931509501</v>
      </c>
      <c r="S1656">
        <v>0</v>
      </c>
      <c r="T1656">
        <v>8573.6838719999996</v>
      </c>
      <c r="U1656">
        <v>4.02969125359858</v>
      </c>
      <c r="V1656">
        <v>8.8276836158192096E-2</v>
      </c>
      <c r="W1656">
        <v>-67.431721479920299</v>
      </c>
      <c r="X1656">
        <v>34.050582680793902</v>
      </c>
      <c r="Y1656">
        <v>32.185167116706097</v>
      </c>
      <c r="Z1656">
        <v>51.478096934018701</v>
      </c>
      <c r="AA1656">
        <v>4.5462695557374504</v>
      </c>
      <c r="AB1656">
        <v>6.5551877329460799</v>
      </c>
      <c r="AC1656">
        <v>0</v>
      </c>
      <c r="AD1656">
        <v>1.71901465893599</v>
      </c>
      <c r="AE1656">
        <v>96359</v>
      </c>
      <c r="AF1656">
        <v>3047.93</v>
      </c>
      <c r="AG1656">
        <v>407.38</v>
      </c>
      <c r="AH1656">
        <v>519.79</v>
      </c>
      <c r="AI1656">
        <v>14.4854153791887</v>
      </c>
      <c r="AJ1656">
        <v>846.09</v>
      </c>
      <c r="AK1656">
        <v>45.62</v>
      </c>
      <c r="AL1656">
        <v>1805.19999999999</v>
      </c>
      <c r="AM1656">
        <v>163.9</v>
      </c>
      <c r="AN1656">
        <v>1976.46999999999</v>
      </c>
      <c r="AO1656">
        <v>-171.69</v>
      </c>
      <c r="AP1656">
        <v>-75.59</v>
      </c>
      <c r="AQ1656">
        <v>279.10000000000002</v>
      </c>
      <c r="AR1656">
        <v>7964.5638719999997</v>
      </c>
      <c r="AS1656" t="s">
        <v>4181</v>
      </c>
    </row>
    <row r="1657" spans="1:45" x14ac:dyDescent="0.3">
      <c r="A1657" s="4" t="s">
        <v>917</v>
      </c>
      <c r="B1657" s="4" t="s">
        <v>918</v>
      </c>
      <c r="C1657" t="s">
        <v>813</v>
      </c>
      <c r="D1657">
        <v>-68.631042789542207</v>
      </c>
      <c r="E1657">
        <v>0</v>
      </c>
      <c r="F1657">
        <v>-1.69035620482256</v>
      </c>
      <c r="G1657">
        <v>-1.92938209331652</v>
      </c>
      <c r="H1657">
        <v>0.133211878390921</v>
      </c>
      <c r="I1657">
        <v>10.835813366960901</v>
      </c>
      <c r="J1657">
        <v>281.76221053211799</v>
      </c>
      <c r="K1657">
        <v>19.7603891449873</v>
      </c>
      <c r="L1657">
        <v>0</v>
      </c>
      <c r="M1657">
        <v>0</v>
      </c>
      <c r="N1657">
        <v>0</v>
      </c>
      <c r="O1657">
        <v>-9.7494169980700196</v>
      </c>
      <c r="P1657">
        <v>0</v>
      </c>
      <c r="Q1657">
        <v>0</v>
      </c>
      <c r="R1657">
        <v>0</v>
      </c>
      <c r="S1657">
        <v>0</v>
      </c>
      <c r="T1657">
        <v>12218.842160099999</v>
      </c>
      <c r="U1657">
        <v>-11.8580602886439</v>
      </c>
      <c r="V1657">
        <v>0</v>
      </c>
      <c r="W1657">
        <v>-255.60519962950301</v>
      </c>
      <c r="X1657">
        <v>10.9824285258616</v>
      </c>
      <c r="Y1657">
        <v>0.34269767665921502</v>
      </c>
      <c r="Z1657">
        <v>62.479756720917003</v>
      </c>
      <c r="AA1657">
        <v>2.0598336696823698</v>
      </c>
      <c r="AB1657">
        <v>17.196299256073502</v>
      </c>
      <c r="AC1657">
        <v>0</v>
      </c>
      <c r="AD1657">
        <v>0</v>
      </c>
      <c r="AE1657">
        <v>341849</v>
      </c>
      <c r="AF1657">
        <v>5947.5</v>
      </c>
      <c r="AG1657">
        <v>-114.75</v>
      </c>
      <c r="AH1657">
        <v>51.769999999999499</v>
      </c>
      <c r="AI1657">
        <v>-0.567323772578056</v>
      </c>
      <c r="AJ1657">
        <v>644.45999999999901</v>
      </c>
      <c r="AK1657">
        <v>60.11</v>
      </c>
      <c r="AL1657">
        <v>-4078.93</v>
      </c>
      <c r="AM1657">
        <v>86.55</v>
      </c>
      <c r="AN1657">
        <v>-664.14</v>
      </c>
      <c r="AO1657">
        <v>-1669.9099999999901</v>
      </c>
      <c r="AP1657">
        <v>-1564.09</v>
      </c>
      <c r="AQ1657">
        <v>37.200000000000003</v>
      </c>
      <c r="AR1657">
        <v>7875.4121600999997</v>
      </c>
      <c r="AS1657" t="s">
        <v>4181</v>
      </c>
    </row>
    <row r="1658" spans="1:45" x14ac:dyDescent="0.3">
      <c r="A1658" s="4" t="s">
        <v>919</v>
      </c>
      <c r="B1658" s="4" t="s">
        <v>920</v>
      </c>
      <c r="C1658" t="s">
        <v>396</v>
      </c>
      <c r="D1658">
        <v>16.483005653332999</v>
      </c>
      <c r="E1658">
        <v>54.943272041055899</v>
      </c>
      <c r="F1658">
        <v>31.7228000358757</v>
      </c>
      <c r="G1658">
        <v>14.8915467261301</v>
      </c>
      <c r="H1658">
        <v>9.5525207183469298</v>
      </c>
      <c r="I1658">
        <v>21.525051068939099</v>
      </c>
      <c r="J1658">
        <v>93.232022731404996</v>
      </c>
      <c r="K1658">
        <v>23.214120994694699</v>
      </c>
      <c r="L1658">
        <v>3.8559783629465398</v>
      </c>
      <c r="M1658">
        <v>2.46234176026445</v>
      </c>
      <c r="N1658">
        <v>69.151339608979001</v>
      </c>
      <c r="O1658">
        <v>9.1307320060385706</v>
      </c>
      <c r="P1658">
        <v>45.1291913639377</v>
      </c>
      <c r="Q1658">
        <v>39.0090140442462</v>
      </c>
      <c r="R1658">
        <v>53.359582543678499</v>
      </c>
      <c r="S1658">
        <v>0</v>
      </c>
      <c r="T1658">
        <v>7334.5003694099996</v>
      </c>
      <c r="U1658">
        <v>7.3912234414653799</v>
      </c>
      <c r="V1658">
        <v>1.7919006092462</v>
      </c>
      <c r="W1658">
        <v>-32.339408071642403</v>
      </c>
      <c r="X1658">
        <v>1.8305432004415201</v>
      </c>
      <c r="Y1658">
        <v>1.80709091089128</v>
      </c>
      <c r="Z1658">
        <v>63.957850290177099</v>
      </c>
      <c r="AA1658">
        <v>2.0725346663394899</v>
      </c>
      <c r="AB1658">
        <v>12.883721070231401</v>
      </c>
      <c r="AC1658">
        <v>0</v>
      </c>
      <c r="AD1658">
        <v>0</v>
      </c>
      <c r="AE1658">
        <v>52673</v>
      </c>
      <c r="AF1658">
        <v>3206.45</v>
      </c>
      <c r="AG1658">
        <v>477.49</v>
      </c>
      <c r="AH1658">
        <v>643.78</v>
      </c>
      <c r="AI1658">
        <v>50.1415759983851</v>
      </c>
      <c r="AJ1658">
        <v>690.19</v>
      </c>
      <c r="AK1658">
        <v>0</v>
      </c>
      <c r="AL1658">
        <v>970.82</v>
      </c>
      <c r="AM1658">
        <v>577.03</v>
      </c>
      <c r="AN1658">
        <v>1064.8399999999999</v>
      </c>
      <c r="AO1658">
        <v>408.469999999999</v>
      </c>
      <c r="AP1658">
        <v>434.71</v>
      </c>
      <c r="AQ1658">
        <v>872.7</v>
      </c>
      <c r="AR1658">
        <v>7870.4703694099999</v>
      </c>
      <c r="AS1658" t="s">
        <v>4181</v>
      </c>
    </row>
    <row r="1659" spans="1:45" x14ac:dyDescent="0.3">
      <c r="A1659" s="4" t="s">
        <v>921</v>
      </c>
      <c r="B1659" s="4" t="s">
        <v>922</v>
      </c>
      <c r="C1659" t="s">
        <v>580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2.55769466511921E-2</v>
      </c>
      <c r="K1659">
        <v>13.567470169508599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7857.9984830799904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175.22</v>
      </c>
      <c r="AR1659">
        <v>7857.9984830799904</v>
      </c>
      <c r="AS1659" t="s">
        <v>4181</v>
      </c>
    </row>
    <row r="1660" spans="1:45" x14ac:dyDescent="0.3">
      <c r="A1660" s="4" t="s">
        <v>923</v>
      </c>
      <c r="B1660" s="4" t="s">
        <v>924</v>
      </c>
      <c r="C1660" t="s">
        <v>813</v>
      </c>
      <c r="D1660">
        <v>26.521588388717301</v>
      </c>
      <c r="E1660">
        <v>20.357663577879499</v>
      </c>
      <c r="F1660">
        <v>7.6785241887455697</v>
      </c>
      <c r="G1660">
        <v>6.2597074227921201</v>
      </c>
      <c r="H1660">
        <v>12.806355685072299</v>
      </c>
      <c r="I1660">
        <v>12.546399090609601</v>
      </c>
      <c r="J1660">
        <v>267.60977877096099</v>
      </c>
      <c r="K1660">
        <v>32.802291165080099</v>
      </c>
      <c r="L1660">
        <v>62.816260413452603</v>
      </c>
      <c r="M1660">
        <v>19.856911447084201</v>
      </c>
      <c r="N1660">
        <v>14.2460626399291</v>
      </c>
      <c r="O1660">
        <v>19.1888464323035</v>
      </c>
      <c r="P1660">
        <v>28.8176326201928</v>
      </c>
      <c r="Q1660">
        <v>0</v>
      </c>
      <c r="R1660">
        <v>0</v>
      </c>
      <c r="S1660">
        <v>18.449324345334301</v>
      </c>
      <c r="T1660">
        <v>8778.1451551999999</v>
      </c>
      <c r="U1660">
        <v>5.0225786506222301</v>
      </c>
      <c r="V1660">
        <v>0.54147831368845201</v>
      </c>
      <c r="W1660">
        <v>-39.868361488065098</v>
      </c>
      <c r="X1660">
        <v>5.1498555707881399</v>
      </c>
      <c r="Y1660">
        <v>5.0216059548854997</v>
      </c>
      <c r="Z1660">
        <v>68.432581631883593</v>
      </c>
      <c r="AA1660">
        <v>4.5053211077937503</v>
      </c>
      <c r="AB1660">
        <v>11.423143444620401</v>
      </c>
      <c r="AC1660">
        <v>0</v>
      </c>
      <c r="AD1660">
        <v>0</v>
      </c>
      <c r="AE1660">
        <v>78480</v>
      </c>
      <c r="AF1660">
        <v>4706.45</v>
      </c>
      <c r="AG1660">
        <v>294.60999999999899</v>
      </c>
      <c r="AH1660">
        <v>459.76999999999902</v>
      </c>
      <c r="AI1660">
        <v>12.03186612851</v>
      </c>
      <c r="AJ1660">
        <v>590.48999999999899</v>
      </c>
      <c r="AK1660">
        <v>145.66</v>
      </c>
      <c r="AL1660">
        <v>1447.74</v>
      </c>
      <c r="AM1660">
        <v>12.6</v>
      </c>
      <c r="AN1660">
        <v>1555.68</v>
      </c>
      <c r="AO1660">
        <v>701.55</v>
      </c>
      <c r="AP1660">
        <v>790.79</v>
      </c>
      <c r="AQ1660">
        <v>323.85000000000002</v>
      </c>
      <c r="AR1660">
        <v>7813.5251552</v>
      </c>
      <c r="AS1660" t="s">
        <v>4181</v>
      </c>
    </row>
    <row r="1661" spans="1:45" x14ac:dyDescent="0.3">
      <c r="A1661" s="4" t="s">
        <v>925</v>
      </c>
      <c r="B1661" s="4" t="s">
        <v>926</v>
      </c>
      <c r="C1661" t="s">
        <v>927</v>
      </c>
      <c r="D1661">
        <v>87.048940215751898</v>
      </c>
      <c r="E1661">
        <v>19.052679681605099</v>
      </c>
      <c r="F1661">
        <v>14.0432231735115</v>
      </c>
      <c r="G1661">
        <v>17.658530819691499</v>
      </c>
      <c r="H1661">
        <v>23.746432989391401</v>
      </c>
      <c r="I1661">
        <v>39.934598034001098</v>
      </c>
      <c r="J1661">
        <v>109.36990920367499</v>
      </c>
      <c r="K1661">
        <v>0</v>
      </c>
      <c r="L1661">
        <v>12.834198493157301</v>
      </c>
      <c r="M1661">
        <v>9.7586773631881201</v>
      </c>
      <c r="N1661">
        <v>53.252539654250498</v>
      </c>
      <c r="O1661">
        <v>2.3182523103860202</v>
      </c>
      <c r="P1661">
        <v>27.553148401651899</v>
      </c>
      <c r="Q1661">
        <v>37.768087747255301</v>
      </c>
      <c r="R1661">
        <v>65.9435283688059</v>
      </c>
      <c r="S1661">
        <v>0</v>
      </c>
      <c r="T1661">
        <v>7592.9070009400002</v>
      </c>
      <c r="U1661">
        <v>12.697617693098699</v>
      </c>
      <c r="V1661">
        <v>0</v>
      </c>
      <c r="W1661">
        <v>107.196792708941</v>
      </c>
      <c r="X1661">
        <v>5.98801112655378E-2</v>
      </c>
      <c r="Y1661">
        <v>3.1475443101116003E-2</v>
      </c>
      <c r="Z1661">
        <v>61.730848895233798</v>
      </c>
      <c r="AA1661">
        <v>5.4372991171007703</v>
      </c>
      <c r="AB1661">
        <v>25.222913118434199</v>
      </c>
      <c r="AC1661">
        <v>0</v>
      </c>
      <c r="AD1661">
        <v>0</v>
      </c>
      <c r="AE1661">
        <v>195128</v>
      </c>
      <c r="AF1661">
        <v>507.63</v>
      </c>
      <c r="AG1661">
        <v>89.639999999999901</v>
      </c>
      <c r="AH1661">
        <v>152.67999999999901</v>
      </c>
      <c r="AI1661">
        <v>7.3442650801874203</v>
      </c>
      <c r="AJ1661">
        <v>202.719999999999</v>
      </c>
      <c r="AK1661">
        <v>0</v>
      </c>
      <c r="AL1661">
        <v>69.430000000000007</v>
      </c>
      <c r="AM1661">
        <v>289.02999999999997</v>
      </c>
      <c r="AN1661">
        <v>614.53</v>
      </c>
      <c r="AO1661">
        <v>134.19</v>
      </c>
      <c r="AP1661">
        <v>161.04</v>
      </c>
      <c r="AQ1661">
        <v>595.35</v>
      </c>
      <c r="AR1661">
        <v>7803.0670009400001</v>
      </c>
      <c r="AS1661" t="s">
        <v>4181</v>
      </c>
    </row>
    <row r="1662" spans="1:45" x14ac:dyDescent="0.3">
      <c r="A1662" s="4" t="s">
        <v>928</v>
      </c>
      <c r="B1662" s="4" t="s">
        <v>929</v>
      </c>
      <c r="C1662" t="s">
        <v>446</v>
      </c>
      <c r="D1662">
        <v>149.03697868673501</v>
      </c>
      <c r="E1662">
        <v>41.382583247646899</v>
      </c>
      <c r="F1662">
        <v>14.6867280485066</v>
      </c>
      <c r="G1662">
        <v>10.7120920519225</v>
      </c>
      <c r="H1662">
        <v>15.028932733641801</v>
      </c>
      <c r="I1662">
        <v>19.749396011629301</v>
      </c>
      <c r="J1662">
        <v>119.529670014592</v>
      </c>
      <c r="K1662">
        <v>99.087684632426402</v>
      </c>
      <c r="L1662">
        <v>49.309238525502501</v>
      </c>
      <c r="M1662">
        <v>24.395992928697702</v>
      </c>
      <c r="N1662">
        <v>23.318625484690401</v>
      </c>
      <c r="O1662">
        <v>39.344593081649499</v>
      </c>
      <c r="P1662">
        <v>51.970768354245301</v>
      </c>
      <c r="Q1662">
        <v>42.4646437172362</v>
      </c>
      <c r="R1662">
        <v>37.122069472102197</v>
      </c>
      <c r="S1662">
        <v>0</v>
      </c>
      <c r="T1662">
        <v>7852.5247248899996</v>
      </c>
      <c r="U1662">
        <v>51.054899004059401</v>
      </c>
      <c r="V1662">
        <v>6.7074255198903504E-2</v>
      </c>
      <c r="W1662">
        <v>148.271315647748</v>
      </c>
      <c r="X1662">
        <v>0.84613043078287797</v>
      </c>
      <c r="Y1662">
        <v>0</v>
      </c>
      <c r="Z1662">
        <v>70.319171563724396</v>
      </c>
      <c r="AA1662">
        <v>5.0322798579897103</v>
      </c>
      <c r="AB1662">
        <v>9.6911718777923994</v>
      </c>
      <c r="AC1662">
        <v>0</v>
      </c>
      <c r="AD1662">
        <v>0</v>
      </c>
      <c r="AE1662">
        <v>33875</v>
      </c>
      <c r="AF1662">
        <v>488.42</v>
      </c>
      <c r="AG1662">
        <v>52.319999999999901</v>
      </c>
      <c r="AH1662">
        <v>77.239999999999995</v>
      </c>
      <c r="AI1662">
        <v>40.236008181936803</v>
      </c>
      <c r="AJ1662">
        <v>96.46</v>
      </c>
      <c r="AK1662">
        <v>0</v>
      </c>
      <c r="AL1662">
        <v>90.759999999999906</v>
      </c>
      <c r="AM1662">
        <v>20.52</v>
      </c>
      <c r="AN1662">
        <v>152.72999999999999</v>
      </c>
      <c r="AO1662">
        <v>16.03</v>
      </c>
      <c r="AP1662">
        <v>48.24</v>
      </c>
      <c r="AQ1662">
        <v>5723.65</v>
      </c>
      <c r="AR1662">
        <v>7797.6147248899997</v>
      </c>
      <c r="AS1662" t="s">
        <v>4181</v>
      </c>
    </row>
    <row r="1663" spans="1:45" x14ac:dyDescent="0.3">
      <c r="A1663" s="4" t="s">
        <v>930</v>
      </c>
      <c r="B1663" s="4" t="s">
        <v>931</v>
      </c>
      <c r="C1663" t="s">
        <v>83</v>
      </c>
      <c r="D1663">
        <v>109.904259443675</v>
      </c>
      <c r="E1663">
        <v>18.628624022089301</v>
      </c>
      <c r="F1663">
        <v>11.489554950045401</v>
      </c>
      <c r="G1663">
        <v>9.7453604985486599</v>
      </c>
      <c r="H1663">
        <v>9.5533188345124795</v>
      </c>
      <c r="I1663">
        <v>17.347402016755801</v>
      </c>
      <c r="J1663">
        <v>-47.029203368161397</v>
      </c>
      <c r="K1663">
        <v>0</v>
      </c>
      <c r="L1663">
        <v>1.5581465509592001</v>
      </c>
      <c r="M1663">
        <v>0.97605991233207301</v>
      </c>
      <c r="N1663">
        <v>28.6014211886305</v>
      </c>
      <c r="O1663">
        <v>42.157024806404301</v>
      </c>
      <c r="P1663">
        <v>0</v>
      </c>
      <c r="Q1663">
        <v>60.257948347689997</v>
      </c>
      <c r="R1663">
        <v>0</v>
      </c>
      <c r="S1663">
        <v>71.211295590487794</v>
      </c>
      <c r="T1663">
        <v>7486.4077389899903</v>
      </c>
      <c r="U1663">
        <v>13.816780668671999</v>
      </c>
      <c r="V1663">
        <v>0</v>
      </c>
      <c r="W1663">
        <v>351.142674206582</v>
      </c>
      <c r="X1663">
        <v>2.6251467946654401</v>
      </c>
      <c r="Y1663">
        <v>1.6035465284248001</v>
      </c>
      <c r="Z1663">
        <v>53.998695831236397</v>
      </c>
      <c r="AA1663">
        <v>10.9219435507542</v>
      </c>
      <c r="AB1663">
        <v>3.3541426151995499</v>
      </c>
      <c r="AC1663">
        <v>0</v>
      </c>
      <c r="AD1663">
        <v>0.23209234367501999</v>
      </c>
      <c r="AE1663">
        <v>79135</v>
      </c>
      <c r="AF1663">
        <v>726.91</v>
      </c>
      <c r="AG1663">
        <v>70.840000000000103</v>
      </c>
      <c r="AH1663">
        <v>97.900000000000105</v>
      </c>
      <c r="AI1663">
        <v>18.498215434018899</v>
      </c>
      <c r="AJ1663">
        <v>126.1</v>
      </c>
      <c r="AK1663">
        <v>0</v>
      </c>
      <c r="AL1663">
        <v>121.679999999999</v>
      </c>
      <c r="AM1663">
        <v>307.99</v>
      </c>
      <c r="AN1663">
        <v>563.49</v>
      </c>
      <c r="AO1663">
        <v>55.3</v>
      </c>
      <c r="AP1663">
        <v>121.35</v>
      </c>
      <c r="AQ1663">
        <v>1578.55</v>
      </c>
      <c r="AR1663">
        <v>7785.6177389899904</v>
      </c>
      <c r="AS1663" t="s">
        <v>4181</v>
      </c>
    </row>
    <row r="1664" spans="1:45" x14ac:dyDescent="0.3">
      <c r="A1664" s="4" t="s">
        <v>932</v>
      </c>
      <c r="B1664" s="4" t="s">
        <v>933</v>
      </c>
      <c r="C1664" t="s">
        <v>327</v>
      </c>
      <c r="D1664">
        <v>72.414032699832305</v>
      </c>
      <c r="E1664">
        <v>15.2538759965325</v>
      </c>
      <c r="F1664">
        <v>9.4233943182217104</v>
      </c>
      <c r="G1664">
        <v>11.5265667282333</v>
      </c>
      <c r="H1664">
        <v>23.8782301194274</v>
      </c>
      <c r="I1664">
        <v>17.6764314247669</v>
      </c>
      <c r="J1664">
        <v>-26.6105913076271</v>
      </c>
      <c r="K1664">
        <v>-4.89415121672155</v>
      </c>
      <c r="L1664">
        <v>28.637815478060499</v>
      </c>
      <c r="M1664">
        <v>21.6946800712116</v>
      </c>
      <c r="N1664">
        <v>23.855453818117098</v>
      </c>
      <c r="O1664">
        <v>14.225576077564901</v>
      </c>
      <c r="P1664">
        <v>-0.58611310039364795</v>
      </c>
      <c r="Q1664">
        <v>2.9622516861804699E-2</v>
      </c>
      <c r="R1664">
        <v>-1.9390229349330099</v>
      </c>
      <c r="S1664">
        <v>63.3529846012162</v>
      </c>
      <c r="T1664">
        <v>7632.8122700000004</v>
      </c>
      <c r="U1664">
        <v>10.1750474787935</v>
      </c>
      <c r="V1664">
        <v>0.45000450004499998</v>
      </c>
      <c r="W1664">
        <v>105.986848102544</v>
      </c>
      <c r="X1664">
        <v>10.0232285546835</v>
      </c>
      <c r="Y1664">
        <v>9.5359549437511593</v>
      </c>
      <c r="Z1664">
        <v>73.2503394942607</v>
      </c>
      <c r="AA1664">
        <v>4.30926998013065</v>
      </c>
      <c r="AB1664">
        <v>6.3068856583329698</v>
      </c>
      <c r="AC1664">
        <v>0</v>
      </c>
      <c r="AD1664">
        <v>0.22972397329788299</v>
      </c>
      <c r="AE1664">
        <v>58352</v>
      </c>
      <c r="AF1664">
        <v>931.24</v>
      </c>
      <c r="AG1664">
        <v>107.33999999999899</v>
      </c>
      <c r="AH1664">
        <v>131.13999999999899</v>
      </c>
      <c r="AI1664">
        <v>15.343711136841099</v>
      </c>
      <c r="AJ1664">
        <v>164.60999999999899</v>
      </c>
      <c r="AK1664">
        <v>159.33000000000001</v>
      </c>
      <c r="AL1664">
        <v>745.23</v>
      </c>
      <c r="AM1664">
        <v>363.58</v>
      </c>
      <c r="AN1664">
        <v>763.92</v>
      </c>
      <c r="AO1664">
        <v>68.989999999999995</v>
      </c>
      <c r="AP1664">
        <v>88.66</v>
      </c>
      <c r="AQ1664">
        <v>1122.45</v>
      </c>
      <c r="AR1664">
        <v>7772.92227</v>
      </c>
      <c r="AS1664" t="s">
        <v>4181</v>
      </c>
    </row>
    <row r="1665" spans="1:45" x14ac:dyDescent="0.3">
      <c r="A1665" s="4" t="s">
        <v>934</v>
      </c>
      <c r="B1665" s="4" t="s">
        <v>935</v>
      </c>
      <c r="C1665" t="s">
        <v>878</v>
      </c>
      <c r="D1665">
        <v>27.310152721846599</v>
      </c>
      <c r="E1665">
        <v>20.1214149650175</v>
      </c>
      <c r="F1665">
        <v>15.2177425435431</v>
      </c>
      <c r="G1665">
        <v>17.671707506222798</v>
      </c>
      <c r="H1665">
        <v>29.105807438304101</v>
      </c>
      <c r="I1665">
        <v>30.2469135802469</v>
      </c>
      <c r="J1665">
        <v>122.66936390730299</v>
      </c>
      <c r="K1665">
        <v>10.459716658761501</v>
      </c>
      <c r="L1665">
        <v>11.635324827531001</v>
      </c>
      <c r="M1665">
        <v>9.5850091894627401</v>
      </c>
      <c r="N1665">
        <v>57.802143850748699</v>
      </c>
      <c r="O1665">
        <v>3.4232084241001299</v>
      </c>
      <c r="P1665">
        <v>-1.3587661695358599</v>
      </c>
      <c r="Q1665">
        <v>-2.6851468139146899</v>
      </c>
      <c r="R1665">
        <v>-0.83347225729708496</v>
      </c>
      <c r="S1665">
        <v>18.3828494178669</v>
      </c>
      <c r="T1665">
        <v>7173.1467530849995</v>
      </c>
      <c r="U1665">
        <v>5.1386122267033798</v>
      </c>
      <c r="V1665">
        <v>4.4067711459746403E-2</v>
      </c>
      <c r="W1665">
        <v>-29.551272062382399</v>
      </c>
      <c r="X1665">
        <v>19.0032237810263</v>
      </c>
      <c r="Y1665">
        <v>17.9820222820446</v>
      </c>
      <c r="Z1665">
        <v>53.3805031562746</v>
      </c>
      <c r="AA1665">
        <v>14.922985219634</v>
      </c>
      <c r="AB1665">
        <v>7.5247582297262197</v>
      </c>
      <c r="AC1665">
        <v>0</v>
      </c>
      <c r="AD1665">
        <v>0</v>
      </c>
      <c r="AE1665">
        <v>42302</v>
      </c>
      <c r="AF1665">
        <v>1598.94</v>
      </c>
      <c r="AG1665">
        <v>282.56</v>
      </c>
      <c r="AH1665">
        <v>380.62</v>
      </c>
      <c r="AI1665">
        <v>80.6096193755901</v>
      </c>
      <c r="AJ1665">
        <v>483.63</v>
      </c>
      <c r="AK1665">
        <v>0.24</v>
      </c>
      <c r="AL1665">
        <v>1573.76</v>
      </c>
      <c r="AM1665">
        <v>719.24</v>
      </c>
      <c r="AN1665">
        <v>1501.72</v>
      </c>
      <c r="AO1665">
        <v>325.75</v>
      </c>
      <c r="AP1665">
        <v>364.57</v>
      </c>
      <c r="AQ1665">
        <v>2306.5</v>
      </c>
      <c r="AR1665">
        <v>7716.7567530850001</v>
      </c>
      <c r="AS1665" t="s">
        <v>4181</v>
      </c>
    </row>
    <row r="1666" spans="1:45" x14ac:dyDescent="0.3">
      <c r="A1666" s="4" t="s">
        <v>936</v>
      </c>
      <c r="B1666" s="4" t="s">
        <v>937</v>
      </c>
      <c r="C1666" t="s">
        <v>813</v>
      </c>
      <c r="D1666">
        <v>17.184728509958099</v>
      </c>
      <c r="E1666">
        <v>7.4221669568651096</v>
      </c>
      <c r="F1666">
        <v>3.17370683524243</v>
      </c>
      <c r="G1666">
        <v>2.3950707701466598</v>
      </c>
      <c r="H1666">
        <v>10.474599172084501</v>
      </c>
      <c r="I1666">
        <v>11.278199111505099</v>
      </c>
      <c r="J1666">
        <v>12.907303200837401</v>
      </c>
      <c r="K1666">
        <v>9.5107135671752498</v>
      </c>
      <c r="L1666">
        <v>18.004771046862501</v>
      </c>
      <c r="M1666">
        <v>7.02081951296661</v>
      </c>
      <c r="N1666">
        <v>6.95988076865636</v>
      </c>
      <c r="O1666">
        <v>3.7526712814941399</v>
      </c>
      <c r="P1666">
        <v>15.617392094440399</v>
      </c>
      <c r="Q1666">
        <v>61.295198272516799</v>
      </c>
      <c r="R1666">
        <v>66.700524303160194</v>
      </c>
      <c r="S1666">
        <v>9.7877159670452993</v>
      </c>
      <c r="T1666">
        <v>10330.471993499999</v>
      </c>
      <c r="U1666">
        <v>1.1258282325746201</v>
      </c>
      <c r="V1666">
        <v>0</v>
      </c>
      <c r="W1666">
        <v>-61.037556742787501</v>
      </c>
      <c r="X1666">
        <v>4.0994105866006203</v>
      </c>
      <c r="Y1666">
        <v>3.6647704770223202</v>
      </c>
      <c r="Z1666">
        <v>44.657389168638701</v>
      </c>
      <c r="AA1666">
        <v>8.2058808808279498</v>
      </c>
      <c r="AB1666">
        <v>16.2003365458161</v>
      </c>
      <c r="AC1666">
        <v>1.29711835288527E-2</v>
      </c>
      <c r="AD1666">
        <v>0.24795037676353399</v>
      </c>
      <c r="AE1666">
        <v>69729</v>
      </c>
      <c r="AF1666">
        <v>18678.78</v>
      </c>
      <c r="AG1666">
        <v>447.37000000000103</v>
      </c>
      <c r="AH1666">
        <v>1539.32</v>
      </c>
      <c r="AI1666">
        <v>25.2681909200953</v>
      </c>
      <c r="AJ1666">
        <v>2106.63</v>
      </c>
      <c r="AK1666">
        <v>413.48</v>
      </c>
      <c r="AL1666">
        <v>4097.2299999999996</v>
      </c>
      <c r="AM1666">
        <v>832.61999999999898</v>
      </c>
      <c r="AN1666">
        <v>6828.69</v>
      </c>
      <c r="AO1666">
        <v>4436.95</v>
      </c>
      <c r="AP1666">
        <v>4770.99</v>
      </c>
      <c r="AQ1666">
        <v>436.75</v>
      </c>
      <c r="AR1666">
        <v>7687.9319935000003</v>
      </c>
      <c r="AS1666" t="s">
        <v>4181</v>
      </c>
    </row>
    <row r="1667" spans="1:45" x14ac:dyDescent="0.3">
      <c r="A1667" s="4" t="s">
        <v>938</v>
      </c>
      <c r="B1667" s="4" t="s">
        <v>939</v>
      </c>
      <c r="C1667" t="s">
        <v>940</v>
      </c>
      <c r="D1667">
        <v>-316.23768588547603</v>
      </c>
      <c r="E1667">
        <v>-1.2355901224567201</v>
      </c>
      <c r="F1667">
        <v>-1.1302031551895499</v>
      </c>
      <c r="G1667">
        <v>-5.2977512035347702</v>
      </c>
      <c r="H1667">
        <v>34.489916144315202</v>
      </c>
      <c r="I1667">
        <v>10.7581719460992</v>
      </c>
      <c r="J1667">
        <v>65.521457024507399</v>
      </c>
      <c r="K1667">
        <v>13.0464119279378</v>
      </c>
      <c r="L1667">
        <v>0</v>
      </c>
      <c r="M1667">
        <v>0</v>
      </c>
      <c r="N1667">
        <v>0</v>
      </c>
      <c r="O1667">
        <v>3.2548794631613398</v>
      </c>
      <c r="P1667">
        <v>-18.1278216374515</v>
      </c>
      <c r="Q1667">
        <v>-13.5600651387709</v>
      </c>
      <c r="R1667">
        <v>0</v>
      </c>
      <c r="S1667">
        <v>0</v>
      </c>
      <c r="T1667">
        <v>7049.7782298399998</v>
      </c>
      <c r="U1667">
        <v>3.9223127472710702</v>
      </c>
      <c r="V1667">
        <v>0</v>
      </c>
      <c r="W1667">
        <v>73.854970934369405</v>
      </c>
      <c r="X1667">
        <v>10.894306983158399</v>
      </c>
      <c r="Y1667">
        <v>10.831184902732501</v>
      </c>
      <c r="Z1667">
        <v>33.260616836521201</v>
      </c>
      <c r="AA1667">
        <v>5.7969813651722299</v>
      </c>
      <c r="AB1667">
        <v>25.5266903094541</v>
      </c>
      <c r="AC1667">
        <v>0</v>
      </c>
      <c r="AD1667">
        <v>0</v>
      </c>
      <c r="AE1667">
        <v>263467</v>
      </c>
      <c r="AF1667">
        <v>454.909999999999</v>
      </c>
      <c r="AG1667">
        <v>-24.1</v>
      </c>
      <c r="AH1667">
        <v>-18</v>
      </c>
      <c r="AI1667">
        <v>-0.89631208357947401</v>
      </c>
      <c r="AJ1667">
        <v>48.939999999999898</v>
      </c>
      <c r="AK1667">
        <v>50.62</v>
      </c>
      <c r="AL1667">
        <v>790.49</v>
      </c>
      <c r="AM1667">
        <v>572.77</v>
      </c>
      <c r="AN1667">
        <v>1943.07</v>
      </c>
      <c r="AO1667">
        <v>42.51</v>
      </c>
      <c r="AP1667">
        <v>56.56</v>
      </c>
      <c r="AQ1667">
        <v>312.75</v>
      </c>
      <c r="AR1667">
        <v>7621.3282298399899</v>
      </c>
      <c r="AS1667" t="s">
        <v>4181</v>
      </c>
    </row>
    <row r="1668" spans="1:45" x14ac:dyDescent="0.3">
      <c r="A1668" s="4" t="s">
        <v>941</v>
      </c>
      <c r="B1668" s="4" t="s">
        <v>942</v>
      </c>
      <c r="C1668" t="s">
        <v>118</v>
      </c>
      <c r="D1668">
        <v>12.252959517391</v>
      </c>
      <c r="E1668">
        <v>20.034470270200298</v>
      </c>
      <c r="F1668">
        <v>14.1953931473439</v>
      </c>
      <c r="G1668">
        <v>27.7455844946799</v>
      </c>
      <c r="H1668">
        <v>37.295193691526002</v>
      </c>
      <c r="I1668">
        <v>45.4295489556837</v>
      </c>
      <c r="J1668">
        <v>-47.508835615205797</v>
      </c>
      <c r="K1668">
        <v>-3.2770110288205201</v>
      </c>
      <c r="L1668">
        <v>2.29243558132268</v>
      </c>
      <c r="M1668">
        <v>1.77300247187048</v>
      </c>
      <c r="N1668">
        <v>45.2643960315025</v>
      </c>
      <c r="O1668">
        <v>0.99221466116583501</v>
      </c>
      <c r="P1668">
        <v>12.760926169406201</v>
      </c>
      <c r="Q1668">
        <v>13.963360659384501</v>
      </c>
      <c r="R1668">
        <v>12.505310051812501</v>
      </c>
      <c r="S1668">
        <v>11.457435239842299</v>
      </c>
      <c r="T1668">
        <v>6128.8261281900004</v>
      </c>
      <c r="U1668">
        <v>2.3486067895042901</v>
      </c>
      <c r="V1668">
        <v>2.9926484939171099</v>
      </c>
      <c r="W1668">
        <v>-58.152307937604803</v>
      </c>
      <c r="X1668">
        <v>19.045379822170101</v>
      </c>
      <c r="Y1668">
        <v>5.4502491440939203</v>
      </c>
      <c r="Z1668">
        <v>32.499971805399298</v>
      </c>
      <c r="AA1668">
        <v>25.321918053268998</v>
      </c>
      <c r="AB1668">
        <v>10.816161505475399</v>
      </c>
      <c r="AC1668">
        <v>0</v>
      </c>
      <c r="AD1668">
        <v>13.227004357194501</v>
      </c>
      <c r="AE1668">
        <v>192455</v>
      </c>
      <c r="AF1668">
        <v>2233.04</v>
      </c>
      <c r="AG1668">
        <v>619.57000000000005</v>
      </c>
      <c r="AH1668">
        <v>833.6</v>
      </c>
      <c r="AI1668">
        <v>62.723621906133602</v>
      </c>
      <c r="AJ1668">
        <v>1014.46</v>
      </c>
      <c r="AK1668">
        <v>0</v>
      </c>
      <c r="AL1668">
        <v>3133.59</v>
      </c>
      <c r="AM1668">
        <v>1536.84</v>
      </c>
      <c r="AN1668">
        <v>3232.37</v>
      </c>
      <c r="AO1668">
        <v>465.82</v>
      </c>
      <c r="AP1668">
        <v>805.53</v>
      </c>
      <c r="AQ1668">
        <v>763.2</v>
      </c>
      <c r="AR1668">
        <v>7591.5661281900002</v>
      </c>
      <c r="AS1668" t="s">
        <v>4181</v>
      </c>
    </row>
    <row r="1669" spans="1:45" x14ac:dyDescent="0.3">
      <c r="A1669" s="4" t="s">
        <v>943</v>
      </c>
      <c r="B1669" s="4" t="s">
        <v>944</v>
      </c>
      <c r="C1669" t="s">
        <v>89</v>
      </c>
      <c r="D1669">
        <v>-1224.1157544612599</v>
      </c>
      <c r="E1669">
        <v>-0.96560424242897902</v>
      </c>
      <c r="F1669">
        <v>-0.43506024180929698</v>
      </c>
      <c r="G1669">
        <v>-0.56543547651619797</v>
      </c>
      <c r="H1669">
        <v>11.1892687508986</v>
      </c>
      <c r="I1669">
        <v>13.8850889192886</v>
      </c>
      <c r="J1669">
        <v>23.698096750743399</v>
      </c>
      <c r="K1669">
        <v>38.379333563294303</v>
      </c>
      <c r="L1669">
        <v>68.805060407401498</v>
      </c>
      <c r="M1669">
        <v>64.319038328708302</v>
      </c>
      <c r="N1669">
        <v>0</v>
      </c>
      <c r="O1669">
        <v>6.1953494393373001</v>
      </c>
      <c r="P1669">
        <v>18.762779699255301</v>
      </c>
      <c r="Q1669">
        <v>26.476387553358101</v>
      </c>
      <c r="R1669">
        <v>0</v>
      </c>
      <c r="S1669">
        <v>322.46684434612001</v>
      </c>
      <c r="T1669">
        <v>7814.4876776600004</v>
      </c>
      <c r="U1669">
        <v>9.1968513961683396</v>
      </c>
      <c r="V1669">
        <v>0</v>
      </c>
      <c r="W1669">
        <v>-1.2040734186131199</v>
      </c>
      <c r="X1669">
        <v>22.0312500712384</v>
      </c>
      <c r="Y1669">
        <v>22.0312500712384</v>
      </c>
      <c r="Z1669">
        <v>46.395660274636498</v>
      </c>
      <c r="AA1669">
        <v>21.141176382978902</v>
      </c>
      <c r="AB1669">
        <v>5.2782133136332803</v>
      </c>
      <c r="AC1669">
        <v>0</v>
      </c>
      <c r="AD1669">
        <v>0</v>
      </c>
      <c r="AE1669">
        <v>24099</v>
      </c>
      <c r="AF1669">
        <v>1096.5</v>
      </c>
      <c r="AG1669">
        <v>-6.2000000000001103</v>
      </c>
      <c r="AH1669">
        <v>-9.6700000000001101</v>
      </c>
      <c r="AI1669">
        <v>-3.2750837675306999</v>
      </c>
      <c r="AJ1669">
        <v>152.24999999999901</v>
      </c>
      <c r="AK1669">
        <v>3.62</v>
      </c>
      <c r="AL1669">
        <v>335.26</v>
      </c>
      <c r="AM1669">
        <v>342.83</v>
      </c>
      <c r="AN1669">
        <v>825.23</v>
      </c>
      <c r="AO1669">
        <v>108.269999999999</v>
      </c>
      <c r="AP1669">
        <v>149.29</v>
      </c>
      <c r="AQ1669">
        <v>3832.95</v>
      </c>
      <c r="AR1669">
        <v>7589.5176776600001</v>
      </c>
      <c r="AS1669" t="s">
        <v>4181</v>
      </c>
    </row>
    <row r="1670" spans="1:45" x14ac:dyDescent="0.3">
      <c r="A1670" s="4" t="s">
        <v>945</v>
      </c>
      <c r="B1670" s="4" t="s">
        <v>946</v>
      </c>
      <c r="C1670" t="s">
        <v>109</v>
      </c>
      <c r="D1670">
        <v>13.7959024195391</v>
      </c>
      <c r="E1670">
        <v>27.356733881005699</v>
      </c>
      <c r="F1670">
        <v>15.844216512057701</v>
      </c>
      <c r="G1670">
        <v>16.8317802243584</v>
      </c>
      <c r="H1670">
        <v>22.065105321911801</v>
      </c>
      <c r="I1670">
        <v>27.021645499047299</v>
      </c>
      <c r="J1670">
        <v>-15.923145393602001</v>
      </c>
      <c r="K1670">
        <v>18.433748545563901</v>
      </c>
      <c r="L1670">
        <v>39.075038651255198</v>
      </c>
      <c r="M1670">
        <v>15.697471103585301</v>
      </c>
      <c r="N1670">
        <v>35.693127192412597</v>
      </c>
      <c r="O1670">
        <v>19.096676277440999</v>
      </c>
      <c r="P1670">
        <v>25.663133390050501</v>
      </c>
      <c r="Q1670">
        <v>23.353264982315601</v>
      </c>
      <c r="R1670">
        <v>30.235006144326402</v>
      </c>
      <c r="S1670">
        <v>18.578514562533599</v>
      </c>
      <c r="T1670">
        <v>8158.4665434400004</v>
      </c>
      <c r="U1670">
        <v>3.4879521016343902</v>
      </c>
      <c r="V1670">
        <v>0.490102454265469</v>
      </c>
      <c r="W1670">
        <v>-62.477724695235899</v>
      </c>
      <c r="X1670">
        <v>4.3420488722810999</v>
      </c>
      <c r="Y1670">
        <v>4.1349803078779903</v>
      </c>
      <c r="Z1670">
        <v>41.979016649999302</v>
      </c>
      <c r="AA1670">
        <v>21.382118535819899</v>
      </c>
      <c r="AB1670">
        <v>20.453586935813899</v>
      </c>
      <c r="AC1670">
        <v>2.9031581909608399</v>
      </c>
      <c r="AD1670">
        <v>0</v>
      </c>
      <c r="AE1670">
        <v>216385</v>
      </c>
      <c r="AF1670">
        <v>3264.42</v>
      </c>
      <c r="AG1670">
        <v>549.46</v>
      </c>
      <c r="AH1670">
        <v>704.36</v>
      </c>
      <c r="AI1670">
        <v>21.894222930790399</v>
      </c>
      <c r="AJ1670">
        <v>882.1</v>
      </c>
      <c r="AK1670">
        <v>18.989999999999998</v>
      </c>
      <c r="AL1670">
        <v>1695.65</v>
      </c>
      <c r="AM1670">
        <v>271.04000000000002</v>
      </c>
      <c r="AN1670">
        <v>2173.2800000000002</v>
      </c>
      <c r="AO1670">
        <v>161.13999999999999</v>
      </c>
      <c r="AP1670">
        <v>432.48</v>
      </c>
      <c r="AQ1670">
        <v>313.75</v>
      </c>
      <c r="AR1670">
        <v>7580.2965434400003</v>
      </c>
      <c r="AS1670" t="s">
        <v>4181</v>
      </c>
    </row>
    <row r="1671" spans="1:45" x14ac:dyDescent="0.3">
      <c r="A1671" s="4" t="s">
        <v>947</v>
      </c>
      <c r="B1671" s="4" t="s">
        <v>948</v>
      </c>
      <c r="C1671" t="s">
        <v>785</v>
      </c>
      <c r="D1671">
        <v>27.5139054640251</v>
      </c>
      <c r="E1671">
        <v>13.4100213707459</v>
      </c>
      <c r="F1671">
        <v>3.61287530288176</v>
      </c>
      <c r="G1671">
        <v>5.6413974167572798</v>
      </c>
      <c r="H1671">
        <v>21.3230950502174</v>
      </c>
      <c r="I1671">
        <v>17.712230775689498</v>
      </c>
      <c r="J1671">
        <v>-15.3035713118344</v>
      </c>
      <c r="K1671">
        <v>11.5206326090311</v>
      </c>
      <c r="L1671">
        <v>141.15111294390601</v>
      </c>
      <c r="M1671">
        <v>63.985883210418798</v>
      </c>
      <c r="N1671">
        <v>4.61473256764544</v>
      </c>
      <c r="O1671">
        <v>17.7775671407327</v>
      </c>
      <c r="P1671">
        <v>12.9811198417213</v>
      </c>
      <c r="Q1671">
        <v>24.359576542536299</v>
      </c>
      <c r="R1671">
        <v>17.0417016779828</v>
      </c>
      <c r="S1671">
        <v>38.452956584134498</v>
      </c>
      <c r="T1671">
        <v>10191.705538175</v>
      </c>
      <c r="U1671">
        <v>3.63433273147171</v>
      </c>
      <c r="V1671">
        <v>1.0465407796383499</v>
      </c>
      <c r="W1671">
        <v>247.77998793028399</v>
      </c>
      <c r="X1671">
        <v>7.0751698289649303</v>
      </c>
      <c r="Y1671">
        <v>7.0436460577628601</v>
      </c>
      <c r="Z1671">
        <v>54.201848225054697</v>
      </c>
      <c r="AA1671">
        <v>7.0134013312112504</v>
      </c>
      <c r="AB1671">
        <v>18.848409532506398</v>
      </c>
      <c r="AC1671">
        <v>0</v>
      </c>
      <c r="AD1671">
        <v>0</v>
      </c>
      <c r="AE1671">
        <v>180085</v>
      </c>
      <c r="AF1671">
        <v>4883.01</v>
      </c>
      <c r="AG1671">
        <v>275.469999999999</v>
      </c>
      <c r="AH1671">
        <v>376.63</v>
      </c>
      <c r="AI1671">
        <v>6.8824484697064303</v>
      </c>
      <c r="AJ1671">
        <v>864.89</v>
      </c>
      <c r="AK1671">
        <v>122.3</v>
      </c>
      <c r="AL1671">
        <v>1893.23</v>
      </c>
      <c r="AM1671">
        <v>429.27</v>
      </c>
      <c r="AN1671">
        <v>2085.46</v>
      </c>
      <c r="AO1671">
        <v>182.81</v>
      </c>
      <c r="AP1671">
        <v>638.48</v>
      </c>
      <c r="AQ1671">
        <v>209.15</v>
      </c>
      <c r="AR1671">
        <v>7579.2555381749999</v>
      </c>
      <c r="AS1671" t="s">
        <v>4181</v>
      </c>
    </row>
    <row r="1672" spans="1:45" x14ac:dyDescent="0.3">
      <c r="A1672" s="4" t="s">
        <v>949</v>
      </c>
      <c r="B1672" s="4" t="s">
        <v>950</v>
      </c>
      <c r="C1672" t="s">
        <v>244</v>
      </c>
      <c r="D1672">
        <v>22.630144629958401</v>
      </c>
      <c r="E1672">
        <v>7.4900005669334604</v>
      </c>
      <c r="F1672">
        <v>1.4739278072272901</v>
      </c>
      <c r="G1672">
        <v>1.5896527202077699</v>
      </c>
      <c r="H1672">
        <v>10.5922287240186</v>
      </c>
      <c r="I1672">
        <v>11.9150777342537</v>
      </c>
      <c r="J1672">
        <v>0.400496181787662</v>
      </c>
      <c r="K1672">
        <v>1.68992053333196</v>
      </c>
      <c r="L1672">
        <v>275.62530557628401</v>
      </c>
      <c r="M1672">
        <v>146.85588807973701</v>
      </c>
      <c r="N1672">
        <v>1.73598522310156</v>
      </c>
      <c r="O1672">
        <v>10.126735071364401</v>
      </c>
      <c r="P1672">
        <v>17.997886869920301</v>
      </c>
      <c r="Q1672">
        <v>2.4743976159540901</v>
      </c>
      <c r="R1672">
        <v>2.09118797139153</v>
      </c>
      <c r="S1672">
        <v>0</v>
      </c>
      <c r="T1672">
        <v>20231.125213824998</v>
      </c>
      <c r="U1672">
        <v>1.57075328603334</v>
      </c>
      <c r="V1672">
        <v>0.71814277230730905</v>
      </c>
      <c r="W1672">
        <v>101.870952816559</v>
      </c>
      <c r="X1672">
        <v>14.278083548976699</v>
      </c>
      <c r="Y1672">
        <v>12.5441643804877</v>
      </c>
      <c r="Z1672">
        <v>74.456290589921906</v>
      </c>
      <c r="AA1672">
        <v>1.14259603001865</v>
      </c>
      <c r="AB1672">
        <v>6.6505108099338202</v>
      </c>
      <c r="AC1672">
        <v>0</v>
      </c>
      <c r="AD1672">
        <v>1.59701780612329</v>
      </c>
      <c r="AE1672">
        <v>18563</v>
      </c>
      <c r="AF1672">
        <v>20361.68</v>
      </c>
      <c r="AG1672">
        <v>323.68000000000097</v>
      </c>
      <c r="AH1672">
        <v>854.26000000000101</v>
      </c>
      <c r="AI1672">
        <v>159.98351133854999</v>
      </c>
      <c r="AJ1672">
        <v>2426.11</v>
      </c>
      <c r="AK1672">
        <v>672.9</v>
      </c>
      <c r="AL1672">
        <v>2858.0499999999902</v>
      </c>
      <c r="AM1672">
        <v>1705.82</v>
      </c>
      <c r="AN1672">
        <v>4663.32</v>
      </c>
      <c r="AO1672">
        <v>234.319999999999</v>
      </c>
      <c r="AP1672">
        <v>1214.6099999999999</v>
      </c>
      <c r="AQ1672">
        <v>3641.65</v>
      </c>
      <c r="AR1672">
        <v>7324.9252138249904</v>
      </c>
      <c r="AS1672" t="s">
        <v>4181</v>
      </c>
    </row>
    <row r="1673" spans="1:45" x14ac:dyDescent="0.3">
      <c r="A1673" s="4" t="s">
        <v>951</v>
      </c>
      <c r="B1673" s="4" t="s">
        <v>952</v>
      </c>
      <c r="C1673" t="s">
        <v>580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-9.6724151636912694</v>
      </c>
      <c r="K1673">
        <v>11.334134729513099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7322.3742054320001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364.01</v>
      </c>
      <c r="AR1673">
        <v>7322.3742054320001</v>
      </c>
      <c r="AS1673" t="s">
        <v>4181</v>
      </c>
    </row>
    <row r="1674" spans="1:45" x14ac:dyDescent="0.3">
      <c r="A1674" s="4" t="s">
        <v>953</v>
      </c>
      <c r="B1674" s="4" t="s">
        <v>954</v>
      </c>
      <c r="C1674" t="s">
        <v>396</v>
      </c>
      <c r="D1674">
        <v>62.564870156044101</v>
      </c>
      <c r="E1674">
        <v>17.5172527480761</v>
      </c>
      <c r="F1674">
        <v>7.9954581365363397</v>
      </c>
      <c r="G1674">
        <v>8.85792014307256</v>
      </c>
      <c r="H1674">
        <v>16.8350592635094</v>
      </c>
      <c r="I1674">
        <v>19.163237623237102</v>
      </c>
      <c r="J1674">
        <v>177.670068905741</v>
      </c>
      <c r="K1674">
        <v>26.6645465580307</v>
      </c>
      <c r="L1674">
        <v>74.256767978740996</v>
      </c>
      <c r="M1674">
        <v>46.527431766594603</v>
      </c>
      <c r="N1674">
        <v>14.2947988895818</v>
      </c>
      <c r="O1674">
        <v>53.959565651115398</v>
      </c>
      <c r="P1674">
        <v>60.871932413377401</v>
      </c>
      <c r="Q1674">
        <v>61.4064690968777</v>
      </c>
      <c r="R1674">
        <v>34.497177902375299</v>
      </c>
      <c r="S1674">
        <v>0</v>
      </c>
      <c r="T1674">
        <v>7829.9876725399899</v>
      </c>
      <c r="U1674">
        <v>10.1218065555832</v>
      </c>
      <c r="V1674">
        <v>0.106827831914782</v>
      </c>
      <c r="W1674">
        <v>156.82064531857901</v>
      </c>
      <c r="X1674">
        <v>3.3937715426063901</v>
      </c>
      <c r="Y1674">
        <v>2.9165081395026702</v>
      </c>
      <c r="Z1674">
        <v>74.057468010536695</v>
      </c>
      <c r="AA1674">
        <v>0.24433791145959</v>
      </c>
      <c r="AB1674">
        <v>7.6303162407642704</v>
      </c>
      <c r="AC1674">
        <v>0</v>
      </c>
      <c r="AD1674">
        <v>0</v>
      </c>
      <c r="AE1674">
        <v>24856</v>
      </c>
      <c r="AF1674">
        <v>1319.61</v>
      </c>
      <c r="AG1674">
        <v>116.88999999999901</v>
      </c>
      <c r="AH1674">
        <v>158.20999999999901</v>
      </c>
      <c r="AI1674">
        <v>26.027269773089198</v>
      </c>
      <c r="AJ1674">
        <v>252.879999999999</v>
      </c>
      <c r="AK1674">
        <v>0</v>
      </c>
      <c r="AL1674">
        <v>683.46</v>
      </c>
      <c r="AM1674">
        <v>19.739999999999998</v>
      </c>
      <c r="AN1674">
        <v>722.52</v>
      </c>
      <c r="AO1674">
        <v>-70.69</v>
      </c>
      <c r="AP1674">
        <v>172.1</v>
      </c>
      <c r="AQ1674">
        <v>1902.3</v>
      </c>
      <c r="AR1674">
        <v>7313.2076725399902</v>
      </c>
      <c r="AS1674" t="s">
        <v>4181</v>
      </c>
    </row>
    <row r="1675" spans="1:45" x14ac:dyDescent="0.3">
      <c r="A1675" s="4" t="s">
        <v>955</v>
      </c>
      <c r="B1675" s="4" t="s">
        <v>956</v>
      </c>
      <c r="C1675" t="s">
        <v>545</v>
      </c>
      <c r="D1675">
        <v>32.244252419722898</v>
      </c>
      <c r="E1675">
        <v>16.2168194958975</v>
      </c>
      <c r="F1675">
        <v>8.6008940011036596</v>
      </c>
      <c r="G1675">
        <v>45.551443075865102</v>
      </c>
      <c r="H1675">
        <v>51.203611216076098</v>
      </c>
      <c r="I1675">
        <v>58.451145763808803</v>
      </c>
      <c r="J1675">
        <v>-26.408769171351601</v>
      </c>
      <c r="K1675">
        <v>4.9865829859829498</v>
      </c>
      <c r="L1675">
        <v>0</v>
      </c>
      <c r="M1675">
        <v>0</v>
      </c>
      <c r="N1675">
        <v>20.771387464492499</v>
      </c>
      <c r="O1675">
        <v>7.0414344558330697</v>
      </c>
      <c r="P1675">
        <v>9.1491901843562005</v>
      </c>
      <c r="Q1675">
        <v>0</v>
      </c>
      <c r="R1675">
        <v>14.4621060187651</v>
      </c>
      <c r="S1675">
        <v>44.881139584010803</v>
      </c>
      <c r="T1675">
        <v>6237.5105299699999</v>
      </c>
      <c r="U1675">
        <v>5.1205026899515502</v>
      </c>
      <c r="V1675">
        <v>1.9382335314125301</v>
      </c>
      <c r="W1675">
        <v>22.2168079257183</v>
      </c>
      <c r="X1675">
        <v>46.412709786856098</v>
      </c>
      <c r="Y1675">
        <v>26.8408505377887</v>
      </c>
      <c r="Z1675">
        <v>0</v>
      </c>
      <c r="AA1675">
        <v>31.354202719698701</v>
      </c>
      <c r="AB1675">
        <v>16.898752193427899</v>
      </c>
      <c r="AC1675">
        <v>0</v>
      </c>
      <c r="AD1675">
        <v>0</v>
      </c>
      <c r="AE1675">
        <v>204124</v>
      </c>
      <c r="AF1675">
        <v>494.43</v>
      </c>
      <c r="AG1675">
        <v>225.22</v>
      </c>
      <c r="AH1675">
        <v>266.75</v>
      </c>
      <c r="AI1675">
        <v>44.162196638092396</v>
      </c>
      <c r="AJ1675">
        <v>289</v>
      </c>
      <c r="AK1675">
        <v>606.63</v>
      </c>
      <c r="AL1675">
        <v>1150.3900000000001</v>
      </c>
      <c r="AM1675">
        <v>1024.54</v>
      </c>
      <c r="AN1675">
        <v>1418.23</v>
      </c>
      <c r="AO1675">
        <v>-205.51</v>
      </c>
      <c r="AP1675">
        <v>-184.43</v>
      </c>
      <c r="AQ1675">
        <v>1439.3</v>
      </c>
      <c r="AR1675">
        <v>7262.0505299699998</v>
      </c>
      <c r="AS1675" t="s">
        <v>4181</v>
      </c>
    </row>
    <row r="1676" spans="1:45" x14ac:dyDescent="0.3">
      <c r="A1676" s="4" t="s">
        <v>957</v>
      </c>
      <c r="B1676" s="4" t="s">
        <v>958</v>
      </c>
      <c r="C1676" t="s">
        <v>307</v>
      </c>
      <c r="D1676">
        <v>26.753036812852301</v>
      </c>
      <c r="E1676">
        <v>31.188158635668799</v>
      </c>
      <c r="F1676">
        <v>19.796484061565302</v>
      </c>
      <c r="G1676">
        <v>13.8121800026465</v>
      </c>
      <c r="H1676">
        <v>15.7783272313906</v>
      </c>
      <c r="I1676">
        <v>19.985647832415498</v>
      </c>
      <c r="J1676">
        <v>23.224659561426101</v>
      </c>
      <c r="K1676">
        <v>28.7896731162351</v>
      </c>
      <c r="L1676">
        <v>12.375472431914901</v>
      </c>
      <c r="M1676">
        <v>1.3442495437728701</v>
      </c>
      <c r="N1676">
        <v>55.5057880312512</v>
      </c>
      <c r="O1676">
        <v>15.8597820536845</v>
      </c>
      <c r="P1676">
        <v>32.884948449299699</v>
      </c>
      <c r="Q1676">
        <v>36.802390728178999</v>
      </c>
      <c r="R1676">
        <v>73.800830061997104</v>
      </c>
      <c r="S1676">
        <v>17.674828886801201</v>
      </c>
      <c r="T1676">
        <v>7118.4066606399902</v>
      </c>
      <c r="U1676">
        <v>7.24030620632435</v>
      </c>
      <c r="V1676">
        <v>0</v>
      </c>
      <c r="W1676">
        <v>102.211813949711</v>
      </c>
      <c r="X1676">
        <v>6.65581348777941</v>
      </c>
      <c r="Y1676">
        <v>6.6557702577385003</v>
      </c>
      <c r="Z1676">
        <v>73.950438620308503</v>
      </c>
      <c r="AA1676">
        <v>3.89481386158625</v>
      </c>
      <c r="AB1676">
        <v>7.9881167933378903</v>
      </c>
      <c r="AC1676">
        <v>0</v>
      </c>
      <c r="AD1676">
        <v>0</v>
      </c>
      <c r="AE1676">
        <v>45642</v>
      </c>
      <c r="AF1676">
        <v>1964.86</v>
      </c>
      <c r="AG1676">
        <v>271.39</v>
      </c>
      <c r="AH1676">
        <v>362.11</v>
      </c>
      <c r="AI1676">
        <v>97.842271293375305</v>
      </c>
      <c r="AJ1676">
        <v>392.69</v>
      </c>
      <c r="AK1676">
        <v>0</v>
      </c>
      <c r="AL1676">
        <v>960.01</v>
      </c>
      <c r="AM1676">
        <v>261.43</v>
      </c>
      <c r="AN1676">
        <v>1002.79</v>
      </c>
      <c r="AO1676">
        <v>322.43</v>
      </c>
      <c r="AP1676">
        <v>388.54</v>
      </c>
      <c r="AQ1676">
        <v>2382.5</v>
      </c>
      <c r="AR1676">
        <v>7260.5066606399996</v>
      </c>
      <c r="AS1676" t="s">
        <v>4181</v>
      </c>
    </row>
    <row r="1677" spans="1:45" x14ac:dyDescent="0.3">
      <c r="A1677" s="4" t="s">
        <v>959</v>
      </c>
      <c r="B1677" s="4" t="s">
        <v>960</v>
      </c>
      <c r="C1677" t="s">
        <v>109</v>
      </c>
      <c r="D1677">
        <v>40.936535875169596</v>
      </c>
      <c r="E1677">
        <v>21.962050867985401</v>
      </c>
      <c r="F1677">
        <v>16.355983162958498</v>
      </c>
      <c r="G1677">
        <v>17.218039987144898</v>
      </c>
      <c r="H1677">
        <v>0</v>
      </c>
      <c r="I1677">
        <v>25.721881908397599</v>
      </c>
      <c r="J1677">
        <v>-48.993183858176302</v>
      </c>
      <c r="K1677">
        <v>34.0038868129636</v>
      </c>
      <c r="L1677">
        <v>0</v>
      </c>
      <c r="M1677">
        <v>0</v>
      </c>
      <c r="N1677">
        <v>62.595149583997099</v>
      </c>
      <c r="O1677">
        <v>0.19316168662717401</v>
      </c>
      <c r="P1677">
        <v>13.539521572798799</v>
      </c>
      <c r="Q1677">
        <v>18.228329392681498</v>
      </c>
      <c r="R1677">
        <v>17.443292739434</v>
      </c>
      <c r="S1677">
        <v>0</v>
      </c>
      <c r="T1677">
        <v>6768.6695427300001</v>
      </c>
      <c r="U1677">
        <v>10.2848894327634</v>
      </c>
      <c r="V1677">
        <v>2.9815487999266002</v>
      </c>
      <c r="W1677">
        <v>11.339724102134999</v>
      </c>
      <c r="X1677">
        <v>8.5306248148274406</v>
      </c>
      <c r="Y1677">
        <v>7.0711668663327298</v>
      </c>
      <c r="Z1677">
        <v>51.815609761857303</v>
      </c>
      <c r="AA1677">
        <v>5.9678306095973896</v>
      </c>
      <c r="AB1677">
        <v>22.3663627959161</v>
      </c>
      <c r="AC1677">
        <v>0</v>
      </c>
      <c r="AD1677">
        <v>1.45515658354027</v>
      </c>
      <c r="AE1677">
        <v>65537</v>
      </c>
      <c r="AF1677">
        <v>1026.83</v>
      </c>
      <c r="AG1677">
        <v>176.79999999999899</v>
      </c>
      <c r="AH1677">
        <v>233.27999999999901</v>
      </c>
      <c r="AI1677">
        <v>106.50998934779599</v>
      </c>
      <c r="AJ1677">
        <v>264.11999999999898</v>
      </c>
      <c r="AK1677">
        <v>0</v>
      </c>
      <c r="AL1677">
        <v>675.98</v>
      </c>
      <c r="AM1677">
        <v>468.91</v>
      </c>
      <c r="AN1677">
        <v>703.71</v>
      </c>
      <c r="AO1677">
        <v>194.68</v>
      </c>
      <c r="AP1677">
        <v>247.26</v>
      </c>
      <c r="AQ1677">
        <v>4342.2</v>
      </c>
      <c r="AR1677">
        <v>7237.57954273</v>
      </c>
      <c r="AS1677" t="s">
        <v>4181</v>
      </c>
    </row>
    <row r="1678" spans="1:45" x14ac:dyDescent="0.3">
      <c r="A1678" s="4" t="s">
        <v>961</v>
      </c>
      <c r="B1678" s="4" t="s">
        <v>962</v>
      </c>
      <c r="C1678" t="s">
        <v>344</v>
      </c>
      <c r="D1678">
        <v>32.621598566286501</v>
      </c>
      <c r="E1678">
        <v>23.585447277211902</v>
      </c>
      <c r="F1678">
        <v>14.7095584944318</v>
      </c>
      <c r="G1678">
        <v>10.6188251512598</v>
      </c>
      <c r="H1678">
        <v>14.1303843035429</v>
      </c>
      <c r="I1678">
        <v>18.153097955119801</v>
      </c>
      <c r="J1678">
        <v>44.806890449863801</v>
      </c>
      <c r="K1678">
        <v>0</v>
      </c>
      <c r="L1678">
        <v>8.4371526047456502</v>
      </c>
      <c r="M1678">
        <v>0.125541457430904</v>
      </c>
      <c r="N1678">
        <v>39.431913116123603</v>
      </c>
      <c r="O1678">
        <v>15.6928721930927</v>
      </c>
      <c r="P1678">
        <v>30.5048410720376</v>
      </c>
      <c r="Q1678">
        <v>29.048068482776198</v>
      </c>
      <c r="R1678">
        <v>45.644991296522797</v>
      </c>
      <c r="S1678">
        <v>32.412341306257602</v>
      </c>
      <c r="T1678">
        <v>7094.8954259449902</v>
      </c>
      <c r="U1678">
        <v>6.9352315578113597</v>
      </c>
      <c r="V1678">
        <v>0.53212948286247697</v>
      </c>
      <c r="W1678">
        <v>-45.657733631274297</v>
      </c>
      <c r="X1678">
        <v>13.7454573865003</v>
      </c>
      <c r="Y1678">
        <v>8.1908155038899295</v>
      </c>
      <c r="Z1678">
        <v>62.941549258939403</v>
      </c>
      <c r="AA1678">
        <v>4.8419579913832003</v>
      </c>
      <c r="AB1678">
        <v>10.732222503002101</v>
      </c>
      <c r="AC1678">
        <v>0</v>
      </c>
      <c r="AD1678">
        <v>0.22533426975689999</v>
      </c>
      <c r="AE1678">
        <v>210335</v>
      </c>
      <c r="AF1678">
        <v>2089.12</v>
      </c>
      <c r="AG1678">
        <v>221.83999999999901</v>
      </c>
      <c r="AH1678">
        <v>299.14999999999901</v>
      </c>
      <c r="AI1678">
        <v>20.162551207667601</v>
      </c>
      <c r="AJ1678">
        <v>379.23999999999899</v>
      </c>
      <c r="AK1678">
        <v>1.46</v>
      </c>
      <c r="AL1678">
        <v>614.64</v>
      </c>
      <c r="AM1678">
        <v>229.92</v>
      </c>
      <c r="AN1678">
        <v>1043.48</v>
      </c>
      <c r="AO1678">
        <v>161.41</v>
      </c>
      <c r="AP1678">
        <v>307.29000000000002</v>
      </c>
      <c r="AQ1678">
        <v>678.7</v>
      </c>
      <c r="AR1678">
        <v>7236.7754259449903</v>
      </c>
      <c r="AS1678" t="s">
        <v>4181</v>
      </c>
    </row>
    <row r="1679" spans="1:45" x14ac:dyDescent="0.3">
      <c r="A1679" s="4" t="s">
        <v>963</v>
      </c>
      <c r="B1679" s="4" t="s">
        <v>964</v>
      </c>
      <c r="C1679" t="s">
        <v>65</v>
      </c>
      <c r="D1679">
        <v>6.0137668835293203</v>
      </c>
      <c r="E1679">
        <v>7.58782893521653</v>
      </c>
      <c r="F1679">
        <v>1.2254251315206399</v>
      </c>
      <c r="G1679">
        <v>11.979816791823</v>
      </c>
      <c r="H1679">
        <v>27.039511035842001</v>
      </c>
      <c r="I1679">
        <v>16.533800193816202</v>
      </c>
      <c r="J1679">
        <v>-43.020935542275303</v>
      </c>
      <c r="K1679">
        <v>-29.9337018677655</v>
      </c>
      <c r="L1679">
        <v>426.46601619203301</v>
      </c>
      <c r="M1679">
        <v>237.75643274455001</v>
      </c>
      <c r="N1679">
        <v>1.5584014372274499</v>
      </c>
      <c r="O1679">
        <v>1.68635456515755</v>
      </c>
      <c r="P1679">
        <v>-12.038042248778799</v>
      </c>
      <c r="Q1679">
        <v>0</v>
      </c>
      <c r="R1679">
        <v>-14.366209979353201</v>
      </c>
      <c r="S1679">
        <v>5.46906561174033</v>
      </c>
      <c r="T1679">
        <v>59027.632149579898</v>
      </c>
      <c r="U1679">
        <v>0.44788303292454401</v>
      </c>
      <c r="V1679">
        <v>5.5467679927122902</v>
      </c>
      <c r="W1679">
        <v>-77.205754918827594</v>
      </c>
      <c r="X1679">
        <v>14.2092432229711</v>
      </c>
      <c r="Y1679">
        <v>4.2948893293050698</v>
      </c>
      <c r="Z1679">
        <v>9.7197549446509992</v>
      </c>
      <c r="AA1679">
        <v>29.065802092904899</v>
      </c>
      <c r="AB1679">
        <v>28.045556168742301</v>
      </c>
      <c r="AC1679">
        <v>0</v>
      </c>
      <c r="AD1679">
        <v>0</v>
      </c>
      <c r="AE1679">
        <v>470104</v>
      </c>
      <c r="AF1679">
        <v>10030.120000000001</v>
      </c>
      <c r="AG1679">
        <v>1201.5899999999899</v>
      </c>
      <c r="AH1679">
        <v>1561.6599999999901</v>
      </c>
      <c r="AI1679">
        <v>27.7977569070855</v>
      </c>
      <c r="AJ1679">
        <v>1658.3599999999899</v>
      </c>
      <c r="AK1679">
        <v>6146.01</v>
      </c>
      <c r="AL1679">
        <v>8269.4500000000007</v>
      </c>
      <c r="AM1679">
        <v>17003.88</v>
      </c>
      <c r="AN1679">
        <v>16133.86</v>
      </c>
      <c r="AO1679">
        <v>7054.15</v>
      </c>
      <c r="AP1679">
        <v>7088.5</v>
      </c>
      <c r="AQ1679">
        <v>157.30000000000001</v>
      </c>
      <c r="AR1679">
        <v>7226.0821495800001</v>
      </c>
      <c r="AS1679" t="s">
        <v>4181</v>
      </c>
    </row>
    <row r="1680" spans="1:45" x14ac:dyDescent="0.3">
      <c r="A1680" s="4" t="s">
        <v>965</v>
      </c>
      <c r="B1680" s="4" t="s">
        <v>966</v>
      </c>
      <c r="C1680" t="s">
        <v>46</v>
      </c>
      <c r="D1680">
        <v>-12.7232643100507</v>
      </c>
      <c r="E1680">
        <v>-10.8346697212676</v>
      </c>
      <c r="F1680">
        <v>-1.73789514476768</v>
      </c>
      <c r="G1680">
        <v>-1.7649334542464401</v>
      </c>
      <c r="H1680">
        <v>5.1318805508707896</v>
      </c>
      <c r="I1680">
        <v>2.4781902341509898</v>
      </c>
      <c r="J1680">
        <v>-14.509509980936199</v>
      </c>
      <c r="K1680">
        <v>-16.259418491889399</v>
      </c>
      <c r="L1680">
        <v>561.03363856783005</v>
      </c>
      <c r="M1680">
        <v>369.56074480355898</v>
      </c>
      <c r="N1680">
        <v>0</v>
      </c>
      <c r="O1680">
        <v>-4.5509302177074602</v>
      </c>
      <c r="P1680">
        <v>-19.6747062466467</v>
      </c>
      <c r="Q1680">
        <v>0</v>
      </c>
      <c r="R1680">
        <v>0</v>
      </c>
      <c r="S1680">
        <v>0</v>
      </c>
      <c r="T1680">
        <v>31001.886961239899</v>
      </c>
      <c r="U1680">
        <v>1.69974976136155</v>
      </c>
      <c r="V1680">
        <v>0</v>
      </c>
      <c r="W1680">
        <v>-169.79310013660901</v>
      </c>
      <c r="X1680">
        <v>2.33340183370446</v>
      </c>
      <c r="Y1680">
        <v>1.15184874398665</v>
      </c>
      <c r="Z1680">
        <v>88.583173477816402</v>
      </c>
      <c r="AA1680">
        <v>0.74473251786367001</v>
      </c>
      <c r="AB1680">
        <v>5.81286580459596</v>
      </c>
      <c r="AC1680">
        <v>0</v>
      </c>
      <c r="AD1680">
        <v>1.1800824165472901</v>
      </c>
      <c r="AE1680">
        <v>355715</v>
      </c>
      <c r="AF1680">
        <v>32155.32</v>
      </c>
      <c r="AG1680">
        <v>-567.51999999999805</v>
      </c>
      <c r="AH1680">
        <v>-918.92999999999802</v>
      </c>
      <c r="AI1680">
        <v>-3.23804261517523</v>
      </c>
      <c r="AJ1680">
        <v>796.87000000000103</v>
      </c>
      <c r="AK1680">
        <v>25.49</v>
      </c>
      <c r="AL1680">
        <v>2149.0500000000002</v>
      </c>
      <c r="AM1680">
        <v>52.09</v>
      </c>
      <c r="AN1680">
        <v>4248.0999999999904</v>
      </c>
      <c r="AO1680">
        <v>-3716</v>
      </c>
      <c r="AP1680">
        <v>-2802</v>
      </c>
      <c r="AQ1680">
        <v>41.55</v>
      </c>
      <c r="AR1680">
        <v>7220.7069612399901</v>
      </c>
      <c r="AS1680" t="s">
        <v>4181</v>
      </c>
    </row>
    <row r="1681" spans="1:45" x14ac:dyDescent="0.3">
      <c r="A1681" s="4" t="s">
        <v>967</v>
      </c>
      <c r="B1681" s="4" t="s">
        <v>968</v>
      </c>
      <c r="C1681" t="s">
        <v>393</v>
      </c>
      <c r="D1681">
        <v>-72.599442358931796</v>
      </c>
      <c r="E1681">
        <v>-18.789510985116902</v>
      </c>
      <c r="F1681">
        <v>-5.7028299045799802</v>
      </c>
      <c r="G1681">
        <v>-9.6102540308548807</v>
      </c>
      <c r="H1681">
        <v>9.4744275248046801</v>
      </c>
      <c r="I1681">
        <v>9.22553454742296</v>
      </c>
      <c r="J1681">
        <v>-17.812429522751501</v>
      </c>
      <c r="K1681">
        <v>0</v>
      </c>
      <c r="L1681">
        <v>201.14913866550299</v>
      </c>
      <c r="M1681">
        <v>0</v>
      </c>
      <c r="N1681">
        <v>0</v>
      </c>
      <c r="O1681">
        <v>3.6072282171447401</v>
      </c>
      <c r="P1681">
        <v>4.7323928215278599</v>
      </c>
      <c r="Q1681">
        <v>10.1049903286643</v>
      </c>
      <c r="R1681">
        <v>0</v>
      </c>
      <c r="S1681">
        <v>-1547.5939875233801</v>
      </c>
      <c r="T1681">
        <v>8174.8165593249996</v>
      </c>
      <c r="U1681">
        <v>14.9987252651019</v>
      </c>
      <c r="V1681">
        <v>0</v>
      </c>
      <c r="W1681">
        <v>93.997823107932007</v>
      </c>
      <c r="X1681">
        <v>22.690018951927499</v>
      </c>
      <c r="Y1681">
        <v>14.969726089586599</v>
      </c>
      <c r="Z1681">
        <v>57.130080317385598</v>
      </c>
      <c r="AA1681">
        <v>10.7423270803808</v>
      </c>
      <c r="AB1681">
        <v>2.2833552305514102</v>
      </c>
      <c r="AC1681">
        <v>0</v>
      </c>
      <c r="AD1681">
        <v>7.4060038698076296</v>
      </c>
      <c r="AE1681">
        <v>26344</v>
      </c>
      <c r="AF1681">
        <v>1034.52</v>
      </c>
      <c r="AG1681">
        <v>-99.419999999999902</v>
      </c>
      <c r="AH1681">
        <v>-128.729999999999</v>
      </c>
      <c r="AI1681">
        <v>-6.3838900460661598</v>
      </c>
      <c r="AJ1681">
        <v>95.44</v>
      </c>
      <c r="AK1681">
        <v>198.44</v>
      </c>
      <c r="AL1681">
        <v>-257.969999999999</v>
      </c>
      <c r="AM1681">
        <v>11.01</v>
      </c>
      <c r="AN1681">
        <v>481.23</v>
      </c>
      <c r="AO1681">
        <v>79.209999999999994</v>
      </c>
      <c r="AP1681">
        <v>129.24</v>
      </c>
      <c r="AQ1681">
        <v>461.7</v>
      </c>
      <c r="AR1681">
        <v>7217.8365593250001</v>
      </c>
      <c r="AS1681" t="s">
        <v>4181</v>
      </c>
    </row>
    <row r="1682" spans="1:45" x14ac:dyDescent="0.3">
      <c r="A1682" s="4" t="s">
        <v>969</v>
      </c>
      <c r="B1682" s="4" t="s">
        <v>970</v>
      </c>
      <c r="C1682" t="s">
        <v>418</v>
      </c>
      <c r="D1682">
        <v>7.8096986155830903</v>
      </c>
      <c r="E1682">
        <v>17.2636866667352</v>
      </c>
      <c r="F1682">
        <v>6.9493959274449901</v>
      </c>
      <c r="G1682">
        <v>5.8703322327640297</v>
      </c>
      <c r="H1682">
        <v>8.2896806269513803</v>
      </c>
      <c r="I1682">
        <v>7.5652895549440302</v>
      </c>
      <c r="J1682">
        <v>6.7142839858572003</v>
      </c>
      <c r="K1682">
        <v>26.3897950394093</v>
      </c>
      <c r="L1682">
        <v>101.87932579950299</v>
      </c>
      <c r="M1682">
        <v>101.87932579950299</v>
      </c>
      <c r="N1682">
        <v>10.7444129425441</v>
      </c>
      <c r="O1682">
        <v>27.191628570421098</v>
      </c>
      <c r="P1682">
        <v>24.4762806323312</v>
      </c>
      <c r="Q1682">
        <v>0</v>
      </c>
      <c r="R1682">
        <v>16.521026436674902</v>
      </c>
      <c r="S1682">
        <v>6.6633400498879496</v>
      </c>
      <c r="T1682">
        <v>10828.284100000001</v>
      </c>
      <c r="U1682">
        <v>1.2940338501389399</v>
      </c>
      <c r="V1682">
        <v>4.5730827084765497</v>
      </c>
      <c r="W1682">
        <v>-70.398555896596307</v>
      </c>
      <c r="X1682">
        <v>8.6199698506503601</v>
      </c>
      <c r="Y1682">
        <v>0.11484790961967201</v>
      </c>
      <c r="Z1682">
        <v>78.200731542108301</v>
      </c>
      <c r="AA1682">
        <v>0.85988964806622203</v>
      </c>
      <c r="AB1682">
        <v>8.9075094288059802</v>
      </c>
      <c r="AC1682">
        <v>0</v>
      </c>
      <c r="AD1682">
        <v>8.50512194103068</v>
      </c>
      <c r="AE1682">
        <v>531174</v>
      </c>
      <c r="AF1682">
        <v>15713.08</v>
      </c>
      <c r="AG1682">
        <v>922.40999999999894</v>
      </c>
      <c r="AH1682">
        <v>1137.54999999999</v>
      </c>
      <c r="AI1682">
        <v>4.42398612847904</v>
      </c>
      <c r="AJ1682">
        <v>1188.73999999999</v>
      </c>
      <c r="AK1682">
        <v>1660.95</v>
      </c>
      <c r="AL1682">
        <v>3481.87</v>
      </c>
      <c r="AM1682">
        <v>2046.97</v>
      </c>
      <c r="AN1682">
        <v>5566.8899999999903</v>
      </c>
      <c r="AO1682">
        <v>514.28</v>
      </c>
      <c r="AP1682">
        <v>657.21</v>
      </c>
      <c r="AQ1682">
        <v>35.799999999999997</v>
      </c>
      <c r="AR1682">
        <v>7203.7440999999999</v>
      </c>
      <c r="AS1682" t="s">
        <v>4181</v>
      </c>
    </row>
    <row r="1683" spans="1:45" x14ac:dyDescent="0.3">
      <c r="A1683" s="4" t="s">
        <v>971</v>
      </c>
      <c r="B1683" s="4" t="s">
        <v>972</v>
      </c>
      <c r="C1683" t="s">
        <v>109</v>
      </c>
      <c r="D1683">
        <v>-47.507880693926097</v>
      </c>
      <c r="E1683">
        <v>0</v>
      </c>
      <c r="F1683">
        <v>-60.183968462549203</v>
      </c>
      <c r="G1683">
        <v>-58.4975035801369</v>
      </c>
      <c r="H1683">
        <v>-133.172742961403</v>
      </c>
      <c r="I1683">
        <v>-50.149011108100702</v>
      </c>
      <c r="J1683">
        <v>74.281488459261595</v>
      </c>
      <c r="K1683">
        <v>-2.29475092652826</v>
      </c>
      <c r="L1683">
        <v>0</v>
      </c>
      <c r="M1683">
        <v>0</v>
      </c>
      <c r="N1683">
        <v>0</v>
      </c>
      <c r="O1683">
        <v>9.4871642310599302</v>
      </c>
      <c r="P1683">
        <v>0</v>
      </c>
      <c r="Q1683">
        <v>0</v>
      </c>
      <c r="R1683">
        <v>0</v>
      </c>
      <c r="S1683">
        <v>0</v>
      </c>
      <c r="T1683">
        <v>7399.3710880799999</v>
      </c>
      <c r="U1683">
        <v>-42.676618651292699</v>
      </c>
      <c r="V1683">
        <v>0</v>
      </c>
      <c r="W1683">
        <v>-229.21255343316099</v>
      </c>
      <c r="X1683">
        <v>0.55365379651701196</v>
      </c>
      <c r="Y1683">
        <v>1.8776854986866601E-2</v>
      </c>
      <c r="Z1683">
        <v>68.098640359534102</v>
      </c>
      <c r="AA1683">
        <v>2.5055061263531799</v>
      </c>
      <c r="AB1683">
        <v>11.9832918330473</v>
      </c>
      <c r="AC1683">
        <v>1.55626072301595</v>
      </c>
      <c r="AD1683">
        <v>0</v>
      </c>
      <c r="AE1683">
        <v>95039</v>
      </c>
      <c r="AF1683">
        <v>258.37</v>
      </c>
      <c r="AG1683">
        <v>-151.13999999999899</v>
      </c>
      <c r="AH1683">
        <v>-151.13999999999899</v>
      </c>
      <c r="AI1683">
        <v>-5.7676564950784099</v>
      </c>
      <c r="AJ1683">
        <v>-129.569999999999</v>
      </c>
      <c r="AK1683">
        <v>0</v>
      </c>
      <c r="AL1683">
        <v>-1134.9100000000001</v>
      </c>
      <c r="AM1683">
        <v>15.74</v>
      </c>
      <c r="AN1683">
        <v>-168.24999999999901</v>
      </c>
      <c r="AO1683">
        <v>-157.9</v>
      </c>
      <c r="AP1683">
        <v>-151.9</v>
      </c>
      <c r="AQ1683">
        <v>292.89999999999998</v>
      </c>
      <c r="AR1683">
        <v>7180.3410880800002</v>
      </c>
      <c r="AS1683" t="s">
        <v>4181</v>
      </c>
    </row>
    <row r="1684" spans="1:45" x14ac:dyDescent="0.3">
      <c r="A1684" s="4" t="s">
        <v>973</v>
      </c>
      <c r="B1684" s="4" t="s">
        <v>974</v>
      </c>
      <c r="C1684" t="s">
        <v>207</v>
      </c>
      <c r="D1684">
        <v>19.580532836147601</v>
      </c>
      <c r="E1684">
        <v>22.684111685368801</v>
      </c>
      <c r="F1684">
        <v>7.6181719431352697</v>
      </c>
      <c r="G1684">
        <v>3.80391103559991</v>
      </c>
      <c r="H1684">
        <v>6.0373161177010202</v>
      </c>
      <c r="I1684">
        <v>7.5253705114911602</v>
      </c>
      <c r="J1684">
        <v>2.8778200984429398</v>
      </c>
      <c r="K1684">
        <v>0</v>
      </c>
      <c r="L1684">
        <v>73.998134033161804</v>
      </c>
      <c r="M1684">
        <v>40.487661157881497</v>
      </c>
      <c r="N1684">
        <v>11.564841161073399</v>
      </c>
      <c r="O1684">
        <v>20.053609376961901</v>
      </c>
      <c r="P1684">
        <v>31.352260282521701</v>
      </c>
      <c r="Q1684">
        <v>54.343399509470302</v>
      </c>
      <c r="R1684">
        <v>54.869530785223802</v>
      </c>
      <c r="S1684">
        <v>44.0373170768843</v>
      </c>
      <c r="T1684">
        <v>7424.5808929999903</v>
      </c>
      <c r="U1684">
        <v>3.9035430961955</v>
      </c>
      <c r="V1684">
        <v>0</v>
      </c>
      <c r="W1684">
        <v>-67.382023635004103</v>
      </c>
      <c r="X1684">
        <v>4.4281748395032796</v>
      </c>
      <c r="Y1684">
        <v>3.9384790392388198</v>
      </c>
      <c r="Z1684">
        <v>71.615880281010107</v>
      </c>
      <c r="AA1684">
        <v>15.1151716127925</v>
      </c>
      <c r="AB1684">
        <v>3.6524399627568398</v>
      </c>
      <c r="AC1684">
        <v>0</v>
      </c>
      <c r="AD1684">
        <v>0</v>
      </c>
      <c r="AE1684">
        <v>37793</v>
      </c>
      <c r="AF1684">
        <v>9605.64</v>
      </c>
      <c r="AG1684">
        <v>365.38999999999902</v>
      </c>
      <c r="AH1684">
        <v>482.57999999999902</v>
      </c>
      <c r="AI1684">
        <v>24.7772428290499</v>
      </c>
      <c r="AJ1684">
        <v>722.85999999999899</v>
      </c>
      <c r="AK1684">
        <v>93.31</v>
      </c>
      <c r="AL1684">
        <v>1387.4299999999901</v>
      </c>
      <c r="AM1684">
        <v>1088.28</v>
      </c>
      <c r="AN1684">
        <v>1832.83</v>
      </c>
      <c r="AO1684">
        <v>571.09</v>
      </c>
      <c r="AP1684">
        <v>639.57000000000005</v>
      </c>
      <c r="AQ1684">
        <v>482.45</v>
      </c>
      <c r="AR1684">
        <v>7154.5308930000001</v>
      </c>
      <c r="AS1684" t="s">
        <v>4181</v>
      </c>
    </row>
    <row r="1685" spans="1:45" x14ac:dyDescent="0.3">
      <c r="A1685" s="4" t="s">
        <v>975</v>
      </c>
      <c r="B1685" s="4" t="s">
        <v>976</v>
      </c>
      <c r="C1685" t="s">
        <v>115</v>
      </c>
      <c r="D1685">
        <v>-9.0177123454287305</v>
      </c>
      <c r="E1685">
        <v>-160.55166241189499</v>
      </c>
      <c r="F1685">
        <v>-13.28294672466</v>
      </c>
      <c r="G1685">
        <v>-2.6290412999444701</v>
      </c>
      <c r="H1685">
        <v>-0.43365280904353998</v>
      </c>
      <c r="I1685">
        <v>-3.01106636923627</v>
      </c>
      <c r="J1685">
        <v>-5.2783001916819696</v>
      </c>
      <c r="K1685">
        <v>2.7444333970878301</v>
      </c>
      <c r="L1685">
        <v>2424.1527972729</v>
      </c>
      <c r="M1685">
        <v>0</v>
      </c>
      <c r="N1685">
        <v>0</v>
      </c>
      <c r="O1685">
        <v>18.938740224457</v>
      </c>
      <c r="P1685">
        <v>0</v>
      </c>
      <c r="Q1685">
        <v>0</v>
      </c>
      <c r="R1685">
        <v>0</v>
      </c>
      <c r="S1685">
        <v>0</v>
      </c>
      <c r="T1685">
        <v>9281.7000000000007</v>
      </c>
      <c r="U1685">
        <v>71.360537397232903</v>
      </c>
      <c r="V1685">
        <v>0</v>
      </c>
      <c r="W1685">
        <v>-115.022039012468</v>
      </c>
      <c r="X1685">
        <v>2.8114249999999998</v>
      </c>
      <c r="Y1685">
        <v>3.8936266666666601E-2</v>
      </c>
      <c r="Z1685">
        <v>89.926876199999995</v>
      </c>
      <c r="AA1685">
        <v>1.14378E-2</v>
      </c>
      <c r="AB1685">
        <v>6.8092598666666602</v>
      </c>
      <c r="AC1685">
        <v>0</v>
      </c>
      <c r="AD1685">
        <v>2.7724465999999999</v>
      </c>
      <c r="AE1685">
        <v>179386</v>
      </c>
      <c r="AF1685">
        <v>30021.59</v>
      </c>
      <c r="AG1685">
        <v>-789.280000000001</v>
      </c>
      <c r="AH1685">
        <v>-1112.3499999999999</v>
      </c>
      <c r="AI1685">
        <v>-5.2618666666666698</v>
      </c>
      <c r="AJ1685">
        <v>-903.97000000000105</v>
      </c>
      <c r="AK1685">
        <v>82.1</v>
      </c>
      <c r="AL1685">
        <v>-50.26</v>
      </c>
      <c r="AM1685">
        <v>253.65</v>
      </c>
      <c r="AN1685">
        <v>99.739999999999796</v>
      </c>
      <c r="AO1685">
        <v>1703.12</v>
      </c>
      <c r="AP1685">
        <v>1703.54</v>
      </c>
      <c r="AQ1685">
        <v>46.6</v>
      </c>
      <c r="AR1685">
        <v>7117.5</v>
      </c>
      <c r="AS1685" t="s">
        <v>4181</v>
      </c>
    </row>
    <row r="1686" spans="1:45" x14ac:dyDescent="0.3">
      <c r="A1686" s="4" t="s">
        <v>977</v>
      </c>
      <c r="B1686" s="4" t="s">
        <v>978</v>
      </c>
      <c r="C1686" t="s">
        <v>418</v>
      </c>
      <c r="D1686">
        <v>4.46416724738675</v>
      </c>
      <c r="E1686">
        <v>12.365844104974499</v>
      </c>
      <c r="F1686">
        <v>2.0622732038397298</v>
      </c>
      <c r="G1686">
        <v>21.689455365890201</v>
      </c>
      <c r="H1686">
        <v>31.756905106982199</v>
      </c>
      <c r="I1686">
        <v>30.7175451686171</v>
      </c>
      <c r="J1686">
        <v>-40.0211658278294</v>
      </c>
      <c r="K1686">
        <v>0</v>
      </c>
      <c r="L1686">
        <v>462.38369879903598</v>
      </c>
      <c r="M1686">
        <v>451.009498215767</v>
      </c>
      <c r="N1686">
        <v>2.4753018660812298</v>
      </c>
      <c r="O1686">
        <v>17.084944825033801</v>
      </c>
      <c r="P1686">
        <v>15.649215888042299</v>
      </c>
      <c r="Q1686">
        <v>0</v>
      </c>
      <c r="R1686">
        <v>15.058806143116501</v>
      </c>
      <c r="S1686">
        <v>0</v>
      </c>
      <c r="T1686">
        <v>66597.248000000007</v>
      </c>
      <c r="U1686">
        <v>0.53433628506476405</v>
      </c>
      <c r="V1686">
        <v>6.1931818181818103</v>
      </c>
      <c r="W1686">
        <v>-83.079270565180593</v>
      </c>
      <c r="X1686">
        <v>8.2661631949647791</v>
      </c>
      <c r="Y1686">
        <v>1.84516254558169</v>
      </c>
      <c r="Z1686">
        <v>81.806158099805103</v>
      </c>
      <c r="AA1686">
        <v>0.16675203556621199</v>
      </c>
      <c r="AB1686">
        <v>7.0118432489135296</v>
      </c>
      <c r="AC1686">
        <v>0</v>
      </c>
      <c r="AD1686">
        <v>5.9500706328987398</v>
      </c>
      <c r="AE1686">
        <v>317007</v>
      </c>
      <c r="AF1686">
        <v>7277.73</v>
      </c>
      <c r="AG1686">
        <v>1578.5</v>
      </c>
      <c r="AH1686">
        <v>2228.56</v>
      </c>
      <c r="AI1686">
        <v>7.8850092412208399</v>
      </c>
      <c r="AJ1686">
        <v>2235.54</v>
      </c>
      <c r="AK1686">
        <v>249.56</v>
      </c>
      <c r="AL1686">
        <v>11184.58</v>
      </c>
      <c r="AM1686">
        <v>1427.4</v>
      </c>
      <c r="AN1686">
        <v>13187.74</v>
      </c>
      <c r="AO1686">
        <v>2150.08</v>
      </c>
      <c r="AP1686">
        <v>2160.91</v>
      </c>
      <c r="AQ1686">
        <v>35.299999999999997</v>
      </c>
      <c r="AR1686">
        <v>7046.6880000000001</v>
      </c>
      <c r="AS1686" t="s">
        <v>4181</v>
      </c>
    </row>
    <row r="1687" spans="1:45" x14ac:dyDescent="0.3">
      <c r="A1687" s="4" t="s">
        <v>979</v>
      </c>
      <c r="B1687" s="4" t="s">
        <v>980</v>
      </c>
      <c r="C1687" t="s">
        <v>98</v>
      </c>
      <c r="D1687">
        <v>31.528403967538399</v>
      </c>
      <c r="E1687">
        <v>13.0347524836844</v>
      </c>
      <c r="F1687">
        <v>1.72315944158135</v>
      </c>
      <c r="G1687">
        <v>3.1629864981261502</v>
      </c>
      <c r="H1687">
        <v>5.4983332926411999</v>
      </c>
      <c r="I1687">
        <v>4.3893924441985197</v>
      </c>
      <c r="J1687">
        <v>-29.7502503699091</v>
      </c>
      <c r="K1687">
        <v>-15.140695644629799</v>
      </c>
      <c r="L1687">
        <v>0</v>
      </c>
      <c r="M1687">
        <v>0</v>
      </c>
      <c r="N1687">
        <v>1.9429926993231801</v>
      </c>
      <c r="O1687">
        <v>3.42953032507913</v>
      </c>
      <c r="P1687">
        <v>-5.7823964474143201</v>
      </c>
      <c r="Q1687">
        <v>19.536359592765301</v>
      </c>
      <c r="R1687">
        <v>-5.1755433240348996</v>
      </c>
      <c r="S1687">
        <v>26.667934967031801</v>
      </c>
      <c r="T1687">
        <v>1448.4399999999901</v>
      </c>
      <c r="U1687">
        <v>3.8908146062726998</v>
      </c>
      <c r="V1687">
        <v>1.2097812097812</v>
      </c>
      <c r="W1687">
        <v>-47.478817658082797</v>
      </c>
      <c r="X1687">
        <v>10.1919939444444</v>
      </c>
      <c r="Y1687">
        <v>3.10224305555555</v>
      </c>
      <c r="Z1687">
        <v>61.754394055555501</v>
      </c>
      <c r="AA1687">
        <v>3.09141633333333</v>
      </c>
      <c r="AB1687">
        <v>20.945555055555499</v>
      </c>
      <c r="AC1687">
        <v>0</v>
      </c>
      <c r="AD1687">
        <v>7.0888992222222198</v>
      </c>
      <c r="AE1687">
        <v>530607</v>
      </c>
      <c r="AF1687">
        <v>7012.36</v>
      </c>
      <c r="AG1687">
        <v>221.79999999999899</v>
      </c>
      <c r="AH1687">
        <v>287.099999999999</v>
      </c>
      <c r="AI1687">
        <v>1.2322222222222099</v>
      </c>
      <c r="AJ1687">
        <v>307.79999999999899</v>
      </c>
      <c r="AK1687">
        <v>18.059999999999999</v>
      </c>
      <c r="AL1687">
        <v>1457.19</v>
      </c>
      <c r="AM1687">
        <v>5704.68</v>
      </c>
      <c r="AN1687">
        <v>1797.3099999999899</v>
      </c>
      <c r="AO1687">
        <v>425.46</v>
      </c>
      <c r="AP1687">
        <v>430.58</v>
      </c>
      <c r="AQ1687">
        <v>38.9</v>
      </c>
      <c r="AR1687">
        <v>6993</v>
      </c>
      <c r="AS1687" t="s">
        <v>4181</v>
      </c>
    </row>
    <row r="1688" spans="1:45" x14ac:dyDescent="0.3">
      <c r="A1688" s="4" t="s">
        <v>981</v>
      </c>
      <c r="B1688" s="4" t="s">
        <v>982</v>
      </c>
      <c r="C1688" t="s">
        <v>268</v>
      </c>
      <c r="D1688">
        <v>45.402032892583399</v>
      </c>
      <c r="E1688">
        <v>1.3810373296237699</v>
      </c>
      <c r="F1688">
        <v>1.33514034234323</v>
      </c>
      <c r="G1688">
        <v>81.917327233069102</v>
      </c>
      <c r="H1688">
        <v>83.886664663452706</v>
      </c>
      <c r="I1688">
        <v>89.498324200670297</v>
      </c>
      <c r="J1688">
        <v>12.4408296187388</v>
      </c>
      <c r="K1688">
        <v>16.816500777843402</v>
      </c>
      <c r="L1688">
        <v>0</v>
      </c>
      <c r="M1688">
        <v>0</v>
      </c>
      <c r="N1688">
        <v>23.8577028555491</v>
      </c>
      <c r="O1688">
        <v>-5.3684369132612897</v>
      </c>
      <c r="P1688">
        <v>-5.9830827391529402</v>
      </c>
      <c r="Q1688">
        <v>-0.90657758244777598</v>
      </c>
      <c r="R1688">
        <v>-2.9104784532738002</v>
      </c>
      <c r="S1688">
        <v>0</v>
      </c>
      <c r="T1688">
        <v>6970.9550247999996</v>
      </c>
      <c r="U1688">
        <v>0.49091206106377</v>
      </c>
      <c r="V1688">
        <v>1.7369278089379401</v>
      </c>
      <c r="W1688">
        <v>72.089321881003301</v>
      </c>
      <c r="X1688">
        <v>0.43346519802947597</v>
      </c>
      <c r="Y1688">
        <v>2.2531738918969799E-4</v>
      </c>
      <c r="Z1688">
        <v>73.384187731602495</v>
      </c>
      <c r="AA1688">
        <v>1.3258426237885801</v>
      </c>
      <c r="AB1688">
        <v>13.8334164504146</v>
      </c>
      <c r="AC1688">
        <v>0</v>
      </c>
      <c r="AD1688">
        <v>0.42395443244367997</v>
      </c>
      <c r="AE1688">
        <v>57213</v>
      </c>
      <c r="AF1688">
        <v>187.97</v>
      </c>
      <c r="AG1688">
        <v>153.97999999999999</v>
      </c>
      <c r="AH1688">
        <v>167.39999999999901</v>
      </c>
      <c r="AI1688">
        <v>30.433659287219101</v>
      </c>
      <c r="AJ1688">
        <v>168.23</v>
      </c>
      <c r="AK1688">
        <v>14835.91</v>
      </c>
      <c r="AL1688">
        <v>13883.35</v>
      </c>
      <c r="AM1688">
        <v>21.93</v>
      </c>
      <c r="AN1688">
        <v>14240.85</v>
      </c>
      <c r="AO1688">
        <v>85.69</v>
      </c>
      <c r="AP1688">
        <v>85.88</v>
      </c>
      <c r="AQ1688">
        <v>1355</v>
      </c>
      <c r="AR1688">
        <v>6991.0050247999998</v>
      </c>
      <c r="AS1688" t="s">
        <v>4181</v>
      </c>
    </row>
    <row r="1689" spans="1:45" x14ac:dyDescent="0.3">
      <c r="A1689" s="4" t="s">
        <v>983</v>
      </c>
      <c r="B1689" s="4" t="s">
        <v>984</v>
      </c>
      <c r="C1689" t="s">
        <v>183</v>
      </c>
      <c r="D1689">
        <v>112.064937120202</v>
      </c>
      <c r="E1689">
        <v>2.5631051976249899</v>
      </c>
      <c r="F1689">
        <v>0.56052615826244701</v>
      </c>
      <c r="G1689">
        <v>2.8428597516435201</v>
      </c>
      <c r="H1689">
        <v>25.507258510303799</v>
      </c>
      <c r="I1689">
        <v>34.503287070854597</v>
      </c>
      <c r="J1689">
        <v>49.5067688913648</v>
      </c>
      <c r="K1689">
        <v>18.6167108350527</v>
      </c>
      <c r="L1689">
        <v>125.6987980591</v>
      </c>
      <c r="M1689">
        <v>14.714920049099099</v>
      </c>
      <c r="N1689">
        <v>0.70918431845074703</v>
      </c>
      <c r="O1689">
        <v>2.0350257085414301</v>
      </c>
      <c r="P1689">
        <v>9.4931431782627094</v>
      </c>
      <c r="Q1689">
        <v>9.5503013453719099</v>
      </c>
      <c r="R1689">
        <v>-14.1487494885535</v>
      </c>
      <c r="S1689">
        <v>27.455019441683501</v>
      </c>
      <c r="T1689">
        <v>9825.7736344749992</v>
      </c>
      <c r="U1689">
        <v>2.8743949658839001</v>
      </c>
      <c r="V1689">
        <v>0.47570506286102598</v>
      </c>
      <c r="W1689">
        <v>22.860878133654399</v>
      </c>
      <c r="X1689">
        <v>12.656347768837</v>
      </c>
      <c r="Y1689">
        <v>10.594782673313</v>
      </c>
      <c r="Z1689">
        <v>51.9871575196861</v>
      </c>
      <c r="AA1689">
        <v>18.064394444320001</v>
      </c>
      <c r="AB1689">
        <v>4.8905996975956301</v>
      </c>
      <c r="AC1689">
        <v>10.543423548523499</v>
      </c>
      <c r="AD1689">
        <v>1.5765992425625599</v>
      </c>
      <c r="AE1689">
        <v>77795</v>
      </c>
      <c r="AF1689">
        <v>2190.4</v>
      </c>
      <c r="AG1689">
        <v>62.269999999999698</v>
      </c>
      <c r="AH1689">
        <v>75.179999999999694</v>
      </c>
      <c r="AI1689">
        <v>6.5653898436655602</v>
      </c>
      <c r="AJ1689">
        <v>755.75999999999897</v>
      </c>
      <c r="AK1689">
        <v>114.27</v>
      </c>
      <c r="AL1689">
        <v>1400</v>
      </c>
      <c r="AM1689">
        <v>204.15</v>
      </c>
      <c r="AN1689">
        <v>2427.7399999999998</v>
      </c>
      <c r="AO1689">
        <v>571.05999999999995</v>
      </c>
      <c r="AP1689">
        <v>612.84</v>
      </c>
      <c r="AQ1689">
        <v>743.9</v>
      </c>
      <c r="AR1689">
        <v>6978.2836344750003</v>
      </c>
      <c r="AS1689" t="s">
        <v>4181</v>
      </c>
    </row>
    <row r="1690" spans="1:45" x14ac:dyDescent="0.3">
      <c r="A1690" s="4" t="s">
        <v>985</v>
      </c>
      <c r="B1690" s="4" t="s">
        <v>986</v>
      </c>
      <c r="C1690" t="s">
        <v>660</v>
      </c>
      <c r="D1690">
        <v>100.21489130829499</v>
      </c>
      <c r="E1690">
        <v>9.88922572951539</v>
      </c>
      <c r="F1690">
        <v>4.7126566634828997</v>
      </c>
      <c r="G1690">
        <v>6.7203015006688096</v>
      </c>
      <c r="H1690">
        <v>0</v>
      </c>
      <c r="I1690">
        <v>20.1941008191679</v>
      </c>
      <c r="J1690">
        <v>227.74878698088</v>
      </c>
      <c r="K1690">
        <v>0</v>
      </c>
      <c r="L1690">
        <v>61.184588844163301</v>
      </c>
      <c r="M1690">
        <v>48.774610476738097</v>
      </c>
      <c r="N1690">
        <v>9.4956267417156504</v>
      </c>
      <c r="O1690">
        <v>0</v>
      </c>
      <c r="P1690">
        <v>0</v>
      </c>
      <c r="Q1690">
        <v>0</v>
      </c>
      <c r="R1690">
        <v>0</v>
      </c>
      <c r="S1690">
        <v>29.9078616669598</v>
      </c>
      <c r="T1690">
        <v>7272.6809687499999</v>
      </c>
      <c r="U1690">
        <v>9.4441126109011702</v>
      </c>
      <c r="V1690">
        <v>0</v>
      </c>
      <c r="W1690">
        <v>311.369079678996</v>
      </c>
      <c r="X1690">
        <v>22.866301612294698</v>
      </c>
      <c r="Y1690">
        <v>21.329688198954202</v>
      </c>
      <c r="Z1690">
        <v>53.095802940280997</v>
      </c>
      <c r="AA1690">
        <v>3.7285330900162998</v>
      </c>
      <c r="AB1690">
        <v>12.2986246262509</v>
      </c>
      <c r="AC1690">
        <v>0</v>
      </c>
      <c r="AD1690">
        <v>0.50130397045456199</v>
      </c>
      <c r="AE1690">
        <v>52624</v>
      </c>
      <c r="AF1690">
        <v>1024.21</v>
      </c>
      <c r="AG1690">
        <v>68.83</v>
      </c>
      <c r="AH1690">
        <v>100.99</v>
      </c>
      <c r="AI1690">
        <v>5.6129382834887798</v>
      </c>
      <c r="AJ1690">
        <v>206.83</v>
      </c>
      <c r="AK1690">
        <v>0</v>
      </c>
      <c r="AL1690">
        <v>718.12</v>
      </c>
      <c r="AM1690">
        <v>71.989999999999995</v>
      </c>
      <c r="AN1690">
        <v>730.38</v>
      </c>
      <c r="AO1690">
        <v>134.07999999999899</v>
      </c>
      <c r="AP1690">
        <v>154.63999999999999</v>
      </c>
      <c r="AQ1690">
        <v>572.85</v>
      </c>
      <c r="AR1690">
        <v>6897.7909687499996</v>
      </c>
      <c r="AS1690" t="s">
        <v>4181</v>
      </c>
    </row>
    <row r="1691" spans="1:45" x14ac:dyDescent="0.3">
      <c r="A1691" s="4" t="s">
        <v>987</v>
      </c>
      <c r="B1691" s="4" t="s">
        <v>988</v>
      </c>
      <c r="C1691" t="s">
        <v>183</v>
      </c>
      <c r="D1691">
        <v>164.07079692642401</v>
      </c>
      <c r="E1691">
        <v>1.51893323286807</v>
      </c>
      <c r="F1691">
        <v>1.0189872341046</v>
      </c>
      <c r="G1691">
        <v>6.6431128996482798</v>
      </c>
      <c r="H1691">
        <v>36.126673808101003</v>
      </c>
      <c r="I1691">
        <v>23.479831426851199</v>
      </c>
      <c r="J1691">
        <v>21.865931980143898</v>
      </c>
      <c r="K1691">
        <v>20.226040453762501</v>
      </c>
      <c r="L1691">
        <v>24.813779421047801</v>
      </c>
      <c r="M1691">
        <v>19.9101812607088</v>
      </c>
      <c r="N1691">
        <v>3.2638478064576399</v>
      </c>
      <c r="O1691">
        <v>19.4491579922725</v>
      </c>
      <c r="P1691">
        <v>29.873070485446799</v>
      </c>
      <c r="Q1691">
        <v>0</v>
      </c>
      <c r="R1691">
        <v>9.2936968465004899</v>
      </c>
      <c r="S1691">
        <v>62.536715978627001</v>
      </c>
      <c r="T1691">
        <v>7436.818515125</v>
      </c>
      <c r="U1691">
        <v>2.4815541582198501</v>
      </c>
      <c r="V1691">
        <v>0.30611539584229303</v>
      </c>
      <c r="W1691">
        <v>79.876799153042199</v>
      </c>
      <c r="X1691">
        <v>4.8167489024716703</v>
      </c>
      <c r="Y1691">
        <v>4.5016068782238703</v>
      </c>
      <c r="Z1691">
        <v>67.134409697306296</v>
      </c>
      <c r="AA1691">
        <v>20.132505957246</v>
      </c>
      <c r="AB1691">
        <v>3.26256006927896</v>
      </c>
      <c r="AC1691">
        <v>0</v>
      </c>
      <c r="AD1691">
        <v>0.27109420172493098</v>
      </c>
      <c r="AE1691">
        <v>30674</v>
      </c>
      <c r="AF1691">
        <v>631.17999999999995</v>
      </c>
      <c r="AG1691">
        <v>41.93</v>
      </c>
      <c r="AH1691">
        <v>58.36</v>
      </c>
      <c r="AI1691">
        <v>2.9868249640682598</v>
      </c>
      <c r="AJ1691">
        <v>148.19999999999999</v>
      </c>
      <c r="AK1691">
        <v>226.55</v>
      </c>
      <c r="AL1691">
        <v>1792</v>
      </c>
      <c r="AM1691">
        <v>130.57</v>
      </c>
      <c r="AN1691">
        <v>2772.25</v>
      </c>
      <c r="AO1691">
        <v>269.69</v>
      </c>
      <c r="AP1691">
        <v>286.14999999999998</v>
      </c>
      <c r="AQ1691">
        <v>445.35</v>
      </c>
      <c r="AR1691">
        <v>6879.488515125</v>
      </c>
      <c r="AS1691" t="s">
        <v>4181</v>
      </c>
    </row>
    <row r="1692" spans="1:45" x14ac:dyDescent="0.3">
      <c r="A1692" s="4" t="s">
        <v>989</v>
      </c>
      <c r="B1692" s="4" t="s">
        <v>990</v>
      </c>
      <c r="C1692" t="s">
        <v>577</v>
      </c>
      <c r="D1692">
        <v>686296.852427996</v>
      </c>
      <c r="E1692">
        <v>1.18231260345235E-2</v>
      </c>
      <c r="F1692">
        <v>1.1770937555176299E-2</v>
      </c>
      <c r="G1692">
        <v>0.54945054945055105</v>
      </c>
      <c r="H1692">
        <v>-412176.81964532199</v>
      </c>
      <c r="I1692">
        <v>2.7472527472527402</v>
      </c>
      <c r="J1692">
        <v>679.802887309536</v>
      </c>
      <c r="K1692">
        <v>71.735933317575999</v>
      </c>
      <c r="L1692">
        <v>0</v>
      </c>
      <c r="M1692">
        <v>0</v>
      </c>
      <c r="N1692">
        <v>1.6393442622950001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6778.5785242799902</v>
      </c>
      <c r="U1692">
        <v>81.160933352412499</v>
      </c>
      <c r="V1692">
        <v>0</v>
      </c>
      <c r="W1692">
        <v>2343818.5694716801</v>
      </c>
      <c r="X1692">
        <v>7.4659820773949204E-5</v>
      </c>
      <c r="Y1692">
        <v>0</v>
      </c>
      <c r="Z1692">
        <v>74.803553372242504</v>
      </c>
      <c r="AA1692">
        <v>9.0317214328187294</v>
      </c>
      <c r="AB1692">
        <v>9.2458928229103297</v>
      </c>
      <c r="AC1692">
        <v>0</v>
      </c>
      <c r="AD1692">
        <v>0</v>
      </c>
      <c r="AE1692">
        <v>200213</v>
      </c>
      <c r="AF1692">
        <v>1.82</v>
      </c>
      <c r="AG1692">
        <v>0.01</v>
      </c>
      <c r="AH1692">
        <v>0.01</v>
      </c>
      <c r="AI1692">
        <v>7.2344787571656597E-5</v>
      </c>
      <c r="AJ1692">
        <v>0.05</v>
      </c>
      <c r="AK1692">
        <v>0</v>
      </c>
      <c r="AL1692">
        <v>-224.85</v>
      </c>
      <c r="AM1692">
        <v>84.39</v>
      </c>
      <c r="AN1692">
        <v>84.559999999999903</v>
      </c>
      <c r="AO1692">
        <v>67.09</v>
      </c>
      <c r="AP1692">
        <v>67.09</v>
      </c>
      <c r="AQ1692">
        <v>48.55</v>
      </c>
      <c r="AR1692">
        <v>6862.9685242799997</v>
      </c>
      <c r="AS1692" t="s">
        <v>4181</v>
      </c>
    </row>
    <row r="1693" spans="1:45" x14ac:dyDescent="0.3">
      <c r="A1693" s="4" t="s">
        <v>991</v>
      </c>
      <c r="B1693" s="4" t="s">
        <v>992</v>
      </c>
      <c r="C1693" t="s">
        <v>98</v>
      </c>
      <c r="D1693">
        <v>84.562137923750697</v>
      </c>
      <c r="E1693">
        <v>10.647451771181601</v>
      </c>
      <c r="F1693">
        <v>5.8828439431385497</v>
      </c>
      <c r="G1693">
        <v>6.0921069444757601</v>
      </c>
      <c r="H1693">
        <v>9.4876425410402891</v>
      </c>
      <c r="I1693">
        <v>10.378755421261101</v>
      </c>
      <c r="J1693">
        <v>120.456769531502</v>
      </c>
      <c r="K1693">
        <v>37.3325294209993</v>
      </c>
      <c r="L1693">
        <v>0</v>
      </c>
      <c r="M1693">
        <v>0</v>
      </c>
      <c r="N1693">
        <v>10.242509256802</v>
      </c>
      <c r="O1693">
        <v>5.0088874170870001</v>
      </c>
      <c r="P1693">
        <v>0.83299067331929999</v>
      </c>
      <c r="Q1693">
        <v>34.520483635138298</v>
      </c>
      <c r="R1693">
        <v>-0.94975478479017905</v>
      </c>
      <c r="S1693">
        <v>49.254787313849199</v>
      </c>
      <c r="T1693">
        <v>6426.9812787199999</v>
      </c>
      <c r="U1693">
        <v>8.5404060743417496</v>
      </c>
      <c r="V1693">
        <v>0.57745581811964397</v>
      </c>
      <c r="W1693">
        <v>40.8667393911985</v>
      </c>
      <c r="X1693">
        <v>8.4006062989478298</v>
      </c>
      <c r="Y1693">
        <v>8.2661168085767596</v>
      </c>
      <c r="Z1693">
        <v>32.830068169812598</v>
      </c>
      <c r="AA1693">
        <v>14.984837626293899</v>
      </c>
      <c r="AB1693">
        <v>25.974730712863</v>
      </c>
      <c r="AC1693">
        <v>0</v>
      </c>
      <c r="AD1693">
        <v>4.1546641824849097E-3</v>
      </c>
      <c r="AE1693">
        <v>207586</v>
      </c>
      <c r="AF1693">
        <v>1330.41</v>
      </c>
      <c r="AG1693">
        <v>81.05</v>
      </c>
      <c r="AH1693">
        <v>113.1</v>
      </c>
      <c r="AI1693">
        <v>4.4242598966490698</v>
      </c>
      <c r="AJ1693">
        <v>138.08000000000001</v>
      </c>
      <c r="AK1693">
        <v>39.81</v>
      </c>
      <c r="AL1693">
        <v>666.94999999999902</v>
      </c>
      <c r="AM1693">
        <v>427.46</v>
      </c>
      <c r="AN1693">
        <v>802.50999999999897</v>
      </c>
      <c r="AO1693">
        <v>216.42</v>
      </c>
      <c r="AP1693">
        <v>225.09</v>
      </c>
      <c r="AQ1693">
        <v>386.65</v>
      </c>
      <c r="AR1693">
        <v>6853.7612787199996</v>
      </c>
      <c r="AS1693" t="s">
        <v>4181</v>
      </c>
    </row>
    <row r="1694" spans="1:45" x14ac:dyDescent="0.3">
      <c r="A1694" s="4" t="s">
        <v>993</v>
      </c>
      <c r="B1694" s="4" t="s">
        <v>994</v>
      </c>
      <c r="C1694" t="s">
        <v>995</v>
      </c>
      <c r="D1694">
        <v>112.223768436578</v>
      </c>
      <c r="E1694">
        <v>46.241285237950898</v>
      </c>
      <c r="F1694">
        <v>17.749723660480502</v>
      </c>
      <c r="G1694">
        <v>40.474927036349101</v>
      </c>
      <c r="H1694">
        <v>28.636296491004298</v>
      </c>
      <c r="I1694">
        <v>58.0989652427699</v>
      </c>
      <c r="J1694">
        <v>211.26992150808999</v>
      </c>
      <c r="K1694">
        <v>0</v>
      </c>
      <c r="L1694">
        <v>10.659617630786199</v>
      </c>
      <c r="M1694">
        <v>0</v>
      </c>
      <c r="N1694">
        <v>25.964852559465498</v>
      </c>
      <c r="O1694">
        <v>-29.455670137368902</v>
      </c>
      <c r="P1694">
        <v>72.288282893154701</v>
      </c>
      <c r="Q1694">
        <v>78.634316753294797</v>
      </c>
      <c r="R1694">
        <v>-36.011154478214003</v>
      </c>
      <c r="S1694">
        <v>0</v>
      </c>
      <c r="T1694">
        <v>6635.7443499999999</v>
      </c>
      <c r="U1694">
        <v>42.0968485276941</v>
      </c>
      <c r="V1694">
        <v>0.31730921783277799</v>
      </c>
      <c r="W1694">
        <v>109.27812787212</v>
      </c>
      <c r="X1694">
        <v>1.44327580652584</v>
      </c>
      <c r="Y1694">
        <v>0.21765382668323399</v>
      </c>
      <c r="Z1694">
        <v>74.897389663583198</v>
      </c>
      <c r="AA1694">
        <v>1.88850844493533</v>
      </c>
      <c r="AB1694">
        <v>10.9141267430622</v>
      </c>
      <c r="AC1694">
        <v>0</v>
      </c>
      <c r="AD1694">
        <v>0</v>
      </c>
      <c r="AE1694">
        <v>104528</v>
      </c>
      <c r="AF1694">
        <v>150.76</v>
      </c>
      <c r="AG1694">
        <v>61.019999999999897</v>
      </c>
      <c r="AH1694">
        <v>83.399999999999906</v>
      </c>
      <c r="AI1694">
        <v>1.8722460353308901</v>
      </c>
      <c r="AJ1694">
        <v>87.589999999999904</v>
      </c>
      <c r="AK1694">
        <v>0</v>
      </c>
      <c r="AL1694">
        <v>140.94</v>
      </c>
      <c r="AM1694">
        <v>229.49</v>
      </c>
      <c r="AN1694">
        <v>162.66999999999899</v>
      </c>
      <c r="AO1694">
        <v>73.27</v>
      </c>
      <c r="AP1694">
        <v>73.849999999999994</v>
      </c>
      <c r="AQ1694">
        <v>341.2</v>
      </c>
      <c r="AR1694">
        <v>6847.8943499999996</v>
      </c>
      <c r="AS1694" t="s">
        <v>4181</v>
      </c>
    </row>
    <row r="1695" spans="1:45" x14ac:dyDescent="0.3">
      <c r="A1695" s="4" t="s">
        <v>996</v>
      </c>
      <c r="B1695" s="4" t="s">
        <v>997</v>
      </c>
      <c r="C1695" t="s">
        <v>244</v>
      </c>
      <c r="D1695">
        <v>17.352150199317801</v>
      </c>
      <c r="E1695">
        <v>2.2301871764237302</v>
      </c>
      <c r="F1695">
        <v>1.1870892883042601</v>
      </c>
      <c r="G1695">
        <v>4.6525840056469496</v>
      </c>
      <c r="H1695">
        <v>11.9806680675691</v>
      </c>
      <c r="I1695">
        <v>12.5695803152254</v>
      </c>
      <c r="J1695">
        <v>-8.4135668495407998</v>
      </c>
      <c r="K1695">
        <v>-3.53092908550776</v>
      </c>
      <c r="L1695">
        <v>33.569682151589198</v>
      </c>
      <c r="M1695">
        <v>19.097392013039901</v>
      </c>
      <c r="N1695">
        <v>8.8169677926158503</v>
      </c>
      <c r="O1695">
        <v>9.5500136628507892</v>
      </c>
      <c r="P1695">
        <v>13.9055607031174</v>
      </c>
      <c r="Q1695">
        <v>-4.5201834647750196</v>
      </c>
      <c r="R1695">
        <v>16.542619157676899</v>
      </c>
      <c r="S1695">
        <v>11.416210021935299</v>
      </c>
      <c r="T1695">
        <v>8000.8186843000003</v>
      </c>
      <c r="U1695">
        <v>1.38887911253056</v>
      </c>
      <c r="V1695">
        <v>1.39002797630787</v>
      </c>
      <c r="W1695">
        <v>101.434593318762</v>
      </c>
      <c r="X1695">
        <v>7.7721553293540699</v>
      </c>
      <c r="Y1695">
        <v>7.3614377254371997</v>
      </c>
      <c r="Z1695">
        <v>72.187467513437596</v>
      </c>
      <c r="AA1695">
        <v>10.36309880818</v>
      </c>
      <c r="AB1695">
        <v>4.2705126544266303</v>
      </c>
      <c r="AC1695">
        <v>0</v>
      </c>
      <c r="AD1695">
        <v>0</v>
      </c>
      <c r="AE1695">
        <v>74877</v>
      </c>
      <c r="AF1695">
        <v>8443.48</v>
      </c>
      <c r="AG1695">
        <v>392.83999999999901</v>
      </c>
      <c r="AH1695">
        <v>664.979999999999</v>
      </c>
      <c r="AI1695">
        <v>10.36</v>
      </c>
      <c r="AJ1695">
        <v>1061.3099999999899</v>
      </c>
      <c r="AK1695">
        <v>8.6999999999999993</v>
      </c>
      <c r="AL1695">
        <v>3000.5</v>
      </c>
      <c r="AM1695">
        <v>463.4</v>
      </c>
      <c r="AN1695">
        <v>4908</v>
      </c>
      <c r="AO1695">
        <v>204.99999999999901</v>
      </c>
      <c r="AP1695">
        <v>539.29999999999995</v>
      </c>
      <c r="AQ1695">
        <v>174.45</v>
      </c>
      <c r="AR1695">
        <v>6816.6186842999996</v>
      </c>
      <c r="AS1695" t="s">
        <v>4181</v>
      </c>
    </row>
    <row r="1696" spans="1:45" x14ac:dyDescent="0.3">
      <c r="A1696" s="4" t="s">
        <v>998</v>
      </c>
      <c r="B1696" s="4" t="s">
        <v>999</v>
      </c>
      <c r="C1696" t="s">
        <v>415</v>
      </c>
      <c r="D1696">
        <v>30.394337511190699</v>
      </c>
      <c r="E1696">
        <v>11.786741235128</v>
      </c>
      <c r="F1696">
        <v>7.5323217184752496</v>
      </c>
      <c r="G1696">
        <v>5.7572422964026098</v>
      </c>
      <c r="H1696">
        <v>6.6004408777534396</v>
      </c>
      <c r="I1696">
        <v>10.940564333445799</v>
      </c>
      <c r="J1696">
        <v>-47.860910595685297</v>
      </c>
      <c r="K1696">
        <v>-0.194129103525331</v>
      </c>
      <c r="L1696">
        <v>20.3594248810798</v>
      </c>
      <c r="M1696">
        <v>5.4915937012647298</v>
      </c>
      <c r="N1696">
        <v>22.4189145793191</v>
      </c>
      <c r="O1696">
        <v>11.7990757239846</v>
      </c>
      <c r="P1696">
        <v>16.982227543643301</v>
      </c>
      <c r="Q1696">
        <v>26.112778873211099</v>
      </c>
      <c r="R1696">
        <v>13.773722899542699</v>
      </c>
      <c r="S1696">
        <v>20.335692973476799</v>
      </c>
      <c r="T1696">
        <v>6979.9349999999904</v>
      </c>
      <c r="U1696">
        <v>3.3195444612293299</v>
      </c>
      <c r="V1696">
        <v>1.0339914242731501</v>
      </c>
      <c r="W1696">
        <v>66.7272635237712</v>
      </c>
      <c r="X1696">
        <v>0.93797521367521297</v>
      </c>
      <c r="Y1696">
        <v>0.85337321937321897</v>
      </c>
      <c r="Z1696">
        <v>58.069550712250702</v>
      </c>
      <c r="AA1696">
        <v>15.52499002849</v>
      </c>
      <c r="AB1696">
        <v>13.9062116809116</v>
      </c>
      <c r="AC1696">
        <v>0</v>
      </c>
      <c r="AD1696">
        <v>1.5954415954415901E-3</v>
      </c>
      <c r="AE1696">
        <v>79344</v>
      </c>
      <c r="AF1696">
        <v>3880.33</v>
      </c>
      <c r="AG1696">
        <v>223.39999999999901</v>
      </c>
      <c r="AH1696">
        <v>335.61999999999898</v>
      </c>
      <c r="AI1696">
        <v>6.4682690930871498</v>
      </c>
      <c r="AJ1696">
        <v>424.52999999999901</v>
      </c>
      <c r="AK1696">
        <v>0.01</v>
      </c>
      <c r="AL1696">
        <v>1312.48999999999</v>
      </c>
      <c r="AM1696">
        <v>335.63</v>
      </c>
      <c r="AN1696">
        <v>2045.48999999999</v>
      </c>
      <c r="AO1696">
        <v>82.77</v>
      </c>
      <c r="AP1696">
        <v>441.55</v>
      </c>
      <c r="AQ1696">
        <v>204.85</v>
      </c>
      <c r="AR1696">
        <v>6790.0949999999903</v>
      </c>
      <c r="AS1696" t="s">
        <v>4181</v>
      </c>
    </row>
    <row r="1697" spans="1:45" x14ac:dyDescent="0.3">
      <c r="A1697" s="4" t="s">
        <v>1000</v>
      </c>
      <c r="B1697" s="4" t="s">
        <v>1001</v>
      </c>
      <c r="C1697" t="s">
        <v>65</v>
      </c>
      <c r="D1697">
        <v>7.2943971641305501</v>
      </c>
      <c r="E1697">
        <v>10.9912060895465</v>
      </c>
      <c r="F1697">
        <v>1.23721136363802</v>
      </c>
      <c r="G1697">
        <v>12.196881459795801</v>
      </c>
      <c r="H1697">
        <v>18.779515322223499</v>
      </c>
      <c r="I1697">
        <v>16.605806864565899</v>
      </c>
      <c r="J1697">
        <v>-14.261548666519699</v>
      </c>
      <c r="K1697">
        <v>-18.5421539322064</v>
      </c>
      <c r="L1697">
        <v>665.60843121674998</v>
      </c>
      <c r="M1697">
        <v>652.10729987459399</v>
      </c>
      <c r="N1697">
        <v>1.48857428392277</v>
      </c>
      <c r="O1697">
        <v>23.085680964651001</v>
      </c>
      <c r="P1697">
        <v>19.564358391017699</v>
      </c>
      <c r="Q1697">
        <v>0</v>
      </c>
      <c r="R1697">
        <v>16.532550889195001</v>
      </c>
      <c r="S1697">
        <v>8.0547278014632298</v>
      </c>
      <c r="T1697">
        <v>59206.869922924998</v>
      </c>
      <c r="U1697">
        <v>0.76017450607304904</v>
      </c>
      <c r="V1697">
        <v>0</v>
      </c>
      <c r="W1697">
        <v>-72.351725649029305</v>
      </c>
      <c r="X1697">
        <v>2.4851741147866502</v>
      </c>
      <c r="Y1697">
        <v>0.86634745679291203</v>
      </c>
      <c r="Z1697">
        <v>32.573773673036001</v>
      </c>
      <c r="AA1697">
        <v>24.301947750067399</v>
      </c>
      <c r="AB1697">
        <v>4.8269288939705</v>
      </c>
      <c r="AC1697">
        <v>0</v>
      </c>
      <c r="AD1697">
        <v>1.2992527762749999</v>
      </c>
      <c r="AE1697">
        <v>104398</v>
      </c>
      <c r="AF1697">
        <v>7624.08</v>
      </c>
      <c r="AG1697">
        <v>929.9</v>
      </c>
      <c r="AH1697">
        <v>1207.03</v>
      </c>
      <c r="AI1697">
        <v>55.276332010027197</v>
      </c>
      <c r="AJ1697">
        <v>1266.04</v>
      </c>
      <c r="AK1697">
        <v>2044.82</v>
      </c>
      <c r="AL1697">
        <v>4706.8599999999997</v>
      </c>
      <c r="AM1697">
        <v>6968.63</v>
      </c>
      <c r="AN1697">
        <v>8923.0299999999897</v>
      </c>
      <c r="AO1697">
        <v>6783.98</v>
      </c>
      <c r="AP1697">
        <v>6791.7</v>
      </c>
      <c r="AQ1697">
        <v>399.1</v>
      </c>
      <c r="AR1697">
        <v>6783.0599229250001</v>
      </c>
      <c r="AS1697" t="s">
        <v>4181</v>
      </c>
    </row>
    <row r="1698" spans="1:45" x14ac:dyDescent="0.3">
      <c r="A1698" s="4" t="s">
        <v>1002</v>
      </c>
      <c r="B1698" s="4" t="s">
        <v>1003</v>
      </c>
      <c r="C1698" t="s">
        <v>425</v>
      </c>
      <c r="D1698">
        <v>13.222850194329901</v>
      </c>
      <c r="E1698">
        <v>11.0125163258763</v>
      </c>
      <c r="F1698">
        <v>8.5966401869119693</v>
      </c>
      <c r="G1698">
        <v>10.2828429757379</v>
      </c>
      <c r="H1698">
        <v>19.5022478485653</v>
      </c>
      <c r="I1698">
        <v>25.634277080838601</v>
      </c>
      <c r="J1698">
        <v>155.57196449464001</v>
      </c>
      <c r="K1698">
        <v>42.453244641906402</v>
      </c>
      <c r="L1698">
        <v>14.364237584227601</v>
      </c>
      <c r="M1698">
        <v>7.6025289077447802</v>
      </c>
      <c r="N1698">
        <v>37.640560993726702</v>
      </c>
      <c r="O1698">
        <v>9.4431615318626196</v>
      </c>
      <c r="P1698">
        <v>31.768294373430798</v>
      </c>
      <c r="Q1698">
        <v>19.737774047130301</v>
      </c>
      <c r="R1698">
        <v>78.491418187441397</v>
      </c>
      <c r="S1698">
        <v>12.8282329800894</v>
      </c>
      <c r="T1698">
        <v>8170.94695796</v>
      </c>
      <c r="U1698">
        <v>1.4074509104816499</v>
      </c>
      <c r="V1698">
        <v>7.6073847295667498</v>
      </c>
      <c r="W1698">
        <v>-45.7219217207846</v>
      </c>
      <c r="X1698">
        <v>4.8685541134046701</v>
      </c>
      <c r="Y1698">
        <v>3.2657521413898598</v>
      </c>
      <c r="Z1698">
        <v>50.972536018360003</v>
      </c>
      <c r="AA1698">
        <v>9.2909724633894495</v>
      </c>
      <c r="AB1698">
        <v>20.338904925647402</v>
      </c>
      <c r="AC1698">
        <v>0</v>
      </c>
      <c r="AD1698">
        <v>0</v>
      </c>
      <c r="AE1698">
        <v>105331</v>
      </c>
      <c r="AF1698">
        <v>4977.32</v>
      </c>
      <c r="AG1698">
        <v>511.81</v>
      </c>
      <c r="AH1698">
        <v>978.52</v>
      </c>
      <c r="AI1698">
        <v>161.51269366194299</v>
      </c>
      <c r="AJ1698">
        <v>1275.9000000000001</v>
      </c>
      <c r="AK1698">
        <v>197.08</v>
      </c>
      <c r="AL1698">
        <v>2905.85</v>
      </c>
      <c r="AM1698">
        <v>1042.53</v>
      </c>
      <c r="AN1698">
        <v>4808.3999999999996</v>
      </c>
      <c r="AO1698">
        <v>573.16999999999996</v>
      </c>
      <c r="AP1698">
        <v>1102.43</v>
      </c>
      <c r="AQ1698">
        <v>2291.9499999999998</v>
      </c>
      <c r="AR1698">
        <v>6767.5869579599903</v>
      </c>
      <c r="AS1698" t="s">
        <v>4181</v>
      </c>
    </row>
    <row r="1699" spans="1:45" x14ac:dyDescent="0.3">
      <c r="A1699" s="4" t="s">
        <v>1004</v>
      </c>
      <c r="B1699" s="4" t="s">
        <v>1005</v>
      </c>
      <c r="C1699" t="s">
        <v>366</v>
      </c>
      <c r="D1699">
        <v>66.909195644880697</v>
      </c>
      <c r="E1699">
        <v>26.0912415385014</v>
      </c>
      <c r="F1699">
        <v>20.631876865021098</v>
      </c>
      <c r="G1699">
        <v>11.812502935512599</v>
      </c>
      <c r="H1699">
        <v>11.912965935945699</v>
      </c>
      <c r="I1699">
        <v>16.6701892818561</v>
      </c>
      <c r="J1699">
        <v>79.761655762719599</v>
      </c>
      <c r="K1699">
        <v>33.960297291826897</v>
      </c>
      <c r="L1699">
        <v>0.48862562518726799</v>
      </c>
      <c r="M1699">
        <v>0.232788623320349</v>
      </c>
      <c r="N1699">
        <v>91.629474451224993</v>
      </c>
      <c r="O1699">
        <v>0</v>
      </c>
      <c r="P1699">
        <v>0</v>
      </c>
      <c r="Q1699">
        <v>0</v>
      </c>
      <c r="R1699">
        <v>0</v>
      </c>
      <c r="S1699">
        <v>49.562576129883297</v>
      </c>
      <c r="T1699">
        <v>6647.2550818749996</v>
      </c>
      <c r="U1699">
        <v>15.5140136028649</v>
      </c>
      <c r="V1699">
        <v>0.228400852064224</v>
      </c>
      <c r="W1699">
        <v>11.459814725602699</v>
      </c>
      <c r="X1699">
        <v>9.53959011138687</v>
      </c>
      <c r="Y1699">
        <v>9.3435144054679498</v>
      </c>
      <c r="Z1699">
        <v>66.698787793365597</v>
      </c>
      <c r="AA1699">
        <v>2.1169338050609601</v>
      </c>
      <c r="AB1699">
        <v>12.009454471290701</v>
      </c>
      <c r="AC1699">
        <v>0</v>
      </c>
      <c r="AD1699">
        <v>0</v>
      </c>
      <c r="AE1699">
        <v>43557</v>
      </c>
      <c r="AF1699">
        <v>851.64</v>
      </c>
      <c r="AG1699">
        <v>100.6</v>
      </c>
      <c r="AH1699">
        <v>132.22</v>
      </c>
      <c r="AI1699">
        <v>26.201353888547199</v>
      </c>
      <c r="AJ1699">
        <v>141.97</v>
      </c>
      <c r="AK1699">
        <v>1.02</v>
      </c>
      <c r="AL1699">
        <v>418.21</v>
      </c>
      <c r="AM1699">
        <v>85.93</v>
      </c>
      <c r="AN1699">
        <v>433.86999999999898</v>
      </c>
      <c r="AO1699">
        <v>61.169999999999902</v>
      </c>
      <c r="AP1699">
        <v>118.85</v>
      </c>
      <c r="AQ1699">
        <v>1748.25</v>
      </c>
      <c r="AR1699">
        <v>6731.065081875</v>
      </c>
      <c r="AS1699" t="s">
        <v>4181</v>
      </c>
    </row>
    <row r="1700" spans="1:45" x14ac:dyDescent="0.3">
      <c r="A1700" s="4" t="s">
        <v>1006</v>
      </c>
      <c r="B1700" s="4" t="s">
        <v>1007</v>
      </c>
      <c r="C1700" t="s">
        <v>327</v>
      </c>
      <c r="D1700">
        <v>56.005702277517898</v>
      </c>
      <c r="E1700">
        <v>29.382246487945501</v>
      </c>
      <c r="F1700">
        <v>11.2813265498398</v>
      </c>
      <c r="G1700">
        <v>5.6493923152411796</v>
      </c>
      <c r="H1700">
        <v>9.3663907317030493</v>
      </c>
      <c r="I1700">
        <v>10.652411866837699</v>
      </c>
      <c r="J1700">
        <v>-19.183466583528901</v>
      </c>
      <c r="K1700">
        <v>0</v>
      </c>
      <c r="L1700">
        <v>13.477154018347001</v>
      </c>
      <c r="M1700">
        <v>7.57801869815213</v>
      </c>
      <c r="N1700">
        <v>16.943540399037701</v>
      </c>
      <c r="O1700">
        <v>0</v>
      </c>
      <c r="P1700">
        <v>0</v>
      </c>
      <c r="Q1700">
        <v>0</v>
      </c>
      <c r="R1700">
        <v>0</v>
      </c>
      <c r="S1700">
        <v>49.880103278643503</v>
      </c>
      <c r="T1700">
        <v>6509.9827907099898</v>
      </c>
      <c r="U1700">
        <v>14.7173831161611</v>
      </c>
      <c r="V1700">
        <v>0.63281126404049903</v>
      </c>
      <c r="W1700">
        <v>104.630285317787</v>
      </c>
      <c r="X1700">
        <v>24.9382250442351</v>
      </c>
      <c r="Y1700">
        <v>23.651526860680601</v>
      </c>
      <c r="Z1700">
        <v>38.519735434139101</v>
      </c>
      <c r="AA1700">
        <v>8.9938717867726901</v>
      </c>
      <c r="AB1700">
        <v>9.9724447714622801</v>
      </c>
      <c r="AC1700">
        <v>0</v>
      </c>
      <c r="AD1700">
        <v>0.67216750746712095</v>
      </c>
      <c r="AE1700">
        <v>73788</v>
      </c>
      <c r="AF1700">
        <v>2119.52</v>
      </c>
      <c r="AG1700">
        <v>119.74</v>
      </c>
      <c r="AH1700">
        <v>161.9</v>
      </c>
      <c r="AI1700">
        <v>5.6431753758557903</v>
      </c>
      <c r="AJ1700">
        <v>225.78</v>
      </c>
      <c r="AK1700">
        <v>0</v>
      </c>
      <c r="AL1700">
        <v>434.44</v>
      </c>
      <c r="AM1700">
        <v>257.55</v>
      </c>
      <c r="AN1700">
        <v>455.659999999999</v>
      </c>
      <c r="AO1700">
        <v>391.37</v>
      </c>
      <c r="AP1700">
        <v>427.28</v>
      </c>
      <c r="AQ1700">
        <v>315.75</v>
      </c>
      <c r="AR1700">
        <v>6706.1227907099901</v>
      </c>
      <c r="AS1700" t="s">
        <v>4181</v>
      </c>
    </row>
    <row r="1701" spans="1:45" x14ac:dyDescent="0.3">
      <c r="A1701" s="4" t="s">
        <v>1008</v>
      </c>
      <c r="B1701" s="4" t="s">
        <v>1009</v>
      </c>
      <c r="C1701" t="s">
        <v>52</v>
      </c>
      <c r="D1701">
        <v>17.4336264490396</v>
      </c>
      <c r="E1701">
        <v>12.514310747187899</v>
      </c>
      <c r="F1701">
        <v>1.74573839595347</v>
      </c>
      <c r="G1701">
        <v>10.635965519341299</v>
      </c>
      <c r="H1701">
        <v>14.8831820277525</v>
      </c>
      <c r="I1701">
        <v>17.372372289243302</v>
      </c>
      <c r="J1701">
        <v>-20.3521456998843</v>
      </c>
      <c r="K1701">
        <v>0</v>
      </c>
      <c r="L1701">
        <v>0</v>
      </c>
      <c r="M1701">
        <v>0</v>
      </c>
      <c r="N1701">
        <v>1.80186517572664</v>
      </c>
      <c r="O1701">
        <v>49.771179854520703</v>
      </c>
      <c r="P1701">
        <v>47.509215083907002</v>
      </c>
      <c r="Q1701">
        <v>0</v>
      </c>
      <c r="R1701">
        <v>11.734862258342501</v>
      </c>
      <c r="S1701">
        <v>22.2826921154284</v>
      </c>
      <c r="T1701">
        <v>3319.6379542499999</v>
      </c>
      <c r="U1701">
        <v>1.97222538210249</v>
      </c>
      <c r="V1701">
        <v>0</v>
      </c>
      <c r="W1701">
        <v>-33.920559005805401</v>
      </c>
      <c r="X1701">
        <v>16.948740839279701</v>
      </c>
      <c r="Y1701">
        <v>14.7364020123894</v>
      </c>
      <c r="Z1701">
        <v>74.632396435998004</v>
      </c>
      <c r="AA1701">
        <v>3.6063263128019498</v>
      </c>
      <c r="AB1701">
        <v>3.6651100811537201</v>
      </c>
      <c r="AC1701">
        <v>0</v>
      </c>
      <c r="AD1701">
        <v>0</v>
      </c>
      <c r="AE1701">
        <v>119148</v>
      </c>
      <c r="AF1701">
        <v>3612.46</v>
      </c>
      <c r="AG1701">
        <v>384.22</v>
      </c>
      <c r="AH1701">
        <v>551.14</v>
      </c>
      <c r="AI1701">
        <v>3.5045699868089999</v>
      </c>
      <c r="AJ1701">
        <v>627.57000000000005</v>
      </c>
      <c r="AK1701">
        <v>3705.17</v>
      </c>
      <c r="AL1701">
        <v>1327.96999999999</v>
      </c>
      <c r="AM1701">
        <v>3378.71</v>
      </c>
      <c r="AN1701">
        <v>3396.34</v>
      </c>
      <c r="AO1701">
        <v>1993.96</v>
      </c>
      <c r="AP1701">
        <v>2043.94</v>
      </c>
      <c r="AQ1701">
        <v>52.9</v>
      </c>
      <c r="AR1701">
        <v>6698.3479542499999</v>
      </c>
      <c r="AS1701" t="s">
        <v>4181</v>
      </c>
    </row>
    <row r="1702" spans="1:45" x14ac:dyDescent="0.3">
      <c r="A1702" s="4" t="s">
        <v>1010</v>
      </c>
      <c r="B1702" s="4" t="s">
        <v>1011</v>
      </c>
      <c r="C1702" t="s">
        <v>109</v>
      </c>
      <c r="D1702">
        <v>71.756430868167101</v>
      </c>
      <c r="E1702">
        <v>22.739181828152201</v>
      </c>
      <c r="F1702">
        <v>12.5989993720756</v>
      </c>
      <c r="G1702">
        <v>11.2899322362052</v>
      </c>
      <c r="H1702">
        <v>12.953876017699599</v>
      </c>
      <c r="I1702">
        <v>17.946515004840201</v>
      </c>
      <c r="J1702">
        <v>-35.322061971925798</v>
      </c>
      <c r="K1702">
        <v>22.763304818581702</v>
      </c>
      <c r="L1702">
        <v>2.6612885547054801</v>
      </c>
      <c r="M1702">
        <v>1.89183856895455</v>
      </c>
      <c r="N1702">
        <v>29.289885100772199</v>
      </c>
      <c r="O1702">
        <v>7.6928652757290701</v>
      </c>
      <c r="P1702">
        <v>44.947724098325601</v>
      </c>
      <c r="Q1702">
        <v>12.952525940469201</v>
      </c>
      <c r="R1702">
        <v>77.805204132494893</v>
      </c>
      <c r="S1702">
        <v>0</v>
      </c>
      <c r="T1702">
        <v>6354.665</v>
      </c>
      <c r="U1702">
        <v>14.6762720038582</v>
      </c>
      <c r="V1702">
        <v>7.4683993353124506E-2</v>
      </c>
      <c r="W1702">
        <v>95.164076407882902</v>
      </c>
      <c r="X1702">
        <v>1.14124</v>
      </c>
      <c r="Y1702">
        <v>0.96717599999999904</v>
      </c>
      <c r="Z1702">
        <v>75</v>
      </c>
      <c r="AA1702">
        <v>2.377408</v>
      </c>
      <c r="AB1702">
        <v>12.656003999999999</v>
      </c>
      <c r="AC1702">
        <v>0</v>
      </c>
      <c r="AD1702">
        <v>2.9423999999999999E-2</v>
      </c>
      <c r="AE1702">
        <v>62183</v>
      </c>
      <c r="AF1702">
        <v>826.4</v>
      </c>
      <c r="AG1702">
        <v>93.3</v>
      </c>
      <c r="AH1702">
        <v>127.09</v>
      </c>
      <c r="AI1702">
        <v>37.32</v>
      </c>
      <c r="AJ1702">
        <v>148.31</v>
      </c>
      <c r="AK1702">
        <v>0</v>
      </c>
      <c r="AL1702">
        <v>451.17</v>
      </c>
      <c r="AM1702">
        <v>352.35</v>
      </c>
      <c r="AN1702">
        <v>456.17</v>
      </c>
      <c r="AO1702">
        <v>97.07</v>
      </c>
      <c r="AP1702">
        <v>104.78</v>
      </c>
      <c r="AQ1702">
        <v>2623.95</v>
      </c>
      <c r="AR1702">
        <v>6694.875</v>
      </c>
      <c r="AS1702" t="s">
        <v>4181</v>
      </c>
    </row>
    <row r="1703" spans="1:45" x14ac:dyDescent="0.3">
      <c r="A1703" s="4" t="s">
        <v>1012</v>
      </c>
      <c r="B1703" s="4" t="s">
        <v>1013</v>
      </c>
      <c r="C1703" t="s">
        <v>892</v>
      </c>
      <c r="D1703">
        <v>85.994303615612495</v>
      </c>
      <c r="E1703">
        <v>12.620916522815399</v>
      </c>
      <c r="F1703">
        <v>6.0403887672151297</v>
      </c>
      <c r="G1703">
        <v>1.5764272260169501</v>
      </c>
      <c r="H1703">
        <v>2.34685588655889</v>
      </c>
      <c r="I1703">
        <v>2.6268362834558601</v>
      </c>
      <c r="J1703">
        <v>-1.6540641924477699</v>
      </c>
      <c r="K1703">
        <v>32.146301648718698</v>
      </c>
      <c r="L1703">
        <v>3.4830724204685701</v>
      </c>
      <c r="M1703">
        <v>2.2087404539426498</v>
      </c>
      <c r="N1703">
        <v>11.836036531354001</v>
      </c>
      <c r="O1703">
        <v>14.296528387762001</v>
      </c>
      <c r="P1703">
        <v>25.566865225796001</v>
      </c>
      <c r="Q1703">
        <v>0</v>
      </c>
      <c r="R1703">
        <v>73.174518207308196</v>
      </c>
      <c r="S1703">
        <v>58.701653809811198</v>
      </c>
      <c r="T1703">
        <v>6341.7785302099901</v>
      </c>
      <c r="U1703">
        <v>10.1589234184564</v>
      </c>
      <c r="V1703">
        <v>0</v>
      </c>
      <c r="W1703">
        <v>43.252494011811599</v>
      </c>
      <c r="X1703">
        <v>17.8869995845413</v>
      </c>
      <c r="Y1703">
        <v>10.9002818017837</v>
      </c>
      <c r="Z1703">
        <v>32.512476480205102</v>
      </c>
      <c r="AA1703">
        <v>38.2055463228169</v>
      </c>
      <c r="AB1703">
        <v>5.3090089712272501</v>
      </c>
      <c r="AC1703">
        <v>0.49161335688632102</v>
      </c>
      <c r="AD1703">
        <v>0</v>
      </c>
      <c r="AE1703">
        <v>19825</v>
      </c>
      <c r="AF1703">
        <v>4916.18</v>
      </c>
      <c r="AG1703">
        <v>77.500000000000298</v>
      </c>
      <c r="AH1703">
        <v>88.5300000000003</v>
      </c>
      <c r="AI1703">
        <v>45.330202449363497</v>
      </c>
      <c r="AJ1703">
        <v>129.13999999999999</v>
      </c>
      <c r="AK1703">
        <v>9.0500000000000007</v>
      </c>
      <c r="AL1703">
        <v>388.37999999999897</v>
      </c>
      <c r="AM1703">
        <v>349.63</v>
      </c>
      <c r="AN1703">
        <v>656.02999999999895</v>
      </c>
      <c r="AO1703">
        <v>293.05</v>
      </c>
      <c r="AP1703">
        <v>303.33</v>
      </c>
      <c r="AQ1703">
        <v>3918.3</v>
      </c>
      <c r="AR1703">
        <v>6664.5585302099898</v>
      </c>
      <c r="AS1703" t="s">
        <v>4181</v>
      </c>
    </row>
    <row r="1704" spans="1:45" x14ac:dyDescent="0.3">
      <c r="A1704" s="4" t="s">
        <v>1014</v>
      </c>
      <c r="B1704" s="4" t="s">
        <v>1015</v>
      </c>
      <c r="C1704" t="s">
        <v>121</v>
      </c>
      <c r="D1704">
        <v>32.149811189059697</v>
      </c>
      <c r="E1704">
        <v>3.6469467668536302</v>
      </c>
      <c r="F1704">
        <v>1.8169068294817601</v>
      </c>
      <c r="G1704">
        <v>4.5431773236651196</v>
      </c>
      <c r="H1704">
        <v>14.586080902686501</v>
      </c>
      <c r="I1704">
        <v>18.199736321687499</v>
      </c>
      <c r="J1704">
        <v>13.3583731966127</v>
      </c>
      <c r="K1704">
        <v>5.0925811672696204</v>
      </c>
      <c r="L1704">
        <v>52.550920562018199</v>
      </c>
      <c r="M1704">
        <v>34.562423474114901</v>
      </c>
      <c r="N1704">
        <v>3.8895661203666001</v>
      </c>
      <c r="O1704">
        <v>-1.4958301367139</v>
      </c>
      <c r="P1704">
        <v>-1.51220164093791</v>
      </c>
      <c r="Q1704">
        <v>1.66026398928857</v>
      </c>
      <c r="R1704">
        <v>11.925406104955901</v>
      </c>
      <c r="S1704">
        <v>48.710802450354201</v>
      </c>
      <c r="T1704">
        <v>9705.3349614500003</v>
      </c>
      <c r="U1704">
        <v>1.1512082147366101</v>
      </c>
      <c r="V1704">
        <v>0.46620056548897398</v>
      </c>
      <c r="W1704">
        <v>31.9707886526663</v>
      </c>
      <c r="X1704">
        <v>7.9057175099321899</v>
      </c>
      <c r="Y1704">
        <v>3.2928486285971399</v>
      </c>
      <c r="Z1704">
        <v>28.4157551962745</v>
      </c>
      <c r="AA1704">
        <v>13.2040036025763</v>
      </c>
      <c r="AB1704">
        <v>12.329929274024</v>
      </c>
      <c r="AC1704">
        <v>4.7759498191985097</v>
      </c>
      <c r="AD1704">
        <v>4.6084892062711198</v>
      </c>
      <c r="AE1704">
        <v>181498</v>
      </c>
      <c r="AF1704">
        <v>4551</v>
      </c>
      <c r="AG1704">
        <v>206.759999999999</v>
      </c>
      <c r="AH1704">
        <v>310.659999999999</v>
      </c>
      <c r="AI1704">
        <v>6.6718884616688099</v>
      </c>
      <c r="AJ1704">
        <v>828.27</v>
      </c>
      <c r="AK1704">
        <v>379.13</v>
      </c>
      <c r="AL1704">
        <v>3846.58</v>
      </c>
      <c r="AM1704">
        <v>41.96</v>
      </c>
      <c r="AN1704">
        <v>5774.19</v>
      </c>
      <c r="AO1704">
        <v>880.99999999999898</v>
      </c>
      <c r="AP1704">
        <v>1046.3499999999999</v>
      </c>
      <c r="AQ1704">
        <v>209.85</v>
      </c>
      <c r="AR1704">
        <v>6647.2949614500003</v>
      </c>
      <c r="AS1704" t="s">
        <v>4181</v>
      </c>
    </row>
    <row r="1705" spans="1:45" x14ac:dyDescent="0.3">
      <c r="A1705" s="4" t="s">
        <v>1016</v>
      </c>
      <c r="B1705" s="4" t="s">
        <v>1017</v>
      </c>
      <c r="C1705" t="s">
        <v>260</v>
      </c>
      <c r="D1705">
        <v>16.594295772226499</v>
      </c>
      <c r="E1705">
        <v>15.937462053424699</v>
      </c>
      <c r="F1705">
        <v>5.6884638476103797</v>
      </c>
      <c r="G1705">
        <v>6.8532620232967396</v>
      </c>
      <c r="H1705">
        <v>11.4474501517233</v>
      </c>
      <c r="I1705">
        <v>16.9141061022125</v>
      </c>
      <c r="J1705">
        <v>121.178601654841</v>
      </c>
      <c r="K1705">
        <v>16.5911613423985</v>
      </c>
      <c r="L1705">
        <v>92.618945563651906</v>
      </c>
      <c r="M1705">
        <v>80.467923989141198</v>
      </c>
      <c r="N1705">
        <v>9.2160456025158695</v>
      </c>
      <c r="O1705">
        <v>5.9187093720668402</v>
      </c>
      <c r="P1705">
        <v>18.161609036881298</v>
      </c>
      <c r="Q1705">
        <v>0</v>
      </c>
      <c r="R1705">
        <v>26.3251133829698</v>
      </c>
      <c r="S1705">
        <v>0</v>
      </c>
      <c r="T1705">
        <v>8637.3225405800004</v>
      </c>
      <c r="U1705">
        <v>2.3727898773324698</v>
      </c>
      <c r="V1705">
        <v>1.1592565031953199</v>
      </c>
      <c r="W1705">
        <v>-31.8825766248493</v>
      </c>
      <c r="X1705">
        <v>1.7772515188864899</v>
      </c>
      <c r="Y1705">
        <v>1.3352198670854201</v>
      </c>
      <c r="Z1705">
        <v>47.584685466019103</v>
      </c>
      <c r="AA1705">
        <v>11.947759167476301</v>
      </c>
      <c r="AB1705">
        <v>21.937266182430498</v>
      </c>
      <c r="AC1705">
        <v>44.169824922100702</v>
      </c>
      <c r="AD1705">
        <v>0.27686196045228101</v>
      </c>
      <c r="AE1705">
        <v>151462</v>
      </c>
      <c r="AF1705">
        <v>5841.16</v>
      </c>
      <c r="AG1705">
        <v>400.30999999999898</v>
      </c>
      <c r="AH1705">
        <v>588.31999999999903</v>
      </c>
      <c r="AI1705">
        <v>41.107531134433501</v>
      </c>
      <c r="AJ1705">
        <v>987.98</v>
      </c>
      <c r="AK1705">
        <v>0.08</v>
      </c>
      <c r="AL1705">
        <v>2271.5700000000002</v>
      </c>
      <c r="AM1705">
        <v>695.51</v>
      </c>
      <c r="AN1705">
        <v>2799.6</v>
      </c>
      <c r="AO1705">
        <v>1010.96</v>
      </c>
      <c r="AP1705">
        <v>1247.5</v>
      </c>
      <c r="AQ1705">
        <v>559.5</v>
      </c>
      <c r="AR1705">
        <v>6642.8625405800003</v>
      </c>
      <c r="AS1705" t="s">
        <v>4181</v>
      </c>
    </row>
    <row r="1706" spans="1:45" x14ac:dyDescent="0.3">
      <c r="A1706" s="4" t="s">
        <v>1018</v>
      </c>
      <c r="B1706" s="4" t="s">
        <v>1019</v>
      </c>
      <c r="C1706" t="s">
        <v>307</v>
      </c>
      <c r="D1706">
        <v>24.2005532654352</v>
      </c>
      <c r="E1706">
        <v>31.691873549680999</v>
      </c>
      <c r="F1706">
        <v>21.863523922530799</v>
      </c>
      <c r="G1706">
        <v>10.6256621979302</v>
      </c>
      <c r="H1706">
        <v>11.585279561765001</v>
      </c>
      <c r="I1706">
        <v>15.1667272663296</v>
      </c>
      <c r="J1706">
        <v>-64.374614103691499</v>
      </c>
      <c r="K1706">
        <v>39.519859058766997</v>
      </c>
      <c r="L1706">
        <v>12.916312174472401</v>
      </c>
      <c r="M1706">
        <v>1.94330891660268</v>
      </c>
      <c r="N1706">
        <v>63.009760508195498</v>
      </c>
      <c r="O1706">
        <v>14.607835601396401</v>
      </c>
      <c r="P1706">
        <v>38.811769392774799</v>
      </c>
      <c r="Q1706">
        <v>0</v>
      </c>
      <c r="R1706">
        <v>6.4435907735283404</v>
      </c>
      <c r="S1706">
        <v>0</v>
      </c>
      <c r="T1706">
        <v>6233.2863664799997</v>
      </c>
      <c r="U1706">
        <v>6.8241231417484602</v>
      </c>
      <c r="V1706">
        <v>1.2367218409046801</v>
      </c>
      <c r="W1706">
        <v>102.00078673975</v>
      </c>
      <c r="X1706">
        <v>8.3675776440774499</v>
      </c>
      <c r="Y1706">
        <v>6.8125290057547998</v>
      </c>
      <c r="Z1706">
        <v>58.0798923615381</v>
      </c>
      <c r="AA1706">
        <v>20.942477606353599</v>
      </c>
      <c r="AB1706">
        <v>6.7620510523007296</v>
      </c>
      <c r="AC1706">
        <v>0</v>
      </c>
      <c r="AD1706">
        <v>0</v>
      </c>
      <c r="AE1706">
        <v>93434</v>
      </c>
      <c r="AF1706">
        <v>2557.77</v>
      </c>
      <c r="AG1706">
        <v>271.77999999999997</v>
      </c>
      <c r="AH1706">
        <v>344.16</v>
      </c>
      <c r="AI1706">
        <v>16.773470403284598</v>
      </c>
      <c r="AJ1706">
        <v>387.93</v>
      </c>
      <c r="AK1706">
        <v>0</v>
      </c>
      <c r="AL1706">
        <v>620.79999999999995</v>
      </c>
      <c r="AM1706">
        <v>468.409999999999</v>
      </c>
      <c r="AN1706">
        <v>963.81999999999903</v>
      </c>
      <c r="AO1706">
        <v>268.88</v>
      </c>
      <c r="AP1706">
        <v>325.8</v>
      </c>
      <c r="AQ1706">
        <v>405.75</v>
      </c>
      <c r="AR1706">
        <v>6577.2263664800003</v>
      </c>
      <c r="AS1706" t="s">
        <v>4181</v>
      </c>
    </row>
    <row r="1707" spans="1:45" x14ac:dyDescent="0.3">
      <c r="A1707" s="4" t="s">
        <v>1020</v>
      </c>
      <c r="B1707" s="4" t="s">
        <v>1021</v>
      </c>
      <c r="C1707" t="s">
        <v>1022</v>
      </c>
      <c r="D1707">
        <v>-15.3923244432996</v>
      </c>
      <c r="E1707">
        <v>-5.00892251341015</v>
      </c>
      <c r="F1707">
        <v>-2.5588107973702998</v>
      </c>
      <c r="G1707">
        <v>-23.4012241162965</v>
      </c>
      <c r="H1707">
        <v>0</v>
      </c>
      <c r="I1707">
        <v>55.4852355355371</v>
      </c>
      <c r="J1707">
        <v>-10.7796030985557</v>
      </c>
      <c r="K1707">
        <v>0</v>
      </c>
      <c r="L1707">
        <v>83.615579414303198</v>
      </c>
      <c r="M1707">
        <v>83.560066201770397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12401.59</v>
      </c>
      <c r="U1707">
        <v>0.85063322588701396</v>
      </c>
      <c r="V1707">
        <v>0</v>
      </c>
      <c r="W1707">
        <v>52.470854238341701</v>
      </c>
      <c r="X1707">
        <v>12.439759036144499</v>
      </c>
      <c r="Y1707">
        <v>9.0361445783132499</v>
      </c>
      <c r="Z1707">
        <v>85.662650602409599</v>
      </c>
      <c r="AA1707">
        <v>0</v>
      </c>
      <c r="AB1707">
        <v>9.0361445783132502E-2</v>
      </c>
      <c r="AC1707">
        <v>0</v>
      </c>
      <c r="AD1707">
        <v>0</v>
      </c>
      <c r="AE1707">
        <v>0</v>
      </c>
      <c r="AF1707">
        <v>1824.99</v>
      </c>
      <c r="AG1707">
        <v>-427.07</v>
      </c>
      <c r="AH1707">
        <v>-425.49</v>
      </c>
      <c r="AI1707">
        <v>-6.4317771084337299</v>
      </c>
      <c r="AJ1707">
        <v>1012.59999999999</v>
      </c>
      <c r="AK1707">
        <v>0</v>
      </c>
      <c r="AL1707">
        <v>-1897.94</v>
      </c>
      <c r="AM1707">
        <v>633.73</v>
      </c>
      <c r="AN1707">
        <v>7727.8899999999903</v>
      </c>
      <c r="AO1707">
        <v>1993.31</v>
      </c>
      <c r="AP1707">
        <v>2045.7</v>
      </c>
      <c r="AQ1707">
        <v>99</v>
      </c>
      <c r="AR1707">
        <v>6573.6</v>
      </c>
      <c r="AS1707" t="s">
        <v>4181</v>
      </c>
    </row>
    <row r="1708" spans="1:45" x14ac:dyDescent="0.3">
      <c r="A1708" s="4" t="s">
        <v>1023</v>
      </c>
      <c r="B1708" s="4" t="s">
        <v>1024</v>
      </c>
      <c r="C1708" t="s">
        <v>62</v>
      </c>
      <c r="D1708">
        <v>-2.3949058146810498</v>
      </c>
      <c r="E1708">
        <v>-39.155093231017602</v>
      </c>
      <c r="F1708">
        <v>-2.5884222019494199</v>
      </c>
      <c r="G1708">
        <v>-34.6960850405816</v>
      </c>
      <c r="H1708">
        <v>-14.357583226813899</v>
      </c>
      <c r="I1708">
        <v>-41.9227063075827</v>
      </c>
      <c r="J1708">
        <v>-17.618508873631701</v>
      </c>
      <c r="K1708">
        <v>-21.223850065730598</v>
      </c>
      <c r="L1708">
        <v>0</v>
      </c>
      <c r="M1708">
        <v>0</v>
      </c>
      <c r="N1708">
        <v>0</v>
      </c>
      <c r="O1708">
        <v>-3.1061683113402698</v>
      </c>
      <c r="P1708">
        <v>0</v>
      </c>
      <c r="Q1708">
        <v>0</v>
      </c>
      <c r="R1708">
        <v>0</v>
      </c>
      <c r="S1708">
        <v>0</v>
      </c>
      <c r="T1708">
        <v>-1794.38795</v>
      </c>
      <c r="U1708">
        <v>0.78261944249804405</v>
      </c>
      <c r="V1708">
        <v>0</v>
      </c>
      <c r="W1708">
        <v>-109.077516828209</v>
      </c>
      <c r="X1708">
        <v>1.0661604252758301</v>
      </c>
      <c r="Y1708">
        <v>2.28809270395979E-2</v>
      </c>
      <c r="Z1708">
        <v>97.070192893799003</v>
      </c>
      <c r="AA1708">
        <v>8.7012803203336802E-3</v>
      </c>
      <c r="AB1708">
        <v>1.29657133194146</v>
      </c>
      <c r="AC1708">
        <v>0</v>
      </c>
      <c r="AD1708">
        <v>1.04110818786041</v>
      </c>
      <c r="AE1708">
        <v>128880</v>
      </c>
      <c r="AF1708">
        <v>7876.71</v>
      </c>
      <c r="AG1708">
        <v>-2732.9099999999899</v>
      </c>
      <c r="AH1708">
        <v>-3404.2599999999902</v>
      </c>
      <c r="AI1708">
        <v>-11.4979821723069</v>
      </c>
      <c r="AJ1708">
        <v>-3302.1299999999901</v>
      </c>
      <c r="AK1708">
        <v>32022.77</v>
      </c>
      <c r="AL1708">
        <v>-524.75999999999897</v>
      </c>
      <c r="AM1708">
        <v>8339.4500000000007</v>
      </c>
      <c r="AN1708">
        <v>8363.02</v>
      </c>
      <c r="AO1708">
        <v>-6293.91</v>
      </c>
      <c r="AP1708">
        <v>-5847.68</v>
      </c>
      <c r="AQ1708">
        <v>16.2</v>
      </c>
      <c r="AR1708">
        <v>6545.0620499999904</v>
      </c>
      <c r="AS1708" t="s">
        <v>4181</v>
      </c>
    </row>
    <row r="1709" spans="1:45" x14ac:dyDescent="0.3">
      <c r="A1709" s="4" t="s">
        <v>1025</v>
      </c>
      <c r="B1709" s="4" t="s">
        <v>1026</v>
      </c>
      <c r="C1709" t="s">
        <v>218</v>
      </c>
      <c r="D1709">
        <v>17.6558496238668</v>
      </c>
      <c r="E1709">
        <v>5.0703162516292899</v>
      </c>
      <c r="F1709">
        <v>3.11239183375086</v>
      </c>
      <c r="G1709">
        <v>2.69058132719814</v>
      </c>
      <c r="H1709">
        <v>16.620411966646799</v>
      </c>
      <c r="I1709">
        <v>18.112989126279999</v>
      </c>
      <c r="J1709">
        <v>-36.804785410849199</v>
      </c>
      <c r="K1709">
        <v>4.1786270613204302</v>
      </c>
      <c r="L1709">
        <v>36.481475878345101</v>
      </c>
      <c r="M1709">
        <v>15.5065423748394</v>
      </c>
      <c r="N1709">
        <v>7.1803570457071499</v>
      </c>
      <c r="O1709">
        <v>9.0106875227141394</v>
      </c>
      <c r="P1709">
        <v>12.7656972409549</v>
      </c>
      <c r="Q1709">
        <v>16.179844280927899</v>
      </c>
      <c r="R1709">
        <v>-0.87905348609457201</v>
      </c>
      <c r="S1709">
        <v>0</v>
      </c>
      <c r="T1709">
        <v>7998.4192284999999</v>
      </c>
      <c r="U1709">
        <v>0.897354612463657</v>
      </c>
      <c r="V1709">
        <v>0.12839798475015701</v>
      </c>
      <c r="W1709">
        <v>-59.969397321048298</v>
      </c>
      <c r="X1709">
        <v>1.1495817083955</v>
      </c>
      <c r="Y1709">
        <v>0.57730404360494703</v>
      </c>
      <c r="Z1709">
        <v>65.932481414437603</v>
      </c>
      <c r="AA1709">
        <v>7.1839881098264398</v>
      </c>
      <c r="AB1709">
        <v>14.0124391051411</v>
      </c>
      <c r="AC1709">
        <v>0</v>
      </c>
      <c r="AD1709">
        <v>0.44957783864277701</v>
      </c>
      <c r="AE1709">
        <v>48262</v>
      </c>
      <c r="AF1709">
        <v>13734.95</v>
      </c>
      <c r="AG1709">
        <v>369.55000000000098</v>
      </c>
      <c r="AH1709">
        <v>2124.3000000000002</v>
      </c>
      <c r="AI1709">
        <v>52.933963966802999</v>
      </c>
      <c r="AJ1709">
        <v>2487.81</v>
      </c>
      <c r="AK1709">
        <v>3191.61</v>
      </c>
      <c r="AL1709">
        <v>5366.99</v>
      </c>
      <c r="AM1709">
        <v>2973.58</v>
      </c>
      <c r="AN1709">
        <v>7271.0599999999904</v>
      </c>
      <c r="AO1709">
        <v>1401.65</v>
      </c>
      <c r="AP1709">
        <v>1663.24</v>
      </c>
      <c r="AQ1709">
        <v>926.55</v>
      </c>
      <c r="AR1709">
        <v>6524.7192285000001</v>
      </c>
      <c r="AS1709" t="s">
        <v>4181</v>
      </c>
    </row>
    <row r="1710" spans="1:45" x14ac:dyDescent="0.3">
      <c r="A1710" s="4" t="s">
        <v>1027</v>
      </c>
      <c r="B1710" s="4" t="s">
        <v>1028</v>
      </c>
      <c r="C1710" t="s">
        <v>65</v>
      </c>
      <c r="D1710">
        <v>65.099144701617703</v>
      </c>
      <c r="E1710">
        <v>8.65525482179976</v>
      </c>
      <c r="F1710">
        <v>2.5065172201036998</v>
      </c>
      <c r="G1710">
        <v>20.471829258320302</v>
      </c>
      <c r="H1710">
        <v>24.780579721921502</v>
      </c>
      <c r="I1710">
        <v>28.959849537983398</v>
      </c>
      <c r="J1710">
        <v>37.838634438187697</v>
      </c>
      <c r="K1710">
        <v>0</v>
      </c>
      <c r="L1710">
        <v>221.19532936387199</v>
      </c>
      <c r="M1710">
        <v>221.19532936387199</v>
      </c>
      <c r="N1710">
        <v>3.1997494903534598</v>
      </c>
      <c r="O1710">
        <v>51.097709682751699</v>
      </c>
      <c r="P1710">
        <v>72.037798638838296</v>
      </c>
      <c r="Q1710">
        <v>0</v>
      </c>
      <c r="R1710">
        <v>27.2179446131953</v>
      </c>
      <c r="S1710">
        <v>37.827069314505401</v>
      </c>
      <c r="T1710">
        <v>8892.8483504199994</v>
      </c>
      <c r="U1710">
        <v>4.7220858145508204</v>
      </c>
      <c r="V1710">
        <v>0</v>
      </c>
      <c r="W1710">
        <v>146.74815097463801</v>
      </c>
      <c r="X1710">
        <v>3.8767877499591998</v>
      </c>
      <c r="Y1710">
        <v>3.8767877499591998</v>
      </c>
      <c r="Z1710">
        <v>33.621629677872903</v>
      </c>
      <c r="AA1710">
        <v>48.611143570958397</v>
      </c>
      <c r="AB1710">
        <v>5.8146141881149802</v>
      </c>
      <c r="AC1710">
        <v>0</v>
      </c>
      <c r="AD1710">
        <v>0</v>
      </c>
      <c r="AE1710">
        <v>64064</v>
      </c>
      <c r="AF1710">
        <v>489.16</v>
      </c>
      <c r="AG1710">
        <v>100.14</v>
      </c>
      <c r="AH1710">
        <v>134.04</v>
      </c>
      <c r="AI1710">
        <v>12.087090638369601</v>
      </c>
      <c r="AJ1710">
        <v>141.66</v>
      </c>
      <c r="AK1710">
        <v>375.02</v>
      </c>
      <c r="AL1710">
        <v>265.88999999999902</v>
      </c>
      <c r="AM1710">
        <v>679.87</v>
      </c>
      <c r="AN1710">
        <v>1380.54</v>
      </c>
      <c r="AO1710">
        <v>-225.58</v>
      </c>
      <c r="AP1710">
        <v>-222.93</v>
      </c>
      <c r="AQ1710">
        <v>720.35</v>
      </c>
      <c r="AR1710">
        <v>6519.0283504199997</v>
      </c>
      <c r="AS1710" t="s">
        <v>4181</v>
      </c>
    </row>
    <row r="1711" spans="1:45" x14ac:dyDescent="0.3">
      <c r="A1711" s="4" t="s">
        <v>1029</v>
      </c>
      <c r="B1711" s="4" t="s">
        <v>1030</v>
      </c>
      <c r="C1711" t="s">
        <v>1031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-16.098752034725901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6487.68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100</v>
      </c>
      <c r="AA1711">
        <v>0</v>
      </c>
      <c r="AB1711">
        <v>0</v>
      </c>
      <c r="AC1711">
        <v>0</v>
      </c>
      <c r="AD1711">
        <v>0</v>
      </c>
      <c r="AE1711">
        <v>26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109</v>
      </c>
      <c r="AR1711">
        <v>6487.68</v>
      </c>
      <c r="AS1711" t="s">
        <v>4181</v>
      </c>
    </row>
    <row r="1712" spans="1:45" x14ac:dyDescent="0.3">
      <c r="A1712" s="4" t="s">
        <v>1032</v>
      </c>
      <c r="B1712" s="4" t="s">
        <v>1033</v>
      </c>
      <c r="C1712" t="s">
        <v>109</v>
      </c>
      <c r="D1712">
        <v>7.7590350045521399</v>
      </c>
      <c r="E1712">
        <v>16.159259187658201</v>
      </c>
      <c r="F1712">
        <v>7.9327848167939203</v>
      </c>
      <c r="G1712">
        <v>13.0825864977978</v>
      </c>
      <c r="H1712">
        <v>22.950098360529001</v>
      </c>
      <c r="I1712">
        <v>26.0734554355958</v>
      </c>
      <c r="J1712">
        <v>-53.016541035848299</v>
      </c>
      <c r="K1712">
        <v>-10.8581030585925</v>
      </c>
      <c r="L1712">
        <v>59.676221971013497</v>
      </c>
      <c r="M1712">
        <v>58.197160404258497</v>
      </c>
      <c r="N1712">
        <v>20.783118300690901</v>
      </c>
      <c r="O1712">
        <v>2.0861527160946198</v>
      </c>
      <c r="P1712">
        <v>5.7385295008427004</v>
      </c>
      <c r="Q1712">
        <v>10.179640115350701</v>
      </c>
      <c r="R1712">
        <v>17.966431711275501</v>
      </c>
      <c r="S1712">
        <v>18.085147864127102</v>
      </c>
      <c r="T1712">
        <v>8643.8145892550001</v>
      </c>
      <c r="U1712">
        <v>1.36781972642844</v>
      </c>
      <c r="V1712">
        <v>1.22812461473107</v>
      </c>
      <c r="W1712">
        <v>-78.896875413690196</v>
      </c>
      <c r="X1712">
        <v>1.0581773903563001</v>
      </c>
      <c r="Y1712">
        <v>0.38930033015396698</v>
      </c>
      <c r="Z1712">
        <v>50.675840533762099</v>
      </c>
      <c r="AA1712">
        <v>23.183782607179801</v>
      </c>
      <c r="AB1712">
        <v>12.536699652806901</v>
      </c>
      <c r="AC1712">
        <v>0</v>
      </c>
      <c r="AD1712">
        <v>4.1806582008432201E-2</v>
      </c>
      <c r="AE1712">
        <v>109420</v>
      </c>
      <c r="AF1712">
        <v>6389.18</v>
      </c>
      <c r="AG1712">
        <v>835.87</v>
      </c>
      <c r="AH1712">
        <v>1132.83</v>
      </c>
      <c r="AI1712">
        <v>48.756998043525698</v>
      </c>
      <c r="AJ1712">
        <v>1665.88</v>
      </c>
      <c r="AK1712">
        <v>240.96</v>
      </c>
      <c r="AL1712">
        <v>4725.57</v>
      </c>
      <c r="AM1712">
        <v>671.32</v>
      </c>
      <c r="AN1712">
        <v>4741.5200000000004</v>
      </c>
      <c r="AO1712">
        <v>1256.78</v>
      </c>
      <c r="AP1712">
        <v>1784.27</v>
      </c>
      <c r="AQ1712">
        <v>449.65</v>
      </c>
      <c r="AR1712">
        <v>6485.5445892549997</v>
      </c>
      <c r="AS1712" t="s">
        <v>4181</v>
      </c>
    </row>
    <row r="1713" spans="1:45" x14ac:dyDescent="0.3">
      <c r="A1713" s="4" t="s">
        <v>1034</v>
      </c>
      <c r="B1713" s="4" t="s">
        <v>1035</v>
      </c>
      <c r="C1713" t="s">
        <v>1036</v>
      </c>
      <c r="D1713">
        <v>94.008378918722897</v>
      </c>
      <c r="E1713">
        <v>3.0848098857187498</v>
      </c>
      <c r="F1713">
        <v>1.25199542449277</v>
      </c>
      <c r="G1713">
        <v>1.90499889404998</v>
      </c>
      <c r="H1713">
        <v>6.8368366059359298</v>
      </c>
      <c r="I1713">
        <v>5.4714111922141102</v>
      </c>
      <c r="J1713">
        <v>-0.42883321443851002</v>
      </c>
      <c r="K1713">
        <v>3.73858841133727</v>
      </c>
      <c r="L1713">
        <v>33.570886624756099</v>
      </c>
      <c r="M1713">
        <v>4.5162222703952599</v>
      </c>
      <c r="N1713">
        <v>1.89873592138296</v>
      </c>
      <c r="O1713">
        <v>3.6936447814399598</v>
      </c>
      <c r="P1713">
        <v>0.65757849945555702</v>
      </c>
      <c r="Q1713">
        <v>0</v>
      </c>
      <c r="R1713">
        <v>1.36001611188973</v>
      </c>
      <c r="S1713">
        <v>38.873145634559798</v>
      </c>
      <c r="T1713">
        <v>7214.9873074999996</v>
      </c>
      <c r="U1713">
        <v>2.92523724054303</v>
      </c>
      <c r="V1713">
        <v>0.38600147584426697</v>
      </c>
      <c r="W1713">
        <v>56.602637289913503</v>
      </c>
      <c r="X1713">
        <v>21.379903708773</v>
      </c>
      <c r="Y1713">
        <v>18.155914946751601</v>
      </c>
      <c r="Z1713">
        <v>54.028743291430999</v>
      </c>
      <c r="AA1713">
        <v>4.3109582297782403</v>
      </c>
      <c r="AB1713">
        <v>12.837906566293199</v>
      </c>
      <c r="AC1713">
        <v>0</v>
      </c>
      <c r="AD1713">
        <v>0</v>
      </c>
      <c r="AE1713">
        <v>91322</v>
      </c>
      <c r="AF1713">
        <v>3616.7999999999902</v>
      </c>
      <c r="AG1713">
        <v>68.899999999999906</v>
      </c>
      <c r="AH1713">
        <v>87.1099999999999</v>
      </c>
      <c r="AI1713">
        <v>16.534677225821898</v>
      </c>
      <c r="AJ1713">
        <v>197.88999999999899</v>
      </c>
      <c r="AK1713">
        <v>0</v>
      </c>
      <c r="AL1713">
        <v>1560.6</v>
      </c>
      <c r="AM1713">
        <v>5.36</v>
      </c>
      <c r="AN1713">
        <v>2214.2399999999998</v>
      </c>
      <c r="AO1713">
        <v>-353.13</v>
      </c>
      <c r="AP1713">
        <v>-300.99</v>
      </c>
      <c r="AQ1713">
        <v>1553.1</v>
      </c>
      <c r="AR1713">
        <v>6477.1773075000001</v>
      </c>
      <c r="AS1713" t="s">
        <v>4181</v>
      </c>
    </row>
    <row r="1714" spans="1:45" x14ac:dyDescent="0.3">
      <c r="A1714" s="4" t="s">
        <v>1037</v>
      </c>
      <c r="B1714" s="4" t="s">
        <v>1038</v>
      </c>
      <c r="C1714" t="s">
        <v>564</v>
      </c>
      <c r="D1714">
        <v>10.960881175178701</v>
      </c>
      <c r="E1714">
        <v>6.6268848453270204</v>
      </c>
      <c r="F1714">
        <v>2.67513683025251</v>
      </c>
      <c r="G1714">
        <v>18.289670647083799</v>
      </c>
      <c r="H1714">
        <v>37.0434454940225</v>
      </c>
      <c r="I1714">
        <v>34.295844270957602</v>
      </c>
      <c r="J1714">
        <v>-41.448500216035399</v>
      </c>
      <c r="K1714">
        <v>-3.7151056016674699</v>
      </c>
      <c r="L1714">
        <v>127.82602404906901</v>
      </c>
      <c r="M1714">
        <v>113.460761364399</v>
      </c>
      <c r="N1714">
        <v>4.3079717259699501</v>
      </c>
      <c r="O1714">
        <v>13.8799795877459</v>
      </c>
      <c r="P1714">
        <v>9.1850491253373505</v>
      </c>
      <c r="Q1714">
        <v>0</v>
      </c>
      <c r="R1714">
        <v>5.2560179796374298</v>
      </c>
      <c r="S1714">
        <v>7.36326515482045</v>
      </c>
      <c r="T1714">
        <v>19438.164416719999</v>
      </c>
      <c r="U1714">
        <v>0.66850154936363504</v>
      </c>
      <c r="V1714">
        <v>0.73643767863413501</v>
      </c>
      <c r="W1714">
        <v>-58.454490063970397</v>
      </c>
      <c r="X1714">
        <v>9.72017201851164</v>
      </c>
      <c r="Y1714">
        <v>9.5338071779068105</v>
      </c>
      <c r="Z1714">
        <v>55.271248792831798</v>
      </c>
      <c r="AA1714">
        <v>21.408938043097798</v>
      </c>
      <c r="AB1714">
        <v>7.0183569646808603</v>
      </c>
      <c r="AC1714">
        <v>0</v>
      </c>
      <c r="AD1714">
        <v>6.1456969667844502E-2</v>
      </c>
      <c r="AE1714">
        <v>95172</v>
      </c>
      <c r="AF1714">
        <v>3226.63</v>
      </c>
      <c r="AG1714">
        <v>590.14</v>
      </c>
      <c r="AH1714">
        <v>1066.8499999999999</v>
      </c>
      <c r="AI1714">
        <v>6.5792343054918101</v>
      </c>
      <c r="AJ1714">
        <v>1106.5999999999999</v>
      </c>
      <c r="AK1714">
        <v>5801.66</v>
      </c>
      <c r="AL1714">
        <v>4889</v>
      </c>
      <c r="AM1714">
        <v>2074.9499999999998</v>
      </c>
      <c r="AN1714">
        <v>9676.0499999999993</v>
      </c>
      <c r="AO1714">
        <v>962.93</v>
      </c>
      <c r="AP1714">
        <v>969.29</v>
      </c>
      <c r="AQ1714">
        <v>66.7</v>
      </c>
      <c r="AR1714">
        <v>6468.4544167200002</v>
      </c>
      <c r="AS1714" t="s">
        <v>4181</v>
      </c>
    </row>
    <row r="1715" spans="1:45" x14ac:dyDescent="0.3">
      <c r="A1715" s="4" t="s">
        <v>1039</v>
      </c>
      <c r="B1715" s="4" t="s">
        <v>1040</v>
      </c>
      <c r="C1715" t="s">
        <v>907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-8.1128130559527207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6466.2237611279998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1198.05</v>
      </c>
      <c r="AR1715">
        <v>6466.2237611279998</v>
      </c>
      <c r="AS1715" t="s">
        <v>4181</v>
      </c>
    </row>
    <row r="1716" spans="1:45" x14ac:dyDescent="0.3">
      <c r="A1716" s="4" t="s">
        <v>1041</v>
      </c>
      <c r="B1716" s="4" t="s">
        <v>1042</v>
      </c>
      <c r="C1716" t="s">
        <v>247</v>
      </c>
      <c r="D1716">
        <v>30.101233676316699</v>
      </c>
      <c r="E1716">
        <v>16.783633292972901</v>
      </c>
      <c r="F1716">
        <v>11.8364256382196</v>
      </c>
      <c r="G1716">
        <v>25.968230871832102</v>
      </c>
      <c r="H1716">
        <v>31.7891323328029</v>
      </c>
      <c r="I1716">
        <v>36.906753971141001</v>
      </c>
      <c r="J1716">
        <v>-32.200213297477497</v>
      </c>
      <c r="K1716">
        <v>5.0182425962049999</v>
      </c>
      <c r="L1716">
        <v>4.9807004777422703</v>
      </c>
      <c r="M1716">
        <v>3.1939127408485399</v>
      </c>
      <c r="N1716">
        <v>41.012677620743702</v>
      </c>
      <c r="O1716">
        <v>1.97997108003202</v>
      </c>
      <c r="P1716">
        <v>6.2992022590261101</v>
      </c>
      <c r="Q1716">
        <v>-1.2057561354601301</v>
      </c>
      <c r="R1716">
        <v>10.6159804950229</v>
      </c>
      <c r="S1716">
        <v>60.288460389172499</v>
      </c>
      <c r="T1716">
        <v>6447.9202041199997</v>
      </c>
      <c r="U1716">
        <v>5.0989339419432396</v>
      </c>
      <c r="V1716">
        <v>0</v>
      </c>
      <c r="W1716">
        <v>261.67679122068199</v>
      </c>
      <c r="X1716">
        <v>3.6693308359996202</v>
      </c>
      <c r="Y1716">
        <v>3.4743064045831802</v>
      </c>
      <c r="Z1716">
        <v>77.663922461540395</v>
      </c>
      <c r="AA1716">
        <v>3.40676573493006</v>
      </c>
      <c r="AB1716">
        <v>9.1331341100936996</v>
      </c>
      <c r="AC1716">
        <v>10.634971790613299</v>
      </c>
      <c r="AD1716">
        <v>0</v>
      </c>
      <c r="AE1716">
        <v>105101</v>
      </c>
      <c r="AF1716">
        <v>824.69999999999902</v>
      </c>
      <c r="AG1716">
        <v>214.159999999999</v>
      </c>
      <c r="AH1716">
        <v>254.63999999999899</v>
      </c>
      <c r="AI1716">
        <v>33.785680090311303</v>
      </c>
      <c r="AJ1716">
        <v>304.36999999999898</v>
      </c>
      <c r="AK1716">
        <v>1511.3</v>
      </c>
      <c r="AL1716">
        <v>1191.92</v>
      </c>
      <c r="AM1716">
        <v>61.53</v>
      </c>
      <c r="AN1716">
        <v>1264.28</v>
      </c>
      <c r="AO1716">
        <v>135.16</v>
      </c>
      <c r="AP1716">
        <v>139.13</v>
      </c>
      <c r="AQ1716">
        <v>760.75</v>
      </c>
      <c r="AR1716">
        <v>6446.4802041200001</v>
      </c>
      <c r="AS1716" t="s">
        <v>4181</v>
      </c>
    </row>
    <row r="1717" spans="1:45" x14ac:dyDescent="0.3">
      <c r="A1717" s="4" t="s">
        <v>1043</v>
      </c>
      <c r="B1717" s="4" t="s">
        <v>1044</v>
      </c>
      <c r="C1717" t="s">
        <v>98</v>
      </c>
      <c r="D1717">
        <v>12.9409458559853</v>
      </c>
      <c r="E1717">
        <v>17.7415845363067</v>
      </c>
      <c r="F1717">
        <v>5.50639504825208</v>
      </c>
      <c r="G1717">
        <v>8.4256567668841704</v>
      </c>
      <c r="H1717">
        <v>28.013097172554499</v>
      </c>
      <c r="I1717">
        <v>25.976934387683801</v>
      </c>
      <c r="J1717">
        <v>-15.2652492902657</v>
      </c>
      <c r="K1717">
        <v>16.879472595074098</v>
      </c>
      <c r="L1717">
        <v>137.20665120484199</v>
      </c>
      <c r="M1717">
        <v>122.347904136693</v>
      </c>
      <c r="N1717">
        <v>7.6255218418506701</v>
      </c>
      <c r="O1717">
        <v>15.685689819963001</v>
      </c>
      <c r="P1717">
        <v>19.302121085992798</v>
      </c>
      <c r="Q1717">
        <v>14.5961545574519</v>
      </c>
      <c r="R1717">
        <v>42.2065923708493</v>
      </c>
      <c r="S1717">
        <v>0</v>
      </c>
      <c r="T1717">
        <v>9142.0976498500004</v>
      </c>
      <c r="U1717">
        <v>2.1084973367172402</v>
      </c>
      <c r="V1717">
        <v>0.19928258270227101</v>
      </c>
      <c r="W1717">
        <v>-78.442493388537002</v>
      </c>
      <c r="X1717">
        <v>28.913085844026899</v>
      </c>
      <c r="Y1717">
        <v>27.519440160335702</v>
      </c>
      <c r="Z1717">
        <v>56.0698012718642</v>
      </c>
      <c r="AA1717">
        <v>10.8842113834743</v>
      </c>
      <c r="AB1717">
        <v>3.33267787785931</v>
      </c>
      <c r="AC1717">
        <v>0</v>
      </c>
      <c r="AD1717">
        <v>1.3745063058889999</v>
      </c>
      <c r="AE1717">
        <v>62454</v>
      </c>
      <c r="AF1717">
        <v>5903.16</v>
      </c>
      <c r="AG1717">
        <v>497.37999999999897</v>
      </c>
      <c r="AH1717">
        <v>744.13999999999896</v>
      </c>
      <c r="AI1717">
        <v>19.3880727724361</v>
      </c>
      <c r="AJ1717">
        <v>1533.45999999999</v>
      </c>
      <c r="AK1717">
        <v>40.65</v>
      </c>
      <c r="AL1717">
        <v>2411.67</v>
      </c>
      <c r="AM1717">
        <v>1482.47</v>
      </c>
      <c r="AN1717">
        <v>3052.6799999999898</v>
      </c>
      <c r="AO1717">
        <v>-2.3600000000000101</v>
      </c>
      <c r="AP1717">
        <v>185.76</v>
      </c>
      <c r="AQ1717">
        <v>248</v>
      </c>
      <c r="AR1717">
        <v>6436.5676498499997</v>
      </c>
      <c r="AS1717" t="s">
        <v>4181</v>
      </c>
    </row>
    <row r="1718" spans="1:45" x14ac:dyDescent="0.3">
      <c r="A1718" s="4" t="s">
        <v>1045</v>
      </c>
      <c r="B1718" s="4" t="s">
        <v>1046</v>
      </c>
      <c r="C1718" t="s">
        <v>446</v>
      </c>
      <c r="D1718">
        <v>87.510750817772902</v>
      </c>
      <c r="E1718">
        <v>17.072319434102699</v>
      </c>
      <c r="F1718">
        <v>5.0394598567219102</v>
      </c>
      <c r="G1718">
        <v>7.1608432559047399</v>
      </c>
      <c r="H1718">
        <v>16.1794058140791</v>
      </c>
      <c r="I1718">
        <v>12.5512395081007</v>
      </c>
      <c r="J1718">
        <v>-13.127029792015399</v>
      </c>
      <c r="K1718">
        <v>0</v>
      </c>
      <c r="L1718">
        <v>119.25650837936099</v>
      </c>
      <c r="M1718">
        <v>106.381133711614</v>
      </c>
      <c r="N1718">
        <v>3.9622193180468002</v>
      </c>
      <c r="O1718">
        <v>28.214654986435601</v>
      </c>
      <c r="P1718">
        <v>27.219369243306399</v>
      </c>
      <c r="Q1718">
        <v>44.756588924865603</v>
      </c>
      <c r="R1718">
        <v>29.570971924694401</v>
      </c>
      <c r="S1718">
        <v>64.689327719319706</v>
      </c>
      <c r="T1718">
        <v>6883.6637874999997</v>
      </c>
      <c r="U1718">
        <v>12.103726483118701</v>
      </c>
      <c r="V1718">
        <v>0.113831688465435</v>
      </c>
      <c r="W1718">
        <v>45.778647891930603</v>
      </c>
      <c r="X1718">
        <v>5.9824046519582597</v>
      </c>
      <c r="Y1718">
        <v>3.5654455276210002</v>
      </c>
      <c r="Z1718">
        <v>54.948281169830601</v>
      </c>
      <c r="AA1718">
        <v>10.8533949033692</v>
      </c>
      <c r="AB1718">
        <v>22.326971096288599</v>
      </c>
      <c r="AC1718">
        <v>0</v>
      </c>
      <c r="AD1718">
        <v>0.67173593295707201</v>
      </c>
      <c r="AE1718">
        <v>89756</v>
      </c>
      <c r="AF1718">
        <v>1024.5999999999999</v>
      </c>
      <c r="AG1718">
        <v>73.369999999999905</v>
      </c>
      <c r="AH1718">
        <v>67.869999999999905</v>
      </c>
      <c r="AI1718">
        <v>50.193261501624697</v>
      </c>
      <c r="AJ1718">
        <v>128.599999999999</v>
      </c>
      <c r="AK1718">
        <v>0</v>
      </c>
      <c r="AL1718">
        <v>389.29</v>
      </c>
      <c r="AM1718">
        <v>292.95</v>
      </c>
      <c r="AN1718">
        <v>530.469999999999</v>
      </c>
      <c r="AO1718">
        <v>77.63</v>
      </c>
      <c r="AP1718">
        <v>156.71</v>
      </c>
      <c r="AQ1718">
        <v>4327.8500000000004</v>
      </c>
      <c r="AR1718">
        <v>6420.6637874999997</v>
      </c>
      <c r="AS1718" t="s">
        <v>4181</v>
      </c>
    </row>
    <row r="1719" spans="1:45" x14ac:dyDescent="0.3">
      <c r="A1719" s="4" t="s">
        <v>1047</v>
      </c>
      <c r="B1719" s="4" t="s">
        <v>1048</v>
      </c>
      <c r="C1719" t="s">
        <v>907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-16.098752034725901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6375.413038572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1008.87</v>
      </c>
      <c r="AR1719">
        <v>6375.413038572</v>
      </c>
      <c r="AS1719" t="s">
        <v>4181</v>
      </c>
    </row>
    <row r="1720" spans="1:45" x14ac:dyDescent="0.3">
      <c r="A1720" s="4" t="s">
        <v>1049</v>
      </c>
      <c r="B1720" s="4" t="s">
        <v>1050</v>
      </c>
      <c r="C1720" t="s">
        <v>4179</v>
      </c>
      <c r="D1720">
        <v>101.118798009546</v>
      </c>
      <c r="E1720">
        <v>9.6985502326263102</v>
      </c>
      <c r="F1720">
        <v>4.7666177491098098</v>
      </c>
      <c r="G1720">
        <v>8.4949651956477599</v>
      </c>
      <c r="H1720">
        <v>16.818438174848801</v>
      </c>
      <c r="I1720">
        <v>18.6497262958707</v>
      </c>
      <c r="J1720">
        <v>1827.22108602195</v>
      </c>
      <c r="K1720">
        <v>118.129796647079</v>
      </c>
      <c r="L1720">
        <v>70.096330612545003</v>
      </c>
      <c r="M1720">
        <v>22.107507904993</v>
      </c>
      <c r="N1720">
        <v>9.1407545303819102</v>
      </c>
      <c r="O1720">
        <v>-5.5577807283572396</v>
      </c>
      <c r="P1720">
        <v>-3.3217531629124801</v>
      </c>
      <c r="Q1720">
        <v>0</v>
      </c>
      <c r="R1720">
        <v>8.6282614597380292</v>
      </c>
      <c r="S1720">
        <v>0</v>
      </c>
      <c r="T1720">
        <v>6807.5264549000003</v>
      </c>
      <c r="U1720">
        <v>9.3467408705051795</v>
      </c>
      <c r="V1720">
        <v>0</v>
      </c>
      <c r="W1720">
        <v>412.23939617069999</v>
      </c>
      <c r="X1720">
        <v>0</v>
      </c>
      <c r="Y1720">
        <v>0</v>
      </c>
      <c r="Z1720">
        <v>74.968824435587706</v>
      </c>
      <c r="AA1720">
        <v>0.24515723741793</v>
      </c>
      <c r="AB1720">
        <v>1.80242955190187</v>
      </c>
      <c r="AC1720">
        <v>0</v>
      </c>
      <c r="AD1720">
        <v>0</v>
      </c>
      <c r="AE1720">
        <v>1703</v>
      </c>
      <c r="AF1720">
        <v>739.85</v>
      </c>
      <c r="AG1720">
        <v>62.849999999999902</v>
      </c>
      <c r="AH1720">
        <v>70.309999999999903</v>
      </c>
      <c r="AI1720">
        <v>1.22386920375737</v>
      </c>
      <c r="AJ1720">
        <v>137.979999999999</v>
      </c>
      <c r="AK1720">
        <v>640.61</v>
      </c>
      <c r="AL1720">
        <v>555.42999999999995</v>
      </c>
      <c r="AM1720">
        <v>24.41</v>
      </c>
      <c r="AN1720">
        <v>679.94999999999902</v>
      </c>
      <c r="AO1720">
        <v>-131.35</v>
      </c>
      <c r="AP1720">
        <v>-131.04</v>
      </c>
      <c r="AQ1720">
        <v>120</v>
      </c>
      <c r="AR1720">
        <v>6355.3164549000003</v>
      </c>
      <c r="AS1720" t="s">
        <v>4181</v>
      </c>
    </row>
    <row r="1721" spans="1:45" x14ac:dyDescent="0.3">
      <c r="A1721" s="4" t="s">
        <v>1051</v>
      </c>
      <c r="B1721" s="4" t="s">
        <v>1052</v>
      </c>
      <c r="C1721" t="s">
        <v>121</v>
      </c>
      <c r="D1721">
        <v>37.098405884482801</v>
      </c>
      <c r="E1721">
        <v>12.0028740164379</v>
      </c>
      <c r="F1721">
        <v>2.79962329427845</v>
      </c>
      <c r="G1721">
        <v>3.0416339523300202</v>
      </c>
      <c r="H1721">
        <v>9.9216069404570106</v>
      </c>
      <c r="I1721">
        <v>11.832938392834899</v>
      </c>
      <c r="J1721">
        <v>-11.183571521459299</v>
      </c>
      <c r="K1721">
        <v>3.4983618704403598</v>
      </c>
      <c r="L1721">
        <v>126.272385468932</v>
      </c>
      <c r="M1721">
        <v>104.660500700876</v>
      </c>
      <c r="N1721">
        <v>3.6961406704988602</v>
      </c>
      <c r="O1721">
        <v>0.92873924661691598</v>
      </c>
      <c r="P1721">
        <v>6.1694010999907096</v>
      </c>
      <c r="Q1721">
        <v>22.610930617155901</v>
      </c>
      <c r="R1721">
        <v>126.22281619264901</v>
      </c>
      <c r="S1721">
        <v>38.897102097460497</v>
      </c>
      <c r="T1721">
        <v>7857.5100395999998</v>
      </c>
      <c r="U1721">
        <v>4.1609526938545498</v>
      </c>
      <c r="V1721">
        <v>0</v>
      </c>
      <c r="W1721">
        <v>52.284125512934303</v>
      </c>
      <c r="X1721">
        <v>6.9249125540387197</v>
      </c>
      <c r="Y1721">
        <v>6.9247027624035402</v>
      </c>
      <c r="Z1721">
        <v>74.873595374475798</v>
      </c>
      <c r="AA1721">
        <v>3.35067895605934</v>
      </c>
      <c r="AB1721">
        <v>5.2616159304006702</v>
      </c>
      <c r="AC1721">
        <v>0</v>
      </c>
      <c r="AD1721">
        <v>0</v>
      </c>
      <c r="AE1721">
        <v>73100</v>
      </c>
      <c r="AF1721">
        <v>5629.54</v>
      </c>
      <c r="AG1721">
        <v>171.229999999999</v>
      </c>
      <c r="AH1721">
        <v>156.539999999999</v>
      </c>
      <c r="AI1721">
        <v>3.4017634178935299</v>
      </c>
      <c r="AJ1721">
        <v>666.13999999999896</v>
      </c>
      <c r="AK1721">
        <v>570.73</v>
      </c>
      <c r="AL1721">
        <v>738.18</v>
      </c>
      <c r="AM1721">
        <v>705</v>
      </c>
      <c r="AN1721">
        <v>1526.6599999999901</v>
      </c>
      <c r="AO1721">
        <v>1051.06</v>
      </c>
      <c r="AP1721">
        <v>1280.5899999999999</v>
      </c>
      <c r="AQ1721">
        <v>120.6</v>
      </c>
      <c r="AR1721">
        <v>6352.3600396000002</v>
      </c>
      <c r="AS1721" t="s">
        <v>4181</v>
      </c>
    </row>
    <row r="1722" spans="1:45" x14ac:dyDescent="0.3">
      <c r="A1722" s="4" t="s">
        <v>1053</v>
      </c>
      <c r="B1722" s="4" t="s">
        <v>1054</v>
      </c>
      <c r="C1722" t="s">
        <v>1055</v>
      </c>
      <c r="D1722">
        <v>44.29327738429</v>
      </c>
      <c r="E1722">
        <v>9.0318099297497803</v>
      </c>
      <c r="F1722">
        <v>6.8271750492837704</v>
      </c>
      <c r="G1722">
        <v>13.7099093227</v>
      </c>
      <c r="H1722">
        <v>26.850550158379701</v>
      </c>
      <c r="I1722">
        <v>23.474493414872601</v>
      </c>
      <c r="J1722">
        <v>219.80619588194</v>
      </c>
      <c r="K1722">
        <v>47.862127712103899</v>
      </c>
      <c r="L1722">
        <v>3.5266491054101201</v>
      </c>
      <c r="M1722">
        <v>1.70218461220243</v>
      </c>
      <c r="N1722">
        <v>28.197697342480801</v>
      </c>
      <c r="O1722">
        <v>0.55173801220316199</v>
      </c>
      <c r="P1722">
        <v>24.965396476507902</v>
      </c>
      <c r="Q1722">
        <v>27.397012499744299</v>
      </c>
      <c r="R1722">
        <v>19.907863182713299</v>
      </c>
      <c r="S1722">
        <v>32.766292818555797</v>
      </c>
      <c r="T1722">
        <v>5045.9974642750003</v>
      </c>
      <c r="U1722">
        <v>3.8541082172536298</v>
      </c>
      <c r="V1722">
        <v>0.56171655262659703</v>
      </c>
      <c r="W1722">
        <v>103.66195768660999</v>
      </c>
      <c r="X1722">
        <v>11.662367563828299</v>
      </c>
      <c r="Y1722">
        <v>7.6635427874391704</v>
      </c>
      <c r="Z1722">
        <v>35.084462650551203</v>
      </c>
      <c r="AA1722">
        <v>22.807988378244499</v>
      </c>
      <c r="AB1722">
        <v>14.5728019529002</v>
      </c>
      <c r="AC1722">
        <v>0</v>
      </c>
      <c r="AD1722">
        <v>0.59453760434991298</v>
      </c>
      <c r="AE1722">
        <v>98307</v>
      </c>
      <c r="AF1722">
        <v>1043.26</v>
      </c>
      <c r="AG1722">
        <v>143.03</v>
      </c>
      <c r="AH1722">
        <v>177.27</v>
      </c>
      <c r="AI1722">
        <v>10.077737843429199</v>
      </c>
      <c r="AJ1722">
        <v>244.9</v>
      </c>
      <c r="AK1722">
        <v>0</v>
      </c>
      <c r="AL1722">
        <v>1579.69999999999</v>
      </c>
      <c r="AM1722">
        <v>1350.59</v>
      </c>
      <c r="AN1722">
        <v>1643.76999999999</v>
      </c>
      <c r="AO1722">
        <v>205.51</v>
      </c>
      <c r="AP1722">
        <v>233.5</v>
      </c>
      <c r="AQ1722">
        <v>515.95000000000005</v>
      </c>
      <c r="AR1722">
        <v>6335.2674642749998</v>
      </c>
      <c r="AS1722" t="s">
        <v>4181</v>
      </c>
    </row>
    <row r="1723" spans="1:45" x14ac:dyDescent="0.3">
      <c r="A1723" s="4" t="s">
        <v>1056</v>
      </c>
      <c r="B1723" s="4" t="s">
        <v>1057</v>
      </c>
      <c r="C1723" t="s">
        <v>101</v>
      </c>
      <c r="D1723">
        <v>-998.22098946992901</v>
      </c>
      <c r="E1723">
        <v>-0.25317928584181099</v>
      </c>
      <c r="F1723">
        <v>-7.3871152788018396E-2</v>
      </c>
      <c r="G1723">
        <v>-7.3213067430276405E-2</v>
      </c>
      <c r="H1723">
        <v>7.5549989070656398</v>
      </c>
      <c r="I1723">
        <v>7.7706795008052296</v>
      </c>
      <c r="J1723">
        <v>-16.098752034725901</v>
      </c>
      <c r="K1723">
        <v>0</v>
      </c>
      <c r="L1723">
        <v>119.50943382875801</v>
      </c>
      <c r="M1723">
        <v>0.71288824105881898</v>
      </c>
      <c r="N1723">
        <v>0</v>
      </c>
      <c r="O1723">
        <v>1.24014685703233</v>
      </c>
      <c r="P1723">
        <v>13.150599264187401</v>
      </c>
      <c r="Q1723">
        <v>-1.86427873492475</v>
      </c>
      <c r="R1723">
        <v>0</v>
      </c>
      <c r="S1723">
        <v>0</v>
      </c>
      <c r="T1723">
        <v>8580.6244435549997</v>
      </c>
      <c r="U1723">
        <v>2.2284477587554301</v>
      </c>
      <c r="V1723">
        <v>0</v>
      </c>
      <c r="W1723">
        <v>17.471832269019298</v>
      </c>
      <c r="X1723">
        <v>2.0673025389603699</v>
      </c>
      <c r="Y1723">
        <v>1.85343190530427</v>
      </c>
      <c r="Z1723">
        <v>60.539590049486101</v>
      </c>
      <c r="AA1723">
        <v>3.2619699317100301</v>
      </c>
      <c r="AB1723">
        <v>5.6485250545690997</v>
      </c>
      <c r="AC1723">
        <v>0</v>
      </c>
      <c r="AD1723">
        <v>3.0843071416660001E-2</v>
      </c>
      <c r="AE1723">
        <v>267623</v>
      </c>
      <c r="AF1723">
        <v>8618.68</v>
      </c>
      <c r="AG1723">
        <v>-6.3099999999997403</v>
      </c>
      <c r="AH1723">
        <v>39.3500000000002</v>
      </c>
      <c r="AI1723">
        <v>-6.7512095820426304E-2</v>
      </c>
      <c r="AJ1723">
        <v>669.73</v>
      </c>
      <c r="AK1723">
        <v>0</v>
      </c>
      <c r="AL1723">
        <v>195.4</v>
      </c>
      <c r="AM1723">
        <v>1096.6199999999999</v>
      </c>
      <c r="AN1723">
        <v>2826.5299999999902</v>
      </c>
      <c r="AO1723">
        <v>580.75</v>
      </c>
      <c r="AP1723">
        <v>628.91</v>
      </c>
      <c r="AQ1723">
        <v>60.9</v>
      </c>
      <c r="AR1723">
        <v>6298.7744435549903</v>
      </c>
      <c r="AS1723" t="s">
        <v>4181</v>
      </c>
    </row>
    <row r="1724" spans="1:45" x14ac:dyDescent="0.3">
      <c r="A1724" s="4" t="s">
        <v>1058</v>
      </c>
      <c r="B1724" s="4" t="s">
        <v>1059</v>
      </c>
      <c r="C1724" t="s">
        <v>207</v>
      </c>
      <c r="D1724">
        <v>14.5554984516628</v>
      </c>
      <c r="E1724">
        <v>16.646390291979799</v>
      </c>
      <c r="F1724">
        <v>7.3409978208588003</v>
      </c>
      <c r="G1724">
        <v>21.553369988385299</v>
      </c>
      <c r="H1724">
        <v>34.391050715933702</v>
      </c>
      <c r="I1724">
        <v>32.564341579889202</v>
      </c>
      <c r="J1724">
        <v>-8.1053107557753705</v>
      </c>
      <c r="K1724">
        <v>0</v>
      </c>
      <c r="L1724">
        <v>1.47371307149222</v>
      </c>
      <c r="M1724">
        <v>1.08099172220811</v>
      </c>
      <c r="N1724">
        <v>12.8814872192099</v>
      </c>
      <c r="O1724">
        <v>7.0268682539488703</v>
      </c>
      <c r="P1724">
        <v>3.2881416156827998</v>
      </c>
      <c r="Q1724">
        <v>2.17121222350973</v>
      </c>
      <c r="R1724">
        <v>10.232183843112701</v>
      </c>
      <c r="S1724">
        <v>12.741008253683001</v>
      </c>
      <c r="T1724">
        <v>2944.2264205299998</v>
      </c>
      <c r="U1724">
        <v>2.5375711839822901</v>
      </c>
      <c r="V1724">
        <v>4.9637266132111497</v>
      </c>
      <c r="W1724">
        <v>-75.752911912560506</v>
      </c>
      <c r="X1724">
        <v>16.694309603985701</v>
      </c>
      <c r="Y1724">
        <v>6.5963435401570498</v>
      </c>
      <c r="Z1724">
        <v>72.202834179158899</v>
      </c>
      <c r="AA1724">
        <v>1.30317661633676</v>
      </c>
      <c r="AB1724">
        <v>5.5832324779039197</v>
      </c>
      <c r="AC1724">
        <v>0</v>
      </c>
      <c r="AD1724">
        <v>8.7834824201775792</v>
      </c>
      <c r="AE1724">
        <v>97539</v>
      </c>
      <c r="AF1724">
        <v>2006.09</v>
      </c>
      <c r="AG1724">
        <v>432.38</v>
      </c>
      <c r="AH1724">
        <v>592.54999999999995</v>
      </c>
      <c r="AI1724">
        <v>17.6372969986142</v>
      </c>
      <c r="AJ1724">
        <v>653.27</v>
      </c>
      <c r="AK1724">
        <v>178.1</v>
      </c>
      <c r="AL1724">
        <v>2151.67</v>
      </c>
      <c r="AM1724">
        <v>3473.99</v>
      </c>
      <c r="AN1724">
        <v>2480.13</v>
      </c>
      <c r="AO1724">
        <v>435.87</v>
      </c>
      <c r="AP1724">
        <v>515.65</v>
      </c>
      <c r="AQ1724">
        <v>263.45</v>
      </c>
      <c r="AR1724">
        <v>6293.5064205299996</v>
      </c>
      <c r="AS1724" t="s">
        <v>4181</v>
      </c>
    </row>
    <row r="1725" spans="1:45" x14ac:dyDescent="0.3">
      <c r="A1725" s="4" t="s">
        <v>1060</v>
      </c>
      <c r="B1725" s="4" t="s">
        <v>1061</v>
      </c>
      <c r="C1725" t="s">
        <v>1031</v>
      </c>
      <c r="D1725">
        <v>-13.328553565396801</v>
      </c>
      <c r="E1725">
        <v>0</v>
      </c>
      <c r="F1725">
        <v>0</v>
      </c>
      <c r="G1725">
        <v>-28.904929079540299</v>
      </c>
      <c r="H1725">
        <v>0</v>
      </c>
      <c r="I1725">
        <v>60.393982059306303</v>
      </c>
      <c r="J1725">
        <v>-19.908275844249701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6266.1528877000001</v>
      </c>
      <c r="U1725">
        <v>0</v>
      </c>
      <c r="V1725">
        <v>0</v>
      </c>
      <c r="W1725">
        <v>-122.203197880963</v>
      </c>
      <c r="X1725">
        <v>0.419076911633395</v>
      </c>
      <c r="Y1725">
        <v>0</v>
      </c>
      <c r="Z1725">
        <v>42.942109342430498</v>
      </c>
      <c r="AA1725">
        <v>42.689819722574001</v>
      </c>
      <c r="AB1725">
        <v>6.97622828287634E-2</v>
      </c>
      <c r="AC1725">
        <v>0</v>
      </c>
      <c r="AD1725">
        <v>0.419076911633395</v>
      </c>
      <c r="AE1725">
        <v>0</v>
      </c>
      <c r="AF1725">
        <v>1626.47</v>
      </c>
      <c r="AG1725">
        <v>-470.12999999999897</v>
      </c>
      <c r="AH1725">
        <v>-507.06999999999903</v>
      </c>
      <c r="AI1725">
        <v>-7.58</v>
      </c>
      <c r="AJ1725">
        <v>982.29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101</v>
      </c>
      <c r="AR1725">
        <v>6266.1528877000001</v>
      </c>
      <c r="AS1725" t="s">
        <v>4181</v>
      </c>
    </row>
    <row r="1726" spans="1:45" x14ac:dyDescent="0.3">
      <c r="A1726" s="4" t="s">
        <v>1062</v>
      </c>
      <c r="B1726" s="4" t="s">
        <v>1063</v>
      </c>
      <c r="C1726" t="s">
        <v>1064</v>
      </c>
      <c r="D1726">
        <v>10.716427730346201</v>
      </c>
      <c r="E1726">
        <v>10.2790141781411</v>
      </c>
      <c r="F1726">
        <v>3.29682629451833</v>
      </c>
      <c r="G1726">
        <v>3.94139905841751</v>
      </c>
      <c r="H1726">
        <v>16.702310269037199</v>
      </c>
      <c r="I1726">
        <v>17.347196652151101</v>
      </c>
      <c r="J1726">
        <v>9.2509579618621895</v>
      </c>
      <c r="K1726">
        <v>13.035166507740399</v>
      </c>
      <c r="L1726">
        <v>155.279579316389</v>
      </c>
      <c r="M1726">
        <v>140.248904469763</v>
      </c>
      <c r="N1726">
        <v>4.7717941294520898</v>
      </c>
      <c r="O1726">
        <v>9.4228678157091696</v>
      </c>
      <c r="P1726">
        <v>9.3948235189640794</v>
      </c>
      <c r="Q1726">
        <v>8.0377387237520992</v>
      </c>
      <c r="R1726">
        <v>14.802492737915401</v>
      </c>
      <c r="S1726">
        <v>0</v>
      </c>
      <c r="T1726">
        <v>13447.709876315001</v>
      </c>
      <c r="U1726">
        <v>1.0898071649982399</v>
      </c>
      <c r="V1726">
        <v>0.54097917230186598</v>
      </c>
      <c r="W1726">
        <v>-56.010459570152697</v>
      </c>
      <c r="X1726">
        <v>0.29955818162896602</v>
      </c>
      <c r="Y1726">
        <v>0.23383115916289199</v>
      </c>
      <c r="Z1726">
        <v>41.141855727541497</v>
      </c>
      <c r="AA1726">
        <v>14.0776293427572</v>
      </c>
      <c r="AB1726">
        <v>22.402141220907399</v>
      </c>
      <c r="AC1726">
        <v>0</v>
      </c>
      <c r="AD1726">
        <v>0</v>
      </c>
      <c r="AE1726">
        <v>187058</v>
      </c>
      <c r="AF1726">
        <v>14719.9</v>
      </c>
      <c r="AG1726">
        <v>580.16999999999905</v>
      </c>
      <c r="AH1726">
        <v>1276.4299999999901</v>
      </c>
      <c r="AI1726">
        <v>17.25</v>
      </c>
      <c r="AJ1726">
        <v>2553.4899999999998</v>
      </c>
      <c r="AK1726">
        <v>14.55</v>
      </c>
      <c r="AL1726">
        <v>5414.5599999999904</v>
      </c>
      <c r="AM1726">
        <v>1799.84</v>
      </c>
      <c r="AN1726">
        <v>5705</v>
      </c>
      <c r="AO1726">
        <v>742.01</v>
      </c>
      <c r="AP1726">
        <v>1822.55</v>
      </c>
      <c r="AQ1726">
        <v>183.7</v>
      </c>
      <c r="AR1726">
        <v>6217.3498763150001</v>
      </c>
      <c r="AS1726" t="s">
        <v>4181</v>
      </c>
    </row>
    <row r="1727" spans="1:45" x14ac:dyDescent="0.3">
      <c r="A1727" s="4" t="s">
        <v>1065</v>
      </c>
      <c r="B1727" s="4" t="s">
        <v>1066</v>
      </c>
      <c r="C1727" t="s">
        <v>200</v>
      </c>
      <c r="D1727">
        <v>139.85628893915299</v>
      </c>
      <c r="E1727">
        <v>11.0986983318061</v>
      </c>
      <c r="F1727">
        <v>4.1603734078643502</v>
      </c>
      <c r="G1727">
        <v>2.5639538592696201</v>
      </c>
      <c r="H1727">
        <v>9.9246724987788504</v>
      </c>
      <c r="I1727">
        <v>8.1784386617100395</v>
      </c>
      <c r="J1727">
        <v>495.439709503735</v>
      </c>
      <c r="K1727">
        <v>62.778254961232001</v>
      </c>
      <c r="L1727">
        <v>105.520407192465</v>
      </c>
      <c r="M1727">
        <v>26.600704024355402</v>
      </c>
      <c r="N1727">
        <v>7.4612255919531698</v>
      </c>
      <c r="O1727">
        <v>11.2160832203142</v>
      </c>
      <c r="P1727">
        <v>2.8388932893208499E-2</v>
      </c>
      <c r="Q1727">
        <v>-0.17278281930002101</v>
      </c>
      <c r="R1727">
        <v>1.87434342959318</v>
      </c>
      <c r="S1727">
        <v>0</v>
      </c>
      <c r="T1727">
        <v>6592.3265339999998</v>
      </c>
      <c r="U1727">
        <v>14.706132941680099</v>
      </c>
      <c r="V1727">
        <v>4.8645922094559403E-2</v>
      </c>
      <c r="W1727">
        <v>111.56265335387501</v>
      </c>
      <c r="X1727">
        <v>0</v>
      </c>
      <c r="Y1727">
        <v>0</v>
      </c>
      <c r="Z1727">
        <v>61.322638494636898</v>
      </c>
      <c r="AA1727">
        <v>5.7478939798643901E-2</v>
      </c>
      <c r="AB1727">
        <v>1.89859086656519</v>
      </c>
      <c r="AC1727">
        <v>4.6628672194948697</v>
      </c>
      <c r="AD1727">
        <v>0</v>
      </c>
      <c r="AE1727">
        <v>12795</v>
      </c>
      <c r="AF1727">
        <v>1724.29</v>
      </c>
      <c r="AG1727">
        <v>44.2100000000001</v>
      </c>
      <c r="AH1727">
        <v>62.420000000000101</v>
      </c>
      <c r="AI1727">
        <v>2.2047676042290099</v>
      </c>
      <c r="AJ1727">
        <v>141.02000000000001</v>
      </c>
      <c r="AK1727">
        <v>10.51</v>
      </c>
      <c r="AL1727">
        <v>398.03</v>
      </c>
      <c r="AM1727">
        <v>34.369999999999997</v>
      </c>
      <c r="AN1727">
        <v>420.44</v>
      </c>
      <c r="AO1727">
        <v>87.09</v>
      </c>
      <c r="AP1727">
        <v>97.88</v>
      </c>
      <c r="AQ1727">
        <v>310.05</v>
      </c>
      <c r="AR1727">
        <v>6183.0465340000001</v>
      </c>
      <c r="AS1727" t="s">
        <v>4181</v>
      </c>
    </row>
    <row r="1728" spans="1:45" x14ac:dyDescent="0.3">
      <c r="A1728" s="4" t="s">
        <v>1067</v>
      </c>
      <c r="B1728" s="4" t="s">
        <v>1068</v>
      </c>
      <c r="C1728" t="s">
        <v>857</v>
      </c>
      <c r="D1728">
        <v>-21.662715405669498</v>
      </c>
      <c r="E1728">
        <v>-32.984662328505898</v>
      </c>
      <c r="F1728">
        <v>-6.5275593703002697</v>
      </c>
      <c r="G1728">
        <v>-5.4469212431455398</v>
      </c>
      <c r="H1728">
        <v>0</v>
      </c>
      <c r="I1728">
        <v>-4.1715575965445701</v>
      </c>
      <c r="J1728">
        <v>7.7144033513560002</v>
      </c>
      <c r="K1728">
        <v>0</v>
      </c>
      <c r="L1728">
        <v>72.8252607254705</v>
      </c>
      <c r="M1728">
        <v>1.3849615372921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6366.0857224699903</v>
      </c>
      <c r="U1728">
        <v>9.3984397860530802</v>
      </c>
      <c r="V1728">
        <v>0</v>
      </c>
      <c r="W1728">
        <v>-136.08655316056101</v>
      </c>
      <c r="X1728">
        <v>3.00745361461912</v>
      </c>
      <c r="Y1728">
        <v>3.00745361461912</v>
      </c>
      <c r="Z1728">
        <v>74.096390620117305</v>
      </c>
      <c r="AA1728">
        <v>6.7555099577484796</v>
      </c>
      <c r="AB1728">
        <v>10.7552535860604</v>
      </c>
      <c r="AC1728">
        <v>35.699075412418402</v>
      </c>
      <c r="AD1728">
        <v>0</v>
      </c>
      <c r="AE1728">
        <v>141716</v>
      </c>
      <c r="AF1728">
        <v>5239.29</v>
      </c>
      <c r="AG1728">
        <v>-285.38</v>
      </c>
      <c r="AH1728">
        <v>-340.04</v>
      </c>
      <c r="AI1728">
        <v>-17.7962085308057</v>
      </c>
      <c r="AJ1728">
        <v>-218.56</v>
      </c>
      <c r="AK1728">
        <v>0</v>
      </c>
      <c r="AL1728">
        <v>645.84</v>
      </c>
      <c r="AM1728">
        <v>290.95</v>
      </c>
      <c r="AN1728">
        <v>657.78</v>
      </c>
      <c r="AO1728">
        <v>184.53</v>
      </c>
      <c r="AP1728">
        <v>200.98</v>
      </c>
      <c r="AQ1728">
        <v>324.7</v>
      </c>
      <c r="AR1728">
        <v>6182.1057224699998</v>
      </c>
      <c r="AS1728" t="s">
        <v>4181</v>
      </c>
    </row>
    <row r="1729" spans="1:45" x14ac:dyDescent="0.3">
      <c r="A1729" s="4" t="s">
        <v>1069</v>
      </c>
      <c r="B1729" s="4" t="s">
        <v>1070</v>
      </c>
      <c r="C1729" t="s">
        <v>446</v>
      </c>
      <c r="D1729">
        <v>133.766823170972</v>
      </c>
      <c r="E1729">
        <v>13.1258727308996</v>
      </c>
      <c r="F1729">
        <v>9.87786701551593</v>
      </c>
      <c r="G1729">
        <v>18.5920723338984</v>
      </c>
      <c r="H1729">
        <v>20.582208024068098</v>
      </c>
      <c r="I1729">
        <v>34.063937999515602</v>
      </c>
      <c r="J1729">
        <v>87.810681149037904</v>
      </c>
      <c r="K1729">
        <v>0</v>
      </c>
      <c r="L1729">
        <v>3.5616898099593</v>
      </c>
      <c r="M1729">
        <v>1.49557410747996</v>
      </c>
      <c r="N1729">
        <v>42.037053938121801</v>
      </c>
      <c r="O1729">
        <v>24.6607726088072</v>
      </c>
      <c r="P1729">
        <v>49.080648701219403</v>
      </c>
      <c r="Q1729">
        <v>0</v>
      </c>
      <c r="R1729">
        <v>201.95811439247001</v>
      </c>
      <c r="S1729">
        <v>0</v>
      </c>
      <c r="T1729">
        <v>5987.3698752549899</v>
      </c>
      <c r="U1729">
        <v>12.9238156547698</v>
      </c>
      <c r="V1729">
        <v>0.299543196625146</v>
      </c>
      <c r="W1729">
        <v>122.833725370151</v>
      </c>
      <c r="X1729">
        <v>23.803612993423702</v>
      </c>
      <c r="Y1729">
        <v>22.751203031275601</v>
      </c>
      <c r="Z1729">
        <v>50.254491355232901</v>
      </c>
      <c r="AA1729">
        <v>2.9032993319059401</v>
      </c>
      <c r="AB1729">
        <v>10.9097061791231</v>
      </c>
      <c r="AC1729">
        <v>0</v>
      </c>
      <c r="AD1729">
        <v>0</v>
      </c>
      <c r="AE1729">
        <v>126556</v>
      </c>
      <c r="AF1729">
        <v>247.74</v>
      </c>
      <c r="AG1729">
        <v>46.06</v>
      </c>
      <c r="AH1729">
        <v>64.83</v>
      </c>
      <c r="AI1729">
        <v>16.015526785481701</v>
      </c>
      <c r="AJ1729">
        <v>84.39</v>
      </c>
      <c r="AK1729">
        <v>0.01</v>
      </c>
      <c r="AL1729">
        <v>126.02</v>
      </c>
      <c r="AM1729">
        <v>190.91</v>
      </c>
      <c r="AN1729">
        <v>476.74</v>
      </c>
      <c r="AO1729">
        <v>-14.219999999999899</v>
      </c>
      <c r="AP1729">
        <v>8.61</v>
      </c>
      <c r="AQ1729">
        <v>1976.8</v>
      </c>
      <c r="AR1729">
        <v>6161.2998752549902</v>
      </c>
      <c r="AS1729" t="s">
        <v>4181</v>
      </c>
    </row>
    <row r="1730" spans="1:45" x14ac:dyDescent="0.3">
      <c r="A1730" s="4" t="s">
        <v>1071</v>
      </c>
      <c r="B1730" s="4" t="s">
        <v>1072</v>
      </c>
      <c r="C1730" t="s">
        <v>621</v>
      </c>
      <c r="D1730">
        <v>60.846790357809098</v>
      </c>
      <c r="E1730">
        <v>11.8327355128829</v>
      </c>
      <c r="F1730">
        <v>7.7612032252350698</v>
      </c>
      <c r="G1730">
        <v>8.0656908018471398</v>
      </c>
      <c r="H1730">
        <v>15.9703711226029</v>
      </c>
      <c r="I1730">
        <v>14.663582741758599</v>
      </c>
      <c r="J1730">
        <v>5.4385338342162601</v>
      </c>
      <c r="K1730">
        <v>12.4592948598254</v>
      </c>
      <c r="L1730">
        <v>8.7655659021034698</v>
      </c>
      <c r="M1730">
        <v>3.6274358010218699</v>
      </c>
      <c r="N1730">
        <v>21.286752281176</v>
      </c>
      <c r="O1730">
        <v>6.1477848659934304</v>
      </c>
      <c r="P1730">
        <v>3.9109324547422899</v>
      </c>
      <c r="Q1730">
        <v>18.686152135041201</v>
      </c>
      <c r="R1730">
        <v>3.8434706659876201</v>
      </c>
      <c r="S1730">
        <v>40.684368899294498</v>
      </c>
      <c r="T1730">
        <v>5778.6595322599997</v>
      </c>
      <c r="U1730">
        <v>6.7816897793236102</v>
      </c>
      <c r="V1730">
        <v>0.27572164839127</v>
      </c>
      <c r="W1730">
        <v>1.3608356005979501</v>
      </c>
      <c r="X1730">
        <v>10.9615393782839</v>
      </c>
      <c r="Y1730">
        <v>10.951905269880299</v>
      </c>
      <c r="Z1730">
        <v>54.476454254439098</v>
      </c>
      <c r="AA1730">
        <v>18.746590963436901</v>
      </c>
      <c r="AB1730">
        <v>9.0907077832677707</v>
      </c>
      <c r="AC1730">
        <v>0</v>
      </c>
      <c r="AD1730">
        <v>0</v>
      </c>
      <c r="AE1730">
        <v>19903</v>
      </c>
      <c r="AF1730">
        <v>1249.49</v>
      </c>
      <c r="AG1730">
        <v>100.77999999999901</v>
      </c>
      <c r="AH1730">
        <v>133.91999999999899</v>
      </c>
      <c r="AI1730">
        <v>77.4880642392813</v>
      </c>
      <c r="AJ1730">
        <v>183.219999999999</v>
      </c>
      <c r="AK1730">
        <v>40.22</v>
      </c>
      <c r="AL1730">
        <v>784.27</v>
      </c>
      <c r="AM1730">
        <v>444.46</v>
      </c>
      <c r="AN1730">
        <v>904.22</v>
      </c>
      <c r="AO1730">
        <v>253.34</v>
      </c>
      <c r="AP1730">
        <v>268</v>
      </c>
      <c r="AQ1730">
        <v>4771.25</v>
      </c>
      <c r="AR1730">
        <v>6132.1395322600001</v>
      </c>
      <c r="AS1730" t="s">
        <v>4181</v>
      </c>
    </row>
    <row r="1731" spans="1:45" x14ac:dyDescent="0.3">
      <c r="A1731" s="4" t="s">
        <v>1073</v>
      </c>
      <c r="B1731" s="4" t="s">
        <v>1074</v>
      </c>
      <c r="C1731" t="s">
        <v>317</v>
      </c>
      <c r="D1731">
        <v>59.317908744435698</v>
      </c>
      <c r="E1731">
        <v>17.5447009659519</v>
      </c>
      <c r="F1731">
        <v>11.545592354031699</v>
      </c>
      <c r="G1731">
        <v>14.0921409214092</v>
      </c>
      <c r="H1731">
        <v>22.118335543230799</v>
      </c>
      <c r="I1731">
        <v>21.336304733605701</v>
      </c>
      <c r="J1731">
        <v>67.517341033621094</v>
      </c>
      <c r="K1731">
        <v>8.62266356220087</v>
      </c>
      <c r="L1731">
        <v>0.15056934031807701</v>
      </c>
      <c r="M1731">
        <v>0</v>
      </c>
      <c r="N1731">
        <v>32.977079577646101</v>
      </c>
      <c r="O1731">
        <v>-0.29533067179782202</v>
      </c>
      <c r="P1731">
        <v>-3.4088781869206</v>
      </c>
      <c r="Q1731">
        <v>6.0373948580584003</v>
      </c>
      <c r="R1731">
        <v>-1.5385010823243801</v>
      </c>
      <c r="S1731">
        <v>46.8776697421374</v>
      </c>
      <c r="T1731">
        <v>5693.1165717800004</v>
      </c>
      <c r="U1731">
        <v>9.5306103889394205</v>
      </c>
      <c r="V1731">
        <v>0.63846767757382195</v>
      </c>
      <c r="W1731">
        <v>-1.1860319819749801</v>
      </c>
      <c r="X1731">
        <v>12.6513362823131</v>
      </c>
      <c r="Y1731">
        <v>12.3804469707046</v>
      </c>
      <c r="Z1731">
        <v>67.781965306842693</v>
      </c>
      <c r="AA1731">
        <v>16.105105102392798</v>
      </c>
      <c r="AB1731">
        <v>2.9416429570987401</v>
      </c>
      <c r="AC1731">
        <v>0</v>
      </c>
      <c r="AD1731">
        <v>1.0592458740972E-2</v>
      </c>
      <c r="AE1731">
        <v>44971</v>
      </c>
      <c r="AF1731">
        <v>726.93</v>
      </c>
      <c r="AG1731">
        <v>102.44</v>
      </c>
      <c r="AH1731">
        <v>132.07</v>
      </c>
      <c r="AI1731">
        <v>3.1685203335431198</v>
      </c>
      <c r="AJ1731">
        <v>155.1</v>
      </c>
      <c r="AK1731">
        <v>28.17</v>
      </c>
      <c r="AL1731">
        <v>605.25</v>
      </c>
      <c r="AM1731">
        <v>384.37</v>
      </c>
      <c r="AN1731">
        <v>637.58000000000004</v>
      </c>
      <c r="AO1731">
        <v>173.81</v>
      </c>
      <c r="AP1731">
        <v>187.26</v>
      </c>
      <c r="AQ1731">
        <v>189.4</v>
      </c>
      <c r="AR1731">
        <v>6076.5265717800003</v>
      </c>
      <c r="AS1731" t="s">
        <v>4181</v>
      </c>
    </row>
    <row r="1732" spans="1:45" x14ac:dyDescent="0.3">
      <c r="A1732" s="4" t="s">
        <v>1075</v>
      </c>
      <c r="B1732" s="4" t="s">
        <v>1076</v>
      </c>
      <c r="C1732" t="s">
        <v>796</v>
      </c>
      <c r="D1732">
        <v>13.1327125766588</v>
      </c>
      <c r="E1732">
        <v>14.379687826219699</v>
      </c>
      <c r="F1732">
        <v>12.6557942644947</v>
      </c>
      <c r="G1732">
        <v>15.0385201986625</v>
      </c>
      <c r="H1732">
        <v>20.269569229300899</v>
      </c>
      <c r="I1732">
        <v>21.853857885886299</v>
      </c>
      <c r="J1732">
        <v>-8.1426663746554908</v>
      </c>
      <c r="K1732">
        <v>-3.13479971460572</v>
      </c>
      <c r="L1732">
        <v>0.19622141976447499</v>
      </c>
      <c r="M1732">
        <v>0.13149763802126799</v>
      </c>
      <c r="N1732">
        <v>97.9412513795737</v>
      </c>
      <c r="O1732">
        <v>4.3075199795309604</v>
      </c>
      <c r="P1732">
        <v>6.7758949163654902</v>
      </c>
      <c r="Q1732">
        <v>-19.551583989943101</v>
      </c>
      <c r="R1732">
        <v>7.0211255243916</v>
      </c>
      <c r="S1732">
        <v>14.192318750306599</v>
      </c>
      <c r="T1732">
        <v>5504.2015456249901</v>
      </c>
      <c r="U1732">
        <v>1.77484369517881</v>
      </c>
      <c r="V1732">
        <v>1.38801261829653</v>
      </c>
      <c r="W1732">
        <v>-78.123041287061298</v>
      </c>
      <c r="X1732">
        <v>16.474404988728999</v>
      </c>
      <c r="Y1732">
        <v>16.455415606966401</v>
      </c>
      <c r="Z1732">
        <v>35.916534348431803</v>
      </c>
      <c r="AA1732">
        <v>9.3686117340756905</v>
      </c>
      <c r="AB1732">
        <v>10.5400132863455</v>
      </c>
      <c r="AC1732">
        <v>0</v>
      </c>
      <c r="AD1732">
        <v>0</v>
      </c>
      <c r="AE1732">
        <v>81190</v>
      </c>
      <c r="AF1732">
        <v>3068.52</v>
      </c>
      <c r="AG1732">
        <v>461.45999999999901</v>
      </c>
      <c r="AH1732">
        <v>630.86999999999898</v>
      </c>
      <c r="AI1732">
        <v>30.172745934017101</v>
      </c>
      <c r="AJ1732">
        <v>670.58999999999901</v>
      </c>
      <c r="AK1732">
        <v>1062.1099999999999</v>
      </c>
      <c r="AL1732">
        <v>3274.82</v>
      </c>
      <c r="AM1732">
        <v>562.72</v>
      </c>
      <c r="AN1732">
        <v>3414.51</v>
      </c>
      <c r="AO1732">
        <v>59.46</v>
      </c>
      <c r="AP1732">
        <v>114.37</v>
      </c>
      <c r="AQ1732">
        <v>398.25</v>
      </c>
      <c r="AR1732">
        <v>6060.2215456249996</v>
      </c>
      <c r="AS1732" t="s">
        <v>4181</v>
      </c>
    </row>
    <row r="1733" spans="1:45" x14ac:dyDescent="0.3">
      <c r="A1733" s="4" t="s">
        <v>1077</v>
      </c>
      <c r="B1733" s="4" t="s">
        <v>1078</v>
      </c>
      <c r="C1733" t="s">
        <v>188</v>
      </c>
      <c r="D1733">
        <v>9.9324694315124997</v>
      </c>
      <c r="E1733">
        <v>9.8630453607307604</v>
      </c>
      <c r="F1733">
        <v>4.9794457649647299</v>
      </c>
      <c r="G1733">
        <v>7.12889901187188</v>
      </c>
      <c r="H1733">
        <v>20.220452079338301</v>
      </c>
      <c r="I1733">
        <v>24.292257212135102</v>
      </c>
      <c r="J1733">
        <v>57.633628457097799</v>
      </c>
      <c r="K1733">
        <v>28.908348803919601</v>
      </c>
      <c r="L1733">
        <v>48.464908592475403</v>
      </c>
      <c r="M1733">
        <v>47.716914176155001</v>
      </c>
      <c r="N1733">
        <v>9.8925443895175995</v>
      </c>
      <c r="O1733">
        <v>11.3317672484431</v>
      </c>
      <c r="P1733">
        <v>11.7845269772798</v>
      </c>
      <c r="Q1733">
        <v>10.6149794742186</v>
      </c>
      <c r="R1733">
        <v>-3.9223801324332999</v>
      </c>
      <c r="S1733">
        <v>0</v>
      </c>
      <c r="T1733">
        <v>12496.229852025001</v>
      </c>
      <c r="U1733">
        <v>0.84351960342771204</v>
      </c>
      <c r="V1733">
        <v>1.15788514422638</v>
      </c>
      <c r="W1733">
        <v>-83.454124774121397</v>
      </c>
      <c r="X1733">
        <v>1.07553294284565E-2</v>
      </c>
      <c r="Y1733">
        <v>0</v>
      </c>
      <c r="Z1733">
        <v>74.999856647266199</v>
      </c>
      <c r="AA1733">
        <v>6.1447955596297003E-2</v>
      </c>
      <c r="AB1733">
        <v>5.5407768788312897</v>
      </c>
      <c r="AC1733">
        <v>0</v>
      </c>
      <c r="AD1733">
        <v>0</v>
      </c>
      <c r="AE1733">
        <v>6140</v>
      </c>
      <c r="AF1733">
        <v>8499.91</v>
      </c>
      <c r="AG1733">
        <v>605.94999999999902</v>
      </c>
      <c r="AH1733">
        <v>1613.9399999999901</v>
      </c>
      <c r="AI1733">
        <v>939.076637921214</v>
      </c>
      <c r="AJ1733">
        <v>2064.8199999999902</v>
      </c>
      <c r="AK1733">
        <v>645.79</v>
      </c>
      <c r="AL1733">
        <v>3376.34</v>
      </c>
      <c r="AM1733">
        <v>359.23</v>
      </c>
      <c r="AN1733">
        <v>7135.08</v>
      </c>
      <c r="AO1733">
        <v>592.29</v>
      </c>
      <c r="AP1733">
        <v>1807</v>
      </c>
      <c r="AQ1733">
        <v>9700</v>
      </c>
      <c r="AR1733">
        <v>6018.579852025</v>
      </c>
      <c r="AS1733" t="s">
        <v>4181</v>
      </c>
    </row>
    <row r="1734" spans="1:45" x14ac:dyDescent="0.3">
      <c r="A1734" s="4" t="s">
        <v>1079</v>
      </c>
      <c r="B1734" s="4" t="s">
        <v>1080</v>
      </c>
      <c r="C1734" t="s">
        <v>4179</v>
      </c>
      <c r="D1734">
        <v>314.62150962566801</v>
      </c>
      <c r="E1734">
        <v>120.218579234972</v>
      </c>
      <c r="F1734">
        <v>68.863929294789102</v>
      </c>
      <c r="G1734">
        <v>9.7895508323735694</v>
      </c>
      <c r="H1734">
        <v>9.7190669604809496</v>
      </c>
      <c r="I1734">
        <v>13.396502983980699</v>
      </c>
      <c r="J1734">
        <v>-16.098752034725901</v>
      </c>
      <c r="K1734">
        <v>0</v>
      </c>
      <c r="L1734">
        <v>5.9036144578313197</v>
      </c>
      <c r="M1734">
        <v>3.0923694779116402</v>
      </c>
      <c r="N1734">
        <v>126.865671641791</v>
      </c>
      <c r="O1734">
        <v>153.91014481353301</v>
      </c>
      <c r="P1734">
        <v>134.61380176196701</v>
      </c>
      <c r="Q1734">
        <v>141.72328713480499</v>
      </c>
      <c r="R1734">
        <v>179.31212200789901</v>
      </c>
      <c r="S1734">
        <v>0</v>
      </c>
      <c r="T1734">
        <v>5868.9622300000001</v>
      </c>
      <c r="U1734">
        <v>236.28201726907599</v>
      </c>
      <c r="V1734">
        <v>8.5834397100546002E-3</v>
      </c>
      <c r="W1734">
        <v>1071.5031440401201</v>
      </c>
      <c r="X1734">
        <v>6.1361652604015102</v>
      </c>
      <c r="Y1734">
        <v>0</v>
      </c>
      <c r="Z1734">
        <v>73.465958684899604</v>
      </c>
      <c r="AA1734">
        <v>4.6952283968577202</v>
      </c>
      <c r="AB1734">
        <v>9.4388420133837592</v>
      </c>
      <c r="AC1734">
        <v>0</v>
      </c>
      <c r="AD1734">
        <v>0</v>
      </c>
      <c r="AE1734">
        <v>1299</v>
      </c>
      <c r="AF1734">
        <v>191.01999999999899</v>
      </c>
      <c r="AG1734">
        <v>18.7</v>
      </c>
      <c r="AH1734">
        <v>24.919999999999899</v>
      </c>
      <c r="AI1734">
        <v>37.029702970297002</v>
      </c>
      <c r="AJ1734">
        <v>25.59</v>
      </c>
      <c r="AK1734">
        <v>0</v>
      </c>
      <c r="AL1734">
        <v>19.850000000000001</v>
      </c>
      <c r="AM1734">
        <v>15.93</v>
      </c>
      <c r="AN1734">
        <v>24.9</v>
      </c>
      <c r="AO1734">
        <v>15.469999999999899</v>
      </c>
      <c r="AP1734">
        <v>15.68</v>
      </c>
      <c r="AQ1734">
        <v>8900.0499999999993</v>
      </c>
      <c r="AR1734">
        <v>5883.4222300000001</v>
      </c>
      <c r="AS1734" t="s">
        <v>4181</v>
      </c>
    </row>
    <row r="1735" spans="1:45" x14ac:dyDescent="0.3">
      <c r="A1735" s="4" t="s">
        <v>1081</v>
      </c>
      <c r="B1735" s="4" t="s">
        <v>1082</v>
      </c>
      <c r="C1735" t="s">
        <v>433</v>
      </c>
      <c r="D1735">
        <v>16.280079514399901</v>
      </c>
      <c r="E1735">
        <v>20.091454143196302</v>
      </c>
      <c r="F1735">
        <v>17.302032353315699</v>
      </c>
      <c r="G1735">
        <v>8.5871208688476894</v>
      </c>
      <c r="H1735">
        <v>14.7555950033268</v>
      </c>
      <c r="I1735">
        <v>13.2034704302742</v>
      </c>
      <c r="J1735">
        <v>-18.0956457556046</v>
      </c>
      <c r="K1735">
        <v>13.491563957741199</v>
      </c>
      <c r="L1735">
        <v>0.19652685280591001</v>
      </c>
      <c r="M1735">
        <v>0.14726948304893001</v>
      </c>
      <c r="N1735">
        <v>123.025146918136</v>
      </c>
      <c r="O1735">
        <v>15.5024527341625</v>
      </c>
      <c r="P1735">
        <v>17.067891512150101</v>
      </c>
      <c r="Q1735">
        <v>25.684455309931302</v>
      </c>
      <c r="R1735">
        <v>17.9831146196573</v>
      </c>
      <c r="S1735">
        <v>24.3815042705188</v>
      </c>
      <c r="T1735">
        <v>4917.0482307499997</v>
      </c>
      <c r="U1735">
        <v>2.9463789453645299</v>
      </c>
      <c r="V1735">
        <v>1.4526438117373599</v>
      </c>
      <c r="W1735">
        <v>-63.088641526390802</v>
      </c>
      <c r="X1735">
        <v>6.14445322026108</v>
      </c>
      <c r="Y1735">
        <v>6.0094954972133703</v>
      </c>
      <c r="Z1735">
        <v>43.684372849242898</v>
      </c>
      <c r="AA1735">
        <v>17.105766988636599</v>
      </c>
      <c r="AB1735">
        <v>12.2648675043742</v>
      </c>
      <c r="AC1735">
        <v>0</v>
      </c>
      <c r="AD1735">
        <v>0</v>
      </c>
      <c r="AE1735">
        <v>107745</v>
      </c>
      <c r="AF1735">
        <v>4193.1400000000003</v>
      </c>
      <c r="AG1735">
        <v>360.07</v>
      </c>
      <c r="AH1735">
        <v>509.66</v>
      </c>
      <c r="AI1735">
        <v>26.428003599087901</v>
      </c>
      <c r="AJ1735">
        <v>553.64</v>
      </c>
      <c r="AK1735">
        <v>118.54</v>
      </c>
      <c r="AL1735">
        <v>1747.59</v>
      </c>
      <c r="AM1735">
        <v>1177.1699999999901</v>
      </c>
      <c r="AN1735">
        <v>1989.54999999999</v>
      </c>
      <c r="AO1735">
        <v>306.66000000000003</v>
      </c>
      <c r="AP1735">
        <v>382.62</v>
      </c>
      <c r="AQ1735">
        <v>441.7</v>
      </c>
      <c r="AR1735">
        <v>5861.9682307499997</v>
      </c>
      <c r="AS1735" t="s">
        <v>4181</v>
      </c>
    </row>
    <row r="1736" spans="1:45" x14ac:dyDescent="0.3">
      <c r="A1736" s="4" t="s">
        <v>1083</v>
      </c>
      <c r="B1736" s="4" t="s">
        <v>1084</v>
      </c>
      <c r="C1736" t="s">
        <v>260</v>
      </c>
      <c r="D1736">
        <v>12.9960457230454</v>
      </c>
      <c r="E1736">
        <v>5.5898592444853996</v>
      </c>
      <c r="F1736">
        <v>4.2374700389940196</v>
      </c>
      <c r="G1736">
        <v>5.7574358298722501</v>
      </c>
      <c r="H1736">
        <v>9.1554185474432508</v>
      </c>
      <c r="I1736">
        <v>9.6588721509256299</v>
      </c>
      <c r="J1736">
        <v>57.908257311068397</v>
      </c>
      <c r="K1736">
        <v>3.3213320057687401</v>
      </c>
      <c r="L1736">
        <v>0.37882312714650201</v>
      </c>
      <c r="M1736">
        <v>0</v>
      </c>
      <c r="N1736">
        <v>23.945205479452</v>
      </c>
      <c r="O1736">
        <v>4.8363863597397696</v>
      </c>
      <c r="P1736">
        <v>0.89296246763688103</v>
      </c>
      <c r="Q1736">
        <v>0</v>
      </c>
      <c r="R1736">
        <v>1.59057500038295</v>
      </c>
      <c r="S1736">
        <v>8.6441774620757599</v>
      </c>
      <c r="T1736">
        <v>5638.4301403999998</v>
      </c>
      <c r="U1736">
        <v>0.63295708623230496</v>
      </c>
      <c r="V1736">
        <v>1.49863760217983</v>
      </c>
      <c r="W1736">
        <v>-46.652924542833603</v>
      </c>
      <c r="X1736">
        <v>7.8291255218330598</v>
      </c>
      <c r="Y1736">
        <v>0.14101171526535</v>
      </c>
      <c r="Z1736">
        <v>37.844017202174399</v>
      </c>
      <c r="AA1736">
        <v>20.952413301698499</v>
      </c>
      <c r="AB1736">
        <v>17.637978984661899</v>
      </c>
      <c r="AC1736">
        <v>0</v>
      </c>
      <c r="AD1736">
        <v>6.1403364450688098</v>
      </c>
      <c r="AE1736">
        <v>148793</v>
      </c>
      <c r="AF1736">
        <v>7817.8899999999903</v>
      </c>
      <c r="AG1736">
        <v>450.11</v>
      </c>
      <c r="AH1736">
        <v>534.91999999999996</v>
      </c>
      <c r="AI1736">
        <v>11.2957435768084</v>
      </c>
      <c r="AJ1736">
        <v>755.12</v>
      </c>
      <c r="AK1736">
        <v>4330.67</v>
      </c>
      <c r="AL1736">
        <v>8855.26</v>
      </c>
      <c r="AM1736">
        <v>247.81</v>
      </c>
      <c r="AN1736">
        <v>9241.7800000000007</v>
      </c>
      <c r="AO1736">
        <v>1698.19999999999</v>
      </c>
      <c r="AP1736">
        <v>1786.61</v>
      </c>
      <c r="AQ1736">
        <v>148.94999999999999</v>
      </c>
      <c r="AR1736">
        <v>5849.6501404000001</v>
      </c>
      <c r="AS1736" t="s">
        <v>4181</v>
      </c>
    </row>
    <row r="1737" spans="1:45" x14ac:dyDescent="0.3">
      <c r="A1737" s="4" t="s">
        <v>1085</v>
      </c>
      <c r="B1737" s="4" t="s">
        <v>1086</v>
      </c>
      <c r="C1737" t="s">
        <v>940</v>
      </c>
      <c r="D1737">
        <v>630.50053354220904</v>
      </c>
      <c r="E1737">
        <v>1.3698934774389999</v>
      </c>
      <c r="F1737">
        <v>1.04425068797359</v>
      </c>
      <c r="G1737">
        <v>1.97208349340504</v>
      </c>
      <c r="H1737">
        <v>16.044619379403901</v>
      </c>
      <c r="I1737">
        <v>11.3309429290988</v>
      </c>
      <c r="J1737">
        <v>-16.098752034725901</v>
      </c>
      <c r="K1737">
        <v>0</v>
      </c>
      <c r="L1737">
        <v>0.168168630773575</v>
      </c>
      <c r="M1737">
        <v>3.2093250147628899E-2</v>
      </c>
      <c r="N1737">
        <v>3.86481512464445</v>
      </c>
      <c r="O1737">
        <v>16.428824220861799</v>
      </c>
      <c r="P1737">
        <v>-8.7420180464608297</v>
      </c>
      <c r="Q1737">
        <v>2.6522803551837799</v>
      </c>
      <c r="R1737">
        <v>-39.135008341756603</v>
      </c>
      <c r="S1737">
        <v>0</v>
      </c>
      <c r="T1737">
        <v>5469.5449299299999</v>
      </c>
      <c r="U1737">
        <v>7.4787862717014502</v>
      </c>
      <c r="V1737">
        <v>0</v>
      </c>
      <c r="W1737">
        <v>152.12678789120099</v>
      </c>
      <c r="X1737">
        <v>5.0896276832260101</v>
      </c>
      <c r="Y1737">
        <v>4.0675845822721497</v>
      </c>
      <c r="Z1737">
        <v>19.321845251253102</v>
      </c>
      <c r="AA1737">
        <v>11.100189456392901</v>
      </c>
      <c r="AB1737">
        <v>15.725463055083701</v>
      </c>
      <c r="AC1737">
        <v>0</v>
      </c>
      <c r="AD1737">
        <v>0.246125015469221</v>
      </c>
      <c r="AE1737">
        <v>127141</v>
      </c>
      <c r="AF1737">
        <v>468.539999999999</v>
      </c>
      <c r="AG1737">
        <v>9.23999999999997</v>
      </c>
      <c r="AH1737">
        <v>16.709999999999901</v>
      </c>
      <c r="AI1737">
        <v>3.16170374702441</v>
      </c>
      <c r="AJ1737">
        <v>53.089999999999897</v>
      </c>
      <c r="AK1737">
        <v>12.18</v>
      </c>
      <c r="AL1737">
        <v>284.14999999999998</v>
      </c>
      <c r="AM1737">
        <v>478.39</v>
      </c>
      <c r="AN1737">
        <v>778.98</v>
      </c>
      <c r="AO1737">
        <v>64.229999999999905</v>
      </c>
      <c r="AP1737">
        <v>67.41</v>
      </c>
      <c r="AQ1737">
        <v>1781.9</v>
      </c>
      <c r="AR1737">
        <v>5825.8249299299996</v>
      </c>
      <c r="AS1737" t="s">
        <v>4181</v>
      </c>
    </row>
    <row r="1738" spans="1:45" x14ac:dyDescent="0.3">
      <c r="A1738" s="4" t="s">
        <v>1087</v>
      </c>
      <c r="B1738" s="4" t="s">
        <v>1088</v>
      </c>
      <c r="C1738" t="s">
        <v>852</v>
      </c>
      <c r="D1738">
        <v>17.071090541751602</v>
      </c>
      <c r="E1738">
        <v>22.665683349535701</v>
      </c>
      <c r="F1738">
        <v>17.3420367544276</v>
      </c>
      <c r="G1738">
        <v>7.1410918538703001</v>
      </c>
      <c r="H1738">
        <v>9.4840943773469899</v>
      </c>
      <c r="I1738">
        <v>11.8589398308038</v>
      </c>
      <c r="J1738">
        <v>67.908809401946996</v>
      </c>
      <c r="K1738">
        <v>35.1348979946832</v>
      </c>
      <c r="L1738">
        <v>9.8675632605756203</v>
      </c>
      <c r="M1738">
        <v>0.61449681282596103</v>
      </c>
      <c r="N1738">
        <v>66.832064841356299</v>
      </c>
      <c r="O1738">
        <v>11.5020867184571</v>
      </c>
      <c r="P1738">
        <v>23.199211249790899</v>
      </c>
      <c r="Q1738">
        <v>17.147194189320601</v>
      </c>
      <c r="R1738">
        <v>31.522606592886302</v>
      </c>
      <c r="S1738">
        <v>12.8139836017855</v>
      </c>
      <c r="T1738">
        <v>5680.4435794499996</v>
      </c>
      <c r="U1738">
        <v>3.4836920389764798</v>
      </c>
      <c r="V1738">
        <v>0.23842638585336701</v>
      </c>
      <c r="W1738">
        <v>-61.295204856666302</v>
      </c>
      <c r="X1738">
        <v>7.3966361833564795E-2</v>
      </c>
      <c r="Y1738">
        <v>6.8385015078139003E-2</v>
      </c>
      <c r="Z1738">
        <v>63.836210495783597</v>
      </c>
      <c r="AA1738">
        <v>4.0583385037098196</v>
      </c>
      <c r="AB1738">
        <v>20.054112028879199</v>
      </c>
      <c r="AC1738">
        <v>0</v>
      </c>
      <c r="AD1738">
        <v>0</v>
      </c>
      <c r="AE1738">
        <v>68911</v>
      </c>
      <c r="AF1738">
        <v>4734.1499999999996</v>
      </c>
      <c r="AG1738">
        <v>338.07000000000102</v>
      </c>
      <c r="AH1738">
        <v>452.400000000001</v>
      </c>
      <c r="AI1738">
        <v>14.7419963198783</v>
      </c>
      <c r="AJ1738">
        <v>561.42000000000098</v>
      </c>
      <c r="AK1738">
        <v>23.64</v>
      </c>
      <c r="AL1738">
        <v>1632.82</v>
      </c>
      <c r="AM1738">
        <v>254.25</v>
      </c>
      <c r="AN1738">
        <v>1656.64</v>
      </c>
      <c r="AO1738">
        <v>148.98999999999899</v>
      </c>
      <c r="AP1738">
        <v>298.2</v>
      </c>
      <c r="AQ1738">
        <v>243.35</v>
      </c>
      <c r="AR1738">
        <v>5771.2235794499902</v>
      </c>
      <c r="AS1738" t="s">
        <v>4181</v>
      </c>
    </row>
    <row r="1739" spans="1:45" x14ac:dyDescent="0.3">
      <c r="A1739" s="4" t="s">
        <v>1089</v>
      </c>
      <c r="B1739" s="4" t="s">
        <v>1090</v>
      </c>
      <c r="C1739" t="s">
        <v>109</v>
      </c>
      <c r="D1739">
        <v>16.0874200287851</v>
      </c>
      <c r="E1739">
        <v>60.9074529642077</v>
      </c>
      <c r="F1739">
        <v>18.887954677934498</v>
      </c>
      <c r="G1739">
        <v>18.6412369166163</v>
      </c>
      <c r="H1739">
        <v>0</v>
      </c>
      <c r="I1739">
        <v>31.3831535859341</v>
      </c>
      <c r="J1739">
        <v>-29.616575674500801</v>
      </c>
      <c r="K1739">
        <v>0</v>
      </c>
      <c r="L1739">
        <v>0</v>
      </c>
      <c r="M1739">
        <v>0</v>
      </c>
      <c r="N1739">
        <v>28.253759051055599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5540.2542595199902</v>
      </c>
      <c r="U1739">
        <v>7.5135891856791703</v>
      </c>
      <c r="V1739">
        <v>0</v>
      </c>
      <c r="W1739">
        <v>-56.245225219299797</v>
      </c>
      <c r="X1739">
        <v>0.47106367557393702</v>
      </c>
      <c r="Y1739">
        <v>0.32070763862892299</v>
      </c>
      <c r="Z1739">
        <v>82.849174059122106</v>
      </c>
      <c r="AA1739">
        <v>8.3162533123673104</v>
      </c>
      <c r="AB1739">
        <v>7.7152878383579999</v>
      </c>
      <c r="AC1739">
        <v>0</v>
      </c>
      <c r="AD1739">
        <v>0</v>
      </c>
      <c r="AE1739">
        <v>253726</v>
      </c>
      <c r="AF1739">
        <v>1885.98</v>
      </c>
      <c r="AG1739">
        <v>351.57</v>
      </c>
      <c r="AH1739">
        <v>470.94</v>
      </c>
      <c r="AI1739">
        <v>32.611675066868401</v>
      </c>
      <c r="AJ1739">
        <v>591.88</v>
      </c>
      <c r="AK1739">
        <v>0.08</v>
      </c>
      <c r="AL1739">
        <v>750.79</v>
      </c>
      <c r="AM1739">
        <v>115.6</v>
      </c>
      <c r="AN1739">
        <v>752.75</v>
      </c>
      <c r="AO1739">
        <v>320.12</v>
      </c>
      <c r="AP1739">
        <v>388.11</v>
      </c>
      <c r="AQ1739">
        <v>460.95</v>
      </c>
      <c r="AR1739">
        <v>5655.8542595199997</v>
      </c>
      <c r="AS1739" t="s">
        <v>4181</v>
      </c>
    </row>
    <row r="1740" spans="1:45" x14ac:dyDescent="0.3">
      <c r="A1740" s="4" t="s">
        <v>1091</v>
      </c>
      <c r="B1740" s="4" t="s">
        <v>1092</v>
      </c>
      <c r="C1740" t="s">
        <v>200</v>
      </c>
      <c r="D1740">
        <v>35.5032113989583</v>
      </c>
      <c r="E1740">
        <v>20.435545463928101</v>
      </c>
      <c r="F1740">
        <v>12.6243808354885</v>
      </c>
      <c r="G1740">
        <v>14.814260596311399</v>
      </c>
      <c r="H1740">
        <v>20.152294545767798</v>
      </c>
      <c r="I1740">
        <v>22.356065990797202</v>
      </c>
      <c r="J1740">
        <v>-2.52330978706728</v>
      </c>
      <c r="K1740">
        <v>31.6496620025897</v>
      </c>
      <c r="L1740">
        <v>12.5519350026506</v>
      </c>
      <c r="M1740">
        <v>0</v>
      </c>
      <c r="N1740">
        <v>31.193997518659302</v>
      </c>
      <c r="O1740">
        <v>5.1666675638749098</v>
      </c>
      <c r="P1740">
        <v>17.0104784917411</v>
      </c>
      <c r="Q1740">
        <v>9.9738514837794696</v>
      </c>
      <c r="R1740">
        <v>21.379197175682101</v>
      </c>
      <c r="S1740">
        <v>32.643623833876099</v>
      </c>
      <c r="T1740">
        <v>5429.1786855950004</v>
      </c>
      <c r="U1740">
        <v>6.9333489731294096</v>
      </c>
      <c r="V1740">
        <v>9.1657348169602706E-2</v>
      </c>
      <c r="W1740">
        <v>102.935236802501</v>
      </c>
      <c r="X1740">
        <v>4.3525639934370499</v>
      </c>
      <c r="Y1740">
        <v>2.64571989879411</v>
      </c>
      <c r="Z1740">
        <v>52.617329889962498</v>
      </c>
      <c r="AA1740">
        <v>7.8791865562844103</v>
      </c>
      <c r="AB1740">
        <v>23.175253825885299</v>
      </c>
      <c r="AC1740">
        <v>0</v>
      </c>
      <c r="AD1740">
        <v>7.2751367980347799E-4</v>
      </c>
      <c r="AE1740">
        <v>41797</v>
      </c>
      <c r="AF1740">
        <v>1069.24</v>
      </c>
      <c r="AG1740">
        <v>158.4</v>
      </c>
      <c r="AH1740">
        <v>208.07</v>
      </c>
      <c r="AI1740">
        <v>74.540774827354397</v>
      </c>
      <c r="AJ1740">
        <v>239.04</v>
      </c>
      <c r="AK1740">
        <v>228</v>
      </c>
      <c r="AL1740">
        <v>789.23</v>
      </c>
      <c r="AM1740">
        <v>296.33999999999997</v>
      </c>
      <c r="AN1740">
        <v>811.11</v>
      </c>
      <c r="AO1740">
        <v>206.53</v>
      </c>
      <c r="AP1740">
        <v>230.08</v>
      </c>
      <c r="AQ1740">
        <v>2728.65</v>
      </c>
      <c r="AR1740">
        <v>5623.7086855950001</v>
      </c>
      <c r="AS1740" t="s">
        <v>4181</v>
      </c>
    </row>
    <row r="1741" spans="1:45" x14ac:dyDescent="0.3">
      <c r="A1741" s="4" t="s">
        <v>1093</v>
      </c>
      <c r="B1741" s="4" t="s">
        <v>1094</v>
      </c>
      <c r="C1741" t="s">
        <v>49</v>
      </c>
      <c r="D1741">
        <v>77.540542845292507</v>
      </c>
      <c r="E1741">
        <v>2.5425963096673398</v>
      </c>
      <c r="F1741">
        <v>2.1658217576303702</v>
      </c>
      <c r="G1741">
        <v>10.412138137532899</v>
      </c>
      <c r="H1741">
        <v>22.774530811094198</v>
      </c>
      <c r="I1741">
        <v>23.101616594929901</v>
      </c>
      <c r="J1741">
        <v>-21.6732685307441</v>
      </c>
      <c r="K1741">
        <v>-9.9022004878453806</v>
      </c>
      <c r="L1741">
        <v>0.68665574758216097</v>
      </c>
      <c r="M1741">
        <v>0.38228338140731499</v>
      </c>
      <c r="N1741">
        <v>10.931100666475199</v>
      </c>
      <c r="O1741">
        <v>15.1957017296264</v>
      </c>
      <c r="P1741">
        <v>42.376732440014401</v>
      </c>
      <c r="Q1741">
        <v>45.3056327236675</v>
      </c>
      <c r="R1741">
        <v>194.50640356917</v>
      </c>
      <c r="S1741">
        <v>76.783394545311396</v>
      </c>
      <c r="T1741">
        <v>5449.8974639999997</v>
      </c>
      <c r="U1741">
        <v>1.94206449092942</v>
      </c>
      <c r="V1741">
        <v>0.118663796789412</v>
      </c>
      <c r="W1741">
        <v>100.022045379239</v>
      </c>
      <c r="X1741">
        <v>3.3772304779214002E-2</v>
      </c>
      <c r="Y1741">
        <v>3.3772304779214002E-2</v>
      </c>
      <c r="Z1741">
        <v>31.067839554743799</v>
      </c>
      <c r="AA1741">
        <v>7.5883714722602402</v>
      </c>
      <c r="AB1741">
        <v>10.5480846985759</v>
      </c>
      <c r="AC1741">
        <v>0</v>
      </c>
      <c r="AD1741">
        <v>0</v>
      </c>
      <c r="AE1741">
        <v>180356</v>
      </c>
      <c r="AF1741">
        <v>694.67</v>
      </c>
      <c r="AG1741">
        <v>72.329999999999899</v>
      </c>
      <c r="AH1741">
        <v>81.759999999999906</v>
      </c>
      <c r="AI1741">
        <v>0.27186679346516801</v>
      </c>
      <c r="AJ1741">
        <v>160.479999999999</v>
      </c>
      <c r="AK1741">
        <v>456.69</v>
      </c>
      <c r="AL1741">
        <v>344.30999999999898</v>
      </c>
      <c r="AM1741">
        <v>178.16</v>
      </c>
      <c r="AN1741">
        <v>2887.91</v>
      </c>
      <c r="AO1741">
        <v>72.439999999999898</v>
      </c>
      <c r="AP1741">
        <v>154.94999999999999</v>
      </c>
      <c r="AQ1741">
        <v>20.75</v>
      </c>
      <c r="AR1741">
        <v>5608.5074640000003</v>
      </c>
      <c r="AS1741" t="s">
        <v>4181</v>
      </c>
    </row>
    <row r="1742" spans="1:45" x14ac:dyDescent="0.3">
      <c r="A1742" s="4" t="s">
        <v>1095</v>
      </c>
      <c r="B1742" s="4" t="s">
        <v>1096</v>
      </c>
      <c r="C1742" t="s">
        <v>109</v>
      </c>
      <c r="D1742">
        <v>23.1060975967475</v>
      </c>
      <c r="E1742">
        <v>22.434060363067299</v>
      </c>
      <c r="F1742">
        <v>19.465165885344401</v>
      </c>
      <c r="G1742">
        <v>22.3334531677774</v>
      </c>
      <c r="H1742">
        <v>34.748921325707002</v>
      </c>
      <c r="I1742">
        <v>32.464072711853397</v>
      </c>
      <c r="J1742">
        <v>54.355002172074499</v>
      </c>
      <c r="K1742">
        <v>13.4825485931995</v>
      </c>
      <c r="L1742">
        <v>1.5290519877675799</v>
      </c>
      <c r="M1742">
        <v>4.4874351814918098E-2</v>
      </c>
      <c r="N1742">
        <v>151.179333582927</v>
      </c>
      <c r="O1742">
        <v>34.950028656663697</v>
      </c>
      <c r="P1742">
        <v>39.000821828919598</v>
      </c>
      <c r="Q1742">
        <v>44.353052330987602</v>
      </c>
      <c r="R1742">
        <v>39.521379740988401</v>
      </c>
      <c r="S1742">
        <v>19.2817361217414</v>
      </c>
      <c r="T1742">
        <v>5163.9653257399996</v>
      </c>
      <c r="U1742">
        <v>4.6520952381166003</v>
      </c>
      <c r="V1742">
        <v>0.40536327086150198</v>
      </c>
      <c r="W1742">
        <v>-37.155734443584798</v>
      </c>
      <c r="X1742">
        <v>1.21704590153877</v>
      </c>
      <c r="Y1742">
        <v>1.1580982143644301</v>
      </c>
      <c r="Z1742">
        <v>68.912454237806003</v>
      </c>
      <c r="AA1742">
        <v>2.1144697989184902</v>
      </c>
      <c r="AB1742">
        <v>14.240411854598401</v>
      </c>
      <c r="AC1742">
        <v>0</v>
      </c>
      <c r="AD1742">
        <v>0</v>
      </c>
      <c r="AE1742">
        <v>85577</v>
      </c>
      <c r="AF1742">
        <v>1084.83</v>
      </c>
      <c r="AG1742">
        <v>242.28</v>
      </c>
      <c r="AH1742">
        <v>313.62</v>
      </c>
      <c r="AI1742">
        <v>32.029507123947702</v>
      </c>
      <c r="AJ1742">
        <v>352.18</v>
      </c>
      <c r="AK1742">
        <v>0.66</v>
      </c>
      <c r="AL1742">
        <v>952.01</v>
      </c>
      <c r="AM1742">
        <v>470.12</v>
      </c>
      <c r="AN1742">
        <v>1203.3599999999999</v>
      </c>
      <c r="AO1742">
        <v>195.289999999999</v>
      </c>
      <c r="AP1742">
        <v>265.77</v>
      </c>
      <c r="AQ1742">
        <v>734.4</v>
      </c>
      <c r="AR1742">
        <v>5598.1453257399999</v>
      </c>
      <c r="AS1742" t="s">
        <v>4181</v>
      </c>
    </row>
    <row r="1743" spans="1:45" x14ac:dyDescent="0.3">
      <c r="A1743" s="4" t="s">
        <v>1097</v>
      </c>
      <c r="B1743" s="4" t="s">
        <v>1098</v>
      </c>
      <c r="C1743" t="s">
        <v>92</v>
      </c>
      <c r="D1743">
        <v>8.2751994967661204</v>
      </c>
      <c r="E1743">
        <v>18.248843163890601</v>
      </c>
      <c r="F1743">
        <v>4.3205258135674596</v>
      </c>
      <c r="G1743">
        <v>5.0734532477449799</v>
      </c>
      <c r="H1743">
        <v>13.061746919883801</v>
      </c>
      <c r="I1743">
        <v>13.9905943551008</v>
      </c>
      <c r="J1743">
        <v>-20.309818923928599</v>
      </c>
      <c r="K1743">
        <v>5.4139704927079899</v>
      </c>
      <c r="L1743">
        <v>81.712853788864294</v>
      </c>
      <c r="M1743">
        <v>41.646669810880702</v>
      </c>
      <c r="N1743">
        <v>5.8542603087746699</v>
      </c>
      <c r="O1743">
        <v>13.038312779577099</v>
      </c>
      <c r="P1743">
        <v>17.696319480064702</v>
      </c>
      <c r="Q1743">
        <v>-3.3540463555606301</v>
      </c>
      <c r="R1743">
        <v>43.874165425490602</v>
      </c>
      <c r="S1743">
        <v>9.8210464324868507</v>
      </c>
      <c r="T1743">
        <v>8234.6543663199991</v>
      </c>
      <c r="U1743">
        <v>1.4389506875774101</v>
      </c>
      <c r="V1743">
        <v>2.6816840976132998</v>
      </c>
      <c r="W1743">
        <v>-71.737603490483906</v>
      </c>
      <c r="X1743">
        <v>34.191085080514199</v>
      </c>
      <c r="Y1743">
        <v>31.429766250586699</v>
      </c>
      <c r="Z1743">
        <v>51.578988318841901</v>
      </c>
      <c r="AA1743">
        <v>5.7032779329536103</v>
      </c>
      <c r="AB1743">
        <v>6.06058491695154</v>
      </c>
      <c r="AC1743">
        <v>25.787505363670999</v>
      </c>
      <c r="AD1743">
        <v>2.0021085600025401</v>
      </c>
      <c r="AE1743">
        <v>62284</v>
      </c>
      <c r="AF1743">
        <v>13226.1</v>
      </c>
      <c r="AG1743">
        <v>671.01999999999896</v>
      </c>
      <c r="AH1743">
        <v>945.24999999999898</v>
      </c>
      <c r="AI1743">
        <v>44.2006232444649</v>
      </c>
      <c r="AJ1743">
        <v>1850.4099999999901</v>
      </c>
      <c r="AK1743">
        <v>1.1299999999999999</v>
      </c>
      <c r="AL1743">
        <v>3016.1099999999901</v>
      </c>
      <c r="AM1743">
        <v>591.86</v>
      </c>
      <c r="AN1743">
        <v>3858.94</v>
      </c>
      <c r="AO1743">
        <v>669.85</v>
      </c>
      <c r="AP1743">
        <v>931</v>
      </c>
      <c r="AQ1743">
        <v>373.05</v>
      </c>
      <c r="AR1743">
        <v>5552.8243663200001</v>
      </c>
      <c r="AS1743" t="s">
        <v>4181</v>
      </c>
    </row>
    <row r="1744" spans="1:45" x14ac:dyDescent="0.3">
      <c r="A1744" s="4" t="s">
        <v>1099</v>
      </c>
      <c r="B1744" s="4" t="s">
        <v>1100</v>
      </c>
      <c r="C1744" t="s">
        <v>215</v>
      </c>
      <c r="D1744">
        <v>681.78820095977903</v>
      </c>
      <c r="E1744">
        <v>1.09685739496368</v>
      </c>
      <c r="F1744">
        <v>0.84367478842870502</v>
      </c>
      <c r="G1744">
        <v>2.7586206896551602</v>
      </c>
      <c r="H1744">
        <v>12.667240764325101</v>
      </c>
      <c r="I1744">
        <v>10.822806418572799</v>
      </c>
      <c r="J1744">
        <v>196.82963368968899</v>
      </c>
      <c r="K1744">
        <v>59.119226342582301</v>
      </c>
      <c r="L1744">
        <v>1.0921805810562599</v>
      </c>
      <c r="M1744">
        <v>0.529214818014904</v>
      </c>
      <c r="N1744">
        <v>4.1754948064699304</v>
      </c>
      <c r="O1744">
        <v>25.343379203194999</v>
      </c>
      <c r="P1744">
        <v>10.3193022795973</v>
      </c>
      <c r="Q1744">
        <v>0</v>
      </c>
      <c r="R1744">
        <v>-9.3425489834697508</v>
      </c>
      <c r="S1744">
        <v>0</v>
      </c>
      <c r="T1744">
        <v>5379.6386637549904</v>
      </c>
      <c r="U1744">
        <v>7.4371539363794597</v>
      </c>
      <c r="V1744">
        <v>0</v>
      </c>
      <c r="W1744">
        <v>1035.74802130943</v>
      </c>
      <c r="X1744">
        <v>3.5646609752054199E-2</v>
      </c>
      <c r="Y1744">
        <v>0</v>
      </c>
      <c r="Z1744">
        <v>51.616678344396398</v>
      </c>
      <c r="AA1744">
        <v>9.12624237279935</v>
      </c>
      <c r="AB1744">
        <v>20.4381388534559</v>
      </c>
      <c r="AC1744">
        <v>0</v>
      </c>
      <c r="AD1744">
        <v>0</v>
      </c>
      <c r="AE1744">
        <v>94018</v>
      </c>
      <c r="AF1744">
        <v>292.89999999999998</v>
      </c>
      <c r="AG1744">
        <v>8.0799999999999699</v>
      </c>
      <c r="AH1744">
        <v>10.8799999999999</v>
      </c>
      <c r="AI1744">
        <v>0.98439661914828702</v>
      </c>
      <c r="AJ1744">
        <v>31.6999999999999</v>
      </c>
      <c r="AK1744">
        <v>0</v>
      </c>
      <c r="AL1744">
        <v>62.899999999999899</v>
      </c>
      <c r="AM1744">
        <v>137.30000000000001</v>
      </c>
      <c r="AN1744">
        <v>740.72</v>
      </c>
      <c r="AO1744">
        <v>48.92</v>
      </c>
      <c r="AP1744">
        <v>208.71</v>
      </c>
      <c r="AQ1744">
        <v>662</v>
      </c>
      <c r="AR1744">
        <v>5508.8486637549904</v>
      </c>
      <c r="AS1744" t="s">
        <v>4181</v>
      </c>
    </row>
    <row r="1745" spans="1:45" x14ac:dyDescent="0.3">
      <c r="A1745" s="4" t="s">
        <v>1101</v>
      </c>
      <c r="B1745" s="4" t="s">
        <v>1102</v>
      </c>
      <c r="C1745" t="s">
        <v>458</v>
      </c>
      <c r="D1745">
        <v>-39.448077370146599</v>
      </c>
      <c r="E1745">
        <v>-8.6917123135715801</v>
      </c>
      <c r="F1745">
        <v>-3.4536404394774798</v>
      </c>
      <c r="G1745">
        <v>-43.9112177564487</v>
      </c>
      <c r="H1745">
        <v>28.863586931997201</v>
      </c>
      <c r="I1745">
        <v>6.68076910933602</v>
      </c>
      <c r="J1745">
        <v>53.551421302809402</v>
      </c>
      <c r="K1745">
        <v>0</v>
      </c>
      <c r="L1745">
        <v>126.29281987480501</v>
      </c>
      <c r="M1745">
        <v>106.88570293314901</v>
      </c>
      <c r="N1745">
        <v>0</v>
      </c>
      <c r="O1745">
        <v>-11.923198186218301</v>
      </c>
      <c r="P1745">
        <v>-32.289119021929899</v>
      </c>
      <c r="Q1745">
        <v>-5.38117227641259</v>
      </c>
      <c r="R1745">
        <v>0</v>
      </c>
      <c r="S1745">
        <v>-72.532846936315593</v>
      </c>
      <c r="T1745">
        <v>7379.2086006399904</v>
      </c>
      <c r="U1745">
        <v>3.5737381860722599</v>
      </c>
      <c r="V1745">
        <v>0</v>
      </c>
      <c r="W1745">
        <v>96.738620425526193</v>
      </c>
      <c r="X1745">
        <v>20.8775608677436</v>
      </c>
      <c r="Y1745">
        <v>19.609415809273699</v>
      </c>
      <c r="Z1745">
        <v>71.651502968454395</v>
      </c>
      <c r="AA1745">
        <v>2.1335243198811198</v>
      </c>
      <c r="AB1745">
        <v>2.5495261371134799</v>
      </c>
      <c r="AC1745">
        <v>22.935730057258102</v>
      </c>
      <c r="AD1745">
        <v>0</v>
      </c>
      <c r="AE1745">
        <v>29807</v>
      </c>
      <c r="AF1745">
        <v>316.729999999999</v>
      </c>
      <c r="AG1745">
        <v>-139.07999999999899</v>
      </c>
      <c r="AH1745">
        <v>-248.27999999999901</v>
      </c>
      <c r="AI1745">
        <v>-6.7836005666150099</v>
      </c>
      <c r="AJ1745">
        <v>21.159999999999901</v>
      </c>
      <c r="AK1745">
        <v>4.49</v>
      </c>
      <c r="AL1745">
        <v>184.11999999999901</v>
      </c>
      <c r="AM1745">
        <v>45.77</v>
      </c>
      <c r="AN1745">
        <v>1535.21</v>
      </c>
      <c r="AO1745">
        <v>11.88</v>
      </c>
      <c r="AP1745">
        <v>60.17</v>
      </c>
      <c r="AQ1745">
        <v>269.14999999999998</v>
      </c>
      <c r="AR1745">
        <v>5486.43860064</v>
      </c>
      <c r="AS1745" t="s">
        <v>4181</v>
      </c>
    </row>
    <row r="1746" spans="1:45" x14ac:dyDescent="0.3">
      <c r="A1746" s="4" t="s">
        <v>1103</v>
      </c>
      <c r="B1746" s="4" t="s">
        <v>1104</v>
      </c>
      <c r="C1746" t="s">
        <v>244</v>
      </c>
      <c r="D1746">
        <v>110.77270484872101</v>
      </c>
      <c r="E1746">
        <v>6.8012752391073104</v>
      </c>
      <c r="F1746">
        <v>2.2034822889745298</v>
      </c>
      <c r="G1746">
        <v>2.4714018485363498</v>
      </c>
      <c r="H1746">
        <v>12.507645259665001</v>
      </c>
      <c r="I1746">
        <v>10.488914298323399</v>
      </c>
      <c r="J1746">
        <v>148.53892912469399</v>
      </c>
      <c r="K1746">
        <v>32.528301390582897</v>
      </c>
      <c r="L1746">
        <v>113.340575628336</v>
      </c>
      <c r="M1746">
        <v>30.6054022156058</v>
      </c>
      <c r="N1746">
        <v>2.8679008106708102</v>
      </c>
      <c r="O1746">
        <v>5.5211108325511997</v>
      </c>
      <c r="P1746">
        <v>1.2514807912913299</v>
      </c>
      <c r="Q1746">
        <v>8.2512517332515607</v>
      </c>
      <c r="R1746">
        <v>-4.0887246964755501</v>
      </c>
      <c r="S1746">
        <v>43.0468984388054</v>
      </c>
      <c r="T1746">
        <v>6285.548894945</v>
      </c>
      <c r="U1746">
        <v>7.3212613596000597</v>
      </c>
      <c r="V1746">
        <v>0.12996859037429601</v>
      </c>
      <c r="W1746">
        <v>109.158160830322</v>
      </c>
      <c r="X1746">
        <v>9.1334138694652896E-3</v>
      </c>
      <c r="Y1746">
        <v>0</v>
      </c>
      <c r="Z1746">
        <v>67.536001348700694</v>
      </c>
      <c r="AA1746">
        <v>1.1986421742616</v>
      </c>
      <c r="AB1746">
        <v>8.92140238580415</v>
      </c>
      <c r="AC1746">
        <v>0</v>
      </c>
      <c r="AD1746">
        <v>9.1334138694652896E-3</v>
      </c>
      <c r="AE1746">
        <v>33871</v>
      </c>
      <c r="AF1746">
        <v>1994.01</v>
      </c>
      <c r="AG1746">
        <v>49.279999999999802</v>
      </c>
      <c r="AH1746">
        <v>78.039999999999793</v>
      </c>
      <c r="AI1746">
        <v>4.16754292117822</v>
      </c>
      <c r="AJ1746">
        <v>209.14999999999901</v>
      </c>
      <c r="AK1746">
        <v>54.29</v>
      </c>
      <c r="AL1746">
        <v>675.67</v>
      </c>
      <c r="AM1746">
        <v>18.420000000000002</v>
      </c>
      <c r="AN1746">
        <v>745.62</v>
      </c>
      <c r="AO1746">
        <v>-133.26</v>
      </c>
      <c r="AP1746">
        <v>215.94</v>
      </c>
      <c r="AQ1746">
        <v>456.5</v>
      </c>
      <c r="AR1746">
        <v>5458.878894945</v>
      </c>
      <c r="AS1746" t="s">
        <v>4181</v>
      </c>
    </row>
    <row r="1747" spans="1:45" x14ac:dyDescent="0.3">
      <c r="A1747" s="4" t="s">
        <v>1105</v>
      </c>
      <c r="B1747" s="4" t="s">
        <v>1106</v>
      </c>
      <c r="C1747" t="s">
        <v>260</v>
      </c>
      <c r="D1747">
        <v>33.214523005674501</v>
      </c>
      <c r="E1747">
        <v>25.3815596905707</v>
      </c>
      <c r="F1747">
        <v>19.748400390413099</v>
      </c>
      <c r="G1747">
        <v>14.8779912124623</v>
      </c>
      <c r="H1747">
        <v>19.876772110476999</v>
      </c>
      <c r="I1747">
        <v>22.2902066160717</v>
      </c>
      <c r="J1747">
        <v>16.616942037611501</v>
      </c>
      <c r="K1747">
        <v>36.369066478073897</v>
      </c>
      <c r="L1747">
        <v>8.0366841287519399</v>
      </c>
      <c r="M1747">
        <v>0</v>
      </c>
      <c r="N1747">
        <v>90.737459860480499</v>
      </c>
      <c r="O1747">
        <v>19.2855157563645</v>
      </c>
      <c r="P1747">
        <v>24.581213042908001</v>
      </c>
      <c r="Q1747">
        <v>29.4993687547401</v>
      </c>
      <c r="R1747">
        <v>37.071590376787498</v>
      </c>
      <c r="S1747">
        <v>0</v>
      </c>
      <c r="T1747">
        <v>5363.1781754000003</v>
      </c>
      <c r="U1747">
        <v>7.4846734801798398</v>
      </c>
      <c r="V1747">
        <v>1.1707682581309799E-2</v>
      </c>
      <c r="W1747">
        <v>36.341292022038402</v>
      </c>
      <c r="X1747">
        <v>2.02689694142471</v>
      </c>
      <c r="Y1747">
        <v>2.02689694142471</v>
      </c>
      <c r="Z1747">
        <v>75.050754849025296</v>
      </c>
      <c r="AA1747">
        <v>0.25329292839835998</v>
      </c>
      <c r="AB1747">
        <v>9.7603331481868292</v>
      </c>
      <c r="AC1747">
        <v>0</v>
      </c>
      <c r="AD1747">
        <v>0</v>
      </c>
      <c r="AE1747">
        <v>19317</v>
      </c>
      <c r="AF1747">
        <v>1101.56</v>
      </c>
      <c r="AG1747">
        <v>163.89</v>
      </c>
      <c r="AH1747">
        <v>215.37</v>
      </c>
      <c r="AI1747">
        <v>385.73788935072503</v>
      </c>
      <c r="AJ1747">
        <v>245.54</v>
      </c>
      <c r="AK1747">
        <v>44.5</v>
      </c>
      <c r="AL1747">
        <v>723.04</v>
      </c>
      <c r="AM1747">
        <v>138.80000000000001</v>
      </c>
      <c r="AN1747">
        <v>727.29</v>
      </c>
      <c r="AO1747">
        <v>139.75</v>
      </c>
      <c r="AP1747">
        <v>170.19</v>
      </c>
      <c r="AQ1747">
        <v>12681.25</v>
      </c>
      <c r="AR1747">
        <v>5443.5281753999998</v>
      </c>
      <c r="AS1747" t="s">
        <v>4181</v>
      </c>
    </row>
    <row r="1748" spans="1:45" x14ac:dyDescent="0.3">
      <c r="A1748" s="4" t="s">
        <v>1107</v>
      </c>
      <c r="B1748" s="4" t="s">
        <v>1108</v>
      </c>
      <c r="C1748" t="s">
        <v>425</v>
      </c>
      <c r="D1748">
        <v>32.795181964162801</v>
      </c>
      <c r="E1748">
        <v>3.3248648740814</v>
      </c>
      <c r="F1748">
        <v>2.5411314512351901</v>
      </c>
      <c r="G1748">
        <v>6.6381250650796604</v>
      </c>
      <c r="H1748">
        <v>27.151501587768202</v>
      </c>
      <c r="I1748">
        <v>17.001609970604001</v>
      </c>
      <c r="J1748">
        <v>95.706504320293405</v>
      </c>
      <c r="K1748">
        <v>12.538783030863801</v>
      </c>
      <c r="L1748">
        <v>9.2467416482933693</v>
      </c>
      <c r="M1748">
        <v>8.0621063697170907</v>
      </c>
      <c r="N1748">
        <v>9.3127918148566593</v>
      </c>
      <c r="O1748">
        <v>4.11095367914535</v>
      </c>
      <c r="P1748">
        <v>2.2523300284275201</v>
      </c>
      <c r="Q1748">
        <v>15.977292697578401</v>
      </c>
      <c r="R1748">
        <v>-5.4711792130930199</v>
      </c>
      <c r="S1748">
        <v>0</v>
      </c>
      <c r="T1748">
        <v>5524.3714105599902</v>
      </c>
      <c r="U1748">
        <v>1.01137774749239</v>
      </c>
      <c r="V1748">
        <v>1.0808323476620001</v>
      </c>
      <c r="W1748">
        <v>34.619951649701697</v>
      </c>
      <c r="X1748">
        <v>1.6282720867626701</v>
      </c>
      <c r="Y1748">
        <v>1.8670443295231501E-2</v>
      </c>
      <c r="Z1748">
        <v>46.2795911070789</v>
      </c>
      <c r="AA1748">
        <v>1.51697930501668</v>
      </c>
      <c r="AB1748">
        <v>15.8137824065843</v>
      </c>
      <c r="AC1748">
        <v>0</v>
      </c>
      <c r="AD1748">
        <v>1.5323367012302</v>
      </c>
      <c r="AE1748">
        <v>81474</v>
      </c>
      <c r="AF1748">
        <v>2496.94</v>
      </c>
      <c r="AG1748">
        <v>165.75</v>
      </c>
      <c r="AH1748">
        <v>234.7</v>
      </c>
      <c r="AI1748">
        <v>22.569482859277699</v>
      </c>
      <c r="AJ1748">
        <v>424.52</v>
      </c>
      <c r="AK1748">
        <v>2040.98</v>
      </c>
      <c r="AL1748">
        <v>5066.9799999999996</v>
      </c>
      <c r="AM1748">
        <v>408.41</v>
      </c>
      <c r="AN1748">
        <v>5374.65</v>
      </c>
      <c r="AO1748">
        <v>263.66000000000003</v>
      </c>
      <c r="AP1748">
        <v>421.17</v>
      </c>
      <c r="AQ1748">
        <v>737.4</v>
      </c>
      <c r="AR1748">
        <v>5435.8014105599996</v>
      </c>
      <c r="AS1748" t="s">
        <v>4181</v>
      </c>
    </row>
    <row r="1749" spans="1:45" x14ac:dyDescent="0.3">
      <c r="A1749" s="4" t="s">
        <v>1109</v>
      </c>
      <c r="B1749" s="4" t="s">
        <v>1110</v>
      </c>
      <c r="C1749" t="s">
        <v>80</v>
      </c>
      <c r="D1749">
        <v>14.339721794374601</v>
      </c>
      <c r="E1749">
        <v>15.670646308547401</v>
      </c>
      <c r="F1749">
        <v>10.7162933140928</v>
      </c>
      <c r="G1749">
        <v>14.1474375594157</v>
      </c>
      <c r="H1749">
        <v>18.267107315662599</v>
      </c>
      <c r="I1749">
        <v>24.778588149534201</v>
      </c>
      <c r="J1749">
        <v>3.7987762575998998</v>
      </c>
      <c r="K1749">
        <v>-2.8260727403381698</v>
      </c>
      <c r="L1749">
        <v>15.244081468661101</v>
      </c>
      <c r="M1749">
        <v>10.886697984917699</v>
      </c>
      <c r="N1749">
        <v>32.933304176689198</v>
      </c>
      <c r="O1749">
        <v>2.3634403022922701</v>
      </c>
      <c r="P1749">
        <v>12.819496976638201</v>
      </c>
      <c r="Q1749">
        <v>-0.58981207538904001</v>
      </c>
      <c r="R1749">
        <v>17.282790652303799</v>
      </c>
      <c r="S1749">
        <v>0</v>
      </c>
      <c r="T1749">
        <v>5290.8686527999998</v>
      </c>
      <c r="U1749">
        <v>2.08579886759797</v>
      </c>
      <c r="V1749">
        <v>2.3112480739599301</v>
      </c>
      <c r="W1749">
        <v>-67.487959067041601</v>
      </c>
      <c r="X1749">
        <v>1.6443057188225001</v>
      </c>
      <c r="Y1749">
        <v>1.56206533379287</v>
      </c>
      <c r="Z1749">
        <v>72.828265304866406</v>
      </c>
      <c r="AA1749">
        <v>10.159359017362</v>
      </c>
      <c r="AB1749">
        <v>10.355372320455899</v>
      </c>
      <c r="AC1749">
        <v>0</v>
      </c>
      <c r="AD1749">
        <v>0</v>
      </c>
      <c r="AE1749">
        <v>30611</v>
      </c>
      <c r="AF1749">
        <v>2661.33</v>
      </c>
      <c r="AG1749">
        <v>376.50999999999902</v>
      </c>
      <c r="AH1749">
        <v>487.289999999999</v>
      </c>
      <c r="AI1749">
        <v>72.414236126069994</v>
      </c>
      <c r="AJ1749">
        <v>659.43999999999903</v>
      </c>
      <c r="AK1749">
        <v>1091.6300000000001</v>
      </c>
      <c r="AL1749">
        <v>2571.67</v>
      </c>
      <c r="AM1749">
        <v>508.18</v>
      </c>
      <c r="AN1749">
        <v>2588.48</v>
      </c>
      <c r="AO1749">
        <v>178.26</v>
      </c>
      <c r="AP1749">
        <v>309.83</v>
      </c>
      <c r="AQ1749">
        <v>1064.75</v>
      </c>
      <c r="AR1749">
        <v>5399.0486528000001</v>
      </c>
      <c r="AS1749" t="s">
        <v>4181</v>
      </c>
    </row>
    <row r="1750" spans="1:45" x14ac:dyDescent="0.3">
      <c r="A1750" s="4" t="s">
        <v>1111</v>
      </c>
      <c r="B1750" s="4" t="s">
        <v>1112</v>
      </c>
      <c r="C1750" t="s">
        <v>127</v>
      </c>
      <c r="D1750">
        <v>8.3655590640684103</v>
      </c>
      <c r="E1750">
        <v>35.361729588402902</v>
      </c>
      <c r="F1750">
        <v>18.357308718125601</v>
      </c>
      <c r="G1750">
        <v>15.547567206854399</v>
      </c>
      <c r="H1750">
        <v>22.838688908453399</v>
      </c>
      <c r="I1750">
        <v>30.759039254940301</v>
      </c>
      <c r="J1750">
        <v>119.506601217686</v>
      </c>
      <c r="K1750">
        <v>73.392276970227499</v>
      </c>
      <c r="L1750">
        <v>42.526363726927201</v>
      </c>
      <c r="M1750">
        <v>36.577150962281898</v>
      </c>
      <c r="N1750">
        <v>46.749613703104302</v>
      </c>
      <c r="O1750">
        <v>15.498757434420799</v>
      </c>
      <c r="P1750">
        <v>40.3977721595231</v>
      </c>
      <c r="Q1750">
        <v>20.7717371062454</v>
      </c>
      <c r="R1750">
        <v>0</v>
      </c>
      <c r="S1750">
        <v>0</v>
      </c>
      <c r="T1750">
        <v>6249.0655953199903</v>
      </c>
      <c r="U1750">
        <v>2.5333872208006598</v>
      </c>
      <c r="V1750">
        <v>1.18166693191434</v>
      </c>
      <c r="W1750">
        <v>-65.660469334847804</v>
      </c>
      <c r="X1750">
        <v>0.39132430874377699</v>
      </c>
      <c r="Y1750">
        <v>0.25492357344412903</v>
      </c>
      <c r="Z1750">
        <v>67.503934229999004</v>
      </c>
      <c r="AA1750">
        <v>1.92521425451467</v>
      </c>
      <c r="AB1750">
        <v>18.549164728014301</v>
      </c>
      <c r="AC1750">
        <v>14.842670389953801</v>
      </c>
      <c r="AD1750">
        <v>0</v>
      </c>
      <c r="AE1750">
        <v>89709</v>
      </c>
      <c r="AF1750">
        <v>4105.9799999999996</v>
      </c>
      <c r="AG1750">
        <v>638.38</v>
      </c>
      <c r="AH1750">
        <v>970.57</v>
      </c>
      <c r="AI1750">
        <v>46.784691564573897</v>
      </c>
      <c r="AJ1750">
        <v>1262.96</v>
      </c>
      <c r="AK1750">
        <v>277.48</v>
      </c>
      <c r="AL1750">
        <v>1793.64</v>
      </c>
      <c r="AM1750">
        <v>60.22</v>
      </c>
      <c r="AN1750">
        <v>2108.0100000000002</v>
      </c>
      <c r="AO1750">
        <v>917.24</v>
      </c>
      <c r="AP1750">
        <v>968.78</v>
      </c>
      <c r="AQ1750">
        <v>378.5</v>
      </c>
      <c r="AR1750">
        <v>5340.4055953199904</v>
      </c>
      <c r="AS1750" t="s">
        <v>4181</v>
      </c>
    </row>
    <row r="1751" spans="1:45" x14ac:dyDescent="0.3">
      <c r="A1751" s="4" t="s">
        <v>1113</v>
      </c>
      <c r="B1751" s="4" t="s">
        <v>1114</v>
      </c>
      <c r="C1751" t="s">
        <v>218</v>
      </c>
      <c r="D1751">
        <v>29.2483343062489</v>
      </c>
      <c r="E1751">
        <v>18.085032494914898</v>
      </c>
      <c r="F1751">
        <v>11.0548070245665</v>
      </c>
      <c r="G1751">
        <v>14.629937312881699</v>
      </c>
      <c r="H1751">
        <v>23.539039951646501</v>
      </c>
      <c r="I1751">
        <v>24.171863838121102</v>
      </c>
      <c r="J1751">
        <v>44.609683673709696</v>
      </c>
      <c r="K1751">
        <v>3.2377904133278701</v>
      </c>
      <c r="L1751">
        <v>51.427388945093298</v>
      </c>
      <c r="M1751">
        <v>16.269658787823001</v>
      </c>
      <c r="N1751">
        <v>26.0051362533885</v>
      </c>
      <c r="O1751">
        <v>5.9462621907502502</v>
      </c>
      <c r="P1751">
        <v>7.8946714454458</v>
      </c>
      <c r="Q1751">
        <v>1.1965703601447699</v>
      </c>
      <c r="R1751">
        <v>8.33921378297992</v>
      </c>
      <c r="S1751">
        <v>23.5213932898446</v>
      </c>
      <c r="T1751">
        <v>5769.9138939999903</v>
      </c>
      <c r="U1751">
        <v>4.9030570164627898</v>
      </c>
      <c r="V1751">
        <v>0.99812850904553896</v>
      </c>
      <c r="W1751">
        <v>-33.6860884875287</v>
      </c>
      <c r="X1751">
        <v>18.303555373939499</v>
      </c>
      <c r="Y1751">
        <v>16.446329462266199</v>
      </c>
      <c r="Z1751">
        <v>46.202419010986503</v>
      </c>
      <c r="AA1751">
        <v>9.2910277782288109</v>
      </c>
      <c r="AB1751">
        <v>13.296837235371299</v>
      </c>
      <c r="AC1751">
        <v>0</v>
      </c>
      <c r="AD1751">
        <v>0</v>
      </c>
      <c r="AE1751">
        <v>63444</v>
      </c>
      <c r="AF1751">
        <v>1245.8699999999999</v>
      </c>
      <c r="AG1751">
        <v>182.27</v>
      </c>
      <c r="AH1751">
        <v>234.79</v>
      </c>
      <c r="AI1751">
        <v>13.7016349650509</v>
      </c>
      <c r="AJ1751">
        <v>301.14999999999998</v>
      </c>
      <c r="AK1751">
        <v>0</v>
      </c>
      <c r="AL1751">
        <v>1060.69</v>
      </c>
      <c r="AM1751">
        <v>120.35</v>
      </c>
      <c r="AN1751">
        <v>1087.3</v>
      </c>
      <c r="AO1751">
        <v>16.22</v>
      </c>
      <c r="AP1751">
        <v>170.84</v>
      </c>
      <c r="AQ1751">
        <v>392.45</v>
      </c>
      <c r="AR1751">
        <v>5331.0938939999996</v>
      </c>
      <c r="AS1751" t="s">
        <v>4181</v>
      </c>
    </row>
    <row r="1752" spans="1:45" x14ac:dyDescent="0.3">
      <c r="A1752" s="4" t="s">
        <v>1115</v>
      </c>
      <c r="B1752" s="4" t="s">
        <v>1116</v>
      </c>
      <c r="C1752" t="s">
        <v>59</v>
      </c>
      <c r="D1752">
        <v>26.723657396139298</v>
      </c>
      <c r="E1752">
        <v>15.4002362733667</v>
      </c>
      <c r="F1752">
        <v>10.5189877089491</v>
      </c>
      <c r="G1752">
        <v>10.3472247441078</v>
      </c>
      <c r="H1752">
        <v>16.472805826415598</v>
      </c>
      <c r="I1752">
        <v>16.053891687461402</v>
      </c>
      <c r="J1752">
        <v>-15.193774659160299</v>
      </c>
      <c r="K1752">
        <v>-4.0516001688869103</v>
      </c>
      <c r="L1752">
        <v>8.4087150355935805</v>
      </c>
      <c r="M1752">
        <v>0</v>
      </c>
      <c r="N1752">
        <v>35.282151070228203</v>
      </c>
      <c r="O1752">
        <v>3.70402515878542</v>
      </c>
      <c r="P1752">
        <v>5.5375422341844098</v>
      </c>
      <c r="Q1752">
        <v>15.912837729762799</v>
      </c>
      <c r="R1752">
        <v>20.292814428004501</v>
      </c>
      <c r="S1752">
        <v>34.598859035253099</v>
      </c>
      <c r="T1752">
        <v>5215.2934676599998</v>
      </c>
      <c r="U1752">
        <v>3.8326263519522499</v>
      </c>
      <c r="V1752">
        <v>2.7557698932139099</v>
      </c>
      <c r="W1752">
        <v>-39.410216209182003</v>
      </c>
      <c r="X1752">
        <v>18.298731279321402</v>
      </c>
      <c r="Y1752">
        <v>15.8316153363753</v>
      </c>
      <c r="Z1752">
        <v>62.889218098035798</v>
      </c>
      <c r="AA1752">
        <v>9.9410415839775208</v>
      </c>
      <c r="AB1752">
        <v>7.1794181402766704</v>
      </c>
      <c r="AC1752">
        <v>0</v>
      </c>
      <c r="AD1752">
        <v>1.284802816352</v>
      </c>
      <c r="AE1752">
        <v>148329</v>
      </c>
      <c r="AF1752">
        <v>1927.57</v>
      </c>
      <c r="AG1752">
        <v>199.44999999999899</v>
      </c>
      <c r="AH1752">
        <v>234.629999999999</v>
      </c>
      <c r="AI1752">
        <v>5.4315170206069503</v>
      </c>
      <c r="AJ1752">
        <v>309.44999999999902</v>
      </c>
      <c r="AK1752">
        <v>0</v>
      </c>
      <c r="AL1752">
        <v>887.76</v>
      </c>
      <c r="AM1752">
        <v>193.83</v>
      </c>
      <c r="AN1752">
        <v>1390.7</v>
      </c>
      <c r="AO1752">
        <v>376.26</v>
      </c>
      <c r="AP1752">
        <v>402.16</v>
      </c>
      <c r="AQ1752">
        <v>144.94999999999999</v>
      </c>
      <c r="AR1752">
        <v>5330.0334676599996</v>
      </c>
      <c r="AS1752" t="s">
        <v>4181</v>
      </c>
    </row>
    <row r="1753" spans="1:45" x14ac:dyDescent="0.3">
      <c r="A1753" s="4" t="s">
        <v>1117</v>
      </c>
      <c r="B1753" s="4" t="s">
        <v>1118</v>
      </c>
      <c r="C1753" t="s">
        <v>366</v>
      </c>
      <c r="D1753">
        <v>7.6552466985590897</v>
      </c>
      <c r="E1753">
        <v>8.8950424855873607</v>
      </c>
      <c r="F1753">
        <v>5.0955922237847</v>
      </c>
      <c r="G1753">
        <v>17.8160728316982</v>
      </c>
      <c r="H1753">
        <v>27.909368821082101</v>
      </c>
      <c r="I1753">
        <v>34.878643696459498</v>
      </c>
      <c r="J1753">
        <v>-8.9558948918688301</v>
      </c>
      <c r="K1753">
        <v>11.130381464939401</v>
      </c>
      <c r="L1753">
        <v>45.044217774529102</v>
      </c>
      <c r="M1753">
        <v>32.888890521369298</v>
      </c>
      <c r="N1753">
        <v>13.296517947023199</v>
      </c>
      <c r="O1753">
        <v>-1.63607001565988</v>
      </c>
      <c r="P1753">
        <v>-2.6026511167342301</v>
      </c>
      <c r="Q1753">
        <v>-2.0970826028121801</v>
      </c>
      <c r="R1753">
        <v>-2.29189003597949</v>
      </c>
      <c r="S1753">
        <v>0</v>
      </c>
      <c r="T1753">
        <v>7971.8406744000004</v>
      </c>
      <c r="U1753">
        <v>0.65242988693032</v>
      </c>
      <c r="V1753">
        <v>0.21853146853146799</v>
      </c>
      <c r="W1753">
        <v>-87.247606693274193</v>
      </c>
      <c r="X1753">
        <v>9.5071698413442292</v>
      </c>
      <c r="Y1753">
        <v>2.5713236273301601E-2</v>
      </c>
      <c r="Z1753">
        <v>63.749164473320697</v>
      </c>
      <c r="AA1753">
        <v>2.20747291841603</v>
      </c>
      <c r="AB1753">
        <v>11.7929134284763</v>
      </c>
      <c r="AC1753">
        <v>0</v>
      </c>
      <c r="AD1753">
        <v>8.8339060660519593</v>
      </c>
      <c r="AE1753">
        <v>181910</v>
      </c>
      <c r="AF1753">
        <v>3907.09</v>
      </c>
      <c r="AG1753">
        <v>696.09</v>
      </c>
      <c r="AH1753">
        <v>712.76</v>
      </c>
      <c r="AI1753">
        <v>14.9439991295816</v>
      </c>
      <c r="AJ1753">
        <v>1362.74</v>
      </c>
      <c r="AK1753">
        <v>354.21</v>
      </c>
      <c r="AL1753">
        <v>7179.95999999999</v>
      </c>
      <c r="AM1753">
        <v>1035.9000000000001</v>
      </c>
      <c r="AN1753">
        <v>8167.5299999999897</v>
      </c>
      <c r="AO1753">
        <v>1143.49</v>
      </c>
      <c r="AP1753">
        <v>1340.22</v>
      </c>
      <c r="AQ1753">
        <v>114.75</v>
      </c>
      <c r="AR1753">
        <v>5328.7406744</v>
      </c>
      <c r="AS1753" t="s">
        <v>4181</v>
      </c>
    </row>
    <row r="1754" spans="1:45" x14ac:dyDescent="0.3">
      <c r="A1754" s="4" t="s">
        <v>1119</v>
      </c>
      <c r="B1754" s="4" t="s">
        <v>1120</v>
      </c>
      <c r="C1754" t="s">
        <v>127</v>
      </c>
      <c r="D1754">
        <v>50.317341205599398</v>
      </c>
      <c r="E1754">
        <v>41.686350012901599</v>
      </c>
      <c r="F1754">
        <v>23.0411409764125</v>
      </c>
      <c r="G1754">
        <v>7.1212049287608199</v>
      </c>
      <c r="H1754">
        <v>14.4670926164374</v>
      </c>
      <c r="I1754">
        <v>11.221950210564099</v>
      </c>
      <c r="J1754">
        <v>45.911751973382302</v>
      </c>
      <c r="K1754">
        <v>80.725580149104005</v>
      </c>
      <c r="L1754">
        <v>20.4068888450667</v>
      </c>
      <c r="M1754">
        <v>16.101360678367101</v>
      </c>
      <c r="N1754">
        <v>69.008345928895295</v>
      </c>
      <c r="O1754">
        <v>142.67699836275801</v>
      </c>
      <c r="P1754">
        <v>176.71268478725801</v>
      </c>
      <c r="Q1754">
        <v>0</v>
      </c>
      <c r="R1754">
        <v>0</v>
      </c>
      <c r="S1754">
        <v>0</v>
      </c>
      <c r="T1754">
        <v>5336.1139999999996</v>
      </c>
      <c r="U1754">
        <v>17.366147373956402</v>
      </c>
      <c r="V1754">
        <v>0</v>
      </c>
      <c r="W1754">
        <v>106.54613374737001</v>
      </c>
      <c r="X1754">
        <v>1.5165098684210501</v>
      </c>
      <c r="Y1754">
        <v>1.38689144736842</v>
      </c>
      <c r="Z1754">
        <v>55.822368421052602</v>
      </c>
      <c r="AA1754">
        <v>2.0699062499999998</v>
      </c>
      <c r="AB1754">
        <v>18.282087171052599</v>
      </c>
      <c r="AC1754">
        <v>0</v>
      </c>
      <c r="AD1754">
        <v>0</v>
      </c>
      <c r="AE1754">
        <v>39767</v>
      </c>
      <c r="AF1754">
        <v>1474.61</v>
      </c>
      <c r="AG1754">
        <v>105.009999999999</v>
      </c>
      <c r="AH1754">
        <v>139.25</v>
      </c>
      <c r="AI1754">
        <v>17.271381578947299</v>
      </c>
      <c r="AJ1754">
        <v>165.48</v>
      </c>
      <c r="AK1754">
        <v>0</v>
      </c>
      <c r="AL1754">
        <v>157.76</v>
      </c>
      <c r="AM1754">
        <v>9.8000000000000007</v>
      </c>
      <c r="AN1754">
        <v>304.26</v>
      </c>
      <c r="AO1754">
        <v>64.540000000000006</v>
      </c>
      <c r="AP1754">
        <v>114.79</v>
      </c>
      <c r="AQ1754">
        <v>879.15</v>
      </c>
      <c r="AR1754">
        <v>5283.8239999999996</v>
      </c>
      <c r="AS1754" t="s">
        <v>4181</v>
      </c>
    </row>
    <row r="1755" spans="1:45" x14ac:dyDescent="0.3">
      <c r="A1755" s="4" t="s">
        <v>1121</v>
      </c>
      <c r="B1755" s="4" t="s">
        <v>1122</v>
      </c>
      <c r="C1755" t="s">
        <v>1123</v>
      </c>
      <c r="D1755">
        <v>6.6677835444757596</v>
      </c>
      <c r="E1755">
        <v>35.180712172771898</v>
      </c>
      <c r="F1755">
        <v>17.190801199843499</v>
      </c>
      <c r="G1755">
        <v>18.7162181350044</v>
      </c>
      <c r="H1755">
        <v>13.7630453803576</v>
      </c>
      <c r="I1755">
        <v>29.5029865298511</v>
      </c>
      <c r="J1755">
        <v>43.785356130986003</v>
      </c>
      <c r="K1755">
        <v>22.621547910328999</v>
      </c>
      <c r="L1755">
        <v>34.660837307896102</v>
      </c>
      <c r="M1755">
        <v>21.543644484820899</v>
      </c>
      <c r="N1755">
        <v>36.3474256511129</v>
      </c>
      <c r="O1755">
        <v>-10.1890898692447</v>
      </c>
      <c r="P1755">
        <v>4.7747394134760297</v>
      </c>
      <c r="Q1755">
        <v>8.0330089551183104</v>
      </c>
      <c r="R1755">
        <v>20.122694466587301</v>
      </c>
      <c r="S1755">
        <v>0</v>
      </c>
      <c r="T1755">
        <v>5554.5866496549997</v>
      </c>
      <c r="U1755">
        <v>1.9961452985294099</v>
      </c>
      <c r="V1755">
        <v>0.16606468219371401</v>
      </c>
      <c r="W1755">
        <v>-72.629616772705106</v>
      </c>
      <c r="X1755">
        <v>7.6690456466484199E-3</v>
      </c>
      <c r="Y1755">
        <v>3.5170727503986202E-4</v>
      </c>
      <c r="Z1755">
        <v>74.546158873530004</v>
      </c>
      <c r="AA1755">
        <v>2.9018864824574599</v>
      </c>
      <c r="AB1755">
        <v>9.4739388677487693</v>
      </c>
      <c r="AC1755">
        <v>0</v>
      </c>
      <c r="AD1755">
        <v>0</v>
      </c>
      <c r="AE1755">
        <v>49579</v>
      </c>
      <c r="AF1755">
        <v>4225.6400000000003</v>
      </c>
      <c r="AG1755">
        <v>790.88</v>
      </c>
      <c r="AH1755">
        <v>1040.45</v>
      </c>
      <c r="AI1755">
        <v>180.62224005423701</v>
      </c>
      <c r="AJ1755">
        <v>1246.69</v>
      </c>
      <c r="AK1755">
        <v>159.82</v>
      </c>
      <c r="AL1755">
        <v>2387.3200000000002</v>
      </c>
      <c r="AM1755">
        <v>634.5</v>
      </c>
      <c r="AN1755">
        <v>2641.8</v>
      </c>
      <c r="AO1755">
        <v>711.3</v>
      </c>
      <c r="AP1755">
        <v>911.36</v>
      </c>
      <c r="AQ1755">
        <v>1200.25</v>
      </c>
      <c r="AR1755">
        <v>5273.4166496549997</v>
      </c>
      <c r="AS1755" t="s">
        <v>4181</v>
      </c>
    </row>
    <row r="1756" spans="1:45" x14ac:dyDescent="0.3">
      <c r="A1756" s="4" t="s">
        <v>1124</v>
      </c>
      <c r="B1756" s="4" t="s">
        <v>1125</v>
      </c>
      <c r="C1756" t="s">
        <v>147</v>
      </c>
      <c r="D1756">
        <v>-132.856925031765</v>
      </c>
      <c r="E1756">
        <v>-0.96791372162211498</v>
      </c>
      <c r="F1756">
        <v>-0.78456080047133803</v>
      </c>
      <c r="G1756">
        <v>-2.65117062489474</v>
      </c>
      <c r="H1756">
        <v>17.422510638533801</v>
      </c>
      <c r="I1756">
        <v>-16.8940542361462</v>
      </c>
      <c r="J1756">
        <v>162.03684118561301</v>
      </c>
      <c r="K1756">
        <v>7.6615966343276796</v>
      </c>
      <c r="L1756">
        <v>0</v>
      </c>
      <c r="M1756">
        <v>0</v>
      </c>
      <c r="N1756">
        <v>0</v>
      </c>
      <c r="O1756">
        <v>2.1515252988739602</v>
      </c>
      <c r="P1756">
        <v>0</v>
      </c>
      <c r="Q1756">
        <v>-5.2271546347878797</v>
      </c>
      <c r="R1756">
        <v>0</v>
      </c>
      <c r="S1756">
        <v>0</v>
      </c>
      <c r="T1756">
        <v>4960.76</v>
      </c>
      <c r="U1756">
        <v>1.2956945008971801</v>
      </c>
      <c r="V1756">
        <v>0.121654501216545</v>
      </c>
      <c r="W1756">
        <v>-645.36037774233</v>
      </c>
      <c r="X1756">
        <v>2.4947037735849</v>
      </c>
      <c r="Y1756">
        <v>0</v>
      </c>
      <c r="Z1756">
        <v>74</v>
      </c>
      <c r="AA1756">
        <v>1.7133232704402499</v>
      </c>
      <c r="AB1756">
        <v>15.4757103773584</v>
      </c>
      <c r="AC1756">
        <v>0</v>
      </c>
      <c r="AD1756">
        <v>2.4945421383647801</v>
      </c>
      <c r="AE1756">
        <v>105899</v>
      </c>
      <c r="AF1756">
        <v>1484.24999999999</v>
      </c>
      <c r="AG1756">
        <v>-39.350000000000101</v>
      </c>
      <c r="AH1756">
        <v>-346.92</v>
      </c>
      <c r="AI1756">
        <v>-1.2374213836478001</v>
      </c>
      <c r="AJ1756">
        <v>-250.75</v>
      </c>
      <c r="AK1756">
        <v>298.89999999999998</v>
      </c>
      <c r="AL1756">
        <v>3971.24</v>
      </c>
      <c r="AM1756">
        <v>267.16000000000003</v>
      </c>
      <c r="AN1756">
        <v>4034.8399999999901</v>
      </c>
      <c r="AO1756">
        <v>143.98999999999899</v>
      </c>
      <c r="AP1756">
        <v>156.16999999999999</v>
      </c>
      <c r="AQ1756">
        <v>164.1</v>
      </c>
      <c r="AR1756">
        <v>5227.92</v>
      </c>
      <c r="AS1756" t="s">
        <v>4181</v>
      </c>
    </row>
    <row r="1757" spans="1:45" x14ac:dyDescent="0.3">
      <c r="A1757" s="4" t="s">
        <v>1126</v>
      </c>
      <c r="B1757" s="4" t="s">
        <v>1127</v>
      </c>
      <c r="C1757" t="s">
        <v>396</v>
      </c>
      <c r="D1757">
        <v>65.014852228621294</v>
      </c>
      <c r="E1757">
        <v>23.069622983349099</v>
      </c>
      <c r="F1757">
        <v>15.5388325536798</v>
      </c>
      <c r="G1757">
        <v>11.1579386605466</v>
      </c>
      <c r="H1757">
        <v>15.5923766060848</v>
      </c>
      <c r="I1757">
        <v>18.451909034007901</v>
      </c>
      <c r="J1757">
        <v>-25.581510655415599</v>
      </c>
      <c r="K1757">
        <v>102.7972404482</v>
      </c>
      <c r="L1757">
        <v>0</v>
      </c>
      <c r="M1757">
        <v>0</v>
      </c>
      <c r="N1757">
        <v>52.689655172413701</v>
      </c>
      <c r="O1757">
        <v>32.130282027095603</v>
      </c>
      <c r="P1757">
        <v>59.776944991646701</v>
      </c>
      <c r="Q1757">
        <v>15.500489156226299</v>
      </c>
      <c r="R1757">
        <v>85.640894738466301</v>
      </c>
      <c r="S1757">
        <v>46.9119012786417</v>
      </c>
      <c r="T1757">
        <v>5127.2314457799903</v>
      </c>
      <c r="U1757">
        <v>12.758675683203601</v>
      </c>
      <c r="V1757">
        <v>4.9783793665329E-2</v>
      </c>
      <c r="W1757">
        <v>166.87750271041699</v>
      </c>
      <c r="X1757">
        <v>12.7678295437756</v>
      </c>
      <c r="Y1757">
        <v>11.1082111767518</v>
      </c>
      <c r="Z1757">
        <v>68.559764159715002</v>
      </c>
      <c r="AA1757">
        <v>9.13130398635281</v>
      </c>
      <c r="AB1757">
        <v>4.3502333289728297</v>
      </c>
      <c r="AC1757">
        <v>0</v>
      </c>
      <c r="AD1757">
        <v>1.41439035946782</v>
      </c>
      <c r="AE1757">
        <v>76494</v>
      </c>
      <c r="AF1757">
        <v>718.95</v>
      </c>
      <c r="AG1757">
        <v>80.22</v>
      </c>
      <c r="AH1757">
        <v>106.84</v>
      </c>
      <c r="AI1757">
        <v>15.6248919604555</v>
      </c>
      <c r="AJ1757">
        <v>132.66</v>
      </c>
      <c r="AK1757">
        <v>0</v>
      </c>
      <c r="AL1757">
        <v>240.83999999999901</v>
      </c>
      <c r="AM1757">
        <v>88.26</v>
      </c>
      <c r="AN1757">
        <v>408.78</v>
      </c>
      <c r="AO1757">
        <v>-10.309999999999899</v>
      </c>
      <c r="AP1757">
        <v>47.77</v>
      </c>
      <c r="AQ1757">
        <v>945</v>
      </c>
      <c r="AR1757">
        <v>5215.4914457799996</v>
      </c>
      <c r="AS1757" t="s">
        <v>4181</v>
      </c>
    </row>
    <row r="1758" spans="1:45" x14ac:dyDescent="0.3">
      <c r="A1758" s="4" t="s">
        <v>1128</v>
      </c>
      <c r="B1758" s="4" t="s">
        <v>1129</v>
      </c>
      <c r="C1758" t="s">
        <v>327</v>
      </c>
      <c r="D1758">
        <v>155.50146183625401</v>
      </c>
      <c r="E1758">
        <v>4.69380375362491</v>
      </c>
      <c r="F1758">
        <v>2.0516380563363601</v>
      </c>
      <c r="G1758">
        <v>1.99211579549215</v>
      </c>
      <c r="H1758">
        <v>8.5072148819877107</v>
      </c>
      <c r="I1758">
        <v>7.9726761156751103</v>
      </c>
      <c r="J1758">
        <v>-42.438562160089397</v>
      </c>
      <c r="K1758">
        <v>4.6384689394741203</v>
      </c>
      <c r="L1758">
        <v>12.3308166516589</v>
      </c>
      <c r="M1758">
        <v>8.9229064210015903</v>
      </c>
      <c r="N1758">
        <v>3.59481738110492</v>
      </c>
      <c r="O1758">
        <v>0.233213807022325</v>
      </c>
      <c r="P1758">
        <v>1.2487422559840999</v>
      </c>
      <c r="Q1758">
        <v>39.160155094631101</v>
      </c>
      <c r="R1758">
        <v>-7.9039268620875998</v>
      </c>
      <c r="S1758">
        <v>97.631405892587694</v>
      </c>
      <c r="T1758">
        <v>5113.8383867800003</v>
      </c>
      <c r="U1758">
        <v>7.1304265245965199</v>
      </c>
      <c r="V1758">
        <v>0</v>
      </c>
      <c r="W1758">
        <v>112.856121901072</v>
      </c>
      <c r="X1758">
        <v>13.044224674710801</v>
      </c>
      <c r="Y1758">
        <v>11.886494753168</v>
      </c>
      <c r="Z1758">
        <v>74.254772297951007</v>
      </c>
      <c r="AA1758">
        <v>0.87658422580155904</v>
      </c>
      <c r="AB1758">
        <v>8.5035337578579604</v>
      </c>
      <c r="AC1758">
        <v>23.999999411567401</v>
      </c>
      <c r="AD1758">
        <v>1.31294002798879E-3</v>
      </c>
      <c r="AE1758">
        <v>35784</v>
      </c>
      <c r="AF1758">
        <v>1661.55</v>
      </c>
      <c r="AG1758">
        <v>33.099999999999802</v>
      </c>
      <c r="AH1758">
        <v>43.429999999999801</v>
      </c>
      <c r="AI1758">
        <v>12.173197458383401</v>
      </c>
      <c r="AJ1758">
        <v>132.469999999999</v>
      </c>
      <c r="AK1758">
        <v>0</v>
      </c>
      <c r="AL1758">
        <v>605.12</v>
      </c>
      <c r="AM1758">
        <v>122.27</v>
      </c>
      <c r="AN1758">
        <v>721.849999999999</v>
      </c>
      <c r="AO1758">
        <v>293.14999999999998</v>
      </c>
      <c r="AP1758">
        <v>321.22000000000003</v>
      </c>
      <c r="AQ1758">
        <v>1912.55</v>
      </c>
      <c r="AR1758">
        <v>5147.0983867799996</v>
      </c>
      <c r="AS1758" t="s">
        <v>4181</v>
      </c>
    </row>
    <row r="1759" spans="1:45" x14ac:dyDescent="0.3">
      <c r="A1759" s="4" t="s">
        <v>1130</v>
      </c>
      <c r="B1759" s="4" t="s">
        <v>1131</v>
      </c>
      <c r="C1759" t="s">
        <v>4179</v>
      </c>
      <c r="D1759">
        <v>-29.563682054565302</v>
      </c>
      <c r="E1759">
        <v>-36.657568316664701</v>
      </c>
      <c r="F1759">
        <v>-13.246455514469201</v>
      </c>
      <c r="G1759">
        <v>-33.258753561662097</v>
      </c>
      <c r="H1759">
        <v>7.6500864033390403</v>
      </c>
      <c r="I1759">
        <v>6.8364790698563702</v>
      </c>
      <c r="J1759">
        <v>-41.318693383699497</v>
      </c>
      <c r="K1759">
        <v>0</v>
      </c>
      <c r="L1759">
        <v>88.683979984260603</v>
      </c>
      <c r="M1759">
        <v>83.063833578333103</v>
      </c>
      <c r="N1759">
        <v>0</v>
      </c>
      <c r="O1759">
        <v>30.0018928228139</v>
      </c>
      <c r="P1759">
        <v>0</v>
      </c>
      <c r="Q1759">
        <v>0</v>
      </c>
      <c r="R1759">
        <v>0</v>
      </c>
      <c r="S1759">
        <v>-40.923809877017803</v>
      </c>
      <c r="T1759">
        <v>5398.5955829300001</v>
      </c>
      <c r="U1759">
        <v>7.6346616522339499</v>
      </c>
      <c r="V1759">
        <v>0</v>
      </c>
      <c r="W1759">
        <v>8.7118674766232491</v>
      </c>
      <c r="X1759">
        <v>6.4531675424940902</v>
      </c>
      <c r="Y1759">
        <v>3.9297861162491001</v>
      </c>
      <c r="Z1759">
        <v>40.957126261055301</v>
      </c>
      <c r="AA1759">
        <v>31.731182217886801</v>
      </c>
      <c r="AB1759">
        <v>10.320294532172699</v>
      </c>
      <c r="AC1759">
        <v>0</v>
      </c>
      <c r="AD1759">
        <v>2.5211490001578398</v>
      </c>
      <c r="AE1759">
        <v>289959</v>
      </c>
      <c r="AF1759">
        <v>522.92999999999995</v>
      </c>
      <c r="AG1759">
        <v>-173.92</v>
      </c>
      <c r="AH1759">
        <v>-173.92</v>
      </c>
      <c r="AI1759">
        <v>-5.2645484879528501</v>
      </c>
      <c r="AJ1759">
        <v>35.749999999999901</v>
      </c>
      <c r="AK1759">
        <v>0</v>
      </c>
      <c r="AL1759">
        <v>-506.76</v>
      </c>
      <c r="AM1759">
        <v>340.38</v>
      </c>
      <c r="AN1759">
        <v>673.47</v>
      </c>
      <c r="AO1759">
        <v>-6.3</v>
      </c>
      <c r="AP1759">
        <v>28.72</v>
      </c>
      <c r="AQ1759">
        <v>102</v>
      </c>
      <c r="AR1759">
        <v>5141.71558293</v>
      </c>
      <c r="AS1759" t="s">
        <v>4181</v>
      </c>
    </row>
    <row r="1760" spans="1:45" x14ac:dyDescent="0.3">
      <c r="A1760" s="4" t="s">
        <v>1132</v>
      </c>
      <c r="B1760" s="4" t="s">
        <v>1133</v>
      </c>
      <c r="C1760" t="s">
        <v>1134</v>
      </c>
      <c r="D1760">
        <v>9.9969725216985097</v>
      </c>
      <c r="E1760">
        <v>15.832780010753201</v>
      </c>
      <c r="F1760">
        <v>2.2301402680369402</v>
      </c>
      <c r="G1760">
        <v>11.1178904005261</v>
      </c>
      <c r="H1760">
        <v>16.2749550956189</v>
      </c>
      <c r="I1760">
        <v>14.5880932599439</v>
      </c>
      <c r="J1760">
        <v>2.3416366829796398</v>
      </c>
      <c r="K1760">
        <v>0</v>
      </c>
      <c r="L1760">
        <v>0</v>
      </c>
      <c r="M1760">
        <v>0</v>
      </c>
      <c r="N1760">
        <v>2.3670672430249202</v>
      </c>
      <c r="O1760">
        <v>-1.11410785137805</v>
      </c>
      <c r="P1760">
        <v>-7.2391127925527901</v>
      </c>
      <c r="Q1760">
        <v>-38.027066636933903</v>
      </c>
      <c r="R1760">
        <v>1.27208967463046</v>
      </c>
      <c r="S1760">
        <v>0</v>
      </c>
      <c r="T1760">
        <v>-2890.8656999999998</v>
      </c>
      <c r="U1760">
        <v>1.4969342689213201</v>
      </c>
      <c r="V1760">
        <v>2.84255987436199</v>
      </c>
      <c r="W1760">
        <v>-83.346673138930299</v>
      </c>
      <c r="X1760">
        <v>0.94701274232733401</v>
      </c>
      <c r="Y1760">
        <v>0.90405820814120597</v>
      </c>
      <c r="Z1760">
        <v>84.828689077296801</v>
      </c>
      <c r="AA1760">
        <v>1.8210352521195801</v>
      </c>
      <c r="AB1760">
        <v>7.3702855867916099</v>
      </c>
      <c r="AC1760">
        <v>0</v>
      </c>
      <c r="AD1760">
        <v>9.0411026823342695E-3</v>
      </c>
      <c r="AE1760">
        <v>116739</v>
      </c>
      <c r="AF1760">
        <v>4621.92</v>
      </c>
      <c r="AG1760">
        <v>513.86</v>
      </c>
      <c r="AH1760">
        <v>603.82000000000005</v>
      </c>
      <c r="AI1760">
        <v>25.477713322425501</v>
      </c>
      <c r="AJ1760">
        <v>674.25</v>
      </c>
      <c r="AK1760">
        <v>518.65</v>
      </c>
      <c r="AL1760">
        <v>3230.02</v>
      </c>
      <c r="AM1760">
        <v>8027.91</v>
      </c>
      <c r="AN1760">
        <v>3431.70999999999</v>
      </c>
      <c r="AO1760">
        <v>26.309999999999899</v>
      </c>
      <c r="AP1760">
        <v>68.209999999999994</v>
      </c>
      <c r="AQ1760">
        <v>249.85</v>
      </c>
      <c r="AR1760">
        <v>5137.0442999999996</v>
      </c>
      <c r="AS1760" t="s">
        <v>4181</v>
      </c>
    </row>
    <row r="1761" spans="1:45" x14ac:dyDescent="0.3">
      <c r="A1761" s="4" t="s">
        <v>1135</v>
      </c>
      <c r="B1761" s="4" t="s">
        <v>1136</v>
      </c>
      <c r="C1761" t="s">
        <v>307</v>
      </c>
      <c r="D1761">
        <v>-1450.00390942373</v>
      </c>
      <c r="E1761">
        <v>-1.24374176548089</v>
      </c>
      <c r="F1761">
        <v>-0.66015832610702296</v>
      </c>
      <c r="G1761">
        <v>-1.1820094160072101</v>
      </c>
      <c r="H1761">
        <v>23.352184875675899</v>
      </c>
      <c r="I1761">
        <v>26.398210290827699</v>
      </c>
      <c r="J1761">
        <v>-16.098752034725901</v>
      </c>
      <c r="K1761">
        <v>0</v>
      </c>
      <c r="L1761">
        <v>82.116349756131996</v>
      </c>
      <c r="M1761">
        <v>76.804269456421807</v>
      </c>
      <c r="N1761">
        <v>0</v>
      </c>
      <c r="O1761">
        <v>34.065807476210203</v>
      </c>
      <c r="P1761">
        <v>0</v>
      </c>
      <c r="Q1761">
        <v>0</v>
      </c>
      <c r="R1761">
        <v>0</v>
      </c>
      <c r="S1761">
        <v>0</v>
      </c>
      <c r="T1761">
        <v>5279.2538393599998</v>
      </c>
      <c r="U1761">
        <v>18.141704387361202</v>
      </c>
      <c r="V1761">
        <v>0</v>
      </c>
      <c r="W1761">
        <v>-19.879432620469899</v>
      </c>
      <c r="X1761">
        <v>19.681449664003999</v>
      </c>
      <c r="Y1761">
        <v>14.952273495831699</v>
      </c>
      <c r="Z1761">
        <v>52.785010730807301</v>
      </c>
      <c r="AA1761">
        <v>10.416902121321099</v>
      </c>
      <c r="AB1761">
        <v>2.4586428065375099</v>
      </c>
      <c r="AC1761">
        <v>0</v>
      </c>
      <c r="AD1761">
        <v>0</v>
      </c>
      <c r="AE1761">
        <v>47406</v>
      </c>
      <c r="AF1761">
        <v>299.49</v>
      </c>
      <c r="AG1761">
        <v>-3.5399999999999898</v>
      </c>
      <c r="AH1761">
        <v>-3.1399999999999899</v>
      </c>
      <c r="AI1761">
        <v>-1.17999528001887</v>
      </c>
      <c r="AJ1761">
        <v>79.06</v>
      </c>
      <c r="AK1761">
        <v>0</v>
      </c>
      <c r="AL1761">
        <v>118.149999999999</v>
      </c>
      <c r="AM1761">
        <v>86.1</v>
      </c>
      <c r="AN1761">
        <v>282.94</v>
      </c>
      <c r="AO1761">
        <v>79.819999999999993</v>
      </c>
      <c r="AP1761">
        <v>89.85</v>
      </c>
      <c r="AQ1761">
        <v>949.7</v>
      </c>
      <c r="AR1761">
        <v>5133.01383936</v>
      </c>
      <c r="AS1761" t="s">
        <v>4181</v>
      </c>
    </row>
    <row r="1762" spans="1:45" x14ac:dyDescent="0.3">
      <c r="A1762" s="4" t="s">
        <v>1137</v>
      </c>
      <c r="B1762" s="4" t="s">
        <v>1138</v>
      </c>
      <c r="C1762" t="s">
        <v>121</v>
      </c>
      <c r="D1762">
        <v>12.651462397281501</v>
      </c>
      <c r="E1762">
        <v>21.3840724583401</v>
      </c>
      <c r="F1762">
        <v>7.7591891304743097</v>
      </c>
      <c r="G1762">
        <v>8.44527591206813</v>
      </c>
      <c r="H1762">
        <v>15.995488381562</v>
      </c>
      <c r="I1762">
        <v>20.2777870368827</v>
      </c>
      <c r="J1762">
        <v>-12.210670639377099</v>
      </c>
      <c r="K1762">
        <v>-0.94717903913759105</v>
      </c>
      <c r="L1762">
        <v>78.4449664270292</v>
      </c>
      <c r="M1762">
        <v>59.600446057845097</v>
      </c>
      <c r="N1762">
        <v>12.7522901147574</v>
      </c>
      <c r="O1762">
        <v>12.133495488895701</v>
      </c>
      <c r="P1762">
        <v>23.629659123115399</v>
      </c>
      <c r="Q1762">
        <v>31.067263591890999</v>
      </c>
      <c r="R1762">
        <v>213.437896436389</v>
      </c>
      <c r="S1762">
        <v>14.0637554741258</v>
      </c>
      <c r="T1762">
        <v>5961.4598266100002</v>
      </c>
      <c r="U1762">
        <v>2.4336962662158599</v>
      </c>
      <c r="V1762">
        <v>0.86053398539732395</v>
      </c>
      <c r="W1762">
        <v>-48.067394226347602</v>
      </c>
      <c r="X1762">
        <v>24.968020328976401</v>
      </c>
      <c r="Y1762">
        <v>19.4060866762835</v>
      </c>
      <c r="Z1762">
        <v>46.0105622784302</v>
      </c>
      <c r="AA1762">
        <v>12.965407871871101</v>
      </c>
      <c r="AB1762">
        <v>10.6483759429522</v>
      </c>
      <c r="AC1762">
        <v>0</v>
      </c>
      <c r="AD1762">
        <v>4.3791154158101602</v>
      </c>
      <c r="AE1762">
        <v>136376</v>
      </c>
      <c r="AF1762">
        <v>4800.08</v>
      </c>
      <c r="AG1762">
        <v>405.38</v>
      </c>
      <c r="AH1762">
        <v>556.05999999999995</v>
      </c>
      <c r="AI1762">
        <v>34.444708357967897</v>
      </c>
      <c r="AJ1762">
        <v>973.35</v>
      </c>
      <c r="AK1762">
        <v>15.15</v>
      </c>
      <c r="AL1762">
        <v>1947.05</v>
      </c>
      <c r="AM1762">
        <v>833.1</v>
      </c>
      <c r="AN1762">
        <v>2107.35</v>
      </c>
      <c r="AO1762">
        <v>741.43</v>
      </c>
      <c r="AP1762">
        <v>1031.83</v>
      </c>
      <c r="AQ1762">
        <v>428.85</v>
      </c>
      <c r="AR1762">
        <v>5128.6498266099998</v>
      </c>
      <c r="AS1762" t="s">
        <v>4181</v>
      </c>
    </row>
    <row r="1763" spans="1:45" x14ac:dyDescent="0.3">
      <c r="A1763" s="4" t="s">
        <v>1139</v>
      </c>
      <c r="B1763" s="4" t="s">
        <v>1140</v>
      </c>
      <c r="C1763" t="s">
        <v>1141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-3.5828203497909699</v>
      </c>
      <c r="K1763">
        <v>11.1232463146378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5106.5346793489998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44.14</v>
      </c>
      <c r="AR1763">
        <v>5106.5346793489998</v>
      </c>
      <c r="AS1763" t="s">
        <v>4181</v>
      </c>
    </row>
    <row r="1764" spans="1:45" x14ac:dyDescent="0.3">
      <c r="A1764" s="4" t="s">
        <v>1142</v>
      </c>
      <c r="B1764" s="4" t="s">
        <v>1143</v>
      </c>
      <c r="C1764" t="s">
        <v>446</v>
      </c>
      <c r="D1764">
        <v>86.106409397875098</v>
      </c>
      <c r="E1764">
        <v>19.863644739266501</v>
      </c>
      <c r="F1764">
        <v>14.008600321330601</v>
      </c>
      <c r="G1764">
        <v>8.5637114712424296</v>
      </c>
      <c r="H1764">
        <v>12.869648872297301</v>
      </c>
      <c r="I1764">
        <v>13.575699800675901</v>
      </c>
      <c r="J1764">
        <v>58.6612991543536</v>
      </c>
      <c r="K1764">
        <v>41.658177204532997</v>
      </c>
      <c r="L1764">
        <v>1.30776946223285</v>
      </c>
      <c r="M1764">
        <v>0.74454131625646103</v>
      </c>
      <c r="N1764">
        <v>45.971931456927798</v>
      </c>
      <c r="O1764">
        <v>8.5702430123115505</v>
      </c>
      <c r="P1764">
        <v>13.023940879456701</v>
      </c>
      <c r="Q1764">
        <v>31.8126756890717</v>
      </c>
      <c r="R1764">
        <v>15.9042278680504</v>
      </c>
      <c r="S1764">
        <v>55.362413464783003</v>
      </c>
      <c r="T1764">
        <v>5025.3790132000004</v>
      </c>
      <c r="U1764">
        <v>19.6946570989892</v>
      </c>
      <c r="V1764">
        <v>1.32665983235843</v>
      </c>
      <c r="W1764">
        <v>43.439243973460698</v>
      </c>
      <c r="X1764">
        <v>13.6882041340815</v>
      </c>
      <c r="Y1764">
        <v>13.6822144062698</v>
      </c>
      <c r="Z1764">
        <v>73.721465963144297</v>
      </c>
      <c r="AA1764">
        <v>0.151913009922679</v>
      </c>
      <c r="AB1764">
        <v>9.4191847993441193</v>
      </c>
      <c r="AC1764">
        <v>0</v>
      </c>
      <c r="AD1764">
        <v>0</v>
      </c>
      <c r="AE1764">
        <v>13778</v>
      </c>
      <c r="AF1764">
        <v>692.33999999999901</v>
      </c>
      <c r="AG1764">
        <v>59.2899999999998</v>
      </c>
      <c r="AH1764">
        <v>80.529999999999802</v>
      </c>
      <c r="AI1764">
        <v>38.517457912742103</v>
      </c>
      <c r="AJ1764">
        <v>93.989999999999796</v>
      </c>
      <c r="AK1764">
        <v>0</v>
      </c>
      <c r="AL1764">
        <v>234.51</v>
      </c>
      <c r="AM1764">
        <v>83.26</v>
      </c>
      <c r="AN1764">
        <v>259.22000000000003</v>
      </c>
      <c r="AO1764">
        <v>61.94</v>
      </c>
      <c r="AP1764">
        <v>72.38</v>
      </c>
      <c r="AQ1764">
        <v>3277.45</v>
      </c>
      <c r="AR1764">
        <v>5105.2490132000003</v>
      </c>
      <c r="AS1764" t="s">
        <v>4181</v>
      </c>
    </row>
    <row r="1765" spans="1:45" x14ac:dyDescent="0.3">
      <c r="A1765" s="4" t="s">
        <v>1144</v>
      </c>
      <c r="B1765" s="4" t="s">
        <v>1145</v>
      </c>
      <c r="C1765" t="s">
        <v>1146</v>
      </c>
      <c r="D1765">
        <v>21.243244554948902</v>
      </c>
      <c r="E1765">
        <v>9.5980383921535495</v>
      </c>
      <c r="F1765">
        <v>4.0513924920495903</v>
      </c>
      <c r="G1765">
        <v>7.7110454821532297</v>
      </c>
      <c r="H1765">
        <v>23.144552162995002</v>
      </c>
      <c r="I1765">
        <v>21.629490611452599</v>
      </c>
      <c r="J1765">
        <v>96.705302019328002</v>
      </c>
      <c r="K1765">
        <v>28.298826184859301</v>
      </c>
      <c r="L1765">
        <v>106.22359592445299</v>
      </c>
      <c r="M1765">
        <v>89.462444085487107</v>
      </c>
      <c r="N1765">
        <v>6.0296519663274104</v>
      </c>
      <c r="O1765">
        <v>2.3006021625908</v>
      </c>
      <c r="P1765">
        <v>10.840529217147299</v>
      </c>
      <c r="Q1765">
        <v>3.2685226170484398</v>
      </c>
      <c r="R1765">
        <v>28.612389086073499</v>
      </c>
      <c r="S1765">
        <v>8.5925810172576096</v>
      </c>
      <c r="T1765">
        <v>7291.48653096</v>
      </c>
      <c r="U1765">
        <v>1.97926368777957</v>
      </c>
      <c r="V1765">
        <v>1.32934529744101</v>
      </c>
      <c r="W1765">
        <v>-12.799247218843</v>
      </c>
      <c r="X1765">
        <v>2.5232921216249502</v>
      </c>
      <c r="Y1765">
        <v>1.0517853283069001</v>
      </c>
      <c r="Z1765">
        <v>49.519510190484702</v>
      </c>
      <c r="AA1765">
        <v>3.8867579069625999</v>
      </c>
      <c r="AB1765">
        <v>19.151157672292801</v>
      </c>
      <c r="AC1765">
        <v>0</v>
      </c>
      <c r="AD1765">
        <v>0</v>
      </c>
      <c r="AE1765">
        <v>110185</v>
      </c>
      <c r="AF1765">
        <v>3111.77</v>
      </c>
      <c r="AG1765">
        <v>239.94999999999899</v>
      </c>
      <c r="AH1765">
        <v>370.20999999999901</v>
      </c>
      <c r="AI1765">
        <v>13.804274981169099</v>
      </c>
      <c r="AJ1765">
        <v>673.05999999999904</v>
      </c>
      <c r="AK1765">
        <v>113.89</v>
      </c>
      <c r="AL1765">
        <v>1877.36</v>
      </c>
      <c r="AM1765">
        <v>546.29999999999995</v>
      </c>
      <c r="AN1765">
        <v>2575.3599999999901</v>
      </c>
      <c r="AO1765">
        <v>-698.08999999999901</v>
      </c>
      <c r="AP1765">
        <v>475.2</v>
      </c>
      <c r="AQ1765">
        <v>314.95</v>
      </c>
      <c r="AR1765">
        <v>5097.3165309599999</v>
      </c>
      <c r="AS1765" t="s">
        <v>4181</v>
      </c>
    </row>
    <row r="1766" spans="1:45" x14ac:dyDescent="0.3">
      <c r="A1766" s="4" t="s">
        <v>1147</v>
      </c>
      <c r="B1766" s="4" t="s">
        <v>1148</v>
      </c>
      <c r="C1766" t="s">
        <v>244</v>
      </c>
      <c r="D1766">
        <v>-8.0576147808197405</v>
      </c>
      <c r="E1766">
        <v>-20.7672614098338</v>
      </c>
      <c r="F1766">
        <v>-5.7456998178724996</v>
      </c>
      <c r="G1766">
        <v>-5.5113261721271103</v>
      </c>
      <c r="H1766">
        <v>7.8505366454458496</v>
      </c>
      <c r="I1766">
        <v>3.94008798584969</v>
      </c>
      <c r="J1766">
        <v>-33.457879534076802</v>
      </c>
      <c r="K1766">
        <v>0</v>
      </c>
      <c r="L1766">
        <v>120.893363742559</v>
      </c>
      <c r="M1766">
        <v>50.892807476219602</v>
      </c>
      <c r="N1766">
        <v>0</v>
      </c>
      <c r="O1766">
        <v>7.5180704811758696</v>
      </c>
      <c r="P1766">
        <v>-6.7701049465805001</v>
      </c>
      <c r="Q1766">
        <v>10.2747226665496</v>
      </c>
      <c r="R1766">
        <v>0</v>
      </c>
      <c r="S1766">
        <v>-7.1632835850628798</v>
      </c>
      <c r="T1766">
        <v>8069.1667799999996</v>
      </c>
      <c r="U1766">
        <v>1.6660526293400999</v>
      </c>
      <c r="V1766">
        <v>0</v>
      </c>
      <c r="W1766">
        <v>99.333834700774702</v>
      </c>
      <c r="X1766">
        <v>14.176772278160801</v>
      </c>
      <c r="Y1766">
        <v>13.055586753794801</v>
      </c>
      <c r="Z1766">
        <v>75</v>
      </c>
      <c r="AA1766">
        <v>3.4842191451595101</v>
      </c>
      <c r="AB1766">
        <v>5.5599241817334502</v>
      </c>
      <c r="AC1766">
        <v>0</v>
      </c>
      <c r="AD1766">
        <v>1.1054118691192401</v>
      </c>
      <c r="AE1766">
        <v>68090</v>
      </c>
      <c r="AF1766">
        <v>11465.48</v>
      </c>
      <c r="AG1766">
        <v>-631.9</v>
      </c>
      <c r="AH1766">
        <v>-605.97</v>
      </c>
      <c r="AI1766">
        <v>-43.943292637745998</v>
      </c>
      <c r="AJ1766">
        <v>451.74999999999898</v>
      </c>
      <c r="AK1766">
        <v>376.25</v>
      </c>
      <c r="AL1766">
        <v>1710.23</v>
      </c>
      <c r="AM1766">
        <v>745.23</v>
      </c>
      <c r="AN1766">
        <v>3056.0899999999901</v>
      </c>
      <c r="AO1766">
        <v>-301.44</v>
      </c>
      <c r="AP1766">
        <v>473.71</v>
      </c>
      <c r="AQ1766">
        <v>318.25</v>
      </c>
      <c r="AR1766">
        <v>5091.6067800000001</v>
      </c>
      <c r="AS1766" t="s">
        <v>4181</v>
      </c>
    </row>
    <row r="1767" spans="1:45" x14ac:dyDescent="0.3">
      <c r="A1767" s="4" t="s">
        <v>1149</v>
      </c>
      <c r="B1767" s="4" t="s">
        <v>1150</v>
      </c>
      <c r="C1767" t="s">
        <v>780</v>
      </c>
      <c r="D1767">
        <v>-15.042806648532499</v>
      </c>
      <c r="E1767">
        <v>-53.818384667490101</v>
      </c>
      <c r="F1767">
        <v>-8.8864384900923294</v>
      </c>
      <c r="G1767">
        <v>-227.86287873675599</v>
      </c>
      <c r="H1767">
        <v>27.644997833814301</v>
      </c>
      <c r="I1767">
        <v>59.342735677171198</v>
      </c>
      <c r="J1767">
        <v>19.864522163842299</v>
      </c>
      <c r="K1767">
        <v>11.8586996442376</v>
      </c>
      <c r="L1767">
        <v>449.32223205257799</v>
      </c>
      <c r="M1767">
        <v>427.55624368048501</v>
      </c>
      <c r="N1767">
        <v>0</v>
      </c>
      <c r="O1767">
        <v>-33.832726442941201</v>
      </c>
      <c r="P1767">
        <v>-14.766095629957601</v>
      </c>
      <c r="Q1767">
        <v>0</v>
      </c>
      <c r="R1767">
        <v>0</v>
      </c>
      <c r="S1767">
        <v>-21.0768177836921</v>
      </c>
      <c r="T1767">
        <v>7845.76452101</v>
      </c>
      <c r="U1767">
        <v>8.0250008231325793</v>
      </c>
      <c r="V1767">
        <v>0</v>
      </c>
      <c r="W1767">
        <v>19.2035537134342</v>
      </c>
      <c r="X1767">
        <v>25.5780086126843</v>
      </c>
      <c r="Y1767">
        <v>23.062068777458801</v>
      </c>
      <c r="Z1767">
        <v>43.627859464121897</v>
      </c>
      <c r="AA1767">
        <v>16.8574241689251</v>
      </c>
      <c r="AB1767">
        <v>8.9378363387258695</v>
      </c>
      <c r="AC1767">
        <v>0</v>
      </c>
      <c r="AD1767">
        <v>0.36787014296509302</v>
      </c>
      <c r="AE1767">
        <v>120535</v>
      </c>
      <c r="AF1767">
        <v>148.19</v>
      </c>
      <c r="AG1767">
        <v>-337.67</v>
      </c>
      <c r="AH1767">
        <v>-446.37</v>
      </c>
      <c r="AI1767">
        <v>-31.391717884592001</v>
      </c>
      <c r="AJ1767">
        <v>87.94</v>
      </c>
      <c r="AK1767">
        <v>0.09</v>
      </c>
      <c r="AL1767">
        <v>-221.27999999999901</v>
      </c>
      <c r="AM1767">
        <v>77.78</v>
      </c>
      <c r="AN1767">
        <v>632.96</v>
      </c>
      <c r="AO1767">
        <v>-191</v>
      </c>
      <c r="AP1767">
        <v>-130.83000000000001</v>
      </c>
      <c r="AQ1767">
        <v>436.85</v>
      </c>
      <c r="AR1767">
        <v>5079.5045210099997</v>
      </c>
      <c r="AS1767" t="s">
        <v>4181</v>
      </c>
    </row>
    <row r="1768" spans="1:45" x14ac:dyDescent="0.3">
      <c r="A1768" s="4" t="s">
        <v>1151</v>
      </c>
      <c r="B1768" s="4" t="s">
        <v>1152</v>
      </c>
      <c r="C1768" t="s">
        <v>425</v>
      </c>
      <c r="D1768">
        <v>15.5428915238562</v>
      </c>
      <c r="E1768">
        <v>14.077466643068901</v>
      </c>
      <c r="F1768">
        <v>8.00568538186692</v>
      </c>
      <c r="G1768">
        <v>11.1413266282216</v>
      </c>
      <c r="H1768">
        <v>23.075391914023001</v>
      </c>
      <c r="I1768">
        <v>22.655716198857501</v>
      </c>
      <c r="J1768">
        <v>116.614359172543</v>
      </c>
      <c r="K1768">
        <v>15.0371661157399</v>
      </c>
      <c r="L1768">
        <v>31.482741270001</v>
      </c>
      <c r="M1768">
        <v>23.232363892522802</v>
      </c>
      <c r="N1768">
        <v>21.834347654340799</v>
      </c>
      <c r="O1768">
        <v>2.8685761802995402</v>
      </c>
      <c r="P1768">
        <v>1.1493326446751999</v>
      </c>
      <c r="Q1768">
        <v>4.06905993744195</v>
      </c>
      <c r="R1768">
        <v>5.8999205483564596</v>
      </c>
      <c r="S1768">
        <v>0</v>
      </c>
      <c r="T1768">
        <v>5802.3277837599999</v>
      </c>
      <c r="U1768">
        <v>2.0403935931407799</v>
      </c>
      <c r="V1768">
        <v>1.03095041574194</v>
      </c>
      <c r="W1768">
        <v>-36.198454159377697</v>
      </c>
      <c r="X1768">
        <v>19.035416236631701</v>
      </c>
      <c r="Y1768">
        <v>15.114066285725199</v>
      </c>
      <c r="Z1768">
        <v>19.0693865911079</v>
      </c>
      <c r="AA1768">
        <v>16.312571351011201</v>
      </c>
      <c r="AB1768">
        <v>17.0508956265971</v>
      </c>
      <c r="AC1768">
        <v>0.210007707749781</v>
      </c>
      <c r="AD1768">
        <v>3.7397153705686201</v>
      </c>
      <c r="AE1768">
        <v>70521</v>
      </c>
      <c r="AF1768">
        <v>2927.12</v>
      </c>
      <c r="AG1768">
        <v>326.12</v>
      </c>
      <c r="AH1768">
        <v>438.57</v>
      </c>
      <c r="AI1768">
        <v>34.323620803936798</v>
      </c>
      <c r="AJ1768">
        <v>663.16</v>
      </c>
      <c r="AK1768">
        <v>15.15</v>
      </c>
      <c r="AL1768">
        <v>2389.2399999999998</v>
      </c>
      <c r="AM1768">
        <v>48.63</v>
      </c>
      <c r="AN1768">
        <v>2484.25</v>
      </c>
      <c r="AO1768">
        <v>509.10999999999899</v>
      </c>
      <c r="AP1768">
        <v>621.03</v>
      </c>
      <c r="AQ1768">
        <v>537.79999999999995</v>
      </c>
      <c r="AR1768">
        <v>5068.8477837600003</v>
      </c>
      <c r="AS1768" t="s">
        <v>4181</v>
      </c>
    </row>
    <row r="1769" spans="1:45" x14ac:dyDescent="0.3">
      <c r="A1769" s="4" t="s">
        <v>1153</v>
      </c>
      <c r="B1769" s="4" t="s">
        <v>1154</v>
      </c>
      <c r="C1769" t="s">
        <v>1123</v>
      </c>
      <c r="D1769">
        <v>21.176942636428201</v>
      </c>
      <c r="E1769">
        <v>14.6122349202468</v>
      </c>
      <c r="F1769">
        <v>8.25863944873322</v>
      </c>
      <c r="G1769">
        <v>7.6977560284601196</v>
      </c>
      <c r="H1769">
        <v>19.852854212036998</v>
      </c>
      <c r="I1769">
        <v>19.593702714014299</v>
      </c>
      <c r="J1769">
        <v>-42.443220170238902</v>
      </c>
      <c r="K1769">
        <v>5.8602597626309096</v>
      </c>
      <c r="L1769">
        <v>37.212660274922001</v>
      </c>
      <c r="M1769">
        <v>24.176966616610802</v>
      </c>
      <c r="N1769">
        <v>18.929617607473599</v>
      </c>
      <c r="O1769">
        <v>7.5224798670781903</v>
      </c>
      <c r="P1769">
        <v>6.9587881231094304</v>
      </c>
      <c r="Q1769">
        <v>7.68125437442606</v>
      </c>
      <c r="R1769">
        <v>6.9500023237977597</v>
      </c>
      <c r="S1769">
        <v>23.628251361863999</v>
      </c>
      <c r="T1769">
        <v>5499.6069843699997</v>
      </c>
      <c r="U1769">
        <v>2.9244582328578002</v>
      </c>
      <c r="V1769">
        <v>2.5561590776630698</v>
      </c>
      <c r="W1769">
        <v>-13.071407961091399</v>
      </c>
      <c r="X1769">
        <v>14.0658133070971</v>
      </c>
      <c r="Y1769">
        <v>7.9786383084958601</v>
      </c>
      <c r="Z1769">
        <v>51.911708462183597</v>
      </c>
      <c r="AA1769">
        <v>14.9536155586001</v>
      </c>
      <c r="AB1769">
        <v>7.1991246772227298</v>
      </c>
      <c r="AC1769">
        <v>0</v>
      </c>
      <c r="AD1769">
        <v>5.8951239345643698</v>
      </c>
      <c r="AE1769">
        <v>58802</v>
      </c>
      <c r="AF1769">
        <v>3106.1</v>
      </c>
      <c r="AG1769">
        <v>239.099999999999</v>
      </c>
      <c r="AH1769">
        <v>331.099999999999</v>
      </c>
      <c r="AI1769">
        <v>7.5755052125337201</v>
      </c>
      <c r="AJ1769">
        <v>608.599999999999</v>
      </c>
      <c r="AK1769">
        <v>14.9</v>
      </c>
      <c r="AL1769">
        <v>1545.5</v>
      </c>
      <c r="AM1769">
        <v>241.4</v>
      </c>
      <c r="AN1769">
        <v>1731.4</v>
      </c>
      <c r="AO1769">
        <v>346.4</v>
      </c>
      <c r="AP1769">
        <v>522.4</v>
      </c>
      <c r="AQ1769">
        <v>155.44999999999999</v>
      </c>
      <c r="AR1769">
        <v>5063.4069843699999</v>
      </c>
      <c r="AS1769" t="s">
        <v>4181</v>
      </c>
    </row>
    <row r="1770" spans="1:45" x14ac:dyDescent="0.3">
      <c r="A1770" s="4" t="s">
        <v>1155</v>
      </c>
      <c r="B1770" s="4" t="s">
        <v>1156</v>
      </c>
      <c r="C1770" t="s">
        <v>415</v>
      </c>
      <c r="D1770">
        <v>5.5055613830945402</v>
      </c>
      <c r="E1770">
        <v>12.669320016468999</v>
      </c>
      <c r="F1770">
        <v>6.5659152425636398</v>
      </c>
      <c r="G1770">
        <v>25.740604253482601</v>
      </c>
      <c r="H1770">
        <v>43.8603648158618</v>
      </c>
      <c r="I1770">
        <v>52.832245535076197</v>
      </c>
      <c r="J1770">
        <v>-3.1029014123193401</v>
      </c>
      <c r="K1770">
        <v>-3.0806741467460199</v>
      </c>
      <c r="L1770">
        <v>65.510035344036396</v>
      </c>
      <c r="M1770">
        <v>57.423221148791498</v>
      </c>
      <c r="N1770">
        <v>14.259765825123299</v>
      </c>
      <c r="O1770">
        <v>-1.89456297184286</v>
      </c>
      <c r="P1770">
        <v>-2.16590277324525</v>
      </c>
      <c r="Q1770">
        <v>-6.5331689015572101</v>
      </c>
      <c r="R1770">
        <v>-2.9933872987203198</v>
      </c>
      <c r="S1770">
        <v>0</v>
      </c>
      <c r="T1770">
        <v>6005.4482415999901</v>
      </c>
      <c r="U1770">
        <v>0.656385126897162</v>
      </c>
      <c r="V1770">
        <v>2.6156403497236398</v>
      </c>
      <c r="W1770">
        <v>-69.799401509326003</v>
      </c>
      <c r="X1770">
        <v>21.823783986014099</v>
      </c>
      <c r="Y1770">
        <v>19.750880071404499</v>
      </c>
      <c r="Z1770">
        <v>29.214992991191099</v>
      </c>
      <c r="AA1770">
        <v>20.644383790252402</v>
      </c>
      <c r="AB1770">
        <v>16.851664628514801</v>
      </c>
      <c r="AC1770">
        <v>0</v>
      </c>
      <c r="AD1770">
        <v>2.0428351541702501</v>
      </c>
      <c r="AE1770">
        <v>80763</v>
      </c>
      <c r="AF1770">
        <v>3568.37</v>
      </c>
      <c r="AG1770">
        <v>918.52</v>
      </c>
      <c r="AH1770">
        <v>942.68</v>
      </c>
      <c r="AI1770">
        <v>62.497532642971898</v>
      </c>
      <c r="AJ1770">
        <v>1885.25</v>
      </c>
      <c r="AK1770">
        <v>0.65</v>
      </c>
      <c r="AL1770">
        <v>7482.54</v>
      </c>
      <c r="AM1770">
        <v>4098.59</v>
      </c>
      <c r="AN1770">
        <v>7704.27</v>
      </c>
      <c r="AO1770">
        <v>668.11</v>
      </c>
      <c r="AP1770">
        <v>1534.17</v>
      </c>
      <c r="AQ1770">
        <v>340.4</v>
      </c>
      <c r="AR1770">
        <v>5056.9682415999996</v>
      </c>
      <c r="AS1770" t="s">
        <v>4181</v>
      </c>
    </row>
    <row r="1771" spans="1:45" x14ac:dyDescent="0.3">
      <c r="A1771" s="4" t="s">
        <v>1157</v>
      </c>
      <c r="B1771" s="4" t="s">
        <v>1158</v>
      </c>
      <c r="C1771" t="s">
        <v>396</v>
      </c>
      <c r="D1771">
        <v>96.375182515499304</v>
      </c>
      <c r="E1771">
        <v>36.845630486128201</v>
      </c>
      <c r="F1771">
        <v>18.540133037694002</v>
      </c>
      <c r="G1771">
        <v>17.062261255672698</v>
      </c>
      <c r="H1771">
        <v>0</v>
      </c>
      <c r="I1771">
        <v>23.464690326161399</v>
      </c>
      <c r="J1771">
        <v>-16.098752034725901</v>
      </c>
      <c r="K1771">
        <v>0</v>
      </c>
      <c r="L1771">
        <v>54.377297101885802</v>
      </c>
      <c r="M1771">
        <v>16.129420979695102</v>
      </c>
      <c r="N1771">
        <v>35.111529158828198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5121.47703826</v>
      </c>
      <c r="U1771">
        <v>30.3462495526902</v>
      </c>
      <c r="V1771">
        <v>0.199416585219718</v>
      </c>
      <c r="W1771">
        <v>295.607575059201</v>
      </c>
      <c r="X1771">
        <v>7.8732962714022596</v>
      </c>
      <c r="Y1771">
        <v>7.48491928423209</v>
      </c>
      <c r="Z1771">
        <v>79.170804936164799</v>
      </c>
      <c r="AA1771">
        <v>2.90931286364098</v>
      </c>
      <c r="AB1771">
        <v>6.4733543267327596</v>
      </c>
      <c r="AC1771">
        <v>0</v>
      </c>
      <c r="AD1771">
        <v>0.29710722216793201</v>
      </c>
      <c r="AE1771">
        <v>88311</v>
      </c>
      <c r="AF1771">
        <v>306.29000000000002</v>
      </c>
      <c r="AG1771">
        <v>52.26</v>
      </c>
      <c r="AH1771">
        <v>60.69</v>
      </c>
      <c r="AI1771">
        <v>26.0161792159303</v>
      </c>
      <c r="AJ1771">
        <v>71.87</v>
      </c>
      <c r="AK1771">
        <v>0</v>
      </c>
      <c r="AL1771">
        <v>145.88</v>
      </c>
      <c r="AM1771">
        <v>5.34</v>
      </c>
      <c r="AN1771">
        <v>165.97</v>
      </c>
      <c r="AO1771">
        <v>3.35</v>
      </c>
      <c r="AP1771">
        <v>24.32</v>
      </c>
      <c r="AQ1771">
        <v>2252.15</v>
      </c>
      <c r="AR1771">
        <v>5036.5670382600001</v>
      </c>
      <c r="AS1771" t="s">
        <v>4181</v>
      </c>
    </row>
    <row r="1772" spans="1:45" x14ac:dyDescent="0.3">
      <c r="A1772" s="4" t="s">
        <v>1159</v>
      </c>
      <c r="B1772" s="4" t="s">
        <v>1160</v>
      </c>
      <c r="C1772" t="s">
        <v>109</v>
      </c>
      <c r="D1772">
        <v>37.826491916403697</v>
      </c>
      <c r="E1772">
        <v>15.216869535401999</v>
      </c>
      <c r="F1772">
        <v>7.2334911618733999</v>
      </c>
      <c r="G1772">
        <v>7.7163820982717199</v>
      </c>
      <c r="H1772">
        <v>18.707299529681499</v>
      </c>
      <c r="I1772">
        <v>19.0023298675105</v>
      </c>
      <c r="J1772">
        <v>156.72296378296801</v>
      </c>
      <c r="K1772">
        <v>24.852852149154501</v>
      </c>
      <c r="L1772">
        <v>65.379258624383894</v>
      </c>
      <c r="M1772">
        <v>28.225841011356302</v>
      </c>
      <c r="N1772">
        <v>13.5880714001408</v>
      </c>
      <c r="O1772">
        <v>13.218427435750501</v>
      </c>
      <c r="P1772">
        <v>12.4092720939157</v>
      </c>
      <c r="Q1772">
        <v>4.2931564910326703</v>
      </c>
      <c r="R1772">
        <v>26.440280925081002</v>
      </c>
      <c r="S1772">
        <v>26.513356895827499</v>
      </c>
      <c r="T1772">
        <v>5609.6591337499904</v>
      </c>
      <c r="U1772">
        <v>5.3955636744696802</v>
      </c>
      <c r="V1772">
        <v>0.48965601664830399</v>
      </c>
      <c r="W1772">
        <v>2.8809859868627998</v>
      </c>
      <c r="X1772">
        <v>0.38354673430615699</v>
      </c>
      <c r="Y1772">
        <v>0.2284381887377</v>
      </c>
      <c r="Z1772">
        <v>68.769057771343597</v>
      </c>
      <c r="AA1772">
        <v>6.9126384064979298</v>
      </c>
      <c r="AB1772">
        <v>15.4753600444441</v>
      </c>
      <c r="AC1772">
        <v>0</v>
      </c>
      <c r="AD1772">
        <v>0.122262030036313</v>
      </c>
      <c r="AE1772">
        <v>72450</v>
      </c>
      <c r="AF1772">
        <v>1725.42</v>
      </c>
      <c r="AG1772">
        <v>133.13999999999899</v>
      </c>
      <c r="AH1772">
        <v>206.41999999999899</v>
      </c>
      <c r="AI1772">
        <v>10.7979878467892</v>
      </c>
      <c r="AJ1772">
        <v>327.86999999999898</v>
      </c>
      <c r="AK1772">
        <v>0.61</v>
      </c>
      <c r="AL1772">
        <v>870.62</v>
      </c>
      <c r="AM1772">
        <v>36.81</v>
      </c>
      <c r="AN1772">
        <v>933.39999999999895</v>
      </c>
      <c r="AO1772">
        <v>71.42</v>
      </c>
      <c r="AP1772">
        <v>229.02</v>
      </c>
      <c r="AQ1772">
        <v>407.05</v>
      </c>
      <c r="AR1772">
        <v>5036.2191337499999</v>
      </c>
      <c r="AS1772" t="s">
        <v>4181</v>
      </c>
    </row>
    <row r="1773" spans="1:45" x14ac:dyDescent="0.3">
      <c r="A1773" s="4" t="s">
        <v>1161</v>
      </c>
      <c r="B1773" s="4" t="s">
        <v>1162</v>
      </c>
      <c r="C1773" t="s">
        <v>183</v>
      </c>
      <c r="D1773">
        <v>1166.63506385152</v>
      </c>
      <c r="E1773">
        <v>0.122049468263596</v>
      </c>
      <c r="F1773">
        <v>4.3006696970920903E-2</v>
      </c>
      <c r="G1773">
        <v>0.25931675150114503</v>
      </c>
      <c r="H1773">
        <v>37.271023250728099</v>
      </c>
      <c r="I1773">
        <v>19.273672430598101</v>
      </c>
      <c r="J1773">
        <v>0.289388126999089</v>
      </c>
      <c r="K1773">
        <v>5.3971605320693499</v>
      </c>
      <c r="L1773">
        <v>35.011778310163102</v>
      </c>
      <c r="M1773">
        <v>10.8211614587358</v>
      </c>
      <c r="N1773">
        <v>8.1892145574212705E-2</v>
      </c>
      <c r="O1773">
        <v>-11.7020471684529</v>
      </c>
      <c r="P1773">
        <v>-20.906026115403201</v>
      </c>
      <c r="Q1773">
        <v>-2.58136717810586</v>
      </c>
      <c r="R1773">
        <v>-57.6884523061889</v>
      </c>
      <c r="S1773">
        <v>0</v>
      </c>
      <c r="T1773">
        <v>6064.6571252000003</v>
      </c>
      <c r="U1773">
        <v>1.43921422361901</v>
      </c>
      <c r="V1773">
        <v>0</v>
      </c>
      <c r="W1773">
        <v>1179.0245735164001</v>
      </c>
      <c r="X1773">
        <v>4.0549135608043096</v>
      </c>
      <c r="Y1773">
        <v>3.9804982387648198</v>
      </c>
      <c r="Z1773">
        <v>0.26331764539465602</v>
      </c>
      <c r="AA1773">
        <v>19.8784050899371</v>
      </c>
      <c r="AB1773">
        <v>31.019782370072601</v>
      </c>
      <c r="AC1773">
        <v>0</v>
      </c>
      <c r="AD1773">
        <v>0</v>
      </c>
      <c r="AE1773">
        <v>270565</v>
      </c>
      <c r="AF1773">
        <v>1662.06</v>
      </c>
      <c r="AG1773">
        <v>4.3099999999999303</v>
      </c>
      <c r="AH1773">
        <v>75.199999999999903</v>
      </c>
      <c r="AI1773">
        <v>9.5122217858859798E-2</v>
      </c>
      <c r="AJ1773">
        <v>320.33999999999901</v>
      </c>
      <c r="AK1773">
        <v>144.05000000000001</v>
      </c>
      <c r="AL1773">
        <v>-2403.36</v>
      </c>
      <c r="AM1773">
        <v>198.21</v>
      </c>
      <c r="AN1773">
        <v>3493.71</v>
      </c>
      <c r="AO1773">
        <v>853.35</v>
      </c>
      <c r="AP1773">
        <v>853.44</v>
      </c>
      <c r="AQ1773">
        <v>107.95</v>
      </c>
      <c r="AR1773">
        <v>5028.1971252000003</v>
      </c>
      <c r="AS1773" t="s">
        <v>4181</v>
      </c>
    </row>
    <row r="1774" spans="1:45" x14ac:dyDescent="0.3">
      <c r="A1774" s="4" t="s">
        <v>1163</v>
      </c>
      <c r="B1774" s="4" t="s">
        <v>1164</v>
      </c>
      <c r="C1774" t="s">
        <v>393</v>
      </c>
      <c r="D1774">
        <v>-55.561480411784103</v>
      </c>
      <c r="E1774">
        <v>-69.891060805068406</v>
      </c>
      <c r="F1774">
        <v>-8.6429366493572299</v>
      </c>
      <c r="G1774">
        <v>-16.202177962458801</v>
      </c>
      <c r="H1774">
        <v>17.838750366408</v>
      </c>
      <c r="I1774">
        <v>16.925777331995899</v>
      </c>
      <c r="J1774">
        <v>-16.098752034725901</v>
      </c>
      <c r="K1774">
        <v>0</v>
      </c>
      <c r="L1774">
        <v>243.25622703968301</v>
      </c>
      <c r="M1774">
        <v>200.32699527673401</v>
      </c>
      <c r="N1774">
        <v>0</v>
      </c>
      <c r="O1774">
        <v>6.7143931464667999</v>
      </c>
      <c r="P1774">
        <v>13.907474202603501</v>
      </c>
      <c r="Q1774">
        <v>8.2313538145429401</v>
      </c>
      <c r="R1774">
        <v>0</v>
      </c>
      <c r="S1774">
        <v>0</v>
      </c>
      <c r="T1774">
        <v>5386.98151805</v>
      </c>
      <c r="U1774">
        <v>20.290224528884501</v>
      </c>
      <c r="V1774">
        <v>0</v>
      </c>
      <c r="W1774">
        <v>95.406440835069702</v>
      </c>
      <c r="X1774">
        <v>16.979209391823598</v>
      </c>
      <c r="Y1774">
        <v>8.5259505634445691</v>
      </c>
      <c r="Z1774">
        <v>34.490216078433903</v>
      </c>
      <c r="AA1774">
        <v>11.6125883043758</v>
      </c>
      <c r="AB1774">
        <v>3.4481768398213801</v>
      </c>
      <c r="AC1774">
        <v>0.85789113171124798</v>
      </c>
      <c r="AD1774">
        <v>1.3233318083079</v>
      </c>
      <c r="AE1774">
        <v>25384</v>
      </c>
      <c r="AF1774">
        <v>558.31999999999903</v>
      </c>
      <c r="AG1774">
        <v>-90.46</v>
      </c>
      <c r="AH1774">
        <v>-111.54</v>
      </c>
      <c r="AI1774">
        <v>-29.211407600403898</v>
      </c>
      <c r="AJ1774">
        <v>94.499999999999901</v>
      </c>
      <c r="AK1774">
        <v>0</v>
      </c>
      <c r="AL1774">
        <v>-182.12</v>
      </c>
      <c r="AM1774">
        <v>245.49</v>
      </c>
      <c r="AN1774">
        <v>247.71</v>
      </c>
      <c r="AO1774">
        <v>53.6</v>
      </c>
      <c r="AP1774">
        <v>67.930000000000007</v>
      </c>
      <c r="AQ1774">
        <v>1285.75</v>
      </c>
      <c r="AR1774">
        <v>5026.0915180499996</v>
      </c>
      <c r="AS1774" t="s">
        <v>4181</v>
      </c>
    </row>
    <row r="1775" spans="1:45" x14ac:dyDescent="0.3">
      <c r="A1775" s="4" t="s">
        <v>1165</v>
      </c>
      <c r="B1775" s="4" t="s">
        <v>1166</v>
      </c>
      <c r="C1775" t="s">
        <v>260</v>
      </c>
      <c r="D1775">
        <v>21.911480190243399</v>
      </c>
      <c r="E1775">
        <v>15.189252599696401</v>
      </c>
      <c r="F1775">
        <v>8.8135136954034596</v>
      </c>
      <c r="G1775">
        <v>9.3866601134525194</v>
      </c>
      <c r="H1775">
        <v>19.972671650592801</v>
      </c>
      <c r="I1775">
        <v>20.319878765538199</v>
      </c>
      <c r="J1775">
        <v>62.8775114886068</v>
      </c>
      <c r="K1775">
        <v>3.72421202658896</v>
      </c>
      <c r="L1775">
        <v>4.2022531756894796</v>
      </c>
      <c r="M1775">
        <v>0</v>
      </c>
      <c r="N1775">
        <v>18.434536401734199</v>
      </c>
      <c r="O1775">
        <v>14.3721117518547</v>
      </c>
      <c r="P1775">
        <v>10.243097851809001</v>
      </c>
      <c r="Q1775">
        <v>4.6125871130672396</v>
      </c>
      <c r="R1775">
        <v>5.5269129177946796</v>
      </c>
      <c r="S1775">
        <v>14.982359314042499</v>
      </c>
      <c r="T1775">
        <v>4746.2930299999998</v>
      </c>
      <c r="U1775">
        <v>3.1101461219737199</v>
      </c>
      <c r="V1775">
        <v>0.898311125206811</v>
      </c>
      <c r="W1775">
        <v>-10.056226947991901</v>
      </c>
      <c r="X1775">
        <v>12.7466846640555</v>
      </c>
      <c r="Y1775">
        <v>12.7466846640555</v>
      </c>
      <c r="Z1775">
        <v>74.820951713909295</v>
      </c>
      <c r="AA1775">
        <v>0.99566401181904396</v>
      </c>
      <c r="AB1775">
        <v>5.7796978391661398</v>
      </c>
      <c r="AC1775">
        <v>0</v>
      </c>
      <c r="AD1775">
        <v>0</v>
      </c>
      <c r="AE1775">
        <v>35803</v>
      </c>
      <c r="AF1775">
        <v>2441.5500000000002</v>
      </c>
      <c r="AG1775">
        <v>229.18</v>
      </c>
      <c r="AH1775">
        <v>309.45999999999998</v>
      </c>
      <c r="AI1775">
        <v>25.402210440100099</v>
      </c>
      <c r="AJ1775">
        <v>496.12</v>
      </c>
      <c r="AK1775">
        <v>0</v>
      </c>
      <c r="AL1775">
        <v>1502.3899999999901</v>
      </c>
      <c r="AM1775">
        <v>343.539999999999</v>
      </c>
      <c r="AN1775">
        <v>1614.61</v>
      </c>
      <c r="AO1775">
        <v>15.17</v>
      </c>
      <c r="AP1775">
        <v>246.37</v>
      </c>
      <c r="AQ1775">
        <v>554.20000000000005</v>
      </c>
      <c r="AR1775">
        <v>5021.6730299999999</v>
      </c>
      <c r="AS1775" t="s">
        <v>4181</v>
      </c>
    </row>
    <row r="1776" spans="1:45" x14ac:dyDescent="0.3">
      <c r="A1776" s="4" t="s">
        <v>1167</v>
      </c>
      <c r="B1776" s="4" t="s">
        <v>1168</v>
      </c>
      <c r="C1776" t="s">
        <v>127</v>
      </c>
      <c r="D1776">
        <v>41743.861665000797</v>
      </c>
      <c r="E1776">
        <v>7.3500137812756799E-2</v>
      </c>
      <c r="F1776">
        <v>1.7616359726065199E-2</v>
      </c>
      <c r="G1776">
        <v>4.3906187113533099E-2</v>
      </c>
      <c r="H1776">
        <v>9.86228034682774</v>
      </c>
      <c r="I1776">
        <v>11.2582781456953</v>
      </c>
      <c r="J1776">
        <v>1070.8577697044</v>
      </c>
      <c r="K1776">
        <v>55.321344344754202</v>
      </c>
      <c r="L1776">
        <v>85.0812650999341</v>
      </c>
      <c r="M1776">
        <v>51.509993410937803</v>
      </c>
      <c r="N1776">
        <v>2.22990299921948E-2</v>
      </c>
      <c r="O1776">
        <v>-7.12013516215608</v>
      </c>
      <c r="P1776">
        <v>7.8679914689789801</v>
      </c>
      <c r="Q1776">
        <v>0</v>
      </c>
      <c r="R1776">
        <v>-31.058475236915299</v>
      </c>
      <c r="S1776">
        <v>0</v>
      </c>
      <c r="T1776">
        <v>5156.1733998</v>
      </c>
      <c r="U1776">
        <v>27.505289917636699</v>
      </c>
      <c r="V1776">
        <v>0</v>
      </c>
      <c r="W1776">
        <v>171253.11659972</v>
      </c>
      <c r="X1776">
        <v>2.7120907882154802E-3</v>
      </c>
      <c r="Y1776">
        <v>5.4241815764309695E-4</v>
      </c>
      <c r="Z1776">
        <v>69.406493916970206</v>
      </c>
      <c r="AA1776">
        <v>0</v>
      </c>
      <c r="AB1776">
        <v>6.7879260538682997</v>
      </c>
      <c r="AC1776">
        <v>0</v>
      </c>
      <c r="AD1776">
        <v>0</v>
      </c>
      <c r="AE1776">
        <v>16134</v>
      </c>
      <c r="AF1776">
        <v>273.31</v>
      </c>
      <c r="AG1776">
        <v>0.119999999999997</v>
      </c>
      <c r="AH1776">
        <v>0.119999999999997</v>
      </c>
      <c r="AI1776">
        <v>5.0238279111192502E-3</v>
      </c>
      <c r="AJ1776">
        <v>30.7699999999999</v>
      </c>
      <c r="AK1776">
        <v>0.14000000000000001</v>
      </c>
      <c r="AL1776">
        <v>115.8</v>
      </c>
      <c r="AM1776">
        <v>8.0399999999999991</v>
      </c>
      <c r="AN1776">
        <v>182.12</v>
      </c>
      <c r="AO1776">
        <v>-34.299999999999997</v>
      </c>
      <c r="AP1776">
        <v>-14.94</v>
      </c>
      <c r="AQ1776">
        <v>136.5</v>
      </c>
      <c r="AR1776">
        <v>5009.2633998000001</v>
      </c>
      <c r="AS1776" t="s">
        <v>4181</v>
      </c>
    </row>
    <row r="1777" spans="1:45" x14ac:dyDescent="0.3">
      <c r="A1777" s="4" t="s">
        <v>573</v>
      </c>
      <c r="B1777" s="4" t="s">
        <v>574</v>
      </c>
      <c r="C1777" t="s">
        <v>396</v>
      </c>
      <c r="D1777">
        <v>74.364623967808996</v>
      </c>
      <c r="E1777">
        <v>19.082336103612601</v>
      </c>
      <c r="F1777">
        <v>16.9561097837754</v>
      </c>
      <c r="G1777">
        <v>27.479848995000498</v>
      </c>
      <c r="H1777">
        <v>37.227064077521803</v>
      </c>
      <c r="I1777">
        <v>38.679726558514403</v>
      </c>
      <c r="J1777">
        <v>21.967511330496301</v>
      </c>
      <c r="K1777">
        <v>39.8312663301922</v>
      </c>
      <c r="L1777">
        <v>0.13087902760769901</v>
      </c>
      <c r="M1777">
        <v>0</v>
      </c>
      <c r="N1777">
        <v>141.454831932773</v>
      </c>
      <c r="O1777">
        <v>8.9961589283364205</v>
      </c>
      <c r="P1777">
        <v>12.228558844151699</v>
      </c>
      <c r="Q1777">
        <v>5.5103375703851203</v>
      </c>
      <c r="R1777">
        <v>15.496461809406</v>
      </c>
      <c r="S1777">
        <v>63.2680326455379</v>
      </c>
      <c r="T1777">
        <v>19842.88417325</v>
      </c>
      <c r="U1777">
        <v>12.976865624331801</v>
      </c>
      <c r="V1777">
        <v>0.30790547301978199</v>
      </c>
      <c r="W1777">
        <v>205.25709825102501</v>
      </c>
      <c r="X1777">
        <v>7.5418840157401004</v>
      </c>
      <c r="Y1777">
        <v>7.1493971953273903</v>
      </c>
      <c r="Z1777">
        <v>74.060783959845097</v>
      </c>
      <c r="AA1777">
        <v>4.5290145506924597</v>
      </c>
      <c r="AB1777">
        <v>10.9715684791264</v>
      </c>
      <c r="AC1777">
        <v>0</v>
      </c>
      <c r="AD1777">
        <v>0.36214494651546603</v>
      </c>
      <c r="AE1777">
        <v>75560</v>
      </c>
      <c r="AF1777">
        <v>980.1</v>
      </c>
      <c r="AG1777">
        <v>269.32999999999902</v>
      </c>
      <c r="AH1777">
        <v>335.23999999999899</v>
      </c>
      <c r="AI1777">
        <v>26.2039918448795</v>
      </c>
      <c r="AJ1777">
        <v>379.099999999999</v>
      </c>
      <c r="AK1777">
        <v>107.75</v>
      </c>
      <c r="AL1777">
        <v>1526.77</v>
      </c>
      <c r="AM1777">
        <v>187.76</v>
      </c>
      <c r="AN1777">
        <v>1543.41</v>
      </c>
      <c r="AO1777">
        <v>169.68</v>
      </c>
      <c r="AP1777">
        <v>219.01</v>
      </c>
      <c r="AQ1777">
        <v>1962.75</v>
      </c>
      <c r="AR1777">
        <v>20028.624173249998</v>
      </c>
      <c r="AS1777" t="s">
        <v>4180</v>
      </c>
    </row>
    <row r="1778" spans="1:45" x14ac:dyDescent="0.3">
      <c r="A1778" s="4" t="s">
        <v>571</v>
      </c>
      <c r="B1778" s="4" t="s">
        <v>572</v>
      </c>
      <c r="C1778" t="s">
        <v>95</v>
      </c>
      <c r="D1778">
        <v>12.230885051235299</v>
      </c>
      <c r="E1778">
        <v>6.9533597146209303</v>
      </c>
      <c r="F1778">
        <v>1.9331238851633801</v>
      </c>
      <c r="G1778">
        <v>4.85158549637758</v>
      </c>
      <c r="H1778">
        <v>6.3381494296966698</v>
      </c>
      <c r="I1778">
        <v>6.3952489377628199</v>
      </c>
      <c r="J1778">
        <v>-44.613903549877399</v>
      </c>
      <c r="K1778">
        <v>0</v>
      </c>
      <c r="L1778">
        <v>0</v>
      </c>
      <c r="M1778">
        <v>0</v>
      </c>
      <c r="N1778">
        <v>2.45337419523592</v>
      </c>
      <c r="O1778">
        <v>11.893750812224299</v>
      </c>
      <c r="P1778">
        <v>14.8990742087393</v>
      </c>
      <c r="Q1778">
        <v>0</v>
      </c>
      <c r="R1778">
        <v>10.6257510686219</v>
      </c>
      <c r="S1778">
        <v>14.3781312544097</v>
      </c>
      <c r="T1778">
        <v>8325.5400000000009</v>
      </c>
      <c r="U1778">
        <v>0.78363185659322998</v>
      </c>
      <c r="V1778">
        <v>0</v>
      </c>
      <c r="W1778">
        <v>-53.640738522626499</v>
      </c>
      <c r="X1778">
        <v>12.5719969053398</v>
      </c>
      <c r="Y1778">
        <v>0.221049332524271</v>
      </c>
      <c r="Z1778">
        <v>85.4368932038834</v>
      </c>
      <c r="AA1778">
        <v>0.57867469660194104</v>
      </c>
      <c r="AB1778">
        <v>1.10619126213592</v>
      </c>
      <c r="AC1778">
        <v>0</v>
      </c>
      <c r="AD1778">
        <v>10.787370631067899</v>
      </c>
      <c r="AE1778">
        <v>124355</v>
      </c>
      <c r="AF1778">
        <v>33813.07</v>
      </c>
      <c r="AG1778">
        <v>1640.47</v>
      </c>
      <c r="AH1778">
        <v>2059.7600000000002</v>
      </c>
      <c r="AI1778">
        <v>9.9543082524271806</v>
      </c>
      <c r="AJ1778">
        <v>2162.4299999999998</v>
      </c>
      <c r="AK1778">
        <v>67024.83</v>
      </c>
      <c r="AL1778">
        <v>22841.45</v>
      </c>
      <c r="AM1778">
        <v>11786.93</v>
      </c>
      <c r="AN1778">
        <v>25604.369999999901</v>
      </c>
      <c r="AO1778">
        <v>677.97</v>
      </c>
      <c r="AP1778">
        <v>776.89</v>
      </c>
      <c r="AQ1778">
        <v>117.95</v>
      </c>
      <c r="AR1778">
        <v>20064.400000000001</v>
      </c>
      <c r="AS1778" t="s">
        <v>4180</v>
      </c>
    </row>
    <row r="1779" spans="1:45" x14ac:dyDescent="0.3">
      <c r="A1779" s="4" t="s">
        <v>569</v>
      </c>
      <c r="B1779" s="4" t="s">
        <v>570</v>
      </c>
      <c r="C1779" t="s">
        <v>260</v>
      </c>
      <c r="D1779">
        <v>40.698978852443702</v>
      </c>
      <c r="E1779">
        <v>19.251190755055799</v>
      </c>
      <c r="F1779">
        <v>12.2130030959752</v>
      </c>
      <c r="G1779">
        <v>11.3874647822271</v>
      </c>
      <c r="H1779">
        <v>17.6167734301495</v>
      </c>
      <c r="I1779">
        <v>20.336243129647499</v>
      </c>
      <c r="J1779">
        <v>-25.232909044328899</v>
      </c>
      <c r="K1779">
        <v>3.8592872589081999</v>
      </c>
      <c r="L1779">
        <v>0</v>
      </c>
      <c r="M1779">
        <v>0</v>
      </c>
      <c r="N1779">
        <v>29.194789816459402</v>
      </c>
      <c r="O1779">
        <v>8.7204616889992401</v>
      </c>
      <c r="P1779">
        <v>11.2692885536548</v>
      </c>
      <c r="Q1779">
        <v>27.165527840448799</v>
      </c>
      <c r="R1779">
        <v>4.6151512678528501</v>
      </c>
      <c r="S1779">
        <v>40.906505920199102</v>
      </c>
      <c r="T1779">
        <v>18806.96647214</v>
      </c>
      <c r="U1779">
        <v>7.8691395020742601</v>
      </c>
      <c r="V1779">
        <v>2.5753283543651802</v>
      </c>
      <c r="W1779">
        <v>67.064008710038706</v>
      </c>
      <c r="X1779">
        <v>12.528077242154099</v>
      </c>
      <c r="Y1779">
        <v>9.6507545754656903</v>
      </c>
      <c r="Z1779">
        <v>71.431919546602302</v>
      </c>
      <c r="AA1779">
        <v>2.9933786793903501</v>
      </c>
      <c r="AB1779">
        <v>7.67541929289807</v>
      </c>
      <c r="AC1779">
        <v>0</v>
      </c>
      <c r="AD1779">
        <v>2.80886790939772</v>
      </c>
      <c r="AE1779">
        <v>62178</v>
      </c>
      <c r="AF1779">
        <v>4330.2</v>
      </c>
      <c r="AG1779">
        <v>493.099999999999</v>
      </c>
      <c r="AH1779">
        <v>794.49999999999898</v>
      </c>
      <c r="AI1779">
        <v>109.718969023515</v>
      </c>
      <c r="AJ1779">
        <v>880.599999999999</v>
      </c>
      <c r="AK1779">
        <v>0</v>
      </c>
      <c r="AL1779">
        <v>2366</v>
      </c>
      <c r="AM1779">
        <v>1261.7</v>
      </c>
      <c r="AN1779">
        <v>2550.3000000000002</v>
      </c>
      <c r="AO1779">
        <v>644.70000000000005</v>
      </c>
      <c r="AP1779">
        <v>686.7</v>
      </c>
      <c r="AQ1779">
        <v>4622.3</v>
      </c>
      <c r="AR1779">
        <v>20068.666472140001</v>
      </c>
      <c r="AS1779" t="s">
        <v>4180</v>
      </c>
    </row>
    <row r="1780" spans="1:45" x14ac:dyDescent="0.3">
      <c r="A1780" s="4" t="s">
        <v>567</v>
      </c>
      <c r="B1780" s="4" t="s">
        <v>568</v>
      </c>
      <c r="C1780" t="s">
        <v>65</v>
      </c>
      <c r="D1780">
        <v>7.3225461028488796</v>
      </c>
      <c r="E1780">
        <v>14.101454923858</v>
      </c>
      <c r="F1780">
        <v>1.2109900198660599</v>
      </c>
      <c r="G1780">
        <v>13.786165344246699</v>
      </c>
      <c r="H1780">
        <v>18.718286556975599</v>
      </c>
      <c r="I1780">
        <v>17.190956639312802</v>
      </c>
      <c r="J1780">
        <v>-30.170069119610101</v>
      </c>
      <c r="K1780">
        <v>-9.4933925568981206</v>
      </c>
      <c r="L1780">
        <v>1009.1428227530899</v>
      </c>
      <c r="M1780">
        <v>876.98370327516704</v>
      </c>
      <c r="N1780">
        <v>1.2740581489153699</v>
      </c>
      <c r="O1780">
        <v>9.71962353263668</v>
      </c>
      <c r="P1780">
        <v>5.7424695017430096</v>
      </c>
      <c r="Q1780">
        <v>0</v>
      </c>
      <c r="R1780">
        <v>10.459651515450201</v>
      </c>
      <c r="S1780">
        <v>10.333744196519101</v>
      </c>
      <c r="T1780">
        <v>226611.998555</v>
      </c>
      <c r="U1780">
        <v>0.97402990636832898</v>
      </c>
      <c r="V1780">
        <v>2.1374383983595799</v>
      </c>
      <c r="W1780">
        <v>-72.245031488722304</v>
      </c>
      <c r="X1780">
        <v>14.916083248646</v>
      </c>
      <c r="Y1780">
        <v>9.6089558832351898</v>
      </c>
      <c r="Z1780">
        <v>45.238908088709799</v>
      </c>
      <c r="AA1780">
        <v>23.460524703533899</v>
      </c>
      <c r="AB1780">
        <v>11.640987668685201</v>
      </c>
      <c r="AC1780">
        <v>0</v>
      </c>
      <c r="AD1780">
        <v>4.8102844583256799</v>
      </c>
      <c r="AE1780">
        <v>416146</v>
      </c>
      <c r="AF1780">
        <v>19880.22</v>
      </c>
      <c r="AG1780">
        <v>2740.72</v>
      </c>
      <c r="AH1780">
        <v>3365.13</v>
      </c>
      <c r="AI1780">
        <v>54.307924297996898</v>
      </c>
      <c r="AJ1780">
        <v>3417.6</v>
      </c>
      <c r="AK1780">
        <v>4643.8999999999996</v>
      </c>
      <c r="AL1780">
        <v>18779.349999999999</v>
      </c>
      <c r="AM1780">
        <v>1384.96</v>
      </c>
      <c r="AN1780">
        <v>20604.14</v>
      </c>
      <c r="AO1780">
        <v>-11334.41</v>
      </c>
      <c r="AP1780">
        <v>-11323.58</v>
      </c>
      <c r="AQ1780">
        <v>357.85</v>
      </c>
      <c r="AR1780">
        <v>20069.048555000001</v>
      </c>
      <c r="AS1780" t="s">
        <v>4180</v>
      </c>
    </row>
    <row r="1781" spans="1:45" x14ac:dyDescent="0.3">
      <c r="A1781" s="4" t="s">
        <v>565</v>
      </c>
      <c r="B1781" s="4" t="s">
        <v>566</v>
      </c>
      <c r="C1781" t="s">
        <v>109</v>
      </c>
      <c r="D1781">
        <v>40.341039773316403</v>
      </c>
      <c r="E1781">
        <v>17.192966089836201</v>
      </c>
      <c r="F1781">
        <v>12.9732900551406</v>
      </c>
      <c r="G1781">
        <v>21.451758224230101</v>
      </c>
      <c r="H1781">
        <v>31.0388424220574</v>
      </c>
      <c r="I1781">
        <v>34.2083141136454</v>
      </c>
      <c r="J1781">
        <v>-13.5375377620152</v>
      </c>
      <c r="K1781">
        <v>20.594299825758899</v>
      </c>
      <c r="L1781">
        <v>0.10446962858957599</v>
      </c>
      <c r="M1781">
        <v>0</v>
      </c>
      <c r="N1781">
        <v>57.009142359599501</v>
      </c>
      <c r="O1781">
        <v>1.9203402932136799</v>
      </c>
      <c r="P1781">
        <v>8.4169991508939503</v>
      </c>
      <c r="Q1781">
        <v>4.3441473058371596</v>
      </c>
      <c r="R1781">
        <v>10.286166703269901</v>
      </c>
      <c r="S1781">
        <v>33.256696396620498</v>
      </c>
      <c r="T1781">
        <v>18961.5048016</v>
      </c>
      <c r="U1781">
        <v>8.3885370915655404</v>
      </c>
      <c r="V1781">
        <v>0.79772195862620199</v>
      </c>
      <c r="W1781">
        <v>9.7200860388064694</v>
      </c>
      <c r="X1781">
        <v>15.0220518035735</v>
      </c>
      <c r="Y1781">
        <v>8.2931521064257296</v>
      </c>
      <c r="Z1781">
        <v>63.922386360049501</v>
      </c>
      <c r="AA1781">
        <v>2.1343156421393701</v>
      </c>
      <c r="AB1781">
        <v>13.451803468639699</v>
      </c>
      <c r="AC1781">
        <v>0</v>
      </c>
      <c r="AD1781">
        <v>0.53144492496371099</v>
      </c>
      <c r="AE1781">
        <v>126808</v>
      </c>
      <c r="AF1781">
        <v>2319.67</v>
      </c>
      <c r="AG1781">
        <v>497.61</v>
      </c>
      <c r="AH1781">
        <v>668.72</v>
      </c>
      <c r="AI1781">
        <v>108.76005278078701</v>
      </c>
      <c r="AJ1781">
        <v>793.52</v>
      </c>
      <c r="AK1781">
        <v>0</v>
      </c>
      <c r="AL1781">
        <v>1026.6199999999999</v>
      </c>
      <c r="AM1781">
        <v>1115.0999999999999</v>
      </c>
      <c r="AN1781">
        <v>2393.04</v>
      </c>
      <c r="AO1781">
        <v>409.63</v>
      </c>
      <c r="AP1781">
        <v>427.33</v>
      </c>
      <c r="AQ1781">
        <v>4506.95</v>
      </c>
      <c r="AR1781">
        <v>20074.104801599999</v>
      </c>
      <c r="AS1781" t="s">
        <v>4180</v>
      </c>
    </row>
    <row r="1782" spans="1:45" x14ac:dyDescent="0.3">
      <c r="A1782" s="4" t="s">
        <v>562</v>
      </c>
      <c r="B1782" s="4" t="s">
        <v>563</v>
      </c>
      <c r="C1782" t="s">
        <v>564</v>
      </c>
      <c r="D1782">
        <v>18.915369612061198</v>
      </c>
      <c r="E1782">
        <v>70.438210215559096</v>
      </c>
      <c r="F1782">
        <v>16.916077894568399</v>
      </c>
      <c r="G1782">
        <v>41.2857623435427</v>
      </c>
      <c r="H1782">
        <v>46.848692518605198</v>
      </c>
      <c r="I1782">
        <v>57.4192725149545</v>
      </c>
      <c r="J1782">
        <v>41.315882111615402</v>
      </c>
      <c r="K1782">
        <v>0</v>
      </c>
      <c r="L1782">
        <v>199.21464675568399</v>
      </c>
      <c r="M1782">
        <v>5.9793316539615997</v>
      </c>
      <c r="N1782">
        <v>16.791218468893501</v>
      </c>
      <c r="O1782">
        <v>18.122693868975301</v>
      </c>
      <c r="P1782">
        <v>30.652182173979899</v>
      </c>
      <c r="Q1782">
        <v>0</v>
      </c>
      <c r="R1782">
        <v>34.928222895773096</v>
      </c>
      <c r="S1782">
        <v>14.9841676317803</v>
      </c>
      <c r="T1782">
        <v>19946.95844219</v>
      </c>
      <c r="U1782">
        <v>11.084028100493301</v>
      </c>
      <c r="V1782">
        <v>3.4302197080275199</v>
      </c>
      <c r="W1782">
        <v>-28.3042427335916</v>
      </c>
      <c r="X1782">
        <v>7.7870518239739104</v>
      </c>
      <c r="Y1782">
        <v>3.1148824646686499</v>
      </c>
      <c r="Z1782">
        <v>74.891807491887107</v>
      </c>
      <c r="AA1782">
        <v>6.5780105889978699</v>
      </c>
      <c r="AB1782">
        <v>7.0707290402410097</v>
      </c>
      <c r="AC1782">
        <v>0</v>
      </c>
      <c r="AD1782">
        <v>0</v>
      </c>
      <c r="AE1782">
        <v>173248</v>
      </c>
      <c r="AF1782">
        <v>2586.17</v>
      </c>
      <c r="AG1782">
        <v>1067.72</v>
      </c>
      <c r="AH1782">
        <v>1430.78</v>
      </c>
      <c r="AI1782">
        <v>33.140286580668501</v>
      </c>
      <c r="AJ1782">
        <v>1484.96</v>
      </c>
      <c r="AK1782">
        <v>2.88</v>
      </c>
      <c r="AL1782">
        <v>1633.96</v>
      </c>
      <c r="AM1782">
        <v>3879.27</v>
      </c>
      <c r="AN1782">
        <v>1822.1099999999899</v>
      </c>
      <c r="AO1782">
        <v>-1650.2</v>
      </c>
      <c r="AP1782">
        <v>-1609.5</v>
      </c>
      <c r="AQ1782">
        <v>645.4</v>
      </c>
      <c r="AR1782">
        <v>20196.31844219</v>
      </c>
      <c r="AS1782" t="s">
        <v>4180</v>
      </c>
    </row>
    <row r="1783" spans="1:45" x14ac:dyDescent="0.3">
      <c r="A1783" s="4" t="s">
        <v>560</v>
      </c>
      <c r="B1783" s="4" t="s">
        <v>561</v>
      </c>
      <c r="C1783" t="s">
        <v>183</v>
      </c>
      <c r="D1783">
        <v>65.760412969164307</v>
      </c>
      <c r="E1783">
        <v>3.5738152657116999</v>
      </c>
      <c r="F1783">
        <v>2.7645419401240598</v>
      </c>
      <c r="G1783">
        <v>26.515478140898399</v>
      </c>
      <c r="H1783">
        <v>0</v>
      </c>
      <c r="I1783">
        <v>73.044752953349899</v>
      </c>
      <c r="J1783">
        <v>-4.9035537048721203</v>
      </c>
      <c r="K1783">
        <v>0</v>
      </c>
      <c r="L1783">
        <v>21.816724179999301</v>
      </c>
      <c r="M1783">
        <v>19.455191885391599</v>
      </c>
      <c r="N1783">
        <v>6.11016174541985</v>
      </c>
      <c r="O1783">
        <v>0</v>
      </c>
      <c r="P1783">
        <v>0</v>
      </c>
      <c r="Q1783">
        <v>0</v>
      </c>
      <c r="R1783">
        <v>0</v>
      </c>
      <c r="S1783">
        <v>6521.5453478037398</v>
      </c>
      <c r="T1783">
        <v>24520.926988018</v>
      </c>
      <c r="U1783">
        <v>1.17474333879524</v>
      </c>
      <c r="V1783">
        <v>765.34502454613198</v>
      </c>
      <c r="W1783">
        <v>-27.904460650727898</v>
      </c>
      <c r="X1783">
        <v>0.86273914616668501</v>
      </c>
      <c r="Y1783">
        <v>0.86273914616668501</v>
      </c>
      <c r="Z1783">
        <v>63.2184800364181</v>
      </c>
      <c r="AA1783">
        <v>18.235258763111499</v>
      </c>
      <c r="AB1783">
        <v>0</v>
      </c>
      <c r="AC1783">
        <v>0</v>
      </c>
      <c r="AD1783">
        <v>0</v>
      </c>
      <c r="AE1783">
        <v>0</v>
      </c>
      <c r="AF1783">
        <v>1159.69999999999</v>
      </c>
      <c r="AG1783">
        <v>307.49999999999898</v>
      </c>
      <c r="AH1783">
        <v>479.39999999999901</v>
      </c>
      <c r="AI1783">
        <v>3.7711552612214802E-2</v>
      </c>
      <c r="AJ1783">
        <v>847.099999999999</v>
      </c>
      <c r="AK1783">
        <v>1.8</v>
      </c>
      <c r="AL1783">
        <v>19.100000000000001</v>
      </c>
      <c r="AM1783">
        <v>366.2</v>
      </c>
      <c r="AN1783">
        <v>17213.400000000001</v>
      </c>
      <c r="AO1783">
        <v>394</v>
      </c>
      <c r="AP1783">
        <v>752.5</v>
      </c>
      <c r="AQ1783">
        <v>340.88</v>
      </c>
      <c r="AR1783">
        <v>20221.326988018001</v>
      </c>
      <c r="AS1783" t="s">
        <v>4180</v>
      </c>
    </row>
    <row r="1784" spans="1:45" x14ac:dyDescent="0.3">
      <c r="A1784" s="4" t="s">
        <v>558</v>
      </c>
      <c r="B1784" s="4" t="s">
        <v>559</v>
      </c>
      <c r="C1784" t="s">
        <v>396</v>
      </c>
      <c r="D1784">
        <v>78.651578638552294</v>
      </c>
      <c r="E1784">
        <v>16.908233177614498</v>
      </c>
      <c r="F1784">
        <v>14.6067957447894</v>
      </c>
      <c r="G1784">
        <v>20.214452799974801</v>
      </c>
      <c r="H1784">
        <v>28.1691792043123</v>
      </c>
      <c r="I1784">
        <v>31.7000800665651</v>
      </c>
      <c r="J1784">
        <v>46.923965801444602</v>
      </c>
      <c r="K1784">
        <v>48.352802813487202</v>
      </c>
      <c r="L1784">
        <v>0.154231261207777</v>
      </c>
      <c r="M1784">
        <v>0</v>
      </c>
      <c r="N1784">
        <v>97.697181228422806</v>
      </c>
      <c r="O1784">
        <v>12.589206434314301</v>
      </c>
      <c r="P1784">
        <v>23.280495264047399</v>
      </c>
      <c r="Q1784">
        <v>25.585027266872999</v>
      </c>
      <c r="R1784">
        <v>24.957882407936399</v>
      </c>
      <c r="S1784">
        <v>73.149583538517703</v>
      </c>
      <c r="T1784">
        <v>19628.474530999902</v>
      </c>
      <c r="U1784">
        <v>12.396248588355499</v>
      </c>
      <c r="V1784">
        <v>0.26884856743598901</v>
      </c>
      <c r="W1784">
        <v>222.85448896318999</v>
      </c>
      <c r="X1784">
        <v>15.973163424736301</v>
      </c>
      <c r="Y1784">
        <v>13.121444777452099</v>
      </c>
      <c r="Z1784">
        <v>30.194172699725701</v>
      </c>
      <c r="AA1784">
        <v>25.254974914759401</v>
      </c>
      <c r="AB1784">
        <v>22.223985151297502</v>
      </c>
      <c r="AC1784">
        <v>0.90826393019527396</v>
      </c>
      <c r="AD1784">
        <v>0</v>
      </c>
      <c r="AE1784">
        <v>163375</v>
      </c>
      <c r="AF1784">
        <v>1273.94</v>
      </c>
      <c r="AG1784">
        <v>257.52</v>
      </c>
      <c r="AH1784">
        <v>357.83</v>
      </c>
      <c r="AI1784">
        <v>52.030790946011997</v>
      </c>
      <c r="AJ1784">
        <v>403.84</v>
      </c>
      <c r="AK1784">
        <v>14.54</v>
      </c>
      <c r="AL1784">
        <v>1602.3</v>
      </c>
      <c r="AM1784">
        <v>628.4</v>
      </c>
      <c r="AN1784">
        <v>1633.9099999999901</v>
      </c>
      <c r="AO1784">
        <v>138.58000000000001</v>
      </c>
      <c r="AP1784">
        <v>237.27</v>
      </c>
      <c r="AQ1784">
        <v>4122.6000000000004</v>
      </c>
      <c r="AR1784">
        <v>20254.354530999899</v>
      </c>
      <c r="AS1784" t="s">
        <v>4180</v>
      </c>
    </row>
    <row r="1785" spans="1:45" x14ac:dyDescent="0.3">
      <c r="A1785" s="4" t="s">
        <v>556</v>
      </c>
      <c r="B1785" s="4" t="s">
        <v>557</v>
      </c>
      <c r="C1785" t="s">
        <v>425</v>
      </c>
      <c r="D1785">
        <v>58.788500428947899</v>
      </c>
      <c r="E1785">
        <v>24.994752195030099</v>
      </c>
      <c r="F1785">
        <v>14.4594911478485</v>
      </c>
      <c r="G1785">
        <v>12.9646177181732</v>
      </c>
      <c r="H1785">
        <v>14.196587060491201</v>
      </c>
      <c r="I1785">
        <v>19.028113595746898</v>
      </c>
      <c r="J1785">
        <v>28.3496528841832</v>
      </c>
      <c r="K1785">
        <v>0</v>
      </c>
      <c r="L1785">
        <v>2.1176928566794202</v>
      </c>
      <c r="M1785">
        <v>0.99526373840264704</v>
      </c>
      <c r="N1785">
        <v>30.591706016283101</v>
      </c>
      <c r="O1785">
        <v>27.481746012856199</v>
      </c>
      <c r="P1785">
        <v>34.502802738783899</v>
      </c>
      <c r="Q1785">
        <v>51.990528050583897</v>
      </c>
      <c r="R1785">
        <v>20.060963274339699</v>
      </c>
      <c r="S1785">
        <v>48.663386301039601</v>
      </c>
      <c r="T1785">
        <v>19800.737083119999</v>
      </c>
      <c r="U1785">
        <v>13.170866854681099</v>
      </c>
      <c r="V1785">
        <v>0.19670518809933599</v>
      </c>
      <c r="W1785">
        <v>141.31913931600101</v>
      </c>
      <c r="X1785">
        <v>6.1668292003600298</v>
      </c>
      <c r="Y1785">
        <v>1.9216618130140599</v>
      </c>
      <c r="Z1785">
        <v>75</v>
      </c>
      <c r="AA1785">
        <v>1.3664109513699201</v>
      </c>
      <c r="AB1785">
        <v>8.2101422579316594</v>
      </c>
      <c r="AC1785">
        <v>0</v>
      </c>
      <c r="AD1785">
        <v>4.2315324917450496</v>
      </c>
      <c r="AE1785">
        <v>150589</v>
      </c>
      <c r="AF1785">
        <v>2663.48</v>
      </c>
      <c r="AG1785">
        <v>345.30999999999898</v>
      </c>
      <c r="AH1785">
        <v>453.29999999999899</v>
      </c>
      <c r="AI1785">
        <v>6.9180196302428101</v>
      </c>
      <c r="AJ1785">
        <v>506.80999999999898</v>
      </c>
      <c r="AK1785">
        <v>0.15</v>
      </c>
      <c r="AL1785">
        <v>806.99</v>
      </c>
      <c r="AM1785">
        <v>532.26</v>
      </c>
      <c r="AN1785">
        <v>1541.3</v>
      </c>
      <c r="AO1785">
        <v>382.17</v>
      </c>
      <c r="AP1785">
        <v>425.43</v>
      </c>
      <c r="AQ1785">
        <v>405.25</v>
      </c>
      <c r="AR1785">
        <v>20300.257083119999</v>
      </c>
      <c r="AS1785" t="s">
        <v>4180</v>
      </c>
    </row>
    <row r="1786" spans="1:45" x14ac:dyDescent="0.3">
      <c r="A1786" s="4" t="s">
        <v>554</v>
      </c>
      <c r="B1786" s="4" t="s">
        <v>555</v>
      </c>
      <c r="C1786" t="s">
        <v>68</v>
      </c>
      <c r="D1786">
        <v>17.431030411538199</v>
      </c>
      <c r="E1786">
        <v>13.2525042953934</v>
      </c>
      <c r="F1786">
        <v>2.55182532783228</v>
      </c>
      <c r="G1786">
        <v>21.9134281533421</v>
      </c>
      <c r="H1786">
        <v>24.551460448229399</v>
      </c>
      <c r="I1786">
        <v>26.755869198042401</v>
      </c>
      <c r="J1786">
        <v>-40.334089218489098</v>
      </c>
      <c r="K1786">
        <v>3.3369237810983301</v>
      </c>
      <c r="L1786">
        <v>385.811015290196</v>
      </c>
      <c r="M1786">
        <v>351.82508861964902</v>
      </c>
      <c r="N1786">
        <v>3.1368228562566798</v>
      </c>
      <c r="O1786">
        <v>1.0960110665826299</v>
      </c>
      <c r="P1786">
        <v>7.3236545190031999</v>
      </c>
      <c r="Q1786">
        <v>7.6926971878400003</v>
      </c>
      <c r="R1786">
        <v>17.571738559066802</v>
      </c>
      <c r="S1786">
        <v>17.4812540369877</v>
      </c>
      <c r="T1786">
        <v>57701.124911874998</v>
      </c>
      <c r="U1786">
        <v>2.1489386711681902</v>
      </c>
      <c r="V1786">
        <v>0.97656243153113897</v>
      </c>
      <c r="W1786">
        <v>-33.930398880910602</v>
      </c>
      <c r="X1786">
        <v>11.754405292489301</v>
      </c>
      <c r="Y1786">
        <v>7.6252823259245899</v>
      </c>
      <c r="Z1786">
        <v>35.892919471924699</v>
      </c>
      <c r="AA1786">
        <v>12.431442975968601</v>
      </c>
      <c r="AB1786">
        <v>9.5842754698171593</v>
      </c>
      <c r="AC1786">
        <v>0</v>
      </c>
      <c r="AD1786">
        <v>3.8008697447595399</v>
      </c>
      <c r="AE1786">
        <v>23413</v>
      </c>
      <c r="AF1786">
        <v>5316.74</v>
      </c>
      <c r="AG1786">
        <v>1165.08</v>
      </c>
      <c r="AH1786">
        <v>1329.57</v>
      </c>
      <c r="AI1786">
        <v>105.75146345664101</v>
      </c>
      <c r="AJ1786">
        <v>1422.54</v>
      </c>
      <c r="AK1786">
        <v>6056.84</v>
      </c>
      <c r="AL1786">
        <v>7620.07</v>
      </c>
      <c r="AM1786">
        <v>788.74</v>
      </c>
      <c r="AN1786">
        <v>9450.5</v>
      </c>
      <c r="AO1786">
        <v>434.8</v>
      </c>
      <c r="AP1786">
        <v>449.51</v>
      </c>
      <c r="AQ1786">
        <v>1862.75</v>
      </c>
      <c r="AR1786">
        <v>20308.544911875</v>
      </c>
      <c r="AS1786" t="s">
        <v>4180</v>
      </c>
    </row>
    <row r="1787" spans="1:45" x14ac:dyDescent="0.3">
      <c r="A1787" s="4" t="s">
        <v>552</v>
      </c>
      <c r="B1787" s="4" t="s">
        <v>553</v>
      </c>
      <c r="C1787" t="s">
        <v>446</v>
      </c>
      <c r="D1787">
        <v>85.086255226626506</v>
      </c>
      <c r="E1787">
        <v>18.554997381538801</v>
      </c>
      <c r="F1787">
        <v>13.8489734584504</v>
      </c>
      <c r="G1787">
        <v>14.160780157381399</v>
      </c>
      <c r="H1787">
        <v>19.183347461076298</v>
      </c>
      <c r="I1787">
        <v>22.202156445949701</v>
      </c>
      <c r="J1787">
        <v>97.291644869770707</v>
      </c>
      <c r="K1787">
        <v>39.784375068362003</v>
      </c>
      <c r="L1787">
        <v>0</v>
      </c>
      <c r="M1787">
        <v>0</v>
      </c>
      <c r="N1787">
        <v>49.298126275431201</v>
      </c>
      <c r="O1787">
        <v>7.5595120786415997</v>
      </c>
      <c r="P1787">
        <v>12.7166105194224</v>
      </c>
      <c r="Q1787">
        <v>18.935928797286</v>
      </c>
      <c r="R1787">
        <v>17.844452367195998</v>
      </c>
      <c r="S1787">
        <v>72.616193594913199</v>
      </c>
      <c r="T1787">
        <v>19710.018800000002</v>
      </c>
      <c r="U1787">
        <v>14.7784805548494</v>
      </c>
      <c r="V1787">
        <v>0.51689428151694805</v>
      </c>
      <c r="W1787">
        <v>41.739833394346697</v>
      </c>
      <c r="X1787">
        <v>16.026914739884301</v>
      </c>
      <c r="Y1787">
        <v>14.798584718208</v>
      </c>
      <c r="Z1787">
        <v>58.076022398843897</v>
      </c>
      <c r="AA1787">
        <v>6.1026065751444998</v>
      </c>
      <c r="AB1787">
        <v>6.4789062499999996</v>
      </c>
      <c r="AC1787">
        <v>0</v>
      </c>
      <c r="AD1787">
        <v>0.73620574421965301</v>
      </c>
      <c r="AE1787">
        <v>47291</v>
      </c>
      <c r="AF1787">
        <v>1688.89</v>
      </c>
      <c r="AG1787">
        <v>239.159999999999</v>
      </c>
      <c r="AH1787">
        <v>317.18999999999897</v>
      </c>
      <c r="AI1787">
        <v>21.6004335260115</v>
      </c>
      <c r="AJ1787">
        <v>374.969999999999</v>
      </c>
      <c r="AK1787">
        <v>191.97</v>
      </c>
      <c r="AL1787">
        <v>1281.55</v>
      </c>
      <c r="AM1787">
        <v>651.33999999999901</v>
      </c>
      <c r="AN1787">
        <v>1376.94999999999</v>
      </c>
      <c r="AO1787">
        <v>282.93999999999897</v>
      </c>
      <c r="AP1787">
        <v>331.28</v>
      </c>
      <c r="AQ1787">
        <v>1819.9</v>
      </c>
      <c r="AR1787">
        <v>20349.228800000001</v>
      </c>
      <c r="AS1787" t="s">
        <v>4180</v>
      </c>
    </row>
    <row r="1788" spans="1:45" x14ac:dyDescent="0.3">
      <c r="A1788" s="4" t="s">
        <v>550</v>
      </c>
      <c r="B1788" s="4" t="s">
        <v>551</v>
      </c>
      <c r="C1788" t="s">
        <v>52</v>
      </c>
      <c r="D1788">
        <v>12.3863370346685</v>
      </c>
      <c r="E1788">
        <v>10.4931297498162</v>
      </c>
      <c r="F1788">
        <v>0.85577446977633898</v>
      </c>
      <c r="G1788">
        <v>10.2282210971771</v>
      </c>
      <c r="H1788">
        <v>14.604420970894999</v>
      </c>
      <c r="I1788">
        <v>14.279059534388599</v>
      </c>
      <c r="J1788">
        <v>8.8691555390865808</v>
      </c>
      <c r="K1788">
        <v>1.8670005918897701</v>
      </c>
      <c r="L1788">
        <v>0</v>
      </c>
      <c r="M1788">
        <v>0</v>
      </c>
      <c r="N1788">
        <v>0.88249496762113699</v>
      </c>
      <c r="O1788">
        <v>13.5112796769935</v>
      </c>
      <c r="P1788">
        <v>22.371948637559299</v>
      </c>
      <c r="Q1788">
        <v>0</v>
      </c>
      <c r="R1788">
        <v>24.1049066644158</v>
      </c>
      <c r="S1788">
        <v>10.406040299832499</v>
      </c>
      <c r="T1788">
        <v>1015.95231690999</v>
      </c>
      <c r="U1788">
        <v>1.23302838914083</v>
      </c>
      <c r="V1788">
        <v>0.67781166898640799</v>
      </c>
      <c r="W1788">
        <v>-53.051522033634001</v>
      </c>
      <c r="X1788">
        <v>41.659473842560203</v>
      </c>
      <c r="Y1788">
        <v>32.5829490693271</v>
      </c>
      <c r="Z1788">
        <v>0</v>
      </c>
      <c r="AA1788">
        <v>25.233746559626098</v>
      </c>
      <c r="AB1788">
        <v>19.498214482001199</v>
      </c>
      <c r="AC1788">
        <v>0</v>
      </c>
      <c r="AD1788">
        <v>8.5483602807186703</v>
      </c>
      <c r="AE1788">
        <v>779303</v>
      </c>
      <c r="AF1788">
        <v>16271.94</v>
      </c>
      <c r="AG1788">
        <v>1664.33</v>
      </c>
      <c r="AH1788">
        <v>2208.56</v>
      </c>
      <c r="AI1788">
        <v>8.3449881780880197</v>
      </c>
      <c r="AJ1788">
        <v>2323.48</v>
      </c>
      <c r="AK1788">
        <v>36731.67</v>
      </c>
      <c r="AL1788">
        <v>10772.67</v>
      </c>
      <c r="AM1788">
        <v>19815.73</v>
      </c>
      <c r="AN1788">
        <v>16718.959999999901</v>
      </c>
      <c r="AO1788">
        <v>11048.42</v>
      </c>
      <c r="AP1788">
        <v>11178.35</v>
      </c>
      <c r="AQ1788">
        <v>97.35</v>
      </c>
      <c r="AR1788">
        <v>20614.952316909999</v>
      </c>
      <c r="AS1788" t="s">
        <v>4180</v>
      </c>
    </row>
    <row r="1789" spans="1:45" x14ac:dyDescent="0.3">
      <c r="A1789" s="4" t="s">
        <v>548</v>
      </c>
      <c r="B1789" s="4" t="s">
        <v>549</v>
      </c>
      <c r="C1789" t="s">
        <v>327</v>
      </c>
      <c r="D1789">
        <v>59.355663866071701</v>
      </c>
      <c r="E1789">
        <v>12.978370611919599</v>
      </c>
      <c r="F1789">
        <v>7.4471068721113802</v>
      </c>
      <c r="G1789">
        <v>4.6361743622180001</v>
      </c>
      <c r="H1789">
        <v>10.589096026100201</v>
      </c>
      <c r="I1789">
        <v>8.2640206620282406</v>
      </c>
      <c r="J1789">
        <v>-45.459875732052602</v>
      </c>
      <c r="K1789">
        <v>7.6692097287255097</v>
      </c>
      <c r="L1789">
        <v>0</v>
      </c>
      <c r="M1789">
        <v>0</v>
      </c>
      <c r="N1789">
        <v>16.064416561649502</v>
      </c>
      <c r="O1789">
        <v>12.368891555062699</v>
      </c>
      <c r="P1789">
        <v>7.4400447544500299</v>
      </c>
      <c r="Q1789">
        <v>8.8017463178433601</v>
      </c>
      <c r="R1789">
        <v>7.9487738764594198</v>
      </c>
      <c r="S1789">
        <v>73.113244568518596</v>
      </c>
      <c r="T1789">
        <v>18819.923218</v>
      </c>
      <c r="U1789">
        <v>7.3061015838030103</v>
      </c>
      <c r="V1789">
        <v>0.303762325636176</v>
      </c>
      <c r="W1789">
        <v>104.90724422246799</v>
      </c>
      <c r="X1789">
        <v>11.415675962110701</v>
      </c>
      <c r="Y1789">
        <v>8.1396650462123805</v>
      </c>
      <c r="Z1789">
        <v>74.999999605901394</v>
      </c>
      <c r="AA1789">
        <v>3.1299619466354298</v>
      </c>
      <c r="AB1789">
        <v>6.5744570721491096</v>
      </c>
      <c r="AC1789">
        <v>0</v>
      </c>
      <c r="AD1789">
        <v>2.8243401234143102</v>
      </c>
      <c r="AE1789">
        <v>126060</v>
      </c>
      <c r="AF1789">
        <v>7588.8</v>
      </c>
      <c r="AG1789">
        <v>351.82999999999902</v>
      </c>
      <c r="AH1789">
        <v>469.69999999999902</v>
      </c>
      <c r="AI1789">
        <v>27.731536218176</v>
      </c>
      <c r="AJ1789">
        <v>627.13999999999896</v>
      </c>
      <c r="AK1789">
        <v>207.37</v>
      </c>
      <c r="AL1789">
        <v>2718.75</v>
      </c>
      <c r="AM1789">
        <v>2063.1799999999998</v>
      </c>
      <c r="AN1789">
        <v>2858.31</v>
      </c>
      <c r="AO1789">
        <v>423.46</v>
      </c>
      <c r="AP1789">
        <v>524.14</v>
      </c>
      <c r="AQ1789">
        <v>1636.95</v>
      </c>
      <c r="AR1789">
        <v>20883.103218</v>
      </c>
      <c r="AS1789" t="s">
        <v>4180</v>
      </c>
    </row>
    <row r="1790" spans="1:45" x14ac:dyDescent="0.3">
      <c r="A1790" s="4" t="s">
        <v>546</v>
      </c>
      <c r="B1790" s="4" t="s">
        <v>547</v>
      </c>
      <c r="C1790" t="s">
        <v>95</v>
      </c>
      <c r="D1790">
        <v>10.518048986231999</v>
      </c>
      <c r="E1790">
        <v>7.9350716876938403</v>
      </c>
      <c r="F1790">
        <v>1.52701687709491</v>
      </c>
      <c r="G1790">
        <v>4.0983768486713101</v>
      </c>
      <c r="H1790">
        <v>6.93588029564848</v>
      </c>
      <c r="I1790">
        <v>6.3469505514631601</v>
      </c>
      <c r="J1790">
        <v>-62.459692030162898</v>
      </c>
      <c r="K1790">
        <v>0</v>
      </c>
      <c r="L1790">
        <v>0</v>
      </c>
      <c r="M1790">
        <v>0</v>
      </c>
      <c r="N1790">
        <v>1.7468196485327701</v>
      </c>
      <c r="O1790">
        <v>19.569050730899999</v>
      </c>
      <c r="P1790">
        <v>0.34991780013271501</v>
      </c>
      <c r="Q1790">
        <v>17.178541545970099</v>
      </c>
      <c r="R1790">
        <v>47.219188523917197</v>
      </c>
      <c r="S1790">
        <v>14.120859765781701</v>
      </c>
      <c r="T1790">
        <v>2358.7259999999901</v>
      </c>
      <c r="U1790">
        <v>0.79791413281671597</v>
      </c>
      <c r="V1790">
        <v>0</v>
      </c>
      <c r="W1790">
        <v>-60.132976383805797</v>
      </c>
      <c r="X1790">
        <v>10.890718992248001</v>
      </c>
      <c r="Y1790">
        <v>0.126497720018239</v>
      </c>
      <c r="Z1790">
        <v>85.784313725490193</v>
      </c>
      <c r="AA1790">
        <v>0.531822389420884</v>
      </c>
      <c r="AB1790">
        <v>2.08781383948928</v>
      </c>
      <c r="AC1790">
        <v>0</v>
      </c>
      <c r="AD1790">
        <v>9.6278764249885995</v>
      </c>
      <c r="AE1790">
        <v>268883</v>
      </c>
      <c r="AF1790">
        <v>48594.36</v>
      </c>
      <c r="AG1790">
        <v>1991.5799999999899</v>
      </c>
      <c r="AH1790">
        <v>3069.3099999999899</v>
      </c>
      <c r="AI1790">
        <v>11.351915184678401</v>
      </c>
      <c r="AJ1790">
        <v>3084.2599999999902</v>
      </c>
      <c r="AK1790">
        <v>93990.1</v>
      </c>
      <c r="AL1790">
        <v>23831.599999999999</v>
      </c>
      <c r="AM1790">
        <v>18588.810000000001</v>
      </c>
      <c r="AN1790">
        <v>26252.87</v>
      </c>
      <c r="AO1790">
        <v>13277.58</v>
      </c>
      <c r="AP1790">
        <v>13283.61</v>
      </c>
      <c r="AQ1790">
        <v>117.55</v>
      </c>
      <c r="AR1790">
        <v>20947.536</v>
      </c>
      <c r="AS1790" t="s">
        <v>4180</v>
      </c>
    </row>
    <row r="1791" spans="1:45" x14ac:dyDescent="0.3">
      <c r="A1791" s="4" t="s">
        <v>543</v>
      </c>
      <c r="B1791" s="4" t="s">
        <v>544</v>
      </c>
      <c r="C1791" t="s">
        <v>545</v>
      </c>
      <c r="D1791">
        <v>45.010381970986003</v>
      </c>
      <c r="E1791">
        <v>28.564296441239499</v>
      </c>
      <c r="F1791">
        <v>18.212857282216302</v>
      </c>
      <c r="G1791">
        <v>19.183345688164</v>
      </c>
      <c r="H1791">
        <v>29.338610475277999</v>
      </c>
      <c r="I1791">
        <v>30.201383741042701</v>
      </c>
      <c r="J1791">
        <v>39.577424231577098</v>
      </c>
      <c r="K1791">
        <v>9.8575066461820793</v>
      </c>
      <c r="L1791">
        <v>0</v>
      </c>
      <c r="M1791">
        <v>0</v>
      </c>
      <c r="N1791">
        <v>52.055115998390697</v>
      </c>
      <c r="O1791">
        <v>8.7391961808874896</v>
      </c>
      <c r="P1791">
        <v>8.2661953935775294</v>
      </c>
      <c r="Q1791">
        <v>13.1039434402342</v>
      </c>
      <c r="R1791">
        <v>9.1622092514105304</v>
      </c>
      <c r="S1791">
        <v>44.3066317465967</v>
      </c>
      <c r="T1791">
        <v>20381.866025905001</v>
      </c>
      <c r="U1791">
        <v>15.982715504459399</v>
      </c>
      <c r="V1791">
        <v>1.03871458078422</v>
      </c>
      <c r="W1791">
        <v>70.604830169558795</v>
      </c>
      <c r="X1791">
        <v>6.3824251171762301</v>
      </c>
      <c r="Y1791">
        <v>2.5548548132891402</v>
      </c>
      <c r="Z1791">
        <v>66.877487685136003</v>
      </c>
      <c r="AA1791">
        <v>6.8378321118581198</v>
      </c>
      <c r="AB1791">
        <v>6.7490172632472403</v>
      </c>
      <c r="AC1791">
        <v>0</v>
      </c>
      <c r="AD1791">
        <v>3.4035102107158899</v>
      </c>
      <c r="AE1791">
        <v>44208</v>
      </c>
      <c r="AF1791">
        <v>2428.1999999999998</v>
      </c>
      <c r="AG1791">
        <v>465.80999999999898</v>
      </c>
      <c r="AH1791">
        <v>618.43999999999903</v>
      </c>
      <c r="AI1791">
        <v>64.03</v>
      </c>
      <c r="AJ1791">
        <v>733.349999999999</v>
      </c>
      <c r="AK1791">
        <v>170.28</v>
      </c>
      <c r="AL1791">
        <v>1053.97</v>
      </c>
      <c r="AM1791">
        <v>584.41999999999996</v>
      </c>
      <c r="AN1791">
        <v>1311.81</v>
      </c>
      <c r="AO1791">
        <v>465.55</v>
      </c>
      <c r="AP1791">
        <v>500.47</v>
      </c>
      <c r="AQ1791">
        <v>3025.8</v>
      </c>
      <c r="AR1791">
        <v>20966.286025904999</v>
      </c>
      <c r="AS1791" t="s">
        <v>4180</v>
      </c>
    </row>
    <row r="1792" spans="1:45" x14ac:dyDescent="0.3">
      <c r="A1792" s="4" t="s">
        <v>541</v>
      </c>
      <c r="B1792" s="4" t="s">
        <v>542</v>
      </c>
      <c r="C1792" t="s">
        <v>268</v>
      </c>
      <c r="D1792">
        <v>30.898381486572699</v>
      </c>
      <c r="E1792">
        <v>23.896759871511801</v>
      </c>
      <c r="F1792">
        <v>21.690530618230898</v>
      </c>
      <c r="G1792">
        <v>47.9328420251666</v>
      </c>
      <c r="H1792">
        <v>47.320016545867396</v>
      </c>
      <c r="I1792">
        <v>64.134738681358897</v>
      </c>
      <c r="J1792">
        <v>-13.038776514530101</v>
      </c>
      <c r="K1792">
        <v>0</v>
      </c>
      <c r="L1792">
        <v>0</v>
      </c>
      <c r="M1792">
        <v>0</v>
      </c>
      <c r="N1792">
        <v>233.49349624189199</v>
      </c>
      <c r="O1792">
        <v>1.5570587880789</v>
      </c>
      <c r="P1792">
        <v>11.5633743786014</v>
      </c>
      <c r="Q1792">
        <v>15.891966740074</v>
      </c>
      <c r="R1792">
        <v>10.4174908540509</v>
      </c>
      <c r="S1792">
        <v>28.306651420610098</v>
      </c>
      <c r="T1792">
        <v>20660.485876760002</v>
      </c>
      <c r="U1792">
        <v>6.7791180113774896</v>
      </c>
      <c r="V1792">
        <v>2.34623264406145</v>
      </c>
      <c r="W1792">
        <v>17.115494141528501</v>
      </c>
      <c r="X1792">
        <v>8.3697578770111392</v>
      </c>
      <c r="Y1792">
        <v>1.84968018329704</v>
      </c>
      <c r="Z1792">
        <v>73.819580401478902</v>
      </c>
      <c r="AA1792">
        <v>7.1645407596384896</v>
      </c>
      <c r="AB1792">
        <v>3.6036979757311101</v>
      </c>
      <c r="AC1792">
        <v>0</v>
      </c>
      <c r="AD1792">
        <v>0</v>
      </c>
      <c r="AE1792">
        <v>169262</v>
      </c>
      <c r="AF1792">
        <v>1419.34</v>
      </c>
      <c r="AG1792">
        <v>680.32999999999902</v>
      </c>
      <c r="AH1792">
        <v>877.02</v>
      </c>
      <c r="AI1792">
        <v>11.074732038830501</v>
      </c>
      <c r="AJ1792">
        <v>910.29</v>
      </c>
      <c r="AK1792">
        <v>2549.9499999999998</v>
      </c>
      <c r="AL1792">
        <v>1807.65</v>
      </c>
      <c r="AM1792">
        <v>360.61</v>
      </c>
      <c r="AN1792">
        <v>3100.86</v>
      </c>
      <c r="AO1792">
        <v>436.3</v>
      </c>
      <c r="AP1792">
        <v>455.97</v>
      </c>
      <c r="AQ1792">
        <v>336.8</v>
      </c>
      <c r="AR1792">
        <v>21021.095876759999</v>
      </c>
      <c r="AS1792" t="s">
        <v>4180</v>
      </c>
    </row>
    <row r="1793" spans="1:45" x14ac:dyDescent="0.3">
      <c r="A1793" s="4" t="s">
        <v>539</v>
      </c>
      <c r="B1793" s="4" t="s">
        <v>540</v>
      </c>
      <c r="C1793" t="s">
        <v>200</v>
      </c>
      <c r="D1793">
        <v>41.141638687264603</v>
      </c>
      <c r="E1793">
        <v>24.442842098272301</v>
      </c>
      <c r="F1793">
        <v>16.8006782092666</v>
      </c>
      <c r="G1793">
        <v>14.4371376776062</v>
      </c>
      <c r="H1793">
        <v>20.5755606268376</v>
      </c>
      <c r="I1793">
        <v>24.331813762436902</v>
      </c>
      <c r="J1793">
        <v>164.07981939384501</v>
      </c>
      <c r="K1793">
        <v>37.348392927515903</v>
      </c>
      <c r="L1793">
        <v>27.972444546564699</v>
      </c>
      <c r="M1793">
        <v>7.6198743069650297</v>
      </c>
      <c r="N1793">
        <v>57.174243517049199</v>
      </c>
      <c r="O1793">
        <v>6.3414871387646699</v>
      </c>
      <c r="P1793">
        <v>11.9679100925933</v>
      </c>
      <c r="Q1793">
        <v>26.330737129181699</v>
      </c>
      <c r="R1793">
        <v>21.778377448114298</v>
      </c>
      <c r="S1793">
        <v>25.136517148655201</v>
      </c>
      <c r="T1793">
        <v>21545.340749999999</v>
      </c>
      <c r="U1793">
        <v>9.0200456775467295</v>
      </c>
      <c r="V1793">
        <v>0.146068327517649</v>
      </c>
      <c r="W1793">
        <v>103.401395176145</v>
      </c>
      <c r="X1793">
        <v>12.996248510390901</v>
      </c>
      <c r="Y1793">
        <v>12.996248510390901</v>
      </c>
      <c r="Z1793">
        <v>74.717411713413696</v>
      </c>
      <c r="AA1793">
        <v>3.57537160296468</v>
      </c>
      <c r="AB1793">
        <v>5.90069001598604</v>
      </c>
      <c r="AC1793">
        <v>0</v>
      </c>
      <c r="AD1793">
        <v>0</v>
      </c>
      <c r="AE1793">
        <v>95536</v>
      </c>
      <c r="AF1793">
        <v>3568.99</v>
      </c>
      <c r="AG1793">
        <v>515.25999999999897</v>
      </c>
      <c r="AH1793">
        <v>688.85999999999899</v>
      </c>
      <c r="AI1793">
        <v>14.976311582618701</v>
      </c>
      <c r="AJ1793">
        <v>868.39999999999895</v>
      </c>
      <c r="AK1793">
        <v>1.5</v>
      </c>
      <c r="AL1793">
        <v>2124.8000000000002</v>
      </c>
      <c r="AM1793">
        <v>310.7</v>
      </c>
      <c r="AN1793">
        <v>2350.17</v>
      </c>
      <c r="AO1793">
        <v>373.91999999999899</v>
      </c>
      <c r="AP1793">
        <v>658.92</v>
      </c>
      <c r="AQ1793">
        <v>627.6</v>
      </c>
      <c r="AR1793">
        <v>21198.640749999999</v>
      </c>
      <c r="AS1793" t="s">
        <v>4180</v>
      </c>
    </row>
    <row r="1794" spans="1:45" x14ac:dyDescent="0.3">
      <c r="A1794" s="4" t="s">
        <v>537</v>
      </c>
      <c r="B1794" s="4" t="s">
        <v>538</v>
      </c>
      <c r="C1794" t="s">
        <v>178</v>
      </c>
      <c r="D1794">
        <v>46.861388101781301</v>
      </c>
      <c r="E1794">
        <v>25.369282914649901</v>
      </c>
      <c r="F1794">
        <v>17.494618298362699</v>
      </c>
      <c r="G1794">
        <v>15.409380506981099</v>
      </c>
      <c r="H1794">
        <v>29.379251105199899</v>
      </c>
      <c r="I1794">
        <v>32.165514436762898</v>
      </c>
      <c r="J1794">
        <v>-14.1591653892569</v>
      </c>
      <c r="K1794">
        <v>-1.5561534747955501</v>
      </c>
      <c r="L1794">
        <v>5.2169421487603298</v>
      </c>
      <c r="M1794">
        <v>0</v>
      </c>
      <c r="N1794">
        <v>59.993139117584903</v>
      </c>
      <c r="O1794">
        <v>4.1944125160563397</v>
      </c>
      <c r="P1794">
        <v>5.3406231436319196</v>
      </c>
      <c r="Q1794">
        <v>10.4112642076539</v>
      </c>
      <c r="R1794">
        <v>4.8402240179962401</v>
      </c>
      <c r="S1794">
        <v>30.050142614634598</v>
      </c>
      <c r="T1794">
        <v>20949.613169880002</v>
      </c>
      <c r="U1794">
        <v>12.094651467782199</v>
      </c>
      <c r="V1794">
        <v>1.66891828745572</v>
      </c>
      <c r="W1794">
        <v>6.2474844343244396</v>
      </c>
      <c r="X1794">
        <v>25.481612784342701</v>
      </c>
      <c r="Y1794">
        <v>21.376787138233301</v>
      </c>
      <c r="Z1794">
        <v>53.855120878828103</v>
      </c>
      <c r="AA1794">
        <v>12.5241687692263</v>
      </c>
      <c r="AB1794">
        <v>3.8671436792932399</v>
      </c>
      <c r="AC1794">
        <v>15.6884419365754</v>
      </c>
      <c r="AD1794">
        <v>4.0315410722737104</v>
      </c>
      <c r="AE1794">
        <v>83257</v>
      </c>
      <c r="AF1794">
        <v>2950.8</v>
      </c>
      <c r="AG1794">
        <v>454.7</v>
      </c>
      <c r="AH1794">
        <v>568.91999999999996</v>
      </c>
      <c r="AI1794">
        <v>10.130395049715499</v>
      </c>
      <c r="AJ1794">
        <v>949.14</v>
      </c>
      <c r="AK1794">
        <v>166.42</v>
      </c>
      <c r="AL1794">
        <v>1645.95</v>
      </c>
      <c r="AM1794">
        <v>449.28</v>
      </c>
      <c r="AN1794">
        <v>1761.75999999999</v>
      </c>
      <c r="AO1794">
        <v>887.83999999999901</v>
      </c>
      <c r="AP1794">
        <v>921.53</v>
      </c>
      <c r="AQ1794">
        <v>480.9</v>
      </c>
      <c r="AR1794">
        <v>21307.87316988</v>
      </c>
      <c r="AS1794" t="s">
        <v>4180</v>
      </c>
    </row>
    <row r="1795" spans="1:45" x14ac:dyDescent="0.3">
      <c r="A1795" s="4" t="s">
        <v>535</v>
      </c>
      <c r="B1795" s="4" t="s">
        <v>536</v>
      </c>
      <c r="C1795" t="s">
        <v>150</v>
      </c>
      <c r="D1795">
        <v>16.5018555446125</v>
      </c>
      <c r="E1795">
        <v>12.5756393140067</v>
      </c>
      <c r="F1795">
        <v>8.8827471362350305</v>
      </c>
      <c r="G1795">
        <v>14.275481494420699</v>
      </c>
      <c r="H1795">
        <v>19.7824243158584</v>
      </c>
      <c r="I1795">
        <v>21.195532162431999</v>
      </c>
      <c r="J1795">
        <v>103.97293255308701</v>
      </c>
      <c r="K1795">
        <v>10.8863651503715</v>
      </c>
      <c r="L1795">
        <v>0.43178159773237401</v>
      </c>
      <c r="M1795">
        <v>0</v>
      </c>
      <c r="N1795">
        <v>32.244384448172099</v>
      </c>
      <c r="O1795">
        <v>4.0164417174539597</v>
      </c>
      <c r="P1795">
        <v>3.5808374781743901</v>
      </c>
      <c r="Q1795">
        <v>20.079206276835599</v>
      </c>
      <c r="R1795">
        <v>18.108302462749901</v>
      </c>
      <c r="S1795">
        <v>8.4451535250090508</v>
      </c>
      <c r="T1795">
        <v>19490.626113225</v>
      </c>
      <c r="U1795">
        <v>2.00792733719932</v>
      </c>
      <c r="V1795">
        <v>2.9978586723768701</v>
      </c>
      <c r="W1795">
        <v>-32.262031722414598</v>
      </c>
      <c r="X1795">
        <v>10.3890238288683</v>
      </c>
      <c r="Y1795">
        <v>10.124311596704301</v>
      </c>
      <c r="Z1795">
        <v>51.278270237190398</v>
      </c>
      <c r="AA1795">
        <v>13.303189987749001</v>
      </c>
      <c r="AB1795">
        <v>12.9849936545827</v>
      </c>
      <c r="AC1795">
        <v>0</v>
      </c>
      <c r="AD1795">
        <v>0</v>
      </c>
      <c r="AE1795">
        <v>580874</v>
      </c>
      <c r="AF1795">
        <v>9102.39</v>
      </c>
      <c r="AG1795">
        <v>1299.4100000000001</v>
      </c>
      <c r="AH1795">
        <v>1316.4</v>
      </c>
      <c r="AI1795">
        <v>7.0195705365637</v>
      </c>
      <c r="AJ1795">
        <v>1929.3</v>
      </c>
      <c r="AK1795">
        <v>311.56</v>
      </c>
      <c r="AL1795">
        <v>9760.69</v>
      </c>
      <c r="AM1795">
        <v>1998.1599999999901</v>
      </c>
      <c r="AN1795">
        <v>10679.01</v>
      </c>
      <c r="AO1795">
        <v>980.16</v>
      </c>
      <c r="AP1795">
        <v>2198.98</v>
      </c>
      <c r="AQ1795">
        <v>122.8</v>
      </c>
      <c r="AR1795">
        <v>21442.676113224999</v>
      </c>
      <c r="AS1795" t="s">
        <v>4180</v>
      </c>
    </row>
    <row r="1796" spans="1:45" x14ac:dyDescent="0.3">
      <c r="A1796" s="4" t="s">
        <v>533</v>
      </c>
      <c r="B1796" s="4" t="s">
        <v>534</v>
      </c>
      <c r="C1796" t="s">
        <v>101</v>
      </c>
      <c r="D1796">
        <v>25.4644109893059</v>
      </c>
      <c r="E1796">
        <v>7.7670375959480502</v>
      </c>
      <c r="F1796">
        <v>3.1175773176665502</v>
      </c>
      <c r="G1796">
        <v>0.327078247838959</v>
      </c>
      <c r="H1796">
        <v>0.81393211690799006</v>
      </c>
      <c r="I1796">
        <v>0.436157238821127</v>
      </c>
      <c r="J1796">
        <v>33.524600130998998</v>
      </c>
      <c r="K1796">
        <v>5.0041380153448696</v>
      </c>
      <c r="L1796">
        <v>9.0983461927142599</v>
      </c>
      <c r="M1796">
        <v>0</v>
      </c>
      <c r="N1796">
        <v>6.8960985746958601</v>
      </c>
      <c r="O1796">
        <v>9.3490161624878798</v>
      </c>
      <c r="P1796">
        <v>-8.6265494982758693</v>
      </c>
      <c r="Q1796">
        <v>0</v>
      </c>
      <c r="R1796">
        <v>-4.5970894634235204</v>
      </c>
      <c r="S1796">
        <v>15.431191798513099</v>
      </c>
      <c r="T1796">
        <v>20482.126912534899</v>
      </c>
      <c r="U1796">
        <v>1.9172434150287201</v>
      </c>
      <c r="V1796">
        <v>0</v>
      </c>
      <c r="W1796">
        <v>102.105276490341</v>
      </c>
      <c r="X1796">
        <v>11.448505958777799</v>
      </c>
      <c r="Y1796">
        <v>3.8867444264597997E-2</v>
      </c>
      <c r="Z1796">
        <v>54.048464458399501</v>
      </c>
      <c r="AA1796">
        <v>17.838610483583999</v>
      </c>
      <c r="AB1796">
        <v>1.2570370234319499</v>
      </c>
      <c r="AC1796">
        <v>0</v>
      </c>
      <c r="AD1796">
        <v>11.2248332324668</v>
      </c>
      <c r="AE1796">
        <v>36406</v>
      </c>
      <c r="AF1796">
        <v>258308.22</v>
      </c>
      <c r="AG1796">
        <v>844.87000000000398</v>
      </c>
      <c r="AH1796">
        <v>893.850000000004</v>
      </c>
      <c r="AI1796">
        <v>28.6144454825994</v>
      </c>
      <c r="AJ1796">
        <v>1126.6300000000001</v>
      </c>
      <c r="AK1796">
        <v>1041.1400000000001</v>
      </c>
      <c r="AL1796">
        <v>10546.92</v>
      </c>
      <c r="AM1796">
        <v>2052.9499999999998</v>
      </c>
      <c r="AN1796">
        <v>11221.38</v>
      </c>
      <c r="AO1796">
        <v>-10278.33</v>
      </c>
      <c r="AP1796">
        <v>-10251.549999999999</v>
      </c>
      <c r="AQ1796">
        <v>715.05</v>
      </c>
      <c r="AR1796">
        <v>21514.116912534999</v>
      </c>
      <c r="AS1796" t="s">
        <v>4180</v>
      </c>
    </row>
    <row r="1797" spans="1:45" x14ac:dyDescent="0.3">
      <c r="A1797" s="4" t="s">
        <v>531</v>
      </c>
      <c r="B1797" s="4" t="s">
        <v>532</v>
      </c>
      <c r="C1797" t="s">
        <v>200</v>
      </c>
      <c r="D1797">
        <v>164.44118480603399</v>
      </c>
      <c r="E1797">
        <v>12.321141358004599</v>
      </c>
      <c r="F1797">
        <v>8.2679896113590807</v>
      </c>
      <c r="G1797">
        <v>21.264919522575202</v>
      </c>
      <c r="H1797">
        <v>38.025290282720398</v>
      </c>
      <c r="I1797">
        <v>48.521647307286102</v>
      </c>
      <c r="J1797">
        <v>-16.098752034725901</v>
      </c>
      <c r="K1797">
        <v>0</v>
      </c>
      <c r="L1797">
        <v>26.7690418816027</v>
      </c>
      <c r="M1797">
        <v>20.289350473241001</v>
      </c>
      <c r="N1797">
        <v>24.950253425943298</v>
      </c>
      <c r="O1797">
        <v>4.3105134235203098</v>
      </c>
      <c r="P1797">
        <v>14.766332658271301</v>
      </c>
      <c r="Q1797">
        <v>24.109839103757899</v>
      </c>
      <c r="R1797">
        <v>7.0102760849908501</v>
      </c>
      <c r="S1797">
        <v>0</v>
      </c>
      <c r="T1797">
        <v>21685.337872569999</v>
      </c>
      <c r="U1797">
        <v>20.025359738842401</v>
      </c>
      <c r="V1797">
        <v>0</v>
      </c>
      <c r="W1797">
        <v>113.595215713466</v>
      </c>
      <c r="X1797">
        <v>6.46556402570085</v>
      </c>
      <c r="Y1797">
        <v>4.8726883587530399</v>
      </c>
      <c r="Z1797">
        <v>84.908056569854196</v>
      </c>
      <c r="AA1797">
        <v>5.8506311306068701</v>
      </c>
      <c r="AB1797">
        <v>1.6979306690798299</v>
      </c>
      <c r="AC1797">
        <v>0</v>
      </c>
      <c r="AD1797">
        <v>0</v>
      </c>
      <c r="AE1797">
        <v>93696</v>
      </c>
      <c r="AF1797">
        <v>625.02</v>
      </c>
      <c r="AG1797">
        <v>132.91</v>
      </c>
      <c r="AH1797">
        <v>181.92</v>
      </c>
      <c r="AI1797">
        <v>10.668615866371701</v>
      </c>
      <c r="AJ1797">
        <v>303.27</v>
      </c>
      <c r="AK1797">
        <v>79.98</v>
      </c>
      <c r="AL1797">
        <v>936.729999999999</v>
      </c>
      <c r="AM1797">
        <v>462.7</v>
      </c>
      <c r="AN1797">
        <v>1091.4099999999901</v>
      </c>
      <c r="AO1797">
        <v>240.12</v>
      </c>
      <c r="AP1797">
        <v>252.62</v>
      </c>
      <c r="AQ1797">
        <v>912.2</v>
      </c>
      <c r="AR1797">
        <v>21855.877872569999</v>
      </c>
      <c r="AS1797" t="s">
        <v>4180</v>
      </c>
    </row>
    <row r="1798" spans="1:45" x14ac:dyDescent="0.3">
      <c r="A1798" s="4" t="s">
        <v>529</v>
      </c>
      <c r="B1798" s="4" t="s">
        <v>530</v>
      </c>
      <c r="C1798" t="s">
        <v>396</v>
      </c>
      <c r="D1798">
        <v>112.440991129707</v>
      </c>
      <c r="E1798">
        <v>44.993592433400998</v>
      </c>
      <c r="F1798">
        <v>36.405513039329001</v>
      </c>
      <c r="G1798">
        <v>36.866950396788503</v>
      </c>
      <c r="H1798">
        <v>41.275037965638099</v>
      </c>
      <c r="I1798">
        <v>52.935491664653298</v>
      </c>
      <c r="J1798">
        <v>-16.098752034725901</v>
      </c>
      <c r="K1798">
        <v>0</v>
      </c>
      <c r="L1798">
        <v>6.1148479626438303E-2</v>
      </c>
      <c r="M1798">
        <v>6.1148479626438303E-2</v>
      </c>
      <c r="N1798">
        <v>164.97837658017301</v>
      </c>
      <c r="O1798">
        <v>30.6035870485582</v>
      </c>
      <c r="P1798">
        <v>41.790086751670202</v>
      </c>
      <c r="Q1798">
        <v>0</v>
      </c>
      <c r="R1798">
        <v>50.670166916364003</v>
      </c>
      <c r="S1798">
        <v>0</v>
      </c>
      <c r="T1798">
        <v>22057.459410399999</v>
      </c>
      <c r="U1798">
        <v>41.330663943521003</v>
      </c>
      <c r="V1798">
        <v>1.19053288251821</v>
      </c>
      <c r="W1798">
        <v>361.555627465844</v>
      </c>
      <c r="X1798">
        <v>4.2848084748711504</v>
      </c>
      <c r="Y1798">
        <v>3.6849249889097</v>
      </c>
      <c r="Z1798">
        <v>78.509806535481005</v>
      </c>
      <c r="AA1798">
        <v>5.0478304438303603</v>
      </c>
      <c r="AB1798">
        <v>6.1919388026393696</v>
      </c>
      <c r="AC1798">
        <v>0</v>
      </c>
      <c r="AD1798">
        <v>0.106723884323476</v>
      </c>
      <c r="AE1798">
        <v>242642</v>
      </c>
      <c r="AF1798">
        <v>538.06999999999903</v>
      </c>
      <c r="AG1798">
        <v>198.37</v>
      </c>
      <c r="AH1798">
        <v>267.29000000000002</v>
      </c>
      <c r="AI1798">
        <v>18.6755735510873</v>
      </c>
      <c r="AJ1798">
        <v>284.83</v>
      </c>
      <c r="AK1798">
        <v>0</v>
      </c>
      <c r="AL1798">
        <v>529.04999999999995</v>
      </c>
      <c r="AM1798">
        <v>247.79</v>
      </c>
      <c r="AN1798">
        <v>539.66999999999996</v>
      </c>
      <c r="AO1798">
        <v>108.429999999999</v>
      </c>
      <c r="AP1798">
        <v>192.85</v>
      </c>
      <c r="AQ1798">
        <v>2088.1999999999998</v>
      </c>
      <c r="AR1798">
        <v>22304.9194103999</v>
      </c>
      <c r="AS1798" t="s">
        <v>4180</v>
      </c>
    </row>
    <row r="1799" spans="1:45" x14ac:dyDescent="0.3">
      <c r="A1799" s="4" t="s">
        <v>526</v>
      </c>
      <c r="B1799" s="4" t="s">
        <v>527</v>
      </c>
      <c r="C1799" t="s">
        <v>528</v>
      </c>
      <c r="D1799">
        <v>138.92649832040101</v>
      </c>
      <c r="E1799">
        <v>8.8708377831372491</v>
      </c>
      <c r="F1799">
        <v>6.4659986581430102</v>
      </c>
      <c r="G1799">
        <v>6.1755344029632102</v>
      </c>
      <c r="H1799">
        <v>16.7721240723628</v>
      </c>
      <c r="I1799">
        <v>10.808991584175301</v>
      </c>
      <c r="J1799">
        <v>-44.3103590254564</v>
      </c>
      <c r="K1799">
        <v>12.348899072066599</v>
      </c>
      <c r="L1799">
        <v>1.21078557107934</v>
      </c>
      <c r="M1799">
        <v>0.545978966984761</v>
      </c>
      <c r="N1799">
        <v>21.909066378845001</v>
      </c>
      <c r="O1799">
        <v>4.0374273987726097</v>
      </c>
      <c r="P1799">
        <v>-4.3104183634134898</v>
      </c>
      <c r="Q1799">
        <v>4.2377743247875301</v>
      </c>
      <c r="R1799">
        <v>-3.5700585235134401</v>
      </c>
      <c r="S1799">
        <v>93.078598375282894</v>
      </c>
      <c r="T1799">
        <v>21520.9840622499</v>
      </c>
      <c r="U1799">
        <v>11.809621406903499</v>
      </c>
      <c r="V1799">
        <v>0</v>
      </c>
      <c r="W1799">
        <v>131.42890321763201</v>
      </c>
      <c r="X1799">
        <v>7.0107598088604801</v>
      </c>
      <c r="Y1799">
        <v>5.5109377926635101</v>
      </c>
      <c r="Z1799">
        <v>74.999995561501095</v>
      </c>
      <c r="AA1799">
        <v>4.3803101090361602</v>
      </c>
      <c r="AB1799">
        <v>9.4545883869341196</v>
      </c>
      <c r="AC1799">
        <v>0</v>
      </c>
      <c r="AD1799">
        <v>5.3261985944161902E-4</v>
      </c>
      <c r="AE1799">
        <v>34661</v>
      </c>
      <c r="AF1799">
        <v>2629.5699999999902</v>
      </c>
      <c r="AG1799">
        <v>162.38999999999899</v>
      </c>
      <c r="AH1799">
        <v>219.92999999999901</v>
      </c>
      <c r="AI1799">
        <v>144.15356495787401</v>
      </c>
      <c r="AJ1799">
        <v>284.229999999999</v>
      </c>
      <c r="AK1799">
        <v>0</v>
      </c>
      <c r="AL1799">
        <v>1889.56</v>
      </c>
      <c r="AM1799">
        <v>1062.42</v>
      </c>
      <c r="AN1799">
        <v>1910.3299999999899</v>
      </c>
      <c r="AO1799">
        <v>279.55</v>
      </c>
      <c r="AP1799">
        <v>321.07</v>
      </c>
      <c r="AQ1799">
        <v>19802.900000000001</v>
      </c>
      <c r="AR1799">
        <v>22560.274062249999</v>
      </c>
      <c r="AS1799" t="s">
        <v>4180</v>
      </c>
    </row>
    <row r="1800" spans="1:45" x14ac:dyDescent="0.3">
      <c r="A1800" s="4" t="s">
        <v>524</v>
      </c>
      <c r="B1800" s="4" t="s">
        <v>525</v>
      </c>
      <c r="C1800" t="s">
        <v>446</v>
      </c>
      <c r="D1800">
        <v>109.63294846839</v>
      </c>
      <c r="E1800">
        <v>6.5797247778012897</v>
      </c>
      <c r="F1800">
        <v>3.3181970775836098</v>
      </c>
      <c r="G1800">
        <v>4.2167875419218896</v>
      </c>
      <c r="H1800">
        <v>9.5500707103937508</v>
      </c>
      <c r="I1800">
        <v>8.3772369406755107</v>
      </c>
      <c r="J1800">
        <v>36.732134396988798</v>
      </c>
      <c r="K1800">
        <v>17.694605653719801</v>
      </c>
      <c r="L1800">
        <v>9.7625938444788201</v>
      </c>
      <c r="M1800">
        <v>0.681554658161586</v>
      </c>
      <c r="N1800">
        <v>6.35930145576223</v>
      </c>
      <c r="O1800">
        <v>-1.4395800214721299</v>
      </c>
      <c r="P1800">
        <v>-5.7399550944087503</v>
      </c>
      <c r="Q1800">
        <v>24.956736869744301</v>
      </c>
      <c r="R1800">
        <v>-5.5131328720265902</v>
      </c>
      <c r="S1800">
        <v>96.015322727090094</v>
      </c>
      <c r="T1800">
        <v>20910.944494599898</v>
      </c>
      <c r="U1800">
        <v>6.9656283911188703</v>
      </c>
      <c r="V1800">
        <v>0.34806822137138799</v>
      </c>
      <c r="W1800">
        <v>82.630623583699602</v>
      </c>
      <c r="X1800">
        <v>15.021114284347499</v>
      </c>
      <c r="Y1800">
        <v>12.7161988077843</v>
      </c>
      <c r="Z1800">
        <v>61.981871709678799</v>
      </c>
      <c r="AA1800">
        <v>12.2753744451615</v>
      </c>
      <c r="AB1800">
        <v>4.1779200931885203</v>
      </c>
      <c r="AC1800">
        <v>0</v>
      </c>
      <c r="AD1800">
        <v>0</v>
      </c>
      <c r="AE1800">
        <v>34088</v>
      </c>
      <c r="AF1800">
        <v>4898.99</v>
      </c>
      <c r="AG1800">
        <v>206.57999999999899</v>
      </c>
      <c r="AH1800">
        <v>275.18999999999897</v>
      </c>
      <c r="AI1800">
        <v>18.343937913699801</v>
      </c>
      <c r="AJ1800">
        <v>410.39999999999901</v>
      </c>
      <c r="AK1800">
        <v>119.21</v>
      </c>
      <c r="AL1800">
        <v>3171.5899999999901</v>
      </c>
      <c r="AM1800">
        <v>2054.4499999999998</v>
      </c>
      <c r="AN1800">
        <v>3251.39</v>
      </c>
      <c r="AO1800">
        <v>686.11</v>
      </c>
      <c r="AP1800">
        <v>769.48</v>
      </c>
      <c r="AQ1800">
        <v>2066.35</v>
      </c>
      <c r="AR1800">
        <v>22647.974494599999</v>
      </c>
      <c r="AS1800" t="s">
        <v>4180</v>
      </c>
    </row>
    <row r="1801" spans="1:45" x14ac:dyDescent="0.3">
      <c r="A1801" s="4" t="s">
        <v>522</v>
      </c>
      <c r="B1801" s="4" t="s">
        <v>523</v>
      </c>
      <c r="C1801" t="s">
        <v>225</v>
      </c>
      <c r="D1801">
        <v>78.140866283313898</v>
      </c>
      <c r="E1801">
        <v>25.029826022024</v>
      </c>
      <c r="F1801">
        <v>19.217829970773199</v>
      </c>
      <c r="G1801">
        <v>17.8623055249295</v>
      </c>
      <c r="H1801">
        <v>28.230758023565802</v>
      </c>
      <c r="I1801">
        <v>29.867083180203299</v>
      </c>
      <c r="J1801">
        <v>-10.284867835699201</v>
      </c>
      <c r="K1801">
        <v>23.065470042131</v>
      </c>
      <c r="L1801">
        <v>0</v>
      </c>
      <c r="M1801">
        <v>0</v>
      </c>
      <c r="N1801">
        <v>75.857763441979003</v>
      </c>
      <c r="O1801">
        <v>15.017030025614799</v>
      </c>
      <c r="P1801">
        <v>16.2684191336417</v>
      </c>
      <c r="Q1801">
        <v>20.220736570445101</v>
      </c>
      <c r="R1801">
        <v>12.688653504695701</v>
      </c>
      <c r="S1801">
        <v>60.693701956658202</v>
      </c>
      <c r="T1801">
        <v>21833.069425540001</v>
      </c>
      <c r="U1801">
        <v>17.856535666572601</v>
      </c>
      <c r="V1801">
        <v>0.73149839649458503</v>
      </c>
      <c r="W1801">
        <v>112.528547105597</v>
      </c>
      <c r="X1801">
        <v>6.5753291591035596</v>
      </c>
      <c r="Y1801">
        <v>3.3387547023436102</v>
      </c>
      <c r="Z1801">
        <v>55.2297113594636</v>
      </c>
      <c r="AA1801">
        <v>25.4450540493328</v>
      </c>
      <c r="AB1801">
        <v>5.4408647096569496</v>
      </c>
      <c r="AC1801">
        <v>0</v>
      </c>
      <c r="AD1801">
        <v>2.2388250689961402</v>
      </c>
      <c r="AE1801">
        <v>135068</v>
      </c>
      <c r="AF1801">
        <v>1632.6</v>
      </c>
      <c r="AG1801">
        <v>291.61999999999898</v>
      </c>
      <c r="AH1801">
        <v>394.409999999999</v>
      </c>
      <c r="AI1801">
        <v>34.989553107145298</v>
      </c>
      <c r="AJ1801">
        <v>487.60999999999899</v>
      </c>
      <c r="AK1801">
        <v>0</v>
      </c>
      <c r="AL1801">
        <v>1088.92</v>
      </c>
      <c r="AM1801">
        <v>985.32999999999902</v>
      </c>
      <c r="AN1801">
        <v>1276.1400000000001</v>
      </c>
      <c r="AO1801">
        <v>338.55999999999898</v>
      </c>
      <c r="AP1801">
        <v>398.15</v>
      </c>
      <c r="AQ1801">
        <v>2663.6</v>
      </c>
      <c r="AR1801">
        <v>22787.43942554</v>
      </c>
      <c r="AS1801" t="s">
        <v>4180</v>
      </c>
    </row>
    <row r="1802" spans="1:45" x14ac:dyDescent="0.3">
      <c r="A1802" s="4" t="s">
        <v>520</v>
      </c>
      <c r="B1802" s="4" t="s">
        <v>521</v>
      </c>
      <c r="C1802" t="s">
        <v>344</v>
      </c>
      <c r="D1802">
        <v>63.348429531319198</v>
      </c>
      <c r="E1802">
        <v>21.930687191165902</v>
      </c>
      <c r="F1802">
        <v>10.8075343061794</v>
      </c>
      <c r="G1802">
        <v>4.21945970390209</v>
      </c>
      <c r="H1802">
        <v>7.2376053231232502</v>
      </c>
      <c r="I1802">
        <v>8.3724924405642707</v>
      </c>
      <c r="J1802">
        <v>37.5518138826979</v>
      </c>
      <c r="K1802">
        <v>53.828169822396497</v>
      </c>
      <c r="L1802">
        <v>28.3950549930167</v>
      </c>
      <c r="M1802">
        <v>10.0094928421787</v>
      </c>
      <c r="N1802">
        <v>22.998869724583201</v>
      </c>
      <c r="O1802">
        <v>15.1080836636191</v>
      </c>
      <c r="P1802">
        <v>21.800734900856</v>
      </c>
      <c r="Q1802">
        <v>143.99054825849799</v>
      </c>
      <c r="R1802">
        <v>27.489753104086802</v>
      </c>
      <c r="S1802">
        <v>43.518096769987103</v>
      </c>
      <c r="T1802">
        <v>23116.410379999899</v>
      </c>
      <c r="U1802">
        <v>12.4473913124127</v>
      </c>
      <c r="V1802">
        <v>0</v>
      </c>
      <c r="W1802">
        <v>5.5281587331258404</v>
      </c>
      <c r="X1802">
        <v>10.7188774337229</v>
      </c>
      <c r="Y1802">
        <v>6.7406522447527104</v>
      </c>
      <c r="Z1802">
        <v>34.543822506902004</v>
      </c>
      <c r="AA1802">
        <v>24.5945594958927</v>
      </c>
      <c r="AB1802">
        <v>13.767066697853499</v>
      </c>
      <c r="AC1802">
        <v>0</v>
      </c>
      <c r="AD1802">
        <v>3.2997255158323102</v>
      </c>
      <c r="AE1802">
        <v>148735</v>
      </c>
      <c r="AF1802">
        <v>8535.69</v>
      </c>
      <c r="AG1802">
        <v>360.16000000000099</v>
      </c>
      <c r="AH1802">
        <v>545.79000000000099</v>
      </c>
      <c r="AI1802">
        <v>14.450591253866801</v>
      </c>
      <c r="AJ1802">
        <v>714.650000000001</v>
      </c>
      <c r="AK1802">
        <v>1.48</v>
      </c>
      <c r="AL1802">
        <v>1254.55</v>
      </c>
      <c r="AM1802">
        <v>357.93</v>
      </c>
      <c r="AN1802">
        <v>1832.96</v>
      </c>
      <c r="AO1802">
        <v>690.19</v>
      </c>
      <c r="AP1802">
        <v>977.11</v>
      </c>
      <c r="AQ1802">
        <v>963.85</v>
      </c>
      <c r="AR1802">
        <v>22815.570379999899</v>
      </c>
      <c r="AS1802" t="s">
        <v>4180</v>
      </c>
    </row>
    <row r="1803" spans="1:45" x14ac:dyDescent="0.3">
      <c r="A1803" s="4" t="s">
        <v>518</v>
      </c>
      <c r="B1803" s="4" t="s">
        <v>519</v>
      </c>
      <c r="C1803" t="s">
        <v>98</v>
      </c>
      <c r="D1803">
        <v>-8.2320016387853094</v>
      </c>
      <c r="E1803">
        <v>-361.71984611903099</v>
      </c>
      <c r="F1803">
        <v>-5.8188629870123103</v>
      </c>
      <c r="G1803">
        <v>-40.755974391924703</v>
      </c>
      <c r="H1803">
        <v>18.7618805756608</v>
      </c>
      <c r="I1803">
        <v>7.0884073047704499</v>
      </c>
      <c r="J1803">
        <v>47.608080263410599</v>
      </c>
      <c r="K1803">
        <v>20.2100219360849</v>
      </c>
      <c r="L1803">
        <v>2781.8003426492601</v>
      </c>
      <c r="M1803">
        <v>2346.7723797519898</v>
      </c>
      <c r="N1803">
        <v>0</v>
      </c>
      <c r="O1803">
        <v>-4.6176559367726204</v>
      </c>
      <c r="P1803">
        <v>-10.0321036027393</v>
      </c>
      <c r="Q1803">
        <v>-74.979350007425197</v>
      </c>
      <c r="R1803">
        <v>0</v>
      </c>
      <c r="S1803">
        <v>0</v>
      </c>
      <c r="T1803">
        <v>53645.171224124999</v>
      </c>
      <c r="U1803">
        <v>17.3793604565574</v>
      </c>
      <c r="V1803">
        <v>0</v>
      </c>
      <c r="W1803">
        <v>-113.713173034535</v>
      </c>
      <c r="X1803">
        <v>1.96142979444093</v>
      </c>
      <c r="Y1803">
        <v>0.73020020878171399</v>
      </c>
      <c r="Z1803">
        <v>59.8277322187948</v>
      </c>
      <c r="AA1803">
        <v>28.211528972154198</v>
      </c>
      <c r="AB1803">
        <v>4.2250720869897203</v>
      </c>
      <c r="AC1803">
        <v>36.637378790681602</v>
      </c>
      <c r="AD1803">
        <v>0</v>
      </c>
      <c r="AE1803">
        <v>427645</v>
      </c>
      <c r="AF1803">
        <v>6863.46</v>
      </c>
      <c r="AG1803">
        <v>-2797.27</v>
      </c>
      <c r="AH1803">
        <v>-3690.2</v>
      </c>
      <c r="AI1803">
        <v>-4.63435281891286</v>
      </c>
      <c r="AJ1803">
        <v>486.509999999998</v>
      </c>
      <c r="AK1803">
        <v>6810.46</v>
      </c>
      <c r="AL1803">
        <v>-12332.699999999901</v>
      </c>
      <c r="AM1803">
        <v>9276.67</v>
      </c>
      <c r="AN1803">
        <v>1324.97</v>
      </c>
      <c r="AO1803">
        <v>-1642.4299999999901</v>
      </c>
      <c r="AP1803">
        <v>3.43</v>
      </c>
      <c r="AQ1803">
        <v>37.4</v>
      </c>
      <c r="AR1803">
        <v>23027.131224125002</v>
      </c>
      <c r="AS1803" t="s">
        <v>4180</v>
      </c>
    </row>
    <row r="1804" spans="1:45" x14ac:dyDescent="0.3">
      <c r="A1804" s="4" t="s">
        <v>516</v>
      </c>
      <c r="B1804" s="4" t="s">
        <v>517</v>
      </c>
      <c r="C1804" t="s">
        <v>139</v>
      </c>
      <c r="D1804">
        <v>17.989668690695801</v>
      </c>
      <c r="E1804">
        <v>13.3018577757489</v>
      </c>
      <c r="F1804">
        <v>5.4796317284060496</v>
      </c>
      <c r="G1804">
        <v>10.4679619208251</v>
      </c>
      <c r="H1804">
        <v>25.825472583802899</v>
      </c>
      <c r="I1804">
        <v>29.2490391008903</v>
      </c>
      <c r="J1804">
        <v>-2.8530967975254198</v>
      </c>
      <c r="K1804">
        <v>17.466949284361799</v>
      </c>
      <c r="L1804">
        <v>76.478484629082402</v>
      </c>
      <c r="M1804">
        <v>65.584603643621705</v>
      </c>
      <c r="N1804">
        <v>9.71089891241059</v>
      </c>
      <c r="O1804">
        <v>0.52740426064998802</v>
      </c>
      <c r="P1804">
        <v>1.57371075363013</v>
      </c>
      <c r="Q1804">
        <v>3.2155361982884898</v>
      </c>
      <c r="R1804">
        <v>7.2930185595166499</v>
      </c>
      <c r="S1804">
        <v>17.0513452832204</v>
      </c>
      <c r="T1804">
        <v>30532.323002879999</v>
      </c>
      <c r="U1804">
        <v>2.2722152322642502</v>
      </c>
      <c r="V1804">
        <v>2.2764900662251599</v>
      </c>
      <c r="W1804">
        <v>-38.559650457978101</v>
      </c>
      <c r="X1804">
        <v>20.867251693815099</v>
      </c>
      <c r="Y1804">
        <v>14.3004912204647</v>
      </c>
      <c r="Z1804">
        <v>53.5651950931451</v>
      </c>
      <c r="AA1804">
        <v>6.8635792794119297</v>
      </c>
      <c r="AB1804">
        <v>4.9317291424429301</v>
      </c>
      <c r="AC1804">
        <v>0</v>
      </c>
      <c r="AD1804">
        <v>6.3538952480694002</v>
      </c>
      <c r="AE1804">
        <v>125967</v>
      </c>
      <c r="AF1804">
        <v>12332.199999999901</v>
      </c>
      <c r="AG1804">
        <v>1290.9299999999901</v>
      </c>
      <c r="AH1804">
        <v>1551.76999999999</v>
      </c>
      <c r="AI1804">
        <v>26.859860973977</v>
      </c>
      <c r="AJ1804">
        <v>3607.0499999999902</v>
      </c>
      <c r="AK1804">
        <v>124.2</v>
      </c>
      <c r="AL1804">
        <v>9703.59</v>
      </c>
      <c r="AM1804">
        <v>544</v>
      </c>
      <c r="AN1804">
        <v>10220.6</v>
      </c>
      <c r="AO1804">
        <v>1691.59</v>
      </c>
      <c r="AP1804">
        <v>2987.56</v>
      </c>
      <c r="AQ1804">
        <v>482.2</v>
      </c>
      <c r="AR1804">
        <v>23223.403002880001</v>
      </c>
      <c r="AS1804" t="s">
        <v>4180</v>
      </c>
    </row>
    <row r="1805" spans="1:45" x14ac:dyDescent="0.3">
      <c r="A1805" s="4" t="s">
        <v>514</v>
      </c>
      <c r="B1805" s="4" t="s">
        <v>515</v>
      </c>
      <c r="C1805" t="s">
        <v>425</v>
      </c>
      <c r="D1805">
        <v>84.705698851727803</v>
      </c>
      <c r="E1805">
        <v>17.981585711032299</v>
      </c>
      <c r="F1805">
        <v>10.1595342826839</v>
      </c>
      <c r="G1805">
        <v>10.8925720817484</v>
      </c>
      <c r="H1805">
        <v>21.1484046421151</v>
      </c>
      <c r="I1805">
        <v>21.1276876687491</v>
      </c>
      <c r="J1805">
        <v>90.966128733313596</v>
      </c>
      <c r="K1805">
        <v>29.534256691283701</v>
      </c>
      <c r="L1805">
        <v>47.8740636989221</v>
      </c>
      <c r="M1805">
        <v>26.381462761098501</v>
      </c>
      <c r="N1805">
        <v>20.978198159900401</v>
      </c>
      <c r="O1805">
        <v>11.6565113758968</v>
      </c>
      <c r="P1805">
        <v>11.042045411676501</v>
      </c>
      <c r="Q1805">
        <v>7.95293893630837</v>
      </c>
      <c r="R1805">
        <v>11.0461189018227</v>
      </c>
      <c r="S1805">
        <v>57.635621188408201</v>
      </c>
      <c r="T1805">
        <v>24076.049877674999</v>
      </c>
      <c r="U1805">
        <v>14.2551731792674</v>
      </c>
      <c r="V1805">
        <v>0.23194232367551201</v>
      </c>
      <c r="W1805">
        <v>247.70586412158301</v>
      </c>
      <c r="X1805">
        <v>15.4339181250359</v>
      </c>
      <c r="Y1805">
        <v>15.171670522246799</v>
      </c>
      <c r="Z1805">
        <v>73.147564116299804</v>
      </c>
      <c r="AA1805">
        <v>6.3675505556936596</v>
      </c>
      <c r="AB1805">
        <v>3.6548712452434602</v>
      </c>
      <c r="AC1805">
        <v>0</v>
      </c>
      <c r="AD1805">
        <v>0.18740070386740201</v>
      </c>
      <c r="AE1805">
        <v>33496</v>
      </c>
      <c r="AF1805">
        <v>2537.0500000000002</v>
      </c>
      <c r="AG1805">
        <v>276.35000000000002</v>
      </c>
      <c r="AH1805">
        <v>397.1</v>
      </c>
      <c r="AI1805">
        <v>30.539267547135399</v>
      </c>
      <c r="AJ1805">
        <v>536.02</v>
      </c>
      <c r="AK1805">
        <v>0.97</v>
      </c>
      <c r="AL1805">
        <v>1412.1799999999901</v>
      </c>
      <c r="AM1805">
        <v>181.2</v>
      </c>
      <c r="AN1805">
        <v>1642.1</v>
      </c>
      <c r="AO1805">
        <v>91.72</v>
      </c>
      <c r="AP1805">
        <v>356.68</v>
      </c>
      <c r="AQ1805">
        <v>2674.45</v>
      </c>
      <c r="AR1805">
        <v>23408.419877675002</v>
      </c>
      <c r="AS1805" t="s">
        <v>4180</v>
      </c>
    </row>
    <row r="1806" spans="1:45" x14ac:dyDescent="0.3">
      <c r="A1806" s="4" t="s">
        <v>512</v>
      </c>
      <c r="B1806" s="4" t="s">
        <v>513</v>
      </c>
      <c r="C1806" t="s">
        <v>159</v>
      </c>
      <c r="D1806">
        <v>58.207881684489998</v>
      </c>
      <c r="E1806">
        <v>16.205074841911401</v>
      </c>
      <c r="F1806">
        <v>8.9519240335614203</v>
      </c>
      <c r="G1806">
        <v>17.728446954770298</v>
      </c>
      <c r="H1806">
        <v>34.797463757647002</v>
      </c>
      <c r="I1806">
        <v>33.775559350234197</v>
      </c>
      <c r="J1806">
        <v>-1.0460478676488301</v>
      </c>
      <c r="K1806">
        <v>16.995265808017201</v>
      </c>
      <c r="L1806">
        <v>31.647409087686899</v>
      </c>
      <c r="M1806">
        <v>21.889841922449801</v>
      </c>
      <c r="N1806">
        <v>19.638180230866201</v>
      </c>
      <c r="O1806">
        <v>15.455061004455001</v>
      </c>
      <c r="P1806">
        <v>14.810363639958799</v>
      </c>
      <c r="Q1806">
        <v>17.877262576155601</v>
      </c>
      <c r="R1806">
        <v>20.249678938272801</v>
      </c>
      <c r="S1806">
        <v>48.807980265553397</v>
      </c>
      <c r="T1806">
        <v>23395.371294050001</v>
      </c>
      <c r="U1806">
        <v>8.3534313794747206</v>
      </c>
      <c r="V1806">
        <v>0</v>
      </c>
      <c r="W1806">
        <v>58.314555659601702</v>
      </c>
      <c r="X1806">
        <v>4.4072238654778602</v>
      </c>
      <c r="Y1806">
        <v>3.6359950748072798</v>
      </c>
      <c r="Z1806">
        <v>70.413445476694505</v>
      </c>
      <c r="AA1806">
        <v>13.8472134861457</v>
      </c>
      <c r="AB1806">
        <v>7.3845073497398301</v>
      </c>
      <c r="AC1806">
        <v>0</v>
      </c>
      <c r="AD1806">
        <v>0</v>
      </c>
      <c r="AE1806">
        <v>137892</v>
      </c>
      <c r="AF1806">
        <v>2283.9</v>
      </c>
      <c r="AG1806">
        <v>404.9</v>
      </c>
      <c r="AH1806">
        <v>469.2</v>
      </c>
      <c r="AI1806">
        <v>10.122499999999899</v>
      </c>
      <c r="AJ1806">
        <v>771.4</v>
      </c>
      <c r="AK1806">
        <v>278.7</v>
      </c>
      <c r="AL1806">
        <v>2276.9</v>
      </c>
      <c r="AM1806">
        <v>1065.9000000000001</v>
      </c>
      <c r="AN1806">
        <v>2821.4</v>
      </c>
      <c r="AO1806">
        <v>254.7</v>
      </c>
      <c r="AP1806">
        <v>701.2</v>
      </c>
      <c r="AQ1806">
        <v>583.95000000000005</v>
      </c>
      <c r="AR1806">
        <v>23568.371294050001</v>
      </c>
      <c r="AS1806" t="s">
        <v>4180</v>
      </c>
    </row>
    <row r="1807" spans="1:45" x14ac:dyDescent="0.3">
      <c r="A1807" s="4" t="s">
        <v>509</v>
      </c>
      <c r="B1807" s="4" t="s">
        <v>510</v>
      </c>
      <c r="C1807" t="s">
        <v>511</v>
      </c>
      <c r="D1807">
        <v>27.255382831684699</v>
      </c>
      <c r="E1807">
        <v>21.3915058445798</v>
      </c>
      <c r="F1807">
        <v>14.6560792725945</v>
      </c>
      <c r="G1807">
        <v>12.1461225400011</v>
      </c>
      <c r="H1807">
        <v>12.543694049999599</v>
      </c>
      <c r="I1807">
        <v>17.929419635390499</v>
      </c>
      <c r="J1807">
        <v>21.424979491909099</v>
      </c>
      <c r="K1807">
        <v>28.507971802384599</v>
      </c>
      <c r="L1807">
        <v>1.20611634913496</v>
      </c>
      <c r="M1807">
        <v>0.98204655716565603</v>
      </c>
      <c r="N1807">
        <v>47.030950646266703</v>
      </c>
      <c r="O1807">
        <v>15.494232440200101</v>
      </c>
      <c r="P1807">
        <v>46.349610897842602</v>
      </c>
      <c r="Q1807">
        <v>39.748462610014002</v>
      </c>
      <c r="R1807">
        <v>63.253890791566299</v>
      </c>
      <c r="S1807">
        <v>32.535098812112601</v>
      </c>
      <c r="T1807">
        <v>20824.845922499899</v>
      </c>
      <c r="U1807">
        <v>4.72655444388504</v>
      </c>
      <c r="V1807">
        <v>0.42575794464410999</v>
      </c>
      <c r="W1807">
        <v>-54.5969744305633</v>
      </c>
      <c r="X1807">
        <v>8.2834341125192896</v>
      </c>
      <c r="Y1807">
        <v>8.1649641379540707</v>
      </c>
      <c r="Z1807">
        <v>28.1003245975742</v>
      </c>
      <c r="AA1807">
        <v>15.5263341071259</v>
      </c>
      <c r="AB1807">
        <v>11.8262760112876</v>
      </c>
      <c r="AC1807">
        <v>0</v>
      </c>
      <c r="AD1807">
        <v>0.112399061019911</v>
      </c>
      <c r="AE1807">
        <v>185129</v>
      </c>
      <c r="AF1807">
        <v>7174.8</v>
      </c>
      <c r="AG1807">
        <v>871.46</v>
      </c>
      <c r="AH1807">
        <v>1154.78</v>
      </c>
      <c r="AI1807">
        <v>67.709499349220806</v>
      </c>
      <c r="AJ1807">
        <v>1286.3999999999901</v>
      </c>
      <c r="AK1807">
        <v>272.95</v>
      </c>
      <c r="AL1807">
        <v>3723.55</v>
      </c>
      <c r="AM1807">
        <v>2986.83</v>
      </c>
      <c r="AN1807">
        <v>5025.22</v>
      </c>
      <c r="AO1807">
        <v>1005.67</v>
      </c>
      <c r="AP1807">
        <v>1131.26</v>
      </c>
      <c r="AQ1807">
        <v>1847.15</v>
      </c>
      <c r="AR1807">
        <v>23751.9759224999</v>
      </c>
      <c r="AS1807" t="s">
        <v>4180</v>
      </c>
    </row>
    <row r="1808" spans="1:45" x14ac:dyDescent="0.3">
      <c r="A1808" s="4" t="s">
        <v>507</v>
      </c>
      <c r="B1808" s="4" t="s">
        <v>508</v>
      </c>
      <c r="C1808" t="s">
        <v>112</v>
      </c>
      <c r="D1808">
        <v>6.7593967459011797</v>
      </c>
      <c r="E1808">
        <v>14.372906657019</v>
      </c>
      <c r="F1808">
        <v>6.2778321171409601</v>
      </c>
      <c r="G1808">
        <v>18.326641485439499</v>
      </c>
      <c r="H1808">
        <v>38.747656068259701</v>
      </c>
      <c r="I1808">
        <v>35.705532372041397</v>
      </c>
      <c r="J1808">
        <v>78.803044872921305</v>
      </c>
      <c r="K1808">
        <v>1.01929305943422</v>
      </c>
      <c r="L1808">
        <v>78.218971523649401</v>
      </c>
      <c r="M1808">
        <v>60.885234047475699</v>
      </c>
      <c r="N1808">
        <v>11.511891919055399</v>
      </c>
      <c r="O1808">
        <v>11.3729656772353</v>
      </c>
      <c r="P1808">
        <v>7.5197461879051097</v>
      </c>
      <c r="Q1808">
        <v>7.8322696225159696</v>
      </c>
      <c r="R1808">
        <v>13.4664678513772</v>
      </c>
      <c r="S1808">
        <v>5.9212386003791497</v>
      </c>
      <c r="T1808">
        <v>42218.410216060001</v>
      </c>
      <c r="U1808">
        <v>0.96115876469575801</v>
      </c>
      <c r="V1808">
        <v>2.2737608003637999</v>
      </c>
      <c r="W1808">
        <v>-62.921523718006497</v>
      </c>
      <c r="X1808">
        <v>17.9125898764369</v>
      </c>
      <c r="Y1808">
        <v>4.4112980336757701</v>
      </c>
      <c r="Z1808">
        <v>56.655636048161497</v>
      </c>
      <c r="AA1808">
        <v>10.105008681837701</v>
      </c>
      <c r="AB1808">
        <v>4.6058995545533996</v>
      </c>
      <c r="AC1808">
        <v>0</v>
      </c>
      <c r="AD1808">
        <v>0</v>
      </c>
      <c r="AE1808">
        <v>199448</v>
      </c>
      <c r="AF1808">
        <v>19249.789999999899</v>
      </c>
      <c r="AG1808">
        <v>3527.8399999999901</v>
      </c>
      <c r="AH1808">
        <v>4368.6399999999903</v>
      </c>
      <c r="AI1808">
        <v>32.532488958181702</v>
      </c>
      <c r="AJ1808">
        <v>6873.2399999999898</v>
      </c>
      <c r="AK1808">
        <v>24811.39</v>
      </c>
      <c r="AL1808">
        <v>22582.01</v>
      </c>
      <c r="AM1808">
        <v>2176.85</v>
      </c>
      <c r="AN1808">
        <v>24809.709999999901</v>
      </c>
      <c r="AO1808">
        <v>2116.67</v>
      </c>
      <c r="AP1808">
        <v>5243.72</v>
      </c>
      <c r="AQ1808">
        <v>233.2</v>
      </c>
      <c r="AR1808">
        <v>23846.070216059899</v>
      </c>
      <c r="AS1808" t="s">
        <v>4180</v>
      </c>
    </row>
    <row r="1809" spans="1:45" x14ac:dyDescent="0.3">
      <c r="A1809" s="4" t="s">
        <v>505</v>
      </c>
      <c r="B1809" s="4" t="s">
        <v>506</v>
      </c>
      <c r="C1809" t="s">
        <v>156</v>
      </c>
      <c r="D1809">
        <v>93.358631345711203</v>
      </c>
      <c r="E1809">
        <v>1.78009998611303</v>
      </c>
      <c r="F1809">
        <v>0.915433210547138</v>
      </c>
      <c r="G1809">
        <v>2.3673409083563799</v>
      </c>
      <c r="H1809">
        <v>28.888235540183299</v>
      </c>
      <c r="I1809">
        <v>16.258258729667698</v>
      </c>
      <c r="J1809">
        <v>8.7932099358876794</v>
      </c>
      <c r="K1809">
        <v>10.1781733968475</v>
      </c>
      <c r="L1809">
        <v>45.781726615759403</v>
      </c>
      <c r="M1809">
        <v>35.582335098995699</v>
      </c>
      <c r="N1809">
        <v>1.9429874123033299</v>
      </c>
      <c r="O1809">
        <v>-6.4165293207678298</v>
      </c>
      <c r="P1809">
        <v>-5.2540105217586097</v>
      </c>
      <c r="Q1809">
        <v>-2.6653385525250801</v>
      </c>
      <c r="R1809">
        <v>-19.751060155206201</v>
      </c>
      <c r="S1809">
        <v>22.311482153850999</v>
      </c>
      <c r="T1809">
        <v>28744.982318099901</v>
      </c>
      <c r="U1809">
        <v>1.58060040786339</v>
      </c>
      <c r="V1809">
        <v>1.06475660846389</v>
      </c>
      <c r="W1809">
        <v>283.22502529718099</v>
      </c>
      <c r="X1809">
        <v>18.324959591378502</v>
      </c>
      <c r="Y1809">
        <v>6.1186036797099002</v>
      </c>
      <c r="Z1809">
        <v>37.977063316963601</v>
      </c>
      <c r="AA1809">
        <v>13.9597737410812</v>
      </c>
      <c r="AB1809">
        <v>23.447190180726299</v>
      </c>
      <c r="AC1809">
        <v>0</v>
      </c>
      <c r="AD1809">
        <v>11.5170013592363</v>
      </c>
      <c r="AE1809">
        <v>634358</v>
      </c>
      <c r="AF1809">
        <v>10829.45</v>
      </c>
      <c r="AG1809">
        <v>256.37</v>
      </c>
      <c r="AH1809">
        <v>633.99</v>
      </c>
      <c r="AI1809">
        <v>10.0599351133596</v>
      </c>
      <c r="AJ1809">
        <v>1760.68</v>
      </c>
      <c r="AK1809">
        <v>4252.33</v>
      </c>
      <c r="AL1809">
        <v>12776.26</v>
      </c>
      <c r="AM1809">
        <v>2974.5</v>
      </c>
      <c r="AN1809">
        <v>15142.57</v>
      </c>
      <c r="AO1809">
        <v>795.36999999999898</v>
      </c>
      <c r="AP1809">
        <v>2037.3</v>
      </c>
      <c r="AQ1809">
        <v>939.25</v>
      </c>
      <c r="AR1809">
        <v>23934.352318099998</v>
      </c>
      <c r="AS1809" t="s">
        <v>4180</v>
      </c>
    </row>
    <row r="1810" spans="1:45" x14ac:dyDescent="0.3">
      <c r="A1810" s="4" t="s">
        <v>503</v>
      </c>
      <c r="B1810" s="4" t="s">
        <v>504</v>
      </c>
      <c r="C1810" t="s">
        <v>317</v>
      </c>
      <c r="D1810">
        <v>18.713234494664899</v>
      </c>
      <c r="E1810">
        <v>0</v>
      </c>
      <c r="F1810">
        <v>28.738571525249899</v>
      </c>
      <c r="G1810">
        <v>25.257016271196999</v>
      </c>
      <c r="H1810">
        <v>3.9423771124982001</v>
      </c>
      <c r="I1810">
        <v>34.538267733732702</v>
      </c>
      <c r="J1810">
        <v>173.63831327485801</v>
      </c>
      <c r="K1810">
        <v>18.482635830919602</v>
      </c>
      <c r="L1810">
        <v>0</v>
      </c>
      <c r="M1810">
        <v>0</v>
      </c>
      <c r="N1810">
        <v>28.902520937144999</v>
      </c>
      <c r="O1810">
        <v>-1.8903139708908701</v>
      </c>
      <c r="P1810">
        <v>0</v>
      </c>
      <c r="Q1810">
        <v>0</v>
      </c>
      <c r="R1810">
        <v>0</v>
      </c>
      <c r="S1810">
        <v>0</v>
      </c>
      <c r="T1810">
        <v>25168.4313174899</v>
      </c>
      <c r="U1810">
        <v>-287.54753016360098</v>
      </c>
      <c r="V1810">
        <v>0</v>
      </c>
      <c r="W1810">
        <v>-68.826801314989396</v>
      </c>
      <c r="X1810">
        <v>5.3022233670625099</v>
      </c>
      <c r="Y1810">
        <v>2.5063281697913502</v>
      </c>
      <c r="Z1810">
        <v>55.642685151130898</v>
      </c>
      <c r="AA1810">
        <v>12.5451122876705</v>
      </c>
      <c r="AB1810">
        <v>11.159619512229099</v>
      </c>
      <c r="AC1810">
        <v>54.014832983597898</v>
      </c>
      <c r="AD1810">
        <v>4.6624423496796602E-2</v>
      </c>
      <c r="AE1810">
        <v>175735</v>
      </c>
      <c r="AF1810">
        <v>5128.08</v>
      </c>
      <c r="AG1810">
        <v>1295.2</v>
      </c>
      <c r="AH1810">
        <v>1427.22</v>
      </c>
      <c r="AI1810">
        <v>13.183562210428599</v>
      </c>
      <c r="AJ1810">
        <v>1771.15</v>
      </c>
      <c r="AK1810">
        <v>1.86</v>
      </c>
      <c r="AL1810">
        <v>-892.33999999999901</v>
      </c>
      <c r="AM1810">
        <v>533.56999999999903</v>
      </c>
      <c r="AN1810">
        <v>-84.289999999999907</v>
      </c>
      <c r="AO1810">
        <v>-259.87</v>
      </c>
      <c r="AP1810">
        <v>-242.2</v>
      </c>
      <c r="AQ1810">
        <v>170.8</v>
      </c>
      <c r="AR1810">
        <v>24237.381317489999</v>
      </c>
      <c r="AS1810" t="s">
        <v>4180</v>
      </c>
    </row>
    <row r="1811" spans="1:45" x14ac:dyDescent="0.3">
      <c r="A1811" s="4" t="s">
        <v>501</v>
      </c>
      <c r="B1811" s="4" t="s">
        <v>502</v>
      </c>
      <c r="C1811" t="s">
        <v>327</v>
      </c>
      <c r="D1811">
        <v>40.057722216573403</v>
      </c>
      <c r="E1811">
        <v>36.276090076946602</v>
      </c>
      <c r="F1811">
        <v>19.363742557841501</v>
      </c>
      <c r="G1811">
        <v>12.6381869381832</v>
      </c>
      <c r="H1811">
        <v>14.2243117266207</v>
      </c>
      <c r="I1811">
        <v>16.318663075958199</v>
      </c>
      <c r="J1811">
        <v>-16.941413335191299</v>
      </c>
      <c r="K1811">
        <v>14.9984825530947</v>
      </c>
      <c r="L1811">
        <v>24.7894047415645</v>
      </c>
      <c r="M1811">
        <v>15.4698850074815</v>
      </c>
      <c r="N1811">
        <v>36.577553429386597</v>
      </c>
      <c r="O1811">
        <v>21.862506411837401</v>
      </c>
      <c r="P1811">
        <v>31.905430767922098</v>
      </c>
      <c r="Q1811">
        <v>36.422707892763903</v>
      </c>
      <c r="R1811">
        <v>23.9763346925584</v>
      </c>
      <c r="S1811">
        <v>40.6660000456529</v>
      </c>
      <c r="T1811">
        <v>23806.704404849999</v>
      </c>
      <c r="U1811">
        <v>12.7892775844063</v>
      </c>
      <c r="V1811">
        <v>1.3976030797518699</v>
      </c>
      <c r="W1811">
        <v>103.31178211326301</v>
      </c>
      <c r="X1811">
        <v>43.179372131327099</v>
      </c>
      <c r="Y1811">
        <v>31.064965519062198</v>
      </c>
      <c r="Z1811">
        <v>5.9888553571777896</v>
      </c>
      <c r="AA1811">
        <v>40.170116480077901</v>
      </c>
      <c r="AB1811">
        <v>7.8720638528673996</v>
      </c>
      <c r="AC1811">
        <v>0</v>
      </c>
      <c r="AD1811">
        <v>0</v>
      </c>
      <c r="AE1811">
        <v>147390</v>
      </c>
      <c r="AF1811">
        <v>4879.26</v>
      </c>
      <c r="AG1811">
        <v>616.65</v>
      </c>
      <c r="AH1811">
        <v>723.63</v>
      </c>
      <c r="AI1811">
        <v>9.8272848511981596</v>
      </c>
      <c r="AJ1811">
        <v>796.23</v>
      </c>
      <c r="AK1811">
        <v>0</v>
      </c>
      <c r="AL1811">
        <v>1781.88</v>
      </c>
      <c r="AM1811">
        <v>1373.68</v>
      </c>
      <c r="AN1811">
        <v>1931.43</v>
      </c>
      <c r="AO1811">
        <v>810.11</v>
      </c>
      <c r="AP1811">
        <v>830.29</v>
      </c>
      <c r="AQ1811">
        <v>394.2</v>
      </c>
      <c r="AR1811">
        <v>24701.594404849999</v>
      </c>
      <c r="AS1811" t="s">
        <v>4180</v>
      </c>
    </row>
    <row r="1812" spans="1:45" x14ac:dyDescent="0.3">
      <c r="A1812" s="4" t="s">
        <v>499</v>
      </c>
      <c r="B1812" s="4" t="s">
        <v>500</v>
      </c>
      <c r="C1812" t="s">
        <v>418</v>
      </c>
      <c r="D1812">
        <v>2.9641779001317698</v>
      </c>
      <c r="E1812">
        <v>21.167766291108201</v>
      </c>
      <c r="F1812">
        <v>2.2404797880242602</v>
      </c>
      <c r="G1812">
        <v>23.550655790236998</v>
      </c>
      <c r="H1812">
        <v>29.784361728838999</v>
      </c>
      <c r="I1812">
        <v>30.331212017292799</v>
      </c>
      <c r="J1812">
        <v>-29.057187242549901</v>
      </c>
      <c r="K1812">
        <v>-5.7739246100436903</v>
      </c>
      <c r="L1812">
        <v>753.41350742495001</v>
      </c>
      <c r="M1812">
        <v>723.24601561148597</v>
      </c>
      <c r="N1812">
        <v>2.3461694266644701</v>
      </c>
      <c r="O1812">
        <v>8.0733829130245294</v>
      </c>
      <c r="P1812">
        <v>5.7310453864012096</v>
      </c>
      <c r="Q1812">
        <v>0</v>
      </c>
      <c r="R1812">
        <v>8.0401377757116403</v>
      </c>
      <c r="S1812">
        <v>0</v>
      </c>
      <c r="T1812">
        <v>351155.13384999998</v>
      </c>
      <c r="U1812">
        <v>0.56746717787913403</v>
      </c>
      <c r="V1812">
        <v>10.107355864811099</v>
      </c>
      <c r="W1812">
        <v>-88.764746151891799</v>
      </c>
      <c r="X1812">
        <v>9.9400947786186507</v>
      </c>
      <c r="Y1812">
        <v>9.7499233385892392</v>
      </c>
      <c r="Z1812">
        <v>52.634856080100498</v>
      </c>
      <c r="AA1812">
        <v>24.849691582131499</v>
      </c>
      <c r="AB1812">
        <v>5.9703646936227202</v>
      </c>
      <c r="AC1812">
        <v>0</v>
      </c>
      <c r="AD1812">
        <v>0.114100534807014</v>
      </c>
      <c r="AE1812">
        <v>381990</v>
      </c>
      <c r="AF1812">
        <v>35575.3999999999</v>
      </c>
      <c r="AG1812">
        <v>8378.2399999999798</v>
      </c>
      <c r="AH1812">
        <v>10779.5899999999</v>
      </c>
      <c r="AI1812">
        <v>42.423229723968198</v>
      </c>
      <c r="AJ1812">
        <v>10790.449999999901</v>
      </c>
      <c r="AK1812">
        <v>1981.42</v>
      </c>
      <c r="AL1812">
        <v>38994.07</v>
      </c>
      <c r="AM1812">
        <v>3402.82</v>
      </c>
      <c r="AN1812">
        <v>43763.929999999898</v>
      </c>
      <c r="AO1812">
        <v>-43586.58</v>
      </c>
      <c r="AP1812">
        <v>-43512.33</v>
      </c>
      <c r="AQ1812">
        <v>124.6</v>
      </c>
      <c r="AR1812">
        <v>24834.593849999899</v>
      </c>
      <c r="AS1812" t="s">
        <v>4180</v>
      </c>
    </row>
    <row r="1813" spans="1:45" x14ac:dyDescent="0.3">
      <c r="A1813" s="4" t="s">
        <v>496</v>
      </c>
      <c r="B1813" s="4" t="s">
        <v>497</v>
      </c>
      <c r="C1813" t="s">
        <v>498</v>
      </c>
      <c r="D1813">
        <v>31.068799780277399</v>
      </c>
      <c r="E1813">
        <v>8.0982191205420992</v>
      </c>
      <c r="F1813">
        <v>6.3408661333079603</v>
      </c>
      <c r="G1813">
        <v>10.204966646684399</v>
      </c>
      <c r="H1813">
        <v>29.364225172502401</v>
      </c>
      <c r="I1813">
        <v>20.121679017384501</v>
      </c>
      <c r="J1813">
        <v>2.8727559569348999</v>
      </c>
      <c r="K1813">
        <v>-13.2734120961371</v>
      </c>
      <c r="L1813">
        <v>4.99332179074944</v>
      </c>
      <c r="M1813">
        <v>0.19292604501607699</v>
      </c>
      <c r="N1813">
        <v>29.510917674830299</v>
      </c>
      <c r="O1813">
        <v>5.46269575982953</v>
      </c>
      <c r="P1813">
        <v>-0.409475198214381</v>
      </c>
      <c r="Q1813">
        <v>16.189200717772501</v>
      </c>
      <c r="R1813">
        <v>-0.56839340774354996</v>
      </c>
      <c r="S1813">
        <v>24.489413636051701</v>
      </c>
      <c r="T1813">
        <v>23518.346704200001</v>
      </c>
      <c r="U1813">
        <v>2.4593763743952501</v>
      </c>
      <c r="V1813">
        <v>0.96598560466870398</v>
      </c>
      <c r="W1813">
        <v>266.87368729027202</v>
      </c>
      <c r="X1813">
        <v>20.870950039583601</v>
      </c>
      <c r="Y1813">
        <v>12.1645948291434</v>
      </c>
      <c r="Z1813">
        <v>3.9891366066821701</v>
      </c>
      <c r="AA1813">
        <v>52.212717310929101</v>
      </c>
      <c r="AB1813">
        <v>7.1460826645610798</v>
      </c>
      <c r="AC1813">
        <v>0.21446812038884699</v>
      </c>
      <c r="AD1813">
        <v>8.1339635343707002</v>
      </c>
      <c r="AE1813">
        <v>375645</v>
      </c>
      <c r="AF1813">
        <v>7840.2999999999902</v>
      </c>
      <c r="AG1813">
        <v>800.099999999999</v>
      </c>
      <c r="AH1813">
        <v>1255.5999999999899</v>
      </c>
      <c r="AI1813">
        <v>8.3301623024262401</v>
      </c>
      <c r="AJ1813">
        <v>1577.5999999999899</v>
      </c>
      <c r="AK1813">
        <v>31.6</v>
      </c>
      <c r="AL1813">
        <v>9998.5</v>
      </c>
      <c r="AM1813">
        <v>1857.4</v>
      </c>
      <c r="AN1813">
        <v>10107.5</v>
      </c>
      <c r="AO1813">
        <v>1341.7</v>
      </c>
      <c r="AP1813">
        <v>1547.7</v>
      </c>
      <c r="AQ1813">
        <v>256.8</v>
      </c>
      <c r="AR1813">
        <v>24858.1467042</v>
      </c>
      <c r="AS1813" t="s">
        <v>4180</v>
      </c>
    </row>
    <row r="1814" spans="1:45" x14ac:dyDescent="0.3">
      <c r="A1814" s="4" t="s">
        <v>494</v>
      </c>
      <c r="B1814" s="4" t="s">
        <v>495</v>
      </c>
      <c r="C1814" t="s">
        <v>260</v>
      </c>
      <c r="D1814">
        <v>18.757139873231001</v>
      </c>
      <c r="E1814">
        <v>28.075819392942101</v>
      </c>
      <c r="F1814">
        <v>13.958411987126899</v>
      </c>
      <c r="G1814">
        <v>9.3192524965977004</v>
      </c>
      <c r="H1814">
        <v>12.199178749070899</v>
      </c>
      <c r="I1814">
        <v>14.476515539799999</v>
      </c>
      <c r="J1814">
        <v>-2.6990837096845199</v>
      </c>
      <c r="K1814">
        <v>20.871395084688199</v>
      </c>
      <c r="L1814">
        <v>7.4739010482294201</v>
      </c>
      <c r="M1814">
        <v>7.0265736546686801</v>
      </c>
      <c r="N1814">
        <v>35.490658385557502</v>
      </c>
      <c r="O1814">
        <v>4.2716945560620196</v>
      </c>
      <c r="P1814">
        <v>19.251668182189601</v>
      </c>
      <c r="Q1814">
        <v>195.62670126361201</v>
      </c>
      <c r="R1814">
        <v>29.8718813489869</v>
      </c>
      <c r="S1814">
        <v>17.766879251461798</v>
      </c>
      <c r="T1814">
        <v>24593.912462504999</v>
      </c>
      <c r="U1814">
        <v>4.8404265263794999</v>
      </c>
      <c r="V1814">
        <v>1.4121121253483799</v>
      </c>
      <c r="W1814">
        <v>-23.004383217621498</v>
      </c>
      <c r="X1814">
        <v>21.7386206588987</v>
      </c>
      <c r="Y1814">
        <v>15.8104735107678</v>
      </c>
      <c r="Z1814">
        <v>57.528643902419901</v>
      </c>
      <c r="AA1814">
        <v>7.2101536342817703</v>
      </c>
      <c r="AB1814">
        <v>7.8181716356195698</v>
      </c>
      <c r="AC1814">
        <v>2.1124619620133001E-2</v>
      </c>
      <c r="AD1814">
        <v>0.26191257420120601</v>
      </c>
      <c r="AE1814">
        <v>112677</v>
      </c>
      <c r="AF1814">
        <v>14262.41</v>
      </c>
      <c r="AG1814">
        <v>1329.1499999999901</v>
      </c>
      <c r="AH1814">
        <v>1785.94999999999</v>
      </c>
      <c r="AI1814">
        <v>45.3377618745658</v>
      </c>
      <c r="AJ1814">
        <v>2064.6999999999998</v>
      </c>
      <c r="AK1814">
        <v>213.79</v>
      </c>
      <c r="AL1814">
        <v>4951.12</v>
      </c>
      <c r="AM1814">
        <v>722.09</v>
      </c>
      <c r="AN1814">
        <v>5150.59</v>
      </c>
      <c r="AO1814">
        <v>3955.1099999999901</v>
      </c>
      <c r="AP1814">
        <v>4150.1499999999996</v>
      </c>
      <c r="AQ1814">
        <v>854.75</v>
      </c>
      <c r="AR1814">
        <v>24931.052462504998</v>
      </c>
      <c r="AS1814" t="s">
        <v>4180</v>
      </c>
    </row>
    <row r="1815" spans="1:45" x14ac:dyDescent="0.3">
      <c r="A1815" s="4" t="s">
        <v>492</v>
      </c>
      <c r="B1815" s="4" t="s">
        <v>493</v>
      </c>
      <c r="C1815" t="s">
        <v>451</v>
      </c>
      <c r="D1815">
        <v>-279.35889627854903</v>
      </c>
      <c r="E1815">
        <v>-4.8915528708847997</v>
      </c>
      <c r="F1815">
        <v>-2.52854950940704</v>
      </c>
      <c r="G1815">
        <v>-4.9551473729175504</v>
      </c>
      <c r="H1815">
        <v>17.948746759164901</v>
      </c>
      <c r="I1815">
        <v>14.2147045607105</v>
      </c>
      <c r="J1815">
        <v>15.2175320302491</v>
      </c>
      <c r="K1815">
        <v>29.348774210782199</v>
      </c>
      <c r="L1815">
        <v>58.715992924139201</v>
      </c>
      <c r="M1815">
        <v>48.897951754460799</v>
      </c>
      <c r="N1815">
        <v>0</v>
      </c>
      <c r="O1815">
        <v>-6.7248656433811398</v>
      </c>
      <c r="P1815">
        <v>-8.1123111354420701</v>
      </c>
      <c r="Q1815">
        <v>17.754126319698901</v>
      </c>
      <c r="R1815">
        <v>0</v>
      </c>
      <c r="S1815">
        <v>213.408772837903</v>
      </c>
      <c r="T1815">
        <v>24887.7966156</v>
      </c>
      <c r="U1815">
        <v>14.192866471909801</v>
      </c>
      <c r="V1815">
        <v>0.206036880601627</v>
      </c>
      <c r="W1815">
        <v>76.903934006176002</v>
      </c>
      <c r="X1815">
        <v>27.4604874566182</v>
      </c>
      <c r="Y1815">
        <v>17.8672189633443</v>
      </c>
      <c r="Z1815">
        <v>52.9579217030062</v>
      </c>
      <c r="AA1815">
        <v>6.0085558316917904</v>
      </c>
      <c r="AB1815">
        <v>10.8162025041481</v>
      </c>
      <c r="AC1815">
        <v>0</v>
      </c>
      <c r="AD1815">
        <v>9.3605207101917607</v>
      </c>
      <c r="AE1815">
        <v>201951</v>
      </c>
      <c r="AF1815">
        <v>1802.57</v>
      </c>
      <c r="AG1815">
        <v>-89.32</v>
      </c>
      <c r="AH1815">
        <v>-116.63999999999901</v>
      </c>
      <c r="AI1815">
        <v>-6.9494833558628697</v>
      </c>
      <c r="AJ1815">
        <v>256.23</v>
      </c>
      <c r="AK1815">
        <v>0</v>
      </c>
      <c r="AL1815">
        <v>1643.6899999999901</v>
      </c>
      <c r="AM1815">
        <v>1096.82</v>
      </c>
      <c r="AN1815">
        <v>1758.09</v>
      </c>
      <c r="AO1815">
        <v>424.3</v>
      </c>
      <c r="AP1815">
        <v>461.05</v>
      </c>
      <c r="AQ1815">
        <v>1956.35</v>
      </c>
      <c r="AR1815">
        <v>24952.336615600001</v>
      </c>
      <c r="AS1815" t="s">
        <v>4180</v>
      </c>
    </row>
    <row r="1816" spans="1:45" x14ac:dyDescent="0.3">
      <c r="A1816" s="4" t="s">
        <v>490</v>
      </c>
      <c r="B1816" s="4" t="s">
        <v>491</v>
      </c>
      <c r="C1816" t="s">
        <v>83</v>
      </c>
      <c r="D1816">
        <v>48.409587488579199</v>
      </c>
      <c r="E1816">
        <v>13.4602777735429</v>
      </c>
      <c r="F1816">
        <v>10.1707118288715</v>
      </c>
      <c r="G1816">
        <v>9.1433325336182492</v>
      </c>
      <c r="H1816">
        <v>16.197090094199101</v>
      </c>
      <c r="I1816">
        <v>15.559751662573101</v>
      </c>
      <c r="J1816">
        <v>-27.307026599841102</v>
      </c>
      <c r="K1816">
        <v>4.89483924313343</v>
      </c>
      <c r="L1816">
        <v>4.2331225331239999</v>
      </c>
      <c r="M1816">
        <v>0.42037767963259098</v>
      </c>
      <c r="N1816">
        <v>36.681277134963402</v>
      </c>
      <c r="O1816">
        <v>4.2426382466158996</v>
      </c>
      <c r="P1816">
        <v>-4.7117451686339997</v>
      </c>
      <c r="Q1816">
        <v>10.5187821805889</v>
      </c>
      <c r="R1816">
        <v>-10.0774613321588</v>
      </c>
      <c r="S1816">
        <v>54.453165268182097</v>
      </c>
      <c r="T1816">
        <v>25061.284876199999</v>
      </c>
      <c r="U1816">
        <v>6.2713049746403904</v>
      </c>
      <c r="V1816">
        <v>1.1032888515288399</v>
      </c>
      <c r="W1816">
        <v>98.715053150670897</v>
      </c>
      <c r="X1816">
        <v>13.214941178994099</v>
      </c>
      <c r="Y1816">
        <v>6.98480341376262</v>
      </c>
      <c r="Z1816">
        <v>74.989999994804407</v>
      </c>
      <c r="AA1816">
        <v>3.5670156957700399</v>
      </c>
      <c r="AB1816">
        <v>6.33884393764622</v>
      </c>
      <c r="AC1816">
        <v>0</v>
      </c>
      <c r="AD1816">
        <v>6.2021079874382696</v>
      </c>
      <c r="AE1816">
        <v>72109</v>
      </c>
      <c r="AF1816">
        <v>5793.73</v>
      </c>
      <c r="AG1816">
        <v>529.74</v>
      </c>
      <c r="AH1816">
        <v>712.45</v>
      </c>
      <c r="AI1816">
        <v>9.8296644257144692</v>
      </c>
      <c r="AJ1816">
        <v>901.49</v>
      </c>
      <c r="AK1816">
        <v>0.95</v>
      </c>
      <c r="AL1816">
        <v>3986.45</v>
      </c>
      <c r="AM1816">
        <v>792.58999999999901</v>
      </c>
      <c r="AN1816">
        <v>4089.18</v>
      </c>
      <c r="AO1816">
        <v>542.08000000000004</v>
      </c>
      <c r="AP1816">
        <v>645.87</v>
      </c>
      <c r="AQ1816">
        <v>472.15</v>
      </c>
      <c r="AR1816">
        <v>25644.494876199999</v>
      </c>
      <c r="AS1816" t="s">
        <v>4180</v>
      </c>
    </row>
    <row r="1817" spans="1:45" x14ac:dyDescent="0.3">
      <c r="A1817" s="4" t="s">
        <v>488</v>
      </c>
      <c r="B1817" s="4" t="s">
        <v>489</v>
      </c>
      <c r="C1817" t="s">
        <v>71</v>
      </c>
      <c r="D1817">
        <v>-12.865167017804399</v>
      </c>
      <c r="E1817">
        <v>0</v>
      </c>
      <c r="F1817">
        <v>-123.89527145467601</v>
      </c>
      <c r="G1817">
        <v>-186.99801453510099</v>
      </c>
      <c r="H1817">
        <v>-103.258612196599</v>
      </c>
      <c r="I1817">
        <v>-24.988761519442502</v>
      </c>
      <c r="J1817">
        <v>855.38012120471001</v>
      </c>
      <c r="K1817">
        <v>77.406860170488898</v>
      </c>
      <c r="L1817">
        <v>0</v>
      </c>
      <c r="M1817">
        <v>0</v>
      </c>
      <c r="N1817">
        <v>0</v>
      </c>
      <c r="O1817">
        <v>-18.7354832229293</v>
      </c>
      <c r="P1817">
        <v>0</v>
      </c>
      <c r="Q1817">
        <v>-5.8312466496424902</v>
      </c>
      <c r="R1817">
        <v>0</v>
      </c>
      <c r="S1817">
        <v>0</v>
      </c>
      <c r="T1817">
        <v>43348.700332779998</v>
      </c>
      <c r="U1817">
        <v>-1.53574891700669</v>
      </c>
      <c r="V1817">
        <v>0</v>
      </c>
      <c r="W1817">
        <v>30.899877914529</v>
      </c>
      <c r="X1817">
        <v>1.8421601731162099E-2</v>
      </c>
      <c r="Y1817">
        <v>1.7561314173329502E-2</v>
      </c>
      <c r="Z1817">
        <v>74.359389706481906</v>
      </c>
      <c r="AA1817">
        <v>0.78871427250466297</v>
      </c>
      <c r="AB1817">
        <v>14.650986481199901</v>
      </c>
      <c r="AC1817">
        <v>0</v>
      </c>
      <c r="AD1817">
        <v>0</v>
      </c>
      <c r="AE1817">
        <v>659125</v>
      </c>
      <c r="AF1817">
        <v>1067.76</v>
      </c>
      <c r="AG1817">
        <v>-1996.69</v>
      </c>
      <c r="AH1817">
        <v>-1996.69</v>
      </c>
      <c r="AI1817">
        <v>-10.213625803143501</v>
      </c>
      <c r="AJ1817">
        <v>-266.82</v>
      </c>
      <c r="AK1817">
        <v>0</v>
      </c>
      <c r="AL1817">
        <v>-25105.68</v>
      </c>
      <c r="AM1817">
        <v>113.52</v>
      </c>
      <c r="AN1817">
        <v>-16726.53</v>
      </c>
      <c r="AO1817">
        <v>453.45</v>
      </c>
      <c r="AP1817">
        <v>567.22</v>
      </c>
      <c r="AQ1817">
        <v>137.94999999999999</v>
      </c>
      <c r="AR1817">
        <v>25687.75033278</v>
      </c>
      <c r="AS1817" t="s">
        <v>4180</v>
      </c>
    </row>
    <row r="1818" spans="1:45" x14ac:dyDescent="0.3">
      <c r="A1818" s="4" t="s">
        <v>486</v>
      </c>
      <c r="B1818" s="4" t="s">
        <v>487</v>
      </c>
      <c r="C1818" t="s">
        <v>124</v>
      </c>
      <c r="D1818">
        <v>104.32543838809001</v>
      </c>
      <c r="E1818">
        <v>25.582687345209401</v>
      </c>
      <c r="F1818">
        <v>8.4495738514567797</v>
      </c>
      <c r="G1818">
        <v>4.41861716437987</v>
      </c>
      <c r="H1818">
        <v>10.393000355405899</v>
      </c>
      <c r="I1818">
        <v>14.0703075957313</v>
      </c>
      <c r="J1818">
        <v>45.406624309359998</v>
      </c>
      <c r="K1818">
        <v>24.9170071951756</v>
      </c>
      <c r="L1818">
        <v>158.73951307378201</v>
      </c>
      <c r="M1818">
        <v>66.270521091325605</v>
      </c>
      <c r="N1818">
        <v>11.7564530214313</v>
      </c>
      <c r="O1818">
        <v>10.080353338734399</v>
      </c>
      <c r="P1818">
        <v>20.457286037474201</v>
      </c>
      <c r="Q1818">
        <v>18.8290171104249</v>
      </c>
      <c r="R1818">
        <v>31.2140810407316</v>
      </c>
      <c r="S1818">
        <v>104.12662707308399</v>
      </c>
      <c r="T1818">
        <v>27283.905001290001</v>
      </c>
      <c r="U1818">
        <v>25.1604144857025</v>
      </c>
      <c r="V1818">
        <v>0.67097207078755305</v>
      </c>
      <c r="W1818">
        <v>136.53408147381299</v>
      </c>
      <c r="X1818">
        <v>6.8006531890399504</v>
      </c>
      <c r="Y1818">
        <v>6.4467209943687802</v>
      </c>
      <c r="Z1818">
        <v>74.115106770737597</v>
      </c>
      <c r="AA1818">
        <v>4.32738968307702</v>
      </c>
      <c r="AB1818">
        <v>5.9877765012928403</v>
      </c>
      <c r="AC1818">
        <v>0</v>
      </c>
      <c r="AD1818">
        <v>3.6673214580200099E-2</v>
      </c>
      <c r="AE1818">
        <v>29694</v>
      </c>
      <c r="AF1818">
        <v>5575.5</v>
      </c>
      <c r="AG1818">
        <v>246.35999999999899</v>
      </c>
      <c r="AH1818">
        <v>364.159999999999</v>
      </c>
      <c r="AI1818">
        <v>11.4284507616855</v>
      </c>
      <c r="AJ1818">
        <v>784.48999999999899</v>
      </c>
      <c r="AK1818">
        <v>8.3000000000000007</v>
      </c>
      <c r="AL1818">
        <v>414.05</v>
      </c>
      <c r="AM1818">
        <v>39.25</v>
      </c>
      <c r="AN1818">
        <v>1021.51</v>
      </c>
      <c r="AO1818">
        <v>101.30999999999899</v>
      </c>
      <c r="AP1818">
        <v>517.91999999999996</v>
      </c>
      <c r="AQ1818">
        <v>1201.5999999999999</v>
      </c>
      <c r="AR1818">
        <v>25701.61500129</v>
      </c>
      <c r="AS1818" t="s">
        <v>4180</v>
      </c>
    </row>
    <row r="1819" spans="1:45" x14ac:dyDescent="0.3">
      <c r="A1819" s="4" t="s">
        <v>483</v>
      </c>
      <c r="B1819" s="4" t="s">
        <v>484</v>
      </c>
      <c r="C1819" t="s">
        <v>485</v>
      </c>
      <c r="D1819">
        <v>26.660786059919801</v>
      </c>
      <c r="E1819">
        <v>36.024602239245702</v>
      </c>
      <c r="F1819">
        <v>24.760405222735798</v>
      </c>
      <c r="G1819">
        <v>15.031380045856</v>
      </c>
      <c r="H1819">
        <v>17.344348299120899</v>
      </c>
      <c r="I1819">
        <v>22.044559050423199</v>
      </c>
      <c r="J1819">
        <v>-14.5413749855456</v>
      </c>
      <c r="K1819">
        <v>13.765700550303499</v>
      </c>
      <c r="L1819">
        <v>0.83995696088299598</v>
      </c>
      <c r="M1819">
        <v>0.82891319918844097</v>
      </c>
      <c r="N1819">
        <v>87.876092678938903</v>
      </c>
      <c r="O1819">
        <v>17.025017760992501</v>
      </c>
      <c r="P1819">
        <v>25.644900169281499</v>
      </c>
      <c r="Q1819">
        <v>33.277454074938802</v>
      </c>
      <c r="R1819">
        <v>34.602314359325099</v>
      </c>
      <c r="S1819">
        <v>26.9517466214661</v>
      </c>
      <c r="T1819">
        <v>25336.201276649899</v>
      </c>
      <c r="U1819">
        <v>8.2285431626966901</v>
      </c>
      <c r="V1819">
        <v>1.0716286319686299</v>
      </c>
      <c r="W1819">
        <v>9.4390552323032093</v>
      </c>
      <c r="X1819">
        <v>19.6966563058666</v>
      </c>
      <c r="Y1819">
        <v>17.021175126176001</v>
      </c>
      <c r="Z1819">
        <v>48.850934451899803</v>
      </c>
      <c r="AA1819">
        <v>16.164251705170699</v>
      </c>
      <c r="AB1819">
        <v>12.0166567908033</v>
      </c>
      <c r="AC1819">
        <v>0</v>
      </c>
      <c r="AD1819">
        <v>2.3450440052565198</v>
      </c>
      <c r="AE1819">
        <v>63683</v>
      </c>
      <c r="AF1819">
        <v>6507.32</v>
      </c>
      <c r="AG1819">
        <v>978.14</v>
      </c>
      <c r="AH1819">
        <v>1212.22</v>
      </c>
      <c r="AI1819">
        <v>77.002605826625498</v>
      </c>
      <c r="AJ1819">
        <v>1434.51</v>
      </c>
      <c r="AK1819">
        <v>336.59</v>
      </c>
      <c r="AL1819">
        <v>3096.31</v>
      </c>
      <c r="AM1819">
        <v>768.4</v>
      </c>
      <c r="AN1819">
        <v>3169.21</v>
      </c>
      <c r="AO1819">
        <v>1019.75999999999</v>
      </c>
      <c r="AP1819">
        <v>1246.3699999999999</v>
      </c>
      <c r="AQ1819">
        <v>2044.35</v>
      </c>
      <c r="AR1819">
        <v>26077.98127665</v>
      </c>
      <c r="AS1819" t="s">
        <v>4180</v>
      </c>
    </row>
    <row r="1820" spans="1:45" x14ac:dyDescent="0.3">
      <c r="A1820" s="4" t="s">
        <v>481</v>
      </c>
      <c r="B1820" s="4" t="s">
        <v>482</v>
      </c>
      <c r="C1820" t="s">
        <v>109</v>
      </c>
      <c r="D1820">
        <v>23.004539446724099</v>
      </c>
      <c r="E1820">
        <v>27.281810251887801</v>
      </c>
      <c r="F1820">
        <v>20.133995865502499</v>
      </c>
      <c r="G1820">
        <v>20.887796869789501</v>
      </c>
      <c r="H1820">
        <v>19.880025022036399</v>
      </c>
      <c r="I1820">
        <v>29.365786088849202</v>
      </c>
      <c r="J1820">
        <v>-7.0266263244794001</v>
      </c>
      <c r="K1820">
        <v>29.426531914537399</v>
      </c>
      <c r="L1820">
        <v>5.6272237276779098</v>
      </c>
      <c r="M1820">
        <v>0.94970929862727804</v>
      </c>
      <c r="N1820">
        <v>84.430800678402804</v>
      </c>
      <c r="O1820">
        <v>13.5648092372072</v>
      </c>
      <c r="P1820">
        <v>38.502766831743699</v>
      </c>
      <c r="Q1820">
        <v>8.9956837148581705</v>
      </c>
      <c r="R1820">
        <v>89.444609099313794</v>
      </c>
      <c r="S1820">
        <v>12.657959232901799</v>
      </c>
      <c r="T1820">
        <v>25746.425014659901</v>
      </c>
      <c r="U1820">
        <v>5.5607302975416504</v>
      </c>
      <c r="V1820">
        <v>0.386959465995936</v>
      </c>
      <c r="W1820">
        <v>-37.431953624377499</v>
      </c>
      <c r="X1820">
        <v>30.022915898071499</v>
      </c>
      <c r="Y1820">
        <v>26.048963837093101</v>
      </c>
      <c r="Z1820">
        <v>46.287157906061999</v>
      </c>
      <c r="AA1820">
        <v>12.3384278932248</v>
      </c>
      <c r="AB1820">
        <v>7.7456142254599802</v>
      </c>
      <c r="AC1820">
        <v>0</v>
      </c>
      <c r="AD1820">
        <v>3.6719830964733799</v>
      </c>
      <c r="AE1820">
        <v>106779</v>
      </c>
      <c r="AF1820">
        <v>5457.78</v>
      </c>
      <c r="AG1820">
        <v>1140.00999999999</v>
      </c>
      <c r="AH1820">
        <v>1381.27999999999</v>
      </c>
      <c r="AI1820">
        <v>90.046683187560404</v>
      </c>
      <c r="AJ1820">
        <v>1602.71999999999</v>
      </c>
      <c r="AK1820">
        <v>111.43</v>
      </c>
      <c r="AL1820">
        <v>4579.7599999999902</v>
      </c>
      <c r="AM1820">
        <v>758.9</v>
      </c>
      <c r="AN1820">
        <v>4716.18</v>
      </c>
      <c r="AO1820">
        <v>728.58</v>
      </c>
      <c r="AP1820">
        <v>1090.1300000000001</v>
      </c>
      <c r="AQ1820">
        <v>1003</v>
      </c>
      <c r="AR1820">
        <v>26225.405014659998</v>
      </c>
      <c r="AS1820" t="s">
        <v>4180</v>
      </c>
    </row>
    <row r="1821" spans="1:45" x14ac:dyDescent="0.3">
      <c r="A1821" s="4" t="s">
        <v>479</v>
      </c>
      <c r="B1821" s="4" t="s">
        <v>480</v>
      </c>
      <c r="C1821" t="s">
        <v>271</v>
      </c>
      <c r="D1821">
        <v>23.561493351287901</v>
      </c>
      <c r="E1821">
        <v>7.7364813822846896</v>
      </c>
      <c r="F1821">
        <v>0.94863778261918297</v>
      </c>
      <c r="G1821">
        <v>5.7646558548453504</v>
      </c>
      <c r="H1821">
        <v>10.9141620641091</v>
      </c>
      <c r="I1821">
        <v>8.4951584239023497</v>
      </c>
      <c r="J1821">
        <v>-26.8603414386994</v>
      </c>
      <c r="K1821">
        <v>0</v>
      </c>
      <c r="L1821">
        <v>348.34351452839599</v>
      </c>
      <c r="M1821">
        <v>301.22535531298098</v>
      </c>
      <c r="N1821">
        <v>1.0358101756989799</v>
      </c>
      <c r="O1821">
        <v>39.727544290833499</v>
      </c>
      <c r="P1821">
        <v>12.988904145474899</v>
      </c>
      <c r="Q1821">
        <v>0</v>
      </c>
      <c r="R1821">
        <v>-7.1176748062182904</v>
      </c>
      <c r="S1821">
        <v>15.1668985819732</v>
      </c>
      <c r="T1821">
        <v>78264.124719960004</v>
      </c>
      <c r="U1821">
        <v>1.7431032124916701</v>
      </c>
      <c r="V1821">
        <v>0</v>
      </c>
      <c r="W1821">
        <v>-10.6938356059987</v>
      </c>
      <c r="X1821">
        <v>7.3651886197180696</v>
      </c>
      <c r="Y1821">
        <v>0.80302003557889801</v>
      </c>
      <c r="Z1821">
        <v>71.031018507562706</v>
      </c>
      <c r="AA1821">
        <v>6.5741791398200196</v>
      </c>
      <c r="AB1821">
        <v>8.3803927385280996</v>
      </c>
      <c r="AC1821">
        <v>0</v>
      </c>
      <c r="AD1821">
        <v>2.4245826239089801</v>
      </c>
      <c r="AE1821">
        <v>522758</v>
      </c>
      <c r="AF1821">
        <v>19542.189999999999</v>
      </c>
      <c r="AG1821">
        <v>1126.54</v>
      </c>
      <c r="AH1821">
        <v>1545.69</v>
      </c>
      <c r="AI1821">
        <v>4.6656905162759799</v>
      </c>
      <c r="AJ1821">
        <v>1660.14</v>
      </c>
      <c r="AK1821">
        <v>57702.78</v>
      </c>
      <c r="AL1821">
        <v>5249.44</v>
      </c>
      <c r="AM1821">
        <v>2807.41</v>
      </c>
      <c r="AN1821">
        <v>15227.4199999999</v>
      </c>
      <c r="AO1821">
        <v>-457.719999999999</v>
      </c>
      <c r="AP1821">
        <v>-307.77</v>
      </c>
      <c r="AQ1821">
        <v>107.8</v>
      </c>
      <c r="AR1821">
        <v>26542.96471996</v>
      </c>
      <c r="AS1821" t="s">
        <v>4180</v>
      </c>
    </row>
    <row r="1822" spans="1:45" x14ac:dyDescent="0.3">
      <c r="A1822" s="4" t="s">
        <v>477</v>
      </c>
      <c r="B1822" s="4" t="s">
        <v>478</v>
      </c>
      <c r="C1822" t="s">
        <v>52</v>
      </c>
      <c r="D1822">
        <v>54.948282591427201</v>
      </c>
      <c r="E1822">
        <v>2.90163960023109</v>
      </c>
      <c r="F1822">
        <v>0.30933385472640701</v>
      </c>
      <c r="G1822">
        <v>2.6515822949794101</v>
      </c>
      <c r="H1822">
        <v>4.0384312202469497</v>
      </c>
      <c r="I1822">
        <v>4.7277047736383899</v>
      </c>
      <c r="J1822">
        <v>-46.753267361983603</v>
      </c>
      <c r="K1822">
        <v>-7.3647710854939099</v>
      </c>
      <c r="L1822">
        <v>0</v>
      </c>
      <c r="M1822">
        <v>0</v>
      </c>
      <c r="N1822">
        <v>0.332622931837392</v>
      </c>
      <c r="O1822">
        <v>35.077943384708497</v>
      </c>
      <c r="P1822">
        <v>2.6325116251082199</v>
      </c>
      <c r="Q1822">
        <v>0</v>
      </c>
      <c r="R1822">
        <v>-19.652382187198</v>
      </c>
      <c r="S1822">
        <v>93.788505851387498</v>
      </c>
      <c r="T1822">
        <v>20776.231699700002</v>
      </c>
      <c r="U1822">
        <v>1.4832277655572199</v>
      </c>
      <c r="V1822">
        <v>0</v>
      </c>
      <c r="W1822">
        <v>108.27289192218301</v>
      </c>
      <c r="X1822">
        <v>10.3677574723412</v>
      </c>
      <c r="Y1822">
        <v>4.1424111970868003</v>
      </c>
      <c r="Z1822">
        <v>36.506022225644301</v>
      </c>
      <c r="AA1822">
        <v>14.7699757046854</v>
      </c>
      <c r="AB1822">
        <v>14.013741324175699</v>
      </c>
      <c r="AC1822">
        <v>0</v>
      </c>
      <c r="AD1822">
        <v>0.223045005108711</v>
      </c>
      <c r="AE1822">
        <v>1517332</v>
      </c>
      <c r="AF1822">
        <v>18221.95</v>
      </c>
      <c r="AG1822">
        <v>483.17000000000098</v>
      </c>
      <c r="AH1822">
        <v>518.97000000000105</v>
      </c>
      <c r="AI1822">
        <v>0.92157426547078702</v>
      </c>
      <c r="AJ1822">
        <v>861.48000000000104</v>
      </c>
      <c r="AK1822">
        <v>45181.59</v>
      </c>
      <c r="AL1822">
        <v>-737.43</v>
      </c>
      <c r="AM1822">
        <v>5773.1299999999901</v>
      </c>
      <c r="AN1822">
        <v>17899.72</v>
      </c>
      <c r="AO1822">
        <v>13455.74</v>
      </c>
      <c r="AP1822">
        <v>14041.71</v>
      </c>
      <c r="AQ1822">
        <v>41.85</v>
      </c>
      <c r="AR1822">
        <v>26549.361699699999</v>
      </c>
      <c r="AS1822" t="s">
        <v>4180</v>
      </c>
    </row>
    <row r="1823" spans="1:45" x14ac:dyDescent="0.3">
      <c r="A1823" s="4" t="s">
        <v>475</v>
      </c>
      <c r="B1823" s="4" t="s">
        <v>476</v>
      </c>
      <c r="C1823" t="s">
        <v>327</v>
      </c>
      <c r="D1823">
        <v>166.323793786219</v>
      </c>
      <c r="E1823">
        <v>24.9937433523118</v>
      </c>
      <c r="F1823">
        <v>7.0351316307953802</v>
      </c>
      <c r="G1823">
        <v>2.4774603666808801</v>
      </c>
      <c r="H1823">
        <v>4.4899355992816696</v>
      </c>
      <c r="I1823">
        <v>4.5497887515019899</v>
      </c>
      <c r="J1823">
        <v>-10.4475715320603</v>
      </c>
      <c r="K1823">
        <v>0</v>
      </c>
      <c r="L1823">
        <v>21.170199780282299</v>
      </c>
      <c r="M1823">
        <v>10.844827820048501</v>
      </c>
      <c r="N1823">
        <v>7.57891241966467</v>
      </c>
      <c r="O1823">
        <v>35.6764499421148</v>
      </c>
      <c r="P1823">
        <v>32.391333226362498</v>
      </c>
      <c r="Q1823">
        <v>32.121167683594997</v>
      </c>
      <c r="R1823">
        <v>63.468323700370298</v>
      </c>
      <c r="S1823">
        <v>116.393187008067</v>
      </c>
      <c r="T1823">
        <v>26568.839009099898</v>
      </c>
      <c r="U1823">
        <v>36.0457324722301</v>
      </c>
      <c r="V1823">
        <v>2.2037709913171399E-2</v>
      </c>
      <c r="W1823">
        <v>113.75086087754001</v>
      </c>
      <c r="X1823">
        <v>7.5990275679416204</v>
      </c>
      <c r="Y1823">
        <v>6.9201349770613296</v>
      </c>
      <c r="Z1823">
        <v>34.518089105115898</v>
      </c>
      <c r="AA1823">
        <v>18.512920079198601</v>
      </c>
      <c r="AB1823">
        <v>13.929552516277001</v>
      </c>
      <c r="AC1823">
        <v>0</v>
      </c>
      <c r="AD1823">
        <v>0</v>
      </c>
      <c r="AE1823">
        <v>324012</v>
      </c>
      <c r="AF1823">
        <v>6449.75</v>
      </c>
      <c r="AG1823">
        <v>159.79</v>
      </c>
      <c r="AH1823">
        <v>217.01</v>
      </c>
      <c r="AI1823">
        <v>27.4505957134878</v>
      </c>
      <c r="AJ1823">
        <v>293.45</v>
      </c>
      <c r="AK1823">
        <v>0</v>
      </c>
      <c r="AL1823">
        <v>557.39</v>
      </c>
      <c r="AM1823">
        <v>164.13</v>
      </c>
      <c r="AN1823">
        <v>737.31</v>
      </c>
      <c r="AO1823">
        <v>1.9400000000000199</v>
      </c>
      <c r="AP1823">
        <v>170.11</v>
      </c>
      <c r="AQ1823">
        <v>4508.3999999999996</v>
      </c>
      <c r="AR1823">
        <v>26576.879009099899</v>
      </c>
      <c r="AS1823" t="s">
        <v>4180</v>
      </c>
    </row>
    <row r="1824" spans="1:45" x14ac:dyDescent="0.3">
      <c r="A1824" s="4" t="s">
        <v>473</v>
      </c>
      <c r="B1824" s="4" t="s">
        <v>474</v>
      </c>
      <c r="C1824" t="s">
        <v>109</v>
      </c>
      <c r="D1824">
        <v>74.330350243187297</v>
      </c>
      <c r="E1824">
        <v>21.5779184200934</v>
      </c>
      <c r="F1824">
        <v>11.467376600673299</v>
      </c>
      <c r="G1824">
        <v>10.7038364180282</v>
      </c>
      <c r="H1824">
        <v>17.782137013923499</v>
      </c>
      <c r="I1824">
        <v>18.927165736725499</v>
      </c>
      <c r="J1824">
        <v>-5.9548872396983903</v>
      </c>
      <c r="K1824">
        <v>2.7491767199906798</v>
      </c>
      <c r="L1824">
        <v>1.3341516129892999E-3</v>
      </c>
      <c r="M1824">
        <v>0</v>
      </c>
      <c r="N1824">
        <v>22.1869811928538</v>
      </c>
      <c r="O1824">
        <v>2.36451251949625</v>
      </c>
      <c r="P1824">
        <v>0.96056520862681705</v>
      </c>
      <c r="Q1824">
        <v>32.994972498003598</v>
      </c>
      <c r="R1824">
        <v>-0.97494827315213195</v>
      </c>
      <c r="S1824">
        <v>60.5471697232758</v>
      </c>
      <c r="T1824">
        <v>25464.1982431</v>
      </c>
      <c r="U1824">
        <v>17.7589976806441</v>
      </c>
      <c r="V1824">
        <v>1.90900413617562</v>
      </c>
      <c r="W1824">
        <v>102.164655889003</v>
      </c>
      <c r="X1824">
        <v>10.7318916397039</v>
      </c>
      <c r="Y1824">
        <v>4.1779527168435999</v>
      </c>
      <c r="Z1824">
        <v>74.999999114553304</v>
      </c>
      <c r="AA1824">
        <v>2.0408848010691201</v>
      </c>
      <c r="AB1824">
        <v>10.442084961389201</v>
      </c>
      <c r="AC1824">
        <v>0</v>
      </c>
      <c r="AD1824">
        <v>0</v>
      </c>
      <c r="AE1824">
        <v>123480</v>
      </c>
      <c r="AF1824">
        <v>3346.09</v>
      </c>
      <c r="AG1824">
        <v>358.16</v>
      </c>
      <c r="AH1824">
        <v>550.51</v>
      </c>
      <c r="AI1824">
        <v>21.142104064604901</v>
      </c>
      <c r="AJ1824">
        <v>633.32000000000005</v>
      </c>
      <c r="AK1824">
        <v>0</v>
      </c>
      <c r="AL1824">
        <v>1329.67</v>
      </c>
      <c r="AM1824">
        <v>1157.98</v>
      </c>
      <c r="AN1824">
        <v>1499.08</v>
      </c>
      <c r="AO1824">
        <v>533.69999999999902</v>
      </c>
      <c r="AP1824">
        <v>577.92999999999995</v>
      </c>
      <c r="AQ1824">
        <v>1577.15</v>
      </c>
      <c r="AR1824">
        <v>26622.158243099999</v>
      </c>
      <c r="AS1824" t="s">
        <v>4180</v>
      </c>
    </row>
    <row r="1825" spans="1:45" x14ac:dyDescent="0.3">
      <c r="A1825" s="4" t="s">
        <v>471</v>
      </c>
      <c r="B1825" s="4" t="s">
        <v>472</v>
      </c>
      <c r="C1825" t="s">
        <v>314</v>
      </c>
      <c r="D1825">
        <v>-39.598284228011401</v>
      </c>
      <c r="E1825">
        <v>-35.7235437228425</v>
      </c>
      <c r="F1825">
        <v>-6.74889999583531</v>
      </c>
      <c r="G1825">
        <v>-12.6356551278389</v>
      </c>
      <c r="H1825">
        <v>10.110489364324099</v>
      </c>
      <c r="I1825">
        <v>12.3121120113033</v>
      </c>
      <c r="J1825">
        <v>22.877721406942701</v>
      </c>
      <c r="K1825">
        <v>14.1151335664009</v>
      </c>
      <c r="L1825">
        <v>134.46267530390901</v>
      </c>
      <c r="M1825">
        <v>95.935788522030194</v>
      </c>
      <c r="N1825">
        <v>0</v>
      </c>
      <c r="O1825">
        <v>-2.56353593736136</v>
      </c>
      <c r="P1825">
        <v>8.3091861751491507</v>
      </c>
      <c r="Q1825">
        <v>28.843441111669598</v>
      </c>
      <c r="R1825">
        <v>0</v>
      </c>
      <c r="S1825">
        <v>-257.53569093294698</v>
      </c>
      <c r="T1825">
        <v>29655.932126179901</v>
      </c>
      <c r="U1825">
        <v>9.9486106912708507</v>
      </c>
      <c r="V1825">
        <v>0</v>
      </c>
      <c r="W1825">
        <v>96.726202036320899</v>
      </c>
      <c r="X1825">
        <v>18.7576722118196</v>
      </c>
      <c r="Y1825">
        <v>13.292968722154599</v>
      </c>
      <c r="Z1825">
        <v>56.1209020860557</v>
      </c>
      <c r="AA1825">
        <v>13.5149699071779</v>
      </c>
      <c r="AB1825">
        <v>6.2976424097057899</v>
      </c>
      <c r="AC1825">
        <v>0</v>
      </c>
      <c r="AD1825">
        <v>5.4189005593802397</v>
      </c>
      <c r="AE1825">
        <v>226546</v>
      </c>
      <c r="AF1825">
        <v>5322.32</v>
      </c>
      <c r="AG1825">
        <v>-672.51</v>
      </c>
      <c r="AH1825">
        <v>-837.54</v>
      </c>
      <c r="AI1825">
        <v>-7.8068869748604204</v>
      </c>
      <c r="AJ1825">
        <v>655.28999999999905</v>
      </c>
      <c r="AK1825">
        <v>73.59</v>
      </c>
      <c r="AL1825">
        <v>-1046.3799999999901</v>
      </c>
      <c r="AM1825">
        <v>606.05999999999995</v>
      </c>
      <c r="AN1825">
        <v>2676.78</v>
      </c>
      <c r="AO1825">
        <v>942.54</v>
      </c>
      <c r="AP1825">
        <v>1103.8</v>
      </c>
      <c r="AQ1825">
        <v>286.5</v>
      </c>
      <c r="AR1825">
        <v>26630.242126179899</v>
      </c>
      <c r="AS1825" t="s">
        <v>4180</v>
      </c>
    </row>
    <row r="1826" spans="1:45" x14ac:dyDescent="0.3">
      <c r="A1826" s="4" t="s">
        <v>469</v>
      </c>
      <c r="B1826" s="4" t="s">
        <v>470</v>
      </c>
      <c r="C1826" t="s">
        <v>49</v>
      </c>
      <c r="D1826">
        <v>58.965506722914697</v>
      </c>
      <c r="E1826">
        <v>18.738946242750799</v>
      </c>
      <c r="F1826">
        <v>13.2364904125508</v>
      </c>
      <c r="G1826">
        <v>9.70311368573498</v>
      </c>
      <c r="H1826">
        <v>17.794593813253801</v>
      </c>
      <c r="I1826">
        <v>16.912297141883499</v>
      </c>
      <c r="J1826">
        <v>33.354353215126501</v>
      </c>
      <c r="K1826">
        <v>60.407947869651501</v>
      </c>
      <c r="L1826">
        <v>5.6769798467215402E-2</v>
      </c>
      <c r="M1826">
        <v>2.02749280240055E-2</v>
      </c>
      <c r="N1826">
        <v>44.763214776970003</v>
      </c>
      <c r="O1826">
        <v>11.617180052685301</v>
      </c>
      <c r="P1826">
        <v>9.9587133472807992</v>
      </c>
      <c r="Q1826">
        <v>16.182457824537899</v>
      </c>
      <c r="R1826">
        <v>10.876163796642899</v>
      </c>
      <c r="S1826">
        <v>43.2781976830452</v>
      </c>
      <c r="T1826">
        <v>26041.484862959998</v>
      </c>
      <c r="U1826">
        <v>10.893591039682001</v>
      </c>
      <c r="V1826">
        <v>0.29321041397587699</v>
      </c>
      <c r="W1826">
        <v>52.1062508560547</v>
      </c>
      <c r="X1826">
        <v>20.286054472039599</v>
      </c>
      <c r="Y1826">
        <v>14.441238258513801</v>
      </c>
      <c r="Z1826">
        <v>49.968461384339697</v>
      </c>
      <c r="AA1826">
        <v>19.1217866247163</v>
      </c>
      <c r="AB1826">
        <v>6.2063366911558902</v>
      </c>
      <c r="AC1826">
        <v>0</v>
      </c>
      <c r="AD1826">
        <v>5.4529808204941403</v>
      </c>
      <c r="AE1826">
        <v>104246</v>
      </c>
      <c r="AF1826">
        <v>4695.3999999999996</v>
      </c>
      <c r="AG1826">
        <v>455.6</v>
      </c>
      <c r="AH1826">
        <v>596.20000000000005</v>
      </c>
      <c r="AI1826">
        <v>74.028994212772105</v>
      </c>
      <c r="AJ1826">
        <v>794.1</v>
      </c>
      <c r="AK1826">
        <v>0</v>
      </c>
      <c r="AL1826">
        <v>2401.6</v>
      </c>
      <c r="AM1826">
        <v>824.6</v>
      </c>
      <c r="AN1826">
        <v>2466.0999999999899</v>
      </c>
      <c r="AO1826">
        <v>684.099999999999</v>
      </c>
      <c r="AP1826">
        <v>762.3</v>
      </c>
      <c r="AQ1826">
        <v>4433.8999999999996</v>
      </c>
      <c r="AR1826">
        <v>26864.684862959999</v>
      </c>
      <c r="AS1826" t="s">
        <v>4180</v>
      </c>
    </row>
    <row r="1827" spans="1:45" x14ac:dyDescent="0.3">
      <c r="A1827" s="4" t="s">
        <v>467</v>
      </c>
      <c r="B1827" s="4" t="s">
        <v>468</v>
      </c>
      <c r="C1827" t="s">
        <v>62</v>
      </c>
      <c r="D1827">
        <v>9.5358022374345595</v>
      </c>
      <c r="E1827">
        <v>5.8006321866614501</v>
      </c>
      <c r="F1827">
        <v>0.34846372633654099</v>
      </c>
      <c r="G1827">
        <v>3.4411506042383402</v>
      </c>
      <c r="H1827">
        <v>-5.6916166243959596</v>
      </c>
      <c r="I1827">
        <v>3.8881252302893201</v>
      </c>
      <c r="J1827">
        <v>-3.47463855954866</v>
      </c>
      <c r="K1827">
        <v>-23.603113609253501</v>
      </c>
      <c r="L1827">
        <v>0</v>
      </c>
      <c r="M1827">
        <v>0</v>
      </c>
      <c r="N1827">
        <v>0.28047617986937001</v>
      </c>
      <c r="O1827">
        <v>18.079308818303399</v>
      </c>
      <c r="P1827">
        <v>10.021097682855601</v>
      </c>
      <c r="Q1827">
        <v>20.5083751262842</v>
      </c>
      <c r="R1827">
        <v>-22.2476209339268</v>
      </c>
      <c r="S1827">
        <v>0</v>
      </c>
      <c r="T1827">
        <v>-57458.513873329997</v>
      </c>
      <c r="U1827">
        <v>0.42177566707456898</v>
      </c>
      <c r="V1827">
        <v>0</v>
      </c>
      <c r="W1827">
        <v>-63.856029431238703</v>
      </c>
      <c r="X1827">
        <v>7.02369899382614</v>
      </c>
      <c r="Y1827">
        <v>1.1839564431977201</v>
      </c>
      <c r="Z1827">
        <v>83.494831058327193</v>
      </c>
      <c r="AA1827">
        <v>1.1853451850710901</v>
      </c>
      <c r="AB1827">
        <v>5.1082020913982298</v>
      </c>
      <c r="AC1827">
        <v>0</v>
      </c>
      <c r="AD1827">
        <v>5.7348649083211001</v>
      </c>
      <c r="AE1827">
        <v>739143</v>
      </c>
      <c r="AF1827">
        <v>83210.539999999994</v>
      </c>
      <c r="AG1827">
        <v>2863.3999999999801</v>
      </c>
      <c r="AH1827">
        <v>2327.1799999999798</v>
      </c>
      <c r="AI1827">
        <v>5.8260388778343302</v>
      </c>
      <c r="AJ1827">
        <v>3235.3299999999799</v>
      </c>
      <c r="AK1827">
        <v>339058.51</v>
      </c>
      <c r="AL1827">
        <v>40848.42</v>
      </c>
      <c r="AM1827">
        <v>84763.33</v>
      </c>
      <c r="AN1827">
        <v>64737.769999999902</v>
      </c>
      <c r="AO1827">
        <v>198.08</v>
      </c>
      <c r="AP1827">
        <v>205.27</v>
      </c>
      <c r="AQ1827">
        <v>39.700000000000003</v>
      </c>
      <c r="AR1827">
        <v>27304.816126670001</v>
      </c>
      <c r="AS1827" t="s">
        <v>4180</v>
      </c>
    </row>
    <row r="1828" spans="1:45" x14ac:dyDescent="0.3">
      <c r="A1828" s="4" t="s">
        <v>465</v>
      </c>
      <c r="B1828" s="4" t="s">
        <v>466</v>
      </c>
      <c r="C1828" t="s">
        <v>200</v>
      </c>
      <c r="D1828">
        <v>89.735717734337697</v>
      </c>
      <c r="E1828">
        <v>9.5875093704918992</v>
      </c>
      <c r="F1828">
        <v>5.2716760202734001</v>
      </c>
      <c r="G1828">
        <v>6.6938770124623499</v>
      </c>
      <c r="H1828">
        <v>19.226127339414901</v>
      </c>
      <c r="I1828">
        <v>17.755630276494301</v>
      </c>
      <c r="J1828">
        <v>248.38400658596299</v>
      </c>
      <c r="K1828">
        <v>45.696735914230302</v>
      </c>
      <c r="L1828">
        <v>46.938395346601197</v>
      </c>
      <c r="M1828">
        <v>8.4282761272954492</v>
      </c>
      <c r="N1828">
        <v>12.4579978963136</v>
      </c>
      <c r="O1828">
        <v>4.2156543363426699</v>
      </c>
      <c r="P1828">
        <v>1.13526029283328</v>
      </c>
      <c r="Q1828">
        <v>-1.0475925416919201</v>
      </c>
      <c r="R1828">
        <v>4.6546831548076799</v>
      </c>
      <c r="S1828">
        <v>33.705714413602102</v>
      </c>
      <c r="T1828">
        <v>28758.315121154999</v>
      </c>
      <c r="U1828">
        <v>8.2067394725131599</v>
      </c>
      <c r="V1828">
        <v>0.67163360952676199</v>
      </c>
      <c r="W1828">
        <v>107.418922706255</v>
      </c>
      <c r="X1828">
        <v>1.98269974353995E-2</v>
      </c>
      <c r="Y1828">
        <v>1.7009684858581099E-2</v>
      </c>
      <c r="Z1828">
        <v>72.942722537458806</v>
      </c>
      <c r="AA1828">
        <v>2.47689668383634</v>
      </c>
      <c r="AB1828">
        <v>17.347995807820599</v>
      </c>
      <c r="AC1828">
        <v>0</v>
      </c>
      <c r="AD1828">
        <v>2.8173125768183901E-3</v>
      </c>
      <c r="AE1828">
        <v>1561150</v>
      </c>
      <c r="AF1828">
        <v>4547.29</v>
      </c>
      <c r="AG1828">
        <v>304.38999999999902</v>
      </c>
      <c r="AH1828">
        <v>398.43999999999897</v>
      </c>
      <c r="AI1828">
        <v>0.59731681300123896</v>
      </c>
      <c r="AJ1828">
        <v>807.39999999999895</v>
      </c>
      <c r="AK1828">
        <v>1.4</v>
      </c>
      <c r="AL1828">
        <v>2485.35</v>
      </c>
      <c r="AM1828">
        <v>118.6</v>
      </c>
      <c r="AN1828">
        <v>3328.3199999999902</v>
      </c>
      <c r="AO1828">
        <v>171.49</v>
      </c>
      <c r="AP1828">
        <v>504.93</v>
      </c>
      <c r="AQ1828">
        <v>52.85</v>
      </c>
      <c r="AR1828">
        <v>27314.655121155</v>
      </c>
      <c r="AS1828" t="s">
        <v>4180</v>
      </c>
    </row>
    <row r="1829" spans="1:45" x14ac:dyDescent="0.3">
      <c r="A1829" s="4" t="s">
        <v>463</v>
      </c>
      <c r="B1829" s="4" t="s">
        <v>464</v>
      </c>
      <c r="C1829" t="s">
        <v>121</v>
      </c>
      <c r="D1829">
        <v>22.2262473394191</v>
      </c>
      <c r="E1829">
        <v>10.5897027829153</v>
      </c>
      <c r="F1829">
        <v>5.7674287856071897</v>
      </c>
      <c r="G1829">
        <v>11.5003736920777</v>
      </c>
      <c r="H1829">
        <v>25.5602128204638</v>
      </c>
      <c r="I1829">
        <v>27.77466367713</v>
      </c>
      <c r="J1829">
        <v>-25.6187825089815</v>
      </c>
      <c r="K1829">
        <v>0</v>
      </c>
      <c r="L1829">
        <v>30.458817025981201</v>
      </c>
      <c r="M1829">
        <v>17.302377003869498</v>
      </c>
      <c r="N1829">
        <v>13.4579643598994</v>
      </c>
      <c r="O1829">
        <v>0</v>
      </c>
      <c r="P1829">
        <v>0</v>
      </c>
      <c r="Q1829">
        <v>0</v>
      </c>
      <c r="R1829">
        <v>0</v>
      </c>
      <c r="S1829">
        <v>36.132327189122798</v>
      </c>
      <c r="T1829">
        <v>27650.5104748249</v>
      </c>
      <c r="U1829">
        <v>2.1606657565209599</v>
      </c>
      <c r="V1829">
        <v>9.0958205081366095E-2</v>
      </c>
      <c r="W1829">
        <v>-8.7641487869603996</v>
      </c>
      <c r="X1829">
        <v>6.48546254587077</v>
      </c>
      <c r="Y1829">
        <v>5.13602049644203</v>
      </c>
      <c r="Z1829">
        <v>55.967664559882799</v>
      </c>
      <c r="AA1829">
        <v>13.461228360231001</v>
      </c>
      <c r="AB1829">
        <v>8.8994202401039804</v>
      </c>
      <c r="AC1829">
        <v>0</v>
      </c>
      <c r="AD1829">
        <v>0</v>
      </c>
      <c r="AE1829">
        <v>57938</v>
      </c>
      <c r="AF1829">
        <v>10704</v>
      </c>
      <c r="AG1829">
        <v>1231</v>
      </c>
      <c r="AH1829">
        <v>1408</v>
      </c>
      <c r="AI1829">
        <v>64.776507132127506</v>
      </c>
      <c r="AJ1829">
        <v>2973</v>
      </c>
      <c r="AK1829">
        <v>121</v>
      </c>
      <c r="AL1829">
        <v>5273</v>
      </c>
      <c r="AM1829">
        <v>3604</v>
      </c>
      <c r="AN1829">
        <v>12663</v>
      </c>
      <c r="AO1829">
        <v>2550</v>
      </c>
      <c r="AP1829">
        <v>3596</v>
      </c>
      <c r="AQ1829">
        <v>1425.15</v>
      </c>
      <c r="AR1829">
        <v>27360.5104748249</v>
      </c>
      <c r="AS1829" t="s">
        <v>4180</v>
      </c>
    </row>
    <row r="1830" spans="1:45" x14ac:dyDescent="0.3">
      <c r="A1830" s="4" t="s">
        <v>461</v>
      </c>
      <c r="B1830" s="4" t="s">
        <v>462</v>
      </c>
      <c r="C1830" t="s">
        <v>425</v>
      </c>
      <c r="D1830">
        <v>53.983411634756699</v>
      </c>
      <c r="E1830">
        <v>6.85848641238975</v>
      </c>
      <c r="F1830">
        <v>4.6334272182417804</v>
      </c>
      <c r="G1830">
        <v>20.721986852910302</v>
      </c>
      <c r="H1830">
        <v>28.777418057659698</v>
      </c>
      <c r="I1830">
        <v>36.047048441591798</v>
      </c>
      <c r="J1830">
        <v>80.433006235808506</v>
      </c>
      <c r="K1830">
        <v>53.100573694960502</v>
      </c>
      <c r="L1830">
        <v>0.30882017267075701</v>
      </c>
      <c r="M1830">
        <v>0.26361606043924002</v>
      </c>
      <c r="N1830">
        <v>48.866044934294202</v>
      </c>
      <c r="O1830">
        <v>5.5839291254424701</v>
      </c>
      <c r="P1830">
        <v>21.975181515191402</v>
      </c>
      <c r="Q1830">
        <v>6.9375756145996004</v>
      </c>
      <c r="R1830">
        <v>92.8373810300846</v>
      </c>
      <c r="S1830">
        <v>76.348086963077506</v>
      </c>
      <c r="T1830">
        <v>27061.9662152649</v>
      </c>
      <c r="U1830">
        <v>12.2547570459179</v>
      </c>
      <c r="V1830">
        <v>0.42049849316569399</v>
      </c>
      <c r="W1830">
        <v>121.59487549415699</v>
      </c>
      <c r="X1830">
        <v>8.2749338057520898</v>
      </c>
      <c r="Y1830">
        <v>7.7560230571602897</v>
      </c>
      <c r="Z1830">
        <v>74.999999706862496</v>
      </c>
      <c r="AA1830">
        <v>2.5584685223666699</v>
      </c>
      <c r="AB1830">
        <v>5.9699177888974804</v>
      </c>
      <c r="AC1830">
        <v>0</v>
      </c>
      <c r="AD1830">
        <v>0.48306355561215503</v>
      </c>
      <c r="AE1830">
        <v>46253</v>
      </c>
      <c r="AF1830">
        <v>2447.69</v>
      </c>
      <c r="AG1830">
        <v>507.21</v>
      </c>
      <c r="AH1830">
        <v>697.9</v>
      </c>
      <c r="AI1830">
        <v>59.47</v>
      </c>
      <c r="AJ1830">
        <v>882.32</v>
      </c>
      <c r="AK1830">
        <v>3.67</v>
      </c>
      <c r="AL1830">
        <v>1451.78</v>
      </c>
      <c r="AM1830">
        <v>325.86</v>
      </c>
      <c r="AN1830">
        <v>2234.31</v>
      </c>
      <c r="AO1830">
        <v>268.51</v>
      </c>
      <c r="AP1830">
        <v>338.96</v>
      </c>
      <c r="AQ1830">
        <v>3377.3</v>
      </c>
      <c r="AR1830">
        <v>27380.926215264899</v>
      </c>
      <c r="AS1830" t="s">
        <v>4180</v>
      </c>
    </row>
    <row r="1831" spans="1:45" x14ac:dyDescent="0.3">
      <c r="A1831" s="4" t="s">
        <v>459</v>
      </c>
      <c r="B1831" s="4" t="s">
        <v>460</v>
      </c>
      <c r="C1831" t="s">
        <v>118</v>
      </c>
      <c r="D1831">
        <v>23.399028916464001</v>
      </c>
      <c r="E1831">
        <v>20.056617974068601</v>
      </c>
      <c r="F1831">
        <v>14.125704372758101</v>
      </c>
      <c r="G1831">
        <v>22.629809473814198</v>
      </c>
      <c r="H1831">
        <v>27.922487204191601</v>
      </c>
      <c r="I1831">
        <v>33.4715831892292</v>
      </c>
      <c r="J1831">
        <v>-42.898439045680597</v>
      </c>
      <c r="K1831">
        <v>12.706396977250099</v>
      </c>
      <c r="L1831">
        <v>1.7845330992685999</v>
      </c>
      <c r="M1831">
        <v>1.26199200243747</v>
      </c>
      <c r="N1831">
        <v>43.116540233646703</v>
      </c>
      <c r="O1831">
        <v>6.5994255583441399</v>
      </c>
      <c r="P1831">
        <v>15.2437050821213</v>
      </c>
      <c r="Q1831">
        <v>18.793430271096</v>
      </c>
      <c r="R1831">
        <v>20.6912928158909</v>
      </c>
      <c r="S1831">
        <v>18.283856215498801</v>
      </c>
      <c r="T1831">
        <v>24849.581355999999</v>
      </c>
      <c r="U1831">
        <v>4.3313338936573604</v>
      </c>
      <c r="V1831">
        <v>0.91848450057405195</v>
      </c>
      <c r="W1831">
        <v>-20.084992097994</v>
      </c>
      <c r="X1831">
        <v>16.676116655866601</v>
      </c>
      <c r="Y1831">
        <v>9.07421691518066</v>
      </c>
      <c r="Z1831">
        <v>45.000005714279098</v>
      </c>
      <c r="AA1831">
        <v>20.230753879138401</v>
      </c>
      <c r="AB1831">
        <v>6.06460406902392</v>
      </c>
      <c r="AC1831">
        <v>0</v>
      </c>
      <c r="AD1831">
        <v>7.08085719330606</v>
      </c>
      <c r="AE1831">
        <v>293117</v>
      </c>
      <c r="AF1831">
        <v>5181.4399999999996</v>
      </c>
      <c r="AG1831">
        <v>1172.55</v>
      </c>
      <c r="AH1831">
        <v>1421.9</v>
      </c>
      <c r="AI1831">
        <v>16.7506951420627</v>
      </c>
      <c r="AJ1831">
        <v>1734.31</v>
      </c>
      <c r="AK1831">
        <v>720.7</v>
      </c>
      <c r="AL1831">
        <v>6194.43</v>
      </c>
      <c r="AM1831">
        <v>2699.99</v>
      </c>
      <c r="AN1831">
        <v>6334.43</v>
      </c>
      <c r="AO1831">
        <v>663.05</v>
      </c>
      <c r="AP1831">
        <v>1545.97</v>
      </c>
      <c r="AQ1831">
        <v>374.2</v>
      </c>
      <c r="AR1831">
        <v>27436.531356</v>
      </c>
      <c r="AS1831" t="s">
        <v>4180</v>
      </c>
    </row>
    <row r="1832" spans="1:45" x14ac:dyDescent="0.3">
      <c r="A1832" s="4" t="s">
        <v>456</v>
      </c>
      <c r="B1832" s="4" t="s">
        <v>457</v>
      </c>
      <c r="C1832" t="s">
        <v>458</v>
      </c>
      <c r="D1832">
        <v>-38.259398267903499</v>
      </c>
      <c r="E1832">
        <v>-15.313799879209499</v>
      </c>
      <c r="F1832">
        <v>-6.2956529037323099</v>
      </c>
      <c r="G1832">
        <v>-37.9039177189537</v>
      </c>
      <c r="H1832">
        <v>15.2033422264627</v>
      </c>
      <c r="I1832">
        <v>-1.9522799408367899</v>
      </c>
      <c r="J1832">
        <v>64.603002351238899</v>
      </c>
      <c r="K1832">
        <v>10.891539273381101</v>
      </c>
      <c r="L1832">
        <v>128.84233284535799</v>
      </c>
      <c r="M1832">
        <v>95.031531563082893</v>
      </c>
      <c r="N1832">
        <v>0</v>
      </c>
      <c r="O1832">
        <v>-14.113044969984699</v>
      </c>
      <c r="P1832">
        <v>0</v>
      </c>
      <c r="Q1832">
        <v>0</v>
      </c>
      <c r="R1832">
        <v>0</v>
      </c>
      <c r="S1832">
        <v>-135.30015491753699</v>
      </c>
      <c r="T1832">
        <v>33101.615286699998</v>
      </c>
      <c r="U1832">
        <v>6.4326198833764101</v>
      </c>
      <c r="V1832">
        <v>0.172662990347801</v>
      </c>
      <c r="W1832">
        <v>96.836894764939103</v>
      </c>
      <c r="X1832">
        <v>25.154630878151</v>
      </c>
      <c r="Y1832">
        <v>18.081956567268598</v>
      </c>
      <c r="Z1832">
        <v>41.049611645906403</v>
      </c>
      <c r="AA1832">
        <v>15.193636419000899</v>
      </c>
      <c r="AB1832">
        <v>12.3595326763035</v>
      </c>
      <c r="AC1832">
        <v>0</v>
      </c>
      <c r="AD1832">
        <v>6.5981007622533996</v>
      </c>
      <c r="AE1832">
        <v>357595</v>
      </c>
      <c r="AF1832">
        <v>1899.83</v>
      </c>
      <c r="AG1832">
        <v>-720.10999999999899</v>
      </c>
      <c r="AH1832">
        <v>-849.53999999999905</v>
      </c>
      <c r="AI1832">
        <v>-5.87000714232411</v>
      </c>
      <c r="AJ1832">
        <v>-37.089999999999598</v>
      </c>
      <c r="AK1832">
        <v>1034.54</v>
      </c>
      <c r="AL1832">
        <v>827.46</v>
      </c>
      <c r="AM1832">
        <v>602.26</v>
      </c>
      <c r="AN1832">
        <v>4283.01</v>
      </c>
      <c r="AO1832">
        <v>-534.16</v>
      </c>
      <c r="AP1832">
        <v>-318.69</v>
      </c>
      <c r="AQ1832">
        <v>206</v>
      </c>
      <c r="AR1832">
        <v>27550.975286699999</v>
      </c>
      <c r="AS1832" t="s">
        <v>4180</v>
      </c>
    </row>
    <row r="1833" spans="1:45" x14ac:dyDescent="0.3">
      <c r="A1833" s="4" t="s">
        <v>454</v>
      </c>
      <c r="B1833" s="4" t="s">
        <v>455</v>
      </c>
      <c r="C1833" t="s">
        <v>244</v>
      </c>
      <c r="D1833">
        <v>43.812580566744003</v>
      </c>
      <c r="E1833">
        <v>9.5361698989750092</v>
      </c>
      <c r="F1833">
        <v>7.4639653390041403</v>
      </c>
      <c r="G1833">
        <v>11.1686896069335</v>
      </c>
      <c r="H1833">
        <v>17.063189249596501</v>
      </c>
      <c r="I1833">
        <v>18.532582741718699</v>
      </c>
      <c r="J1833">
        <v>55.779217932960698</v>
      </c>
      <c r="K1833">
        <v>16.901727059642301</v>
      </c>
      <c r="L1833">
        <v>0</v>
      </c>
      <c r="M1833">
        <v>0</v>
      </c>
      <c r="N1833">
        <v>62.218881658326197</v>
      </c>
      <c r="O1833">
        <v>24.7705460239332</v>
      </c>
      <c r="P1833">
        <v>23.350725986298301</v>
      </c>
      <c r="Q1833">
        <v>28.981352586293699</v>
      </c>
      <c r="R1833">
        <v>11.3902160471331</v>
      </c>
      <c r="S1833">
        <v>34.070593856008401</v>
      </c>
      <c r="T1833">
        <v>26317.4706861499</v>
      </c>
      <c r="U1833">
        <v>8.7773328852271497</v>
      </c>
      <c r="V1833">
        <v>0.90731237063710302</v>
      </c>
      <c r="W1833">
        <v>103.62221595807</v>
      </c>
      <c r="X1833">
        <v>15.182388231831</v>
      </c>
      <c r="Y1833">
        <v>13.263127474869901</v>
      </c>
      <c r="Z1833">
        <v>74.127008662048695</v>
      </c>
      <c r="AA1833">
        <v>5.1633304579476604</v>
      </c>
      <c r="AB1833">
        <v>3.88984468502882</v>
      </c>
      <c r="AC1833">
        <v>0</v>
      </c>
      <c r="AD1833">
        <v>1.91594989420274</v>
      </c>
      <c r="AE1833">
        <v>22214</v>
      </c>
      <c r="AF1833">
        <v>5632.89</v>
      </c>
      <c r="AG1833">
        <v>629.12</v>
      </c>
      <c r="AH1833">
        <v>843.14</v>
      </c>
      <c r="AI1833">
        <v>40.26</v>
      </c>
      <c r="AJ1833">
        <v>1043.92</v>
      </c>
      <c r="AK1833">
        <v>0</v>
      </c>
      <c r="AL1833">
        <v>3049.03</v>
      </c>
      <c r="AM1833">
        <v>1245.9000000000001</v>
      </c>
      <c r="AN1833">
        <v>3140.29</v>
      </c>
      <c r="AO1833">
        <v>411.5</v>
      </c>
      <c r="AP1833">
        <v>649.19000000000005</v>
      </c>
      <c r="AQ1833">
        <v>1808.5</v>
      </c>
      <c r="AR1833">
        <v>27563.37068615</v>
      </c>
      <c r="AS1833" t="s">
        <v>4180</v>
      </c>
    </row>
    <row r="1834" spans="1:45" x14ac:dyDescent="0.3">
      <c r="A1834" s="4" t="s">
        <v>452</v>
      </c>
      <c r="B1834" s="4" t="s">
        <v>453</v>
      </c>
      <c r="C1834" t="s">
        <v>95</v>
      </c>
      <c r="D1834">
        <v>65.3185157111525</v>
      </c>
      <c r="E1834">
        <v>13.2436887929276</v>
      </c>
      <c r="F1834">
        <v>0.492768622206744</v>
      </c>
      <c r="G1834">
        <v>1.3595619026068</v>
      </c>
      <c r="H1834">
        <v>3.0279151085264702</v>
      </c>
      <c r="I1834">
        <v>1.9119458502008</v>
      </c>
      <c r="J1834">
        <v>-25.564418643249699</v>
      </c>
      <c r="K1834">
        <v>6.6959437602200902</v>
      </c>
      <c r="L1834">
        <v>9.5976743669973094E-2</v>
      </c>
      <c r="M1834">
        <v>9.5976743669973094E-2</v>
      </c>
      <c r="N1834">
        <v>0.45005317521412802</v>
      </c>
      <c r="O1834">
        <v>21.7167555733127</v>
      </c>
      <c r="P1834">
        <v>2.6261041136376999</v>
      </c>
      <c r="Q1834">
        <v>17.790107221907199</v>
      </c>
      <c r="R1834">
        <v>7.8765048015358996</v>
      </c>
      <c r="S1834">
        <v>89.889803623966898</v>
      </c>
      <c r="T1834">
        <v>27542.320213210001</v>
      </c>
      <c r="U1834">
        <v>7.7073181471523302</v>
      </c>
      <c r="V1834">
        <v>0</v>
      </c>
      <c r="W1834">
        <v>147.57964255917801</v>
      </c>
      <c r="X1834">
        <v>51.175852452864099</v>
      </c>
      <c r="Y1834">
        <v>25.1578290168287</v>
      </c>
      <c r="Z1834">
        <v>14.720103938987799</v>
      </c>
      <c r="AA1834">
        <v>26.075637313130201</v>
      </c>
      <c r="AB1834">
        <v>5.7776150647576801</v>
      </c>
      <c r="AC1834">
        <v>9.3629834812257293</v>
      </c>
      <c r="AD1834">
        <v>2.9725644516096299</v>
      </c>
      <c r="AE1834">
        <v>66724</v>
      </c>
      <c r="AF1834">
        <v>31288.02</v>
      </c>
      <c r="AG1834">
        <v>425.37999999999897</v>
      </c>
      <c r="AH1834">
        <v>592.88999999999896</v>
      </c>
      <c r="AI1834">
        <v>13.842503938770401</v>
      </c>
      <c r="AJ1834">
        <v>598.20999999999901</v>
      </c>
      <c r="AK1834">
        <v>91765.75</v>
      </c>
      <c r="AL1834">
        <v>-1405.11</v>
      </c>
      <c r="AM1834">
        <v>508.41</v>
      </c>
      <c r="AN1834">
        <v>3605.03999999999</v>
      </c>
      <c r="AO1834">
        <v>8538.1899999999896</v>
      </c>
      <c r="AP1834">
        <v>8621.1299999999992</v>
      </c>
      <c r="AQ1834">
        <v>778.55</v>
      </c>
      <c r="AR1834">
        <v>27785.19021321</v>
      </c>
      <c r="AS1834" t="s">
        <v>4180</v>
      </c>
    </row>
    <row r="1835" spans="1:45" x14ac:dyDescent="0.3">
      <c r="A1835" s="4" t="s">
        <v>449</v>
      </c>
      <c r="B1835" s="4" t="s">
        <v>450</v>
      </c>
      <c r="C1835" t="s">
        <v>451</v>
      </c>
      <c r="D1835">
        <v>95.993963444951305</v>
      </c>
      <c r="E1835">
        <v>20.4976782280714</v>
      </c>
      <c r="F1835">
        <v>14.5167393599012</v>
      </c>
      <c r="G1835">
        <v>12.2405454423322</v>
      </c>
      <c r="H1835">
        <v>16.910013246613001</v>
      </c>
      <c r="I1835">
        <v>21.825670047692601</v>
      </c>
      <c r="J1835">
        <v>13.3157816516523</v>
      </c>
      <c r="K1835">
        <v>35.596598567653601</v>
      </c>
      <c r="L1835">
        <v>7.3282413619857403</v>
      </c>
      <c r="M1835">
        <v>7.3282413619857403</v>
      </c>
      <c r="N1835">
        <v>48.320323505527</v>
      </c>
      <c r="O1835">
        <v>6.7341713628744104</v>
      </c>
      <c r="P1835">
        <v>15.9922100244876</v>
      </c>
      <c r="Q1835">
        <v>26.336772916188899</v>
      </c>
      <c r="R1835">
        <v>18.5744877570821</v>
      </c>
      <c r="S1835">
        <v>108.41208895585</v>
      </c>
      <c r="T1835">
        <v>27757.55998201</v>
      </c>
      <c r="U1835">
        <v>17.799428890689999</v>
      </c>
      <c r="V1835">
        <v>0.22174363670105601</v>
      </c>
      <c r="W1835">
        <v>107.93632472159599</v>
      </c>
      <c r="X1835">
        <v>7.0761839843790302</v>
      </c>
      <c r="Y1835">
        <v>6.9175175827120903</v>
      </c>
      <c r="Z1835">
        <v>70.782028972572803</v>
      </c>
      <c r="AA1835">
        <v>3.8089075660648199</v>
      </c>
      <c r="AB1835">
        <v>6.1788102318549596</v>
      </c>
      <c r="AC1835">
        <v>0</v>
      </c>
      <c r="AD1835">
        <v>0</v>
      </c>
      <c r="AE1835">
        <v>260562</v>
      </c>
      <c r="AF1835">
        <v>2381.92</v>
      </c>
      <c r="AG1835">
        <v>291.55999999999898</v>
      </c>
      <c r="AH1835">
        <v>391.159999999999</v>
      </c>
      <c r="AI1835">
        <v>11.7447808998957</v>
      </c>
      <c r="AJ1835">
        <v>519.86999999999898</v>
      </c>
      <c r="AK1835">
        <v>0.2</v>
      </c>
      <c r="AL1835">
        <v>1353.12</v>
      </c>
      <c r="AM1835">
        <v>345.67</v>
      </c>
      <c r="AN1835">
        <v>1572.4099999999901</v>
      </c>
      <c r="AO1835">
        <v>389.8</v>
      </c>
      <c r="AP1835">
        <v>513.12</v>
      </c>
      <c r="AQ1835">
        <v>1099.7</v>
      </c>
      <c r="AR1835">
        <v>27987.999982009998</v>
      </c>
      <c r="AS1835" t="s">
        <v>4180</v>
      </c>
    </row>
    <row r="1836" spans="1:45" x14ac:dyDescent="0.3">
      <c r="A1836" s="4" t="s">
        <v>447</v>
      </c>
      <c r="B1836" s="4" t="s">
        <v>448</v>
      </c>
      <c r="C1836" t="s">
        <v>86</v>
      </c>
      <c r="D1836">
        <v>8.6510047982882998</v>
      </c>
      <c r="E1836">
        <v>9.2959707803406602</v>
      </c>
      <c r="F1836">
        <v>4.5097570747419899</v>
      </c>
      <c r="G1836">
        <v>29.489070392593</v>
      </c>
      <c r="H1836">
        <v>59.847809179155902</v>
      </c>
      <c r="I1836">
        <v>58.271018771780597</v>
      </c>
      <c r="J1836">
        <v>-1.75448973964401</v>
      </c>
      <c r="K1836">
        <v>-1.7662161719538401</v>
      </c>
      <c r="L1836">
        <v>65.050367928228994</v>
      </c>
      <c r="M1836">
        <v>59.142663610504698</v>
      </c>
      <c r="N1836">
        <v>8.7443237069703805</v>
      </c>
      <c r="O1836">
        <v>2.9940455089429499</v>
      </c>
      <c r="P1836">
        <v>1.5585480521249999</v>
      </c>
      <c r="Q1836">
        <v>-3.2069104287420802</v>
      </c>
      <c r="R1836">
        <v>11.8464230293262</v>
      </c>
      <c r="S1836">
        <v>8.3272646472112193</v>
      </c>
      <c r="T1836">
        <v>52113.142628025002</v>
      </c>
      <c r="U1836">
        <v>0.78444739014771903</v>
      </c>
      <c r="V1836">
        <v>5.7040998217468797</v>
      </c>
      <c r="W1836">
        <v>-70.454110754610994</v>
      </c>
      <c r="X1836">
        <v>15.5161349189571</v>
      </c>
      <c r="Y1836">
        <v>7.3706041678568299</v>
      </c>
      <c r="Z1836">
        <v>70.948212866844301</v>
      </c>
      <c r="AA1836">
        <v>5.5914459720978504</v>
      </c>
      <c r="AB1836">
        <v>3.9799533775731901</v>
      </c>
      <c r="AC1836">
        <v>0</v>
      </c>
      <c r="AD1836">
        <v>7.5307920150108396</v>
      </c>
      <c r="AE1836">
        <v>784996</v>
      </c>
      <c r="AF1836">
        <v>11044.77</v>
      </c>
      <c r="AG1836">
        <v>3257</v>
      </c>
      <c r="AH1836">
        <v>4483.1099999999997</v>
      </c>
      <c r="AI1836">
        <v>3.2423979241752301</v>
      </c>
      <c r="AJ1836">
        <v>6435.9</v>
      </c>
      <c r="AK1836">
        <v>1842.24</v>
      </c>
      <c r="AL1836">
        <v>23045.26</v>
      </c>
      <c r="AM1836">
        <v>2256.8200000000002</v>
      </c>
      <c r="AN1836">
        <v>35918.69</v>
      </c>
      <c r="AO1836">
        <v>3090.84</v>
      </c>
      <c r="AP1836">
        <v>5072.8</v>
      </c>
      <c r="AQ1836">
        <v>27.9</v>
      </c>
      <c r="AR1836">
        <v>28176.322628024998</v>
      </c>
      <c r="AS1836" t="s">
        <v>4180</v>
      </c>
    </row>
    <row r="1837" spans="1:45" x14ac:dyDescent="0.3">
      <c r="A1837" s="4" t="s">
        <v>444</v>
      </c>
      <c r="B1837" s="4" t="s">
        <v>445</v>
      </c>
      <c r="C1837" t="s">
        <v>446</v>
      </c>
      <c r="D1837">
        <v>44.668560540446897</v>
      </c>
      <c r="E1837">
        <v>14.0285262680028</v>
      </c>
      <c r="F1837">
        <v>10.451207510031001</v>
      </c>
      <c r="G1837">
        <v>13.377557942102101</v>
      </c>
      <c r="H1837">
        <v>18.892821513017299</v>
      </c>
      <c r="I1837">
        <v>20.411925055508899</v>
      </c>
      <c r="J1837">
        <v>1.4761266534328601</v>
      </c>
      <c r="K1837">
        <v>3.2152220254031101</v>
      </c>
      <c r="L1837">
        <v>0.85372696646364399</v>
      </c>
      <c r="M1837">
        <v>0.32528050875333497</v>
      </c>
      <c r="N1837">
        <v>48.667269550289603</v>
      </c>
      <c r="O1837">
        <v>-0.36990769674388702</v>
      </c>
      <c r="P1837">
        <v>1.7022503314213899</v>
      </c>
      <c r="Q1837">
        <v>2.5452960769540098</v>
      </c>
      <c r="R1837">
        <v>-2.5160195922231998</v>
      </c>
      <c r="S1837">
        <v>36.181808235529502</v>
      </c>
      <c r="T1837">
        <v>27113.635999999999</v>
      </c>
      <c r="U1837">
        <v>6.0983916566516898</v>
      </c>
      <c r="V1837">
        <v>1.4658457930225699</v>
      </c>
      <c r="W1837">
        <v>-25.589458460654502</v>
      </c>
      <c r="X1837">
        <v>23.757127705627699</v>
      </c>
      <c r="Y1837">
        <v>16.989998556998501</v>
      </c>
      <c r="Z1837">
        <v>51.000246392496301</v>
      </c>
      <c r="AA1837">
        <v>12.541812409812399</v>
      </c>
      <c r="AB1837">
        <v>8.1564617604617595</v>
      </c>
      <c r="AC1837">
        <v>0</v>
      </c>
      <c r="AD1837">
        <v>6.56787409812409</v>
      </c>
      <c r="AE1837">
        <v>100739</v>
      </c>
      <c r="AF1837">
        <v>4746.9799999999996</v>
      </c>
      <c r="AG1837">
        <v>635.02999999999895</v>
      </c>
      <c r="AH1837">
        <v>824.99999999999898</v>
      </c>
      <c r="AI1837">
        <v>22.908730158730101</v>
      </c>
      <c r="AJ1837">
        <v>968.94999999999902</v>
      </c>
      <c r="AK1837">
        <v>272.39</v>
      </c>
      <c r="AL1837">
        <v>4595.93</v>
      </c>
      <c r="AM1837">
        <v>1291.95</v>
      </c>
      <c r="AN1837">
        <v>4651.37</v>
      </c>
      <c r="AO1837">
        <v>672.349999999999</v>
      </c>
      <c r="AP1837">
        <v>788.68</v>
      </c>
      <c r="AQ1837">
        <v>1054</v>
      </c>
      <c r="AR1837">
        <v>28365.876</v>
      </c>
      <c r="AS1837" t="s">
        <v>4180</v>
      </c>
    </row>
    <row r="1838" spans="1:45" x14ac:dyDescent="0.3">
      <c r="A1838" s="4" t="s">
        <v>442</v>
      </c>
      <c r="B1838" s="4" t="s">
        <v>443</v>
      </c>
      <c r="C1838" t="s">
        <v>156</v>
      </c>
      <c r="D1838">
        <v>43.940668992299003</v>
      </c>
      <c r="E1838">
        <v>18.6337274558778</v>
      </c>
      <c r="F1838">
        <v>14.4463439135721</v>
      </c>
      <c r="G1838">
        <v>17.069526511700499</v>
      </c>
      <c r="H1838">
        <v>20.963491577019798</v>
      </c>
      <c r="I1838">
        <v>26.742067313949502</v>
      </c>
      <c r="J1838">
        <v>30.086171841991401</v>
      </c>
      <c r="K1838">
        <v>34.428268595244901</v>
      </c>
      <c r="L1838">
        <v>3.2840309554982299</v>
      </c>
      <c r="M1838">
        <v>2.5461804700361599</v>
      </c>
      <c r="N1838">
        <v>60.840198916351198</v>
      </c>
      <c r="O1838">
        <v>7.84491540456815</v>
      </c>
      <c r="P1838">
        <v>15.5798484103763</v>
      </c>
      <c r="Q1838">
        <v>12.356050299921099</v>
      </c>
      <c r="R1838">
        <v>19.095387614266599</v>
      </c>
      <c r="S1838">
        <v>43.676502434187597</v>
      </c>
      <c r="T1838">
        <v>27883.353098389998</v>
      </c>
      <c r="U1838">
        <v>7.4704206728776397</v>
      </c>
      <c r="V1838">
        <v>0.205570556349947</v>
      </c>
      <c r="W1838">
        <v>80.370724628477902</v>
      </c>
      <c r="X1838">
        <v>22.203912786036</v>
      </c>
      <c r="Y1838">
        <v>17.643225071670699</v>
      </c>
      <c r="Z1838">
        <v>44.9393148374266</v>
      </c>
      <c r="AA1838">
        <v>9.9760432359412903</v>
      </c>
      <c r="AB1838">
        <v>13.2203510245073</v>
      </c>
      <c r="AC1838">
        <v>0.67597139032206999</v>
      </c>
      <c r="AD1838">
        <v>4.1692800002271202</v>
      </c>
      <c r="AE1838">
        <v>67025</v>
      </c>
      <c r="AF1838">
        <v>3841.7</v>
      </c>
      <c r="AG1838">
        <v>655.76</v>
      </c>
      <c r="AH1838">
        <v>881.68</v>
      </c>
      <c r="AI1838">
        <v>221.13404983831899</v>
      </c>
      <c r="AJ1838">
        <v>1027.3499999999999</v>
      </c>
      <c r="AK1838">
        <v>620.75</v>
      </c>
      <c r="AL1838">
        <v>3796.91</v>
      </c>
      <c r="AM1838">
        <v>1088.48</v>
      </c>
      <c r="AN1838">
        <v>3857.1499999999901</v>
      </c>
      <c r="AO1838">
        <v>395.44</v>
      </c>
      <c r="AP1838">
        <v>717.95</v>
      </c>
      <c r="AQ1838">
        <v>9841.9</v>
      </c>
      <c r="AR1838">
        <v>28814.533098389998</v>
      </c>
      <c r="AS1838" t="s">
        <v>4180</v>
      </c>
    </row>
    <row r="1839" spans="1:45" x14ac:dyDescent="0.3">
      <c r="A1839" s="4" t="s">
        <v>440</v>
      </c>
      <c r="B1839" s="4" t="s">
        <v>441</v>
      </c>
      <c r="C1839" t="s">
        <v>175</v>
      </c>
      <c r="D1839">
        <v>48.902969682260199</v>
      </c>
      <c r="E1839">
        <v>15.2032286330116</v>
      </c>
      <c r="F1839">
        <v>2.88915833925659</v>
      </c>
      <c r="G1839">
        <v>3.0524901325454401</v>
      </c>
      <c r="H1839">
        <v>10.542378622824</v>
      </c>
      <c r="I1839">
        <v>11.649554860170801</v>
      </c>
      <c r="J1839">
        <v>-11.8782229704335</v>
      </c>
      <c r="K1839">
        <v>6.77434965294312</v>
      </c>
      <c r="L1839">
        <v>288.98163724845801</v>
      </c>
      <c r="M1839">
        <v>153.39909028570301</v>
      </c>
      <c r="N1839">
        <v>3.3668053591500802</v>
      </c>
      <c r="O1839">
        <v>11.1545269125155</v>
      </c>
      <c r="P1839">
        <v>19.977215174992601</v>
      </c>
      <c r="Q1839">
        <v>4.2197989798511397</v>
      </c>
      <c r="R1839">
        <v>6.7267971059464502</v>
      </c>
      <c r="S1839">
        <v>32.929059608834201</v>
      </c>
      <c r="T1839">
        <v>39971.288763379998</v>
      </c>
      <c r="U1839">
        <v>6.89548221818906</v>
      </c>
      <c r="V1839">
        <v>0.57217590322053302</v>
      </c>
      <c r="W1839">
        <v>104.04306513993799</v>
      </c>
      <c r="X1839">
        <v>25.4589380422555</v>
      </c>
      <c r="Y1839">
        <v>15.748839064492</v>
      </c>
      <c r="Z1839">
        <v>52.2604757492959</v>
      </c>
      <c r="AA1839">
        <v>12.8571108750383</v>
      </c>
      <c r="AB1839">
        <v>7.08564871746868</v>
      </c>
      <c r="AC1839">
        <v>0</v>
      </c>
      <c r="AD1839">
        <v>8.0404325594905508</v>
      </c>
      <c r="AE1839">
        <v>198576</v>
      </c>
      <c r="AF1839">
        <v>19468.04</v>
      </c>
      <c r="AG1839">
        <v>594.26</v>
      </c>
      <c r="AH1839">
        <v>821.63</v>
      </c>
      <c r="AI1839">
        <v>12.5084428200256</v>
      </c>
      <c r="AJ1839">
        <v>2267.94</v>
      </c>
      <c r="AK1839">
        <v>468.01</v>
      </c>
      <c r="AL1839">
        <v>3779.1</v>
      </c>
      <c r="AM1839">
        <v>1656.85</v>
      </c>
      <c r="AN1839">
        <v>4214.51</v>
      </c>
      <c r="AO1839">
        <v>223.30999999999901</v>
      </c>
      <c r="AP1839">
        <v>1151.29</v>
      </c>
      <c r="AQ1839">
        <v>608.70000000000005</v>
      </c>
      <c r="AR1839">
        <v>29061.078763379999</v>
      </c>
      <c r="AS1839" t="s">
        <v>4180</v>
      </c>
    </row>
    <row r="1840" spans="1:45" x14ac:dyDescent="0.3">
      <c r="A1840" s="4" t="s">
        <v>438</v>
      </c>
      <c r="B1840" s="4" t="s">
        <v>439</v>
      </c>
      <c r="C1840" t="s">
        <v>334</v>
      </c>
      <c r="D1840">
        <v>22.901029768796999</v>
      </c>
      <c r="E1840">
        <v>9.9658780310316804</v>
      </c>
      <c r="F1840">
        <v>6.0777361615450101</v>
      </c>
      <c r="G1840">
        <v>7.7997304119615496</v>
      </c>
      <c r="H1840">
        <v>18.2115132365976</v>
      </c>
      <c r="I1840">
        <v>19.295333268593101</v>
      </c>
      <c r="J1840">
        <v>-36.992402126162197</v>
      </c>
      <c r="K1840">
        <v>2.8729810134566698</v>
      </c>
      <c r="L1840">
        <v>14.8673643058907</v>
      </c>
      <c r="M1840">
        <v>6.0516736110023901</v>
      </c>
      <c r="N1840">
        <v>13.9294615539836</v>
      </c>
      <c r="O1840">
        <v>-4.3996805383317801</v>
      </c>
      <c r="P1840">
        <v>-7.8464847060138103</v>
      </c>
      <c r="Q1840">
        <v>7.2790655756226501</v>
      </c>
      <c r="R1840">
        <v>-12.6370594949531</v>
      </c>
      <c r="S1840">
        <v>36.857979676808199</v>
      </c>
      <c r="T1840">
        <v>26326.76907654</v>
      </c>
      <c r="U1840">
        <v>2.1802894984005201</v>
      </c>
      <c r="V1840">
        <v>0.217524340973754</v>
      </c>
      <c r="W1840">
        <v>101.893348312556</v>
      </c>
      <c r="X1840">
        <v>12.9013098591582</v>
      </c>
      <c r="Y1840">
        <v>6.8690209219542897</v>
      </c>
      <c r="Z1840">
        <v>27.901063463316301</v>
      </c>
      <c r="AA1840">
        <v>14.584346719740401</v>
      </c>
      <c r="AB1840">
        <v>16.014197116201899</v>
      </c>
      <c r="AC1840">
        <v>0</v>
      </c>
      <c r="AD1840">
        <v>0.98051397936829698</v>
      </c>
      <c r="AE1840">
        <v>62406</v>
      </c>
      <c r="AF1840">
        <v>16373.13</v>
      </c>
      <c r="AG1840">
        <v>1277.06</v>
      </c>
      <c r="AH1840">
        <v>1736.84</v>
      </c>
      <c r="AI1840">
        <v>3011.1222375666198</v>
      </c>
      <c r="AJ1840">
        <v>3159.25</v>
      </c>
      <c r="AK1840">
        <v>1129.77</v>
      </c>
      <c r="AL1840">
        <v>13400.01</v>
      </c>
      <c r="AM1840">
        <v>4913.6400000000003</v>
      </c>
      <c r="AN1840">
        <v>13413.81</v>
      </c>
      <c r="AO1840">
        <v>3471.84</v>
      </c>
      <c r="AP1840">
        <v>4324.58</v>
      </c>
      <c r="AQ1840">
        <v>66876.350000000006</v>
      </c>
      <c r="AR1840">
        <v>29245.989076540001</v>
      </c>
      <c r="AS1840" t="s">
        <v>4180</v>
      </c>
    </row>
    <row r="1841" spans="1:45" x14ac:dyDescent="0.3">
      <c r="A1841" s="4" t="s">
        <v>436</v>
      </c>
      <c r="B1841" s="4" t="s">
        <v>437</v>
      </c>
      <c r="C1841" t="s">
        <v>71</v>
      </c>
      <c r="D1841">
        <v>-0.66587632273116704</v>
      </c>
      <c r="E1841">
        <v>0</v>
      </c>
      <c r="F1841">
        <v>-20.554605526073601</v>
      </c>
      <c r="G1841">
        <v>-99.074503374299795</v>
      </c>
      <c r="H1841">
        <v>2.8735809471585498</v>
      </c>
      <c r="I1841">
        <v>-5.8609560030730501</v>
      </c>
      <c r="J1841">
        <v>-13.0218289578028</v>
      </c>
      <c r="K1841">
        <v>-29.113544639268198</v>
      </c>
      <c r="L1841">
        <v>0</v>
      </c>
      <c r="M1841">
        <v>0</v>
      </c>
      <c r="N1841">
        <v>0</v>
      </c>
      <c r="O1841">
        <v>4.0634718021177196</v>
      </c>
      <c r="P1841">
        <v>0</v>
      </c>
      <c r="Q1841">
        <v>7.3924836667126304</v>
      </c>
      <c r="R1841">
        <v>0</v>
      </c>
      <c r="S1841">
        <v>-0.57879024334089901</v>
      </c>
      <c r="T1841">
        <v>56616.673970999997</v>
      </c>
      <c r="U1841">
        <v>-0.77047645628858397</v>
      </c>
      <c r="V1841">
        <v>0</v>
      </c>
      <c r="W1841">
        <v>96.423510465828301</v>
      </c>
      <c r="X1841">
        <v>1.3722332824749299</v>
      </c>
      <c r="Y1841">
        <v>1.0283448974084599</v>
      </c>
      <c r="Z1841">
        <v>72.050244070401803</v>
      </c>
      <c r="AA1841">
        <v>4.1952123492446498</v>
      </c>
      <c r="AB1841">
        <v>5.4948999848661799</v>
      </c>
      <c r="AC1841">
        <v>0</v>
      </c>
      <c r="AD1841">
        <v>0.32252108445773697</v>
      </c>
      <c r="AE1841">
        <v>2147653</v>
      </c>
      <c r="AF1841">
        <v>44646.299999999901</v>
      </c>
      <c r="AG1841">
        <v>-44233.1</v>
      </c>
      <c r="AH1841">
        <v>-44253.4</v>
      </c>
      <c r="AI1841">
        <v>-15.3932489414227</v>
      </c>
      <c r="AJ1841">
        <v>-2616.6999999999998</v>
      </c>
      <c r="AK1841">
        <v>4.0999999999999996</v>
      </c>
      <c r="AL1841">
        <v>-175433.2</v>
      </c>
      <c r="AM1841">
        <v>2216.5</v>
      </c>
      <c r="AN1841">
        <v>-38228</v>
      </c>
      <c r="AO1841">
        <v>10355.299999999999</v>
      </c>
      <c r="AP1841">
        <v>15639.7</v>
      </c>
      <c r="AQ1841">
        <v>10.050000000000001</v>
      </c>
      <c r="AR1841">
        <v>29453.773970999999</v>
      </c>
      <c r="AS1841" t="s">
        <v>4180</v>
      </c>
    </row>
    <row r="1842" spans="1:45" x14ac:dyDescent="0.3">
      <c r="A1842" s="4" t="s">
        <v>434</v>
      </c>
      <c r="B1842" s="4" t="s">
        <v>435</v>
      </c>
      <c r="C1842" t="s">
        <v>244</v>
      </c>
      <c r="D1842">
        <v>142.64434694378801</v>
      </c>
      <c r="E1842">
        <v>8.7798017395590406</v>
      </c>
      <c r="F1842">
        <v>3.57544548150763</v>
      </c>
      <c r="G1842">
        <v>3.2172829894900699</v>
      </c>
      <c r="H1842">
        <v>12.0373375061169</v>
      </c>
      <c r="I1842">
        <v>12.0474892954457</v>
      </c>
      <c r="J1842">
        <v>59.896359697117603</v>
      </c>
      <c r="K1842">
        <v>47.539283779688702</v>
      </c>
      <c r="L1842">
        <v>45.379279131649298</v>
      </c>
      <c r="M1842">
        <v>24.567502399513</v>
      </c>
      <c r="N1842">
        <v>6.0517043940241502</v>
      </c>
      <c r="O1842">
        <v>20.323857151432701</v>
      </c>
      <c r="P1842">
        <v>24.6618328181608</v>
      </c>
      <c r="Q1842">
        <v>18.567641309840798</v>
      </c>
      <c r="R1842">
        <v>10.682360449680401</v>
      </c>
      <c r="S1842">
        <v>80.471172960047497</v>
      </c>
      <c r="T1842">
        <v>30704.391408994899</v>
      </c>
      <c r="U1842">
        <v>11.4999498283255</v>
      </c>
      <c r="V1842">
        <v>7.8419855519898995E-2</v>
      </c>
      <c r="W1842">
        <v>111.793156740477</v>
      </c>
      <c r="X1842">
        <v>13.140582259656901</v>
      </c>
      <c r="Y1842">
        <v>11.9946079069319</v>
      </c>
      <c r="Z1842">
        <v>67.469154632388495</v>
      </c>
      <c r="AA1842">
        <v>9.9188394572922007</v>
      </c>
      <c r="AB1842">
        <v>4.7376490116125796</v>
      </c>
      <c r="AC1842">
        <v>0</v>
      </c>
      <c r="AD1842">
        <v>1.0755536225784299</v>
      </c>
      <c r="AE1842">
        <v>100313</v>
      </c>
      <c r="AF1842">
        <v>6422.5</v>
      </c>
      <c r="AG1842">
        <v>206.63</v>
      </c>
      <c r="AH1842">
        <v>324.8</v>
      </c>
      <c r="AI1842">
        <v>7.7177078910346602</v>
      </c>
      <c r="AJ1842">
        <v>773.75</v>
      </c>
      <c r="AK1842">
        <v>528.61</v>
      </c>
      <c r="AL1842">
        <v>1576.54</v>
      </c>
      <c r="AM1842">
        <v>239.74</v>
      </c>
      <c r="AN1842">
        <v>2563.01999999999</v>
      </c>
      <c r="AO1842">
        <v>43.659999999999897</v>
      </c>
      <c r="AP1842">
        <v>342.71</v>
      </c>
      <c r="AQ1842">
        <v>1008.1</v>
      </c>
      <c r="AR1842">
        <v>29474.601408995</v>
      </c>
      <c r="AS1842" t="s">
        <v>4180</v>
      </c>
    </row>
    <row r="1843" spans="1:45" x14ac:dyDescent="0.3">
      <c r="A1843" s="4" t="s">
        <v>431</v>
      </c>
      <c r="B1843" s="4" t="s">
        <v>432</v>
      </c>
      <c r="C1843" t="s">
        <v>433</v>
      </c>
      <c r="D1843">
        <v>43.646500290917402</v>
      </c>
      <c r="E1843">
        <v>17.584200153431599</v>
      </c>
      <c r="F1843">
        <v>8.0675877940937699</v>
      </c>
      <c r="G1843">
        <v>4.1552905242455997</v>
      </c>
      <c r="H1843">
        <v>0.179886570878108</v>
      </c>
      <c r="I1843">
        <v>6.2273812379562399</v>
      </c>
      <c r="J1843">
        <v>20.848283776288099</v>
      </c>
      <c r="K1843">
        <v>-19.6642571506164</v>
      </c>
      <c r="L1843">
        <v>82.702536364819906</v>
      </c>
      <c r="M1843">
        <v>64.331348901066306</v>
      </c>
      <c r="N1843">
        <v>14.229130044918</v>
      </c>
      <c r="O1843">
        <v>-11.595294185855</v>
      </c>
      <c r="P1843">
        <v>36.794228770589797</v>
      </c>
      <c r="Q1843">
        <v>0</v>
      </c>
      <c r="R1843">
        <v>0</v>
      </c>
      <c r="S1843">
        <v>0</v>
      </c>
      <c r="T1843">
        <v>32808.151538045</v>
      </c>
      <c r="U1843">
        <v>7.0333624973180502</v>
      </c>
      <c r="V1843">
        <v>0</v>
      </c>
      <c r="W1843">
        <v>-1.04153871413569</v>
      </c>
      <c r="X1843">
        <v>1.10353464284956</v>
      </c>
      <c r="Y1843">
        <v>0</v>
      </c>
      <c r="Z1843">
        <v>98.896465357150404</v>
      </c>
      <c r="AA1843">
        <v>0</v>
      </c>
      <c r="AB1843">
        <v>0</v>
      </c>
      <c r="AC1843">
        <v>0</v>
      </c>
      <c r="AD1843">
        <v>0</v>
      </c>
      <c r="AE1843">
        <v>85302</v>
      </c>
      <c r="AF1843">
        <v>16382.97</v>
      </c>
      <c r="AG1843">
        <v>680.76</v>
      </c>
      <c r="AH1843">
        <v>514.39</v>
      </c>
      <c r="AI1843">
        <v>23.016945098242999</v>
      </c>
      <c r="AJ1843">
        <v>1020.23</v>
      </c>
      <c r="AK1843">
        <v>18.63</v>
      </c>
      <c r="AL1843">
        <v>3551.4</v>
      </c>
      <c r="AM1843">
        <v>398.45</v>
      </c>
      <c r="AN1843">
        <v>4224.5499999999902</v>
      </c>
      <c r="AO1843">
        <v>225.93</v>
      </c>
      <c r="AP1843">
        <v>247.27</v>
      </c>
      <c r="AQ1843">
        <v>910.15</v>
      </c>
      <c r="AR1843">
        <v>29712.791538044999</v>
      </c>
      <c r="AS1843" t="s">
        <v>4180</v>
      </c>
    </row>
    <row r="1844" spans="1:45" x14ac:dyDescent="0.3">
      <c r="A1844" s="4" t="s">
        <v>428</v>
      </c>
      <c r="B1844" s="4" t="s">
        <v>429</v>
      </c>
      <c r="C1844" t="s">
        <v>430</v>
      </c>
      <c r="D1844">
        <v>103.80711107446101</v>
      </c>
      <c r="E1844">
        <v>13.2738993470143</v>
      </c>
      <c r="F1844">
        <v>4.7260782727828001</v>
      </c>
      <c r="G1844">
        <v>4.6220006715396398</v>
      </c>
      <c r="H1844">
        <v>10.589675400887399</v>
      </c>
      <c r="I1844">
        <v>11.468960663274499</v>
      </c>
      <c r="J1844">
        <v>21.019227939152898</v>
      </c>
      <c r="K1844">
        <v>0</v>
      </c>
      <c r="L1844">
        <v>78.6521782474329</v>
      </c>
      <c r="M1844">
        <v>38.479114744292602</v>
      </c>
      <c r="N1844">
        <v>4.3856397562716598</v>
      </c>
      <c r="O1844">
        <v>0</v>
      </c>
      <c r="P1844">
        <v>0</v>
      </c>
      <c r="Q1844">
        <v>0</v>
      </c>
      <c r="R1844">
        <v>0</v>
      </c>
      <c r="S1844">
        <v>34.620079928619298</v>
      </c>
      <c r="T1844">
        <v>31131.392042840002</v>
      </c>
      <c r="U1844">
        <v>11.852079371085599</v>
      </c>
      <c r="V1844">
        <v>0.22705668085342401</v>
      </c>
      <c r="W1844">
        <v>108.582278638491</v>
      </c>
      <c r="X1844">
        <v>14.955765814512301</v>
      </c>
      <c r="Y1844">
        <v>13.1387857753917</v>
      </c>
      <c r="Z1844">
        <v>46.477339351839703</v>
      </c>
      <c r="AA1844">
        <v>26.086891400284301</v>
      </c>
      <c r="AB1844">
        <v>8.7865660752933206</v>
      </c>
      <c r="AC1844">
        <v>5.4022180211077103E-2</v>
      </c>
      <c r="AD1844">
        <v>0</v>
      </c>
      <c r="AE1844">
        <v>49190</v>
      </c>
      <c r="AF1844">
        <v>6194.72</v>
      </c>
      <c r="AG1844">
        <v>286.32</v>
      </c>
      <c r="AH1844">
        <v>412.22</v>
      </c>
      <c r="AI1844">
        <v>15.0420694088112</v>
      </c>
      <c r="AJ1844">
        <v>710.47</v>
      </c>
      <c r="AK1844">
        <v>45.57</v>
      </c>
      <c r="AL1844">
        <v>1737.06</v>
      </c>
      <c r="AM1844">
        <v>899.03</v>
      </c>
      <c r="AN1844">
        <v>2507.75</v>
      </c>
      <c r="AO1844">
        <v>118.079999999999</v>
      </c>
      <c r="AP1844">
        <v>268.44</v>
      </c>
      <c r="AQ1844">
        <v>1574.8</v>
      </c>
      <c r="AR1844">
        <v>29722.052042840001</v>
      </c>
      <c r="AS1844" t="s">
        <v>4180</v>
      </c>
    </row>
    <row r="1845" spans="1:45" x14ac:dyDescent="0.3">
      <c r="A1845" s="4" t="s">
        <v>426</v>
      </c>
      <c r="B1845" s="4" t="s">
        <v>427</v>
      </c>
      <c r="C1845" t="s">
        <v>418</v>
      </c>
      <c r="D1845">
        <v>6.7619394876044998</v>
      </c>
      <c r="E1845">
        <v>13.3391045946469</v>
      </c>
      <c r="F1845">
        <v>1.3514131959801099</v>
      </c>
      <c r="G1845">
        <v>28.0017703536776</v>
      </c>
      <c r="H1845">
        <v>25.887907659898701</v>
      </c>
      <c r="I1845">
        <v>28.029860134450502</v>
      </c>
      <c r="J1845">
        <v>-21.526726982533901</v>
      </c>
      <c r="K1845">
        <v>0</v>
      </c>
      <c r="L1845">
        <v>899.69418091692205</v>
      </c>
      <c r="M1845">
        <v>595.56296412006702</v>
      </c>
      <c r="N1845">
        <v>1.2907410870918701</v>
      </c>
      <c r="O1845">
        <v>16.004331411640401</v>
      </c>
      <c r="P1845">
        <v>17.781291831470298</v>
      </c>
      <c r="Q1845">
        <v>0</v>
      </c>
      <c r="R1845">
        <v>11.085018452768299</v>
      </c>
      <c r="S1845">
        <v>0</v>
      </c>
      <c r="T1845">
        <v>352513.29621</v>
      </c>
      <c r="U1845">
        <v>0.83148753737811898</v>
      </c>
      <c r="V1845">
        <v>4.5951859956236296</v>
      </c>
      <c r="W1845">
        <v>-74.369923395823804</v>
      </c>
      <c r="X1845">
        <v>3.2058520996967799</v>
      </c>
      <c r="Y1845">
        <v>2.0446345664913799</v>
      </c>
      <c r="Z1845">
        <v>86.363636363636303</v>
      </c>
      <c r="AA1845">
        <v>1.0887598169216799</v>
      </c>
      <c r="AB1845">
        <v>6.8104311005404901</v>
      </c>
      <c r="AC1845">
        <v>0</v>
      </c>
      <c r="AD1845">
        <v>1.1612175332054</v>
      </c>
      <c r="AE1845">
        <v>1519487</v>
      </c>
      <c r="AF1845">
        <v>15770.86</v>
      </c>
      <c r="AG1845">
        <v>4416.12</v>
      </c>
      <c r="AH1845">
        <v>4416.12</v>
      </c>
      <c r="AI1845">
        <v>3.54012266480302</v>
      </c>
      <c r="AJ1845">
        <v>4420.55</v>
      </c>
      <c r="AK1845">
        <v>11.98</v>
      </c>
      <c r="AL1845">
        <v>20944.009999999998</v>
      </c>
      <c r="AM1845">
        <v>458.92</v>
      </c>
      <c r="AN1845">
        <v>35913.39</v>
      </c>
      <c r="AO1845">
        <v>-89907.519999999902</v>
      </c>
      <c r="AP1845">
        <v>-89906.65</v>
      </c>
      <c r="AQ1845">
        <v>22.65</v>
      </c>
      <c r="AR1845">
        <v>29861.536209999998</v>
      </c>
      <c r="AS1845" t="s">
        <v>4180</v>
      </c>
    </row>
    <row r="1846" spans="1:45" x14ac:dyDescent="0.3">
      <c r="A1846" s="4" t="s">
        <v>423</v>
      </c>
      <c r="B1846" s="4" t="s">
        <v>424</v>
      </c>
      <c r="C1846" t="s">
        <v>425</v>
      </c>
      <c r="D1846">
        <v>39.185683232350698</v>
      </c>
      <c r="E1846">
        <v>39.596688579478098</v>
      </c>
      <c r="F1846">
        <v>22.874488256999999</v>
      </c>
      <c r="G1846">
        <v>17.707422733590899</v>
      </c>
      <c r="H1846">
        <v>19.533040331355298</v>
      </c>
      <c r="I1846">
        <v>29.025373921260201</v>
      </c>
      <c r="J1846">
        <v>33.757650434491303</v>
      </c>
      <c r="K1846">
        <v>80.444633225474107</v>
      </c>
      <c r="L1846">
        <v>25.131144397332299</v>
      </c>
      <c r="M1846">
        <v>22.7899345876036</v>
      </c>
      <c r="N1846">
        <v>63.590983606557302</v>
      </c>
      <c r="O1846">
        <v>26.092655456866801</v>
      </c>
      <c r="P1846">
        <v>49.832888084400999</v>
      </c>
      <c r="Q1846">
        <v>42.964612121047601</v>
      </c>
      <c r="R1846">
        <v>58.516248389265897</v>
      </c>
      <c r="S1846">
        <v>30.1104561408448</v>
      </c>
      <c r="T1846">
        <v>30770.164908489998</v>
      </c>
      <c r="U1846">
        <v>12.954912282824401</v>
      </c>
      <c r="V1846">
        <v>0.24675932114535501</v>
      </c>
      <c r="W1846">
        <v>60.852127238204098</v>
      </c>
      <c r="X1846">
        <v>10.737225955684901</v>
      </c>
      <c r="Y1846">
        <v>6.6530021865265097</v>
      </c>
      <c r="Z1846">
        <v>45.6914572349772</v>
      </c>
      <c r="AA1846">
        <v>8.8405793371818699</v>
      </c>
      <c r="AB1846">
        <v>24.143618148377499</v>
      </c>
      <c r="AC1846">
        <v>0</v>
      </c>
      <c r="AD1846">
        <v>4.0328721756412698</v>
      </c>
      <c r="AE1846">
        <v>536074</v>
      </c>
      <c r="AF1846">
        <v>4381.2700000000004</v>
      </c>
      <c r="AG1846">
        <v>775.81</v>
      </c>
      <c r="AH1846">
        <v>1041.72</v>
      </c>
      <c r="AI1846">
        <v>56.880276552768201</v>
      </c>
      <c r="AJ1846">
        <v>1271.68</v>
      </c>
      <c r="AK1846">
        <v>2.5</v>
      </c>
      <c r="AL1846">
        <v>1885.19999999999</v>
      </c>
      <c r="AM1846">
        <v>220.22</v>
      </c>
      <c r="AN1846">
        <v>2346.6499999999901</v>
      </c>
      <c r="AO1846">
        <v>789.48</v>
      </c>
      <c r="AP1846">
        <v>999.04</v>
      </c>
      <c r="AQ1846">
        <v>2269.8000000000002</v>
      </c>
      <c r="AR1846">
        <v>30400.644908490001</v>
      </c>
      <c r="AS1846" t="s">
        <v>4180</v>
      </c>
    </row>
    <row r="1847" spans="1:45" x14ac:dyDescent="0.3">
      <c r="A1847" s="4" t="s">
        <v>421</v>
      </c>
      <c r="B1847" s="4" t="s">
        <v>422</v>
      </c>
      <c r="C1847" t="s">
        <v>68</v>
      </c>
      <c r="D1847">
        <v>12.228344538009701</v>
      </c>
      <c r="E1847">
        <v>12.5381589378719</v>
      </c>
      <c r="F1847">
        <v>2.0474361532751502</v>
      </c>
      <c r="G1847">
        <v>14.331111926773801</v>
      </c>
      <c r="H1847">
        <v>22.538553651035699</v>
      </c>
      <c r="I1847">
        <v>19.5875868872014</v>
      </c>
      <c r="J1847">
        <v>-37.0274612308393</v>
      </c>
      <c r="K1847">
        <v>1.2148075675463199</v>
      </c>
      <c r="L1847">
        <v>490.604030245025</v>
      </c>
      <c r="M1847">
        <v>487.53099488932497</v>
      </c>
      <c r="N1847">
        <v>2.3113668248104302</v>
      </c>
      <c r="O1847">
        <v>10.9693133050766</v>
      </c>
      <c r="P1847">
        <v>13.329799718995099</v>
      </c>
      <c r="Q1847">
        <v>0</v>
      </c>
      <c r="R1847">
        <v>15.095627565247201</v>
      </c>
      <c r="S1847">
        <v>11.2539520515805</v>
      </c>
      <c r="T1847">
        <v>120660.634181915</v>
      </c>
      <c r="U1847">
        <v>1.40701506412241</v>
      </c>
      <c r="V1847">
        <v>1.4907136475145899</v>
      </c>
      <c r="W1847">
        <v>-53.650367941627302</v>
      </c>
      <c r="X1847">
        <v>15.206608251872501</v>
      </c>
      <c r="Y1847">
        <v>6.2932068096641798</v>
      </c>
      <c r="Z1847">
        <v>26.0587489977116</v>
      </c>
      <c r="AA1847">
        <v>53.145994946401501</v>
      </c>
      <c r="AB1847">
        <v>4.1819773038129702</v>
      </c>
      <c r="AC1847">
        <v>0</v>
      </c>
      <c r="AD1847">
        <v>8.4031158941825392</v>
      </c>
      <c r="AE1847">
        <v>97899</v>
      </c>
      <c r="AF1847">
        <v>17436.3999999999</v>
      </c>
      <c r="AG1847">
        <v>2498.8299999999899</v>
      </c>
      <c r="AH1847">
        <v>3278.0099999999902</v>
      </c>
      <c r="AI1847">
        <v>103.041814647818</v>
      </c>
      <c r="AJ1847">
        <v>3415.3699999999899</v>
      </c>
      <c r="AK1847">
        <v>3346.77</v>
      </c>
      <c r="AL1847">
        <v>18262.96</v>
      </c>
      <c r="AM1847">
        <v>16441.82</v>
      </c>
      <c r="AN1847">
        <v>21717.29</v>
      </c>
      <c r="AO1847">
        <v>-4264.58</v>
      </c>
      <c r="AP1847">
        <v>-4238.76</v>
      </c>
      <c r="AQ1847">
        <v>1086.4000000000001</v>
      </c>
      <c r="AR1847">
        <v>30556.554181914998</v>
      </c>
      <c r="AS1847" t="s">
        <v>4180</v>
      </c>
    </row>
    <row r="1848" spans="1:45" x14ac:dyDescent="0.3">
      <c r="A1848" s="4" t="s">
        <v>419</v>
      </c>
      <c r="B1848" s="4" t="s">
        <v>420</v>
      </c>
      <c r="C1848" t="s">
        <v>285</v>
      </c>
      <c r="D1848">
        <v>17.394368881142601</v>
      </c>
      <c r="E1848">
        <v>26.2604567625676</v>
      </c>
      <c r="F1848">
        <v>21.9238663732467</v>
      </c>
      <c r="G1848">
        <v>34.4388388380561</v>
      </c>
      <c r="H1848">
        <v>44.9667042150326</v>
      </c>
      <c r="I1848">
        <v>50.833185102943503</v>
      </c>
      <c r="J1848">
        <v>-5.4861442004592504</v>
      </c>
      <c r="K1848">
        <v>-1.80603023761207</v>
      </c>
      <c r="L1848">
        <v>1.0185770583622999</v>
      </c>
      <c r="M1848">
        <v>0.61879724388466795</v>
      </c>
      <c r="N1848">
        <v>135.13372552328201</v>
      </c>
      <c r="O1848">
        <v>3.3350408609033</v>
      </c>
      <c r="P1848">
        <v>7.6302759327049099</v>
      </c>
      <c r="Q1848">
        <v>21.928366437452802</v>
      </c>
      <c r="R1848">
        <v>10.5874987140964</v>
      </c>
      <c r="S1848">
        <v>15.6330013506825</v>
      </c>
      <c r="T1848">
        <v>25802.072756929902</v>
      </c>
      <c r="U1848">
        <v>4.4747367420617099</v>
      </c>
      <c r="V1848">
        <v>5.6164582416690996</v>
      </c>
      <c r="W1848">
        <v>-55.129831259642998</v>
      </c>
      <c r="X1848">
        <v>9.2792734349508894</v>
      </c>
      <c r="Y1848">
        <v>5.0685465813754202</v>
      </c>
      <c r="Z1848">
        <v>73.118700256454403</v>
      </c>
      <c r="AA1848">
        <v>8.2547462354963308</v>
      </c>
      <c r="AB1848">
        <v>6.5766256442789004</v>
      </c>
      <c r="AC1848">
        <v>0</v>
      </c>
      <c r="AD1848">
        <v>0.67794070291516395</v>
      </c>
      <c r="AE1848">
        <v>85205</v>
      </c>
      <c r="AF1848">
        <v>5115.91</v>
      </c>
      <c r="AG1848">
        <v>1761.8599999999899</v>
      </c>
      <c r="AH1848">
        <v>2477.3399999999901</v>
      </c>
      <c r="AI1848">
        <v>204.937107370528</v>
      </c>
      <c r="AJ1848">
        <v>2600.58</v>
      </c>
      <c r="AK1848">
        <v>0</v>
      </c>
      <c r="AL1848">
        <v>5191.07</v>
      </c>
      <c r="AM1848">
        <v>4914.13</v>
      </c>
      <c r="AN1848">
        <v>6848.7699999999904</v>
      </c>
      <c r="AO1848">
        <v>1900.51</v>
      </c>
      <c r="AP1848">
        <v>1919.51</v>
      </c>
      <c r="AQ1848">
        <v>3545.3</v>
      </c>
      <c r="AR1848">
        <v>30646.442756929999</v>
      </c>
      <c r="AS1848" t="s">
        <v>4180</v>
      </c>
    </row>
    <row r="1849" spans="1:45" x14ac:dyDescent="0.3">
      <c r="A1849" s="4" t="s">
        <v>416</v>
      </c>
      <c r="B1849" s="4" t="s">
        <v>417</v>
      </c>
      <c r="C1849" t="s">
        <v>418</v>
      </c>
      <c r="D1849">
        <v>2.6147252030443</v>
      </c>
      <c r="E1849">
        <v>15.8802078623306</v>
      </c>
      <c r="F1849">
        <v>1.5980966975128601</v>
      </c>
      <c r="G1849">
        <v>16.383157791979102</v>
      </c>
      <c r="H1849">
        <v>25.373011334599099</v>
      </c>
      <c r="I1849">
        <v>27.774498216695001</v>
      </c>
      <c r="J1849">
        <v>-22.697942318126699</v>
      </c>
      <c r="K1849">
        <v>-4.2866246908303802</v>
      </c>
      <c r="L1849">
        <v>806.55354397376198</v>
      </c>
      <c r="M1849">
        <v>790.33308982427604</v>
      </c>
      <c r="N1849">
        <v>1.6929737818868</v>
      </c>
      <c r="O1849">
        <v>20.791251135188901</v>
      </c>
      <c r="P1849">
        <v>16.7359997591435</v>
      </c>
      <c r="Q1849">
        <v>0</v>
      </c>
      <c r="R1849">
        <v>13.6929430061892</v>
      </c>
      <c r="S1849">
        <v>0</v>
      </c>
      <c r="T1849">
        <v>703219.71718208003</v>
      </c>
      <c r="U1849">
        <v>0.37556245618615902</v>
      </c>
      <c r="V1849">
        <v>8.59475719810915</v>
      </c>
      <c r="W1849">
        <v>-90.089292077259202</v>
      </c>
      <c r="X1849">
        <v>13.572813850140101</v>
      </c>
      <c r="Y1849">
        <v>13.0849801810353</v>
      </c>
      <c r="Z1849">
        <v>55.994174025106403</v>
      </c>
      <c r="AA1849">
        <v>16.714086871066598</v>
      </c>
      <c r="AB1849">
        <v>4.5229001135407403</v>
      </c>
      <c r="AC1849">
        <v>0</v>
      </c>
      <c r="AD1849">
        <v>0.33381444122498799</v>
      </c>
      <c r="AE1849">
        <v>383046</v>
      </c>
      <c r="AF1849">
        <v>71706.75</v>
      </c>
      <c r="AG1849">
        <v>11747.83</v>
      </c>
      <c r="AH1849">
        <v>19890.73</v>
      </c>
      <c r="AI1849">
        <v>44.497983904593298</v>
      </c>
      <c r="AJ1849">
        <v>19916.189999999999</v>
      </c>
      <c r="AK1849">
        <v>3498.83</v>
      </c>
      <c r="AL1849">
        <v>54173.66</v>
      </c>
      <c r="AM1849">
        <v>8202.56</v>
      </c>
      <c r="AN1849">
        <v>81790.25</v>
      </c>
      <c r="AO1849">
        <v>-59235.39</v>
      </c>
      <c r="AP1849">
        <v>-59142.61</v>
      </c>
      <c r="AQ1849">
        <v>115.35</v>
      </c>
      <c r="AR1849">
        <v>30717.347182079899</v>
      </c>
      <c r="AS1849" t="s">
        <v>4180</v>
      </c>
    </row>
    <row r="1850" spans="1:45" x14ac:dyDescent="0.3">
      <c r="A1850" s="4" t="s">
        <v>413</v>
      </c>
      <c r="B1850" s="4" t="s">
        <v>414</v>
      </c>
      <c r="C1850" t="s">
        <v>415</v>
      </c>
      <c r="D1850">
        <v>10.5359232917328</v>
      </c>
      <c r="E1850">
        <v>25.638983557965801</v>
      </c>
      <c r="F1850">
        <v>15.4871810003651</v>
      </c>
      <c r="G1850">
        <v>11.133063216381499</v>
      </c>
      <c r="H1850">
        <v>12.9403927662537</v>
      </c>
      <c r="I1850">
        <v>19.232481001601801</v>
      </c>
      <c r="J1850">
        <v>-29.150960870067301</v>
      </c>
      <c r="K1850">
        <v>-0.27283591952879099</v>
      </c>
      <c r="L1850">
        <v>28.6785693111655</v>
      </c>
      <c r="M1850">
        <v>28.3279268902082</v>
      </c>
      <c r="N1850">
        <v>40.356631892288199</v>
      </c>
      <c r="O1850">
        <v>-0.68306313746556702</v>
      </c>
      <c r="P1850">
        <v>23.4045878509577</v>
      </c>
      <c r="Q1850">
        <v>1.07428797377409</v>
      </c>
      <c r="R1850">
        <v>25.935108875836701</v>
      </c>
      <c r="S1850">
        <v>9.5824796627558193</v>
      </c>
      <c r="T1850">
        <v>28626.02181676</v>
      </c>
      <c r="U1850">
        <v>2.6228308715039499</v>
      </c>
      <c r="V1850">
        <v>5.5703556916121899</v>
      </c>
      <c r="W1850">
        <v>-42.205496057276299</v>
      </c>
      <c r="X1850">
        <v>3.23121467710207</v>
      </c>
      <c r="Y1850">
        <v>3.0016577572360701</v>
      </c>
      <c r="Z1850">
        <v>49.999997066666801</v>
      </c>
      <c r="AA1850">
        <v>34.062713868320699</v>
      </c>
      <c r="AB1850">
        <v>9.1360523973515892</v>
      </c>
      <c r="AC1850">
        <v>0</v>
      </c>
      <c r="AD1850">
        <v>0</v>
      </c>
      <c r="AE1850">
        <v>419197</v>
      </c>
      <c r="AF1850">
        <v>26400.91</v>
      </c>
      <c r="AG1850">
        <v>2939.22999999999</v>
      </c>
      <c r="AH1850">
        <v>3957.5099999999902</v>
      </c>
      <c r="AI1850">
        <v>19.594866666666601</v>
      </c>
      <c r="AJ1850">
        <v>5077.5499999999902</v>
      </c>
      <c r="AK1850">
        <v>321.77999999999997</v>
      </c>
      <c r="AL1850">
        <v>10306.9</v>
      </c>
      <c r="AM1850">
        <v>5727.53</v>
      </c>
      <c r="AN1850">
        <v>11806.9</v>
      </c>
      <c r="AO1850">
        <v>3486.16</v>
      </c>
      <c r="AP1850">
        <v>3559.2</v>
      </c>
      <c r="AQ1850">
        <v>194.85</v>
      </c>
      <c r="AR1850">
        <v>30967.501816759999</v>
      </c>
      <c r="AS1850" t="s">
        <v>4180</v>
      </c>
    </row>
    <row r="1851" spans="1:45" x14ac:dyDescent="0.3">
      <c r="A1851" s="4" t="s">
        <v>411</v>
      </c>
      <c r="B1851" s="4" t="s">
        <v>412</v>
      </c>
      <c r="C1851" t="s">
        <v>109</v>
      </c>
      <c r="D1851">
        <v>31.7445089979208</v>
      </c>
      <c r="E1851">
        <v>45.010262054195501</v>
      </c>
      <c r="F1851">
        <v>20.704746126990699</v>
      </c>
      <c r="G1851">
        <v>20.3337902120454</v>
      </c>
      <c r="H1851">
        <v>22.541776723073099</v>
      </c>
      <c r="I1851">
        <v>32.546716365147297</v>
      </c>
      <c r="J1851">
        <v>48.397221306012703</v>
      </c>
      <c r="K1851">
        <v>41.7241064398441</v>
      </c>
      <c r="L1851">
        <v>56.972738108970603</v>
      </c>
      <c r="M1851">
        <v>17.511823739762299</v>
      </c>
      <c r="N1851">
        <v>31.224861031304801</v>
      </c>
      <c r="O1851">
        <v>22.106745109564098</v>
      </c>
      <c r="P1851">
        <v>33.841468063092002</v>
      </c>
      <c r="Q1851">
        <v>32.135902679440797</v>
      </c>
      <c r="R1851">
        <v>84.666823266476896</v>
      </c>
      <c r="S1851">
        <v>38.183939260801502</v>
      </c>
      <c r="T1851">
        <v>32659.644160175001</v>
      </c>
      <c r="U1851">
        <v>12.005715445908701</v>
      </c>
      <c r="V1851">
        <v>0.34371959462485102</v>
      </c>
      <c r="W1851">
        <v>-13.6608704663239</v>
      </c>
      <c r="X1851">
        <v>6.8975798103516697</v>
      </c>
      <c r="Y1851">
        <v>2.6191593005451299</v>
      </c>
      <c r="Z1851">
        <v>27.266409357157599</v>
      </c>
      <c r="AA1851">
        <v>22.079473691473101</v>
      </c>
      <c r="AB1851">
        <v>20.747083327397601</v>
      </c>
      <c r="AC1851">
        <v>0</v>
      </c>
      <c r="AD1851">
        <v>0</v>
      </c>
      <c r="AE1851">
        <v>467419</v>
      </c>
      <c r="AF1851">
        <v>4837.17</v>
      </c>
      <c r="AG1851">
        <v>983.57999999999902</v>
      </c>
      <c r="AH1851">
        <v>1301.1099999999899</v>
      </c>
      <c r="AI1851">
        <v>18.364508323794801</v>
      </c>
      <c r="AJ1851">
        <v>1574.3399999999899</v>
      </c>
      <c r="AK1851">
        <v>3.41</v>
      </c>
      <c r="AL1851">
        <v>1790.54</v>
      </c>
      <c r="AM1851">
        <v>48.46</v>
      </c>
      <c r="AN1851">
        <v>2600.6999999999998</v>
      </c>
      <c r="AO1851">
        <v>44.23</v>
      </c>
      <c r="AP1851">
        <v>733</v>
      </c>
      <c r="AQ1851">
        <v>592.35</v>
      </c>
      <c r="AR1851">
        <v>31223.264160175</v>
      </c>
      <c r="AS1851" t="s">
        <v>4180</v>
      </c>
    </row>
    <row r="1852" spans="1:45" x14ac:dyDescent="0.3">
      <c r="A1852" s="4" t="s">
        <v>409</v>
      </c>
      <c r="B1852" s="4" t="s">
        <v>410</v>
      </c>
      <c r="C1852" t="s">
        <v>127</v>
      </c>
      <c r="D1852">
        <v>-251.19462628435801</v>
      </c>
      <c r="E1852">
        <v>-2.3627500923022202</v>
      </c>
      <c r="F1852">
        <v>-1.0288068355948099</v>
      </c>
      <c r="G1852">
        <v>-1.9429191595594799</v>
      </c>
      <c r="H1852">
        <v>18.046907632891699</v>
      </c>
      <c r="I1852">
        <v>10.675064102958199</v>
      </c>
      <c r="J1852">
        <v>-4.5997102882048502</v>
      </c>
      <c r="K1852">
        <v>5.6233905992684097</v>
      </c>
      <c r="L1852">
        <v>96.765819322099901</v>
      </c>
      <c r="M1852">
        <v>44.8307452788966</v>
      </c>
      <c r="N1852">
        <v>0</v>
      </c>
      <c r="O1852">
        <v>-1.36329189232323</v>
      </c>
      <c r="P1852">
        <v>-14.953103591175401</v>
      </c>
      <c r="Q1852">
        <v>-5.5321104468929496</v>
      </c>
      <c r="R1852">
        <v>0</v>
      </c>
      <c r="S1852">
        <v>74.173668784940901</v>
      </c>
      <c r="T1852">
        <v>34500.808816079902</v>
      </c>
      <c r="U1852">
        <v>5.8288118234272401</v>
      </c>
      <c r="V1852">
        <v>0.29340701832970401</v>
      </c>
      <c r="W1852">
        <v>-1131.1212324425401</v>
      </c>
      <c r="X1852">
        <v>20.024669545625802</v>
      </c>
      <c r="Y1852">
        <v>14.3231577011528</v>
      </c>
      <c r="Z1852">
        <v>44.761797362784399</v>
      </c>
      <c r="AA1852">
        <v>23.359829369717001</v>
      </c>
      <c r="AB1852">
        <v>7.9669982148533203</v>
      </c>
      <c r="AC1852">
        <v>3.22172814563049</v>
      </c>
      <c r="AD1852">
        <v>5.4721561586581</v>
      </c>
      <c r="AE1852">
        <v>151059</v>
      </c>
      <c r="AF1852">
        <v>6505.16</v>
      </c>
      <c r="AG1852">
        <v>-126.38999999999901</v>
      </c>
      <c r="AH1852">
        <v>-25.459999999999901</v>
      </c>
      <c r="AI1852">
        <v>-2.71362076080006</v>
      </c>
      <c r="AJ1852">
        <v>694.43</v>
      </c>
      <c r="AK1852">
        <v>529.58000000000004</v>
      </c>
      <c r="AL1852">
        <v>4627.5999999999904</v>
      </c>
      <c r="AM1852">
        <v>2550.04</v>
      </c>
      <c r="AN1852">
        <v>5446.82</v>
      </c>
      <c r="AO1852">
        <v>105.759999999999</v>
      </c>
      <c r="AP1852">
        <v>1020.02</v>
      </c>
      <c r="AQ1852">
        <v>669.05</v>
      </c>
      <c r="AR1852">
        <v>31748.488816079898</v>
      </c>
      <c r="AS1852" t="s">
        <v>4180</v>
      </c>
    </row>
    <row r="1853" spans="1:45" x14ac:dyDescent="0.3">
      <c r="A1853" s="4" t="s">
        <v>407</v>
      </c>
      <c r="B1853" s="4" t="s">
        <v>408</v>
      </c>
      <c r="C1853" t="s">
        <v>396</v>
      </c>
      <c r="D1853">
        <v>61.743480544443798</v>
      </c>
      <c r="E1853">
        <v>15.890342762346</v>
      </c>
      <c r="F1853">
        <v>7.4919601722605398</v>
      </c>
      <c r="G1853">
        <v>11.6151149374278</v>
      </c>
      <c r="H1853">
        <v>21.5478958171207</v>
      </c>
      <c r="I1853">
        <v>21.794399573977</v>
      </c>
      <c r="J1853">
        <v>28.939841106039498</v>
      </c>
      <c r="K1853">
        <v>35.789944219068197</v>
      </c>
      <c r="L1853">
        <v>80.902609853377101</v>
      </c>
      <c r="M1853">
        <v>36.073954380195303</v>
      </c>
      <c r="N1853">
        <v>12.685445918372199</v>
      </c>
      <c r="O1853">
        <v>8.3895419629641701</v>
      </c>
      <c r="P1853">
        <v>11.1797054766472</v>
      </c>
      <c r="Q1853">
        <v>8.7564919536198005</v>
      </c>
      <c r="R1853">
        <v>15.988673585615</v>
      </c>
      <c r="S1853">
        <v>41.4648464582529</v>
      </c>
      <c r="T1853">
        <v>34764.619760599999</v>
      </c>
      <c r="U1853">
        <v>9.1947574664451395</v>
      </c>
      <c r="V1853">
        <v>0.16172324185422399</v>
      </c>
      <c r="W1853">
        <v>153.448947917417</v>
      </c>
      <c r="X1853">
        <v>14.5385278263178</v>
      </c>
      <c r="Y1853">
        <v>7.4216928371569697</v>
      </c>
      <c r="Z1853">
        <v>44.212819865577401</v>
      </c>
      <c r="AA1853">
        <v>12.268018478746001</v>
      </c>
      <c r="AB1853">
        <v>12.903659955122899</v>
      </c>
      <c r="AC1853">
        <v>0</v>
      </c>
      <c r="AD1853">
        <v>6.7427277050860903</v>
      </c>
      <c r="AE1853">
        <v>282980</v>
      </c>
      <c r="AF1853">
        <v>4506.7999999999902</v>
      </c>
      <c r="AG1853">
        <v>523.469999999999</v>
      </c>
      <c r="AH1853">
        <v>664.54999999999905</v>
      </c>
      <c r="AI1853">
        <v>15.022186236714299</v>
      </c>
      <c r="AJ1853">
        <v>982.229999999999</v>
      </c>
      <c r="AK1853">
        <v>63.52</v>
      </c>
      <c r="AL1853">
        <v>2718.08</v>
      </c>
      <c r="AM1853">
        <v>412.32</v>
      </c>
      <c r="AN1853">
        <v>3515.14</v>
      </c>
      <c r="AO1853">
        <v>-442.10999999999899</v>
      </c>
      <c r="AP1853">
        <v>872.71</v>
      </c>
      <c r="AQ1853">
        <v>911.35</v>
      </c>
      <c r="AR1853">
        <v>32320.8597606</v>
      </c>
      <c r="AS1853" t="s">
        <v>4180</v>
      </c>
    </row>
    <row r="1854" spans="1:45" x14ac:dyDescent="0.3">
      <c r="A1854" s="4" t="s">
        <v>405</v>
      </c>
      <c r="B1854" s="4" t="s">
        <v>406</v>
      </c>
      <c r="C1854" t="s">
        <v>225</v>
      </c>
      <c r="D1854">
        <v>-235.865257755724</v>
      </c>
      <c r="E1854">
        <v>-3.35822398658176</v>
      </c>
      <c r="F1854">
        <v>-2.1977899069434499</v>
      </c>
      <c r="G1854">
        <v>-5.2511825182006699</v>
      </c>
      <c r="H1854">
        <v>11.550027646321301</v>
      </c>
      <c r="I1854">
        <v>10.8764950885886</v>
      </c>
      <c r="J1854">
        <v>53.241934854218599</v>
      </c>
      <c r="K1854">
        <v>0</v>
      </c>
      <c r="L1854">
        <v>19.5331176800244</v>
      </c>
      <c r="M1854">
        <v>17.961827945547501</v>
      </c>
      <c r="N1854">
        <v>0</v>
      </c>
      <c r="O1854">
        <v>12.239397772719601</v>
      </c>
      <c r="P1854">
        <v>15.2690948060051</v>
      </c>
      <c r="Q1854">
        <v>17.1561350393882</v>
      </c>
      <c r="R1854">
        <v>0</v>
      </c>
      <c r="S1854">
        <v>29.6934015462502</v>
      </c>
      <c r="T1854">
        <v>32891.7562043</v>
      </c>
      <c r="U1854">
        <v>5.7536987742343904</v>
      </c>
      <c r="V1854">
        <v>0</v>
      </c>
      <c r="W1854">
        <v>-741.50940382159195</v>
      </c>
      <c r="X1854">
        <v>15.678060046841001</v>
      </c>
      <c r="Y1854">
        <v>15.576143927215</v>
      </c>
      <c r="Z1854">
        <v>60.682395411684901</v>
      </c>
      <c r="AA1854">
        <v>16.6664451981488</v>
      </c>
      <c r="AB1854">
        <v>2.5399814860019898</v>
      </c>
      <c r="AC1854">
        <v>25.9022972924543</v>
      </c>
      <c r="AD1854">
        <v>2.7198960535551799E-2</v>
      </c>
      <c r="AE1854">
        <v>111877</v>
      </c>
      <c r="AF1854">
        <v>2619.41</v>
      </c>
      <c r="AG1854">
        <v>-137.55000000000001</v>
      </c>
      <c r="AH1854">
        <v>-68.650000000000304</v>
      </c>
      <c r="AI1854">
        <v>-1.8301087812268899</v>
      </c>
      <c r="AJ1854">
        <v>284.89999999999901</v>
      </c>
      <c r="AK1854">
        <v>0.51</v>
      </c>
      <c r="AL1854">
        <v>-432.08</v>
      </c>
      <c r="AM1854">
        <v>652.91999999999996</v>
      </c>
      <c r="AN1854">
        <v>5638.6799999999903</v>
      </c>
      <c r="AO1854">
        <v>-0.56000000000000205</v>
      </c>
      <c r="AP1854">
        <v>117.86</v>
      </c>
      <c r="AQ1854">
        <v>337.75</v>
      </c>
      <c r="AR1854">
        <v>32443.266204299998</v>
      </c>
      <c r="AS1854" t="s">
        <v>4180</v>
      </c>
    </row>
    <row r="1855" spans="1:45" x14ac:dyDescent="0.3">
      <c r="A1855" s="4" t="s">
        <v>403</v>
      </c>
      <c r="B1855" s="4" t="s">
        <v>404</v>
      </c>
      <c r="C1855" t="s">
        <v>52</v>
      </c>
      <c r="D1855">
        <v>-9.2997730272964105</v>
      </c>
      <c r="E1855">
        <v>-12.725563412710301</v>
      </c>
      <c r="F1855">
        <v>-1.3130417750488801</v>
      </c>
      <c r="G1855">
        <v>-14.862032111074599</v>
      </c>
      <c r="H1855">
        <v>-2.8877799964638502</v>
      </c>
      <c r="I1855">
        <v>-18.750444614551601</v>
      </c>
      <c r="J1855">
        <v>-29.4766784561306</v>
      </c>
      <c r="K1855">
        <v>-46.5537439743539</v>
      </c>
      <c r="L1855">
        <v>0</v>
      </c>
      <c r="M1855">
        <v>0</v>
      </c>
      <c r="N1855">
        <v>0</v>
      </c>
      <c r="O1855">
        <v>7.6175692704195797</v>
      </c>
      <c r="P1855">
        <v>0</v>
      </c>
      <c r="Q1855">
        <v>0</v>
      </c>
      <c r="R1855">
        <v>0</v>
      </c>
      <c r="S1855">
        <v>31.399790779515602</v>
      </c>
      <c r="T1855">
        <v>3120.9141103949901</v>
      </c>
      <c r="U1855">
        <v>0.97911401313691804</v>
      </c>
      <c r="V1855">
        <v>0</v>
      </c>
      <c r="W1855">
        <v>-135.24933867390999</v>
      </c>
      <c r="X1855">
        <v>45.553160968375202</v>
      </c>
      <c r="Y1855">
        <v>0.56562353938772902</v>
      </c>
      <c r="Z1855">
        <v>0</v>
      </c>
      <c r="AA1855">
        <v>8.1696599801740799</v>
      </c>
      <c r="AB1855">
        <v>27.1240342675944</v>
      </c>
      <c r="AC1855">
        <v>0</v>
      </c>
      <c r="AD1855">
        <v>0</v>
      </c>
      <c r="AE1855">
        <v>4194149</v>
      </c>
      <c r="AF1855">
        <v>23475.39</v>
      </c>
      <c r="AG1855">
        <v>-3488.9199999999901</v>
      </c>
      <c r="AH1855">
        <v>-4761.7699999999904</v>
      </c>
      <c r="AI1855">
        <v>-1.85554309829367</v>
      </c>
      <c r="AJ1855">
        <v>-4401.7399999999898</v>
      </c>
      <c r="AK1855">
        <v>43114.65</v>
      </c>
      <c r="AL1855">
        <v>-4167.6099999999897</v>
      </c>
      <c r="AM1855">
        <v>29325.25</v>
      </c>
      <c r="AN1855">
        <v>33138.289999999899</v>
      </c>
      <c r="AO1855">
        <v>49854.400000000001</v>
      </c>
      <c r="AP1855">
        <v>50124</v>
      </c>
      <c r="AQ1855">
        <v>12.95</v>
      </c>
      <c r="AR1855">
        <v>32446.164110394999</v>
      </c>
      <c r="AS1855" t="s">
        <v>4180</v>
      </c>
    </row>
    <row r="1856" spans="1:45" x14ac:dyDescent="0.3">
      <c r="A1856" s="4" t="s">
        <v>401</v>
      </c>
      <c r="B1856" s="4" t="s">
        <v>402</v>
      </c>
      <c r="C1856" t="s">
        <v>71</v>
      </c>
      <c r="D1856">
        <v>26.374287359170999</v>
      </c>
      <c r="E1856">
        <v>0</v>
      </c>
      <c r="F1856">
        <v>5.7584064340106904</v>
      </c>
      <c r="G1856">
        <v>7.2088694750955096</v>
      </c>
      <c r="H1856">
        <v>18.255729897206901</v>
      </c>
      <c r="I1856">
        <v>25.0316886368784</v>
      </c>
      <c r="J1856">
        <v>-18.4302700742086</v>
      </c>
      <c r="K1856">
        <v>8.9909795405016304</v>
      </c>
      <c r="L1856">
        <v>7932.6046090649497</v>
      </c>
      <c r="M1856">
        <v>6989.8001810206697</v>
      </c>
      <c r="N1856">
        <v>5.9098078909589402</v>
      </c>
      <c r="O1856">
        <v>-1.3252719638324699</v>
      </c>
      <c r="P1856">
        <v>11.528396030086901</v>
      </c>
      <c r="Q1856">
        <v>6.1205352579794399</v>
      </c>
      <c r="R1856">
        <v>170.222696508566</v>
      </c>
      <c r="S1856">
        <v>22.400230001430899</v>
      </c>
      <c r="T1856">
        <v>42196.714999999997</v>
      </c>
      <c r="U1856">
        <v>229.64892431942999</v>
      </c>
      <c r="V1856">
        <v>1.20965999913595</v>
      </c>
      <c r="W1856">
        <v>241.65898304420301</v>
      </c>
      <c r="X1856">
        <v>8.8422596491228003</v>
      </c>
      <c r="Y1856">
        <v>4.9520842105263103</v>
      </c>
      <c r="Z1856">
        <v>58.863330877192901</v>
      </c>
      <c r="AA1856">
        <v>21.574974035087699</v>
      </c>
      <c r="AB1856">
        <v>4.8068052631578899</v>
      </c>
      <c r="AC1856">
        <v>2.9210526315789398</v>
      </c>
      <c r="AD1856">
        <v>3.39833017543859</v>
      </c>
      <c r="AE1856">
        <v>119487</v>
      </c>
      <c r="AF1856">
        <v>17348.4899999999</v>
      </c>
      <c r="AG1856">
        <v>1250.6299999999901</v>
      </c>
      <c r="AH1856">
        <v>1608.54999999999</v>
      </c>
      <c r="AI1856">
        <v>43.881754385964797</v>
      </c>
      <c r="AJ1856">
        <v>4342.6199999999899</v>
      </c>
      <c r="AK1856">
        <v>950.93</v>
      </c>
      <c r="AL1856">
        <v>-894.55</v>
      </c>
      <c r="AM1856">
        <v>2209.5300000000002</v>
      </c>
      <c r="AN1856">
        <v>143.63000000000099</v>
      </c>
      <c r="AO1856">
        <v>1816.19999999999</v>
      </c>
      <c r="AP1856">
        <v>3179.83</v>
      </c>
      <c r="AQ1856">
        <v>1147.8</v>
      </c>
      <c r="AR1856">
        <v>32984.474999999999</v>
      </c>
      <c r="AS1856" t="s">
        <v>4180</v>
      </c>
    </row>
    <row r="1857" spans="1:45" x14ac:dyDescent="0.3">
      <c r="A1857" s="4" t="s">
        <v>399</v>
      </c>
      <c r="B1857" s="4" t="s">
        <v>400</v>
      </c>
      <c r="C1857" t="s">
        <v>183</v>
      </c>
      <c r="D1857">
        <v>44.898212113796802</v>
      </c>
      <c r="E1857">
        <v>8.2150742668048995</v>
      </c>
      <c r="F1857">
        <v>6.3700414186245</v>
      </c>
      <c r="G1857">
        <v>35.308333014939002</v>
      </c>
      <c r="H1857">
        <v>50.418736454888098</v>
      </c>
      <c r="I1857">
        <v>49.748786917815998</v>
      </c>
      <c r="J1857">
        <v>38.291078473748499</v>
      </c>
      <c r="K1857">
        <v>19.6858404323111</v>
      </c>
      <c r="L1857">
        <v>16.3707661535637</v>
      </c>
      <c r="M1857">
        <v>3.8314082188973502</v>
      </c>
      <c r="N1857">
        <v>27.9017983507255</v>
      </c>
      <c r="O1857">
        <v>7.4956124315477899</v>
      </c>
      <c r="P1857">
        <v>7.6935654496389203</v>
      </c>
      <c r="Q1857">
        <v>9.1675222525924909</v>
      </c>
      <c r="R1857">
        <v>9.2740238812155393</v>
      </c>
      <c r="S1857">
        <v>30.403875064525401</v>
      </c>
      <c r="T1857">
        <v>34483.748215729996</v>
      </c>
      <c r="U1857">
        <v>3.54282764647875</v>
      </c>
      <c r="V1857">
        <v>0</v>
      </c>
      <c r="W1857">
        <v>-50.776452397279698</v>
      </c>
      <c r="X1857">
        <v>8.6983293229848808</v>
      </c>
      <c r="Y1857">
        <v>7.2479672340409698</v>
      </c>
      <c r="Z1857">
        <v>67.704464095472503</v>
      </c>
      <c r="AA1857">
        <v>20.4928681448128</v>
      </c>
      <c r="AB1857">
        <v>1.6979868030899901</v>
      </c>
      <c r="AC1857">
        <v>0</v>
      </c>
      <c r="AD1857">
        <v>1.3086322128430601</v>
      </c>
      <c r="AE1857">
        <v>66510</v>
      </c>
      <c r="AF1857">
        <v>2093.84</v>
      </c>
      <c r="AG1857">
        <v>739.3</v>
      </c>
      <c r="AH1857">
        <v>924.43</v>
      </c>
      <c r="AI1857">
        <v>20.3326581843884</v>
      </c>
      <c r="AJ1857">
        <v>1041.6600000000001</v>
      </c>
      <c r="AK1857">
        <v>1509.4</v>
      </c>
      <c r="AL1857">
        <v>6171.44</v>
      </c>
      <c r="AM1857">
        <v>243.3</v>
      </c>
      <c r="AN1857">
        <v>9369.14</v>
      </c>
      <c r="AO1857">
        <v>-621.60999999999899</v>
      </c>
      <c r="AP1857">
        <v>702.51</v>
      </c>
      <c r="AQ1857">
        <v>910.9</v>
      </c>
      <c r="AR1857">
        <v>33193.248215729996</v>
      </c>
      <c r="AS1857" t="s">
        <v>4180</v>
      </c>
    </row>
    <row r="1858" spans="1:45" x14ac:dyDescent="0.3">
      <c r="A1858" s="4" t="s">
        <v>397</v>
      </c>
      <c r="B1858" s="4" t="s">
        <v>398</v>
      </c>
      <c r="C1858" t="s">
        <v>237</v>
      </c>
      <c r="D1858">
        <v>-203.335409270837</v>
      </c>
      <c r="E1858">
        <v>-1.8332215515313799</v>
      </c>
      <c r="F1858">
        <v>-0.41204946039924301</v>
      </c>
      <c r="G1858">
        <v>-0.82418514261998299</v>
      </c>
      <c r="H1858">
        <v>14.430540857960199</v>
      </c>
      <c r="I1858">
        <v>13.314159044837099</v>
      </c>
      <c r="J1858">
        <v>-20.827900787950298</v>
      </c>
      <c r="K1858">
        <v>4.5380223199943597</v>
      </c>
      <c r="L1858">
        <v>263.70623090150298</v>
      </c>
      <c r="M1858">
        <v>172.06532096426099</v>
      </c>
      <c r="N1858">
        <v>0</v>
      </c>
      <c r="O1858">
        <v>-1.6782233848121599</v>
      </c>
      <c r="P1858">
        <v>8.60156550944291E-2</v>
      </c>
      <c r="Q1858">
        <v>0</v>
      </c>
      <c r="R1858">
        <v>0</v>
      </c>
      <c r="S1858">
        <v>-1368.54867607807</v>
      </c>
      <c r="T1858">
        <v>56919.509673819899</v>
      </c>
      <c r="U1858">
        <v>3.6797377604043602</v>
      </c>
      <c r="V1858">
        <v>0.52424639580602805</v>
      </c>
      <c r="W1858">
        <v>-438.72365115206901</v>
      </c>
      <c r="X1858">
        <v>20.649612528745401</v>
      </c>
      <c r="Y1858">
        <v>14.081071997134201</v>
      </c>
      <c r="Z1858">
        <v>51.541286459158201</v>
      </c>
      <c r="AA1858">
        <v>15.0506528425119</v>
      </c>
      <c r="AB1858">
        <v>11.170865302124399</v>
      </c>
      <c r="AC1858">
        <v>8.9697333377136506</v>
      </c>
      <c r="AD1858">
        <v>5.1570576128032997</v>
      </c>
      <c r="AE1858">
        <v>1160873</v>
      </c>
      <c r="AF1858">
        <v>20047.68</v>
      </c>
      <c r="AG1858">
        <v>-165.22999999999701</v>
      </c>
      <c r="AH1858">
        <v>-67.079999999997796</v>
      </c>
      <c r="AI1858">
        <v>-0.56286310589197797</v>
      </c>
      <c r="AJ1858">
        <v>2669.18</v>
      </c>
      <c r="AK1858">
        <v>851.11</v>
      </c>
      <c r="AL1858">
        <v>5556.18</v>
      </c>
      <c r="AM1858">
        <v>2023.05</v>
      </c>
      <c r="AN1858">
        <v>9130.2999999999993</v>
      </c>
      <c r="AO1858">
        <v>-1816.8</v>
      </c>
      <c r="AP1858">
        <v>-1065.1300000000001</v>
      </c>
      <c r="AQ1858">
        <v>110.8</v>
      </c>
      <c r="AR1858">
        <v>33597.109673819999</v>
      </c>
      <c r="AS1858" t="s">
        <v>4180</v>
      </c>
    </row>
    <row r="1859" spans="1:45" x14ac:dyDescent="0.3">
      <c r="A1859" s="4" t="s">
        <v>394</v>
      </c>
      <c r="B1859" s="4" t="s">
        <v>395</v>
      </c>
      <c r="C1859" t="s">
        <v>396</v>
      </c>
      <c r="D1859">
        <v>-153.99992685045399</v>
      </c>
      <c r="E1859">
        <v>-6.0894754498619799</v>
      </c>
      <c r="F1859">
        <v>-3.6347381461389698</v>
      </c>
      <c r="G1859">
        <v>-7.6704844331914304</v>
      </c>
      <c r="H1859">
        <v>0</v>
      </c>
      <c r="I1859">
        <v>27.948365467565299</v>
      </c>
      <c r="J1859">
        <v>404.61627566610503</v>
      </c>
      <c r="K1859">
        <v>0</v>
      </c>
      <c r="L1859">
        <v>45.437560183388598</v>
      </c>
      <c r="M1859">
        <v>11.2703545610026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1269.988118299</v>
      </c>
      <c r="T1859">
        <v>35161.063999999998</v>
      </c>
      <c r="U1859">
        <v>9.6823478348352197</v>
      </c>
      <c r="V1859">
        <v>0</v>
      </c>
      <c r="W1859">
        <v>-732.14964714390806</v>
      </c>
      <c r="X1859">
        <v>4.0457387346381397</v>
      </c>
      <c r="Y1859">
        <v>3.9884169321802401</v>
      </c>
      <c r="Z1859">
        <v>66.354944014565305</v>
      </c>
      <c r="AA1859">
        <v>3.78212926718252</v>
      </c>
      <c r="AB1859">
        <v>8.4085534820209293</v>
      </c>
      <c r="AC1859">
        <v>1.25170687300864</v>
      </c>
      <c r="AD1859">
        <v>2.11734182976786E-2</v>
      </c>
      <c r="AE1859">
        <v>47407</v>
      </c>
      <c r="AF1859">
        <v>2851.58</v>
      </c>
      <c r="AG1859">
        <v>-218.73</v>
      </c>
      <c r="AH1859">
        <v>482.32999999999902</v>
      </c>
      <c r="AI1859">
        <v>-19.911697769685901</v>
      </c>
      <c r="AJ1859">
        <v>796.969999999999</v>
      </c>
      <c r="AK1859">
        <v>19.510000000000002</v>
      </c>
      <c r="AL1859">
        <v>3481.84</v>
      </c>
      <c r="AM1859">
        <v>90.21</v>
      </c>
      <c r="AN1859">
        <v>3478.95</v>
      </c>
      <c r="AO1859">
        <v>342.729999999999</v>
      </c>
      <c r="AP1859">
        <v>616.4</v>
      </c>
      <c r="AQ1859">
        <v>3007.65</v>
      </c>
      <c r="AR1859">
        <v>33684.4039999999</v>
      </c>
      <c r="AS1859" t="s">
        <v>4180</v>
      </c>
    </row>
    <row r="1860" spans="1:45" x14ac:dyDescent="0.3">
      <c r="A1860" s="4" t="s">
        <v>391</v>
      </c>
      <c r="B1860" s="4" t="s">
        <v>392</v>
      </c>
      <c r="C1860" t="s">
        <v>393</v>
      </c>
      <c r="D1860">
        <v>145.883154659414</v>
      </c>
      <c r="E1860">
        <v>18.035454311895101</v>
      </c>
      <c r="F1860">
        <v>6.4921216537170601</v>
      </c>
      <c r="G1860">
        <v>6.8438233947325502</v>
      </c>
      <c r="H1860">
        <v>18.0997642472528</v>
      </c>
      <c r="I1860">
        <v>24.941875064624199</v>
      </c>
      <c r="J1860">
        <v>-27.095770915149899</v>
      </c>
      <c r="K1860">
        <v>36.102940142480897</v>
      </c>
      <c r="L1860">
        <v>112.794697191238</v>
      </c>
      <c r="M1860">
        <v>102.26845469357001</v>
      </c>
      <c r="N1860">
        <v>9.9401855363992695</v>
      </c>
      <c r="O1860">
        <v>6.6825013416415198</v>
      </c>
      <c r="P1860">
        <v>25.1260256503904</v>
      </c>
      <c r="Q1860">
        <v>28.810552242678298</v>
      </c>
      <c r="R1860">
        <v>18.9365181099651</v>
      </c>
      <c r="S1860">
        <v>71.211302444883202</v>
      </c>
      <c r="T1860">
        <v>34804.031608400001</v>
      </c>
      <c r="U1860">
        <v>23.530720647533101</v>
      </c>
      <c r="V1860">
        <v>0.23429720600581799</v>
      </c>
      <c r="W1860">
        <v>112.060925971161</v>
      </c>
      <c r="X1860">
        <v>11.3747936637259</v>
      </c>
      <c r="Y1860">
        <v>9.5407960836874999</v>
      </c>
      <c r="Z1860">
        <v>41.939000995991101</v>
      </c>
      <c r="AA1860">
        <v>39.768575265834997</v>
      </c>
      <c r="AB1860">
        <v>3.6532151783478901</v>
      </c>
      <c r="AC1860">
        <v>0.54937127677825004</v>
      </c>
      <c r="AD1860">
        <v>1.3150463169240301</v>
      </c>
      <c r="AE1860">
        <v>211696</v>
      </c>
      <c r="AF1860">
        <v>3384.95</v>
      </c>
      <c r="AG1860">
        <v>231.659999999999</v>
      </c>
      <c r="AH1860">
        <v>306.16999999999899</v>
      </c>
      <c r="AI1860">
        <v>17.5541172384067</v>
      </c>
      <c r="AJ1860">
        <v>844.26999999999896</v>
      </c>
      <c r="AK1860">
        <v>435.28</v>
      </c>
      <c r="AL1860">
        <v>1263.02</v>
      </c>
      <c r="AM1860">
        <v>620.63</v>
      </c>
      <c r="AN1860">
        <v>1436.22</v>
      </c>
      <c r="AO1860">
        <v>532.04999999999995</v>
      </c>
      <c r="AP1860">
        <v>750.64</v>
      </c>
      <c r="AQ1860">
        <v>2552.65</v>
      </c>
      <c r="AR1860">
        <v>33795.291608400003</v>
      </c>
      <c r="AS1860" t="s">
        <v>4180</v>
      </c>
    </row>
    <row r="1861" spans="1:45" x14ac:dyDescent="0.3">
      <c r="A1861" s="4" t="s">
        <v>389</v>
      </c>
      <c r="B1861" s="4" t="s">
        <v>390</v>
      </c>
      <c r="C1861" t="s">
        <v>62</v>
      </c>
      <c r="D1861">
        <v>40.920704294803201</v>
      </c>
      <c r="E1861">
        <v>5.0240197898536403</v>
      </c>
      <c r="F1861">
        <v>0.310982683324594</v>
      </c>
      <c r="G1861">
        <v>3.6913945006670401</v>
      </c>
      <c r="H1861">
        <v>-22.4131241345465</v>
      </c>
      <c r="I1861">
        <v>4.8733936970993801</v>
      </c>
      <c r="J1861">
        <v>0.88842745245351296</v>
      </c>
      <c r="K1861">
        <v>-7.2928711608281702</v>
      </c>
      <c r="L1861">
        <v>0</v>
      </c>
      <c r="M1861">
        <v>0</v>
      </c>
      <c r="N1861">
        <v>0.32344671026099803</v>
      </c>
      <c r="O1861">
        <v>-2.8630376645819502</v>
      </c>
      <c r="P1861">
        <v>0</v>
      </c>
      <c r="Q1861">
        <v>0</v>
      </c>
      <c r="R1861">
        <v>0</v>
      </c>
      <c r="S1861">
        <v>0</v>
      </c>
      <c r="T1861">
        <v>3248.0079999999998</v>
      </c>
      <c r="U1861">
        <v>2.0079503989717198</v>
      </c>
      <c r="V1861">
        <v>0</v>
      </c>
      <c r="W1861">
        <v>55.1035450250968</v>
      </c>
      <c r="X1861">
        <v>1.30383842899082</v>
      </c>
      <c r="Y1861">
        <v>3.3948719946910802E-2</v>
      </c>
      <c r="Z1861">
        <v>96.380960923212996</v>
      </c>
      <c r="AA1861">
        <v>7.1530542329104899E-2</v>
      </c>
      <c r="AB1861">
        <v>1.2594147549841599</v>
      </c>
      <c r="AC1861">
        <v>0</v>
      </c>
      <c r="AD1861">
        <v>2.4767621912985899E-2</v>
      </c>
      <c r="AE1861">
        <v>471872</v>
      </c>
      <c r="AF1861">
        <v>22524.55</v>
      </c>
      <c r="AG1861">
        <v>831.469999999999</v>
      </c>
      <c r="AH1861">
        <v>839.70999999999901</v>
      </c>
      <c r="AI1861">
        <v>0.50585300958083601</v>
      </c>
      <c r="AJ1861">
        <v>1097.70999999999</v>
      </c>
      <c r="AK1861">
        <v>95494.22</v>
      </c>
      <c r="AL1861">
        <v>-6415.51</v>
      </c>
      <c r="AM1861">
        <v>30776.33</v>
      </c>
      <c r="AN1861">
        <v>16944.809999999899</v>
      </c>
      <c r="AO1861">
        <v>4884.12</v>
      </c>
      <c r="AP1861">
        <v>4950.78</v>
      </c>
      <c r="AQ1861">
        <v>18.25</v>
      </c>
      <c r="AR1861">
        <v>34024.338000000003</v>
      </c>
      <c r="AS1861" t="s">
        <v>4180</v>
      </c>
    </row>
    <row r="1862" spans="1:45" x14ac:dyDescent="0.3">
      <c r="A1862" s="4" t="s">
        <v>387</v>
      </c>
      <c r="B1862" s="4" t="s">
        <v>388</v>
      </c>
      <c r="C1862" t="s">
        <v>285</v>
      </c>
      <c r="D1862">
        <v>76.059449831365697</v>
      </c>
      <c r="E1862">
        <v>17.395969838442301</v>
      </c>
      <c r="F1862">
        <v>13.3382462402204</v>
      </c>
      <c r="G1862">
        <v>10.4915193474344</v>
      </c>
      <c r="H1862">
        <v>18.214582116792201</v>
      </c>
      <c r="I1862">
        <v>18.409045408621701</v>
      </c>
      <c r="J1862">
        <v>112.029144165459</v>
      </c>
      <c r="K1862">
        <v>47.920436344982598</v>
      </c>
      <c r="L1862">
        <v>3.52115950738105</v>
      </c>
      <c r="M1862">
        <v>2.7199204484077102</v>
      </c>
      <c r="N1862">
        <v>51.810636194330101</v>
      </c>
      <c r="O1862">
        <v>12.445016126575799</v>
      </c>
      <c r="P1862">
        <v>11.023448582595</v>
      </c>
      <c r="Q1862">
        <v>23.702946046152501</v>
      </c>
      <c r="R1862">
        <v>11.2104956752748</v>
      </c>
      <c r="S1862">
        <v>52.315734088861902</v>
      </c>
      <c r="T1862">
        <v>32758.512849999999</v>
      </c>
      <c r="U1862">
        <v>12.2612729149005</v>
      </c>
      <c r="V1862">
        <v>0.44593585212767101</v>
      </c>
      <c r="W1862">
        <v>96.201447235716302</v>
      </c>
      <c r="X1862">
        <v>26.875458292443501</v>
      </c>
      <c r="Y1862">
        <v>22.3481530912659</v>
      </c>
      <c r="Z1862">
        <v>31.2619757932613</v>
      </c>
      <c r="AA1862">
        <v>19.922169447170401</v>
      </c>
      <c r="AB1862">
        <v>10.0470722930978</v>
      </c>
      <c r="AC1862">
        <v>0</v>
      </c>
      <c r="AD1862">
        <v>3.9613464180569098</v>
      </c>
      <c r="AE1862">
        <v>151610</v>
      </c>
      <c r="AF1862">
        <v>4295.66</v>
      </c>
      <c r="AG1862">
        <v>450.68000000000097</v>
      </c>
      <c r="AH1862">
        <v>609.45000000000095</v>
      </c>
      <c r="AI1862">
        <v>58.966374460290503</v>
      </c>
      <c r="AJ1862">
        <v>790.79</v>
      </c>
      <c r="AK1862">
        <v>362.13</v>
      </c>
      <c r="AL1862">
        <v>2719.24</v>
      </c>
      <c r="AM1862">
        <v>1618.4</v>
      </c>
      <c r="AN1862">
        <v>2795.6699999999901</v>
      </c>
      <c r="AO1862">
        <v>607.82999999999902</v>
      </c>
      <c r="AP1862">
        <v>735.93</v>
      </c>
      <c r="AQ1862">
        <v>4430.7</v>
      </c>
      <c r="AR1862">
        <v>34278.472849999998</v>
      </c>
      <c r="AS1862" t="s">
        <v>4180</v>
      </c>
    </row>
    <row r="1863" spans="1:45" x14ac:dyDescent="0.3">
      <c r="A1863" s="4" t="s">
        <v>385</v>
      </c>
      <c r="B1863" s="4" t="s">
        <v>386</v>
      </c>
      <c r="C1863" t="s">
        <v>183</v>
      </c>
      <c r="D1863">
        <v>49.1422538344884</v>
      </c>
      <c r="E1863">
        <v>2.8267065175550399</v>
      </c>
      <c r="F1863">
        <v>1.7776563852699501</v>
      </c>
      <c r="G1863">
        <v>27.085781661488799</v>
      </c>
      <c r="H1863">
        <v>0</v>
      </c>
      <c r="I1863">
        <v>76.433993072928104</v>
      </c>
      <c r="J1863">
        <v>-4.8323817718944104</v>
      </c>
      <c r="K1863">
        <v>0</v>
      </c>
      <c r="L1863">
        <v>39.2066679781951</v>
      </c>
      <c r="M1863">
        <v>39.132996002298697</v>
      </c>
      <c r="N1863">
        <v>3.8826536257096298</v>
      </c>
      <c r="O1863">
        <v>10.019458720302699</v>
      </c>
      <c r="P1863">
        <v>9.4583552921061695</v>
      </c>
      <c r="Q1863">
        <v>15.118439048532601</v>
      </c>
      <c r="R1863">
        <v>27.535250743971702</v>
      </c>
      <c r="S1863">
        <v>37.589040430066099</v>
      </c>
      <c r="T1863">
        <v>43997.932965314998</v>
      </c>
      <c r="U1863">
        <v>1.2666889712134799</v>
      </c>
      <c r="V1863">
        <v>5.9329213612550902</v>
      </c>
      <c r="W1863">
        <v>-46.123554657456303</v>
      </c>
      <c r="X1863">
        <v>1.68858173017626</v>
      </c>
      <c r="Y1863">
        <v>1.5273978683788001</v>
      </c>
      <c r="Z1863">
        <v>61.572648598266703</v>
      </c>
      <c r="AA1863">
        <v>26.000442007669601</v>
      </c>
      <c r="AB1863">
        <v>9.5967401765249392</v>
      </c>
      <c r="AC1863">
        <v>50.456041019844001</v>
      </c>
      <c r="AD1863">
        <v>4.8362933930544499E-2</v>
      </c>
      <c r="AE1863">
        <v>0</v>
      </c>
      <c r="AF1863">
        <v>2578.29</v>
      </c>
      <c r="AG1863">
        <v>698.349999999999</v>
      </c>
      <c r="AH1863">
        <v>753.87999999999897</v>
      </c>
      <c r="AI1863">
        <v>8.1223794320673104</v>
      </c>
      <c r="AJ1863">
        <v>1970.6899999999901</v>
      </c>
      <c r="AK1863">
        <v>2411.86</v>
      </c>
      <c r="AL1863">
        <v>-1733.14</v>
      </c>
      <c r="AM1863">
        <v>942.85</v>
      </c>
      <c r="AN1863">
        <v>27093.069999999901</v>
      </c>
      <c r="AO1863">
        <v>1102.72</v>
      </c>
      <c r="AP1863">
        <v>1870.49</v>
      </c>
      <c r="AQ1863">
        <v>367.88</v>
      </c>
      <c r="AR1863">
        <v>34318.492965314901</v>
      </c>
      <c r="AS1863" t="s">
        <v>4180</v>
      </c>
    </row>
    <row r="1864" spans="1:45" x14ac:dyDescent="0.3">
      <c r="A1864" s="4" t="s">
        <v>383</v>
      </c>
      <c r="B1864" s="4" t="s">
        <v>384</v>
      </c>
      <c r="C1864" t="s">
        <v>247</v>
      </c>
      <c r="D1864">
        <v>-229.25238025810299</v>
      </c>
      <c r="E1864">
        <v>-9.2246108319340294</v>
      </c>
      <c r="F1864">
        <v>-7.6918548248791199</v>
      </c>
      <c r="G1864">
        <v>-15.6933811010956</v>
      </c>
      <c r="H1864">
        <v>-12.329112876379201</v>
      </c>
      <c r="I1864">
        <v>-9.2833791165749204</v>
      </c>
      <c r="J1864">
        <v>-16.098752034725901</v>
      </c>
      <c r="K1864">
        <v>0</v>
      </c>
      <c r="L1864">
        <v>5.4570375651440397</v>
      </c>
      <c r="M1864">
        <v>4.8113709620733598</v>
      </c>
      <c r="N1864">
        <v>0</v>
      </c>
      <c r="O1864">
        <v>54.2783709890276</v>
      </c>
      <c r="P1864">
        <v>0</v>
      </c>
      <c r="Q1864">
        <v>0</v>
      </c>
      <c r="R1864">
        <v>0</v>
      </c>
      <c r="S1864">
        <v>0</v>
      </c>
      <c r="T1864">
        <v>32605.97013378</v>
      </c>
      <c r="U1864">
        <v>17.294009325403898</v>
      </c>
      <c r="V1864">
        <v>0</v>
      </c>
      <c r="W1864">
        <v>-1131.33787865298</v>
      </c>
      <c r="X1864">
        <v>9.3989744680779594</v>
      </c>
      <c r="Y1864">
        <v>2.22312954680118</v>
      </c>
      <c r="Z1864">
        <v>0</v>
      </c>
      <c r="AA1864">
        <v>16.285244180950698</v>
      </c>
      <c r="AB1864">
        <v>2.1239811169128702</v>
      </c>
      <c r="AC1864">
        <v>0</v>
      </c>
      <c r="AD1864">
        <v>0.79938454967876005</v>
      </c>
      <c r="AE1864">
        <v>181998</v>
      </c>
      <c r="AF1864">
        <v>957.41</v>
      </c>
      <c r="AG1864">
        <v>-150.25</v>
      </c>
      <c r="AH1864">
        <v>-141.91999999999999</v>
      </c>
      <c r="AI1864">
        <v>-14.3666483398274</v>
      </c>
      <c r="AJ1864">
        <v>-88.88</v>
      </c>
      <c r="AK1864">
        <v>0.05</v>
      </c>
      <c r="AL1864">
        <v>-932.06</v>
      </c>
      <c r="AM1864">
        <v>1947.89</v>
      </c>
      <c r="AN1864">
        <v>1991.73999999999</v>
      </c>
      <c r="AO1864">
        <v>22.89</v>
      </c>
      <c r="AP1864">
        <v>28.71</v>
      </c>
      <c r="AQ1864">
        <v>747.6</v>
      </c>
      <c r="AR1864">
        <v>34445.170133779997</v>
      </c>
      <c r="AS1864" t="s">
        <v>4180</v>
      </c>
    </row>
    <row r="1865" spans="1:45" x14ac:dyDescent="0.3">
      <c r="A1865" s="4" t="s">
        <v>381</v>
      </c>
      <c r="B1865" s="4" t="s">
        <v>382</v>
      </c>
      <c r="C1865" t="s">
        <v>118</v>
      </c>
      <c r="D1865">
        <v>27.196829907961</v>
      </c>
      <c r="E1865">
        <v>32.6410700851076</v>
      </c>
      <c r="F1865">
        <v>15.5770691380872</v>
      </c>
      <c r="G1865">
        <v>12.8665971167673</v>
      </c>
      <c r="H1865">
        <v>16.582722080772498</v>
      </c>
      <c r="I1865">
        <v>21.969040896146399</v>
      </c>
      <c r="J1865">
        <v>-20.002598188572101</v>
      </c>
      <c r="K1865">
        <v>27.926519208483299</v>
      </c>
      <c r="L1865">
        <v>21.649939267127099</v>
      </c>
      <c r="M1865">
        <v>18.506680616017501</v>
      </c>
      <c r="N1865">
        <v>32.199225335608098</v>
      </c>
      <c r="O1865">
        <v>10.0494522959325</v>
      </c>
      <c r="P1865">
        <v>23.777069612719501</v>
      </c>
      <c r="Q1865">
        <v>21.0419800415502</v>
      </c>
      <c r="R1865">
        <v>46.3922663193879</v>
      </c>
      <c r="S1865">
        <v>31.399460721587399</v>
      </c>
      <c r="T1865">
        <v>35405.723510000003</v>
      </c>
      <c r="U1865">
        <v>7.7024207834983898</v>
      </c>
      <c r="V1865">
        <v>0.39619651347068102</v>
      </c>
      <c r="W1865">
        <v>-7.11431295873395</v>
      </c>
      <c r="X1865">
        <v>8.0325178981903598</v>
      </c>
      <c r="Y1865">
        <v>7.9020006279142896</v>
      </c>
      <c r="Z1865">
        <v>60.893311042194199</v>
      </c>
      <c r="AA1865">
        <v>7.7153637263463004</v>
      </c>
      <c r="AB1865">
        <v>5.7663407068775099</v>
      </c>
      <c r="AC1865">
        <v>0</v>
      </c>
      <c r="AD1865">
        <v>0.12833827330105799</v>
      </c>
      <c r="AE1865">
        <v>181316</v>
      </c>
      <c r="AF1865">
        <v>9930.52</v>
      </c>
      <c r="AG1865">
        <v>1277.72</v>
      </c>
      <c r="AH1865">
        <v>1706.94</v>
      </c>
      <c r="AI1865">
        <v>18.560986766043399</v>
      </c>
      <c r="AJ1865">
        <v>2181.64</v>
      </c>
      <c r="AK1865">
        <v>47.8</v>
      </c>
      <c r="AL1865">
        <v>4373.88</v>
      </c>
      <c r="AM1865">
        <v>320.95999999999998</v>
      </c>
      <c r="AN1865">
        <v>4511.5599999999904</v>
      </c>
      <c r="AO1865">
        <v>903.84</v>
      </c>
      <c r="AP1865">
        <v>1655.16</v>
      </c>
      <c r="AQ1865">
        <v>499.7</v>
      </c>
      <c r="AR1865">
        <v>34749.933510000003</v>
      </c>
      <c r="AS1865" t="s">
        <v>4180</v>
      </c>
    </row>
    <row r="1866" spans="1:45" x14ac:dyDescent="0.3">
      <c r="A1866" s="4" t="s">
        <v>379</v>
      </c>
      <c r="B1866" s="4" t="s">
        <v>380</v>
      </c>
      <c r="C1866" t="s">
        <v>109</v>
      </c>
      <c r="D1866">
        <v>28.590656008022801</v>
      </c>
      <c r="E1866">
        <v>9.2024477226489196</v>
      </c>
      <c r="F1866">
        <v>5.0436807638178998</v>
      </c>
      <c r="G1866">
        <v>7.9508750648668203</v>
      </c>
      <c r="H1866">
        <v>17.400602273992401</v>
      </c>
      <c r="I1866">
        <v>17.6758005252088</v>
      </c>
      <c r="J1866">
        <v>-40.966924355887997</v>
      </c>
      <c r="K1866">
        <v>-12.2858069808866</v>
      </c>
      <c r="L1866">
        <v>34.513941655824603</v>
      </c>
      <c r="M1866">
        <v>0.116321778366605</v>
      </c>
      <c r="N1866">
        <v>12.7090968353927</v>
      </c>
      <c r="O1866">
        <v>1.15661343098729</v>
      </c>
      <c r="P1866">
        <v>-6.94211159229482</v>
      </c>
      <c r="Q1866">
        <v>0</v>
      </c>
      <c r="R1866">
        <v>-11.7856610147893</v>
      </c>
      <c r="S1866">
        <v>32.9463452477301</v>
      </c>
      <c r="T1866">
        <v>35500.070753439999</v>
      </c>
      <c r="U1866">
        <v>2.5098221008088402</v>
      </c>
      <c r="V1866">
        <v>0.84784443652769703</v>
      </c>
      <c r="W1866">
        <v>-22.2387609557567</v>
      </c>
      <c r="X1866">
        <v>24.835334508891101</v>
      </c>
      <c r="Y1866">
        <v>13.2627689685555</v>
      </c>
      <c r="Z1866">
        <v>46.809018272706403</v>
      </c>
      <c r="AA1866">
        <v>15.279197897415701</v>
      </c>
      <c r="AB1866">
        <v>7.9713612554957596</v>
      </c>
      <c r="AC1866">
        <v>0</v>
      </c>
      <c r="AD1866">
        <v>11.356016710163701</v>
      </c>
      <c r="AE1866">
        <v>361862</v>
      </c>
      <c r="AF1866">
        <v>15300.58</v>
      </c>
      <c r="AG1866">
        <v>1216.53</v>
      </c>
      <c r="AH1866">
        <v>1676.45</v>
      </c>
      <c r="AI1866">
        <v>26.8348776345528</v>
      </c>
      <c r="AJ1866">
        <v>2704.5</v>
      </c>
      <c r="AK1866">
        <v>78.069999999999993</v>
      </c>
      <c r="AL1866">
        <v>12723.64</v>
      </c>
      <c r="AM1866">
        <v>4119.2700000000004</v>
      </c>
      <c r="AN1866">
        <v>13858.11</v>
      </c>
      <c r="AO1866">
        <v>1144.1399999999901</v>
      </c>
      <c r="AP1866">
        <v>1821.76</v>
      </c>
      <c r="AQ1866">
        <v>755.15</v>
      </c>
      <c r="AR1866">
        <v>34781.390753439999</v>
      </c>
      <c r="AS1866" t="s">
        <v>4180</v>
      </c>
    </row>
    <row r="1867" spans="1:45" x14ac:dyDescent="0.3">
      <c r="A1867" s="4" t="s">
        <v>377</v>
      </c>
      <c r="B1867" s="4" t="s">
        <v>378</v>
      </c>
      <c r="C1867" t="s">
        <v>280</v>
      </c>
      <c r="D1867">
        <v>75.747774508020996</v>
      </c>
      <c r="E1867">
        <v>19.341113951298201</v>
      </c>
      <c r="F1867">
        <v>12.416717386346299</v>
      </c>
      <c r="G1867">
        <v>14.7130406972095</v>
      </c>
      <c r="H1867">
        <v>17.843180188022799</v>
      </c>
      <c r="I1867">
        <v>21.616055009194799</v>
      </c>
      <c r="J1867">
        <v>-23.931386185215899</v>
      </c>
      <c r="K1867">
        <v>32.193527752233202</v>
      </c>
      <c r="L1867">
        <v>2.8652084052317401</v>
      </c>
      <c r="M1867">
        <v>2.12379840782978</v>
      </c>
      <c r="N1867">
        <v>33.489848362415998</v>
      </c>
      <c r="O1867">
        <v>7.1711049049190096</v>
      </c>
      <c r="P1867">
        <v>22.525315694903501</v>
      </c>
      <c r="Q1867">
        <v>16.977051476250502</v>
      </c>
      <c r="R1867">
        <v>26.647998664776001</v>
      </c>
      <c r="S1867">
        <v>82.021342727199098</v>
      </c>
      <c r="T1867">
        <v>33124.036184669902</v>
      </c>
      <c r="U1867">
        <v>13.5125098142481</v>
      </c>
      <c r="V1867">
        <v>0.215665429339125</v>
      </c>
      <c r="W1867">
        <v>95.397455757425604</v>
      </c>
      <c r="X1867">
        <v>12.386621626161</v>
      </c>
      <c r="Y1867">
        <v>11.087524174285299</v>
      </c>
      <c r="Z1867">
        <v>74.999997172432799</v>
      </c>
      <c r="AA1867">
        <v>2.5552611241298502</v>
      </c>
      <c r="AB1867">
        <v>8.6713906642554601</v>
      </c>
      <c r="AC1867">
        <v>0</v>
      </c>
      <c r="AD1867">
        <v>1.2988712465035701</v>
      </c>
      <c r="AE1867">
        <v>31637</v>
      </c>
      <c r="AF1867">
        <v>3126.75</v>
      </c>
      <c r="AG1867">
        <v>460.04</v>
      </c>
      <c r="AH1867">
        <v>618.02</v>
      </c>
      <c r="AI1867">
        <v>520.31759686651196</v>
      </c>
      <c r="AJ1867">
        <v>675.88</v>
      </c>
      <c r="AK1867">
        <v>0</v>
      </c>
      <c r="AL1867">
        <v>2554.2600000000002</v>
      </c>
      <c r="AM1867">
        <v>1796.86</v>
      </c>
      <c r="AN1867">
        <v>2578.87</v>
      </c>
      <c r="AO1867">
        <v>315.85999999999899</v>
      </c>
      <c r="AP1867">
        <v>364.4</v>
      </c>
      <c r="AQ1867">
        <v>39557.449999999997</v>
      </c>
      <c r="AR1867">
        <v>34847.006184669997</v>
      </c>
      <c r="AS1867" t="s">
        <v>4180</v>
      </c>
    </row>
    <row r="1868" spans="1:45" x14ac:dyDescent="0.3">
      <c r="A1868" s="4" t="s">
        <v>375</v>
      </c>
      <c r="B1868" s="4" t="s">
        <v>376</v>
      </c>
      <c r="C1868" t="s">
        <v>215</v>
      </c>
      <c r="D1868">
        <v>41.297817143006903</v>
      </c>
      <c r="E1868">
        <v>20.456181971872098</v>
      </c>
      <c r="F1868">
        <v>13.5964381583176</v>
      </c>
      <c r="G1868">
        <v>9.7313022507683797</v>
      </c>
      <c r="H1868">
        <v>12.447225464954199</v>
      </c>
      <c r="I1868">
        <v>14.393356030033701</v>
      </c>
      <c r="J1868">
        <v>64.109658282323693</v>
      </c>
      <c r="K1868">
        <v>0</v>
      </c>
      <c r="L1868">
        <v>5.2106009717627204</v>
      </c>
      <c r="M1868">
        <v>2.1721138877423298</v>
      </c>
      <c r="N1868">
        <v>39.344942326734902</v>
      </c>
      <c r="O1868">
        <v>11.603014400836701</v>
      </c>
      <c r="P1868">
        <v>20.019766980760501</v>
      </c>
      <c r="Q1868">
        <v>41.171798775749899</v>
      </c>
      <c r="R1868">
        <v>35.238607980469197</v>
      </c>
      <c r="S1868">
        <v>42.603569940663697</v>
      </c>
      <c r="T1868">
        <v>35541.461523675003</v>
      </c>
      <c r="U1868">
        <v>7.6325470373965203</v>
      </c>
      <c r="V1868">
        <v>0.40934778551253598</v>
      </c>
      <c r="W1868">
        <v>-31.2045675789923</v>
      </c>
      <c r="X1868">
        <v>8.6513478540946807</v>
      </c>
      <c r="Y1868">
        <v>7.70569530975951</v>
      </c>
      <c r="Z1868">
        <v>68.149337888923696</v>
      </c>
      <c r="AA1868">
        <v>6.4340031619616802</v>
      </c>
      <c r="AB1868">
        <v>8.1668540489422004</v>
      </c>
      <c r="AC1868">
        <v>0</v>
      </c>
      <c r="AD1868">
        <v>0</v>
      </c>
      <c r="AE1868">
        <v>303912</v>
      </c>
      <c r="AF1868">
        <v>9064.4599999999991</v>
      </c>
      <c r="AG1868">
        <v>882.09</v>
      </c>
      <c r="AH1868">
        <v>1064.96</v>
      </c>
      <c r="AI1868">
        <v>59.201031313656898</v>
      </c>
      <c r="AJ1868">
        <v>1304.68</v>
      </c>
      <c r="AK1868">
        <v>11.82</v>
      </c>
      <c r="AL1868">
        <v>3873.0099999999902</v>
      </c>
      <c r="AM1868">
        <v>1154.45</v>
      </c>
      <c r="AN1868">
        <v>4772.7699999999904</v>
      </c>
      <c r="AO1868">
        <v>1044.73</v>
      </c>
      <c r="AP1868">
        <v>1238.22</v>
      </c>
      <c r="AQ1868">
        <v>2438.4</v>
      </c>
      <c r="AR1868">
        <v>36428.391523674902</v>
      </c>
      <c r="AS1868" t="s">
        <v>4180</v>
      </c>
    </row>
    <row r="1869" spans="1:45" x14ac:dyDescent="0.3">
      <c r="A1869" s="4" t="s">
        <v>373</v>
      </c>
      <c r="B1869" s="4" t="s">
        <v>374</v>
      </c>
      <c r="C1869" t="s">
        <v>68</v>
      </c>
      <c r="D1869">
        <v>31.1916747384597</v>
      </c>
      <c r="E1869">
        <v>21.980431880525899</v>
      </c>
      <c r="F1869">
        <v>2.4978668445878598</v>
      </c>
      <c r="G1869">
        <v>18.2873031742064</v>
      </c>
      <c r="H1869">
        <v>27.931730897376099</v>
      </c>
      <c r="I1869">
        <v>24.413740314921199</v>
      </c>
      <c r="J1869">
        <v>-17.768549571774599</v>
      </c>
      <c r="K1869">
        <v>0</v>
      </c>
      <c r="L1869">
        <v>0</v>
      </c>
      <c r="M1869">
        <v>0</v>
      </c>
      <c r="N1869">
        <v>2.58336555147753</v>
      </c>
      <c r="O1869">
        <v>39.44624207188</v>
      </c>
      <c r="P1869">
        <v>32.474862561534003</v>
      </c>
      <c r="Q1869">
        <v>0</v>
      </c>
      <c r="R1869">
        <v>32.4490939452498</v>
      </c>
      <c r="S1869">
        <v>34.655708604893697</v>
      </c>
      <c r="T1869">
        <v>31734.12978282</v>
      </c>
      <c r="U1869">
        <v>5.8189943592129003</v>
      </c>
      <c r="V1869">
        <v>0</v>
      </c>
      <c r="W1869">
        <v>18.227176452074399</v>
      </c>
      <c r="X1869">
        <v>19.997737893105199</v>
      </c>
      <c r="Y1869">
        <v>11.6442228085225</v>
      </c>
      <c r="Z1869">
        <v>28.3326533329565</v>
      </c>
      <c r="AA1869">
        <v>33.212070618707799</v>
      </c>
      <c r="AB1869">
        <v>5.9764680583896501</v>
      </c>
      <c r="AC1869">
        <v>0</v>
      </c>
      <c r="AD1869">
        <v>4.0810584500719704</v>
      </c>
      <c r="AE1869">
        <v>142821</v>
      </c>
      <c r="AF1869">
        <v>6401.6</v>
      </c>
      <c r="AG1869">
        <v>1170.6799999999901</v>
      </c>
      <c r="AH1869">
        <v>1458.5</v>
      </c>
      <c r="AI1869">
        <v>37.988325787184898</v>
      </c>
      <c r="AJ1869">
        <v>1562.87</v>
      </c>
      <c r="AK1869">
        <v>10815.41</v>
      </c>
      <c r="AL1869">
        <v>3934.6</v>
      </c>
      <c r="AM1869">
        <v>4781.34</v>
      </c>
      <c r="AN1869">
        <v>6275.22</v>
      </c>
      <c r="AO1869">
        <v>4914.87</v>
      </c>
      <c r="AP1869">
        <v>5056.1000000000004</v>
      </c>
      <c r="AQ1869">
        <v>1177.75</v>
      </c>
      <c r="AR1869">
        <v>36515.469782820001</v>
      </c>
      <c r="AS1869" t="s">
        <v>4180</v>
      </c>
    </row>
    <row r="1870" spans="1:45" x14ac:dyDescent="0.3">
      <c r="A1870" s="4" t="s">
        <v>371</v>
      </c>
      <c r="B1870" s="4" t="s">
        <v>372</v>
      </c>
      <c r="C1870" t="s">
        <v>109</v>
      </c>
      <c r="D1870">
        <v>53.0944894215639</v>
      </c>
      <c r="E1870">
        <v>27.441764371674999</v>
      </c>
      <c r="F1870">
        <v>18.699389492778099</v>
      </c>
      <c r="G1870">
        <v>15.729960919351701</v>
      </c>
      <c r="H1870">
        <v>19.3223103310916</v>
      </c>
      <c r="I1870">
        <v>22.828017818589199</v>
      </c>
      <c r="J1870">
        <v>0.50792794729491597</v>
      </c>
      <c r="K1870">
        <v>30.840809523999301</v>
      </c>
      <c r="L1870">
        <v>5.8635902481015698</v>
      </c>
      <c r="M1870">
        <v>4.5223967780613004</v>
      </c>
      <c r="N1870">
        <v>55.777725734682498</v>
      </c>
      <c r="O1870">
        <v>10.501641364295301</v>
      </c>
      <c r="P1870">
        <v>19.2892767127083</v>
      </c>
      <c r="Q1870">
        <v>23.921779490361502</v>
      </c>
      <c r="R1870">
        <v>22.0291211455778</v>
      </c>
      <c r="S1870">
        <v>48.423656106205399</v>
      </c>
      <c r="T1870">
        <v>34415.372898579997</v>
      </c>
      <c r="U1870">
        <v>14.092843214321899</v>
      </c>
      <c r="V1870">
        <v>1.59347313404296</v>
      </c>
      <c r="W1870">
        <v>44.407084702209097</v>
      </c>
      <c r="X1870">
        <v>6.7581608092350498</v>
      </c>
      <c r="Y1870">
        <v>3.5288782662131601</v>
      </c>
      <c r="Z1870">
        <v>74.986218370843403</v>
      </c>
      <c r="AA1870">
        <v>0.220520184615946</v>
      </c>
      <c r="AB1870">
        <v>15.591933325621699</v>
      </c>
      <c r="AC1870">
        <v>0</v>
      </c>
      <c r="AD1870">
        <v>0.32378945906081902</v>
      </c>
      <c r="AE1870">
        <v>83236</v>
      </c>
      <c r="AF1870">
        <v>4390.92</v>
      </c>
      <c r="AG1870">
        <v>690.69</v>
      </c>
      <c r="AH1870">
        <v>925.95</v>
      </c>
      <c r="AI1870">
        <v>325.04126488484201</v>
      </c>
      <c r="AJ1870">
        <v>1002.36</v>
      </c>
      <c r="AK1870">
        <v>0</v>
      </c>
      <c r="AL1870">
        <v>2580.91</v>
      </c>
      <c r="AM1870">
        <v>2409.04</v>
      </c>
      <c r="AN1870">
        <v>2602.16</v>
      </c>
      <c r="AO1870">
        <v>703.43</v>
      </c>
      <c r="AP1870">
        <v>726.74</v>
      </c>
      <c r="AQ1870">
        <v>17251.900000000001</v>
      </c>
      <c r="AR1870">
        <v>36671.832898579902</v>
      </c>
      <c r="AS1870" t="s">
        <v>4180</v>
      </c>
    </row>
    <row r="1871" spans="1:45" x14ac:dyDescent="0.3">
      <c r="A1871" s="4" t="s">
        <v>369</v>
      </c>
      <c r="B1871" s="4" t="s">
        <v>370</v>
      </c>
      <c r="C1871" t="s">
        <v>95</v>
      </c>
      <c r="D1871">
        <v>-44.478727106759997</v>
      </c>
      <c r="E1871">
        <v>-32.103388472815197</v>
      </c>
      <c r="F1871">
        <v>-9.9973359489470894</v>
      </c>
      <c r="G1871">
        <v>-15.1572844338531</v>
      </c>
      <c r="H1871">
        <v>1.9355041129933099</v>
      </c>
      <c r="I1871">
        <v>-18.363558920617798</v>
      </c>
      <c r="J1871">
        <v>-16.098752034725901</v>
      </c>
      <c r="K1871">
        <v>0</v>
      </c>
      <c r="L1871">
        <v>7.1435919123109697</v>
      </c>
      <c r="M1871">
        <v>7.1435919123109697</v>
      </c>
      <c r="N1871">
        <v>0</v>
      </c>
      <c r="O1871">
        <v>27.8417347896217</v>
      </c>
      <c r="P1871">
        <v>0</v>
      </c>
      <c r="Q1871">
        <v>47.950743289926102</v>
      </c>
      <c r="R1871">
        <v>0</v>
      </c>
      <c r="S1871">
        <v>0</v>
      </c>
      <c r="T1871">
        <v>35092.192312070001</v>
      </c>
      <c r="U1871">
        <v>10.4928484964367</v>
      </c>
      <c r="V1871">
        <v>0</v>
      </c>
      <c r="W1871">
        <v>-268.58967535752902</v>
      </c>
      <c r="X1871">
        <v>4.82172021403297</v>
      </c>
      <c r="Y1871">
        <v>5.56117582360953E-2</v>
      </c>
      <c r="Z1871">
        <v>58.901112296674</v>
      </c>
      <c r="AA1871">
        <v>9.9103663727820095</v>
      </c>
      <c r="AB1871">
        <v>1.17815321569173</v>
      </c>
      <c r="AC1871">
        <v>0</v>
      </c>
      <c r="AD1871">
        <v>0.48096843615273099</v>
      </c>
      <c r="AE1871">
        <v>191508</v>
      </c>
      <c r="AF1871">
        <v>5446.82</v>
      </c>
      <c r="AG1871">
        <v>-825.58999999999901</v>
      </c>
      <c r="AH1871">
        <v>-1045.95999999999</v>
      </c>
      <c r="AI1871">
        <v>-15.8962204832024</v>
      </c>
      <c r="AJ1871">
        <v>-1000.22999999999</v>
      </c>
      <c r="AK1871">
        <v>6733.3</v>
      </c>
      <c r="AL1871">
        <v>-709.52999999999895</v>
      </c>
      <c r="AM1871">
        <v>1879</v>
      </c>
      <c r="AN1871">
        <v>3499.64</v>
      </c>
      <c r="AO1871">
        <v>844.29</v>
      </c>
      <c r="AP1871">
        <v>890.38</v>
      </c>
      <c r="AQ1871">
        <v>655.8</v>
      </c>
      <c r="AR1871">
        <v>36721.192312070001</v>
      </c>
      <c r="AS1871" t="s">
        <v>4180</v>
      </c>
    </row>
    <row r="1872" spans="1:45" x14ac:dyDescent="0.3">
      <c r="A1872" s="4" t="s">
        <v>367</v>
      </c>
      <c r="B1872" s="4" t="s">
        <v>368</v>
      </c>
      <c r="C1872" t="s">
        <v>109</v>
      </c>
      <c r="D1872">
        <v>7.0331216732488597</v>
      </c>
      <c r="E1872">
        <v>27.531958156361402</v>
      </c>
      <c r="F1872">
        <v>17.1632495976488</v>
      </c>
      <c r="G1872">
        <v>18.781361149122802</v>
      </c>
      <c r="H1872">
        <v>23.761822748788902</v>
      </c>
      <c r="I1872">
        <v>29.830941557058502</v>
      </c>
      <c r="J1872">
        <v>-33.471813755613702</v>
      </c>
      <c r="K1872">
        <v>-0.35964298864243899</v>
      </c>
      <c r="L1872">
        <v>24.1297022799499</v>
      </c>
      <c r="M1872">
        <v>2.22851120822253</v>
      </c>
      <c r="N1872">
        <v>46.501840952832502</v>
      </c>
      <c r="O1872">
        <v>15.2003716762426</v>
      </c>
      <c r="P1872">
        <v>20.084240613929801</v>
      </c>
      <c r="Q1872">
        <v>18.5817033514112</v>
      </c>
      <c r="R1872">
        <v>21.320801122128099</v>
      </c>
      <c r="S1872">
        <v>7.2919298798035603</v>
      </c>
      <c r="T1872">
        <v>37177.028827315</v>
      </c>
      <c r="U1872">
        <v>1.7110035084750801</v>
      </c>
      <c r="V1872">
        <v>0.62463387006540805</v>
      </c>
      <c r="W1872">
        <v>-80.871223958369896</v>
      </c>
      <c r="X1872">
        <v>16.485607624467001</v>
      </c>
      <c r="Y1872">
        <v>9.5577615367551196</v>
      </c>
      <c r="Z1872">
        <v>51.834008944783399</v>
      </c>
      <c r="AA1872">
        <v>21.370471936250201</v>
      </c>
      <c r="AB1872">
        <v>8.0827382378552208</v>
      </c>
      <c r="AC1872">
        <v>11.907282423165899</v>
      </c>
      <c r="AD1872">
        <v>5.55014254061554</v>
      </c>
      <c r="AE1872">
        <v>341568</v>
      </c>
      <c r="AF1872">
        <v>28404.969999999899</v>
      </c>
      <c r="AG1872">
        <v>5334.84</v>
      </c>
      <c r="AH1872">
        <v>7343.59</v>
      </c>
      <c r="AI1872">
        <v>91.051337736250701</v>
      </c>
      <c r="AJ1872">
        <v>8473.4699999999993</v>
      </c>
      <c r="AK1872">
        <v>431.22</v>
      </c>
      <c r="AL1872">
        <v>21453.39</v>
      </c>
      <c r="AM1872">
        <v>5634.07</v>
      </c>
      <c r="AN1872">
        <v>21928.9899999999</v>
      </c>
      <c r="AO1872">
        <v>1455.11</v>
      </c>
      <c r="AP1872">
        <v>3328.92</v>
      </c>
      <c r="AQ1872">
        <v>679.4</v>
      </c>
      <c r="AR1872">
        <v>37520.578827314901</v>
      </c>
      <c r="AS1872" t="s">
        <v>4180</v>
      </c>
    </row>
    <row r="1873" spans="1:45" x14ac:dyDescent="0.3">
      <c r="A1873" s="4" t="s">
        <v>364</v>
      </c>
      <c r="B1873" s="4" t="s">
        <v>365</v>
      </c>
      <c r="C1873" t="s">
        <v>366</v>
      </c>
      <c r="D1873">
        <v>74.313308746644296</v>
      </c>
      <c r="E1873">
        <v>4.94018652103839</v>
      </c>
      <c r="F1873">
        <v>4.1748780839562603</v>
      </c>
      <c r="G1873">
        <v>7.3996706960501202</v>
      </c>
      <c r="H1873">
        <v>22.909068525590602</v>
      </c>
      <c r="I1873">
        <v>18.6094818443365</v>
      </c>
      <c r="J1873">
        <v>-6.4029175864162697</v>
      </c>
      <c r="K1873">
        <v>9.1601388847561704</v>
      </c>
      <c r="L1873">
        <v>0.61812693164666099</v>
      </c>
      <c r="M1873">
        <v>0.55625596127285104</v>
      </c>
      <c r="N1873">
        <v>23.887640980777</v>
      </c>
      <c r="O1873">
        <v>0.38552092741879201</v>
      </c>
      <c r="P1873">
        <v>-5.5463727834397298</v>
      </c>
      <c r="Q1873">
        <v>0</v>
      </c>
      <c r="R1873">
        <v>-12.159329801517</v>
      </c>
      <c r="S1873">
        <v>39.714761964826202</v>
      </c>
      <c r="T1873">
        <v>35163.444780279999</v>
      </c>
      <c r="U1873">
        <v>3.6460771454540799</v>
      </c>
      <c r="V1873">
        <v>0.81155656549261401</v>
      </c>
      <c r="W1873">
        <v>23.793860391164699</v>
      </c>
      <c r="X1873">
        <v>15.5892581823194</v>
      </c>
      <c r="Y1873">
        <v>11.4103464488398</v>
      </c>
      <c r="Z1873">
        <v>54.798633221524597</v>
      </c>
      <c r="AA1873">
        <v>24.846367030471701</v>
      </c>
      <c r="AB1873">
        <v>2.6136182047761198</v>
      </c>
      <c r="AC1873">
        <v>0</v>
      </c>
      <c r="AD1873">
        <v>4.0958541765432503</v>
      </c>
      <c r="AE1873">
        <v>135328</v>
      </c>
      <c r="AF1873">
        <v>6826.52</v>
      </c>
      <c r="AG1873">
        <v>505.14000000000101</v>
      </c>
      <c r="AH1873">
        <v>673.59000000000106</v>
      </c>
      <c r="AI1873">
        <v>8.2905741971530809</v>
      </c>
      <c r="AJ1873">
        <v>1270.3800000000001</v>
      </c>
      <c r="AK1873">
        <v>1211.1199999999999</v>
      </c>
      <c r="AL1873">
        <v>9882.4500000000007</v>
      </c>
      <c r="AM1873">
        <v>2542.81</v>
      </c>
      <c r="AN1873">
        <v>10295.620000000001</v>
      </c>
      <c r="AO1873">
        <v>440.01</v>
      </c>
      <c r="AP1873">
        <v>1029.06</v>
      </c>
      <c r="AQ1873">
        <v>614.9</v>
      </c>
      <c r="AR1873">
        <v>37538.624780279999</v>
      </c>
      <c r="AS1873" t="s">
        <v>4180</v>
      </c>
    </row>
    <row r="1874" spans="1:45" x14ac:dyDescent="0.3">
      <c r="A1874" s="4" t="s">
        <v>362</v>
      </c>
      <c r="B1874" s="4" t="s">
        <v>363</v>
      </c>
      <c r="C1874" t="s">
        <v>109</v>
      </c>
      <c r="D1874">
        <v>17.9116569450693</v>
      </c>
      <c r="E1874">
        <v>16.018018018018001</v>
      </c>
      <c r="F1874">
        <v>9.0326978072338697</v>
      </c>
      <c r="G1874">
        <v>14.093028785817101</v>
      </c>
      <c r="H1874">
        <v>21.635211513375801</v>
      </c>
      <c r="I1874">
        <v>20.959218991505601</v>
      </c>
      <c r="J1874">
        <v>-29.968051517565598</v>
      </c>
      <c r="K1874">
        <v>-3.6625569681028698</v>
      </c>
      <c r="L1874">
        <v>30.700755546029299</v>
      </c>
      <c r="M1874">
        <v>4.0824938377451501</v>
      </c>
      <c r="N1874">
        <v>24.148312470290001</v>
      </c>
      <c r="O1874">
        <v>9.6705974187914805</v>
      </c>
      <c r="P1874">
        <v>5.3636309576402503</v>
      </c>
      <c r="Q1874">
        <v>11.7031150123799</v>
      </c>
      <c r="R1874">
        <v>1.9848820280494901</v>
      </c>
      <c r="S1874">
        <v>19.322653662469101</v>
      </c>
      <c r="T1874">
        <v>43649.911258</v>
      </c>
      <c r="U1874">
        <v>2.5597679280087799</v>
      </c>
      <c r="V1874">
        <v>0.93758371283150199</v>
      </c>
      <c r="W1874">
        <v>-51.283641865608999</v>
      </c>
      <c r="X1874">
        <v>11.803001555273701</v>
      </c>
      <c r="Y1874">
        <v>4.8488695302901297</v>
      </c>
      <c r="Z1874">
        <v>74.875699614336597</v>
      </c>
      <c r="AA1874">
        <v>3.7906885969187898</v>
      </c>
      <c r="AB1874">
        <v>6.5968711275666303</v>
      </c>
      <c r="AC1874">
        <v>0</v>
      </c>
      <c r="AD1874">
        <v>6.4997989729058796</v>
      </c>
      <c r="AE1874">
        <v>370931</v>
      </c>
      <c r="AF1874">
        <v>15139.4</v>
      </c>
      <c r="AG1874">
        <v>2133.6</v>
      </c>
      <c r="AH1874">
        <v>2284.8000000000002</v>
      </c>
      <c r="AI1874">
        <v>20.8411762878677</v>
      </c>
      <c r="AJ1874">
        <v>3173.1</v>
      </c>
      <c r="AK1874">
        <v>631.20000000000005</v>
      </c>
      <c r="AL1874">
        <v>12889.9</v>
      </c>
      <c r="AM1874">
        <v>1087.2</v>
      </c>
      <c r="AN1874">
        <v>14929.6</v>
      </c>
      <c r="AO1874">
        <v>2439</v>
      </c>
      <c r="AP1874">
        <v>3293</v>
      </c>
      <c r="AQ1874">
        <v>366.4</v>
      </c>
      <c r="AR1874">
        <v>38216.311258000002</v>
      </c>
      <c r="AS1874" t="s">
        <v>4180</v>
      </c>
    </row>
    <row r="1875" spans="1:45" x14ac:dyDescent="0.3">
      <c r="A1875" s="4" t="s">
        <v>360</v>
      </c>
      <c r="B1875" s="4" t="s">
        <v>361</v>
      </c>
      <c r="C1875" t="s">
        <v>247</v>
      </c>
      <c r="D1875">
        <v>-22.828923273362399</v>
      </c>
      <c r="E1875">
        <v>-23.2224762791461</v>
      </c>
      <c r="F1875">
        <v>-17.438196240110599</v>
      </c>
      <c r="G1875">
        <v>-53.209311080436599</v>
      </c>
      <c r="H1875">
        <v>-67.583068779870501</v>
      </c>
      <c r="I1875">
        <v>-46.492659053833599</v>
      </c>
      <c r="J1875">
        <v>-16.098752034725901</v>
      </c>
      <c r="K1875">
        <v>0</v>
      </c>
      <c r="L1875">
        <v>9.3919769190632501</v>
      </c>
      <c r="M1875">
        <v>0.65528989288235395</v>
      </c>
      <c r="N1875">
        <v>0</v>
      </c>
      <c r="O1875">
        <v>27.5417498630196</v>
      </c>
      <c r="P1875">
        <v>0</v>
      </c>
      <c r="Q1875">
        <v>0</v>
      </c>
      <c r="R1875">
        <v>0</v>
      </c>
      <c r="S1875">
        <v>0</v>
      </c>
      <c r="T1875">
        <v>36289.936763949998</v>
      </c>
      <c r="U1875">
        <v>5.9421344900325304</v>
      </c>
      <c r="V1875">
        <v>0</v>
      </c>
      <c r="W1875">
        <v>-22.616471522372901</v>
      </c>
      <c r="X1875">
        <v>1.0596126966806101</v>
      </c>
      <c r="Y1875">
        <v>1.0550205002236499</v>
      </c>
      <c r="Z1875">
        <v>0</v>
      </c>
      <c r="AA1875">
        <v>9.35768670495988</v>
      </c>
      <c r="AB1875">
        <v>3.4942530342729801</v>
      </c>
      <c r="AC1875">
        <v>0</v>
      </c>
      <c r="AD1875">
        <v>4.5921964569595403E-3</v>
      </c>
      <c r="AE1875">
        <v>1057586</v>
      </c>
      <c r="AF1875">
        <v>3187.6</v>
      </c>
      <c r="AG1875">
        <v>-1696.1</v>
      </c>
      <c r="AH1875">
        <v>-1698.3</v>
      </c>
      <c r="AI1875">
        <v>-280.53854833449998</v>
      </c>
      <c r="AJ1875">
        <v>-1482</v>
      </c>
      <c r="AK1875">
        <v>265.8</v>
      </c>
      <c r="AL1875">
        <v>-12451.1</v>
      </c>
      <c r="AM1875">
        <v>3023.6</v>
      </c>
      <c r="AN1875">
        <v>6516.2</v>
      </c>
      <c r="AO1875">
        <v>-2275.1999999999998</v>
      </c>
      <c r="AP1875">
        <v>-2082.5</v>
      </c>
      <c r="AQ1875">
        <v>565.70000000000005</v>
      </c>
      <c r="AR1875">
        <v>38720.136763950002</v>
      </c>
      <c r="AS1875" t="s">
        <v>4180</v>
      </c>
    </row>
    <row r="1876" spans="1:45" x14ac:dyDescent="0.3">
      <c r="A1876" s="4" t="s">
        <v>358</v>
      </c>
      <c r="B1876" s="4" t="s">
        <v>359</v>
      </c>
      <c r="C1876" t="s">
        <v>234</v>
      </c>
      <c r="D1876">
        <v>346.30488911155197</v>
      </c>
      <c r="E1876">
        <v>3.1849758707555802</v>
      </c>
      <c r="F1876">
        <v>1.98579495377966</v>
      </c>
      <c r="G1876">
        <v>2.6037522364856498</v>
      </c>
      <c r="H1876">
        <v>14.415503457600799</v>
      </c>
      <c r="I1876">
        <v>9.7529172051863497</v>
      </c>
      <c r="J1876">
        <v>2.6104486057469898</v>
      </c>
      <c r="K1876">
        <v>13.330298895022599</v>
      </c>
      <c r="L1876">
        <v>7.3052930399355196</v>
      </c>
      <c r="M1876">
        <v>3.2135815930151099</v>
      </c>
      <c r="N1876">
        <v>4.9961829197795398</v>
      </c>
      <c r="O1876">
        <v>-2.4382010535504501</v>
      </c>
      <c r="P1876">
        <v>-11.458862229899299</v>
      </c>
      <c r="Q1876">
        <v>2.84092353877007</v>
      </c>
      <c r="R1876">
        <v>-17.613893405794801</v>
      </c>
      <c r="S1876">
        <v>108.235078836677</v>
      </c>
      <c r="T1876">
        <v>39005.079545209999</v>
      </c>
      <c r="U1876">
        <v>10.933717661372</v>
      </c>
      <c r="V1876">
        <v>3.3717715287612103E-2</v>
      </c>
      <c r="W1876">
        <v>685.16716652726302</v>
      </c>
      <c r="X1876">
        <v>10.904881432547199</v>
      </c>
      <c r="Y1876">
        <v>8.6661160293818593</v>
      </c>
      <c r="Z1876">
        <v>72.714594147332505</v>
      </c>
      <c r="AA1876">
        <v>9.6068658632665205</v>
      </c>
      <c r="AB1876">
        <v>3.1733368399720501</v>
      </c>
      <c r="AC1876">
        <v>10.5071985568632</v>
      </c>
      <c r="AD1876">
        <v>1.92096637270857</v>
      </c>
      <c r="AE1876">
        <v>66556</v>
      </c>
      <c r="AF1876">
        <v>4348.34</v>
      </c>
      <c r="AG1876">
        <v>113.22</v>
      </c>
      <c r="AH1876">
        <v>169.41</v>
      </c>
      <c r="AI1876">
        <v>4.2820648700755797</v>
      </c>
      <c r="AJ1876">
        <v>424.09</v>
      </c>
      <c r="AK1876">
        <v>6.06</v>
      </c>
      <c r="AL1876">
        <v>2926.46</v>
      </c>
      <c r="AM1876">
        <v>469.28</v>
      </c>
      <c r="AN1876">
        <v>3586.0299999999902</v>
      </c>
      <c r="AO1876">
        <v>419.62</v>
      </c>
      <c r="AP1876">
        <v>620.28</v>
      </c>
      <c r="AQ1876">
        <v>1445.7</v>
      </c>
      <c r="AR1876">
        <v>39208.639545209997</v>
      </c>
      <c r="AS1876" t="s">
        <v>4180</v>
      </c>
    </row>
    <row r="1877" spans="1:45" x14ac:dyDescent="0.3">
      <c r="A1877" s="4" t="s">
        <v>355</v>
      </c>
      <c r="B1877" s="4" t="s">
        <v>356</v>
      </c>
      <c r="C1877" t="s">
        <v>357</v>
      </c>
      <c r="D1877">
        <v>53.388133558197097</v>
      </c>
      <c r="E1877">
        <v>9.3199166808258997</v>
      </c>
      <c r="F1877">
        <v>4.50097252613664</v>
      </c>
      <c r="G1877">
        <v>10.0435378209388</v>
      </c>
      <c r="H1877">
        <v>26.968060018026598</v>
      </c>
      <c r="I1877">
        <v>24.963040323346299</v>
      </c>
      <c r="J1877">
        <v>-32.752782866163898</v>
      </c>
      <c r="K1877">
        <v>11.502456900430699</v>
      </c>
      <c r="L1877">
        <v>52.671728807184103</v>
      </c>
      <c r="M1877">
        <v>36.152381400159797</v>
      </c>
      <c r="N1877">
        <v>7.4180557781695899</v>
      </c>
      <c r="O1877">
        <v>14.682240019810299</v>
      </c>
      <c r="P1877">
        <v>12.3256058702361</v>
      </c>
      <c r="Q1877">
        <v>25.6284635788728</v>
      </c>
      <c r="R1877">
        <v>6.1131794767768</v>
      </c>
      <c r="S1877">
        <v>53.359244926554297</v>
      </c>
      <c r="T1877">
        <v>41671.612899845</v>
      </c>
      <c r="U1877">
        <v>4.6468937067851002</v>
      </c>
      <c r="V1877">
        <v>0</v>
      </c>
      <c r="W1877">
        <v>45.205741854261397</v>
      </c>
      <c r="X1877">
        <v>7.3629132100616301</v>
      </c>
      <c r="Y1877">
        <v>2.5420322338830501</v>
      </c>
      <c r="Z1877">
        <v>60.638362152257201</v>
      </c>
      <c r="AA1877">
        <v>16.004272363818</v>
      </c>
      <c r="AB1877">
        <v>7.2844577711144396</v>
      </c>
      <c r="AC1877">
        <v>0</v>
      </c>
      <c r="AD1877">
        <v>4.2424748459103698</v>
      </c>
      <c r="AE1877">
        <v>364502</v>
      </c>
      <c r="AF1877">
        <v>7372.9</v>
      </c>
      <c r="AG1877">
        <v>740.5</v>
      </c>
      <c r="AH1877">
        <v>1067.7</v>
      </c>
      <c r="AI1877">
        <v>6.1708333333333396</v>
      </c>
      <c r="AJ1877">
        <v>1840.5</v>
      </c>
      <c r="AK1877">
        <v>743.2</v>
      </c>
      <c r="AL1877">
        <v>6965</v>
      </c>
      <c r="AM1877">
        <v>3224.1</v>
      </c>
      <c r="AN1877">
        <v>8507.6</v>
      </c>
      <c r="AO1877">
        <v>-586.599999999999</v>
      </c>
      <c r="AP1877">
        <v>1159.7</v>
      </c>
      <c r="AQ1877">
        <v>329.8</v>
      </c>
      <c r="AR1877">
        <v>39533.912899845003</v>
      </c>
      <c r="AS1877" t="s">
        <v>4180</v>
      </c>
    </row>
    <row r="1878" spans="1:45" x14ac:dyDescent="0.3">
      <c r="A1878" s="4" t="s">
        <v>353</v>
      </c>
      <c r="B1878" s="4" t="s">
        <v>354</v>
      </c>
      <c r="C1878" t="s">
        <v>62</v>
      </c>
      <c r="D1878">
        <v>15.4722737916768</v>
      </c>
      <c r="E1878">
        <v>3.2583104256763802</v>
      </c>
      <c r="F1878">
        <v>0.240240196311341</v>
      </c>
      <c r="G1878">
        <v>2.6970808241004098</v>
      </c>
      <c r="H1878">
        <v>-9.5178428672456903</v>
      </c>
      <c r="I1878">
        <v>5.0158515267523001</v>
      </c>
      <c r="J1878">
        <v>-23.250897678419001</v>
      </c>
      <c r="K1878">
        <v>-24.2194776906579</v>
      </c>
      <c r="L1878">
        <v>0</v>
      </c>
      <c r="M1878">
        <v>0</v>
      </c>
      <c r="N1878">
        <v>0.215674472586141</v>
      </c>
      <c r="O1878">
        <v>10.7920399459894</v>
      </c>
      <c r="P1878">
        <v>0</v>
      </c>
      <c r="Q1878">
        <v>16.9169652628566</v>
      </c>
      <c r="R1878">
        <v>0</v>
      </c>
      <c r="S1878">
        <v>6.3585440425865896</v>
      </c>
      <c r="T1878">
        <v>-73207.983991200002</v>
      </c>
      <c r="U1878">
        <v>0.42613604036846298</v>
      </c>
      <c r="V1878">
        <v>0</v>
      </c>
      <c r="W1878">
        <v>-41.354760235816897</v>
      </c>
      <c r="X1878">
        <v>11.607960458028399</v>
      </c>
      <c r="Y1878">
        <v>2.8719123893185898</v>
      </c>
      <c r="Z1878">
        <v>73.146074879063306</v>
      </c>
      <c r="AA1878">
        <v>1.1947248126847101</v>
      </c>
      <c r="AB1878">
        <v>10.861882854493301</v>
      </c>
      <c r="AC1878">
        <v>0</v>
      </c>
      <c r="AD1878">
        <v>8.7028784307163107</v>
      </c>
      <c r="AE1878">
        <v>1877247</v>
      </c>
      <c r="AF1878">
        <v>94990.849999999904</v>
      </c>
      <c r="AG1878">
        <v>2561.97999999999</v>
      </c>
      <c r="AH1878">
        <v>3782.3699999999899</v>
      </c>
      <c r="AI1878">
        <v>2.9764078545963901</v>
      </c>
      <c r="AJ1878">
        <v>4764.5999999999904</v>
      </c>
      <c r="AK1878">
        <v>404368.96</v>
      </c>
      <c r="AL1878">
        <v>46086.66</v>
      </c>
      <c r="AM1878">
        <v>113334.43</v>
      </c>
      <c r="AN1878">
        <v>93021.129999999801</v>
      </c>
      <c r="AO1878">
        <v>30163.51</v>
      </c>
      <c r="AP1878">
        <v>30950.35</v>
      </c>
      <c r="AQ1878">
        <v>35.700000000000003</v>
      </c>
      <c r="AR1878">
        <v>39639.656008799997</v>
      </c>
      <c r="AS1878" t="s">
        <v>4180</v>
      </c>
    </row>
    <row r="1879" spans="1:45" x14ac:dyDescent="0.3">
      <c r="A1879" s="4" t="s">
        <v>351</v>
      </c>
      <c r="B1879" s="4" t="s">
        <v>352</v>
      </c>
      <c r="C1879" t="s">
        <v>121</v>
      </c>
      <c r="D1879">
        <v>21.396069426403201</v>
      </c>
      <c r="E1879">
        <v>11.795639461757601</v>
      </c>
      <c r="F1879">
        <v>8.0946994598458506</v>
      </c>
      <c r="G1879">
        <v>11.380492277656099</v>
      </c>
      <c r="H1879">
        <v>16.730005411814801</v>
      </c>
      <c r="I1879">
        <v>19.313831434640001</v>
      </c>
      <c r="J1879">
        <v>1.03800010202615</v>
      </c>
      <c r="K1879">
        <v>7.7860492899662201</v>
      </c>
      <c r="L1879">
        <v>0.66113646508486201</v>
      </c>
      <c r="M1879">
        <v>0.66113646508486201</v>
      </c>
      <c r="N1879">
        <v>33.885730084069003</v>
      </c>
      <c r="O1879">
        <v>8.0352954096243501</v>
      </c>
      <c r="P1879">
        <v>14.981773591470199</v>
      </c>
      <c r="Q1879">
        <v>8.7851571882734394</v>
      </c>
      <c r="R1879">
        <v>23.189994901511501</v>
      </c>
      <c r="S1879">
        <v>20.177615490107499</v>
      </c>
      <c r="T1879">
        <v>33942.183380695002</v>
      </c>
      <c r="U1879">
        <v>3.1380493073886999</v>
      </c>
      <c r="V1879">
        <v>2.7380218512082601</v>
      </c>
      <c r="W1879">
        <v>-12.171921021094599</v>
      </c>
      <c r="X1879">
        <v>19.1594543874895</v>
      </c>
      <c r="Y1879">
        <v>8.8536521244254995</v>
      </c>
      <c r="Z1879">
        <v>54.527191229151597</v>
      </c>
      <c r="AA1879">
        <v>13.7632550723102</v>
      </c>
      <c r="AB1879">
        <v>8.50147062423504</v>
      </c>
      <c r="AC1879">
        <v>0</v>
      </c>
      <c r="AD1879">
        <v>2.6625873981666101E-4</v>
      </c>
      <c r="AE1879">
        <v>122347</v>
      </c>
      <c r="AF1879">
        <v>16370.03</v>
      </c>
      <c r="AG1879">
        <v>1862.99</v>
      </c>
      <c r="AH1879">
        <v>2506.38</v>
      </c>
      <c r="AI1879">
        <v>99.21</v>
      </c>
      <c r="AJ1879">
        <v>3161.68</v>
      </c>
      <c r="AK1879">
        <v>129.27000000000001</v>
      </c>
      <c r="AL1879">
        <v>11666.109999999901</v>
      </c>
      <c r="AM1879">
        <v>6005.7</v>
      </c>
      <c r="AN1879">
        <v>12702.369999999901</v>
      </c>
      <c r="AO1879">
        <v>1470.66</v>
      </c>
      <c r="AP1879">
        <v>2219.19</v>
      </c>
      <c r="AQ1879">
        <v>2055.75</v>
      </c>
      <c r="AR1879">
        <v>39860.663380694998</v>
      </c>
      <c r="AS1879" t="s">
        <v>4180</v>
      </c>
    </row>
    <row r="1880" spans="1:45" x14ac:dyDescent="0.3">
      <c r="A1880" s="4" t="s">
        <v>349</v>
      </c>
      <c r="B1880" s="4" t="s">
        <v>350</v>
      </c>
      <c r="C1880" t="s">
        <v>46</v>
      </c>
      <c r="D1880">
        <v>3.7442985128820401</v>
      </c>
      <c r="E1880">
        <v>30.879413531247899</v>
      </c>
      <c r="F1880">
        <v>8.4934822226469109</v>
      </c>
      <c r="G1880">
        <v>4.5175833802057603</v>
      </c>
      <c r="H1880">
        <v>5.7728405210470299</v>
      </c>
      <c r="I1880">
        <v>7.9590234903201802</v>
      </c>
      <c r="J1880">
        <v>1.5583299674039399</v>
      </c>
      <c r="K1880">
        <v>-3.8896147063185</v>
      </c>
      <c r="L1880">
        <v>114.778736614666</v>
      </c>
      <c r="M1880">
        <v>72.9091202247008</v>
      </c>
      <c r="N1880">
        <v>11.0972785420671</v>
      </c>
      <c r="O1880">
        <v>5.5773039756965703</v>
      </c>
      <c r="P1880">
        <v>12.761649134047801</v>
      </c>
      <c r="Q1880">
        <v>21.798908810341501</v>
      </c>
      <c r="R1880">
        <v>18.520224717245402</v>
      </c>
      <c r="S1880">
        <v>5.9963167521587399</v>
      </c>
      <c r="T1880">
        <v>77641.273170025001</v>
      </c>
      <c r="U1880">
        <v>1.04842808618358</v>
      </c>
      <c r="V1880">
        <v>8.2778791798058506</v>
      </c>
      <c r="W1880">
        <v>-79.460758286338702</v>
      </c>
      <c r="X1880">
        <v>15.1250439053594</v>
      </c>
      <c r="Y1880">
        <v>10.750708253090901</v>
      </c>
      <c r="Z1880">
        <v>54.904394181926797</v>
      </c>
      <c r="AA1880">
        <v>20.1857711095493</v>
      </c>
      <c r="AB1880">
        <v>6.1053833875503196</v>
      </c>
      <c r="AC1880">
        <v>0</v>
      </c>
      <c r="AD1880">
        <v>4.2003479268096404</v>
      </c>
      <c r="AE1880">
        <v>347390</v>
      </c>
      <c r="AF1880">
        <v>236030.84</v>
      </c>
      <c r="AG1880">
        <v>10662.89</v>
      </c>
      <c r="AH1880">
        <v>14197</v>
      </c>
      <c r="AI1880">
        <v>71.629138660573602</v>
      </c>
      <c r="AJ1880">
        <v>18785.75</v>
      </c>
      <c r="AK1880">
        <v>9675.84</v>
      </c>
      <c r="AL1880">
        <v>36628.449999999997</v>
      </c>
      <c r="AM1880">
        <v>5992.5</v>
      </c>
      <c r="AN1880">
        <v>38080.859999999899</v>
      </c>
      <c r="AO1880">
        <v>6163.2599999999902</v>
      </c>
      <c r="AP1880">
        <v>17829.259999999998</v>
      </c>
      <c r="AQ1880">
        <v>276.2</v>
      </c>
      <c r="AR1880">
        <v>39925.043170024997</v>
      </c>
      <c r="AS1880" t="s">
        <v>4180</v>
      </c>
    </row>
    <row r="1881" spans="1:45" x14ac:dyDescent="0.3">
      <c r="A1881" s="4" t="s">
        <v>347</v>
      </c>
      <c r="B1881" s="4" t="s">
        <v>348</v>
      </c>
      <c r="C1881" t="s">
        <v>244</v>
      </c>
      <c r="D1881">
        <v>185.90324874279599</v>
      </c>
      <c r="E1881">
        <v>17.3388185330985</v>
      </c>
      <c r="F1881">
        <v>10.6897725268473</v>
      </c>
      <c r="G1881">
        <v>13.716340269277801</v>
      </c>
      <c r="H1881">
        <v>29.731300536682699</v>
      </c>
      <c r="I1881">
        <v>27.377218482252101</v>
      </c>
      <c r="J1881">
        <v>-16.098752034725901</v>
      </c>
      <c r="K1881">
        <v>0</v>
      </c>
      <c r="L1881">
        <v>34.296341743998703</v>
      </c>
      <c r="M1881">
        <v>20.1480174860035</v>
      </c>
      <c r="N1881">
        <v>24.704342434610801</v>
      </c>
      <c r="O1881">
        <v>33.633041544019498</v>
      </c>
      <c r="P1881">
        <v>66.333318884359301</v>
      </c>
      <c r="Q1881">
        <v>30.280011454265001</v>
      </c>
      <c r="R1881">
        <v>0</v>
      </c>
      <c r="S1881">
        <v>0</v>
      </c>
      <c r="T1881">
        <v>40418.552999500003</v>
      </c>
      <c r="U1881">
        <v>30.676388526343999</v>
      </c>
      <c r="V1881">
        <v>0</v>
      </c>
      <c r="W1881">
        <v>115.36959716918599</v>
      </c>
      <c r="X1881">
        <v>15.971892900094501</v>
      </c>
      <c r="Y1881">
        <v>14.2073763977239</v>
      </c>
      <c r="Z1881">
        <v>67.179994253812893</v>
      </c>
      <c r="AA1881">
        <v>9.7664451663106</v>
      </c>
      <c r="AB1881">
        <v>5.7895020286634704</v>
      </c>
      <c r="AC1881">
        <v>0</v>
      </c>
      <c r="AD1881">
        <v>0</v>
      </c>
      <c r="AE1881">
        <v>348947</v>
      </c>
      <c r="AF1881">
        <v>1568.6399999999901</v>
      </c>
      <c r="AG1881">
        <v>215.159999999999</v>
      </c>
      <c r="AH1881">
        <v>299.98999999999899</v>
      </c>
      <c r="AI1881">
        <v>3.7786219018198</v>
      </c>
      <c r="AJ1881">
        <v>429.44999999999902</v>
      </c>
      <c r="AK1881">
        <v>0</v>
      </c>
      <c r="AL1881">
        <v>470.11999999999898</v>
      </c>
      <c r="AM1881">
        <v>27.58</v>
      </c>
      <c r="AN1881">
        <v>1303.9000000000001</v>
      </c>
      <c r="AO1881">
        <v>-76.209999999999994</v>
      </c>
      <c r="AP1881">
        <v>142.72999999999999</v>
      </c>
      <c r="AQ1881">
        <v>674.6</v>
      </c>
      <c r="AR1881">
        <v>39998.942999500003</v>
      </c>
      <c r="AS1881" t="s">
        <v>4180</v>
      </c>
    </row>
    <row r="1882" spans="1:45" x14ac:dyDescent="0.3">
      <c r="A1882" s="4" t="s">
        <v>345</v>
      </c>
      <c r="B1882" s="4" t="s">
        <v>346</v>
      </c>
      <c r="C1882" t="s">
        <v>127</v>
      </c>
      <c r="D1882">
        <v>9.7683662481864992</v>
      </c>
      <c r="E1882">
        <v>9.5450954232264795</v>
      </c>
      <c r="F1882">
        <v>3.3626954677749499</v>
      </c>
      <c r="G1882">
        <v>5.8612843638466297</v>
      </c>
      <c r="H1882">
        <v>12.3697322626358</v>
      </c>
      <c r="I1882">
        <v>19.9593651077146</v>
      </c>
      <c r="J1882">
        <v>19.139343203369201</v>
      </c>
      <c r="K1882">
        <v>9.4797661857357305</v>
      </c>
      <c r="L1882">
        <v>82.976873437852007</v>
      </c>
      <c r="M1882">
        <v>43.4434437741252</v>
      </c>
      <c r="N1882">
        <v>5.59720267378143</v>
      </c>
      <c r="O1882">
        <v>12.492576649831101</v>
      </c>
      <c r="P1882">
        <v>0</v>
      </c>
      <c r="Q1882">
        <v>42.108629854766001</v>
      </c>
      <c r="R1882">
        <v>0</v>
      </c>
      <c r="S1882">
        <v>3.37032059043944</v>
      </c>
      <c r="T1882">
        <v>77400.783085089904</v>
      </c>
      <c r="U1882">
        <v>0.89239853396967705</v>
      </c>
      <c r="V1882">
        <v>2.8542303771661501</v>
      </c>
      <c r="W1882">
        <v>-59.902128505813998</v>
      </c>
      <c r="X1882">
        <v>10.504340741437</v>
      </c>
      <c r="Y1882">
        <v>3.90783125651773</v>
      </c>
      <c r="Z1882">
        <v>64.998674603900795</v>
      </c>
      <c r="AA1882">
        <v>4.4135713466839297</v>
      </c>
      <c r="AB1882">
        <v>10.1546195281559</v>
      </c>
      <c r="AC1882">
        <v>0</v>
      </c>
      <c r="AD1882">
        <v>6.5572433754544202</v>
      </c>
      <c r="AE1882">
        <v>1244836</v>
      </c>
      <c r="AF1882">
        <v>70771.69</v>
      </c>
      <c r="AG1882">
        <v>4148.1300000000101</v>
      </c>
      <c r="AH1882">
        <v>7205.6500000000096</v>
      </c>
      <c r="AI1882">
        <v>10.042620997980301</v>
      </c>
      <c r="AJ1882">
        <v>14125.58</v>
      </c>
      <c r="AK1882">
        <v>3442.26</v>
      </c>
      <c r="AL1882">
        <v>41040.589999999997</v>
      </c>
      <c r="AM1882">
        <v>796.35</v>
      </c>
      <c r="AN1882">
        <v>45406.23</v>
      </c>
      <c r="AO1882">
        <v>19757.669999999998</v>
      </c>
      <c r="AP1882">
        <v>23430.37</v>
      </c>
      <c r="AQ1882">
        <v>99.4</v>
      </c>
      <c r="AR1882">
        <v>40520.453085089997</v>
      </c>
      <c r="AS1882" t="s">
        <v>4180</v>
      </c>
    </row>
    <row r="1883" spans="1:45" x14ac:dyDescent="0.3">
      <c r="A1883" s="4" t="s">
        <v>342</v>
      </c>
      <c r="B1883" s="4" t="s">
        <v>343</v>
      </c>
      <c r="C1883" t="s">
        <v>344</v>
      </c>
      <c r="D1883">
        <v>100.855074535348</v>
      </c>
      <c r="E1883">
        <v>23.534204323915301</v>
      </c>
      <c r="F1883">
        <v>16.300536095771701</v>
      </c>
      <c r="G1883">
        <v>12.631973511588599</v>
      </c>
      <c r="H1883">
        <v>16.749006098651499</v>
      </c>
      <c r="I1883">
        <v>20.697194977197402</v>
      </c>
      <c r="J1883">
        <v>4.73595252772727</v>
      </c>
      <c r="K1883">
        <v>43.934080212265499</v>
      </c>
      <c r="L1883">
        <v>4.1836202399582598</v>
      </c>
      <c r="M1883">
        <v>1.28847157016171</v>
      </c>
      <c r="N1883">
        <v>53.513298928146099</v>
      </c>
      <c r="O1883">
        <v>13.8378823132979</v>
      </c>
      <c r="P1883">
        <v>26.626499066463101</v>
      </c>
      <c r="Q1883">
        <v>24.085531208867899</v>
      </c>
      <c r="R1883">
        <v>31.6644416734547</v>
      </c>
      <c r="S1883">
        <v>77.669088222144694</v>
      </c>
      <c r="T1883">
        <v>40411.1921420949</v>
      </c>
      <c r="U1883">
        <v>21.275843579600899</v>
      </c>
      <c r="V1883">
        <v>9.8518507278245598E-2</v>
      </c>
      <c r="W1883">
        <v>68.008116276120504</v>
      </c>
      <c r="X1883">
        <v>11.614042891987999</v>
      </c>
      <c r="Y1883">
        <v>7.2824386914124801</v>
      </c>
      <c r="Z1883">
        <v>55.731797295165599</v>
      </c>
      <c r="AA1883">
        <v>19.853247096169</v>
      </c>
      <c r="AB1883">
        <v>8.5556632063754705</v>
      </c>
      <c r="AC1883">
        <v>0</v>
      </c>
      <c r="AD1883">
        <v>3.48298511636319</v>
      </c>
      <c r="AE1883">
        <v>199756</v>
      </c>
      <c r="AF1883">
        <v>3201.4</v>
      </c>
      <c r="AG1883">
        <v>404.4</v>
      </c>
      <c r="AH1883">
        <v>533</v>
      </c>
      <c r="AI1883">
        <v>20.1299082370716</v>
      </c>
      <c r="AJ1883">
        <v>662.6</v>
      </c>
      <c r="AK1883">
        <v>0</v>
      </c>
      <c r="AL1883">
        <v>1473.4</v>
      </c>
      <c r="AM1883">
        <v>476</v>
      </c>
      <c r="AN1883">
        <v>1917</v>
      </c>
      <c r="AO1883">
        <v>492.4</v>
      </c>
      <c r="AP1883">
        <v>664.1</v>
      </c>
      <c r="AQ1883">
        <v>2019.45</v>
      </c>
      <c r="AR1883">
        <v>40785.792142095001</v>
      </c>
      <c r="AS1883" t="s">
        <v>4180</v>
      </c>
    </row>
    <row r="1884" spans="1:45" x14ac:dyDescent="0.3">
      <c r="A1884" s="4" t="s">
        <v>340</v>
      </c>
      <c r="B1884" s="4" t="s">
        <v>341</v>
      </c>
      <c r="C1884" t="s">
        <v>62</v>
      </c>
      <c r="D1884">
        <v>14.186866468942201</v>
      </c>
      <c r="E1884">
        <v>5.4986055605235897</v>
      </c>
      <c r="F1884">
        <v>0.299894652638653</v>
      </c>
      <c r="G1884">
        <v>3.0862670464100099</v>
      </c>
      <c r="H1884">
        <v>-1.5200586660528901</v>
      </c>
      <c r="I1884">
        <v>5.0390589340672003</v>
      </c>
      <c r="J1884">
        <v>32.874757899048802</v>
      </c>
      <c r="K1884">
        <v>-4.8512492006602903</v>
      </c>
      <c r="L1884">
        <v>0</v>
      </c>
      <c r="M1884">
        <v>0</v>
      </c>
      <c r="N1884">
        <v>0.25809432211331101</v>
      </c>
      <c r="O1884">
        <v>13.6922255255274</v>
      </c>
      <c r="P1884">
        <v>0</v>
      </c>
      <c r="Q1884">
        <v>44.616869771232203</v>
      </c>
      <c r="R1884">
        <v>0</v>
      </c>
      <c r="S1884">
        <v>0</v>
      </c>
      <c r="T1884">
        <v>-137064.57565354</v>
      </c>
      <c r="U1884">
        <v>0.64883682438435997</v>
      </c>
      <c r="V1884">
        <v>0</v>
      </c>
      <c r="W1884">
        <v>-46.226896138489103</v>
      </c>
      <c r="X1884">
        <v>13.8304934677865</v>
      </c>
      <c r="Y1884">
        <v>3.4401070667995199</v>
      </c>
      <c r="Z1884">
        <v>62.934272593785003</v>
      </c>
      <c r="AA1884">
        <v>7.6159778410442298</v>
      </c>
      <c r="AB1884">
        <v>6.7961449771358504</v>
      </c>
      <c r="AC1884">
        <v>0</v>
      </c>
      <c r="AD1884">
        <v>9.0415944400446495</v>
      </c>
      <c r="AE1884">
        <v>642646</v>
      </c>
      <c r="AF1884">
        <v>93659.75</v>
      </c>
      <c r="AG1884">
        <v>2890.59</v>
      </c>
      <c r="AH1884">
        <v>3881.53</v>
      </c>
      <c r="AI1884">
        <v>21.595970844921599</v>
      </c>
      <c r="AJ1884">
        <v>4719.57</v>
      </c>
      <c r="AK1884">
        <v>286191.25</v>
      </c>
      <c r="AL1884">
        <v>30606.4899999999</v>
      </c>
      <c r="AM1884">
        <v>178866.37</v>
      </c>
      <c r="AN1884">
        <v>63202.969999999899</v>
      </c>
      <c r="AO1884">
        <v>58194.95</v>
      </c>
      <c r="AP1884">
        <v>59117.67</v>
      </c>
      <c r="AQ1884">
        <v>224.95</v>
      </c>
      <c r="AR1884">
        <v>41008.414346459998</v>
      </c>
      <c r="AS1884" t="s">
        <v>4180</v>
      </c>
    </row>
    <row r="1885" spans="1:45" x14ac:dyDescent="0.3">
      <c r="A1885" s="4" t="s">
        <v>337</v>
      </c>
      <c r="B1885" s="4" t="s">
        <v>338</v>
      </c>
      <c r="C1885" t="s">
        <v>339</v>
      </c>
      <c r="D1885">
        <v>59.203107744575298</v>
      </c>
      <c r="E1885">
        <v>17.8295778428846</v>
      </c>
      <c r="F1885">
        <v>7.70029578117963</v>
      </c>
      <c r="G1885">
        <v>7.50887951021239</v>
      </c>
      <c r="H1885">
        <v>18.094260549067801</v>
      </c>
      <c r="I1885">
        <v>18.877032712732301</v>
      </c>
      <c r="J1885">
        <v>28.868206625178701</v>
      </c>
      <c r="K1885">
        <v>41.617818573894503</v>
      </c>
      <c r="L1885">
        <v>79.955679462434702</v>
      </c>
      <c r="M1885">
        <v>43.2084733242786</v>
      </c>
      <c r="N1885">
        <v>12.894056799540699</v>
      </c>
      <c r="O1885">
        <v>18.841265791928599</v>
      </c>
      <c r="P1885">
        <v>15.845929802198</v>
      </c>
      <c r="Q1885">
        <v>8.3199294603598393</v>
      </c>
      <c r="R1885">
        <v>83.077717722666804</v>
      </c>
      <c r="S1885">
        <v>40.175125275725897</v>
      </c>
      <c r="T1885">
        <v>44226.178961199999</v>
      </c>
      <c r="U1885">
        <v>9.7911475590821304</v>
      </c>
      <c r="V1885">
        <v>0.26346295710822998</v>
      </c>
      <c r="W1885">
        <v>34.229512256302201</v>
      </c>
      <c r="X1885">
        <v>7.0519395423555098</v>
      </c>
      <c r="Y1885">
        <v>5.9639656166683599</v>
      </c>
      <c r="Z1885">
        <v>64.888730440639705</v>
      </c>
      <c r="AA1885">
        <v>21.234592054722398</v>
      </c>
      <c r="AB1885">
        <v>2.6324656305702998</v>
      </c>
      <c r="AC1885">
        <v>2.3092923986315302E-2</v>
      </c>
      <c r="AD1885">
        <v>0.70948459641928496</v>
      </c>
      <c r="AE1885">
        <v>137939</v>
      </c>
      <c r="AF1885">
        <v>9243.19</v>
      </c>
      <c r="AG1885">
        <v>694.06</v>
      </c>
      <c r="AH1885">
        <v>1006.61</v>
      </c>
      <c r="AI1885">
        <v>16.027874821942</v>
      </c>
      <c r="AJ1885">
        <v>1744.84</v>
      </c>
      <c r="AK1885">
        <v>0</v>
      </c>
      <c r="AL1885">
        <v>1173.4100000000001</v>
      </c>
      <c r="AM1885">
        <v>336.62</v>
      </c>
      <c r="AN1885">
        <v>4196.7</v>
      </c>
      <c r="AO1885">
        <v>396.62</v>
      </c>
      <c r="AP1885">
        <v>1231.42</v>
      </c>
      <c r="AQ1885">
        <v>943.3</v>
      </c>
      <c r="AR1885">
        <v>41090.508961200001</v>
      </c>
      <c r="AS1885" t="s">
        <v>4180</v>
      </c>
    </row>
    <row r="1886" spans="1:45" x14ac:dyDescent="0.3">
      <c r="A1886" s="4" t="s">
        <v>335</v>
      </c>
      <c r="B1886" s="4" t="s">
        <v>336</v>
      </c>
      <c r="C1886" t="s">
        <v>109</v>
      </c>
      <c r="D1886">
        <v>25.941505895824601</v>
      </c>
      <c r="E1886">
        <v>22.8603488286562</v>
      </c>
      <c r="F1886">
        <v>14.7685513025977</v>
      </c>
      <c r="G1886">
        <v>17.4212098630281</v>
      </c>
      <c r="H1886">
        <v>19.029313621612101</v>
      </c>
      <c r="I1886">
        <v>23.912369672309499</v>
      </c>
      <c r="J1886">
        <v>17.122193924090698</v>
      </c>
      <c r="K1886">
        <v>10.380005788159</v>
      </c>
      <c r="L1886">
        <v>22.585839394232</v>
      </c>
      <c r="M1886">
        <v>0.45316161264671401</v>
      </c>
      <c r="N1886">
        <v>40.013127169454002</v>
      </c>
      <c r="O1886">
        <v>11.9914298540986</v>
      </c>
      <c r="P1886">
        <v>14.7611671367076</v>
      </c>
      <c r="Q1886">
        <v>11.7488490762313</v>
      </c>
      <c r="R1886">
        <v>16.405681114652399</v>
      </c>
      <c r="S1886">
        <v>22.352730789380399</v>
      </c>
      <c r="T1886">
        <v>40836.845674999997</v>
      </c>
      <c r="U1886">
        <v>5.4402952199057601</v>
      </c>
      <c r="V1886">
        <v>0.87235929571526105</v>
      </c>
      <c r="W1886">
        <v>-29.4439539768934</v>
      </c>
      <c r="X1886">
        <v>13.9443674988499</v>
      </c>
      <c r="Y1886">
        <v>7.2476619412035301</v>
      </c>
      <c r="Z1886">
        <v>57.128218124032898</v>
      </c>
      <c r="AA1886">
        <v>5.3965993392715204</v>
      </c>
      <c r="AB1886">
        <v>1.6970200309455099</v>
      </c>
      <c r="AC1886">
        <v>0</v>
      </c>
      <c r="AD1886">
        <v>6.5105691464893498</v>
      </c>
      <c r="AE1886">
        <v>86881</v>
      </c>
      <c r="AF1886">
        <v>9098.2199999999993</v>
      </c>
      <c r="AG1886">
        <v>1585.01999999999</v>
      </c>
      <c r="AH1886">
        <v>1842.0999999999899</v>
      </c>
      <c r="AI1886">
        <v>132.56555011918201</v>
      </c>
      <c r="AJ1886">
        <v>2175.5999999999899</v>
      </c>
      <c r="AK1886">
        <v>153.94999999999999</v>
      </c>
      <c r="AL1886">
        <v>7352.82</v>
      </c>
      <c r="AM1886">
        <v>2169.2800000000002</v>
      </c>
      <c r="AN1886">
        <v>7558.0099999999902</v>
      </c>
      <c r="AO1886">
        <v>1069.99</v>
      </c>
      <c r="AP1886">
        <v>1264.9000000000001</v>
      </c>
      <c r="AQ1886">
        <v>3496.85</v>
      </c>
      <c r="AR1886">
        <v>41117.805674999901</v>
      </c>
      <c r="AS1886" t="s">
        <v>4180</v>
      </c>
    </row>
    <row r="1887" spans="1:45" x14ac:dyDescent="0.3">
      <c r="A1887" s="4" t="s">
        <v>332</v>
      </c>
      <c r="B1887" s="4" t="s">
        <v>333</v>
      </c>
      <c r="C1887" t="s">
        <v>334</v>
      </c>
      <c r="D1887">
        <v>35.009630979677802</v>
      </c>
      <c r="E1887">
        <v>21.3938826863854</v>
      </c>
      <c r="F1887">
        <v>15.7288797582823</v>
      </c>
      <c r="G1887">
        <v>19.772641406466398</v>
      </c>
      <c r="H1887">
        <v>31.280139801027101</v>
      </c>
      <c r="I1887">
        <v>33.297455229331597</v>
      </c>
      <c r="J1887">
        <v>11.0218837694611</v>
      </c>
      <c r="K1887">
        <v>23.3648749473974</v>
      </c>
      <c r="L1887">
        <v>16.685833908350499</v>
      </c>
      <c r="M1887">
        <v>2.6334123357034001E-2</v>
      </c>
      <c r="N1887">
        <v>54.347454850069397</v>
      </c>
      <c r="O1887">
        <v>11.7762062082168</v>
      </c>
      <c r="P1887">
        <v>14.755941278381799</v>
      </c>
      <c r="Q1887">
        <v>4.5497878062709303</v>
      </c>
      <c r="R1887">
        <v>21.445652259972899</v>
      </c>
      <c r="S1887">
        <v>29.2212690390663</v>
      </c>
      <c r="T1887">
        <v>41756.010767500004</v>
      </c>
      <c r="U1887">
        <v>6.8710212585544204</v>
      </c>
      <c r="V1887">
        <v>0.79718640093786597</v>
      </c>
      <c r="W1887">
        <v>102.894429918995</v>
      </c>
      <c r="X1887">
        <v>11.5855273915371</v>
      </c>
      <c r="Y1887">
        <v>11.4833160982735</v>
      </c>
      <c r="Z1887">
        <v>58.2929019400706</v>
      </c>
      <c r="AA1887">
        <v>15.0720771391307</v>
      </c>
      <c r="AB1887">
        <v>6.1196756480890198</v>
      </c>
      <c r="AC1887">
        <v>0</v>
      </c>
      <c r="AD1887">
        <v>0</v>
      </c>
      <c r="AE1887">
        <v>127816</v>
      </c>
      <c r="AF1887">
        <v>5955.3499999999904</v>
      </c>
      <c r="AG1887">
        <v>1177.52999999999</v>
      </c>
      <c r="AH1887">
        <v>1554.9199999999901</v>
      </c>
      <c r="AI1887">
        <v>60.911810274088801</v>
      </c>
      <c r="AJ1887">
        <v>1982.97999999999</v>
      </c>
      <c r="AK1887">
        <v>1025.6199999999999</v>
      </c>
      <c r="AL1887">
        <v>5961.16</v>
      </c>
      <c r="AM1887">
        <v>470</v>
      </c>
      <c r="AN1887">
        <v>5999.82</v>
      </c>
      <c r="AO1887">
        <v>412.80999999999898</v>
      </c>
      <c r="AP1887">
        <v>1339.03</v>
      </c>
      <c r="AQ1887">
        <v>2055.35</v>
      </c>
      <c r="AR1887">
        <v>41224.890767500001</v>
      </c>
      <c r="AS1887" t="s">
        <v>4180</v>
      </c>
    </row>
    <row r="1888" spans="1:45" x14ac:dyDescent="0.3">
      <c r="A1888" s="4" t="s">
        <v>330</v>
      </c>
      <c r="B1888" s="4" t="s">
        <v>331</v>
      </c>
      <c r="C1888" t="s">
        <v>178</v>
      </c>
      <c r="D1888">
        <v>40.2899357872395</v>
      </c>
      <c r="E1888">
        <v>75.027717190455107</v>
      </c>
      <c r="F1888">
        <v>37.664378553577798</v>
      </c>
      <c r="G1888">
        <v>21.253723132378202</v>
      </c>
      <c r="H1888">
        <v>27.8378773492521</v>
      </c>
      <c r="I1888">
        <v>31.611574913220899</v>
      </c>
      <c r="J1888">
        <v>-19.750143870555799</v>
      </c>
      <c r="K1888">
        <v>9.1778296786216398</v>
      </c>
      <c r="L1888">
        <v>7.8208361209750699</v>
      </c>
      <c r="M1888">
        <v>6.6354450791690196</v>
      </c>
      <c r="N1888">
        <v>59.913201978994898</v>
      </c>
      <c r="O1888">
        <v>4.5080023805530196</v>
      </c>
      <c r="P1888">
        <v>10.2202668628852</v>
      </c>
      <c r="Q1888">
        <v>2.6213918119562098</v>
      </c>
      <c r="R1888">
        <v>12.2431738388275</v>
      </c>
      <c r="S1888">
        <v>39.527914705923202</v>
      </c>
      <c r="T1888">
        <v>40939.336614749998</v>
      </c>
      <c r="U1888">
        <v>35.781137198934601</v>
      </c>
      <c r="V1888">
        <v>2.47758761206194</v>
      </c>
      <c r="W1888">
        <v>-8.6517813745268892</v>
      </c>
      <c r="X1888">
        <v>8.1706554398384093</v>
      </c>
      <c r="Y1888">
        <v>2.86582930332268</v>
      </c>
      <c r="Z1888">
        <v>50.999999507326898</v>
      </c>
      <c r="AA1888">
        <v>18.0170600481053</v>
      </c>
      <c r="AB1888">
        <v>19.347763051338202</v>
      </c>
      <c r="AC1888">
        <v>0</v>
      </c>
      <c r="AD1888">
        <v>4.7208074232332402</v>
      </c>
      <c r="AE1888">
        <v>307101</v>
      </c>
      <c r="AF1888">
        <v>4871.57</v>
      </c>
      <c r="AG1888">
        <v>1035.3900000000001</v>
      </c>
      <c r="AH1888">
        <v>1350.22</v>
      </c>
      <c r="AI1888">
        <v>38.067819420197701</v>
      </c>
      <c r="AJ1888">
        <v>1539.98</v>
      </c>
      <c r="AK1888">
        <v>18.61</v>
      </c>
      <c r="AL1888">
        <v>1125.8599999999999</v>
      </c>
      <c r="AM1888">
        <v>867.64</v>
      </c>
      <c r="AN1888">
        <v>1165.8599999999999</v>
      </c>
      <c r="AO1888">
        <v>726.1</v>
      </c>
      <c r="AP1888">
        <v>783.86</v>
      </c>
      <c r="AQ1888">
        <v>1521.2</v>
      </c>
      <c r="AR1888">
        <v>41715.796614749997</v>
      </c>
      <c r="AS1888" t="s">
        <v>4180</v>
      </c>
    </row>
    <row r="1889" spans="1:45" x14ac:dyDescent="0.3">
      <c r="A1889" s="4" t="s">
        <v>328</v>
      </c>
      <c r="B1889" s="4" t="s">
        <v>329</v>
      </c>
      <c r="C1889" t="s">
        <v>156</v>
      </c>
      <c r="D1889">
        <v>57.8251142822633</v>
      </c>
      <c r="E1889">
        <v>18.546756264523001</v>
      </c>
      <c r="F1889">
        <v>13.1525737750184</v>
      </c>
      <c r="G1889">
        <v>15.6874827359071</v>
      </c>
      <c r="H1889">
        <v>23.6481152491322</v>
      </c>
      <c r="I1889">
        <v>24.377961455920701</v>
      </c>
      <c r="J1889">
        <v>6.0676440335525701</v>
      </c>
      <c r="K1889">
        <v>25.826692500200298</v>
      </c>
      <c r="L1889">
        <v>6.13769092542677</v>
      </c>
      <c r="M1889">
        <v>4.8180592991913702</v>
      </c>
      <c r="N1889">
        <v>44.489304007230999</v>
      </c>
      <c r="O1889">
        <v>17.161740585247699</v>
      </c>
      <c r="P1889">
        <v>19.601844698316299</v>
      </c>
      <c r="Q1889">
        <v>14.5986459785652</v>
      </c>
      <c r="R1889">
        <v>17.467211196015601</v>
      </c>
      <c r="S1889">
        <v>46.297151893938299</v>
      </c>
      <c r="T1889">
        <v>40692.781874594999</v>
      </c>
      <c r="U1889">
        <v>7.9912177812584204</v>
      </c>
      <c r="V1889">
        <v>0.177894793075453</v>
      </c>
      <c r="W1889">
        <v>137.364564627915</v>
      </c>
      <c r="X1889">
        <v>22.977852256247999</v>
      </c>
      <c r="Y1889">
        <v>13.6131750592898</v>
      </c>
      <c r="Z1889">
        <v>46.744907552834199</v>
      </c>
      <c r="AA1889">
        <v>18.8793312081553</v>
      </c>
      <c r="AB1889">
        <v>7.6036146190529399</v>
      </c>
      <c r="AC1889">
        <v>0</v>
      </c>
      <c r="AD1889">
        <v>3.6294393000577498</v>
      </c>
      <c r="AE1889">
        <v>140279</v>
      </c>
      <c r="AF1889">
        <v>4706.3</v>
      </c>
      <c r="AG1889">
        <v>738.3</v>
      </c>
      <c r="AH1889">
        <v>938.5</v>
      </c>
      <c r="AI1889">
        <v>50.916769784677101</v>
      </c>
      <c r="AJ1889">
        <v>1147.3</v>
      </c>
      <c r="AK1889">
        <v>20.7</v>
      </c>
      <c r="AL1889">
        <v>3127.2999999999902</v>
      </c>
      <c r="AM1889">
        <v>2327.4</v>
      </c>
      <c r="AN1889">
        <v>5342.4</v>
      </c>
      <c r="AO1889">
        <v>286</v>
      </c>
      <c r="AP1889">
        <v>725</v>
      </c>
      <c r="AQ1889">
        <v>2784.05</v>
      </c>
      <c r="AR1889">
        <v>42692.281874594999</v>
      </c>
      <c r="AS1889" t="s">
        <v>4180</v>
      </c>
    </row>
    <row r="1890" spans="1:45" x14ac:dyDescent="0.3">
      <c r="A1890" s="4" t="s">
        <v>325</v>
      </c>
      <c r="B1890" s="4" t="s">
        <v>326</v>
      </c>
      <c r="C1890" t="s">
        <v>327</v>
      </c>
      <c r="D1890">
        <v>81.684689213543095</v>
      </c>
      <c r="E1890">
        <v>11.2375684105219</v>
      </c>
      <c r="F1890">
        <v>6.2580401825907099</v>
      </c>
      <c r="G1890">
        <v>6.7806896124287102</v>
      </c>
      <c r="H1890">
        <v>11.0079864375695</v>
      </c>
      <c r="I1890">
        <v>9.9326760185108505</v>
      </c>
      <c r="J1890">
        <v>15.3677106023564</v>
      </c>
      <c r="K1890">
        <v>27.108478865548602</v>
      </c>
      <c r="L1890">
        <v>5.1816799053574396</v>
      </c>
      <c r="M1890">
        <v>0.112537156150274</v>
      </c>
      <c r="N1890">
        <v>14.5435914478785</v>
      </c>
      <c r="O1890">
        <v>5.5946505781588796</v>
      </c>
      <c r="P1890">
        <v>4.9272455227507201</v>
      </c>
      <c r="Q1890">
        <v>20.4788137063439</v>
      </c>
      <c r="R1890">
        <v>6.2907318603676297</v>
      </c>
      <c r="S1890">
        <v>78.28752851918</v>
      </c>
      <c r="T1890">
        <v>42484.4976935999</v>
      </c>
      <c r="U1890">
        <v>8.5289440582170997</v>
      </c>
      <c r="V1890">
        <v>0.38553388293975299</v>
      </c>
      <c r="W1890">
        <v>106.75330192771</v>
      </c>
      <c r="X1890">
        <v>29.754786515691201</v>
      </c>
      <c r="Y1890">
        <v>19.753184447248898</v>
      </c>
      <c r="Z1890">
        <v>30.298610930198802</v>
      </c>
      <c r="AA1890">
        <v>24.421675656604702</v>
      </c>
      <c r="AB1890">
        <v>11.6354640591766</v>
      </c>
      <c r="AC1890">
        <v>0</v>
      </c>
      <c r="AD1890">
        <v>9.3982750609774204</v>
      </c>
      <c r="AE1890">
        <v>156788</v>
      </c>
      <c r="AF1890">
        <v>7744.6399999999903</v>
      </c>
      <c r="AG1890">
        <v>525.13999999999896</v>
      </c>
      <c r="AH1890">
        <v>709.20999999999901</v>
      </c>
      <c r="AI1890">
        <v>15.8769395389549</v>
      </c>
      <c r="AJ1890">
        <v>769.24999999999898</v>
      </c>
      <c r="AK1890">
        <v>2797.11</v>
      </c>
      <c r="AL1890">
        <v>4955.5</v>
      </c>
      <c r="AM1890">
        <v>708.11</v>
      </c>
      <c r="AN1890">
        <v>5029.45</v>
      </c>
      <c r="AO1890">
        <v>535.29</v>
      </c>
      <c r="AP1890">
        <v>556.11</v>
      </c>
      <c r="AQ1890">
        <v>1288.7</v>
      </c>
      <c r="AR1890">
        <v>42895.897693599902</v>
      </c>
      <c r="AS1890" t="s">
        <v>4180</v>
      </c>
    </row>
    <row r="1891" spans="1:45" x14ac:dyDescent="0.3">
      <c r="A1891" s="4" t="s">
        <v>323</v>
      </c>
      <c r="B1891" s="4" t="s">
        <v>324</v>
      </c>
      <c r="C1891" t="s">
        <v>244</v>
      </c>
      <c r="D1891">
        <v>89.250385815352502</v>
      </c>
      <c r="E1891">
        <v>5.0541061991443703</v>
      </c>
      <c r="F1891">
        <v>3.4335864594167198</v>
      </c>
      <c r="G1891">
        <v>4.7286890151180696</v>
      </c>
      <c r="H1891">
        <v>17.967527879604699</v>
      </c>
      <c r="I1891">
        <v>9.0325808635253306</v>
      </c>
      <c r="J1891">
        <v>-18.0161434737504</v>
      </c>
      <c r="K1891">
        <v>-9.0550095001475004</v>
      </c>
      <c r="L1891">
        <v>0.54825790541022501</v>
      </c>
      <c r="M1891">
        <v>0.34648269115144298</v>
      </c>
      <c r="N1891">
        <v>9.7346205113705295</v>
      </c>
      <c r="O1891">
        <v>-0.255073078077661</v>
      </c>
      <c r="P1891">
        <v>-18.114343262341301</v>
      </c>
      <c r="Q1891">
        <v>-11.499346422524599</v>
      </c>
      <c r="R1891">
        <v>-19.665110727988701</v>
      </c>
      <c r="S1891">
        <v>0</v>
      </c>
      <c r="T1891">
        <v>38894.285963000002</v>
      </c>
      <c r="U1891">
        <v>4.3838912006644302</v>
      </c>
      <c r="V1891">
        <v>0.788440772671957</v>
      </c>
      <c r="W1891">
        <v>107.37879776955501</v>
      </c>
      <c r="X1891">
        <v>16.108428800243001</v>
      </c>
      <c r="Y1891">
        <v>2.76261254968867</v>
      </c>
      <c r="Z1891">
        <v>70.5413912965642</v>
      </c>
      <c r="AA1891">
        <v>4.0261900531775598</v>
      </c>
      <c r="AB1891">
        <v>7.4440387825985503</v>
      </c>
      <c r="AC1891">
        <v>0</v>
      </c>
      <c r="AD1891">
        <v>12.990244676479399</v>
      </c>
      <c r="AE1891">
        <v>92248</v>
      </c>
      <c r="AF1891">
        <v>10193.1</v>
      </c>
      <c r="AG1891">
        <v>482</v>
      </c>
      <c r="AH1891">
        <v>565.29999999999995</v>
      </c>
      <c r="AI1891">
        <v>163.42506384427301</v>
      </c>
      <c r="AJ1891">
        <v>920.7</v>
      </c>
      <c r="AK1891">
        <v>3422</v>
      </c>
      <c r="AL1891">
        <v>9782.6</v>
      </c>
      <c r="AM1891">
        <v>4178.2</v>
      </c>
      <c r="AN1891">
        <v>9812.8999999999905</v>
      </c>
      <c r="AO1891">
        <v>515.599999999999</v>
      </c>
      <c r="AP1891">
        <v>715.4</v>
      </c>
      <c r="AQ1891">
        <v>14249</v>
      </c>
      <c r="AR1891">
        <v>43018.685963000004</v>
      </c>
      <c r="AS1891" t="s">
        <v>4180</v>
      </c>
    </row>
    <row r="1892" spans="1:45" x14ac:dyDescent="0.3">
      <c r="A1892" s="4" t="s">
        <v>320</v>
      </c>
      <c r="B1892" s="4" t="s">
        <v>321</v>
      </c>
      <c r="C1892" t="s">
        <v>322</v>
      </c>
      <c r="D1892">
        <v>7.0642997703389003</v>
      </c>
      <c r="E1892">
        <v>21.801947282250602</v>
      </c>
      <c r="F1892">
        <v>18.4000344745604</v>
      </c>
      <c r="G1892">
        <v>39.922503794031996</v>
      </c>
      <c r="H1892">
        <v>53.5212879390266</v>
      </c>
      <c r="I1892">
        <v>58.142953277114998</v>
      </c>
      <c r="J1892">
        <v>-2.45045807147137</v>
      </c>
      <c r="K1892">
        <v>2.0615660161322098</v>
      </c>
      <c r="L1892">
        <v>6.6710059238888402</v>
      </c>
      <c r="M1892">
        <v>1.8276723976748599</v>
      </c>
      <c r="N1892">
        <v>89.255709450811906</v>
      </c>
      <c r="O1892">
        <v>13.561083610778701</v>
      </c>
      <c r="P1892">
        <v>15.9197164158016</v>
      </c>
      <c r="Q1892">
        <v>23.7668452706883</v>
      </c>
      <c r="R1892">
        <v>26.677010232096201</v>
      </c>
      <c r="S1892">
        <v>4.63551322890034</v>
      </c>
      <c r="T1892">
        <v>40486.256510500003</v>
      </c>
      <c r="U1892">
        <v>1.4830649062516399</v>
      </c>
      <c r="V1892">
        <v>5.1288830138797001</v>
      </c>
      <c r="W1892">
        <v>-71.001969296550001</v>
      </c>
      <c r="X1892">
        <v>21.841943296468799</v>
      </c>
      <c r="Y1892">
        <v>5.7469648468762804</v>
      </c>
      <c r="Z1892">
        <v>60.794035847570498</v>
      </c>
      <c r="AA1892">
        <v>5.3163675012796396</v>
      </c>
      <c r="AB1892">
        <v>8.8019125465132007</v>
      </c>
      <c r="AC1892">
        <v>0</v>
      </c>
      <c r="AD1892">
        <v>14.9473731515276</v>
      </c>
      <c r="AE1892">
        <v>633043</v>
      </c>
      <c r="AF1892">
        <v>15722.06</v>
      </c>
      <c r="AG1892">
        <v>6276.6399999999903</v>
      </c>
      <c r="AH1892">
        <v>8895.9199999999892</v>
      </c>
      <c r="AI1892">
        <v>20.948474262589599</v>
      </c>
      <c r="AJ1892">
        <v>9141.2699999999895</v>
      </c>
      <c r="AK1892">
        <v>874.9</v>
      </c>
      <c r="AL1892">
        <v>29590.98</v>
      </c>
      <c r="AM1892">
        <v>5861.82</v>
      </c>
      <c r="AN1892">
        <v>29897.59</v>
      </c>
      <c r="AO1892">
        <v>5644</v>
      </c>
      <c r="AP1892">
        <v>7266.11</v>
      </c>
      <c r="AQ1892">
        <v>151.55000000000001</v>
      </c>
      <c r="AR1892">
        <v>44340.066510500001</v>
      </c>
      <c r="AS1892" t="s">
        <v>4180</v>
      </c>
    </row>
    <row r="1893" spans="1:45" x14ac:dyDescent="0.3">
      <c r="A1893" s="4" t="s">
        <v>318</v>
      </c>
      <c r="B1893" s="4" t="s">
        <v>319</v>
      </c>
      <c r="C1893" t="s">
        <v>183</v>
      </c>
      <c r="D1893">
        <v>-234.27131402565601</v>
      </c>
      <c r="E1893">
        <v>-2.8860510326586999</v>
      </c>
      <c r="F1893">
        <v>-1.4385424268635201</v>
      </c>
      <c r="G1893">
        <v>-14.2098432964015</v>
      </c>
      <c r="H1893">
        <v>17.843948973039499</v>
      </c>
      <c r="I1893">
        <v>8.9071255504129692</v>
      </c>
      <c r="J1893">
        <v>5.9122515699031197</v>
      </c>
      <c r="K1893">
        <v>32.862292858759297</v>
      </c>
      <c r="L1893">
        <v>54.599500690547103</v>
      </c>
      <c r="M1893">
        <v>12.2818826634805</v>
      </c>
      <c r="N1893">
        <v>0</v>
      </c>
      <c r="O1893">
        <v>-10.0858658684053</v>
      </c>
      <c r="P1893">
        <v>-15.911376419473701</v>
      </c>
      <c r="Q1893">
        <v>0</v>
      </c>
      <c r="R1893">
        <v>0</v>
      </c>
      <c r="S1893">
        <v>208.924374486635</v>
      </c>
      <c r="T1893">
        <v>44527.775015879997</v>
      </c>
      <c r="U1893">
        <v>5.3342230131750803</v>
      </c>
      <c r="V1893">
        <v>0</v>
      </c>
      <c r="W1893">
        <v>-356.84018661291202</v>
      </c>
      <c r="X1893">
        <v>4.0909628817347103</v>
      </c>
      <c r="Y1893">
        <v>2.76386261808157</v>
      </c>
      <c r="Z1893">
        <v>58.431937466330098</v>
      </c>
      <c r="AA1893">
        <v>29.850539333614201</v>
      </c>
      <c r="AB1893">
        <v>3.8577499505400499</v>
      </c>
      <c r="AC1893">
        <v>0</v>
      </c>
      <c r="AD1893">
        <v>0</v>
      </c>
      <c r="AE1893">
        <v>113439</v>
      </c>
      <c r="AF1893">
        <v>1333.09</v>
      </c>
      <c r="AG1893">
        <v>-189.42999999999901</v>
      </c>
      <c r="AH1893">
        <v>-85.659999999999599</v>
      </c>
      <c r="AI1893">
        <v>-7.1487475100381603</v>
      </c>
      <c r="AJ1893">
        <v>118.74</v>
      </c>
      <c r="AK1893">
        <v>1523.17</v>
      </c>
      <c r="AL1893">
        <v>-250.25</v>
      </c>
      <c r="AM1893">
        <v>4392.6399999999903</v>
      </c>
      <c r="AN1893">
        <v>8319.49</v>
      </c>
      <c r="AO1893">
        <v>-799.53</v>
      </c>
      <c r="AP1893">
        <v>-671.21</v>
      </c>
      <c r="AQ1893">
        <v>1607.8</v>
      </c>
      <c r="AR1893">
        <v>44378.015015880002</v>
      </c>
      <c r="AS1893" t="s">
        <v>4180</v>
      </c>
    </row>
    <row r="1894" spans="1:45" x14ac:dyDescent="0.3">
      <c r="A1894" s="4" t="s">
        <v>315</v>
      </c>
      <c r="B1894" s="4" t="s">
        <v>316</v>
      </c>
      <c r="C1894" t="s">
        <v>317</v>
      </c>
      <c r="D1894">
        <v>85.681180621163605</v>
      </c>
      <c r="E1894">
        <v>6.1522572823367403</v>
      </c>
      <c r="F1894">
        <v>2.8672456875889698</v>
      </c>
      <c r="G1894">
        <v>7.2032277379223197</v>
      </c>
      <c r="H1894">
        <v>9.7340692244430809</v>
      </c>
      <c r="I1894">
        <v>11.4330502178806</v>
      </c>
      <c r="J1894">
        <v>31.827124119038501</v>
      </c>
      <c r="K1894">
        <v>11.813035814061299</v>
      </c>
      <c r="L1894">
        <v>0</v>
      </c>
      <c r="M1894">
        <v>0</v>
      </c>
      <c r="N1894">
        <v>13.044536811140199</v>
      </c>
      <c r="O1894">
        <v>-3.8147468863512</v>
      </c>
      <c r="P1894">
        <v>-0.16694060380800699</v>
      </c>
      <c r="Q1894">
        <v>-3.5709497555658398</v>
      </c>
      <c r="R1894">
        <v>9.1253147400193608</v>
      </c>
      <c r="S1894">
        <v>59.699796047955097</v>
      </c>
      <c r="T1894">
        <v>42322.716380625003</v>
      </c>
      <c r="U1894">
        <v>12.347386126981901</v>
      </c>
      <c r="V1894">
        <v>0</v>
      </c>
      <c r="W1894">
        <v>42.7308821375211</v>
      </c>
      <c r="X1894">
        <v>8.0298152444423199</v>
      </c>
      <c r="Y1894">
        <v>7.6692386509027699</v>
      </c>
      <c r="Z1894">
        <v>74.999999882024397</v>
      </c>
      <c r="AA1894">
        <v>3.76265921533304</v>
      </c>
      <c r="AB1894">
        <v>6.5818233941909998</v>
      </c>
      <c r="AC1894">
        <v>0</v>
      </c>
      <c r="AD1894">
        <v>0</v>
      </c>
      <c r="AE1894">
        <v>80464</v>
      </c>
      <c r="AF1894">
        <v>7214.96</v>
      </c>
      <c r="AG1894">
        <v>519.71</v>
      </c>
      <c r="AH1894">
        <v>711.49</v>
      </c>
      <c r="AI1894">
        <v>24.53</v>
      </c>
      <c r="AJ1894">
        <v>824.89</v>
      </c>
      <c r="AK1894">
        <v>0</v>
      </c>
      <c r="AL1894">
        <v>3520.72</v>
      </c>
      <c r="AM1894">
        <v>2206.65</v>
      </c>
      <c r="AN1894">
        <v>3606.38</v>
      </c>
      <c r="AO1894">
        <v>196.84</v>
      </c>
      <c r="AP1894">
        <v>318.22000000000003</v>
      </c>
      <c r="AQ1894">
        <v>2091.4499999999998</v>
      </c>
      <c r="AR1894">
        <v>44529.366380624997</v>
      </c>
      <c r="AS1894" t="s">
        <v>4180</v>
      </c>
    </row>
    <row r="1895" spans="1:45" x14ac:dyDescent="0.3">
      <c r="A1895" s="4" t="s">
        <v>312</v>
      </c>
      <c r="B1895" s="4" t="s">
        <v>313</v>
      </c>
      <c r="C1895" t="s">
        <v>314</v>
      </c>
      <c r="D1895">
        <v>-306.93230495658997</v>
      </c>
      <c r="E1895">
        <v>-6.0590107940508604</v>
      </c>
      <c r="F1895">
        <v>-2.6031106611423902</v>
      </c>
      <c r="G1895">
        <v>-5.2305192946295902</v>
      </c>
      <c r="H1895">
        <v>12.3922147552559</v>
      </c>
      <c r="I1895">
        <v>11.2099937020496</v>
      </c>
      <c r="J1895">
        <v>44.011358075384102</v>
      </c>
      <c r="K1895">
        <v>38.887998125210402</v>
      </c>
      <c r="L1895">
        <v>12.7222674675082</v>
      </c>
      <c r="M1895">
        <v>0</v>
      </c>
      <c r="N1895">
        <v>0</v>
      </c>
      <c r="O1895">
        <v>9.6527721693758295</v>
      </c>
      <c r="P1895">
        <v>12.197345143817</v>
      </c>
      <c r="Q1895">
        <v>27.855027953815</v>
      </c>
      <c r="R1895">
        <v>0</v>
      </c>
      <c r="S1895">
        <v>222.629830379753</v>
      </c>
      <c r="T1895">
        <v>44456.585015504999</v>
      </c>
      <c r="U1895">
        <v>19.0302924325159</v>
      </c>
      <c r="V1895">
        <v>4.7541698030981301E-2</v>
      </c>
      <c r="W1895">
        <v>74.624295609166694</v>
      </c>
      <c r="X1895">
        <v>12.4702932911605</v>
      </c>
      <c r="Y1895">
        <v>6.8108331956046104</v>
      </c>
      <c r="Z1895">
        <v>37.005772476458702</v>
      </c>
      <c r="AA1895">
        <v>28.9402182317761</v>
      </c>
      <c r="AB1895">
        <v>12.7570035444935</v>
      </c>
      <c r="AC1895">
        <v>0</v>
      </c>
      <c r="AD1895">
        <v>5.19723788513598</v>
      </c>
      <c r="AE1895">
        <v>106810</v>
      </c>
      <c r="AF1895">
        <v>2794.56</v>
      </c>
      <c r="AG1895">
        <v>-146.16999999999999</v>
      </c>
      <c r="AH1895">
        <v>-204.82</v>
      </c>
      <c r="AI1895">
        <v>-4.1118187288186903</v>
      </c>
      <c r="AJ1895">
        <v>313.26999999999902</v>
      </c>
      <c r="AK1895">
        <v>816.63</v>
      </c>
      <c r="AL1895">
        <v>353.18</v>
      </c>
      <c r="AM1895">
        <v>752.13</v>
      </c>
      <c r="AN1895">
        <v>2357.51999999999</v>
      </c>
      <c r="AO1895">
        <v>260.479999999999</v>
      </c>
      <c r="AP1895">
        <v>373.84</v>
      </c>
      <c r="AQ1895">
        <v>1279.5999999999999</v>
      </c>
      <c r="AR1895">
        <v>44864.295015504998</v>
      </c>
      <c r="AS1895" t="s">
        <v>4180</v>
      </c>
    </row>
    <row r="1896" spans="1:45" x14ac:dyDescent="0.3">
      <c r="A1896" s="4" t="s">
        <v>310</v>
      </c>
      <c r="B1896" s="4" t="s">
        <v>311</v>
      </c>
      <c r="C1896" t="s">
        <v>62</v>
      </c>
      <c r="D1896">
        <v>30.4325999325448</v>
      </c>
      <c r="E1896">
        <v>4.1661071387687896</v>
      </c>
      <c r="F1896">
        <v>0.50467470878750598</v>
      </c>
      <c r="G1896">
        <v>6.10382431926294</v>
      </c>
      <c r="H1896">
        <v>-29.927283400996799</v>
      </c>
      <c r="I1896">
        <v>7.4405238265528002</v>
      </c>
      <c r="J1896">
        <v>3.7138316332793702</v>
      </c>
      <c r="K1896">
        <v>-10.367286486038299</v>
      </c>
      <c r="L1896">
        <v>0</v>
      </c>
      <c r="M1896">
        <v>0</v>
      </c>
      <c r="N1896">
        <v>0.579571876241879</v>
      </c>
      <c r="O1896">
        <v>-4.7135957797262797</v>
      </c>
      <c r="P1896">
        <v>0</v>
      </c>
      <c r="Q1896">
        <v>0</v>
      </c>
      <c r="R1896">
        <v>0</v>
      </c>
      <c r="S1896">
        <v>0</v>
      </c>
      <c r="T1896">
        <v>10878.903319875</v>
      </c>
      <c r="U1896">
        <v>1.22079486245668</v>
      </c>
      <c r="V1896">
        <v>0</v>
      </c>
      <c r="W1896">
        <v>15.3500218340006</v>
      </c>
      <c r="X1896">
        <v>0.375414789579334</v>
      </c>
      <c r="Y1896">
        <v>1.58938902413218E-2</v>
      </c>
      <c r="Z1896">
        <v>94.713485193832895</v>
      </c>
      <c r="AA1896">
        <v>2.2687330331373101E-2</v>
      </c>
      <c r="AB1896">
        <v>2.0130393327665801</v>
      </c>
      <c r="AC1896">
        <v>0</v>
      </c>
      <c r="AD1896">
        <v>0.118846642750321</v>
      </c>
      <c r="AE1896">
        <v>560916</v>
      </c>
      <c r="AF1896">
        <v>24803.63</v>
      </c>
      <c r="AG1896">
        <v>1513.97</v>
      </c>
      <c r="AH1896">
        <v>1448.67</v>
      </c>
      <c r="AI1896">
        <v>1.4328020386756899</v>
      </c>
      <c r="AJ1896">
        <v>1845.52</v>
      </c>
      <c r="AK1896">
        <v>81470.880000000005</v>
      </c>
      <c r="AL1896">
        <v>-23856.639999999999</v>
      </c>
      <c r="AM1896">
        <v>35308.120000000003</v>
      </c>
      <c r="AN1896">
        <v>37741.019999999997</v>
      </c>
      <c r="AO1896">
        <v>3384.79</v>
      </c>
      <c r="AP1896">
        <v>3443.45</v>
      </c>
      <c r="AQ1896">
        <v>44.75</v>
      </c>
      <c r="AR1896">
        <v>46074.043319875003</v>
      </c>
      <c r="AS1896" t="s">
        <v>4180</v>
      </c>
    </row>
    <row r="1897" spans="1:45" x14ac:dyDescent="0.3">
      <c r="A1897" s="4" t="s">
        <v>308</v>
      </c>
      <c r="B1897" s="4" t="s">
        <v>309</v>
      </c>
      <c r="C1897" t="s">
        <v>285</v>
      </c>
      <c r="D1897">
        <v>125.71927336611</v>
      </c>
      <c r="E1897">
        <v>30.1479801164514</v>
      </c>
      <c r="F1897">
        <v>23.707605766227498</v>
      </c>
      <c r="G1897">
        <v>19.729571848890298</v>
      </c>
      <c r="H1897">
        <v>26.574902035740099</v>
      </c>
      <c r="I1897">
        <v>30.189235394682498</v>
      </c>
      <c r="J1897">
        <v>151.70187372260301</v>
      </c>
      <c r="K1897">
        <v>58.019371956402203</v>
      </c>
      <c r="L1897">
        <v>5.4142200002958099</v>
      </c>
      <c r="M1897">
        <v>4.4712981999437904</v>
      </c>
      <c r="N1897">
        <v>100.993086799078</v>
      </c>
      <c r="O1897">
        <v>11.4108704367721</v>
      </c>
      <c r="P1897">
        <v>16.7603119369955</v>
      </c>
      <c r="Q1897">
        <v>29.292590189673898</v>
      </c>
      <c r="R1897">
        <v>18.914971885453902</v>
      </c>
      <c r="S1897">
        <v>87.471546738944596</v>
      </c>
      <c r="T1897">
        <v>45495.883297</v>
      </c>
      <c r="U1897">
        <v>34.227908486296201</v>
      </c>
      <c r="V1897">
        <v>0.64587748511454202</v>
      </c>
      <c r="W1897">
        <v>224.30294242914101</v>
      </c>
      <c r="X1897">
        <v>5.5449075123754596</v>
      </c>
      <c r="Y1897">
        <v>3.6040081931465502</v>
      </c>
      <c r="Z1897">
        <v>44.316789784387097</v>
      </c>
      <c r="AA1897">
        <v>11.927316333432</v>
      </c>
      <c r="AB1897">
        <v>31.021371806095502</v>
      </c>
      <c r="AC1897">
        <v>0</v>
      </c>
      <c r="AD1897">
        <v>1.2273742686640401</v>
      </c>
      <c r="AE1897">
        <v>397296</v>
      </c>
      <c r="AF1897">
        <v>1865.93</v>
      </c>
      <c r="AG1897">
        <v>368.14</v>
      </c>
      <c r="AH1897">
        <v>511.88</v>
      </c>
      <c r="AI1897">
        <v>59.113847869274501</v>
      </c>
      <c r="AJ1897">
        <v>563.30999999999995</v>
      </c>
      <c r="AK1897">
        <v>0</v>
      </c>
      <c r="AL1897">
        <v>1289.9000000000001</v>
      </c>
      <c r="AM1897">
        <v>859.62</v>
      </c>
      <c r="AN1897">
        <v>1352.18</v>
      </c>
      <c r="AO1897">
        <v>398.56</v>
      </c>
      <c r="AP1897">
        <v>437.39</v>
      </c>
      <c r="AQ1897">
        <v>7403.75</v>
      </c>
      <c r="AR1897">
        <v>46282.293296999997</v>
      </c>
      <c r="AS1897" t="s">
        <v>4180</v>
      </c>
    </row>
    <row r="1898" spans="1:45" x14ac:dyDescent="0.3">
      <c r="A1898" s="4" t="s">
        <v>305</v>
      </c>
      <c r="B1898" s="4" t="s">
        <v>306</v>
      </c>
      <c r="C1898" t="s">
        <v>307</v>
      </c>
      <c r="D1898">
        <v>139.76026498617</v>
      </c>
      <c r="E1898">
        <v>39.9551843074684</v>
      </c>
      <c r="F1898">
        <v>21.200689736742099</v>
      </c>
      <c r="G1898">
        <v>11.939644443509501</v>
      </c>
      <c r="H1898">
        <v>20.575164533109</v>
      </c>
      <c r="I1898">
        <v>19.164361614482999</v>
      </c>
      <c r="J1898">
        <v>31.519396447400599</v>
      </c>
      <c r="K1898">
        <v>23.357468692161099</v>
      </c>
      <c r="L1898">
        <v>14.356748937709</v>
      </c>
      <c r="M1898">
        <v>10.666983093752799</v>
      </c>
      <c r="N1898">
        <v>41.788755552283398</v>
      </c>
      <c r="O1898">
        <v>9.5790041473313696</v>
      </c>
      <c r="P1898">
        <v>7.2034246758452198</v>
      </c>
      <c r="Q1898">
        <v>25.994589995084599</v>
      </c>
      <c r="R1898">
        <v>8.0248259169357805</v>
      </c>
      <c r="S1898">
        <v>95.433196321000096</v>
      </c>
      <c r="T1898">
        <v>47290.193446340003</v>
      </c>
      <c r="U1898">
        <v>53.7905178626932</v>
      </c>
      <c r="V1898">
        <v>0.58583543648254999</v>
      </c>
      <c r="W1898">
        <v>111.55471454976001</v>
      </c>
      <c r="X1898">
        <v>17.331493972408101</v>
      </c>
      <c r="Y1898">
        <v>12.6815938569863</v>
      </c>
      <c r="Z1898">
        <v>47.191513908082499</v>
      </c>
      <c r="AA1898">
        <v>25.0694781024063</v>
      </c>
      <c r="AB1898">
        <v>7.5170295092090802</v>
      </c>
      <c r="AC1898">
        <v>0</v>
      </c>
      <c r="AD1898">
        <v>3.8795220387104901</v>
      </c>
      <c r="AE1898">
        <v>72430</v>
      </c>
      <c r="AF1898">
        <v>2852.43</v>
      </c>
      <c r="AG1898">
        <v>340.56999999999903</v>
      </c>
      <c r="AH1898">
        <v>453.409999999999</v>
      </c>
      <c r="AI1898">
        <v>305.337858397898</v>
      </c>
      <c r="AJ1898">
        <v>546.64999999999895</v>
      </c>
      <c r="AK1898">
        <v>0</v>
      </c>
      <c r="AL1898">
        <v>832.53</v>
      </c>
      <c r="AM1898">
        <v>435</v>
      </c>
      <c r="AN1898">
        <v>884.88</v>
      </c>
      <c r="AO1898">
        <v>680.56</v>
      </c>
      <c r="AP1898">
        <v>695.89</v>
      </c>
      <c r="AQ1898">
        <v>41826.199999999997</v>
      </c>
      <c r="AR1898">
        <v>47598.153446340002</v>
      </c>
      <c r="AS1898" t="s">
        <v>4180</v>
      </c>
    </row>
    <row r="1899" spans="1:45" x14ac:dyDescent="0.3">
      <c r="A1899" s="4" t="s">
        <v>303</v>
      </c>
      <c r="B1899" s="4" t="s">
        <v>304</v>
      </c>
      <c r="C1899" t="s">
        <v>268</v>
      </c>
      <c r="D1899">
        <v>36.000219580919598</v>
      </c>
      <c r="E1899">
        <v>30.112294218119601</v>
      </c>
      <c r="F1899">
        <v>28.197760360724399</v>
      </c>
      <c r="G1899">
        <v>60.214194228201301</v>
      </c>
      <c r="H1899">
        <v>67.163439163174701</v>
      </c>
      <c r="I1899">
        <v>81.951547412501</v>
      </c>
      <c r="J1899">
        <v>-41.112684462451497</v>
      </c>
      <c r="K1899">
        <v>0</v>
      </c>
      <c r="L1899">
        <v>0</v>
      </c>
      <c r="M1899">
        <v>0</v>
      </c>
      <c r="N1899">
        <v>416.225040813764</v>
      </c>
      <c r="O1899">
        <v>8.0594470589062208</v>
      </c>
      <c r="P1899">
        <v>20.1936208549714</v>
      </c>
      <c r="Q1899">
        <v>7.9017377435916796</v>
      </c>
      <c r="R1899">
        <v>21.313592997654499</v>
      </c>
      <c r="S1899">
        <v>33.8130578225176</v>
      </c>
      <c r="T1899">
        <v>47725.301111599998</v>
      </c>
      <c r="U1899">
        <v>9.9928501672047503</v>
      </c>
      <c r="V1899">
        <v>1.51703314522432</v>
      </c>
      <c r="W1899">
        <v>36.453215429912802</v>
      </c>
      <c r="X1899">
        <v>9.4395842598547492</v>
      </c>
      <c r="Y1899">
        <v>1.9843596499541301</v>
      </c>
      <c r="Z1899">
        <v>68.836984692558502</v>
      </c>
      <c r="AA1899">
        <v>10.5372774762603</v>
      </c>
      <c r="AB1899">
        <v>8.1609566680074401</v>
      </c>
      <c r="AC1899">
        <v>0</v>
      </c>
      <c r="AD1899">
        <v>0</v>
      </c>
      <c r="AE1899">
        <v>549695</v>
      </c>
      <c r="AF1899">
        <v>2201.7399999999998</v>
      </c>
      <c r="AG1899">
        <v>1325.75999999999</v>
      </c>
      <c r="AH1899">
        <v>1748.94999999999</v>
      </c>
      <c r="AI1899">
        <v>62.277701082193602</v>
      </c>
      <c r="AJ1899">
        <v>1804.3599999999899</v>
      </c>
      <c r="AK1899">
        <v>4753.25</v>
      </c>
      <c r="AL1899">
        <v>4102.54</v>
      </c>
      <c r="AM1899">
        <v>2.35</v>
      </c>
      <c r="AN1899">
        <v>4776.18</v>
      </c>
      <c r="AO1899">
        <v>1073.7</v>
      </c>
      <c r="AP1899">
        <v>1085.32</v>
      </c>
      <c r="AQ1899">
        <v>2152.85</v>
      </c>
      <c r="AR1899">
        <v>47727.651111599997</v>
      </c>
      <c r="AS1899" t="s">
        <v>4180</v>
      </c>
    </row>
    <row r="1900" spans="1:45" x14ac:dyDescent="0.3">
      <c r="A1900" s="4" t="s">
        <v>301</v>
      </c>
      <c r="B1900" s="4" t="s">
        <v>302</v>
      </c>
      <c r="C1900" t="s">
        <v>153</v>
      </c>
      <c r="D1900">
        <v>37.992965363163101</v>
      </c>
      <c r="E1900">
        <v>12.8556099931165</v>
      </c>
      <c r="F1900">
        <v>1.65404547146801</v>
      </c>
      <c r="G1900">
        <v>4.5115255306632296</v>
      </c>
      <c r="H1900">
        <v>25.3956175858489</v>
      </c>
      <c r="I1900">
        <v>37.644193468629098</v>
      </c>
      <c r="J1900">
        <v>18.988015861152501</v>
      </c>
      <c r="K1900">
        <v>25.535162660113901</v>
      </c>
      <c r="L1900">
        <v>396.35760786731799</v>
      </c>
      <c r="M1900">
        <v>302.01379598725498</v>
      </c>
      <c r="N1900">
        <v>1.94381133529238</v>
      </c>
      <c r="O1900">
        <v>2.1327230717163901</v>
      </c>
      <c r="P1900">
        <v>4.2622099405665104</v>
      </c>
      <c r="Q1900">
        <v>5.9366954069395002</v>
      </c>
      <c r="R1900">
        <v>13.1530976305637</v>
      </c>
      <c r="S1900">
        <v>23.142202474090301</v>
      </c>
      <c r="T1900">
        <v>98945.83615191</v>
      </c>
      <c r="U1900">
        <v>3.6550659386308801</v>
      </c>
      <c r="V1900">
        <v>0</v>
      </c>
      <c r="W1900">
        <v>29.7578689294014</v>
      </c>
      <c r="X1900">
        <v>4.1157249940503996E-3</v>
      </c>
      <c r="Y1900">
        <v>1.5616010759139399E-4</v>
      </c>
      <c r="Z1900">
        <v>74.971696758317904</v>
      </c>
      <c r="AA1900">
        <v>16.5593940108993</v>
      </c>
      <c r="AB1900">
        <v>6.9040592312555296</v>
      </c>
      <c r="AC1900">
        <v>20.5231450668173</v>
      </c>
      <c r="AD1900">
        <v>0</v>
      </c>
      <c r="AE1900">
        <v>1142697</v>
      </c>
      <c r="AF1900">
        <v>28149.68</v>
      </c>
      <c r="AG1900">
        <v>1269.98</v>
      </c>
      <c r="AH1900">
        <v>2288.7399999999998</v>
      </c>
      <c r="AI1900">
        <v>3.29271481718279</v>
      </c>
      <c r="AJ1900">
        <v>10596.72</v>
      </c>
      <c r="AK1900">
        <v>0.01</v>
      </c>
      <c r="AL1900">
        <v>-12542.11</v>
      </c>
      <c r="AM1900">
        <v>1627.4099999999901</v>
      </c>
      <c r="AN1900">
        <v>13200.94</v>
      </c>
      <c r="AO1900">
        <v>3396.74</v>
      </c>
      <c r="AP1900">
        <v>7014.35</v>
      </c>
      <c r="AQ1900">
        <v>124.55</v>
      </c>
      <c r="AR1900">
        <v>48250.306151910001</v>
      </c>
      <c r="AS1900" t="s">
        <v>4180</v>
      </c>
    </row>
    <row r="1901" spans="1:45" x14ac:dyDescent="0.3">
      <c r="A1901" s="4" t="s">
        <v>298</v>
      </c>
      <c r="B1901" s="4" t="s">
        <v>299</v>
      </c>
      <c r="C1901" t="s">
        <v>300</v>
      </c>
      <c r="D1901">
        <v>14.9240134929895</v>
      </c>
      <c r="E1901">
        <v>22.599044263839001</v>
      </c>
      <c r="F1901">
        <v>6.0279694163534296</v>
      </c>
      <c r="G1901">
        <v>14.011747608090101</v>
      </c>
      <c r="H1901">
        <v>23.5569117499073</v>
      </c>
      <c r="I1901">
        <v>24.750255194726499</v>
      </c>
      <c r="J1901">
        <v>24.030117690577999</v>
      </c>
      <c r="K1901">
        <v>0</v>
      </c>
      <c r="L1901">
        <v>0.330107717994989</v>
      </c>
      <c r="M1901">
        <v>0</v>
      </c>
      <c r="N1901">
        <v>8.5559370273146396</v>
      </c>
      <c r="O1901">
        <v>4.7105183857283501</v>
      </c>
      <c r="P1901">
        <v>6.9885740743464897</v>
      </c>
      <c r="Q1901">
        <v>37.125884737623601</v>
      </c>
      <c r="R1901">
        <v>15.3089428185981</v>
      </c>
      <c r="S1901">
        <v>13.152508888474101</v>
      </c>
      <c r="T1901">
        <v>41223.194750000002</v>
      </c>
      <c r="U1901">
        <v>3.1360391971292398</v>
      </c>
      <c r="V1901">
        <v>2.0749757919490901</v>
      </c>
      <c r="W1901">
        <v>-75.139025916263805</v>
      </c>
      <c r="X1901">
        <v>18.2452573735561</v>
      </c>
      <c r="Y1901">
        <v>6.0489186946282301</v>
      </c>
      <c r="Z1901">
        <v>75.150060035138793</v>
      </c>
      <c r="AA1901">
        <v>3.1539713655564201</v>
      </c>
      <c r="AB1901">
        <v>2.5545279054988499</v>
      </c>
      <c r="AC1901">
        <v>0</v>
      </c>
      <c r="AD1901">
        <v>0.32885858472580398</v>
      </c>
      <c r="AE1901">
        <v>207018</v>
      </c>
      <c r="AF1901">
        <v>23119.599999999999</v>
      </c>
      <c r="AG1901">
        <v>3239.46</v>
      </c>
      <c r="AH1901">
        <v>4276.99</v>
      </c>
      <c r="AI1901">
        <v>96.877425142985402</v>
      </c>
      <c r="AJ1901">
        <v>5722.16</v>
      </c>
      <c r="AK1901">
        <v>1055.51</v>
      </c>
      <c r="AL1901">
        <v>15077.88</v>
      </c>
      <c r="AM1901">
        <v>7177.35</v>
      </c>
      <c r="AN1901">
        <v>15416.18</v>
      </c>
      <c r="AO1901">
        <v>13945.4399999999</v>
      </c>
      <c r="AP1901">
        <v>15262.72</v>
      </c>
      <c r="AQ1901">
        <v>1446.2</v>
      </c>
      <c r="AR1901">
        <v>48345.744749999998</v>
      </c>
      <c r="AS1901" t="s">
        <v>4180</v>
      </c>
    </row>
    <row r="1902" spans="1:45" x14ac:dyDescent="0.3">
      <c r="A1902" s="4" t="s">
        <v>296</v>
      </c>
      <c r="B1902" s="4" t="s">
        <v>297</v>
      </c>
      <c r="C1902" t="s">
        <v>175</v>
      </c>
      <c r="D1902">
        <v>16.571841865338001</v>
      </c>
      <c r="E1902">
        <v>19.382863960561298</v>
      </c>
      <c r="F1902">
        <v>13.6438582413533</v>
      </c>
      <c r="G1902">
        <v>9.25767575623256</v>
      </c>
      <c r="H1902">
        <v>17.0747513586251</v>
      </c>
      <c r="I1902">
        <v>14.6296818646645</v>
      </c>
      <c r="J1902">
        <v>-39.425619931428599</v>
      </c>
      <c r="K1902">
        <v>-6.43260486828314</v>
      </c>
      <c r="L1902">
        <v>3.7534359794365</v>
      </c>
      <c r="M1902">
        <v>1.6555684878991099</v>
      </c>
      <c r="N1902">
        <v>38.715023459227602</v>
      </c>
      <c r="O1902">
        <v>1.74587037040676</v>
      </c>
      <c r="P1902">
        <v>-0.98523697170401703</v>
      </c>
      <c r="Q1902">
        <v>2.0032398343186202</v>
      </c>
      <c r="R1902">
        <v>-1.47690291601145</v>
      </c>
      <c r="S1902">
        <v>18.7817701773903</v>
      </c>
      <c r="T1902">
        <v>42458.121602589999</v>
      </c>
      <c r="U1902">
        <v>3.1075644956775901</v>
      </c>
      <c r="V1902">
        <v>4.3383333701621201</v>
      </c>
      <c r="W1902">
        <v>101.370081133838</v>
      </c>
      <c r="X1902">
        <v>23.688195630874102</v>
      </c>
      <c r="Y1902">
        <v>8.4276522269829801</v>
      </c>
      <c r="Z1902">
        <v>34.754886372319199</v>
      </c>
      <c r="AA1902">
        <v>29.5689896126893</v>
      </c>
      <c r="AB1902">
        <v>9.5401766533329599</v>
      </c>
      <c r="AC1902">
        <v>0</v>
      </c>
      <c r="AD1902">
        <v>1.2490033356534</v>
      </c>
      <c r="AE1902">
        <v>398538</v>
      </c>
      <c r="AF1902">
        <v>31517.09</v>
      </c>
      <c r="AG1902">
        <v>2917.74999999999</v>
      </c>
      <c r="AH1902">
        <v>3849.3199999999902</v>
      </c>
      <c r="AI1902">
        <v>146.06292705275001</v>
      </c>
      <c r="AJ1902">
        <v>4610.8499999999904</v>
      </c>
      <c r="AK1902">
        <v>4356.28</v>
      </c>
      <c r="AL1902">
        <v>15344.97</v>
      </c>
      <c r="AM1902">
        <v>6621.58</v>
      </c>
      <c r="AN1902">
        <v>15559.61</v>
      </c>
      <c r="AO1902">
        <v>3529.43</v>
      </c>
      <c r="AP1902">
        <v>4110.45</v>
      </c>
      <c r="AQ1902">
        <v>2391.5500000000002</v>
      </c>
      <c r="AR1902">
        <v>48352.491602590002</v>
      </c>
      <c r="AS1902" t="s">
        <v>4180</v>
      </c>
    </row>
    <row r="1903" spans="1:45" x14ac:dyDescent="0.3">
      <c r="A1903" s="4" t="s">
        <v>294</v>
      </c>
      <c r="B1903" s="4" t="s">
        <v>295</v>
      </c>
      <c r="C1903" t="s">
        <v>52</v>
      </c>
      <c r="D1903">
        <v>22.020163997556001</v>
      </c>
      <c r="E1903">
        <v>13.528918856912799</v>
      </c>
      <c r="F1903">
        <v>2.1298017737113799</v>
      </c>
      <c r="G1903">
        <v>15.071545867738299</v>
      </c>
      <c r="H1903">
        <v>34.8187613414688</v>
      </c>
      <c r="I1903">
        <v>20.854668847086099</v>
      </c>
      <c r="J1903">
        <v>-30.865404252613502</v>
      </c>
      <c r="K1903">
        <v>0</v>
      </c>
      <c r="L1903">
        <v>0</v>
      </c>
      <c r="M1903">
        <v>0</v>
      </c>
      <c r="N1903">
        <v>2.2552751950917398</v>
      </c>
      <c r="O1903">
        <v>53.248530900153703</v>
      </c>
      <c r="P1903">
        <v>46.6929986025415</v>
      </c>
      <c r="Q1903">
        <v>0</v>
      </c>
      <c r="R1903">
        <v>31.760015205078599</v>
      </c>
      <c r="S1903">
        <v>-63.5459302953549</v>
      </c>
      <c r="T1903">
        <v>42371.640890049901</v>
      </c>
      <c r="U1903">
        <v>2.7897569355354701</v>
      </c>
      <c r="V1903">
        <v>0.33164064012119199</v>
      </c>
      <c r="W1903">
        <v>-16.5360040372349</v>
      </c>
      <c r="X1903">
        <v>1.93531076700033</v>
      </c>
      <c r="Y1903">
        <v>1.8835000656304499</v>
      </c>
      <c r="Z1903">
        <v>39.989232600777797</v>
      </c>
      <c r="AA1903">
        <v>34.6040172730482</v>
      </c>
      <c r="AB1903">
        <v>5.5319476131599199</v>
      </c>
      <c r="AC1903">
        <v>0</v>
      </c>
      <c r="AD1903">
        <v>0</v>
      </c>
      <c r="AE1903">
        <v>543012</v>
      </c>
      <c r="AF1903">
        <v>14633.2699999999</v>
      </c>
      <c r="AG1903">
        <v>2205.45999999999</v>
      </c>
      <c r="AH1903">
        <v>2948.6599999999899</v>
      </c>
      <c r="AI1903">
        <v>13.694906773722501</v>
      </c>
      <c r="AJ1903">
        <v>3051.7199999999898</v>
      </c>
      <c r="AK1903">
        <v>25155.39</v>
      </c>
      <c r="AL1903">
        <v>10383.209999999999</v>
      </c>
      <c r="AM1903">
        <v>6192.95</v>
      </c>
      <c r="AN1903">
        <v>17408.179999999898</v>
      </c>
      <c r="AO1903">
        <v>-1167.07</v>
      </c>
      <c r="AP1903">
        <v>-944.56</v>
      </c>
      <c r="AQ1903">
        <v>294.95</v>
      </c>
      <c r="AR1903">
        <v>48564.59089005</v>
      </c>
      <c r="AS1903" t="s">
        <v>4180</v>
      </c>
    </row>
    <row r="1904" spans="1:45" x14ac:dyDescent="0.3">
      <c r="A1904" s="4" t="s">
        <v>292</v>
      </c>
      <c r="B1904" s="4" t="s">
        <v>293</v>
      </c>
      <c r="C1904" t="s">
        <v>109</v>
      </c>
      <c r="D1904">
        <v>38.857368989999003</v>
      </c>
      <c r="E1904">
        <v>23.4865703787572</v>
      </c>
      <c r="F1904">
        <v>8.9151304336679598</v>
      </c>
      <c r="G1904">
        <v>15.529158417561</v>
      </c>
      <c r="H1904">
        <v>26.924027839460098</v>
      </c>
      <c r="I1904">
        <v>31.536764961272599</v>
      </c>
      <c r="J1904">
        <v>-1.6260488618322599</v>
      </c>
      <c r="K1904">
        <v>13.911683024871399</v>
      </c>
      <c r="L1904">
        <v>82.667799635782302</v>
      </c>
      <c r="M1904">
        <v>50.385203788822302</v>
      </c>
      <c r="N1904">
        <v>15.1973661848041</v>
      </c>
      <c r="O1904">
        <v>3.1230922527588998</v>
      </c>
      <c r="P1904">
        <v>-1.66495978268498</v>
      </c>
      <c r="Q1904">
        <v>-6.0164744724119803</v>
      </c>
      <c r="R1904">
        <v>-6.2981888809164701</v>
      </c>
      <c r="S1904">
        <v>39.090809804255002</v>
      </c>
      <c r="T1904">
        <v>52727.673091199998</v>
      </c>
      <c r="U1904">
        <v>8.3336211025548295</v>
      </c>
      <c r="V1904">
        <v>1.2175607040979599</v>
      </c>
      <c r="W1904">
        <v>5.6847788946776197</v>
      </c>
      <c r="X1904">
        <v>8.93990830545685</v>
      </c>
      <c r="Y1904">
        <v>6.7324884034484196</v>
      </c>
      <c r="Z1904">
        <v>71.246177818203094</v>
      </c>
      <c r="AA1904">
        <v>11.6322246799956</v>
      </c>
      <c r="AB1904">
        <v>4.4075045005776996</v>
      </c>
      <c r="AC1904">
        <v>0</v>
      </c>
      <c r="AD1904">
        <v>4.2547478258238597E-2</v>
      </c>
      <c r="AE1904">
        <v>67205</v>
      </c>
      <c r="AF1904">
        <v>8061.48</v>
      </c>
      <c r="AG1904">
        <v>1251.8800000000001</v>
      </c>
      <c r="AH1904">
        <v>1526.26</v>
      </c>
      <c r="AI1904">
        <v>73.978245947116307</v>
      </c>
      <c r="AJ1904">
        <v>2542.33</v>
      </c>
      <c r="AK1904">
        <v>42.09</v>
      </c>
      <c r="AL1904">
        <v>5748.21</v>
      </c>
      <c r="AM1904">
        <v>742.55</v>
      </c>
      <c r="AN1904">
        <v>5837.17</v>
      </c>
      <c r="AO1904">
        <v>1675.54</v>
      </c>
      <c r="AP1904">
        <v>2010.69</v>
      </c>
      <c r="AQ1904">
        <v>2763.6</v>
      </c>
      <c r="AR1904">
        <v>48644.763091200002</v>
      </c>
      <c r="AS1904" t="s">
        <v>4180</v>
      </c>
    </row>
    <row r="1905" spans="1:45" x14ac:dyDescent="0.3">
      <c r="A1905" s="4" t="s">
        <v>290</v>
      </c>
      <c r="B1905" s="4" t="s">
        <v>291</v>
      </c>
      <c r="C1905" t="s">
        <v>127</v>
      </c>
      <c r="D1905">
        <v>12.1313751927508</v>
      </c>
      <c r="E1905">
        <v>12.8807385573168</v>
      </c>
      <c r="F1905">
        <v>4.7883318513755304</v>
      </c>
      <c r="G1905">
        <v>8.0248526016867299</v>
      </c>
      <c r="H1905">
        <v>19.152909264026999</v>
      </c>
      <c r="I1905">
        <v>25.166259377028801</v>
      </c>
      <c r="J1905">
        <v>39.659114120840201</v>
      </c>
      <c r="K1905">
        <v>30.709324011895301</v>
      </c>
      <c r="L1905">
        <v>94.7397240259792</v>
      </c>
      <c r="M1905">
        <v>65.392312175368104</v>
      </c>
      <c r="N1905">
        <v>8.5541681901864397</v>
      </c>
      <c r="O1905">
        <v>20.566114667237098</v>
      </c>
      <c r="P1905">
        <v>30.239788226306299</v>
      </c>
      <c r="Q1905">
        <v>22.518329145421799</v>
      </c>
      <c r="R1905">
        <v>0</v>
      </c>
      <c r="S1905">
        <v>5.83961122894745</v>
      </c>
      <c r="T1905">
        <v>69941.903548354996</v>
      </c>
      <c r="U1905">
        <v>1.5733119160782301</v>
      </c>
      <c r="V1905">
        <v>0</v>
      </c>
      <c r="W1905">
        <v>-50.202284479558003</v>
      </c>
      <c r="X1905">
        <v>16.7111327444496</v>
      </c>
      <c r="Y1905">
        <v>13.495191190334999</v>
      </c>
      <c r="Z1905">
        <v>60.444151423129398</v>
      </c>
      <c r="AA1905">
        <v>8.9268128182070097</v>
      </c>
      <c r="AB1905">
        <v>8.1288318375505906</v>
      </c>
      <c r="AC1905">
        <v>24.238361836311</v>
      </c>
      <c r="AD1905">
        <v>3.1211619950899201</v>
      </c>
      <c r="AE1905">
        <v>299954</v>
      </c>
      <c r="AF1905">
        <v>49997.18</v>
      </c>
      <c r="AG1905">
        <v>4012.2</v>
      </c>
      <c r="AH1905">
        <v>6035.75</v>
      </c>
      <c r="AI1905">
        <v>39.334678221425598</v>
      </c>
      <c r="AJ1905">
        <v>12582.42</v>
      </c>
      <c r="AK1905">
        <v>144.26</v>
      </c>
      <c r="AL1905">
        <v>29754.19</v>
      </c>
      <c r="AM1905">
        <v>7163.5</v>
      </c>
      <c r="AN1905">
        <v>30936.969999999899</v>
      </c>
      <c r="AO1905">
        <v>11102.82</v>
      </c>
      <c r="AP1905">
        <v>11960.93</v>
      </c>
      <c r="AQ1905">
        <v>487.6</v>
      </c>
      <c r="AR1905">
        <v>48673.503548355002</v>
      </c>
      <c r="AS1905" t="s">
        <v>4180</v>
      </c>
    </row>
    <row r="1906" spans="1:45" x14ac:dyDescent="0.3">
      <c r="A1906" s="4" t="s">
        <v>288</v>
      </c>
      <c r="B1906" s="4" t="s">
        <v>289</v>
      </c>
      <c r="C1906" t="s">
        <v>153</v>
      </c>
      <c r="D1906">
        <v>61.5893494868129</v>
      </c>
      <c r="E1906">
        <v>6.0909507864836403</v>
      </c>
      <c r="F1906">
        <v>3.1111184116353598</v>
      </c>
      <c r="G1906">
        <v>11.084048601047799</v>
      </c>
      <c r="H1906">
        <v>38.823433815645899</v>
      </c>
      <c r="I1906">
        <v>44.047207669156101</v>
      </c>
      <c r="J1906">
        <v>243.21728570112299</v>
      </c>
      <c r="K1906">
        <v>37.475761402229999</v>
      </c>
      <c r="L1906">
        <v>57.548067770797601</v>
      </c>
      <c r="M1906">
        <v>48.091290828981002</v>
      </c>
      <c r="N1906">
        <v>6.7941603769636698</v>
      </c>
      <c r="O1906">
        <v>-6.7292685064234501</v>
      </c>
      <c r="P1906">
        <v>-6.2663296581801804</v>
      </c>
      <c r="Q1906">
        <v>0.90084937137240295</v>
      </c>
      <c r="R1906">
        <v>-11.3045265557167</v>
      </c>
      <c r="S1906">
        <v>45.980496702204299</v>
      </c>
      <c r="T1906">
        <v>56164.445729769999</v>
      </c>
      <c r="U1906">
        <v>3.3792350354504102</v>
      </c>
      <c r="V1906">
        <v>0.67043293775863999</v>
      </c>
      <c r="W1906">
        <v>110.346906638287</v>
      </c>
      <c r="X1906">
        <v>9.1832701304140798</v>
      </c>
      <c r="Y1906">
        <v>0.16423448965510601</v>
      </c>
      <c r="Z1906">
        <v>74.661986192314501</v>
      </c>
      <c r="AA1906">
        <v>5.5125847284780001</v>
      </c>
      <c r="AB1906">
        <v>2.4001958755470501</v>
      </c>
      <c r="AC1906">
        <v>10.391691813019399</v>
      </c>
      <c r="AD1906">
        <v>0</v>
      </c>
      <c r="AE1906">
        <v>225105</v>
      </c>
      <c r="AF1906">
        <v>7176.8</v>
      </c>
      <c r="AG1906">
        <v>795.48</v>
      </c>
      <c r="AH1906">
        <v>1098.5899999999999</v>
      </c>
      <c r="AI1906">
        <v>4.8442381896827502</v>
      </c>
      <c r="AJ1906">
        <v>3161.18</v>
      </c>
      <c r="AK1906">
        <v>3367.92</v>
      </c>
      <c r="AL1906">
        <v>10472.299999999999</v>
      </c>
      <c r="AM1906">
        <v>1163.4100000000001</v>
      </c>
      <c r="AN1906">
        <v>14498.28</v>
      </c>
      <c r="AO1906">
        <v>3264.42</v>
      </c>
      <c r="AP1906">
        <v>3699.86</v>
      </c>
      <c r="AQ1906">
        <v>304.7</v>
      </c>
      <c r="AR1906">
        <v>48993.095729770001</v>
      </c>
      <c r="AS1906" t="s">
        <v>4180</v>
      </c>
    </row>
    <row r="1907" spans="1:45" x14ac:dyDescent="0.3">
      <c r="A1907" s="4" t="s">
        <v>286</v>
      </c>
      <c r="B1907" s="4" t="s">
        <v>287</v>
      </c>
      <c r="C1907" t="s">
        <v>4179</v>
      </c>
      <c r="D1907">
        <v>67.837275363017994</v>
      </c>
      <c r="E1907">
        <v>24.797021562997799</v>
      </c>
      <c r="F1907">
        <v>5.7951242588847096</v>
      </c>
      <c r="G1907">
        <v>1.95627661936903</v>
      </c>
      <c r="H1907">
        <v>4.04077882436279</v>
      </c>
      <c r="I1907">
        <v>3.8460401025280802</v>
      </c>
      <c r="J1907">
        <v>-16.098752034725901</v>
      </c>
      <c r="K1907">
        <v>0</v>
      </c>
      <c r="L1907">
        <v>57.729636311265303</v>
      </c>
      <c r="M1907">
        <v>31.050740566681299</v>
      </c>
      <c r="N1907">
        <v>7.2558281456131297</v>
      </c>
      <c r="O1907">
        <v>15.8448314577277</v>
      </c>
      <c r="P1907">
        <v>23.234030341872099</v>
      </c>
      <c r="Q1907">
        <v>106.56918003677301</v>
      </c>
      <c r="R1907">
        <v>53.126940076648602</v>
      </c>
      <c r="S1907">
        <v>0</v>
      </c>
      <c r="T1907">
        <v>50027.343417900003</v>
      </c>
      <c r="U1907">
        <v>14.966509533496</v>
      </c>
      <c r="V1907">
        <v>0</v>
      </c>
      <c r="W1907">
        <v>309.47114002694701</v>
      </c>
      <c r="X1907">
        <v>1.0852123706383501</v>
      </c>
      <c r="Y1907">
        <v>0.71647351615824995</v>
      </c>
      <c r="Z1907">
        <v>87.940884431193595</v>
      </c>
      <c r="AA1907">
        <v>2.8928867379485701</v>
      </c>
      <c r="AB1907">
        <v>5.89790465928305</v>
      </c>
      <c r="AC1907">
        <v>0</v>
      </c>
      <c r="AD1907">
        <v>1.1391662479509601E-2</v>
      </c>
      <c r="AE1907">
        <v>756802</v>
      </c>
      <c r="AF1907">
        <v>37195.659999999902</v>
      </c>
      <c r="AG1907">
        <v>727.64999999999895</v>
      </c>
      <c r="AH1907">
        <v>756.63999999999896</v>
      </c>
      <c r="AI1907">
        <v>63.664265783510103</v>
      </c>
      <c r="AJ1907">
        <v>1430.5599999999899</v>
      </c>
      <c r="AK1907">
        <v>282.06</v>
      </c>
      <c r="AL1907">
        <v>2729.96</v>
      </c>
      <c r="AM1907">
        <v>1238.46</v>
      </c>
      <c r="AN1907">
        <v>3298.1499999999901</v>
      </c>
      <c r="AO1907">
        <v>463.969999999999</v>
      </c>
      <c r="AP1907">
        <v>926.01</v>
      </c>
      <c r="AQ1907">
        <v>391.25</v>
      </c>
      <c r="AR1907">
        <v>49361.7934179</v>
      </c>
      <c r="AS1907" t="s">
        <v>4180</v>
      </c>
    </row>
    <row r="1908" spans="1:45" x14ac:dyDescent="0.3">
      <c r="A1908" s="4" t="s">
        <v>283</v>
      </c>
      <c r="B1908" s="4" t="s">
        <v>284</v>
      </c>
      <c r="C1908" t="s">
        <v>285</v>
      </c>
      <c r="D1908">
        <v>75.300454784554503</v>
      </c>
      <c r="E1908">
        <v>21.196095035710201</v>
      </c>
      <c r="F1908">
        <v>14.1587064411121</v>
      </c>
      <c r="G1908">
        <v>11.837455830388601</v>
      </c>
      <c r="H1908">
        <v>20.761365342922598</v>
      </c>
      <c r="I1908">
        <v>20.7213477531498</v>
      </c>
      <c r="J1908">
        <v>68.598825499605098</v>
      </c>
      <c r="K1908">
        <v>43.829472652750702</v>
      </c>
      <c r="L1908">
        <v>0</v>
      </c>
      <c r="M1908">
        <v>0</v>
      </c>
      <c r="N1908">
        <v>41.901452937460398</v>
      </c>
      <c r="O1908">
        <v>12.204148570422699</v>
      </c>
      <c r="P1908">
        <v>13.9674730833806</v>
      </c>
      <c r="Q1908">
        <v>19.511637116590101</v>
      </c>
      <c r="R1908">
        <v>2.5264987705903401</v>
      </c>
      <c r="S1908">
        <v>51.706836748907797</v>
      </c>
      <c r="T1908">
        <v>48209.291658595001</v>
      </c>
      <c r="U1908">
        <v>14.3393407379981</v>
      </c>
      <c r="V1908">
        <v>0.46269400481148099</v>
      </c>
      <c r="W1908">
        <v>94.243558676710606</v>
      </c>
      <c r="X1908">
        <v>5.4256574368974304</v>
      </c>
      <c r="Y1908">
        <v>4.7996355364546099</v>
      </c>
      <c r="Z1908">
        <v>73.931429612276204</v>
      </c>
      <c r="AA1908">
        <v>9.2291091111364398</v>
      </c>
      <c r="AB1908">
        <v>6.3291242440296003</v>
      </c>
      <c r="AC1908">
        <v>0</v>
      </c>
      <c r="AD1908">
        <v>0</v>
      </c>
      <c r="AE1908">
        <v>177839</v>
      </c>
      <c r="AF1908">
        <v>5603.4</v>
      </c>
      <c r="AG1908">
        <v>663.29999999999905</v>
      </c>
      <c r="AH1908">
        <v>897.29999999999905</v>
      </c>
      <c r="AI1908">
        <v>63.304856821053598</v>
      </c>
      <c r="AJ1908">
        <v>1161.0999999999899</v>
      </c>
      <c r="AK1908">
        <v>0</v>
      </c>
      <c r="AL1908">
        <v>2329.1999999999998</v>
      </c>
      <c r="AM1908">
        <v>1747.6</v>
      </c>
      <c r="AN1908">
        <v>3483.2</v>
      </c>
      <c r="AO1908">
        <v>1250.2</v>
      </c>
      <c r="AP1908">
        <v>1327.3</v>
      </c>
      <c r="AQ1908">
        <v>4788.1000000000004</v>
      </c>
      <c r="AR1908">
        <v>49946.791658595001</v>
      </c>
      <c r="AS1908" t="s">
        <v>4180</v>
      </c>
    </row>
    <row r="1909" spans="1:45" x14ac:dyDescent="0.3">
      <c r="A1909" s="4" t="s">
        <v>281</v>
      </c>
      <c r="B1909" s="4" t="s">
        <v>282</v>
      </c>
      <c r="C1909" t="s">
        <v>178</v>
      </c>
      <c r="D1909">
        <v>77.3957395548872</v>
      </c>
      <c r="E1909">
        <v>69.630848285108399</v>
      </c>
      <c r="F1909">
        <v>37.6636396994028</v>
      </c>
      <c r="G1909">
        <v>18.0375368062166</v>
      </c>
      <c r="H1909">
        <v>25.129618340019402</v>
      </c>
      <c r="I1909">
        <v>25.5612256193407</v>
      </c>
      <c r="J1909">
        <v>3.6377189171857598</v>
      </c>
      <c r="K1909">
        <v>17.782696654449101</v>
      </c>
      <c r="L1909">
        <v>0</v>
      </c>
      <c r="M1909">
        <v>0</v>
      </c>
      <c r="N1909">
        <v>70.967074604764605</v>
      </c>
      <c r="O1909">
        <v>8.8662712401373192</v>
      </c>
      <c r="P1909">
        <v>5.9011434532372897</v>
      </c>
      <c r="Q1909">
        <v>19.616824429370801</v>
      </c>
      <c r="R1909">
        <v>9.0576652643653706</v>
      </c>
      <c r="S1909">
        <v>72.763373158604495</v>
      </c>
      <c r="T1909">
        <v>49785.529084479997</v>
      </c>
      <c r="U1909">
        <v>70.625630482142597</v>
      </c>
      <c r="V1909">
        <v>2.0269552879402499</v>
      </c>
      <c r="W1909">
        <v>75.477145828045295</v>
      </c>
      <c r="X1909">
        <v>13.474691393318899</v>
      </c>
      <c r="Y1909">
        <v>6.87173266804548</v>
      </c>
      <c r="Z1909">
        <v>70.638487679392099</v>
      </c>
      <c r="AA1909">
        <v>2.6304271104635402</v>
      </c>
      <c r="AB1909">
        <v>10.1258671399194</v>
      </c>
      <c r="AC1909">
        <v>0</v>
      </c>
      <c r="AD1909">
        <v>6.3057042206313501</v>
      </c>
      <c r="AE1909">
        <v>40908</v>
      </c>
      <c r="AF1909">
        <v>3613.52</v>
      </c>
      <c r="AG1909">
        <v>651.79</v>
      </c>
      <c r="AH1909">
        <v>869.89</v>
      </c>
      <c r="AI1909">
        <v>200.79335231339101</v>
      </c>
      <c r="AJ1909">
        <v>923.66</v>
      </c>
      <c r="AK1909">
        <v>0</v>
      </c>
      <c r="AL1909">
        <v>606.61999999999898</v>
      </c>
      <c r="AM1909">
        <v>660.24</v>
      </c>
      <c r="AN1909">
        <v>714.27</v>
      </c>
      <c r="AO1909">
        <v>831.52</v>
      </c>
      <c r="AP1909">
        <v>863.12</v>
      </c>
      <c r="AQ1909">
        <v>15493.6</v>
      </c>
      <c r="AR1909">
        <v>50445.7690844799</v>
      </c>
      <c r="AS1909" t="s">
        <v>4180</v>
      </c>
    </row>
    <row r="1910" spans="1:45" x14ac:dyDescent="0.3">
      <c r="A1910" s="4" t="s">
        <v>278</v>
      </c>
      <c r="B1910" s="4" t="s">
        <v>279</v>
      </c>
      <c r="C1910" t="s">
        <v>280</v>
      </c>
      <c r="D1910">
        <v>24.308582535193899</v>
      </c>
      <c r="E1910">
        <v>19.838499225198898</v>
      </c>
      <c r="F1910">
        <v>7.79631824225328</v>
      </c>
      <c r="G1910">
        <v>14.746322974079</v>
      </c>
      <c r="H1910">
        <v>23.032706721966399</v>
      </c>
      <c r="I1910">
        <v>23.456457057746899</v>
      </c>
      <c r="J1910">
        <v>47.168149098529199</v>
      </c>
      <c r="K1910">
        <v>7.5756769169369598</v>
      </c>
      <c r="L1910">
        <v>0</v>
      </c>
      <c r="M1910">
        <v>0</v>
      </c>
      <c r="N1910">
        <v>11.395329898530299</v>
      </c>
      <c r="O1910">
        <v>12.4211309444685</v>
      </c>
      <c r="P1910">
        <v>11.176658713777901</v>
      </c>
      <c r="Q1910">
        <v>17.6452761175203</v>
      </c>
      <c r="R1910">
        <v>11.2025579411259</v>
      </c>
      <c r="S1910">
        <v>20.426954479906598</v>
      </c>
      <c r="T1910">
        <v>45963.486226419998</v>
      </c>
      <c r="U1910">
        <v>4.6071546097428602</v>
      </c>
      <c r="V1910">
        <v>1.9102196752626499</v>
      </c>
      <c r="W1910">
        <v>-37.294062943811902</v>
      </c>
      <c r="X1910">
        <v>26.765551048384499</v>
      </c>
      <c r="Y1910">
        <v>22.6421570162119</v>
      </c>
      <c r="Z1910">
        <v>51.135910147795201</v>
      </c>
      <c r="AA1910">
        <v>17.213257684461698</v>
      </c>
      <c r="AB1910">
        <v>4.2626198314488004</v>
      </c>
      <c r="AC1910">
        <v>0</v>
      </c>
      <c r="AD1910">
        <v>3.8161999224012302</v>
      </c>
      <c r="AE1910">
        <v>367504</v>
      </c>
      <c r="AF1910">
        <v>14233.65</v>
      </c>
      <c r="AG1910">
        <v>2098.94</v>
      </c>
      <c r="AH1910">
        <v>2941.78</v>
      </c>
      <c r="AI1910">
        <v>8.61424148021921</v>
      </c>
      <c r="AJ1910">
        <v>3338.71</v>
      </c>
      <c r="AK1910">
        <v>1305.94</v>
      </c>
      <c r="AL1910">
        <v>10815.92</v>
      </c>
      <c r="AM1910">
        <v>5073.76</v>
      </c>
      <c r="AN1910">
        <v>11074.57</v>
      </c>
      <c r="AO1910">
        <v>4623.97</v>
      </c>
      <c r="AP1910">
        <v>5093.22</v>
      </c>
      <c r="AQ1910">
        <v>208.9</v>
      </c>
      <c r="AR1910">
        <v>51022.256226420002</v>
      </c>
      <c r="AS1910" t="s">
        <v>4180</v>
      </c>
    </row>
    <row r="1911" spans="1:45" x14ac:dyDescent="0.3">
      <c r="A1911" s="4" t="s">
        <v>276</v>
      </c>
      <c r="B1911" s="4" t="s">
        <v>277</v>
      </c>
      <c r="C1911" t="s">
        <v>183</v>
      </c>
      <c r="D1911">
        <v>1331.9077599930599</v>
      </c>
      <c r="E1911">
        <v>0.78746103146605895</v>
      </c>
      <c r="F1911">
        <v>0.100374309926616</v>
      </c>
      <c r="G1911">
        <v>0.69564162761080295</v>
      </c>
      <c r="H1911">
        <v>22.087984827783401</v>
      </c>
      <c r="I1911">
        <v>21.536648965200499</v>
      </c>
      <c r="J1911">
        <v>-16.098752034725901</v>
      </c>
      <c r="K1911">
        <v>0</v>
      </c>
      <c r="L1911">
        <v>354.92415891998297</v>
      </c>
      <c r="M1911">
        <v>83.256045338821806</v>
      </c>
      <c r="N1911">
        <v>0.117458794343251</v>
      </c>
      <c r="O1911">
        <v>-8.0093663454252493</v>
      </c>
      <c r="P1911">
        <v>-13.955323147401201</v>
      </c>
      <c r="Q1911">
        <v>45.480373506424897</v>
      </c>
      <c r="R1911">
        <v>-44.095899850857798</v>
      </c>
      <c r="S1911">
        <v>0</v>
      </c>
      <c r="T1911">
        <v>70530.876563719998</v>
      </c>
      <c r="U1911">
        <v>10.4326300152599</v>
      </c>
      <c r="V1911">
        <v>0</v>
      </c>
      <c r="W1911">
        <v>1360.2190586182501</v>
      </c>
      <c r="X1911">
        <v>1.18641236146325</v>
      </c>
      <c r="Y1911">
        <v>0.432929689930036</v>
      </c>
      <c r="Z1911">
        <v>82.216566849847695</v>
      </c>
      <c r="AA1911">
        <v>15.2669201907658</v>
      </c>
      <c r="AB1911">
        <v>0.51381439483451696</v>
      </c>
      <c r="AC1911">
        <v>27.1261213366896</v>
      </c>
      <c r="AD1911">
        <v>0.39722403501700698</v>
      </c>
      <c r="AE1911">
        <v>45843</v>
      </c>
      <c r="AF1911">
        <v>5771.65</v>
      </c>
      <c r="AG1911">
        <v>40.149999999998897</v>
      </c>
      <c r="AH1911">
        <v>33.149999999998897</v>
      </c>
      <c r="AI1911">
        <v>1.0142013448587399</v>
      </c>
      <c r="AJ1911">
        <v>1243.01999999999</v>
      </c>
      <c r="AK1911">
        <v>281.20999999999998</v>
      </c>
      <c r="AL1911">
        <v>3990.29</v>
      </c>
      <c r="AM1911">
        <v>1664.99</v>
      </c>
      <c r="AN1911">
        <v>5125.8499999999904</v>
      </c>
      <c r="AO1911">
        <v>2521.91</v>
      </c>
      <c r="AP1911">
        <v>2523.9499999999998</v>
      </c>
      <c r="AQ1911">
        <v>1108.3499999999999</v>
      </c>
      <c r="AR1911">
        <v>53476.096563719999</v>
      </c>
      <c r="AS1911" t="s">
        <v>4180</v>
      </c>
    </row>
    <row r="1912" spans="1:45" x14ac:dyDescent="0.3">
      <c r="A1912" s="4" t="s">
        <v>274</v>
      </c>
      <c r="B1912" s="4" t="s">
        <v>275</v>
      </c>
      <c r="C1912" t="s">
        <v>68</v>
      </c>
      <c r="D1912">
        <v>14.1051865877418</v>
      </c>
      <c r="E1912">
        <v>27.408274065450101</v>
      </c>
      <c r="F1912">
        <v>6.1612804722763004</v>
      </c>
      <c r="G1912">
        <v>32.891767720694901</v>
      </c>
      <c r="H1912">
        <v>42.202719810857303</v>
      </c>
      <c r="I1912">
        <v>44.9477020547412</v>
      </c>
      <c r="J1912">
        <v>-6.0130110456569401</v>
      </c>
      <c r="K1912">
        <v>31.037809861967599</v>
      </c>
      <c r="L1912">
        <v>319.89605072714301</v>
      </c>
      <c r="M1912">
        <v>210.44181930898</v>
      </c>
      <c r="N1912">
        <v>7.1960884935029199</v>
      </c>
      <c r="O1912">
        <v>18.544399220288</v>
      </c>
      <c r="P1912">
        <v>30.278056023133999</v>
      </c>
      <c r="Q1912">
        <v>0</v>
      </c>
      <c r="R1912">
        <v>35.927444248623303</v>
      </c>
      <c r="S1912">
        <v>0</v>
      </c>
      <c r="T1912">
        <v>96239.711854405003</v>
      </c>
      <c r="U1912">
        <v>3.4050190235928999</v>
      </c>
      <c r="V1912">
        <v>1.4952762167023601</v>
      </c>
      <c r="W1912">
        <v>-46.5364909841729</v>
      </c>
      <c r="X1912">
        <v>8.4829520578928204</v>
      </c>
      <c r="Y1912">
        <v>7.1163890578494202</v>
      </c>
      <c r="Z1912">
        <v>73.369347759485194</v>
      </c>
      <c r="AA1912">
        <v>13.6657804945701</v>
      </c>
      <c r="AB1912">
        <v>2.6101912271929901</v>
      </c>
      <c r="AC1912">
        <v>0</v>
      </c>
      <c r="AD1912">
        <v>0.73218088196196396</v>
      </c>
      <c r="AE1912">
        <v>226044</v>
      </c>
      <c r="AF1912">
        <v>11566.42</v>
      </c>
      <c r="AG1912">
        <v>3804.4</v>
      </c>
      <c r="AH1912">
        <v>5131.4799999999996</v>
      </c>
      <c r="AI1912">
        <v>94.845241641974297</v>
      </c>
      <c r="AJ1912">
        <v>5198.84</v>
      </c>
      <c r="AK1912">
        <v>808.51</v>
      </c>
      <c r="AL1912">
        <v>13672.19</v>
      </c>
      <c r="AM1912">
        <v>8021.01</v>
      </c>
      <c r="AN1912">
        <v>15759.61</v>
      </c>
      <c r="AO1912">
        <v>-7905.7699999999904</v>
      </c>
      <c r="AP1912">
        <v>-7814.29</v>
      </c>
      <c r="AQ1912">
        <v>1354.55</v>
      </c>
      <c r="AR1912">
        <v>53661.771854405</v>
      </c>
      <c r="AS1912" t="s">
        <v>4180</v>
      </c>
    </row>
    <row r="1913" spans="1:45" x14ac:dyDescent="0.3">
      <c r="A1913" s="4" t="s">
        <v>272</v>
      </c>
      <c r="B1913" s="4" t="s">
        <v>273</v>
      </c>
      <c r="C1913" t="s">
        <v>109</v>
      </c>
      <c r="D1913">
        <v>54.387156214173899</v>
      </c>
      <c r="E1913">
        <v>20.880089805937001</v>
      </c>
      <c r="F1913">
        <v>18.842538168155301</v>
      </c>
      <c r="G1913">
        <v>27.711623666494301</v>
      </c>
      <c r="H1913">
        <v>38.838359216912899</v>
      </c>
      <c r="I1913">
        <v>39.942907334211696</v>
      </c>
      <c r="J1913">
        <v>12.4133939123838</v>
      </c>
      <c r="K1913">
        <v>0</v>
      </c>
      <c r="L1913">
        <v>6.8945189421402403E-2</v>
      </c>
      <c r="M1913">
        <v>6.6573610424106006E-2</v>
      </c>
      <c r="N1913">
        <v>168.16847716078499</v>
      </c>
      <c r="O1913">
        <v>21.042330302085599</v>
      </c>
      <c r="P1913">
        <v>21.6678451966484</v>
      </c>
      <c r="Q1913">
        <v>22.395578345986401</v>
      </c>
      <c r="R1913">
        <v>25.478079636007099</v>
      </c>
      <c r="S1913">
        <v>45.067119496056101</v>
      </c>
      <c r="T1913">
        <v>51220.683130844998</v>
      </c>
      <c r="U1913">
        <v>9.1851869703493296</v>
      </c>
      <c r="V1913">
        <v>0</v>
      </c>
      <c r="W1913">
        <v>47.922896701643197</v>
      </c>
      <c r="X1913">
        <v>11.657008265164199</v>
      </c>
      <c r="Y1913">
        <v>10.5518811152022</v>
      </c>
      <c r="Z1913">
        <v>57.998998592372601</v>
      </c>
      <c r="AA1913">
        <v>11.298036125670199</v>
      </c>
      <c r="AB1913">
        <v>2.9732045280831998</v>
      </c>
      <c r="AC1913">
        <v>0</v>
      </c>
      <c r="AD1913">
        <v>0.65102146846342901</v>
      </c>
      <c r="AE1913">
        <v>109097</v>
      </c>
      <c r="AF1913">
        <v>3597.66</v>
      </c>
      <c r="AG1913">
        <v>996.97</v>
      </c>
      <c r="AH1913">
        <v>1334.82</v>
      </c>
      <c r="AI1913">
        <v>62.595746080444201</v>
      </c>
      <c r="AJ1913">
        <v>1437.01</v>
      </c>
      <c r="AK1913">
        <v>0</v>
      </c>
      <c r="AL1913">
        <v>4046.77</v>
      </c>
      <c r="AM1913">
        <v>3005.75</v>
      </c>
      <c r="AN1913">
        <v>5903.24</v>
      </c>
      <c r="AO1913">
        <v>376.15</v>
      </c>
      <c r="AP1913">
        <v>604.92999999999995</v>
      </c>
      <c r="AQ1913">
        <v>3282.65</v>
      </c>
      <c r="AR1913">
        <v>54222.363130844999</v>
      </c>
      <c r="AS1913" t="s">
        <v>4180</v>
      </c>
    </row>
    <row r="1914" spans="1:45" x14ac:dyDescent="0.3">
      <c r="A1914" s="4" t="s">
        <v>269</v>
      </c>
      <c r="B1914" s="4" t="s">
        <v>270</v>
      </c>
      <c r="C1914" t="s">
        <v>271</v>
      </c>
      <c r="D1914">
        <v>40.756706034803301</v>
      </c>
      <c r="E1914">
        <v>4.0508230315044402</v>
      </c>
      <c r="F1914">
        <v>1.7554286810489901</v>
      </c>
      <c r="G1914">
        <v>9.7878230002159992</v>
      </c>
      <c r="H1914">
        <v>52.155149562599497</v>
      </c>
      <c r="I1914">
        <v>60.424971092150997</v>
      </c>
      <c r="J1914">
        <v>2.1935112722272398</v>
      </c>
      <c r="K1914">
        <v>3.7803199375128198</v>
      </c>
      <c r="L1914">
        <v>112.573223567231</v>
      </c>
      <c r="M1914">
        <v>80.358525124249496</v>
      </c>
      <c r="N1914">
        <v>3.1906817551551598</v>
      </c>
      <c r="O1914">
        <v>14.688221034368</v>
      </c>
      <c r="P1914">
        <v>30.552857732988102</v>
      </c>
      <c r="Q1914">
        <v>0</v>
      </c>
      <c r="R1914">
        <v>3.0287918745331499</v>
      </c>
      <c r="S1914">
        <v>17.225810558033199</v>
      </c>
      <c r="T1914">
        <v>84393.03971841</v>
      </c>
      <c r="U1914">
        <v>1.5453442480485999</v>
      </c>
      <c r="V1914">
        <v>1.37062991599274</v>
      </c>
      <c r="W1914">
        <v>54.4819352082013</v>
      </c>
      <c r="X1914">
        <v>8.1935216792499208</v>
      </c>
      <c r="Y1914">
        <v>1.56407027964453</v>
      </c>
      <c r="Z1914">
        <v>43.4940646608596</v>
      </c>
      <c r="AA1914">
        <v>35.307837765022498</v>
      </c>
      <c r="AB1914">
        <v>7.7280457815746502</v>
      </c>
      <c r="AC1914">
        <v>0</v>
      </c>
      <c r="AD1914">
        <v>6.5661887417315601</v>
      </c>
      <c r="AE1914">
        <v>153960</v>
      </c>
      <c r="AF1914">
        <v>13612.22</v>
      </c>
      <c r="AG1914">
        <v>1332.34</v>
      </c>
      <c r="AH1914">
        <v>3455.77</v>
      </c>
      <c r="AI1914">
        <v>59.0737657057322</v>
      </c>
      <c r="AJ1914">
        <v>8225.18</v>
      </c>
      <c r="AK1914">
        <v>18467.169999999998</v>
      </c>
      <c r="AL1914">
        <v>19498.759999999998</v>
      </c>
      <c r="AM1914">
        <v>10586.81</v>
      </c>
      <c r="AN1914">
        <v>35138.959999999897</v>
      </c>
      <c r="AO1914">
        <v>3069.36</v>
      </c>
      <c r="AP1914">
        <v>3664.54</v>
      </c>
      <c r="AQ1914">
        <v>2234.6</v>
      </c>
      <c r="AR1914">
        <v>54301.78971841</v>
      </c>
      <c r="AS1914" t="s">
        <v>4180</v>
      </c>
    </row>
    <row r="1915" spans="1:45" x14ac:dyDescent="0.3">
      <c r="A1915" s="4" t="s">
        <v>266</v>
      </c>
      <c r="B1915" s="4" t="s">
        <v>267</v>
      </c>
      <c r="C1915" t="s">
        <v>268</v>
      </c>
      <c r="D1915">
        <v>15.2729251372529</v>
      </c>
      <c r="E1915">
        <v>9.5523720102463692</v>
      </c>
      <c r="F1915">
        <v>9.3324172649067307</v>
      </c>
      <c r="G1915">
        <v>93.378037485992607</v>
      </c>
      <c r="H1915">
        <v>92.579637891139299</v>
      </c>
      <c r="I1915">
        <v>97.203389396877697</v>
      </c>
      <c r="J1915">
        <v>29.961323789129299</v>
      </c>
      <c r="K1915">
        <v>18.9962226609839</v>
      </c>
      <c r="L1915">
        <v>0.30867478602091702</v>
      </c>
      <c r="M1915">
        <v>0.30867478602091702</v>
      </c>
      <c r="N1915">
        <v>266.030350739087</v>
      </c>
      <c r="O1915">
        <v>52.303255713769801</v>
      </c>
      <c r="P1915">
        <v>54.229753902843299</v>
      </c>
      <c r="Q1915">
        <v>-25.032022013869302</v>
      </c>
      <c r="R1915">
        <v>10.009877971794101</v>
      </c>
      <c r="S1915">
        <v>0</v>
      </c>
      <c r="T1915">
        <v>62747.170353699898</v>
      </c>
      <c r="U1915">
        <v>1.26352164324556</v>
      </c>
      <c r="V1915">
        <v>0.79861041787290099</v>
      </c>
      <c r="W1915">
        <v>-42.110360207273096</v>
      </c>
      <c r="X1915">
        <v>4.7280034568053404</v>
      </c>
      <c r="Y1915">
        <v>3.1313344327086101</v>
      </c>
      <c r="Z1915">
        <v>50.483007499718497</v>
      </c>
      <c r="AA1915">
        <v>13.019012519238499</v>
      </c>
      <c r="AB1915">
        <v>8.6939516958356293</v>
      </c>
      <c r="AC1915">
        <v>3.0010734678059798E-4</v>
      </c>
      <c r="AD1915">
        <v>0.24781049676661199</v>
      </c>
      <c r="AE1915">
        <v>64331</v>
      </c>
      <c r="AF1915">
        <v>3908.66</v>
      </c>
      <c r="AG1915">
        <v>3649.83</v>
      </c>
      <c r="AH1915">
        <v>3765.74</v>
      </c>
      <c r="AI1915">
        <v>327.94634655695501</v>
      </c>
      <c r="AJ1915">
        <v>3799.35</v>
      </c>
      <c r="AK1915">
        <v>44913.65</v>
      </c>
      <c r="AL1915">
        <v>36611.25</v>
      </c>
      <c r="AM1915">
        <v>83.26</v>
      </c>
      <c r="AN1915">
        <v>44117.63</v>
      </c>
      <c r="AO1915">
        <v>270.52999999999997</v>
      </c>
      <c r="AP1915">
        <v>271.66000000000003</v>
      </c>
      <c r="AQ1915">
        <v>5008.3999999999996</v>
      </c>
      <c r="AR1915">
        <v>55743.580353699901</v>
      </c>
      <c r="AS1915" t="s">
        <v>4180</v>
      </c>
    </row>
    <row r="1916" spans="1:45" x14ac:dyDescent="0.3">
      <c r="A1916" s="4" t="s">
        <v>264</v>
      </c>
      <c r="B1916" s="4" t="s">
        <v>265</v>
      </c>
      <c r="C1916" t="s">
        <v>62</v>
      </c>
      <c r="D1916">
        <v>36.070490109136003</v>
      </c>
      <c r="E1916">
        <v>1.9428778886571501</v>
      </c>
      <c r="F1916">
        <v>0.12847549324113899</v>
      </c>
      <c r="G1916">
        <v>1.7389207648707401</v>
      </c>
      <c r="H1916">
        <v>3.5666850966172401</v>
      </c>
      <c r="I1916">
        <v>8.6858061881876001</v>
      </c>
      <c r="J1916">
        <v>28.4059969476349</v>
      </c>
      <c r="K1916">
        <v>-8.1429764200850308</v>
      </c>
      <c r="L1916">
        <v>0</v>
      </c>
      <c r="M1916">
        <v>0</v>
      </c>
      <c r="N1916">
        <v>0.13786730031380201</v>
      </c>
      <c r="O1916">
        <v>11.436639894826699</v>
      </c>
      <c r="P1916">
        <v>0</v>
      </c>
      <c r="Q1916">
        <v>0</v>
      </c>
      <c r="R1916">
        <v>0</v>
      </c>
      <c r="S1916">
        <v>7.6788897986083304</v>
      </c>
      <c r="T1916">
        <v>-72400.075277694996</v>
      </c>
      <c r="U1916">
        <v>0.67400336854425003</v>
      </c>
      <c r="V1916">
        <v>0</v>
      </c>
      <c r="W1916">
        <v>36.719564903241299</v>
      </c>
      <c r="X1916">
        <v>14.6527026491601</v>
      </c>
      <c r="Y1916">
        <v>9.5158127001493007</v>
      </c>
      <c r="Z1916">
        <v>63.971243445952403</v>
      </c>
      <c r="AA1916">
        <v>7.3719047478070596</v>
      </c>
      <c r="AB1916">
        <v>9.0444520188381805</v>
      </c>
      <c r="AC1916">
        <v>0</v>
      </c>
      <c r="AD1916">
        <v>4.9194606023358096</v>
      </c>
      <c r="AE1916">
        <v>1363559</v>
      </c>
      <c r="AF1916">
        <v>89001.18</v>
      </c>
      <c r="AG1916">
        <v>1547.6599999999801</v>
      </c>
      <c r="AH1916">
        <v>6373.1599999999798</v>
      </c>
      <c r="AI1916">
        <v>3.15229336341182</v>
      </c>
      <c r="AJ1916">
        <v>7730.4699999999802</v>
      </c>
      <c r="AK1916">
        <v>281859</v>
      </c>
      <c r="AL1916">
        <v>38745.160000000003</v>
      </c>
      <c r="AM1916">
        <v>128661.13</v>
      </c>
      <c r="AN1916">
        <v>82825.78</v>
      </c>
      <c r="AO1916">
        <v>-3673.1</v>
      </c>
      <c r="AP1916">
        <v>-887.05</v>
      </c>
      <c r="AQ1916">
        <v>106.5</v>
      </c>
      <c r="AR1916">
        <v>55824.854722304997</v>
      </c>
      <c r="AS1916" t="s">
        <v>4180</v>
      </c>
    </row>
    <row r="1917" spans="1:45" x14ac:dyDescent="0.3">
      <c r="A1917" s="4" t="s">
        <v>261</v>
      </c>
      <c r="B1917" s="4" t="s">
        <v>262</v>
      </c>
      <c r="C1917" t="s">
        <v>263</v>
      </c>
      <c r="D1917">
        <v>15.3068777731251</v>
      </c>
      <c r="E1917">
        <v>25.690618063652</v>
      </c>
      <c r="F1917">
        <v>11.682040755762101</v>
      </c>
      <c r="G1917">
        <v>24.834556769864601</v>
      </c>
      <c r="H1917">
        <v>58.251089296799599</v>
      </c>
      <c r="I1917">
        <v>55.476548791787899</v>
      </c>
      <c r="J1917">
        <v>-36.4213326798872</v>
      </c>
      <c r="K1917">
        <v>-7.7025885761499397</v>
      </c>
      <c r="L1917">
        <v>135.894690432701</v>
      </c>
      <c r="M1917">
        <v>80.228002771304403</v>
      </c>
      <c r="N1917">
        <v>13.001131879435899</v>
      </c>
      <c r="O1917">
        <v>16.024894175649901</v>
      </c>
      <c r="P1917">
        <v>15.164651662327699</v>
      </c>
      <c r="Q1917">
        <v>31.376664526496999</v>
      </c>
      <c r="R1917">
        <v>6.9988375698395799</v>
      </c>
      <c r="S1917">
        <v>10.242633550954601</v>
      </c>
      <c r="T1917">
        <v>77134.791104639997</v>
      </c>
      <c r="U1917">
        <v>3.6433010710234899</v>
      </c>
      <c r="V1917">
        <v>9.3737437954181697</v>
      </c>
      <c r="W1917">
        <v>182.214799186558</v>
      </c>
      <c r="X1917">
        <v>3.1581456850038698</v>
      </c>
      <c r="Y1917">
        <v>0.80438583173532097</v>
      </c>
      <c r="Z1917">
        <v>69.847627789585204</v>
      </c>
      <c r="AA1917">
        <v>26.0847487359583</v>
      </c>
      <c r="AB1917">
        <v>0.65354742343786498</v>
      </c>
      <c r="AC1917">
        <v>28.120205335416099</v>
      </c>
      <c r="AD1917">
        <v>7.0502577064001396E-3</v>
      </c>
      <c r="AE1917">
        <v>153708</v>
      </c>
      <c r="AF1917">
        <v>15216.699999999901</v>
      </c>
      <c r="AG1917">
        <v>3778.99999999999</v>
      </c>
      <c r="AH1917">
        <v>4756.8999999999996</v>
      </c>
      <c r="AI1917">
        <v>16.630927131393399</v>
      </c>
      <c r="AJ1917">
        <v>8441.6999999999898</v>
      </c>
      <c r="AK1917">
        <v>0</v>
      </c>
      <c r="AL1917">
        <v>8299.1</v>
      </c>
      <c r="AM1917">
        <v>2285.9</v>
      </c>
      <c r="AN1917">
        <v>15877</v>
      </c>
      <c r="AO1917">
        <v>5362.7</v>
      </c>
      <c r="AP1917">
        <v>7481.1</v>
      </c>
      <c r="AQ1917">
        <v>209.95</v>
      </c>
      <c r="AR1917">
        <v>57844.691104639998</v>
      </c>
      <c r="AS1917" t="s">
        <v>4180</v>
      </c>
    </row>
    <row r="1918" spans="1:45" x14ac:dyDescent="0.3">
      <c r="A1918" s="4" t="s">
        <v>258</v>
      </c>
      <c r="B1918" s="4" t="s">
        <v>259</v>
      </c>
      <c r="C1918" t="s">
        <v>260</v>
      </c>
      <c r="D1918">
        <v>20.2680954123859</v>
      </c>
      <c r="E1918">
        <v>12.171959130029199</v>
      </c>
      <c r="F1918">
        <v>4.1853447333318696</v>
      </c>
      <c r="G1918">
        <v>7.3626711801815601</v>
      </c>
      <c r="H1918">
        <v>19.275757868919101</v>
      </c>
      <c r="I1918">
        <v>21.5776786172231</v>
      </c>
      <c r="J1918">
        <v>7.9559285952204402</v>
      </c>
      <c r="K1918">
        <v>9.8554879980671597</v>
      </c>
      <c r="L1918">
        <v>99.320585842148006</v>
      </c>
      <c r="M1918">
        <v>92.457282343368504</v>
      </c>
      <c r="N1918">
        <v>6.4976802082154501</v>
      </c>
      <c r="O1918">
        <v>22.253133304172799</v>
      </c>
      <c r="P1918">
        <v>27.501940075638199</v>
      </c>
      <c r="Q1918">
        <v>38.878193915706497</v>
      </c>
      <c r="R1918">
        <v>20.777706861761299</v>
      </c>
      <c r="S1918">
        <v>15.262801931751101</v>
      </c>
      <c r="T1918">
        <v>81405.701928959999</v>
      </c>
      <c r="U1918">
        <v>2.3673597204621601</v>
      </c>
      <c r="V1918">
        <v>1.3130252100840301</v>
      </c>
      <c r="W1918">
        <v>-16.8021074733321</v>
      </c>
      <c r="X1918">
        <v>18.652928419483899</v>
      </c>
      <c r="Y1918">
        <v>6.3408033670708699</v>
      </c>
      <c r="Z1918">
        <v>28.238210345432599</v>
      </c>
      <c r="AA1918">
        <v>34.268841067487401</v>
      </c>
      <c r="AB1918">
        <v>6.5395826397009502</v>
      </c>
      <c r="AC1918">
        <v>0</v>
      </c>
      <c r="AD1918">
        <v>11.7114151124537</v>
      </c>
      <c r="AE1918">
        <v>245135</v>
      </c>
      <c r="AF1918">
        <v>38994</v>
      </c>
      <c r="AG1918">
        <v>2871</v>
      </c>
      <c r="AH1918">
        <v>4181</v>
      </c>
      <c r="AI1918">
        <v>37.576298340029602</v>
      </c>
      <c r="AJ1918">
        <v>8414</v>
      </c>
      <c r="AK1918">
        <v>581</v>
      </c>
      <c r="AL1918">
        <v>16139</v>
      </c>
      <c r="AM1918">
        <v>4890</v>
      </c>
      <c r="AN1918">
        <v>24580</v>
      </c>
      <c r="AO1918">
        <v>5090</v>
      </c>
      <c r="AP1918">
        <v>7212</v>
      </c>
      <c r="AQ1918">
        <v>775.9</v>
      </c>
      <c r="AR1918">
        <v>58189.701928959999</v>
      </c>
      <c r="AS1918" t="s">
        <v>4180</v>
      </c>
    </row>
    <row r="1919" spans="1:45" x14ac:dyDescent="0.3">
      <c r="A1919" s="4" t="s">
        <v>256</v>
      </c>
      <c r="B1919" s="4" t="s">
        <v>257</v>
      </c>
      <c r="C1919" t="s">
        <v>49</v>
      </c>
      <c r="D1919">
        <v>47.955541786028803</v>
      </c>
      <c r="E1919">
        <v>19.695200266098801</v>
      </c>
      <c r="F1919">
        <v>13.4420287653671</v>
      </c>
      <c r="G1919">
        <v>12.346706225913801</v>
      </c>
      <c r="H1919">
        <v>19.163006852472801</v>
      </c>
      <c r="I1919">
        <v>19.642404157779701</v>
      </c>
      <c r="J1919">
        <v>70.176228460982998</v>
      </c>
      <c r="K1919">
        <v>39.388153499288997</v>
      </c>
      <c r="L1919">
        <v>7.8669038458886602</v>
      </c>
      <c r="M1919">
        <v>0</v>
      </c>
      <c r="N1919">
        <v>42.876019662079997</v>
      </c>
      <c r="O1919">
        <v>9.45888564522288</v>
      </c>
      <c r="P1919">
        <v>13.336826878808299</v>
      </c>
      <c r="Q1919">
        <v>14.758208335944</v>
      </c>
      <c r="R1919">
        <v>16.729586764677499</v>
      </c>
      <c r="S1919">
        <v>38.986681509431598</v>
      </c>
      <c r="T1919">
        <v>56268.923245239901</v>
      </c>
      <c r="U1919">
        <v>8.9405386856839009</v>
      </c>
      <c r="V1919">
        <v>2.0842848471439002</v>
      </c>
      <c r="W1919">
        <v>23.705163819257901</v>
      </c>
      <c r="X1919">
        <v>17.795437093863601</v>
      </c>
      <c r="Y1919">
        <v>13.237352481709801</v>
      </c>
      <c r="Z1919">
        <v>55.901538662036202</v>
      </c>
      <c r="AA1919">
        <v>21.096288072878401</v>
      </c>
      <c r="AB1919">
        <v>3.4877009100428098</v>
      </c>
      <c r="AC1919">
        <v>0</v>
      </c>
      <c r="AD1919">
        <v>3.7534816295981401</v>
      </c>
      <c r="AE1919">
        <v>120785</v>
      </c>
      <c r="AF1919">
        <v>9855.26</v>
      </c>
      <c r="AG1919">
        <v>1216.8</v>
      </c>
      <c r="AH1919">
        <v>1630.6</v>
      </c>
      <c r="AI1919">
        <v>65.118646730913397</v>
      </c>
      <c r="AJ1919">
        <v>1935.81</v>
      </c>
      <c r="AK1919">
        <v>311.43</v>
      </c>
      <c r="AL1919">
        <v>6280.0199999999904</v>
      </c>
      <c r="AM1919">
        <v>2596.83</v>
      </c>
      <c r="AN1919">
        <v>6526.71</v>
      </c>
      <c r="AO1919">
        <v>1328.36</v>
      </c>
      <c r="AP1919">
        <v>1454.53</v>
      </c>
      <c r="AQ1919">
        <v>3103.9</v>
      </c>
      <c r="AR1919">
        <v>58352.303245239898</v>
      </c>
      <c r="AS1919" t="s">
        <v>4180</v>
      </c>
    </row>
    <row r="1920" spans="1:45" x14ac:dyDescent="0.3">
      <c r="A1920" s="4" t="s">
        <v>254</v>
      </c>
      <c r="B1920" s="4" t="s">
        <v>255</v>
      </c>
      <c r="C1920" t="s">
        <v>247</v>
      </c>
      <c r="D1920">
        <v>41.870954089358797</v>
      </c>
      <c r="E1920">
        <v>36.3876159837803</v>
      </c>
      <c r="F1920">
        <v>30.375505824878999</v>
      </c>
      <c r="G1920">
        <v>52.044103668031497</v>
      </c>
      <c r="H1920">
        <v>29.093630979661501</v>
      </c>
      <c r="I1920">
        <v>61.032019913967503</v>
      </c>
      <c r="J1920">
        <v>-15.212238769619301</v>
      </c>
      <c r="K1920">
        <v>40.785350814703499</v>
      </c>
      <c r="L1920">
        <v>1.17527463400189</v>
      </c>
      <c r="M1920">
        <v>0.79483160836938505</v>
      </c>
      <c r="N1920">
        <v>168.94556107869201</v>
      </c>
      <c r="O1920">
        <v>24.979282782682901</v>
      </c>
      <c r="P1920">
        <v>52.151439630927101</v>
      </c>
      <c r="Q1920">
        <v>28.666592409307601</v>
      </c>
      <c r="R1920">
        <v>58.423247040834397</v>
      </c>
      <c r="S1920">
        <v>2.16028130423912</v>
      </c>
      <c r="T1920">
        <v>58417.372080055</v>
      </c>
      <c r="U1920">
        <v>10.637920451846901</v>
      </c>
      <c r="V1920">
        <v>0.174518096798391</v>
      </c>
      <c r="W1920">
        <v>324.89315804495499</v>
      </c>
      <c r="X1920">
        <v>14.366362094953899</v>
      </c>
      <c r="Y1920">
        <v>11.040947439792999</v>
      </c>
      <c r="Z1920">
        <v>38.400731394522801</v>
      </c>
      <c r="AA1920">
        <v>36.366310535802</v>
      </c>
      <c r="AB1920">
        <v>3.6188871733564598</v>
      </c>
      <c r="AC1920">
        <v>0</v>
      </c>
      <c r="AD1920">
        <v>3.03548760514883</v>
      </c>
      <c r="AE1920">
        <v>241690</v>
      </c>
      <c r="AF1920">
        <v>2703.63</v>
      </c>
      <c r="AG1920">
        <v>1407.08</v>
      </c>
      <c r="AH1920">
        <v>1589.3</v>
      </c>
      <c r="AI1920">
        <v>112.210299716168</v>
      </c>
      <c r="AJ1920">
        <v>1650.08</v>
      </c>
      <c r="AK1920">
        <v>2324.44</v>
      </c>
      <c r="AL1920">
        <v>2685.2999999999902</v>
      </c>
      <c r="AM1920">
        <v>642.23</v>
      </c>
      <c r="AN1920">
        <v>5538.2799999999897</v>
      </c>
      <c r="AO1920">
        <v>267.32</v>
      </c>
      <c r="AP1920">
        <v>275.64999999999998</v>
      </c>
      <c r="AQ1920">
        <v>4643.1000000000004</v>
      </c>
      <c r="AR1920">
        <v>58915.782080055003</v>
      </c>
      <c r="AS1920" t="s">
        <v>4180</v>
      </c>
    </row>
    <row r="1921" spans="1:45" x14ac:dyDescent="0.3">
      <c r="A1921" s="4" t="s">
        <v>252</v>
      </c>
      <c r="B1921" s="4" t="s">
        <v>253</v>
      </c>
      <c r="C1921" t="s">
        <v>68</v>
      </c>
      <c r="D1921">
        <v>38.856853513413398</v>
      </c>
      <c r="E1921">
        <v>17.088641018985701</v>
      </c>
      <c r="F1921">
        <v>2.1929807485861401</v>
      </c>
      <c r="G1921">
        <v>15.8691038400297</v>
      </c>
      <c r="H1921">
        <v>23.805799502197299</v>
      </c>
      <c r="I1921">
        <v>22.435823860731301</v>
      </c>
      <c r="J1921">
        <v>10.128977005700801</v>
      </c>
      <c r="K1921">
        <v>28.914331922902601</v>
      </c>
      <c r="L1921">
        <v>663.86789308110497</v>
      </c>
      <c r="M1921">
        <v>572.02983395487399</v>
      </c>
      <c r="N1921">
        <v>2.33818889139657</v>
      </c>
      <c r="O1921">
        <v>17.8496445090355</v>
      </c>
      <c r="P1921">
        <v>18.996301269831498</v>
      </c>
      <c r="Q1921">
        <v>0</v>
      </c>
      <c r="R1921">
        <v>19.332022495731302</v>
      </c>
      <c r="S1921">
        <v>28.434651430078201</v>
      </c>
      <c r="T1921">
        <v>117546.05423441</v>
      </c>
      <c r="U1921">
        <v>6.1559443149242599</v>
      </c>
      <c r="V1921">
        <v>0.27774872446834198</v>
      </c>
      <c r="W1921">
        <v>47.280840648109397</v>
      </c>
      <c r="X1921">
        <v>22.794477270376699</v>
      </c>
      <c r="Y1921">
        <v>18.3118975853275</v>
      </c>
      <c r="Z1921">
        <v>51.553315165561699</v>
      </c>
      <c r="AA1921">
        <v>17.647498517886699</v>
      </c>
      <c r="AB1921">
        <v>5.5726815490300803</v>
      </c>
      <c r="AC1921">
        <v>1.52258662677743E-2</v>
      </c>
      <c r="AD1921">
        <v>0</v>
      </c>
      <c r="AE1921">
        <v>114309</v>
      </c>
      <c r="AF1921">
        <v>9583.7799999999897</v>
      </c>
      <c r="AG1921">
        <v>1520.8599999999899</v>
      </c>
      <c r="AH1921">
        <v>2047.8999999999901</v>
      </c>
      <c r="AI1921">
        <v>18.5366532206315</v>
      </c>
      <c r="AJ1921">
        <v>2150.1999999999898</v>
      </c>
      <c r="AK1921">
        <v>1583.49</v>
      </c>
      <c r="AL1921">
        <v>6569.6799999999903</v>
      </c>
      <c r="AM1921">
        <v>5279.77</v>
      </c>
      <c r="AN1921">
        <v>9599.7999999999993</v>
      </c>
      <c r="AO1921">
        <v>-8874.84</v>
      </c>
      <c r="AP1921">
        <v>-8841.9500000000007</v>
      </c>
      <c r="AQ1921">
        <v>697.85</v>
      </c>
      <c r="AR1921">
        <v>59095.834234410002</v>
      </c>
      <c r="AS1921" t="s">
        <v>4180</v>
      </c>
    </row>
    <row r="1922" spans="1:45" x14ac:dyDescent="0.3">
      <c r="A1922" s="4" t="s">
        <v>250</v>
      </c>
      <c r="B1922" s="4" t="s">
        <v>251</v>
      </c>
      <c r="C1922" t="s">
        <v>121</v>
      </c>
      <c r="D1922">
        <v>21.867678846769099</v>
      </c>
      <c r="E1922">
        <v>8.0302492275081008</v>
      </c>
      <c r="F1922">
        <v>5.9212999103709398</v>
      </c>
      <c r="G1922">
        <v>9.4770184739109204</v>
      </c>
      <c r="H1922">
        <v>19.109758824665601</v>
      </c>
      <c r="I1922">
        <v>22.0280570029514</v>
      </c>
      <c r="J1922">
        <v>-10.136501196835599</v>
      </c>
      <c r="K1922">
        <v>4.8385248410630597</v>
      </c>
      <c r="L1922">
        <v>0.30922566772365101</v>
      </c>
      <c r="M1922">
        <v>0.149835953686943</v>
      </c>
      <c r="N1922">
        <v>26.182328402060399</v>
      </c>
      <c r="O1922">
        <v>7.3562309791582701</v>
      </c>
      <c r="P1922">
        <v>12.2788072619046</v>
      </c>
      <c r="Q1922">
        <v>25.429421933820102</v>
      </c>
      <c r="R1922">
        <v>17.511724898872998</v>
      </c>
      <c r="S1922">
        <v>20.784614141155998</v>
      </c>
      <c r="T1922">
        <v>58295.696911979998</v>
      </c>
      <c r="U1922">
        <v>2.0894712032129501</v>
      </c>
      <c r="V1922">
        <v>2.0574787720444099</v>
      </c>
      <c r="W1922">
        <v>-10.2360257595109</v>
      </c>
      <c r="X1922">
        <v>15.0952254044472</v>
      </c>
      <c r="Y1922">
        <v>6.5755836333556701</v>
      </c>
      <c r="Z1922">
        <v>63.213228757901597</v>
      </c>
      <c r="AA1922">
        <v>14.689031107464601</v>
      </c>
      <c r="AB1922">
        <v>4.0966280232841203</v>
      </c>
      <c r="AC1922">
        <v>0</v>
      </c>
      <c r="AD1922">
        <v>8.0629225466865595</v>
      </c>
      <c r="AE1922">
        <v>321192</v>
      </c>
      <c r="AF1922">
        <v>29338.13</v>
      </c>
      <c r="AG1922">
        <v>2780.38</v>
      </c>
      <c r="AH1922">
        <v>5164.47</v>
      </c>
      <c r="AI1922">
        <v>14</v>
      </c>
      <c r="AJ1922">
        <v>6462.62</v>
      </c>
      <c r="AK1922">
        <v>167.3</v>
      </c>
      <c r="AL1922">
        <v>9889.31</v>
      </c>
      <c r="AM1922">
        <v>8935.6299999999992</v>
      </c>
      <c r="AN1922">
        <v>29098.4899999999</v>
      </c>
      <c r="AO1922">
        <v>3098.72</v>
      </c>
      <c r="AP1922">
        <v>4832.37</v>
      </c>
      <c r="AQ1922">
        <v>300.35000000000002</v>
      </c>
      <c r="AR1922">
        <v>60800.45691198</v>
      </c>
      <c r="AS1922" t="s">
        <v>4180</v>
      </c>
    </row>
    <row r="1923" spans="1:45" x14ac:dyDescent="0.3">
      <c r="A1923" s="4" t="s">
        <v>248</v>
      </c>
      <c r="B1923" s="4" t="s">
        <v>249</v>
      </c>
      <c r="C1923" t="s">
        <v>247</v>
      </c>
      <c r="D1923">
        <v>324.57082675092101</v>
      </c>
      <c r="E1923">
        <v>13.6580875081362</v>
      </c>
      <c r="F1923">
        <v>5.9273825409087602</v>
      </c>
      <c r="G1923">
        <v>20.912254426922701</v>
      </c>
      <c r="H1923">
        <v>28.249243417368401</v>
      </c>
      <c r="I1923">
        <v>34.723812879922399</v>
      </c>
      <c r="J1923">
        <v>91.594592077373093</v>
      </c>
      <c r="K1923">
        <v>0</v>
      </c>
      <c r="L1923">
        <v>0</v>
      </c>
      <c r="M1923">
        <v>0</v>
      </c>
      <c r="N1923">
        <v>11.176505208639799</v>
      </c>
      <c r="O1923">
        <v>-9.61936225742412</v>
      </c>
      <c r="P1923">
        <v>-0.86507503031004696</v>
      </c>
      <c r="Q1923">
        <v>-2.9799687679979301</v>
      </c>
      <c r="R1923">
        <v>38.1582555100942</v>
      </c>
      <c r="S1923">
        <v>72.232208200770202</v>
      </c>
      <c r="T1923">
        <v>60175.5</v>
      </c>
      <c r="U1923">
        <v>42.016428644466401</v>
      </c>
      <c r="V1923">
        <v>0.129794276072425</v>
      </c>
      <c r="W1923">
        <v>1843.3029608424299</v>
      </c>
      <c r="X1923">
        <v>4.6847392499999998</v>
      </c>
      <c r="Y1923">
        <v>0.51760375000000003</v>
      </c>
      <c r="Z1923">
        <v>67.396521249999907</v>
      </c>
      <c r="AA1923">
        <v>7.0614441250000004</v>
      </c>
      <c r="AB1923">
        <v>19.290025499999999</v>
      </c>
      <c r="AC1923">
        <v>0</v>
      </c>
      <c r="AD1923">
        <v>4.0390717499999997</v>
      </c>
      <c r="AE1923">
        <v>2062024</v>
      </c>
      <c r="AF1923">
        <v>908.07999999999902</v>
      </c>
      <c r="AG1923">
        <v>189.89999999999901</v>
      </c>
      <c r="AH1923">
        <v>260.88999999999902</v>
      </c>
      <c r="AI1923">
        <v>2.37374999999999</v>
      </c>
      <c r="AJ1923">
        <v>315.31999999999903</v>
      </c>
      <c r="AK1923">
        <v>0</v>
      </c>
      <c r="AL1923">
        <v>1306.95</v>
      </c>
      <c r="AM1923">
        <v>1460.5</v>
      </c>
      <c r="AN1923">
        <v>1466.94999999999</v>
      </c>
      <c r="AO1923">
        <v>169.93</v>
      </c>
      <c r="AP1923">
        <v>247.27</v>
      </c>
      <c r="AQ1923">
        <v>770.75</v>
      </c>
      <c r="AR1923">
        <v>61636</v>
      </c>
      <c r="AS1923" t="s">
        <v>4180</v>
      </c>
    </row>
    <row r="1924" spans="1:45" x14ac:dyDescent="0.3">
      <c r="A1924" s="4" t="s">
        <v>245</v>
      </c>
      <c r="B1924" s="4" t="s">
        <v>246</v>
      </c>
      <c r="C1924" t="s">
        <v>247</v>
      </c>
      <c r="D1924">
        <v>-75.981283017611901</v>
      </c>
      <c r="E1924">
        <v>-18.480518491318499</v>
      </c>
      <c r="F1924">
        <v>-14.0090348622967</v>
      </c>
      <c r="G1924">
        <v>-38.368036706428803</v>
      </c>
      <c r="H1924">
        <v>-68.712653367017197</v>
      </c>
      <c r="I1924">
        <v>-31.499270686310101</v>
      </c>
      <c r="J1924">
        <v>-16.098752034725901</v>
      </c>
      <c r="K1924">
        <v>0</v>
      </c>
      <c r="L1924">
        <v>0.89694687143596696</v>
      </c>
      <c r="M1924">
        <v>0.65476256670880095</v>
      </c>
      <c r="N1924">
        <v>0</v>
      </c>
      <c r="O1924">
        <v>68.725733935787204</v>
      </c>
      <c r="P1924">
        <v>0</v>
      </c>
      <c r="Q1924">
        <v>0</v>
      </c>
      <c r="R1924">
        <v>0</v>
      </c>
      <c r="S1924">
        <v>0</v>
      </c>
      <c r="T1924">
        <v>58715.556836714997</v>
      </c>
      <c r="U1924">
        <v>7.6309786886109103</v>
      </c>
      <c r="V1924">
        <v>0</v>
      </c>
      <c r="W1924">
        <v>-308.10320810150699</v>
      </c>
      <c r="X1924">
        <v>4.3778710198937896</v>
      </c>
      <c r="Y1924">
        <v>3.8776414337619198</v>
      </c>
      <c r="Z1924">
        <v>0</v>
      </c>
      <c r="AA1924">
        <v>11.3055915461913</v>
      </c>
      <c r="AB1924">
        <v>1.60137229616315</v>
      </c>
      <c r="AC1924">
        <v>0</v>
      </c>
      <c r="AD1924">
        <v>0.39205085381414601</v>
      </c>
      <c r="AE1924">
        <v>801097</v>
      </c>
      <c r="AF1924">
        <v>2118.4299999999998</v>
      </c>
      <c r="AG1924">
        <v>-812.8</v>
      </c>
      <c r="AH1924">
        <v>-815.11</v>
      </c>
      <c r="AI1924">
        <v>-23587.759786758299</v>
      </c>
      <c r="AJ1924">
        <v>-667.29</v>
      </c>
      <c r="AK1924">
        <v>0</v>
      </c>
      <c r="AL1924">
        <v>-5212.51</v>
      </c>
      <c r="AM1924">
        <v>3108.91</v>
      </c>
      <c r="AN1924">
        <v>8093.0099999999902</v>
      </c>
      <c r="AO1924">
        <v>-1028.3699999999999</v>
      </c>
      <c r="AP1924">
        <v>-1017.93</v>
      </c>
      <c r="AQ1924">
        <v>80.400000000000006</v>
      </c>
      <c r="AR1924">
        <v>61757.586836714901</v>
      </c>
      <c r="AS1924" t="s">
        <v>4180</v>
      </c>
    </row>
    <row r="1925" spans="1:45" x14ac:dyDescent="0.3">
      <c r="A1925" s="4" t="s">
        <v>242</v>
      </c>
      <c r="B1925" s="4" t="s">
        <v>243</v>
      </c>
      <c r="C1925" t="s">
        <v>244</v>
      </c>
      <c r="D1925">
        <v>59.534956766339398</v>
      </c>
      <c r="E1925">
        <v>6.6170430884628404</v>
      </c>
      <c r="F1925">
        <v>2.2400945012922802</v>
      </c>
      <c r="G1925">
        <v>1.7913905686527301</v>
      </c>
      <c r="H1925">
        <v>9.1731595118462206</v>
      </c>
      <c r="I1925">
        <v>8.5113461631282394</v>
      </c>
      <c r="J1925">
        <v>-40.2433124134404</v>
      </c>
      <c r="K1925">
        <v>-0.48395670493672699</v>
      </c>
      <c r="L1925">
        <v>71.9348283576239</v>
      </c>
      <c r="M1925">
        <v>50.717261922708097</v>
      </c>
      <c r="N1925">
        <v>3.3345312660437401</v>
      </c>
      <c r="O1925">
        <v>9.1800388369330292</v>
      </c>
      <c r="P1925">
        <v>5.7971173265187002</v>
      </c>
      <c r="Q1925">
        <v>18.210292305865099</v>
      </c>
      <c r="R1925">
        <v>-5.3921805054467402</v>
      </c>
      <c r="S1925">
        <v>47.795761758570102</v>
      </c>
      <c r="T1925">
        <v>71914.227071579997</v>
      </c>
      <c r="U1925">
        <v>3.7306500323554701</v>
      </c>
      <c r="V1925">
        <v>0.76563743585989197</v>
      </c>
      <c r="W1925">
        <v>104.922067307438</v>
      </c>
      <c r="X1925">
        <v>9.9350696796678495</v>
      </c>
      <c r="Y1925">
        <v>7.3963706494812396</v>
      </c>
      <c r="Z1925">
        <v>68.158524293868396</v>
      </c>
      <c r="AA1925">
        <v>10.775973416644799</v>
      </c>
      <c r="AB1925">
        <v>4.7963134587637404</v>
      </c>
      <c r="AC1925">
        <v>7.6150951457819902</v>
      </c>
      <c r="AD1925">
        <v>2.42314863747804</v>
      </c>
      <c r="AE1925">
        <v>833360</v>
      </c>
      <c r="AF1925">
        <v>58010.8</v>
      </c>
      <c r="AG1925">
        <v>1039.2</v>
      </c>
      <c r="AH1925">
        <v>1500</v>
      </c>
      <c r="AI1925">
        <v>2.7322693262872502</v>
      </c>
      <c r="AJ1925">
        <v>4937.5</v>
      </c>
      <c r="AK1925">
        <v>845.3</v>
      </c>
      <c r="AL1925">
        <v>9614.5</v>
      </c>
      <c r="AM1925">
        <v>5907.4</v>
      </c>
      <c r="AN1925">
        <v>16583.900000000001</v>
      </c>
      <c r="AO1925">
        <v>3081.3</v>
      </c>
      <c r="AP1925">
        <v>5051.3</v>
      </c>
      <c r="AQ1925">
        <v>133.30000000000001</v>
      </c>
      <c r="AR1925">
        <v>61868.727071579997</v>
      </c>
      <c r="AS1925" t="s">
        <v>4180</v>
      </c>
    </row>
    <row r="1926" spans="1:45" x14ac:dyDescent="0.3">
      <c r="A1926" s="4" t="s">
        <v>240</v>
      </c>
      <c r="B1926" s="4" t="s">
        <v>241</v>
      </c>
      <c r="C1926" t="s">
        <v>95</v>
      </c>
      <c r="D1926">
        <v>42.3026901960028</v>
      </c>
      <c r="E1926">
        <v>21.7106911564866</v>
      </c>
      <c r="F1926">
        <v>3.86984028738497</v>
      </c>
      <c r="G1926">
        <v>11.618519085245801</v>
      </c>
      <c r="H1926">
        <v>14.629670549726001</v>
      </c>
      <c r="I1926">
        <v>16.436642536349201</v>
      </c>
      <c r="J1926">
        <v>-29.745556990872402</v>
      </c>
      <c r="K1926">
        <v>0</v>
      </c>
      <c r="L1926">
        <v>6.52278874099418</v>
      </c>
      <c r="M1926">
        <v>6.52278874099418</v>
      </c>
      <c r="N1926">
        <v>4.6382806143397897</v>
      </c>
      <c r="O1926">
        <v>16.010771142794098</v>
      </c>
      <c r="P1926">
        <v>22.217021384661798</v>
      </c>
      <c r="Q1926">
        <v>28.2357246250834</v>
      </c>
      <c r="R1926">
        <v>23.346763726913998</v>
      </c>
      <c r="S1926">
        <v>44.325603134235699</v>
      </c>
      <c r="T1926">
        <v>62570.904766319902</v>
      </c>
      <c r="U1926">
        <v>8.3805804833211592</v>
      </c>
      <c r="V1926">
        <v>0.58362198170816504</v>
      </c>
      <c r="W1926">
        <v>60.341746960883</v>
      </c>
      <c r="X1926">
        <v>13.468397802225301</v>
      </c>
      <c r="Y1926">
        <v>11.3262584982609</v>
      </c>
      <c r="Z1926">
        <v>48.051713550770799</v>
      </c>
      <c r="AA1926">
        <v>28.122375690701102</v>
      </c>
      <c r="AB1926">
        <v>3.68987970187669</v>
      </c>
      <c r="AC1926">
        <v>0</v>
      </c>
      <c r="AD1926">
        <v>0</v>
      </c>
      <c r="AE1926">
        <v>275002</v>
      </c>
      <c r="AF1926">
        <v>12678.38</v>
      </c>
      <c r="AG1926">
        <v>1473.03999999999</v>
      </c>
      <c r="AH1926">
        <v>1953.9399999999901</v>
      </c>
      <c r="AI1926">
        <v>32.407954492212703</v>
      </c>
      <c r="AJ1926">
        <v>2083.8999999999901</v>
      </c>
      <c r="AK1926">
        <v>30788.14</v>
      </c>
      <c r="AL1926">
        <v>5397.61</v>
      </c>
      <c r="AM1926">
        <v>227.65</v>
      </c>
      <c r="AN1926">
        <v>7435.47</v>
      </c>
      <c r="AO1926">
        <v>1694.55</v>
      </c>
      <c r="AP1926">
        <v>1773.57</v>
      </c>
      <c r="AQ1926">
        <v>1240.55</v>
      </c>
      <c r="AR1926">
        <v>62313.554766319998</v>
      </c>
      <c r="AS1926" t="s">
        <v>4180</v>
      </c>
    </row>
    <row r="1927" spans="1:45" x14ac:dyDescent="0.3">
      <c r="A1927" s="4" t="s">
        <v>238</v>
      </c>
      <c r="B1927" s="4" t="s">
        <v>239</v>
      </c>
      <c r="C1927" t="s">
        <v>49</v>
      </c>
      <c r="D1927">
        <v>59.177624844502503</v>
      </c>
      <c r="E1927">
        <v>29.709195002541499</v>
      </c>
      <c r="F1927">
        <v>19.282861607918001</v>
      </c>
      <c r="G1927">
        <v>13.6769505511423</v>
      </c>
      <c r="H1927">
        <v>16.815921178128601</v>
      </c>
      <c r="I1927">
        <v>22.272307408091599</v>
      </c>
      <c r="J1927">
        <v>83.732876643684705</v>
      </c>
      <c r="K1927">
        <v>52.959654646711897</v>
      </c>
      <c r="L1927">
        <v>12.4496411206297</v>
      </c>
      <c r="M1927">
        <v>10.4005556841861</v>
      </c>
      <c r="N1927">
        <v>54.372307089698303</v>
      </c>
      <c r="O1927">
        <v>11.2861333041352</v>
      </c>
      <c r="P1927">
        <v>14.8520581150112</v>
      </c>
      <c r="Q1927">
        <v>36.487601239390997</v>
      </c>
      <c r="R1927">
        <v>15.396888288417401</v>
      </c>
      <c r="S1927">
        <v>40.058529108308299</v>
      </c>
      <c r="T1927">
        <v>63564.052389819997</v>
      </c>
      <c r="U1927">
        <v>15.215733361847599</v>
      </c>
      <c r="V1927">
        <v>0.62662776236609996</v>
      </c>
      <c r="W1927">
        <v>52.653426552601502</v>
      </c>
      <c r="X1927">
        <v>9.7104370209597892</v>
      </c>
      <c r="Y1927">
        <v>7.1367130971656296</v>
      </c>
      <c r="Z1927">
        <v>60.997868746010496</v>
      </c>
      <c r="AA1927">
        <v>15.719154385075001</v>
      </c>
      <c r="AB1927">
        <v>6.0331182751489001</v>
      </c>
      <c r="AC1927">
        <v>0</v>
      </c>
      <c r="AD1927">
        <v>2.1848050513805601</v>
      </c>
      <c r="AE1927">
        <v>230011</v>
      </c>
      <c r="AF1927">
        <v>8119.5</v>
      </c>
      <c r="AG1927">
        <v>1110.49999999999</v>
      </c>
      <c r="AH1927">
        <v>1498.3999999999901</v>
      </c>
      <c r="AI1927">
        <v>67.447361115467203</v>
      </c>
      <c r="AJ1927">
        <v>1808.3999999999901</v>
      </c>
      <c r="AK1927">
        <v>116.1</v>
      </c>
      <c r="AL1927">
        <v>4114.3999999999996</v>
      </c>
      <c r="AM1927">
        <v>2690.4</v>
      </c>
      <c r="AN1927">
        <v>4319</v>
      </c>
      <c r="AO1927">
        <v>1928.7</v>
      </c>
      <c r="AP1927">
        <v>1996</v>
      </c>
      <c r="AQ1927">
        <v>3975.95</v>
      </c>
      <c r="AR1927">
        <v>65716.752389820002</v>
      </c>
      <c r="AS1927" t="s">
        <v>4180</v>
      </c>
    </row>
    <row r="1928" spans="1:45" x14ac:dyDescent="0.3">
      <c r="A1928" s="4" t="s">
        <v>235</v>
      </c>
      <c r="B1928" s="4" t="s">
        <v>236</v>
      </c>
      <c r="C1928" t="s">
        <v>237</v>
      </c>
      <c r="D1928">
        <v>49.470886888973801</v>
      </c>
      <c r="E1928">
        <v>12.5765850055628</v>
      </c>
      <c r="F1928">
        <v>9.9738858344814307</v>
      </c>
      <c r="G1928">
        <v>14.632681019525901</v>
      </c>
      <c r="H1928">
        <v>31.4485614260144</v>
      </c>
      <c r="I1928">
        <v>24.6132669612272</v>
      </c>
      <c r="J1928">
        <v>-26.722460469818898</v>
      </c>
      <c r="K1928">
        <v>-0.95925819980326998</v>
      </c>
      <c r="L1928">
        <v>1.9168426868845101</v>
      </c>
      <c r="M1928">
        <v>0.40321452551477099</v>
      </c>
      <c r="N1928">
        <v>43.162219238398599</v>
      </c>
      <c r="O1928">
        <v>7.2076530331668804</v>
      </c>
      <c r="P1928">
        <v>2.36533296291379</v>
      </c>
      <c r="Q1928">
        <v>3.2111828533147202</v>
      </c>
      <c r="R1928">
        <v>-4.8889559778109099E-3</v>
      </c>
      <c r="S1928">
        <v>41.331946477316997</v>
      </c>
      <c r="T1928">
        <v>59944.652841889998</v>
      </c>
      <c r="U1928">
        <v>5.8254394830154999</v>
      </c>
      <c r="V1928">
        <v>0.69737087791885399</v>
      </c>
      <c r="W1928">
        <v>-17.589565472856499</v>
      </c>
      <c r="X1928">
        <v>9.7326742006765095</v>
      </c>
      <c r="Y1928">
        <v>5.9974707237662104</v>
      </c>
      <c r="Z1928">
        <v>49.216841740930199</v>
      </c>
      <c r="AA1928">
        <v>29.449302157247999</v>
      </c>
      <c r="AB1928">
        <v>7.3364829454461402</v>
      </c>
      <c r="AC1928">
        <v>0</v>
      </c>
      <c r="AD1928">
        <v>3.32932444837575</v>
      </c>
      <c r="AE1928">
        <v>271075</v>
      </c>
      <c r="AF1928">
        <v>9204.67</v>
      </c>
      <c r="AG1928">
        <v>1346.89</v>
      </c>
      <c r="AH1928">
        <v>1798.39</v>
      </c>
      <c r="AI1928">
        <v>49.302170708809001</v>
      </c>
      <c r="AJ1928">
        <v>2265.5700000000002</v>
      </c>
      <c r="AK1928">
        <v>2826.06</v>
      </c>
      <c r="AL1928">
        <v>11185.75</v>
      </c>
      <c r="AM1928">
        <v>6906.44</v>
      </c>
      <c r="AN1928">
        <v>11438.08</v>
      </c>
      <c r="AO1928">
        <v>1158.75</v>
      </c>
      <c r="AP1928">
        <v>1713.57</v>
      </c>
      <c r="AQ1928">
        <v>2378.75</v>
      </c>
      <c r="AR1928">
        <v>66631.84284189</v>
      </c>
      <c r="AS1928" t="s">
        <v>4180</v>
      </c>
    </row>
    <row r="1929" spans="1:45" x14ac:dyDescent="0.3">
      <c r="A1929" s="4" t="s">
        <v>232</v>
      </c>
      <c r="B1929" s="4" t="s">
        <v>233</v>
      </c>
      <c r="C1929" t="s">
        <v>234</v>
      </c>
      <c r="D1929">
        <v>174.18681709547499</v>
      </c>
      <c r="E1929">
        <v>9.9049783102665501</v>
      </c>
      <c r="F1929">
        <v>4.4207299505606903</v>
      </c>
      <c r="G1929">
        <v>4.6756539333512404</v>
      </c>
      <c r="H1929">
        <v>13.8816528086787</v>
      </c>
      <c r="I1929">
        <v>12.514321932668601</v>
      </c>
      <c r="J1929">
        <v>52.625029078353101</v>
      </c>
      <c r="K1929">
        <v>15.919317439204001</v>
      </c>
      <c r="L1929">
        <v>25.5438665648328</v>
      </c>
      <c r="M1929">
        <v>2.33314444800315</v>
      </c>
      <c r="N1929">
        <v>8.6163522012579303</v>
      </c>
      <c r="O1929">
        <v>-2.1786070666951298</v>
      </c>
      <c r="P1929">
        <v>0.91892622093210297</v>
      </c>
      <c r="Q1929">
        <v>45.090601028502697</v>
      </c>
      <c r="R1929">
        <v>22.634110023363601</v>
      </c>
      <c r="S1929">
        <v>82.224668825049093</v>
      </c>
      <c r="T1929">
        <v>67710.063037825006</v>
      </c>
      <c r="U1929">
        <v>16.462111172442</v>
      </c>
      <c r="V1929">
        <v>0</v>
      </c>
      <c r="W1929">
        <v>294.92878652718701</v>
      </c>
      <c r="X1929">
        <v>10.4107729795266</v>
      </c>
      <c r="Y1929">
        <v>7.4892559227318296</v>
      </c>
      <c r="Z1929">
        <v>56.731774882102101</v>
      </c>
      <c r="AA1929">
        <v>17.937214919796801</v>
      </c>
      <c r="AB1929">
        <v>6.7047499664258803</v>
      </c>
      <c r="AC1929">
        <v>0.67397110818682404</v>
      </c>
      <c r="AD1929">
        <v>2.19233680660684</v>
      </c>
      <c r="AE1929">
        <v>234926</v>
      </c>
      <c r="AF1929">
        <v>8204.2000000000007</v>
      </c>
      <c r="AG1929">
        <v>383.60000000000298</v>
      </c>
      <c r="AH1929">
        <v>540.00000000000296</v>
      </c>
      <c r="AI1929">
        <v>5.27910214638099</v>
      </c>
      <c r="AJ1929">
        <v>1026.7</v>
      </c>
      <c r="AK1929">
        <v>0</v>
      </c>
      <c r="AL1929">
        <v>-474</v>
      </c>
      <c r="AM1929">
        <v>83.9</v>
      </c>
      <c r="AN1929">
        <v>4058.9</v>
      </c>
      <c r="AO1929">
        <v>1658.8</v>
      </c>
      <c r="AP1929">
        <v>1817.7</v>
      </c>
      <c r="AQ1929">
        <v>904.95</v>
      </c>
      <c r="AR1929">
        <v>66818.063037825006</v>
      </c>
      <c r="AS1929" t="s">
        <v>4180</v>
      </c>
    </row>
    <row r="1930" spans="1:45" x14ac:dyDescent="0.3">
      <c r="A1930" s="4" t="s">
        <v>230</v>
      </c>
      <c r="B1930" s="4" t="s">
        <v>231</v>
      </c>
      <c r="C1930" t="s">
        <v>109</v>
      </c>
      <c r="D1930">
        <v>34.371922123565199</v>
      </c>
      <c r="E1930">
        <v>11.742302311938699</v>
      </c>
      <c r="F1930">
        <v>7.8359886933059197</v>
      </c>
      <c r="G1930">
        <v>10.066591358082</v>
      </c>
      <c r="H1930">
        <v>19.451732994610399</v>
      </c>
      <c r="I1930">
        <v>21.712083932965001</v>
      </c>
      <c r="J1930">
        <v>-22.403656759310401</v>
      </c>
      <c r="K1930">
        <v>8.8307152416557901</v>
      </c>
      <c r="L1930">
        <v>17.1797502508261</v>
      </c>
      <c r="M1930">
        <v>3.57051758050528</v>
      </c>
      <c r="N1930">
        <v>21.814848762603098</v>
      </c>
      <c r="O1930">
        <v>4.0933454516253098</v>
      </c>
      <c r="P1930">
        <v>1.64099669755675</v>
      </c>
      <c r="Q1930">
        <v>1.8188471989344499</v>
      </c>
      <c r="R1930">
        <v>-1.24150873122441</v>
      </c>
      <c r="S1930">
        <v>23.457297297872501</v>
      </c>
      <c r="T1930">
        <v>66653.743216350005</v>
      </c>
      <c r="U1930">
        <v>3.8023684348078701</v>
      </c>
      <c r="V1930">
        <v>0.61978543542111797</v>
      </c>
      <c r="W1930">
        <v>-6.51479798467523</v>
      </c>
      <c r="X1930">
        <v>22.285670375336601</v>
      </c>
      <c r="Y1930">
        <v>12.465431694277701</v>
      </c>
      <c r="Z1930">
        <v>26.716715752629199</v>
      </c>
      <c r="AA1930">
        <v>27.421923010075201</v>
      </c>
      <c r="AB1930">
        <v>8.1612280080317792</v>
      </c>
      <c r="AC1930">
        <v>0</v>
      </c>
      <c r="AD1930">
        <v>9.3747490489126495</v>
      </c>
      <c r="AE1930">
        <v>242376</v>
      </c>
      <c r="AF1930">
        <v>19386.900000000001</v>
      </c>
      <c r="AG1930">
        <v>1951.6</v>
      </c>
      <c r="AH1930">
        <v>2883.5</v>
      </c>
      <c r="AI1930">
        <v>117.39882569231899</v>
      </c>
      <c r="AJ1930">
        <v>4209.3</v>
      </c>
      <c r="AK1930">
        <v>833.3</v>
      </c>
      <c r="AL1930">
        <v>17124.400000000001</v>
      </c>
      <c r="AM1930">
        <v>3457.3</v>
      </c>
      <c r="AN1930">
        <v>17641.7</v>
      </c>
      <c r="AO1930">
        <v>2314.1999999999998</v>
      </c>
      <c r="AP1930">
        <v>3570.3</v>
      </c>
      <c r="AQ1930">
        <v>4004.95</v>
      </c>
      <c r="AR1930">
        <v>67080.243216350005</v>
      </c>
      <c r="AS1930" t="s">
        <v>4180</v>
      </c>
    </row>
    <row r="1931" spans="1:45" x14ac:dyDescent="0.3">
      <c r="A1931" s="4" t="s">
        <v>228</v>
      </c>
      <c r="B1931" s="4" t="s">
        <v>229</v>
      </c>
      <c r="C1931" t="s">
        <v>118</v>
      </c>
      <c r="D1931">
        <v>10.948369707439999</v>
      </c>
      <c r="E1931">
        <v>11.9576028166576</v>
      </c>
      <c r="F1931">
        <v>7.8500440548358803</v>
      </c>
      <c r="G1931">
        <v>10.1914237483831</v>
      </c>
      <c r="H1931">
        <v>15.750592277315301</v>
      </c>
      <c r="I1931">
        <v>16.738724470577701</v>
      </c>
      <c r="J1931">
        <v>-11.911026402957001</v>
      </c>
      <c r="K1931">
        <v>0.72225009259942996</v>
      </c>
      <c r="L1931">
        <v>14.7760043528667</v>
      </c>
      <c r="M1931">
        <v>10.680852397614601</v>
      </c>
      <c r="N1931">
        <v>21.8176368608856</v>
      </c>
      <c r="O1931">
        <v>2.6595218706525001</v>
      </c>
      <c r="P1931">
        <v>13.8618512797292</v>
      </c>
      <c r="Q1931">
        <v>17.825108649985101</v>
      </c>
      <c r="R1931">
        <v>27.036178326864</v>
      </c>
      <c r="S1931">
        <v>5.9997755240531303</v>
      </c>
      <c r="T1931">
        <v>72660.028454250001</v>
      </c>
      <c r="U1931">
        <v>1.2609467495344799</v>
      </c>
      <c r="V1931">
        <v>3.30469266358228</v>
      </c>
      <c r="W1931">
        <v>-62.6078904894839</v>
      </c>
      <c r="X1931">
        <v>15.2660434173072</v>
      </c>
      <c r="Y1931">
        <v>7.92104384328906</v>
      </c>
      <c r="Z1931">
        <v>51.799931699749898</v>
      </c>
      <c r="AA1931">
        <v>19.6881135880998</v>
      </c>
      <c r="AB1931">
        <v>3.75404772417262</v>
      </c>
      <c r="AC1931">
        <v>0</v>
      </c>
      <c r="AD1931">
        <v>7.2611337011517296</v>
      </c>
      <c r="AE1931">
        <v>712451</v>
      </c>
      <c r="AF1931">
        <v>60210.92</v>
      </c>
      <c r="AG1931">
        <v>6136.35</v>
      </c>
      <c r="AH1931">
        <v>7725.45</v>
      </c>
      <c r="AI1931">
        <v>13.711706445020999</v>
      </c>
      <c r="AJ1931">
        <v>10078.540000000001</v>
      </c>
      <c r="AK1931">
        <v>12589.26</v>
      </c>
      <c r="AL1931">
        <v>48741.95</v>
      </c>
      <c r="AM1931">
        <v>2493.12</v>
      </c>
      <c r="AN1931">
        <v>53279.83</v>
      </c>
      <c r="AO1931">
        <v>3296.1899999999901</v>
      </c>
      <c r="AP1931">
        <v>8993.4</v>
      </c>
      <c r="AQ1931">
        <v>144.30000000000001</v>
      </c>
      <c r="AR1931">
        <v>67183.028454250001</v>
      </c>
      <c r="AS1931" t="s">
        <v>4180</v>
      </c>
    </row>
    <row r="1932" spans="1:45" x14ac:dyDescent="0.3">
      <c r="A1932" s="4" t="s">
        <v>226</v>
      </c>
      <c r="B1932" s="4" t="s">
        <v>227</v>
      </c>
      <c r="C1932" t="s">
        <v>178</v>
      </c>
      <c r="D1932">
        <v>57.809718139914601</v>
      </c>
      <c r="E1932">
        <v>37.2418176040673</v>
      </c>
      <c r="F1932">
        <v>22.5601539942252</v>
      </c>
      <c r="G1932">
        <v>13.0121016986788</v>
      </c>
      <c r="H1932">
        <v>18.834965273687502</v>
      </c>
      <c r="I1932">
        <v>18.829799045186999</v>
      </c>
      <c r="J1932">
        <v>11.6171254025999</v>
      </c>
      <c r="K1932">
        <v>11.553887413872699</v>
      </c>
      <c r="L1932">
        <v>10.773480662983401</v>
      </c>
      <c r="M1932">
        <v>0.24554941682013501</v>
      </c>
      <c r="N1932">
        <v>54.0590405904059</v>
      </c>
      <c r="O1932">
        <v>8.0702322046715498</v>
      </c>
      <c r="P1932">
        <v>8.1897953171525799</v>
      </c>
      <c r="Q1932">
        <v>20.392603337758601</v>
      </c>
      <c r="R1932">
        <v>10.4810839805503</v>
      </c>
      <c r="S1932">
        <v>49.792755519822002</v>
      </c>
      <c r="T1932">
        <v>66549.989659979998</v>
      </c>
      <c r="U1932">
        <v>20.7958838735359</v>
      </c>
      <c r="V1932">
        <v>1.4291082516937601</v>
      </c>
      <c r="W1932">
        <v>31.0703198736399</v>
      </c>
      <c r="X1932">
        <v>8.5861813779531495</v>
      </c>
      <c r="Y1932">
        <v>2.6433386888475798</v>
      </c>
      <c r="Z1932">
        <v>59.505395775540698</v>
      </c>
      <c r="AA1932">
        <v>25.5532313832257</v>
      </c>
      <c r="AB1932">
        <v>3.6340087511312702</v>
      </c>
      <c r="AC1932">
        <v>0</v>
      </c>
      <c r="AD1932">
        <v>5.6410618623960804</v>
      </c>
      <c r="AE1932">
        <v>294460</v>
      </c>
      <c r="AF1932">
        <v>9007</v>
      </c>
      <c r="AG1932">
        <v>1172</v>
      </c>
      <c r="AH1932">
        <v>1523</v>
      </c>
      <c r="AI1932">
        <v>9.0781067352481593</v>
      </c>
      <c r="AJ1932">
        <v>1696</v>
      </c>
      <c r="AK1932">
        <v>226</v>
      </c>
      <c r="AL1932">
        <v>2720</v>
      </c>
      <c r="AM1932">
        <v>1572</v>
      </c>
      <c r="AN1932">
        <v>3258</v>
      </c>
      <c r="AO1932">
        <v>1926</v>
      </c>
      <c r="AP1932">
        <v>2068</v>
      </c>
      <c r="AQ1932">
        <v>504.35</v>
      </c>
      <c r="AR1932">
        <v>67752.989659979998</v>
      </c>
      <c r="AS1932" t="s">
        <v>4180</v>
      </c>
    </row>
    <row r="1933" spans="1:45" x14ac:dyDescent="0.3">
      <c r="A1933" s="4" t="s">
        <v>223</v>
      </c>
      <c r="B1933" s="4" t="s">
        <v>224</v>
      </c>
      <c r="C1933" t="s">
        <v>225</v>
      </c>
      <c r="D1933">
        <v>462.70170306801401</v>
      </c>
      <c r="E1933">
        <v>3.6362757186722101</v>
      </c>
      <c r="F1933">
        <v>1.3262552688665199</v>
      </c>
      <c r="G1933">
        <v>1.4101410141014199</v>
      </c>
      <c r="H1933">
        <v>11.923452074071101</v>
      </c>
      <c r="I1933">
        <v>11.6542904290429</v>
      </c>
      <c r="J1933">
        <v>46.356097007732899</v>
      </c>
      <c r="K1933">
        <v>31.891088314452698</v>
      </c>
      <c r="L1933">
        <v>59.538980509745102</v>
      </c>
      <c r="M1933">
        <v>51.503414959186998</v>
      </c>
      <c r="N1933">
        <v>2.2825229162872702</v>
      </c>
      <c r="O1933">
        <v>11.150001164200701</v>
      </c>
      <c r="P1933">
        <v>9.8813838079988692</v>
      </c>
      <c r="Q1933">
        <v>16.351988264281399</v>
      </c>
      <c r="R1933">
        <v>-8.9489513056143206</v>
      </c>
      <c r="S1933">
        <v>78.177053058180803</v>
      </c>
      <c r="T1933">
        <v>70927.336141430002</v>
      </c>
      <c r="U1933">
        <v>14.4907413254685</v>
      </c>
      <c r="V1933">
        <v>6.1984751751069198E-2</v>
      </c>
      <c r="W1933">
        <v>1158.4621258201901</v>
      </c>
      <c r="X1933">
        <v>12.1675458042786</v>
      </c>
      <c r="Y1933">
        <v>6.6350493849980099</v>
      </c>
      <c r="Z1933">
        <v>29.332060095953</v>
      </c>
      <c r="AA1933">
        <v>52.410596910906797</v>
      </c>
      <c r="AB1933">
        <v>3.7242659347165201</v>
      </c>
      <c r="AC1933">
        <v>6.5482543106111804</v>
      </c>
      <c r="AD1933">
        <v>5.4895926760808598</v>
      </c>
      <c r="AE1933">
        <v>99135</v>
      </c>
      <c r="AF1933">
        <v>10665.6</v>
      </c>
      <c r="AG1933">
        <v>150.400000000001</v>
      </c>
      <c r="AH1933">
        <v>220.70000000000101</v>
      </c>
      <c r="AI1933">
        <v>10.632363457362899</v>
      </c>
      <c r="AJ1933">
        <v>1243</v>
      </c>
      <c r="AK1933">
        <v>344.9</v>
      </c>
      <c r="AL1933">
        <v>1666.9</v>
      </c>
      <c r="AM1933">
        <v>1722.19999999999</v>
      </c>
      <c r="AN1933">
        <v>4802.3999999999996</v>
      </c>
      <c r="AO1933">
        <v>977.9</v>
      </c>
      <c r="AP1933">
        <v>1273.4000000000001</v>
      </c>
      <c r="AQ1933">
        <v>4767.3999999999996</v>
      </c>
      <c r="AR1933">
        <v>69590.336141430002</v>
      </c>
      <c r="AS1933" t="s">
        <v>4180</v>
      </c>
    </row>
    <row r="1934" spans="1:45" x14ac:dyDescent="0.3">
      <c r="A1934" s="4" t="s">
        <v>221</v>
      </c>
      <c r="B1934" s="4" t="s">
        <v>222</v>
      </c>
      <c r="C1934" t="s">
        <v>83</v>
      </c>
      <c r="D1934">
        <v>96.889433682188198</v>
      </c>
      <c r="E1934">
        <v>23.788787953404</v>
      </c>
      <c r="F1934">
        <v>13.3075840749033</v>
      </c>
      <c r="G1934">
        <v>10.478113517385101</v>
      </c>
      <c r="H1934">
        <v>17.1521875884285</v>
      </c>
      <c r="I1934">
        <v>17.962521909775401</v>
      </c>
      <c r="J1934">
        <v>-20.528957353728298</v>
      </c>
      <c r="K1934">
        <v>24.657685818891899</v>
      </c>
      <c r="L1934">
        <v>18.728519797986301</v>
      </c>
      <c r="M1934">
        <v>10.604533781727101</v>
      </c>
      <c r="N1934">
        <v>28.406960544024301</v>
      </c>
      <c r="O1934">
        <v>10.008710144111699</v>
      </c>
      <c r="P1934">
        <v>12.4866843486626</v>
      </c>
      <c r="Q1934">
        <v>6.0024303326826596</v>
      </c>
      <c r="R1934">
        <v>14.1876949918676</v>
      </c>
      <c r="S1934">
        <v>76.603574408286605</v>
      </c>
      <c r="T1934">
        <v>69727.599892754995</v>
      </c>
      <c r="U1934">
        <v>20.608041505809801</v>
      </c>
      <c r="V1934">
        <v>0.38998787971613902</v>
      </c>
      <c r="W1934">
        <v>297.71850913699001</v>
      </c>
      <c r="X1934">
        <v>3.5751307770546399</v>
      </c>
      <c r="Y1934">
        <v>1.1533803235350299</v>
      </c>
      <c r="Z1934">
        <v>74.987757348468705</v>
      </c>
      <c r="AA1934">
        <v>11.2996511711043</v>
      </c>
      <c r="AB1934">
        <v>7.3185930130430501</v>
      </c>
      <c r="AC1934">
        <v>0</v>
      </c>
      <c r="AD1934">
        <v>2.22927863324841</v>
      </c>
      <c r="AE1934">
        <v>316113</v>
      </c>
      <c r="AF1934">
        <v>6869.08</v>
      </c>
      <c r="AG1934">
        <v>719.75</v>
      </c>
      <c r="AH1934">
        <v>978.62</v>
      </c>
      <c r="AI1934">
        <v>7.41049688477099</v>
      </c>
      <c r="AJ1934">
        <v>1233.8599999999999</v>
      </c>
      <c r="AK1934">
        <v>145.88999999999999</v>
      </c>
      <c r="AL1934">
        <v>3160.41</v>
      </c>
      <c r="AM1934">
        <v>649.39</v>
      </c>
      <c r="AN1934">
        <v>3383.9299999999898</v>
      </c>
      <c r="AO1934">
        <v>609.66999999999996</v>
      </c>
      <c r="AP1934">
        <v>795.76</v>
      </c>
      <c r="AQ1934">
        <v>693.55</v>
      </c>
      <c r="AR1934">
        <v>69736.169892755002</v>
      </c>
      <c r="AS1934" t="s">
        <v>4180</v>
      </c>
    </row>
    <row r="1935" spans="1:45" x14ac:dyDescent="0.3">
      <c r="A1935" s="4" t="s">
        <v>219</v>
      </c>
      <c r="B1935" s="4" t="s">
        <v>220</v>
      </c>
      <c r="C1935" t="s">
        <v>95</v>
      </c>
      <c r="D1935">
        <v>74.003638918820201</v>
      </c>
      <c r="E1935">
        <v>10.0316482423501</v>
      </c>
      <c r="F1935">
        <v>0.51233658705333496</v>
      </c>
      <c r="G1935">
        <v>1.12685514487186</v>
      </c>
      <c r="H1935">
        <v>4.0274408250369502</v>
      </c>
      <c r="I1935">
        <v>1.50747443848459</v>
      </c>
      <c r="J1935">
        <v>-5.0767778456781896</v>
      </c>
      <c r="K1935">
        <v>5.1689138437225504</v>
      </c>
      <c r="L1935">
        <v>9.9151101320857897</v>
      </c>
      <c r="M1935">
        <v>9.9151101320857897</v>
      </c>
      <c r="N1935">
        <v>0.46614824747711198</v>
      </c>
      <c r="O1935">
        <v>32.407461257804599</v>
      </c>
      <c r="P1935">
        <v>-7.0315815064603902</v>
      </c>
      <c r="Q1935">
        <v>15.0146171903401</v>
      </c>
      <c r="R1935">
        <v>-10.3882826493741</v>
      </c>
      <c r="S1935">
        <v>78.489630664715804</v>
      </c>
      <c r="T1935">
        <v>71400.239352229997</v>
      </c>
      <c r="U1935">
        <v>5.8464925588941004</v>
      </c>
      <c r="V1935">
        <v>0.405879893052076</v>
      </c>
      <c r="W1935">
        <v>180.49924699179499</v>
      </c>
      <c r="X1935">
        <v>4.26030446497382</v>
      </c>
      <c r="Y1935">
        <v>3.6437341363751901</v>
      </c>
      <c r="Z1935">
        <v>73.410724809248904</v>
      </c>
      <c r="AA1935">
        <v>16.9240077944044</v>
      </c>
      <c r="AB1935">
        <v>2.1154541586671001</v>
      </c>
      <c r="AC1935">
        <v>0</v>
      </c>
      <c r="AD1935">
        <v>0.42323225095178302</v>
      </c>
      <c r="AE1935">
        <v>363017</v>
      </c>
      <c r="AF1935">
        <v>84851.19</v>
      </c>
      <c r="AG1935">
        <v>956.15</v>
      </c>
      <c r="AH1935">
        <v>1219.25</v>
      </c>
      <c r="AI1935">
        <v>6.6588045161571499</v>
      </c>
      <c r="AJ1935">
        <v>1279.1099999999999</v>
      </c>
      <c r="AK1935">
        <v>211726.74</v>
      </c>
      <c r="AL1935">
        <v>7233.23</v>
      </c>
      <c r="AM1935">
        <v>558.34</v>
      </c>
      <c r="AN1935">
        <v>12102.7399999999</v>
      </c>
      <c r="AO1935">
        <v>-130955.42</v>
      </c>
      <c r="AP1935">
        <v>7313.59</v>
      </c>
      <c r="AQ1935">
        <v>477.45</v>
      </c>
      <c r="AR1935">
        <v>70758.579352229994</v>
      </c>
      <c r="AS1935" t="s">
        <v>4180</v>
      </c>
    </row>
    <row r="1936" spans="1:45" x14ac:dyDescent="0.3">
      <c r="A1936" s="4" t="s">
        <v>216</v>
      </c>
      <c r="B1936" s="4" t="s">
        <v>217</v>
      </c>
      <c r="C1936" t="s">
        <v>218</v>
      </c>
      <c r="D1936">
        <v>83.0772379150566</v>
      </c>
      <c r="E1936">
        <v>5.6113160350123499</v>
      </c>
      <c r="F1936">
        <v>4.4283843781192802</v>
      </c>
      <c r="G1936">
        <v>7.2553441776601897</v>
      </c>
      <c r="H1936">
        <v>12.7058076537795</v>
      </c>
      <c r="I1936">
        <v>13.8425655779147</v>
      </c>
      <c r="J1936">
        <v>8.4826723717713008</v>
      </c>
      <c r="K1936">
        <v>38.658351879924403</v>
      </c>
      <c r="L1936">
        <v>10.4533552099437</v>
      </c>
      <c r="M1936">
        <v>4.3299306842498604</v>
      </c>
      <c r="N1936">
        <v>18.661098985357601</v>
      </c>
      <c r="O1936">
        <v>11.938157517124599</v>
      </c>
      <c r="P1936">
        <v>32.287408764341698</v>
      </c>
      <c r="Q1936">
        <v>70.198155952080995</v>
      </c>
      <c r="R1936">
        <v>0</v>
      </c>
      <c r="S1936">
        <v>69.120809954721807</v>
      </c>
      <c r="T1936">
        <v>70499.47894945</v>
      </c>
      <c r="U1936">
        <v>4.5543774732418898</v>
      </c>
      <c r="V1936">
        <v>0.524407613621649</v>
      </c>
      <c r="W1936">
        <v>88.358644499715894</v>
      </c>
      <c r="X1936">
        <v>13.4042290286602</v>
      </c>
      <c r="Y1936">
        <v>7.0196481095174796</v>
      </c>
      <c r="Z1936">
        <v>34.716426659103298</v>
      </c>
      <c r="AA1936">
        <v>25.673698954717299</v>
      </c>
      <c r="AB1936">
        <v>20.5651737535362</v>
      </c>
      <c r="AC1936">
        <v>0.41631398404043302</v>
      </c>
      <c r="AD1936">
        <v>5.6613927135662996</v>
      </c>
      <c r="AE1936">
        <v>753019</v>
      </c>
      <c r="AF1936">
        <v>11807.71</v>
      </c>
      <c r="AG1936">
        <v>856.69000000000096</v>
      </c>
      <c r="AH1936">
        <v>1311.06</v>
      </c>
      <c r="AI1936">
        <v>9.2961684738441495</v>
      </c>
      <c r="AJ1936">
        <v>1634.49</v>
      </c>
      <c r="AK1936">
        <v>482.73</v>
      </c>
      <c r="AL1936">
        <v>8011.48</v>
      </c>
      <c r="AM1936">
        <v>3398.04</v>
      </c>
      <c r="AN1936">
        <v>15627.04</v>
      </c>
      <c r="AO1936">
        <v>1445.6899999999901</v>
      </c>
      <c r="AP1936">
        <v>1656.37</v>
      </c>
      <c r="AQ1936">
        <v>747.8</v>
      </c>
      <c r="AR1936">
        <v>71171.438949450006</v>
      </c>
      <c r="AS1936" t="s">
        <v>4180</v>
      </c>
    </row>
    <row r="1937" spans="1:45" x14ac:dyDescent="0.3">
      <c r="A1937" s="4" t="s">
        <v>213</v>
      </c>
      <c r="B1937" s="4" t="s">
        <v>214</v>
      </c>
      <c r="C1937" t="s">
        <v>215</v>
      </c>
      <c r="D1937">
        <v>68.790312822792103</v>
      </c>
      <c r="E1937">
        <v>22.013604753864399</v>
      </c>
      <c r="F1937">
        <v>13.1147685095358</v>
      </c>
      <c r="G1937">
        <v>9.81064684076334</v>
      </c>
      <c r="H1937">
        <v>13.821595101829899</v>
      </c>
      <c r="I1937">
        <v>16.689588958219399</v>
      </c>
      <c r="J1937">
        <v>-7.1711214010749398</v>
      </c>
      <c r="K1937">
        <v>20.272044562885402</v>
      </c>
      <c r="L1937">
        <v>10.071866004675099</v>
      </c>
      <c r="M1937">
        <v>7.6048528871974197</v>
      </c>
      <c r="N1937">
        <v>28.409177466566501</v>
      </c>
      <c r="O1937">
        <v>4.3661107010446001</v>
      </c>
      <c r="P1937">
        <v>0.35752218865003899</v>
      </c>
      <c r="Q1937">
        <v>5.1613027300380496</v>
      </c>
      <c r="R1937">
        <v>-4.3335988012431601</v>
      </c>
      <c r="S1937">
        <v>60.226428375207298</v>
      </c>
      <c r="T1937">
        <v>70400.671583970005</v>
      </c>
      <c r="U1937">
        <v>13.8783323192183</v>
      </c>
      <c r="V1937">
        <v>0.56623167624542303</v>
      </c>
      <c r="W1937">
        <v>14.5934493494587</v>
      </c>
      <c r="X1937">
        <v>6.26045313618111</v>
      </c>
      <c r="Y1937">
        <v>2.4521711307538498</v>
      </c>
      <c r="Z1937">
        <v>59.469279271468103</v>
      </c>
      <c r="AA1937">
        <v>26.505501050021198</v>
      </c>
      <c r="AB1937">
        <v>5.0440005269844796</v>
      </c>
      <c r="AC1937">
        <v>0</v>
      </c>
      <c r="AD1937">
        <v>3.6078209082121502</v>
      </c>
      <c r="AE1937">
        <v>216413</v>
      </c>
      <c r="AF1937">
        <v>10644.66</v>
      </c>
      <c r="AG1937">
        <v>1044.3099999999899</v>
      </c>
      <c r="AH1937">
        <v>1437.54999999999</v>
      </c>
      <c r="AI1937">
        <v>16.687524300984499</v>
      </c>
      <c r="AJ1937">
        <v>1776.54999999999</v>
      </c>
      <c r="AK1937">
        <v>0</v>
      </c>
      <c r="AL1937">
        <v>5023.32</v>
      </c>
      <c r="AM1937">
        <v>1959.09</v>
      </c>
      <c r="AN1937">
        <v>5176.2999999999902</v>
      </c>
      <c r="AO1937">
        <v>410.44</v>
      </c>
      <c r="AP1937">
        <v>660.33</v>
      </c>
      <c r="AQ1937">
        <v>1137.1500000000001</v>
      </c>
      <c r="AR1937">
        <v>71838.411583969995</v>
      </c>
      <c r="AS1937" t="s">
        <v>4180</v>
      </c>
    </row>
    <row r="1938" spans="1:45" x14ac:dyDescent="0.3">
      <c r="A1938" s="4" t="s">
        <v>211</v>
      </c>
      <c r="B1938" s="4" t="s">
        <v>212</v>
      </c>
      <c r="C1938" t="s">
        <v>52</v>
      </c>
      <c r="D1938">
        <v>24.651780110101601</v>
      </c>
      <c r="E1938">
        <v>7.4892253773482196</v>
      </c>
      <c r="F1938">
        <v>0.87364595923202304</v>
      </c>
      <c r="G1938">
        <v>8.2536728873925895</v>
      </c>
      <c r="H1938">
        <v>19.8173805493952</v>
      </c>
      <c r="I1938">
        <v>11.991516782213701</v>
      </c>
      <c r="J1938">
        <v>-25.832915489612802</v>
      </c>
      <c r="K1938">
        <v>-8.05806900558275</v>
      </c>
      <c r="L1938">
        <v>0</v>
      </c>
      <c r="M1938">
        <v>0</v>
      </c>
      <c r="N1938">
        <v>0.91635144943218405</v>
      </c>
      <c r="O1938">
        <v>18.5380337787503</v>
      </c>
      <c r="P1938">
        <v>3.2623177034101798</v>
      </c>
      <c r="Q1938">
        <v>0</v>
      </c>
      <c r="R1938">
        <v>-0.35850848780804001</v>
      </c>
      <c r="S1938">
        <v>14.8723209752141</v>
      </c>
      <c r="T1938">
        <v>15622.5374184099</v>
      </c>
      <c r="U1938">
        <v>1.6604907609060999</v>
      </c>
      <c r="V1938">
        <v>0.53533594719183497</v>
      </c>
      <c r="W1938">
        <v>-6.56127375741388</v>
      </c>
      <c r="X1938">
        <v>20.2195649488451</v>
      </c>
      <c r="Y1938">
        <v>12.048157522858</v>
      </c>
      <c r="Z1938">
        <v>16.5267108483268</v>
      </c>
      <c r="AA1938">
        <v>47.653649481895101</v>
      </c>
      <c r="AB1938">
        <v>6.6772995679104197</v>
      </c>
      <c r="AC1938">
        <v>7.5157277096445796</v>
      </c>
      <c r="AD1938">
        <v>8.0185956955043594</v>
      </c>
      <c r="AE1938">
        <v>471815</v>
      </c>
      <c r="AF1938">
        <v>35500.68</v>
      </c>
      <c r="AG1938">
        <v>2930.11</v>
      </c>
      <c r="AH1938">
        <v>3929.43</v>
      </c>
      <c r="AI1938">
        <v>39.9494709428741</v>
      </c>
      <c r="AJ1938">
        <v>4257.07</v>
      </c>
      <c r="AK1938">
        <v>69653.42</v>
      </c>
      <c r="AL1938">
        <v>24362.63</v>
      </c>
      <c r="AM1938">
        <v>56609.89</v>
      </c>
      <c r="AN1938">
        <v>43500.65</v>
      </c>
      <c r="AO1938">
        <v>44634.52</v>
      </c>
      <c r="AP1938">
        <v>44975.72</v>
      </c>
      <c r="AQ1938">
        <v>913.4</v>
      </c>
      <c r="AR1938">
        <v>72232.427418409905</v>
      </c>
      <c r="AS1938" t="s">
        <v>4180</v>
      </c>
    </row>
    <row r="1939" spans="1:45" x14ac:dyDescent="0.3">
      <c r="A1939" s="4" t="s">
        <v>208</v>
      </c>
      <c r="B1939" s="4" t="s">
        <v>209</v>
      </c>
      <c r="C1939" t="s">
        <v>210</v>
      </c>
      <c r="D1939">
        <v>-12.5847796255117</v>
      </c>
      <c r="E1939">
        <v>-193.909307525201</v>
      </c>
      <c r="F1939">
        <v>-13.6377605993969</v>
      </c>
      <c r="G1939">
        <v>-37.036496043078003</v>
      </c>
      <c r="H1939">
        <v>11.5674952180244</v>
      </c>
      <c r="I1939">
        <v>6.7051759868704304</v>
      </c>
      <c r="J1939">
        <v>-7.0551117365773797</v>
      </c>
      <c r="K1939">
        <v>14.1728609395715</v>
      </c>
      <c r="L1939">
        <v>26934.557099043701</v>
      </c>
      <c r="M1939">
        <v>18638.057008839802</v>
      </c>
      <c r="N1939">
        <v>0</v>
      </c>
      <c r="O1939">
        <v>-1.20231312997259</v>
      </c>
      <c r="P1939">
        <v>-22.1629670006369</v>
      </c>
      <c r="Q1939">
        <v>0</v>
      </c>
      <c r="R1939">
        <v>0</v>
      </c>
      <c r="S1939">
        <v>-12.874686573421</v>
      </c>
      <c r="T1939">
        <v>84365.211960959903</v>
      </c>
      <c r="U1939">
        <v>659.14344182716502</v>
      </c>
      <c r="V1939">
        <v>0</v>
      </c>
      <c r="W1939">
        <v>-120.964191721372</v>
      </c>
      <c r="X1939">
        <v>4.7274116373752797</v>
      </c>
      <c r="Y1939">
        <v>3.1356038327300899</v>
      </c>
      <c r="Z1939">
        <v>74.780482619486094</v>
      </c>
      <c r="AA1939">
        <v>18.5719784063856</v>
      </c>
      <c r="AB1939">
        <v>0.863569699172965</v>
      </c>
      <c r="AC1939">
        <v>0</v>
      </c>
      <c r="AD1939">
        <v>0</v>
      </c>
      <c r="AE1939">
        <v>98496</v>
      </c>
      <c r="AF1939">
        <v>15677.59</v>
      </c>
      <c r="AG1939">
        <v>-5806.4299999999903</v>
      </c>
      <c r="AH1939">
        <v>-5818.0799999999899</v>
      </c>
      <c r="AI1939">
        <v>-150.87391537311299</v>
      </c>
      <c r="AJ1939">
        <v>1051.21</v>
      </c>
      <c r="AK1939">
        <v>0.08</v>
      </c>
      <c r="AL1939">
        <v>-4113.6499999999996</v>
      </c>
      <c r="AM1939">
        <v>18567.080000000002</v>
      </c>
      <c r="AN1939">
        <v>110.86</v>
      </c>
      <c r="AO1939">
        <v>-2051.04</v>
      </c>
      <c r="AP1939">
        <v>-1614.15</v>
      </c>
      <c r="AQ1939">
        <v>1814.05</v>
      </c>
      <c r="AR1939">
        <v>73072.641960959998</v>
      </c>
      <c r="AS1939" t="s">
        <v>4180</v>
      </c>
    </row>
    <row r="1940" spans="1:45" x14ac:dyDescent="0.3">
      <c r="A1940" s="4" t="s">
        <v>205</v>
      </c>
      <c r="B1940" s="4" t="s">
        <v>206</v>
      </c>
      <c r="C1940" t="s">
        <v>207</v>
      </c>
      <c r="D1940">
        <v>1188.19870768245</v>
      </c>
      <c r="E1940">
        <v>15.2023497892318</v>
      </c>
      <c r="F1940">
        <v>5.0979196201905799</v>
      </c>
      <c r="G1940">
        <v>2.52177245743363</v>
      </c>
      <c r="H1940">
        <v>0</v>
      </c>
      <c r="I1940">
        <v>7.1253832604866698</v>
      </c>
      <c r="J1940">
        <v>-16.098752034725901</v>
      </c>
      <c r="K1940">
        <v>0</v>
      </c>
      <c r="L1940">
        <v>67.784592188104895</v>
      </c>
      <c r="M1940">
        <v>22.219279121416498</v>
      </c>
      <c r="N1940">
        <v>7.6244129140420096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73575.940070159995</v>
      </c>
      <c r="U1940">
        <v>149.73836074524701</v>
      </c>
      <c r="V1940">
        <v>0</v>
      </c>
      <c r="W1940">
        <v>1879.34538801498</v>
      </c>
      <c r="X1940">
        <v>3.4214019520500498</v>
      </c>
      <c r="Y1940">
        <v>2.4500994250244199</v>
      </c>
      <c r="Z1940">
        <v>52.55890305962</v>
      </c>
      <c r="AA1940">
        <v>5.7313937711717502</v>
      </c>
      <c r="AB1940">
        <v>2.1763078232317201</v>
      </c>
      <c r="AC1940">
        <v>0</v>
      </c>
      <c r="AD1940">
        <v>0.253210633578761</v>
      </c>
      <c r="AE1940">
        <v>253666</v>
      </c>
      <c r="AF1940">
        <v>2452.64</v>
      </c>
      <c r="AG1940">
        <v>61.8500000000002</v>
      </c>
      <c r="AH1940">
        <v>75.340000000000202</v>
      </c>
      <c r="AI1940">
        <v>13.927209355860199</v>
      </c>
      <c r="AJ1940">
        <v>174.76</v>
      </c>
      <c r="AK1940">
        <v>1.32</v>
      </c>
      <c r="AL1940">
        <v>-96.73</v>
      </c>
      <c r="AM1940">
        <v>247.67</v>
      </c>
      <c r="AN1940">
        <v>490.789999999999</v>
      </c>
      <c r="AO1940">
        <v>107.77</v>
      </c>
      <c r="AP1940">
        <v>149.84</v>
      </c>
      <c r="AQ1940">
        <v>1503.3</v>
      </c>
      <c r="AR1940">
        <v>73490.090070160004</v>
      </c>
      <c r="AS1940" t="s">
        <v>4180</v>
      </c>
    </row>
    <row r="1941" spans="1:45" x14ac:dyDescent="0.3">
      <c r="A1941" s="4" t="s">
        <v>203</v>
      </c>
      <c r="B1941" s="4" t="s">
        <v>204</v>
      </c>
      <c r="C1941" t="s">
        <v>139</v>
      </c>
      <c r="D1941">
        <v>65.685034328908799</v>
      </c>
      <c r="E1941">
        <v>4.78234108105561</v>
      </c>
      <c r="F1941">
        <v>1.19716820203681</v>
      </c>
      <c r="G1941">
        <v>3.2780516966704401</v>
      </c>
      <c r="H1941">
        <v>27.2933656620107</v>
      </c>
      <c r="I1941">
        <v>25.2847120110421</v>
      </c>
      <c r="J1941">
        <v>102.76826668826899</v>
      </c>
      <c r="K1941">
        <v>21.064701405904898</v>
      </c>
      <c r="L1941">
        <v>184.986273028124</v>
      </c>
      <c r="M1941">
        <v>131.437973572608</v>
      </c>
      <c r="N1941">
        <v>1.5355708062025899</v>
      </c>
      <c r="O1941">
        <v>1.4386639646519299</v>
      </c>
      <c r="P1941">
        <v>7.1204453215743797</v>
      </c>
      <c r="Q1941">
        <v>2.6667944026495101</v>
      </c>
      <c r="R1941">
        <v>9.3122168315794092</v>
      </c>
      <c r="S1941">
        <v>35.012072238659101</v>
      </c>
      <c r="T1941">
        <v>117075.29400172499</v>
      </c>
      <c r="U1941">
        <v>2.9328033439681702</v>
      </c>
      <c r="V1941">
        <v>0.66917001083516603</v>
      </c>
      <c r="W1941">
        <v>124.33495236825</v>
      </c>
      <c r="X1941">
        <v>15.5783897666635</v>
      </c>
      <c r="Y1941">
        <v>4.4839583991791603</v>
      </c>
      <c r="Z1941">
        <v>46.857541834817702</v>
      </c>
      <c r="AA1941">
        <v>10.8378690247531</v>
      </c>
      <c r="AB1941">
        <v>22.382647649182601</v>
      </c>
      <c r="AC1941">
        <v>0.65820454103996895</v>
      </c>
      <c r="AD1941">
        <v>10.8326874158015</v>
      </c>
      <c r="AE1941">
        <v>3165134</v>
      </c>
      <c r="AF1941">
        <v>34391.769999999997</v>
      </c>
      <c r="AG1941">
        <v>1127.3799999999901</v>
      </c>
      <c r="AH1941">
        <v>1940.52999999999</v>
      </c>
      <c r="AI1941">
        <v>3.81967348060736</v>
      </c>
      <c r="AJ1941">
        <v>8695.8599999999897</v>
      </c>
      <c r="AK1941">
        <v>12649.51</v>
      </c>
      <c r="AL1941">
        <v>12303.96</v>
      </c>
      <c r="AM1941">
        <v>6612.22</v>
      </c>
      <c r="AN1941">
        <v>25249.559999999899</v>
      </c>
      <c r="AO1941">
        <v>5122.22</v>
      </c>
      <c r="AP1941">
        <v>8458.01</v>
      </c>
      <c r="AQ1941">
        <v>227.95</v>
      </c>
      <c r="AR1941">
        <v>74051.994001725005</v>
      </c>
      <c r="AS1941" t="s">
        <v>4180</v>
      </c>
    </row>
    <row r="1942" spans="1:45" x14ac:dyDescent="0.3">
      <c r="A1942" s="4" t="s">
        <v>201</v>
      </c>
      <c r="B1942" s="4" t="s">
        <v>202</v>
      </c>
      <c r="C1942" t="s">
        <v>178</v>
      </c>
      <c r="D1942">
        <v>44.360059475918398</v>
      </c>
      <c r="E1942">
        <v>19.8511183428061</v>
      </c>
      <c r="F1942">
        <v>11.8171670374367</v>
      </c>
      <c r="G1942">
        <v>15.450296199063001</v>
      </c>
      <c r="H1942">
        <v>22.269169792740399</v>
      </c>
      <c r="I1942">
        <v>21.744548734128301</v>
      </c>
      <c r="J1942">
        <v>-8.7009825179973497</v>
      </c>
      <c r="K1942">
        <v>5.0011791283912803</v>
      </c>
      <c r="L1942">
        <v>19.747746029727999</v>
      </c>
      <c r="M1942">
        <v>5.8015234826092001</v>
      </c>
      <c r="N1942">
        <v>35.813931224231901</v>
      </c>
      <c r="O1942">
        <v>5.5347427605262496</v>
      </c>
      <c r="P1942">
        <v>11.659016443788101</v>
      </c>
      <c r="Q1942">
        <v>19.088207358773101</v>
      </c>
      <c r="R1942">
        <v>15.744784158820501</v>
      </c>
      <c r="S1942">
        <v>39.655014039475397</v>
      </c>
      <c r="T1942">
        <v>76870.267547349998</v>
      </c>
      <c r="U1942">
        <v>8.0873489016039901</v>
      </c>
      <c r="V1942">
        <v>0</v>
      </c>
      <c r="W1942">
        <v>0.57629360949701702</v>
      </c>
      <c r="X1942">
        <v>5.0215367812413803</v>
      </c>
      <c r="Y1942">
        <v>2.6575163141660201</v>
      </c>
      <c r="Z1942">
        <v>63.221223263021002</v>
      </c>
      <c r="AA1942">
        <v>25.630969649497999</v>
      </c>
      <c r="AB1942">
        <v>4.2399479014807699</v>
      </c>
      <c r="AC1942">
        <v>0.41695177894055202</v>
      </c>
      <c r="AD1942">
        <v>2.1892820490960698</v>
      </c>
      <c r="AE1942">
        <v>208883</v>
      </c>
      <c r="AF1942">
        <v>11137.78</v>
      </c>
      <c r="AG1942">
        <v>1720.82</v>
      </c>
      <c r="AH1942">
        <v>2080.36</v>
      </c>
      <c r="AI1942">
        <v>16.831159926743499</v>
      </c>
      <c r="AJ1942">
        <v>2421.86</v>
      </c>
      <c r="AK1942">
        <v>21.93</v>
      </c>
      <c r="AL1942">
        <v>7918.04</v>
      </c>
      <c r="AM1942">
        <v>1329.38</v>
      </c>
      <c r="AN1942">
        <v>9438.9</v>
      </c>
      <c r="AO1942">
        <v>1865.77</v>
      </c>
      <c r="AP1942">
        <v>2029.63</v>
      </c>
      <c r="AQ1942">
        <v>722.25</v>
      </c>
      <c r="AR1942">
        <v>76335.677547350002</v>
      </c>
      <c r="AS1942" t="s">
        <v>4180</v>
      </c>
    </row>
    <row r="1943" spans="1:45" x14ac:dyDescent="0.3">
      <c r="A1943" s="4" t="s">
        <v>198</v>
      </c>
      <c r="B1943" s="4" t="s">
        <v>199</v>
      </c>
      <c r="C1943" t="s">
        <v>200</v>
      </c>
      <c r="D1943">
        <v>64.043015251598504</v>
      </c>
      <c r="E1943">
        <v>20.3217373750396</v>
      </c>
      <c r="F1943">
        <v>10.077829473407</v>
      </c>
      <c r="G1943">
        <v>14.149359998771599</v>
      </c>
      <c r="H1943">
        <v>21.233615578150399</v>
      </c>
      <c r="I1943">
        <v>25.977659899910101</v>
      </c>
      <c r="J1943">
        <v>129.01625807863701</v>
      </c>
      <c r="K1943">
        <v>52.063328842090002</v>
      </c>
      <c r="L1943">
        <v>50.588937083784202</v>
      </c>
      <c r="M1943">
        <v>29.590369318098901</v>
      </c>
      <c r="N1943">
        <v>19.784800614383499</v>
      </c>
      <c r="O1943">
        <v>12.875771368771501</v>
      </c>
      <c r="P1943">
        <v>17.300818122280202</v>
      </c>
      <c r="Q1943">
        <v>10.2015676847327</v>
      </c>
      <c r="R1943">
        <v>22.355212831943302</v>
      </c>
      <c r="S1943">
        <v>43.332117090157801</v>
      </c>
      <c r="T1943">
        <v>79493.759690499995</v>
      </c>
      <c r="U1943">
        <v>11.189467636244499</v>
      </c>
      <c r="V1943">
        <v>0.188525908516428</v>
      </c>
      <c r="W1943">
        <v>105.294772160108</v>
      </c>
      <c r="X1943">
        <v>9.1567840034288999</v>
      </c>
      <c r="Y1943">
        <v>8.9691488651994202</v>
      </c>
      <c r="Z1943">
        <v>50.732737328602099</v>
      </c>
      <c r="AA1943">
        <v>19.0900871488451</v>
      </c>
      <c r="AB1943">
        <v>10.456902981156601</v>
      </c>
      <c r="AC1943">
        <v>0</v>
      </c>
      <c r="AD1943">
        <v>0.175075300410961</v>
      </c>
      <c r="AE1943">
        <v>208610</v>
      </c>
      <c r="AF1943">
        <v>8466.39</v>
      </c>
      <c r="AG1943">
        <v>1197.94</v>
      </c>
      <c r="AH1943">
        <v>1612.34</v>
      </c>
      <c r="AI1943">
        <v>40.346327249941297</v>
      </c>
      <c r="AJ1943">
        <v>2199.37</v>
      </c>
      <c r="AK1943">
        <v>4.16</v>
      </c>
      <c r="AL1943">
        <v>6057.39</v>
      </c>
      <c r="AM1943">
        <v>694.52</v>
      </c>
      <c r="AN1943">
        <v>6856.42</v>
      </c>
      <c r="AO1943">
        <v>557.33000000000004</v>
      </c>
      <c r="AP1943">
        <v>1771.68</v>
      </c>
      <c r="AQ1943">
        <v>2605.4499999999998</v>
      </c>
      <c r="AR1943">
        <v>76719.689690500003</v>
      </c>
      <c r="AS1943" t="s">
        <v>4180</v>
      </c>
    </row>
    <row r="1944" spans="1:45" x14ac:dyDescent="0.3">
      <c r="A1944" s="4" t="s">
        <v>196</v>
      </c>
      <c r="B1944" s="4" t="s">
        <v>197</v>
      </c>
      <c r="C1944" t="s">
        <v>46</v>
      </c>
      <c r="D1944">
        <v>4.8719629279046304</v>
      </c>
      <c r="E1944">
        <v>35.086442117500297</v>
      </c>
      <c r="F1944">
        <v>10.36720140499</v>
      </c>
      <c r="G1944">
        <v>6.8011118916610398</v>
      </c>
      <c r="H1944">
        <v>7.4641423858879499</v>
      </c>
      <c r="I1944">
        <v>11.986481232463101</v>
      </c>
      <c r="J1944">
        <v>-33.5949987144811</v>
      </c>
      <c r="K1944">
        <v>-3.5487760151101502</v>
      </c>
      <c r="L1944">
        <v>101.82387926598101</v>
      </c>
      <c r="M1944">
        <v>80.954505156186798</v>
      </c>
      <c r="N1944">
        <v>15.046509735983401</v>
      </c>
      <c r="O1944">
        <v>4.6062063616127302</v>
      </c>
      <c r="P1944">
        <v>13.865917994873501</v>
      </c>
      <c r="Q1944">
        <v>16.1980326230054</v>
      </c>
      <c r="R1944">
        <v>16.3873320533549</v>
      </c>
      <c r="S1944">
        <v>4.9084348350513602</v>
      </c>
      <c r="T1944">
        <v>118382.66329031999</v>
      </c>
      <c r="U1944">
        <v>1.4705455260326299</v>
      </c>
      <c r="V1944">
        <v>20.9941939870162</v>
      </c>
      <c r="W1944">
        <v>-73.274987597287506</v>
      </c>
      <c r="X1944">
        <v>21.137196772862499</v>
      </c>
      <c r="Y1944">
        <v>13.643348559479699</v>
      </c>
      <c r="Z1944">
        <v>52.976011909103697</v>
      </c>
      <c r="AA1944">
        <v>12.6638311169516</v>
      </c>
      <c r="AB1944">
        <v>8.3799619248055599</v>
      </c>
      <c r="AC1944">
        <v>0</v>
      </c>
      <c r="AD1944">
        <v>7.3725208573482801</v>
      </c>
      <c r="AE1944">
        <v>837456</v>
      </c>
      <c r="AF1944">
        <v>237681.43</v>
      </c>
      <c r="AG1944">
        <v>16164.98</v>
      </c>
      <c r="AH1944">
        <v>22432.02</v>
      </c>
      <c r="AI1944">
        <v>79.634489134861099</v>
      </c>
      <c r="AJ1944">
        <v>28489.64</v>
      </c>
      <c r="AK1944">
        <v>19973.46</v>
      </c>
      <c r="AL1944">
        <v>46283.14</v>
      </c>
      <c r="AM1944">
        <v>14904.38</v>
      </c>
      <c r="AN1944">
        <v>53555.0799999999</v>
      </c>
      <c r="AO1944">
        <v>14347.89</v>
      </c>
      <c r="AP1944">
        <v>23553.81</v>
      </c>
      <c r="AQ1944">
        <v>357.2</v>
      </c>
      <c r="AR1944">
        <v>78755.183290319997</v>
      </c>
      <c r="AS1944" t="s">
        <v>4180</v>
      </c>
    </row>
    <row r="1945" spans="1:45" x14ac:dyDescent="0.3">
      <c r="A1945" s="4" t="s">
        <v>193</v>
      </c>
      <c r="B1945" s="4" t="s">
        <v>194</v>
      </c>
      <c r="C1945" t="s">
        <v>195</v>
      </c>
      <c r="D1945">
        <v>81.854103749903501</v>
      </c>
      <c r="E1945">
        <v>16.911429368947601</v>
      </c>
      <c r="F1945">
        <v>3.7634865882880901</v>
      </c>
      <c r="G1945">
        <v>10.135501020221101</v>
      </c>
      <c r="H1945">
        <v>17.391571490270898</v>
      </c>
      <c r="I1945">
        <v>14.896567485932</v>
      </c>
      <c r="J1945">
        <v>-31.140366158307302</v>
      </c>
      <c r="K1945">
        <v>0</v>
      </c>
      <c r="L1945">
        <v>286.70190398966599</v>
      </c>
      <c r="M1945">
        <v>82.392181566891907</v>
      </c>
      <c r="N1945">
        <v>4.7536482120706802</v>
      </c>
      <c r="O1945">
        <v>31.268336893950099</v>
      </c>
      <c r="P1945">
        <v>26.939342609461299</v>
      </c>
      <c r="Q1945">
        <v>0</v>
      </c>
      <c r="R1945">
        <v>23.7041060213236</v>
      </c>
      <c r="S1945">
        <v>56.580751731926597</v>
      </c>
      <c r="T1945">
        <v>97936.942223855003</v>
      </c>
      <c r="U1945">
        <v>12.787467248466699</v>
      </c>
      <c r="V1945">
        <v>0</v>
      </c>
      <c r="W1945">
        <v>210.255209074552</v>
      </c>
      <c r="X1945">
        <v>11.912184100882101</v>
      </c>
      <c r="Y1945">
        <v>7.4855385343623597</v>
      </c>
      <c r="Z1945">
        <v>69.469878373741906</v>
      </c>
      <c r="AA1945">
        <v>10.283668074562399</v>
      </c>
      <c r="AB1945">
        <v>4.2585694067055098</v>
      </c>
      <c r="AC1945">
        <v>0</v>
      </c>
      <c r="AD1945">
        <v>3.9834370206464702</v>
      </c>
      <c r="AE1945">
        <v>1140586</v>
      </c>
      <c r="AF1945">
        <v>9713.58</v>
      </c>
      <c r="AG1945">
        <v>984.51999999999896</v>
      </c>
      <c r="AH1945">
        <v>1323.72999999999</v>
      </c>
      <c r="AI1945">
        <v>10.4765022388479</v>
      </c>
      <c r="AJ1945">
        <v>1446.98999999999</v>
      </c>
      <c r="AK1945">
        <v>957.56</v>
      </c>
      <c r="AL1945">
        <v>4423.3899999999903</v>
      </c>
      <c r="AM1945">
        <v>718.1</v>
      </c>
      <c r="AN1945">
        <v>6302.03</v>
      </c>
      <c r="AO1945">
        <v>635.37</v>
      </c>
      <c r="AP1945">
        <v>692.32</v>
      </c>
      <c r="AQ1945">
        <v>842.15</v>
      </c>
      <c r="AR1945">
        <v>80587.002223855001</v>
      </c>
      <c r="AS1945" t="s">
        <v>4180</v>
      </c>
    </row>
    <row r="1946" spans="1:45" x14ac:dyDescent="0.3">
      <c r="A1946" s="4" t="s">
        <v>191</v>
      </c>
      <c r="B1946" s="4" t="s">
        <v>192</v>
      </c>
      <c r="C1946" t="s">
        <v>124</v>
      </c>
      <c r="D1946">
        <v>43.368311495316199</v>
      </c>
      <c r="E1946">
        <v>46.466927932509599</v>
      </c>
      <c r="F1946">
        <v>23.549508106001198</v>
      </c>
      <c r="G1946">
        <v>13.8581780276613</v>
      </c>
      <c r="H1946">
        <v>17.599495956988001</v>
      </c>
      <c r="I1946">
        <v>20.984370051049002</v>
      </c>
      <c r="J1946">
        <v>-22.706090637391402</v>
      </c>
      <c r="K1946">
        <v>14.471035669020299</v>
      </c>
      <c r="L1946">
        <v>58.787388392857103</v>
      </c>
      <c r="M1946">
        <v>20.8635602678571</v>
      </c>
      <c r="N1946">
        <v>42.207020237359202</v>
      </c>
      <c r="O1946">
        <v>9.55678251912137</v>
      </c>
      <c r="P1946">
        <v>16.086905302133701</v>
      </c>
      <c r="Q1946">
        <v>14.0512416977428</v>
      </c>
      <c r="R1946">
        <v>17.641513388099</v>
      </c>
      <c r="S1946">
        <v>48.984234066227799</v>
      </c>
      <c r="T1946">
        <v>81372.885796119997</v>
      </c>
      <c r="U1946">
        <v>22.554184094899501</v>
      </c>
      <c r="V1946">
        <v>4.6931569302283904</v>
      </c>
      <c r="W1946">
        <v>-1.67226821080032</v>
      </c>
      <c r="X1946">
        <v>11.5225073041576</v>
      </c>
      <c r="Y1946">
        <v>5.2338037879422696</v>
      </c>
      <c r="Z1946">
        <v>50.547495881317602</v>
      </c>
      <c r="AA1946">
        <v>17.594220037991199</v>
      </c>
      <c r="AB1946">
        <v>12.834935320835999</v>
      </c>
      <c r="AC1946">
        <v>0</v>
      </c>
      <c r="AD1946">
        <v>6.0571350577412604</v>
      </c>
      <c r="AE1946">
        <v>306465</v>
      </c>
      <c r="AF1946">
        <v>13449.82</v>
      </c>
      <c r="AG1946">
        <v>1863.8999999999901</v>
      </c>
      <c r="AH1946">
        <v>2513.6099999999901</v>
      </c>
      <c r="AI1946">
        <v>77.446844099482007</v>
      </c>
      <c r="AJ1946">
        <v>2822.3599999999901</v>
      </c>
      <c r="AK1946">
        <v>1387.44</v>
      </c>
      <c r="AL1946">
        <v>3278.59</v>
      </c>
      <c r="AM1946">
        <v>1604.59</v>
      </c>
      <c r="AN1946">
        <v>3584</v>
      </c>
      <c r="AO1946">
        <v>1609</v>
      </c>
      <c r="AP1946">
        <v>1851.07</v>
      </c>
      <c r="AQ1946">
        <v>3237.55</v>
      </c>
      <c r="AR1946">
        <v>80834.195796119995</v>
      </c>
      <c r="AS1946" t="s">
        <v>4180</v>
      </c>
    </row>
    <row r="1947" spans="1:45" x14ac:dyDescent="0.3">
      <c r="A1947" s="4" t="s">
        <v>189</v>
      </c>
      <c r="B1947" s="4" t="s">
        <v>190</v>
      </c>
      <c r="C1947" t="s">
        <v>109</v>
      </c>
      <c r="D1947">
        <v>35.176309602847503</v>
      </c>
      <c r="E1947">
        <v>13.883780414266999</v>
      </c>
      <c r="F1947">
        <v>9.9625772115579601</v>
      </c>
      <c r="G1947">
        <v>12.379913495504301</v>
      </c>
      <c r="H1947">
        <v>20.663582079397099</v>
      </c>
      <c r="I1947">
        <v>23.260154909145498</v>
      </c>
      <c r="J1947">
        <v>21.9805222701448</v>
      </c>
      <c r="K1947">
        <v>12.155439795819101</v>
      </c>
      <c r="L1947">
        <v>9.4458125892156204</v>
      </c>
      <c r="M1947">
        <v>6.4714114537122498</v>
      </c>
      <c r="N1947">
        <v>38.3570798556228</v>
      </c>
      <c r="O1947">
        <v>6.7725653975433602</v>
      </c>
      <c r="P1947">
        <v>10.946944023143701</v>
      </c>
      <c r="Q1947">
        <v>16.620886896997099</v>
      </c>
      <c r="R1947">
        <v>11.987173571383799</v>
      </c>
      <c r="S1947">
        <v>28.530910864350101</v>
      </c>
      <c r="T1947">
        <v>82921.471674599903</v>
      </c>
      <c r="U1947">
        <v>4.5516150778425599</v>
      </c>
      <c r="V1947">
        <v>0.47666440471895899</v>
      </c>
      <c r="W1947">
        <v>-4.32701442898788</v>
      </c>
      <c r="X1947">
        <v>21.5209246182879</v>
      </c>
      <c r="Y1947">
        <v>13.1530659195186</v>
      </c>
      <c r="Z1947">
        <v>36.107464501076102</v>
      </c>
      <c r="AA1947">
        <v>24.3601430515521</v>
      </c>
      <c r="AB1947">
        <v>7.9363837615747501</v>
      </c>
      <c r="AC1947">
        <v>0</v>
      </c>
      <c r="AD1947">
        <v>4.3443185939140196</v>
      </c>
      <c r="AE1947">
        <v>451365</v>
      </c>
      <c r="AF1947">
        <v>19425.580000000002</v>
      </c>
      <c r="AG1947">
        <v>2404.87</v>
      </c>
      <c r="AH1947">
        <v>3290.06</v>
      </c>
      <c r="AI1947">
        <v>29.824171585072701</v>
      </c>
      <c r="AJ1947">
        <v>4518.42</v>
      </c>
      <c r="AK1947">
        <v>423.68</v>
      </c>
      <c r="AL1947">
        <v>16551.93</v>
      </c>
      <c r="AM1947">
        <v>3687.6</v>
      </c>
      <c r="AN1947">
        <v>18585.59</v>
      </c>
      <c r="AO1947">
        <v>2936.2799999999902</v>
      </c>
      <c r="AP1947">
        <v>3755.2</v>
      </c>
      <c r="AQ1947">
        <v>1050.3</v>
      </c>
      <c r="AR1947">
        <v>84594.451674600001</v>
      </c>
      <c r="AS1947" t="s">
        <v>4180</v>
      </c>
    </row>
    <row r="1948" spans="1:45" x14ac:dyDescent="0.3">
      <c r="A1948" s="4" t="s">
        <v>186</v>
      </c>
      <c r="B1948" s="4" t="s">
        <v>187</v>
      </c>
      <c r="C1948" t="s">
        <v>188</v>
      </c>
      <c r="D1948">
        <v>77.768001572250796</v>
      </c>
      <c r="E1948">
        <v>10.9858885289509</v>
      </c>
      <c r="F1948">
        <v>6.44808355363151</v>
      </c>
      <c r="G1948">
        <v>7.8405005033798298</v>
      </c>
      <c r="H1948">
        <v>13.550182888970101</v>
      </c>
      <c r="I1948">
        <v>12.8383431612253</v>
      </c>
      <c r="J1948">
        <v>11.3648902487556</v>
      </c>
      <c r="K1948">
        <v>13.4909714521872</v>
      </c>
      <c r="L1948">
        <v>3.9586370702223497E-2</v>
      </c>
      <c r="M1948">
        <v>0</v>
      </c>
      <c r="N1948">
        <v>14.3451088744161</v>
      </c>
      <c r="O1948">
        <v>-0.17540001977635</v>
      </c>
      <c r="P1948">
        <v>-15.6332294060023</v>
      </c>
      <c r="Q1948">
        <v>22.629914081600798</v>
      </c>
      <c r="R1948">
        <v>-17.847603631953401</v>
      </c>
      <c r="S1948">
        <v>57.123433615765002</v>
      </c>
      <c r="T1948">
        <v>79643.552114225007</v>
      </c>
      <c r="U1948">
        <v>8.1866982180557297</v>
      </c>
      <c r="V1948">
        <v>0.33600033600033502</v>
      </c>
      <c r="W1948">
        <v>29.548815574300701</v>
      </c>
      <c r="X1948">
        <v>9.6712106420343797</v>
      </c>
      <c r="Y1948">
        <v>2.7211852917492698</v>
      </c>
      <c r="Z1948">
        <v>74.9999218662808</v>
      </c>
      <c r="AA1948">
        <v>5.39737145813287</v>
      </c>
      <c r="AB1948">
        <v>7.4672492301792799</v>
      </c>
      <c r="AC1948">
        <v>0</v>
      </c>
      <c r="AD1948">
        <v>6.9284531428856804</v>
      </c>
      <c r="AE1948">
        <v>128639</v>
      </c>
      <c r="AF1948">
        <v>13906</v>
      </c>
      <c r="AG1948">
        <v>1090.29999999999</v>
      </c>
      <c r="AH1948">
        <v>1460.19999999999</v>
      </c>
      <c r="AI1948">
        <v>30.6160625432552</v>
      </c>
      <c r="AJ1948">
        <v>1785.29999999999</v>
      </c>
      <c r="AK1948">
        <v>0</v>
      </c>
      <c r="AL1948">
        <v>10121.0999999999</v>
      </c>
      <c r="AM1948">
        <v>5159.1000000000004</v>
      </c>
      <c r="AN1948">
        <v>10357.0999999999</v>
      </c>
      <c r="AO1948">
        <v>1304.3999999999901</v>
      </c>
      <c r="AP1948">
        <v>1422.1</v>
      </c>
      <c r="AQ1948">
        <v>2348.9</v>
      </c>
      <c r="AR1948">
        <v>84790.452114225001</v>
      </c>
      <c r="AS1948" t="s">
        <v>4180</v>
      </c>
    </row>
    <row r="1949" spans="1:45" x14ac:dyDescent="0.3">
      <c r="A1949" s="4" t="s">
        <v>184</v>
      </c>
      <c r="B1949" s="4" t="s">
        <v>185</v>
      </c>
      <c r="C1949" t="s">
        <v>121</v>
      </c>
      <c r="D1949">
        <v>38.024578627376002</v>
      </c>
      <c r="E1949">
        <v>15.936731898736699</v>
      </c>
      <c r="F1949">
        <v>11.027627321222001</v>
      </c>
      <c r="G1949">
        <v>16.394791237826901</v>
      </c>
      <c r="H1949">
        <v>29.1131236340151</v>
      </c>
      <c r="I1949">
        <v>32.402066750533898</v>
      </c>
      <c r="J1949">
        <v>-29.2644330572714</v>
      </c>
      <c r="K1949">
        <v>7.4876861897365803</v>
      </c>
      <c r="L1949">
        <v>13.8126053090998</v>
      </c>
      <c r="M1949">
        <v>8.6192443701909003</v>
      </c>
      <c r="N1949">
        <v>37.692015961481303</v>
      </c>
      <c r="O1949">
        <v>17.647485995915201</v>
      </c>
      <c r="P1949">
        <v>16.785622183344699</v>
      </c>
      <c r="Q1949">
        <v>22.1209578612104</v>
      </c>
      <c r="R1949">
        <v>14.063597495682499</v>
      </c>
      <c r="S1949">
        <v>36.615925610654799</v>
      </c>
      <c r="T1949">
        <v>84594.433546960005</v>
      </c>
      <c r="U1949">
        <v>5.6263617633839198</v>
      </c>
      <c r="V1949">
        <v>0.24906393471204</v>
      </c>
      <c r="W1949">
        <v>56.085944024074003</v>
      </c>
      <c r="X1949">
        <v>10.4992695827702</v>
      </c>
      <c r="Y1949">
        <v>7.7387059713950501</v>
      </c>
      <c r="Z1949">
        <v>62.553572891559703</v>
      </c>
      <c r="AA1949">
        <v>13.047490035406099</v>
      </c>
      <c r="AB1949">
        <v>2.81705634262349</v>
      </c>
      <c r="AC1949">
        <v>0</v>
      </c>
      <c r="AD1949">
        <v>2.4315016972486201</v>
      </c>
      <c r="AE1949">
        <v>49260</v>
      </c>
      <c r="AF1949">
        <v>13942.66</v>
      </c>
      <c r="AG1949">
        <v>2285.8699999999899</v>
      </c>
      <c r="AH1949">
        <v>3004.0799999999899</v>
      </c>
      <c r="AI1949">
        <v>633.54285227124399</v>
      </c>
      <c r="AJ1949">
        <v>4517.70999999999</v>
      </c>
      <c r="AK1949">
        <v>4699.03</v>
      </c>
      <c r="AL1949">
        <v>12952.7</v>
      </c>
      <c r="AM1949">
        <v>4509.82</v>
      </c>
      <c r="AN1949">
        <v>15448.5699999999</v>
      </c>
      <c r="AO1949">
        <v>3119.21</v>
      </c>
      <c r="AP1949">
        <v>4253.79</v>
      </c>
      <c r="AQ1949">
        <v>23390.3</v>
      </c>
      <c r="AR1949">
        <v>86919.243546960002</v>
      </c>
      <c r="AS1949" t="s">
        <v>4180</v>
      </c>
    </row>
    <row r="1950" spans="1:45" x14ac:dyDescent="0.3">
      <c r="A1950" s="4" t="s">
        <v>181</v>
      </c>
      <c r="B1950" s="4" t="s">
        <v>182</v>
      </c>
      <c r="C1950" t="s">
        <v>183</v>
      </c>
      <c r="D1950">
        <v>82.173893331562297</v>
      </c>
      <c r="E1950">
        <v>3.1277469602630199</v>
      </c>
      <c r="F1950">
        <v>1.99968732314787</v>
      </c>
      <c r="G1950">
        <v>18.395798744804299</v>
      </c>
      <c r="H1950">
        <v>41.906470511675401</v>
      </c>
      <c r="I1950">
        <v>31.159870073289799</v>
      </c>
      <c r="J1950">
        <v>7.0397309158655297</v>
      </c>
      <c r="K1950">
        <v>19.008278257708</v>
      </c>
      <c r="L1950">
        <v>18.506463661325899</v>
      </c>
      <c r="M1950">
        <v>9.0078450458233892</v>
      </c>
      <c r="N1950">
        <v>6.0677803035305002</v>
      </c>
      <c r="O1950">
        <v>-10.917612121874001</v>
      </c>
      <c r="P1950">
        <v>-16.160496322945701</v>
      </c>
      <c r="Q1950">
        <v>-13.160992037271299</v>
      </c>
      <c r="R1950">
        <v>20.800824470859599</v>
      </c>
      <c r="S1950">
        <v>54.870154059870401</v>
      </c>
      <c r="T1950">
        <v>94325.991486329993</v>
      </c>
      <c r="U1950">
        <v>2.5339817057865299</v>
      </c>
      <c r="V1950">
        <v>0.55088830739567496</v>
      </c>
      <c r="W1950">
        <v>-9.9097634477062098</v>
      </c>
      <c r="X1950">
        <v>3.4240717156774898</v>
      </c>
      <c r="Y1950">
        <v>2.6276967398626199</v>
      </c>
      <c r="Z1950">
        <v>74.949302768739798</v>
      </c>
      <c r="AA1950">
        <v>16.456390280570101</v>
      </c>
      <c r="AB1950">
        <v>2.2637774412076399</v>
      </c>
      <c r="AC1950">
        <v>0</v>
      </c>
      <c r="AD1950">
        <v>3.2150173170958203E-2</v>
      </c>
      <c r="AE1950">
        <v>385547</v>
      </c>
      <c r="AF1950">
        <v>5944.89</v>
      </c>
      <c r="AG1950">
        <v>1093.6099999999999</v>
      </c>
      <c r="AH1950">
        <v>839.58000000000095</v>
      </c>
      <c r="AI1950">
        <v>4.4180698428773999</v>
      </c>
      <c r="AJ1950">
        <v>1852.42</v>
      </c>
      <c r="AK1950">
        <v>19028.7</v>
      </c>
      <c r="AL1950">
        <v>9777.7199999999993</v>
      </c>
      <c r="AM1950">
        <v>2123.69</v>
      </c>
      <c r="AN1950">
        <v>35464.42</v>
      </c>
      <c r="AO1950">
        <v>1446.67</v>
      </c>
      <c r="AP1950">
        <v>1460.18</v>
      </c>
      <c r="AQ1950">
        <v>353.9</v>
      </c>
      <c r="AR1950">
        <v>89866.191486330004</v>
      </c>
      <c r="AS1950" t="s">
        <v>4180</v>
      </c>
    </row>
    <row r="1951" spans="1:45" x14ac:dyDescent="0.3">
      <c r="A1951" s="4" t="s">
        <v>179</v>
      </c>
      <c r="B1951" s="4" t="s">
        <v>180</v>
      </c>
      <c r="C1951" t="s">
        <v>104</v>
      </c>
      <c r="D1951">
        <v>52.358818313899803</v>
      </c>
      <c r="E1951">
        <v>3.6871722721487701</v>
      </c>
      <c r="F1951">
        <v>1.0962051255749901</v>
      </c>
      <c r="G1951">
        <v>2.3515270089773601</v>
      </c>
      <c r="H1951">
        <v>16.073136310966898</v>
      </c>
      <c r="I1951">
        <v>16.3972461358521</v>
      </c>
      <c r="J1951">
        <v>-23.954802840324</v>
      </c>
      <c r="K1951">
        <v>3.89630404072898</v>
      </c>
      <c r="L1951">
        <v>158.11063007492399</v>
      </c>
      <c r="M1951">
        <v>108.39909713748</v>
      </c>
      <c r="N1951">
        <v>1.5855072032723201</v>
      </c>
      <c r="O1951">
        <v>-4.2267583325106203E-2</v>
      </c>
      <c r="P1951">
        <v>1.93922480873707</v>
      </c>
      <c r="Q1951">
        <v>49.666467057242102</v>
      </c>
      <c r="R1951">
        <v>-9.2832596587790697</v>
      </c>
      <c r="S1951">
        <v>30.104358237291802</v>
      </c>
      <c r="T1951">
        <v>161172.89460576</v>
      </c>
      <c r="U1951">
        <v>1.8735568918833301</v>
      </c>
      <c r="V1951">
        <v>1.02372223609337</v>
      </c>
      <c r="W1951">
        <v>104.32877828215101</v>
      </c>
      <c r="X1951">
        <v>27.807161045458098</v>
      </c>
      <c r="Y1951">
        <v>12.371820382990499</v>
      </c>
      <c r="Z1951">
        <v>19.474586523497202</v>
      </c>
      <c r="AA1951">
        <v>38.664653056681601</v>
      </c>
      <c r="AB1951">
        <v>7.16021914176621</v>
      </c>
      <c r="AC1951">
        <v>1.1611391903088899E-2</v>
      </c>
      <c r="AD1951">
        <v>9.2940576531435006</v>
      </c>
      <c r="AE1951">
        <v>568603</v>
      </c>
      <c r="AF1951">
        <v>77077.149999999994</v>
      </c>
      <c r="AG1951">
        <v>1812.48999999999</v>
      </c>
      <c r="AH1951">
        <v>3158.1999999999898</v>
      </c>
      <c r="AI1951">
        <v>16.337075032994999</v>
      </c>
      <c r="AJ1951">
        <v>12638.529999999901</v>
      </c>
      <c r="AK1951">
        <v>18745.84</v>
      </c>
      <c r="AL1951">
        <v>38491.659999999902</v>
      </c>
      <c r="AM1951">
        <v>22883.809999999899</v>
      </c>
      <c r="AN1951">
        <v>50652.229999999901</v>
      </c>
      <c r="AO1951">
        <v>11919.34</v>
      </c>
      <c r="AP1951">
        <v>17908.830000000002</v>
      </c>
      <c r="AQ1951">
        <v>783.5</v>
      </c>
      <c r="AR1951">
        <v>94899.834605759999</v>
      </c>
      <c r="AS1951" t="s">
        <v>4180</v>
      </c>
    </row>
    <row r="1952" spans="1:45" x14ac:dyDescent="0.3">
      <c r="A1952" s="4" t="s">
        <v>176</v>
      </c>
      <c r="B1952" s="4" t="s">
        <v>177</v>
      </c>
      <c r="C1952" t="s">
        <v>178</v>
      </c>
      <c r="D1952">
        <v>58.49179676376</v>
      </c>
      <c r="E1952">
        <v>23.612456187689201</v>
      </c>
      <c r="F1952">
        <v>16.7904490872492</v>
      </c>
      <c r="G1952">
        <v>17.1527438008324</v>
      </c>
      <c r="H1952">
        <v>22.933541382885899</v>
      </c>
      <c r="I1952">
        <v>23.571575453129999</v>
      </c>
      <c r="J1952">
        <v>-11.382669717652799</v>
      </c>
      <c r="K1952">
        <v>14.2629497870017</v>
      </c>
      <c r="L1952">
        <v>6.61097994602751</v>
      </c>
      <c r="M1952">
        <v>1.74189828342566</v>
      </c>
      <c r="N1952">
        <v>54.047239067985899</v>
      </c>
      <c r="O1952">
        <v>4.30287309242365</v>
      </c>
      <c r="P1952">
        <v>6.0411335187032096</v>
      </c>
      <c r="Q1952">
        <v>12.2429594022455</v>
      </c>
      <c r="R1952">
        <v>6.1257512028966001</v>
      </c>
      <c r="S1952">
        <v>51.1520513306602</v>
      </c>
      <c r="T1952">
        <v>97514.869460075002</v>
      </c>
      <c r="U1952">
        <v>12.862510351661999</v>
      </c>
      <c r="V1952">
        <v>0.84762902260119199</v>
      </c>
      <c r="W1952">
        <v>32.616777221693702</v>
      </c>
      <c r="X1952">
        <v>3.5860291607166599</v>
      </c>
      <c r="Y1952">
        <v>2.0865882697334301</v>
      </c>
      <c r="Z1952">
        <v>67.372334318611095</v>
      </c>
      <c r="AA1952">
        <v>21.111422595043301</v>
      </c>
      <c r="AB1952">
        <v>4.5939895450212296</v>
      </c>
      <c r="AC1952">
        <v>0</v>
      </c>
      <c r="AD1952">
        <v>0.26451021590082302</v>
      </c>
      <c r="AE1952">
        <v>433443</v>
      </c>
      <c r="AF1952">
        <v>9871.89</v>
      </c>
      <c r="AG1952">
        <v>1693.3</v>
      </c>
      <c r="AH1952">
        <v>2056.02</v>
      </c>
      <c r="AI1952">
        <v>9.5815824270039105</v>
      </c>
      <c r="AJ1952">
        <v>2326.96</v>
      </c>
      <c r="AK1952">
        <v>3413.62</v>
      </c>
      <c r="AL1952">
        <v>7121.79</v>
      </c>
      <c r="AM1952">
        <v>2075.04</v>
      </c>
      <c r="AN1952">
        <v>7700.22</v>
      </c>
      <c r="AO1952">
        <v>1803.46</v>
      </c>
      <c r="AP1952">
        <v>2114.67</v>
      </c>
      <c r="AQ1952">
        <v>549.54999999999995</v>
      </c>
      <c r="AR1952">
        <v>99044.159460074996</v>
      </c>
      <c r="AS1952" t="s">
        <v>4180</v>
      </c>
    </row>
    <row r="1953" spans="1:45" x14ac:dyDescent="0.3">
      <c r="A1953" s="4" t="s">
        <v>173</v>
      </c>
      <c r="B1953" s="4" t="s">
        <v>174</v>
      </c>
      <c r="C1953" t="s">
        <v>175</v>
      </c>
      <c r="D1953">
        <v>21.748311478210901</v>
      </c>
      <c r="E1953">
        <v>19.850689264017301</v>
      </c>
      <c r="F1953">
        <v>16.159974101560501</v>
      </c>
      <c r="G1953">
        <v>16.563371943529901</v>
      </c>
      <c r="H1953">
        <v>23.0311451198485</v>
      </c>
      <c r="I1953">
        <v>22.191689634311398</v>
      </c>
      <c r="J1953">
        <v>-17.7699620181508</v>
      </c>
      <c r="K1953">
        <v>4.3065010708699303</v>
      </c>
      <c r="L1953">
        <v>0.44534169507036803</v>
      </c>
      <c r="M1953">
        <v>0.44534169507036803</v>
      </c>
      <c r="N1953">
        <v>76.751149998340694</v>
      </c>
      <c r="O1953">
        <v>4.2692058591711204</v>
      </c>
      <c r="P1953">
        <v>1.68081043326782</v>
      </c>
      <c r="Q1953">
        <v>-3.3001421417823198</v>
      </c>
      <c r="R1953">
        <v>3.6435422040319501</v>
      </c>
      <c r="S1953">
        <v>22.1478088261618</v>
      </c>
      <c r="T1953">
        <v>97186.503815899996</v>
      </c>
      <c r="U1953">
        <v>3.8730715236471802</v>
      </c>
      <c r="V1953">
        <v>3.8351436124313398</v>
      </c>
      <c r="W1953">
        <v>101.79804704215999</v>
      </c>
      <c r="X1953">
        <v>13.223655895547401</v>
      </c>
      <c r="Y1953">
        <v>5.0279631037427803</v>
      </c>
      <c r="Z1953">
        <v>53.734364406835297</v>
      </c>
      <c r="AA1953">
        <v>10.2043543179177</v>
      </c>
      <c r="AB1953">
        <v>6.3655132502660399</v>
      </c>
      <c r="AC1953">
        <v>4.7766328035586001E-3</v>
      </c>
      <c r="AD1953">
        <v>7.8512644599235903</v>
      </c>
      <c r="AE1953">
        <v>244081</v>
      </c>
      <c r="AF1953">
        <v>29323.86</v>
      </c>
      <c r="AG1953">
        <v>4857.0199999999904</v>
      </c>
      <c r="AH1953">
        <v>6241.4299999999903</v>
      </c>
      <c r="AI1953">
        <v>167.849812324846</v>
      </c>
      <c r="AJ1953">
        <v>6507.45999999999</v>
      </c>
      <c r="AK1953">
        <v>16658.54</v>
      </c>
      <c r="AL1953">
        <v>26984.06</v>
      </c>
      <c r="AM1953">
        <v>8566.9499999999898</v>
      </c>
      <c r="AN1953">
        <v>27273.439999999999</v>
      </c>
      <c r="AO1953">
        <v>2860.29</v>
      </c>
      <c r="AP1953">
        <v>3119.88</v>
      </c>
      <c r="AQ1953">
        <v>3589.05</v>
      </c>
      <c r="AR1953">
        <v>105631.98381590001</v>
      </c>
      <c r="AS1953" t="s">
        <v>4180</v>
      </c>
    </row>
    <row r="1954" spans="1:45" x14ac:dyDescent="0.3">
      <c r="A1954" s="4" t="s">
        <v>171</v>
      </c>
      <c r="B1954" s="4" t="s">
        <v>172</v>
      </c>
      <c r="C1954" t="s">
        <v>121</v>
      </c>
      <c r="D1954">
        <v>24.708232863548201</v>
      </c>
      <c r="E1954">
        <v>4.4489398471981101</v>
      </c>
      <c r="F1954">
        <v>1.68475453146984</v>
      </c>
      <c r="G1954">
        <v>5.5277558234870803</v>
      </c>
      <c r="H1954">
        <v>22.1876660856238</v>
      </c>
      <c r="I1954">
        <v>25.3809335171287</v>
      </c>
      <c r="J1954">
        <v>-4.8888317512892998</v>
      </c>
      <c r="K1954">
        <v>7.5238903215280901</v>
      </c>
      <c r="L1954">
        <v>75.753620549065403</v>
      </c>
      <c r="M1954">
        <v>52.571899149911403</v>
      </c>
      <c r="N1954">
        <v>2.6204477859881798</v>
      </c>
      <c r="O1954">
        <v>17.1177670222492</v>
      </c>
      <c r="P1954">
        <v>22.275777384512601</v>
      </c>
      <c r="Q1954">
        <v>20.161493302669399</v>
      </c>
      <c r="R1954">
        <v>8.4480437982458607</v>
      </c>
      <c r="S1954">
        <v>15.2891333157944</v>
      </c>
      <c r="T1954">
        <v>193880.31499566001</v>
      </c>
      <c r="U1954">
        <v>1.03696548711783</v>
      </c>
      <c r="V1954">
        <v>0.55682662257190796</v>
      </c>
      <c r="W1954">
        <v>1.42407860627775</v>
      </c>
      <c r="X1954">
        <v>14.7192005475305</v>
      </c>
      <c r="Y1954">
        <v>4.5433432377335201</v>
      </c>
      <c r="Z1954">
        <v>42.541158900195597</v>
      </c>
      <c r="AA1954">
        <v>12.805408264917499</v>
      </c>
      <c r="AB1954">
        <v>8.4917094005901994</v>
      </c>
      <c r="AC1954">
        <v>0</v>
      </c>
      <c r="AD1954">
        <v>9.8439068798216596</v>
      </c>
      <c r="AE1954">
        <v>251422</v>
      </c>
      <c r="AF1954">
        <v>77876.45</v>
      </c>
      <c r="AG1954">
        <v>4304.8200000000097</v>
      </c>
      <c r="AH1954">
        <v>10008.89</v>
      </c>
      <c r="AI1954">
        <v>65.427749571302797</v>
      </c>
      <c r="AJ1954">
        <v>19765.77</v>
      </c>
      <c r="AK1954">
        <v>65728.06</v>
      </c>
      <c r="AL1954">
        <v>38157.93</v>
      </c>
      <c r="AM1954">
        <v>27254.36</v>
      </c>
      <c r="AN1954">
        <v>102572.84</v>
      </c>
      <c r="AO1954">
        <v>11049.84</v>
      </c>
      <c r="AP1954">
        <v>14700.88</v>
      </c>
      <c r="AQ1954">
        <v>1569.45</v>
      </c>
      <c r="AR1954">
        <v>106364.49499566</v>
      </c>
      <c r="AS1954" t="s">
        <v>4180</v>
      </c>
    </row>
    <row r="1955" spans="1:45" x14ac:dyDescent="0.3">
      <c r="A1955" s="4" t="s">
        <v>169</v>
      </c>
      <c r="B1955" s="4" t="s">
        <v>170</v>
      </c>
      <c r="C1955" t="s">
        <v>49</v>
      </c>
      <c r="D1955">
        <v>55.347112404348998</v>
      </c>
      <c r="E1955">
        <v>30.4605025094003</v>
      </c>
      <c r="F1955">
        <v>19.836683674514799</v>
      </c>
      <c r="G1955">
        <v>15.312158934531199</v>
      </c>
      <c r="H1955">
        <v>21.847934953529599</v>
      </c>
      <c r="I1955">
        <v>23.7223390961863</v>
      </c>
      <c r="J1955">
        <v>30.950400133318901</v>
      </c>
      <c r="K1955">
        <v>53.380985086173197</v>
      </c>
      <c r="L1955">
        <v>10.9249907624091</v>
      </c>
      <c r="M1955">
        <v>8.7243913454037791</v>
      </c>
      <c r="N1955">
        <v>56.969251140208797</v>
      </c>
      <c r="O1955">
        <v>15.9383155051025</v>
      </c>
      <c r="P1955">
        <v>19.820263252317499</v>
      </c>
      <c r="Q1955">
        <v>22.823002761573999</v>
      </c>
      <c r="R1955">
        <v>17.0473381548953</v>
      </c>
      <c r="S1955">
        <v>45.943964144872702</v>
      </c>
      <c r="T1955">
        <v>103571.94432605999</v>
      </c>
      <c r="U1955">
        <v>14.664852585301899</v>
      </c>
      <c r="V1955">
        <v>0.65231285057547395</v>
      </c>
      <c r="W1955">
        <v>42.7723126860297</v>
      </c>
      <c r="X1955">
        <v>5.4100363744909004</v>
      </c>
      <c r="Y1955">
        <v>4.3901365436492599</v>
      </c>
      <c r="Z1955">
        <v>74.068007680918399</v>
      </c>
      <c r="AA1955">
        <v>12.5288064687656</v>
      </c>
      <c r="AB1955">
        <v>6.0432587778133602</v>
      </c>
      <c r="AC1955">
        <v>0</v>
      </c>
      <c r="AD1955">
        <v>0.72693509581938098</v>
      </c>
      <c r="AE1955">
        <v>263639</v>
      </c>
      <c r="AF1955">
        <v>12644.199999999901</v>
      </c>
      <c r="AG1955">
        <v>1936.0999999999899</v>
      </c>
      <c r="AH1955">
        <v>2588.1999999999898</v>
      </c>
      <c r="AI1955">
        <v>110.990286423759</v>
      </c>
      <c r="AJ1955">
        <v>2999.49999999999</v>
      </c>
      <c r="AK1955">
        <v>101.3</v>
      </c>
      <c r="AL1955">
        <v>6999.7</v>
      </c>
      <c r="AM1955">
        <v>4387.5999999999904</v>
      </c>
      <c r="AN1955">
        <v>7307.0999999999904</v>
      </c>
      <c r="AO1955">
        <v>2127.6999999999998</v>
      </c>
      <c r="AP1955">
        <v>2399.6</v>
      </c>
      <c r="AQ1955">
        <v>5992.4</v>
      </c>
      <c r="AR1955">
        <v>107157.54432606</v>
      </c>
      <c r="AS1955" t="s">
        <v>4180</v>
      </c>
    </row>
    <row r="1956" spans="1:45" x14ac:dyDescent="0.3">
      <c r="A1956" s="4" t="s">
        <v>166</v>
      </c>
      <c r="B1956" s="4" t="s">
        <v>167</v>
      </c>
      <c r="C1956" t="s">
        <v>168</v>
      </c>
      <c r="D1956">
        <v>8.5672370873436705</v>
      </c>
      <c r="E1956">
        <v>36.541482710837499</v>
      </c>
      <c r="F1956">
        <v>8.1650824233634403</v>
      </c>
      <c r="G1956">
        <v>13.536674419588699</v>
      </c>
      <c r="H1956">
        <v>23.502363260107</v>
      </c>
      <c r="I1956">
        <v>23.836318231425601</v>
      </c>
      <c r="J1956">
        <v>17.650330870629801</v>
      </c>
      <c r="K1956">
        <v>-9.0073255929919505</v>
      </c>
      <c r="L1956">
        <v>15.9175820191544</v>
      </c>
      <c r="M1956">
        <v>7.27330482563658</v>
      </c>
      <c r="N1956">
        <v>10.233661495587601</v>
      </c>
      <c r="O1956">
        <v>-3.3116461323709601</v>
      </c>
      <c r="P1956">
        <v>-1.9313557555518299</v>
      </c>
      <c r="Q1956">
        <v>-4.2978926297426101</v>
      </c>
      <c r="R1956">
        <v>-1.8176031859944299</v>
      </c>
      <c r="S1956">
        <v>6.92476451267152</v>
      </c>
      <c r="T1956">
        <v>94184.048613184903</v>
      </c>
      <c r="U1956">
        <v>2.9439275200247899</v>
      </c>
      <c r="V1956">
        <v>9.0625885018408301</v>
      </c>
      <c r="W1956">
        <v>-64.832607310121404</v>
      </c>
      <c r="X1956">
        <v>21.250536020910602</v>
      </c>
      <c r="Y1956">
        <v>9.16529710591605</v>
      </c>
      <c r="Z1956">
        <v>66.133607336606502</v>
      </c>
      <c r="AA1956">
        <v>6.5947200239125499</v>
      </c>
      <c r="AB1956">
        <v>3.85935941647748</v>
      </c>
      <c r="AC1956">
        <v>0</v>
      </c>
      <c r="AD1956">
        <v>11.9049876462289</v>
      </c>
      <c r="AE1956">
        <v>1289842</v>
      </c>
      <c r="AF1956">
        <v>93818.39</v>
      </c>
      <c r="AG1956">
        <v>12699.889999999899</v>
      </c>
      <c r="AH1956">
        <v>18009.2399999999</v>
      </c>
      <c r="AI1956">
        <v>20.607577238736098</v>
      </c>
      <c r="AJ1956">
        <v>22362.8499999999</v>
      </c>
      <c r="AK1956">
        <v>2317.64</v>
      </c>
      <c r="AL1956">
        <v>30354.63</v>
      </c>
      <c r="AM1956">
        <v>20942.89</v>
      </c>
      <c r="AN1956">
        <v>36958.4399999999</v>
      </c>
      <c r="AO1956">
        <v>-455.35</v>
      </c>
      <c r="AP1956">
        <v>10559.85</v>
      </c>
      <c r="AQ1956">
        <v>182.3</v>
      </c>
      <c r="AR1956">
        <v>108802.968613184</v>
      </c>
      <c r="AS1956" t="s">
        <v>4180</v>
      </c>
    </row>
    <row r="1957" spans="1:45" x14ac:dyDescent="0.3">
      <c r="A1957" s="4" t="s">
        <v>164</v>
      </c>
      <c r="B1957" s="4" t="s">
        <v>165</v>
      </c>
      <c r="C1957" t="s">
        <v>95</v>
      </c>
      <c r="D1957">
        <v>82.296906113302398</v>
      </c>
      <c r="E1957">
        <v>17.620534480180101</v>
      </c>
      <c r="F1957">
        <v>0.87272987991507001</v>
      </c>
      <c r="G1957">
        <v>1.8908041728935301</v>
      </c>
      <c r="H1957">
        <v>3.71075020116889</v>
      </c>
      <c r="I1957">
        <v>2.3333168456873001</v>
      </c>
      <c r="J1957">
        <v>-40.225413375418803</v>
      </c>
      <c r="K1957">
        <v>0</v>
      </c>
      <c r="L1957">
        <v>6.9446132371272897</v>
      </c>
      <c r="M1957">
        <v>6.9446132371272897</v>
      </c>
      <c r="N1957">
        <v>0.79582356806640298</v>
      </c>
      <c r="O1957">
        <v>31.579995864199301</v>
      </c>
      <c r="P1957">
        <v>9.7883569472507705</v>
      </c>
      <c r="Q1957">
        <v>11.274654793504901</v>
      </c>
      <c r="R1957">
        <v>10.4762065281598</v>
      </c>
      <c r="S1957">
        <v>78.9840467264426</v>
      </c>
      <c r="T1957">
        <v>111496.13062241</v>
      </c>
      <c r="U1957">
        <v>12.962744536893799</v>
      </c>
      <c r="V1957">
        <v>0.36450668091184202</v>
      </c>
      <c r="W1957">
        <v>211.933582345302</v>
      </c>
      <c r="X1957">
        <v>5.8305719839797101</v>
      </c>
      <c r="Y1957">
        <v>4.0979458669038404</v>
      </c>
      <c r="Z1957">
        <v>51.550932707826</v>
      </c>
      <c r="AA1957">
        <v>29.195215985136901</v>
      </c>
      <c r="AB1957">
        <v>5.5981491128579899</v>
      </c>
      <c r="AC1957">
        <v>0</v>
      </c>
      <c r="AD1957">
        <v>1.09069440422657</v>
      </c>
      <c r="AE1957">
        <v>915074</v>
      </c>
      <c r="AF1957">
        <v>71973.08</v>
      </c>
      <c r="AG1957">
        <v>1360.87</v>
      </c>
      <c r="AH1957">
        <v>1628.67</v>
      </c>
      <c r="AI1957">
        <v>6.7374098496501498</v>
      </c>
      <c r="AJ1957">
        <v>1679.36</v>
      </c>
      <c r="AK1957">
        <v>173563.57</v>
      </c>
      <c r="AL1957">
        <v>6138.91</v>
      </c>
      <c r="AM1957">
        <v>1099.26</v>
      </c>
      <c r="AN1957">
        <v>8639.7900000000009</v>
      </c>
      <c r="AO1957">
        <v>9641.6299999999992</v>
      </c>
      <c r="AP1957">
        <v>9702.84</v>
      </c>
      <c r="AQ1957">
        <v>522.35</v>
      </c>
      <c r="AR1957">
        <v>111995.390622409</v>
      </c>
      <c r="AS1957" t="s">
        <v>4180</v>
      </c>
    </row>
    <row r="1958" spans="1:45" x14ac:dyDescent="0.3">
      <c r="A1958" s="4" t="s">
        <v>162</v>
      </c>
      <c r="B1958" s="4" t="s">
        <v>163</v>
      </c>
      <c r="C1958" t="s">
        <v>95</v>
      </c>
      <c r="D1958">
        <v>77.546391377837793</v>
      </c>
      <c r="E1958">
        <v>15.2098385198549</v>
      </c>
      <c r="F1958">
        <v>0.74200357171880904</v>
      </c>
      <c r="G1958">
        <v>1.7587041267363801</v>
      </c>
      <c r="H1958">
        <v>3.6917119113519301</v>
      </c>
      <c r="I1958">
        <v>2.1012639572262199</v>
      </c>
      <c r="J1958">
        <v>4.7570988531090102</v>
      </c>
      <c r="K1958">
        <v>0</v>
      </c>
      <c r="L1958">
        <v>0</v>
      </c>
      <c r="M1958">
        <v>0</v>
      </c>
      <c r="N1958">
        <v>0.672665495880168</v>
      </c>
      <c r="O1958">
        <v>33.594469349731</v>
      </c>
      <c r="P1958">
        <v>10.7471280532978</v>
      </c>
      <c r="Q1958">
        <v>32.813944283828199</v>
      </c>
      <c r="R1958">
        <v>11.517070899869401</v>
      </c>
      <c r="S1958">
        <v>77.534490255975598</v>
      </c>
      <c r="T1958">
        <v>110185.393887425</v>
      </c>
      <c r="U1958">
        <v>10.8549170888371</v>
      </c>
      <c r="V1958">
        <v>0.22145861474606299</v>
      </c>
      <c r="W1958">
        <v>193.927497433951</v>
      </c>
      <c r="X1958">
        <v>12.008027849726201</v>
      </c>
      <c r="Y1958">
        <v>11.4034866150489</v>
      </c>
      <c r="Z1958">
        <v>55.688322209694597</v>
      </c>
      <c r="AA1958">
        <v>24.465444888394</v>
      </c>
      <c r="AB1958">
        <v>2.1164058264621701</v>
      </c>
      <c r="AC1958">
        <v>0</v>
      </c>
      <c r="AD1958">
        <v>0</v>
      </c>
      <c r="AE1958">
        <v>410175</v>
      </c>
      <c r="AF1958">
        <v>82779.7</v>
      </c>
      <c r="AG1958">
        <v>1455.8499999999899</v>
      </c>
      <c r="AH1958">
        <v>1640.01999999999</v>
      </c>
      <c r="AI1958">
        <v>14.5577924694492</v>
      </c>
      <c r="AJ1958">
        <v>1739.4199999999901</v>
      </c>
      <c r="AK1958">
        <v>218426.31</v>
      </c>
      <c r="AL1958">
        <v>9396.31</v>
      </c>
      <c r="AM1958">
        <v>2710.52</v>
      </c>
      <c r="AN1958">
        <v>10400.44</v>
      </c>
      <c r="AO1958">
        <v>23762.91</v>
      </c>
      <c r="AP1958">
        <v>23877.64</v>
      </c>
      <c r="AQ1958">
        <v>1095.8</v>
      </c>
      <c r="AR1958">
        <v>112895.91388742501</v>
      </c>
      <c r="AS1958" t="s">
        <v>4180</v>
      </c>
    </row>
    <row r="1959" spans="1:45" x14ac:dyDescent="0.3">
      <c r="A1959" s="4" t="s">
        <v>160</v>
      </c>
      <c r="B1959" s="4" t="s">
        <v>161</v>
      </c>
      <c r="C1959" t="s">
        <v>46</v>
      </c>
      <c r="D1959">
        <v>5.2795872911146597</v>
      </c>
      <c r="E1959">
        <v>20.697689400600598</v>
      </c>
      <c r="F1959">
        <v>6.3167406891888804</v>
      </c>
      <c r="G1959">
        <v>5.8696455466185098</v>
      </c>
      <c r="H1959">
        <v>8.5641759421108592</v>
      </c>
      <c r="I1959">
        <v>12.105094660746801</v>
      </c>
      <c r="J1959">
        <v>3.3949188513499702</v>
      </c>
      <c r="K1959">
        <v>-8.7042697891770704</v>
      </c>
      <c r="L1959">
        <v>103.403044250097</v>
      </c>
      <c r="M1959">
        <v>54.013602390979997</v>
      </c>
      <c r="N1959">
        <v>8.9291923323089506</v>
      </c>
      <c r="O1959">
        <v>1.05266057937294</v>
      </c>
      <c r="P1959">
        <v>10.361798935015401</v>
      </c>
      <c r="Q1959">
        <v>14.241344005017099</v>
      </c>
      <c r="R1959">
        <v>13.743351637747301</v>
      </c>
      <c r="S1959">
        <v>4.9440934311880902</v>
      </c>
      <c r="T1959">
        <v>220112.51851846999</v>
      </c>
      <c r="U1959">
        <v>1.0126476203746499</v>
      </c>
      <c r="V1959">
        <v>9.6438809718601295</v>
      </c>
      <c r="W1959">
        <v>-71.038975886270407</v>
      </c>
      <c r="X1959">
        <v>12.512110394135499</v>
      </c>
      <c r="Y1959">
        <v>3.3753267459446401</v>
      </c>
      <c r="Z1959">
        <v>51.498314593674102</v>
      </c>
      <c r="AA1959">
        <v>7.9362000067157901</v>
      </c>
      <c r="AB1959">
        <v>4.5494654971153796</v>
      </c>
      <c r="AC1959">
        <v>0</v>
      </c>
      <c r="AD1959">
        <v>0.61007570061074001</v>
      </c>
      <c r="AE1959">
        <v>1145473</v>
      </c>
      <c r="AF1959">
        <v>368645.93999999901</v>
      </c>
      <c r="AG1959">
        <v>21638.209999999901</v>
      </c>
      <c r="AH1959">
        <v>30750.729999999901</v>
      </c>
      <c r="AI1959">
        <v>23.568363607733101</v>
      </c>
      <c r="AJ1959">
        <v>44624.9399999999</v>
      </c>
      <c r="AK1959">
        <v>35434.21</v>
      </c>
      <c r="AL1959">
        <v>102580.269999999</v>
      </c>
      <c r="AM1959">
        <v>11757.34</v>
      </c>
      <c r="AN1959">
        <v>112813.989999999</v>
      </c>
      <c r="AO1959">
        <v>43295.57</v>
      </c>
      <c r="AP1959">
        <v>49861.73</v>
      </c>
      <c r="AQ1959">
        <v>118</v>
      </c>
      <c r="AR1959">
        <v>114240.81851847</v>
      </c>
      <c r="AS1959" t="s">
        <v>4180</v>
      </c>
    </row>
    <row r="1960" spans="1:45" x14ac:dyDescent="0.3">
      <c r="A1960" s="4" t="s">
        <v>157</v>
      </c>
      <c r="B1960" s="4" t="s">
        <v>158</v>
      </c>
      <c r="C1960" t="s">
        <v>159</v>
      </c>
      <c r="D1960">
        <v>60.261524188651798</v>
      </c>
      <c r="E1960">
        <v>23.900586165341601</v>
      </c>
      <c r="F1960">
        <v>20.560289625616999</v>
      </c>
      <c r="G1960">
        <v>28.218163925847101</v>
      </c>
      <c r="H1960">
        <v>37.703988121072499</v>
      </c>
      <c r="I1960">
        <v>41.577739350053101</v>
      </c>
      <c r="J1960">
        <v>16.122415220414499</v>
      </c>
      <c r="K1960">
        <v>47.677533129208399</v>
      </c>
      <c r="L1960">
        <v>5.19656015690814E-2</v>
      </c>
      <c r="M1960">
        <v>3.9700428527931701E-2</v>
      </c>
      <c r="N1960">
        <v>134.41604628005101</v>
      </c>
      <c r="O1960">
        <v>12.664693451764</v>
      </c>
      <c r="P1960">
        <v>14.04094077481</v>
      </c>
      <c r="Q1960">
        <v>13.4077251464002</v>
      </c>
      <c r="R1960">
        <v>12.002917180172901</v>
      </c>
      <c r="S1960">
        <v>43.393215765167</v>
      </c>
      <c r="T1960">
        <v>117425.1398323</v>
      </c>
      <c r="U1960">
        <v>12.865127190091799</v>
      </c>
      <c r="V1960">
        <v>0.444015229722379</v>
      </c>
      <c r="W1960">
        <v>63.900079322743103</v>
      </c>
      <c r="X1960">
        <v>17.733552121309401</v>
      </c>
      <c r="Y1960">
        <v>13.3524381680121</v>
      </c>
      <c r="Z1960">
        <v>51.945582411297003</v>
      </c>
      <c r="AA1960">
        <v>19.2969601148279</v>
      </c>
      <c r="AB1960">
        <v>8.2571975184407798</v>
      </c>
      <c r="AC1960">
        <v>0</v>
      </c>
      <c r="AD1960">
        <v>0</v>
      </c>
      <c r="AE1960">
        <v>274505</v>
      </c>
      <c r="AF1960">
        <v>7031.96</v>
      </c>
      <c r="AG1960">
        <v>1984.29</v>
      </c>
      <c r="AH1960">
        <v>2666.04</v>
      </c>
      <c r="AI1960">
        <v>74.746698837203198</v>
      </c>
      <c r="AJ1960">
        <v>2923.73</v>
      </c>
      <c r="AK1960">
        <v>0.01</v>
      </c>
      <c r="AL1960">
        <v>9161.64</v>
      </c>
      <c r="AM1960">
        <v>2156.0300000000002</v>
      </c>
      <c r="AN1960">
        <v>9294.61</v>
      </c>
      <c r="AO1960">
        <v>1036.74</v>
      </c>
      <c r="AP1960">
        <v>1946.93</v>
      </c>
      <c r="AQ1960">
        <v>4456.25</v>
      </c>
      <c r="AR1960">
        <v>119576.3398323</v>
      </c>
      <c r="AS1960" t="s">
        <v>4180</v>
      </c>
    </row>
    <row r="1961" spans="1:45" x14ac:dyDescent="0.3">
      <c r="A1961" s="4" t="s">
        <v>154</v>
      </c>
      <c r="B1961" s="4" t="s">
        <v>155</v>
      </c>
      <c r="C1961" t="s">
        <v>156</v>
      </c>
      <c r="D1961">
        <v>112.800208362373</v>
      </c>
      <c r="E1961">
        <v>21.5381188203643</v>
      </c>
      <c r="F1961">
        <v>14.7518376060295</v>
      </c>
      <c r="G1961">
        <v>15.3361740434295</v>
      </c>
      <c r="H1961">
        <v>23.018312107288299</v>
      </c>
      <c r="I1961">
        <v>23.8660320034056</v>
      </c>
      <c r="J1961">
        <v>25.830376202617298</v>
      </c>
      <c r="K1961">
        <v>28.835574342542198</v>
      </c>
      <c r="L1961">
        <v>5.6746099777130103</v>
      </c>
      <c r="M1961">
        <v>1.5955768901080001</v>
      </c>
      <c r="N1961">
        <v>37.949497287668201</v>
      </c>
      <c r="O1961">
        <v>6.2699171105479099</v>
      </c>
      <c r="P1961">
        <v>7.0105163562988704</v>
      </c>
      <c r="Q1961">
        <v>8.9355180774845593</v>
      </c>
      <c r="R1961">
        <v>7.2889313901586004</v>
      </c>
      <c r="S1961">
        <v>101.225636189604</v>
      </c>
      <c r="T1961">
        <v>127543.8437016</v>
      </c>
      <c r="U1961">
        <v>21.875659815120802</v>
      </c>
      <c r="V1961">
        <v>0.33850150725640699</v>
      </c>
      <c r="W1961">
        <v>363.03016743168598</v>
      </c>
      <c r="X1961">
        <v>7.4792612760177697</v>
      </c>
      <c r="Y1961">
        <v>4.41633609816855</v>
      </c>
      <c r="Z1961">
        <v>69.978173057854406</v>
      </c>
      <c r="AA1961">
        <v>11.659760211709401</v>
      </c>
      <c r="AB1961">
        <v>8.8202369073006501</v>
      </c>
      <c r="AC1961">
        <v>0</v>
      </c>
      <c r="AD1961">
        <v>2.76815189664921</v>
      </c>
      <c r="AE1961">
        <v>484597</v>
      </c>
      <c r="AF1961">
        <v>7376.09</v>
      </c>
      <c r="AG1961">
        <v>1131.21</v>
      </c>
      <c r="AH1961">
        <v>1522.49</v>
      </c>
      <c r="AI1961">
        <v>22.261840460923001</v>
      </c>
      <c r="AJ1961">
        <v>1760.38</v>
      </c>
      <c r="AK1961">
        <v>339.51</v>
      </c>
      <c r="AL1961">
        <v>5516.1</v>
      </c>
      <c r="AM1961">
        <v>627.91999999999996</v>
      </c>
      <c r="AN1961">
        <v>5833</v>
      </c>
      <c r="AO1961">
        <v>1038.3699999999999</v>
      </c>
      <c r="AP1961">
        <v>1392.13</v>
      </c>
      <c r="AQ1961">
        <v>2485.25</v>
      </c>
      <c r="AR1961">
        <v>127600.7237016</v>
      </c>
      <c r="AS1961" t="s">
        <v>4180</v>
      </c>
    </row>
    <row r="1962" spans="1:45" x14ac:dyDescent="0.3">
      <c r="A1962" s="4" t="s">
        <v>151</v>
      </c>
      <c r="B1962" s="4" t="s">
        <v>152</v>
      </c>
      <c r="C1962" t="s">
        <v>153</v>
      </c>
      <c r="D1962">
        <v>8.8057363200067194</v>
      </c>
      <c r="E1962">
        <v>11.641647892858099</v>
      </c>
      <c r="F1962">
        <v>3.7734196436481602</v>
      </c>
      <c r="G1962">
        <v>12.379794108710101</v>
      </c>
      <c r="H1962">
        <v>29.8384276382445</v>
      </c>
      <c r="I1962">
        <v>33.045580788171598</v>
      </c>
      <c r="J1962">
        <v>6.38972722794683</v>
      </c>
      <c r="K1962">
        <v>-0.33225306047647202</v>
      </c>
      <c r="L1962">
        <v>164.35680567974299</v>
      </c>
      <c r="M1962">
        <v>140.23584469950899</v>
      </c>
      <c r="N1962">
        <v>5.4436575935754297</v>
      </c>
      <c r="O1962">
        <v>9.5978741140508994</v>
      </c>
      <c r="P1962">
        <v>14.6093635039625</v>
      </c>
      <c r="Q1962">
        <v>6.1045585523961101</v>
      </c>
      <c r="R1962">
        <v>6.4774109296102704</v>
      </c>
      <c r="S1962">
        <v>8.80935699145369</v>
      </c>
      <c r="T1962">
        <v>339955.80292086001</v>
      </c>
      <c r="U1962">
        <v>0.99695589940429596</v>
      </c>
      <c r="V1962">
        <v>4.6275395033860001</v>
      </c>
      <c r="W1962">
        <v>-69.925654175281906</v>
      </c>
      <c r="X1962">
        <v>30.911132523065898</v>
      </c>
      <c r="Y1962">
        <v>17.752396011286599</v>
      </c>
      <c r="Z1962">
        <v>51.103608008372802</v>
      </c>
      <c r="AA1962">
        <v>14.537031640776</v>
      </c>
      <c r="AB1962">
        <v>1.85949963119561</v>
      </c>
      <c r="AC1962">
        <v>0</v>
      </c>
      <c r="AD1962">
        <v>12.687703031108599</v>
      </c>
      <c r="AE1962">
        <v>926648</v>
      </c>
      <c r="AF1962">
        <v>118213.84</v>
      </c>
      <c r="AG1962">
        <v>14634.629999999899</v>
      </c>
      <c r="AH1962">
        <v>17389.929999999898</v>
      </c>
      <c r="AI1962">
        <v>14.9399858199177</v>
      </c>
      <c r="AJ1962">
        <v>39064.449999999903</v>
      </c>
      <c r="AK1962">
        <v>10089.26</v>
      </c>
      <c r="AL1962">
        <v>116041.8</v>
      </c>
      <c r="AM1962">
        <v>4887.79</v>
      </c>
      <c r="AN1962">
        <v>129262.18</v>
      </c>
      <c r="AO1962">
        <v>9131.7199999999993</v>
      </c>
      <c r="AP1962">
        <v>32444.06</v>
      </c>
      <c r="AQ1962">
        <v>132.9</v>
      </c>
      <c r="AR1962">
        <v>128868.692920859</v>
      </c>
      <c r="AS1962" t="s">
        <v>4180</v>
      </c>
    </row>
    <row r="1963" spans="1:45" x14ac:dyDescent="0.3">
      <c r="A1963" s="4" t="s">
        <v>148</v>
      </c>
      <c r="B1963" s="4" t="s">
        <v>149</v>
      </c>
      <c r="C1963" t="s">
        <v>150</v>
      </c>
      <c r="D1963">
        <v>37.087100592294</v>
      </c>
      <c r="E1963">
        <v>5.5786017458156403</v>
      </c>
      <c r="F1963">
        <v>1.94891307388859</v>
      </c>
      <c r="G1963">
        <v>2.6121389840931699</v>
      </c>
      <c r="H1963">
        <v>13.0250058149091</v>
      </c>
      <c r="I1963">
        <v>12.428471789948899</v>
      </c>
      <c r="J1963">
        <v>59.9531727638416</v>
      </c>
      <c r="K1963">
        <v>24.365092795704999</v>
      </c>
      <c r="L1963">
        <v>100.996348225959</v>
      </c>
      <c r="M1963">
        <v>90.036517740408399</v>
      </c>
      <c r="N1963">
        <v>2.84863702164898</v>
      </c>
      <c r="O1963">
        <v>5.8980376707385096</v>
      </c>
      <c r="P1963">
        <v>12.3022639426766</v>
      </c>
      <c r="Q1963">
        <v>8.0739509950472996</v>
      </c>
      <c r="R1963">
        <v>0</v>
      </c>
      <c r="S1963">
        <v>10.9761633187582</v>
      </c>
      <c r="T1963">
        <v>178164.37136296</v>
      </c>
      <c r="U1963">
        <v>1.94121652710217</v>
      </c>
      <c r="V1963">
        <v>0.51651597639693803</v>
      </c>
      <c r="W1963">
        <v>52.237718760579199</v>
      </c>
      <c r="X1963">
        <v>21.163484732422301</v>
      </c>
      <c r="Y1963">
        <v>12.0149692824286</v>
      </c>
      <c r="Z1963">
        <v>34.641996485677197</v>
      </c>
      <c r="AA1963">
        <v>25.993251805123901</v>
      </c>
      <c r="AB1963">
        <v>5.1490351970903898</v>
      </c>
      <c r="AC1963">
        <v>0</v>
      </c>
      <c r="AD1963">
        <v>9.0779335130272099</v>
      </c>
      <c r="AE1963">
        <v>506562</v>
      </c>
      <c r="AF1963">
        <v>133339</v>
      </c>
      <c r="AG1963">
        <v>3483</v>
      </c>
      <c r="AH1963">
        <v>6206</v>
      </c>
      <c r="AI1963">
        <v>15.6608241563343</v>
      </c>
      <c r="AJ1963">
        <v>16572</v>
      </c>
      <c r="AK1963">
        <v>7716</v>
      </c>
      <c r="AL1963">
        <v>58082</v>
      </c>
      <c r="AM1963">
        <v>18226</v>
      </c>
      <c r="AN1963">
        <v>66543</v>
      </c>
      <c r="AO1963">
        <v>11667</v>
      </c>
      <c r="AP1963">
        <v>17232</v>
      </c>
      <c r="AQ1963">
        <v>589.95000000000005</v>
      </c>
      <c r="AR1963">
        <v>129174.37136296</v>
      </c>
      <c r="AS1963" t="s">
        <v>4180</v>
      </c>
    </row>
    <row r="1964" spans="1:45" x14ac:dyDescent="0.3">
      <c r="A1964" s="4" t="s">
        <v>145</v>
      </c>
      <c r="B1964" s="4" t="s">
        <v>146</v>
      </c>
      <c r="C1964" t="s">
        <v>147</v>
      </c>
      <c r="D1964">
        <v>16.416793934210499</v>
      </c>
      <c r="E1964">
        <v>21.9765088195199</v>
      </c>
      <c r="F1964">
        <v>17.216457034368101</v>
      </c>
      <c r="G1964">
        <v>32.640706806282701</v>
      </c>
      <c r="H1964">
        <v>56.612883533462501</v>
      </c>
      <c r="I1964">
        <v>55.182428010471199</v>
      </c>
      <c r="J1964">
        <v>-6.1993343534131302</v>
      </c>
      <c r="K1964">
        <v>0.27195428911885799</v>
      </c>
      <c r="L1964">
        <v>22.210874880079199</v>
      </c>
      <c r="M1964">
        <v>13.3444743601646</v>
      </c>
      <c r="N1964">
        <v>59.490084985835601</v>
      </c>
      <c r="O1964">
        <v>7.60822774254639</v>
      </c>
      <c r="P1964">
        <v>7.5281002702170596</v>
      </c>
      <c r="Q1964">
        <v>10.3735301509588</v>
      </c>
      <c r="R1964">
        <v>-0.48168227853886397</v>
      </c>
      <c r="S1964">
        <v>13.163223519575</v>
      </c>
      <c r="T1964">
        <v>115850.015595</v>
      </c>
      <c r="U1964">
        <v>4.0542820411289497</v>
      </c>
      <c r="V1964">
        <v>6.8698597000483703</v>
      </c>
      <c r="W1964">
        <v>-32.611198557106299</v>
      </c>
      <c r="X1964">
        <v>2.9023270669031098</v>
      </c>
      <c r="Y1964">
        <v>7.6584087497299003E-2</v>
      </c>
      <c r="Z1964">
        <v>64.921827440721003</v>
      </c>
      <c r="AA1964">
        <v>0.69916619313240003</v>
      </c>
      <c r="AB1964">
        <v>1.3100665298880301</v>
      </c>
      <c r="AC1964">
        <v>14.8200000047333</v>
      </c>
      <c r="AD1964">
        <v>0.137003004980215</v>
      </c>
      <c r="AE1964">
        <v>255957</v>
      </c>
      <c r="AF1964">
        <v>24448</v>
      </c>
      <c r="AG1964">
        <v>7980</v>
      </c>
      <c r="AH1964">
        <v>10574</v>
      </c>
      <c r="AI1964">
        <v>18.8861480044465</v>
      </c>
      <c r="AJ1964">
        <v>13491</v>
      </c>
      <c r="AK1964">
        <v>0</v>
      </c>
      <c r="AL1964">
        <v>31468</v>
      </c>
      <c r="AM1964">
        <v>22333</v>
      </c>
      <c r="AN1964">
        <v>32313</v>
      </c>
      <c r="AO1964">
        <v>8086</v>
      </c>
      <c r="AP1964">
        <v>10567</v>
      </c>
      <c r="AQ1964">
        <v>311.39999999999998</v>
      </c>
      <c r="AR1964">
        <v>131006.015595</v>
      </c>
      <c r="AS1964" t="s">
        <v>4180</v>
      </c>
    </row>
    <row r="1965" spans="1:45" x14ac:dyDescent="0.3">
      <c r="A1965" s="4" t="s">
        <v>142</v>
      </c>
      <c r="B1965" s="4" t="s">
        <v>143</v>
      </c>
      <c r="C1965" t="s">
        <v>144</v>
      </c>
      <c r="D1965">
        <v>12.0946557623737</v>
      </c>
      <c r="E1965">
        <v>15.5557194285599</v>
      </c>
      <c r="F1965">
        <v>6.3708922379118</v>
      </c>
      <c r="G1965">
        <v>12.687823975853499</v>
      </c>
      <c r="H1965">
        <v>26.377608662877599</v>
      </c>
      <c r="I1965">
        <v>32.874390323921098</v>
      </c>
      <c r="J1965">
        <v>63.941752015679</v>
      </c>
      <c r="K1965">
        <v>8.8626011621381</v>
      </c>
      <c r="L1965">
        <v>73.659872381100001</v>
      </c>
      <c r="M1965">
        <v>49.032524735849499</v>
      </c>
      <c r="N1965">
        <v>10.9386785337154</v>
      </c>
      <c r="O1965">
        <v>5.8841781134241202</v>
      </c>
      <c r="P1965">
        <v>0</v>
      </c>
      <c r="Q1965">
        <v>3.3099443658641299</v>
      </c>
      <c r="R1965">
        <v>0</v>
      </c>
      <c r="S1965">
        <v>7.9376593758520597</v>
      </c>
      <c r="T1965">
        <v>179353.19615506</v>
      </c>
      <c r="U1965">
        <v>1.8125267528877</v>
      </c>
      <c r="V1965">
        <v>2.5184896593941701</v>
      </c>
      <c r="W1965">
        <v>-50.353012959960203</v>
      </c>
      <c r="X1965">
        <v>10.8372429825111</v>
      </c>
      <c r="Y1965">
        <v>1.1747886121198301</v>
      </c>
      <c r="Z1965">
        <v>69.685532623425303</v>
      </c>
      <c r="AA1965">
        <v>8.66806594480021</v>
      </c>
      <c r="AB1965">
        <v>6.1075895484218101</v>
      </c>
      <c r="AC1965">
        <v>69.681210659540298</v>
      </c>
      <c r="AD1965">
        <v>0.623588076850355</v>
      </c>
      <c r="AE1965">
        <v>715445</v>
      </c>
      <c r="AF1965">
        <v>91442</v>
      </c>
      <c r="AG1965">
        <v>11602</v>
      </c>
      <c r="AH1965">
        <v>17213</v>
      </c>
      <c r="AI1965">
        <v>31.188172043010699</v>
      </c>
      <c r="AJ1965">
        <v>30061</v>
      </c>
      <c r="AK1965">
        <v>156</v>
      </c>
      <c r="AL1965">
        <v>43220</v>
      </c>
      <c r="AM1965">
        <v>33133</v>
      </c>
      <c r="AN1965">
        <v>77418</v>
      </c>
      <c r="AO1965">
        <v>17094</v>
      </c>
      <c r="AP1965">
        <v>23980</v>
      </c>
      <c r="AQ1965">
        <v>400.05</v>
      </c>
      <c r="AR1965">
        <v>140322.19615506</v>
      </c>
      <c r="AS1965" t="s">
        <v>4180</v>
      </c>
    </row>
    <row r="1966" spans="1:45" x14ac:dyDescent="0.3">
      <c r="A1966" s="4" t="s">
        <v>140</v>
      </c>
      <c r="B1966" s="4" t="s">
        <v>141</v>
      </c>
      <c r="C1966" t="s">
        <v>49</v>
      </c>
      <c r="D1966">
        <v>32.761193391598901</v>
      </c>
      <c r="E1966">
        <v>18.663502694363999</v>
      </c>
      <c r="F1966">
        <v>11.5132904661738</v>
      </c>
      <c r="G1966">
        <v>11.458619065610099</v>
      </c>
      <c r="H1966">
        <v>18.424342352547999</v>
      </c>
      <c r="I1966">
        <v>19.627154960484798</v>
      </c>
      <c r="J1966">
        <v>33.459083126221998</v>
      </c>
      <c r="K1966">
        <v>25.4140041458963</v>
      </c>
      <c r="L1966">
        <v>11.490819782526801</v>
      </c>
      <c r="M1966">
        <v>3.85628552754065</v>
      </c>
      <c r="N1966">
        <v>30.8412386643821</v>
      </c>
      <c r="O1966">
        <v>7.4849850714744797</v>
      </c>
      <c r="P1966">
        <v>9.9852434782724</v>
      </c>
      <c r="Q1966">
        <v>20.872523740262999</v>
      </c>
      <c r="R1966">
        <v>9.1734416923966897</v>
      </c>
      <c r="S1966">
        <v>25.726612634496401</v>
      </c>
      <c r="T1966">
        <v>135849.76433799899</v>
      </c>
      <c r="U1966">
        <v>5.7464621734635202</v>
      </c>
      <c r="V1966">
        <v>3.0035662051993901</v>
      </c>
      <c r="W1966">
        <v>-15.489875737305599</v>
      </c>
      <c r="X1966">
        <v>17.221155389396401</v>
      </c>
      <c r="Y1966">
        <v>9.5979508866809802</v>
      </c>
      <c r="Z1966">
        <v>35.671647324377297</v>
      </c>
      <c r="AA1966">
        <v>35.354720697381801</v>
      </c>
      <c r="AB1966">
        <v>6.7420033349551796</v>
      </c>
      <c r="AC1966">
        <v>0</v>
      </c>
      <c r="AD1966">
        <v>7.3800264239908104</v>
      </c>
      <c r="AE1966">
        <v>609640</v>
      </c>
      <c r="AF1966">
        <v>38643.4</v>
      </c>
      <c r="AG1966">
        <v>4428</v>
      </c>
      <c r="AH1966">
        <v>5952.9</v>
      </c>
      <c r="AI1966">
        <v>48.1354767121884</v>
      </c>
      <c r="AJ1966">
        <v>7584.6</v>
      </c>
      <c r="AK1966">
        <v>575.70000000000005</v>
      </c>
      <c r="AL1966">
        <v>23365.8</v>
      </c>
      <c r="AM1966">
        <v>12497.0999999999</v>
      </c>
      <c r="AN1966">
        <v>25244.5</v>
      </c>
      <c r="AO1966">
        <v>7427.8</v>
      </c>
      <c r="AP1966">
        <v>8093.8</v>
      </c>
      <c r="AQ1966">
        <v>1479.8</v>
      </c>
      <c r="AR1966">
        <v>145066.564338</v>
      </c>
      <c r="AS1966" t="s">
        <v>4180</v>
      </c>
    </row>
    <row r="1967" spans="1:45" x14ac:dyDescent="0.3">
      <c r="A1967" s="4" t="s">
        <v>137</v>
      </c>
      <c r="B1967" s="4" t="s">
        <v>138</v>
      </c>
      <c r="C1967" t="s">
        <v>139</v>
      </c>
      <c r="D1967">
        <v>12.259892471533901</v>
      </c>
      <c r="E1967">
        <v>17.880610633089901</v>
      </c>
      <c r="F1967">
        <v>4.6977165563689303</v>
      </c>
      <c r="G1967">
        <v>29.0018408573961</v>
      </c>
      <c r="H1967">
        <v>85.377294889041906</v>
      </c>
      <c r="I1967">
        <v>85.957896410809894</v>
      </c>
      <c r="J1967">
        <v>2.5806571746571598</v>
      </c>
      <c r="K1967">
        <v>7.1679066944073799</v>
      </c>
      <c r="L1967">
        <v>204.773202154481</v>
      </c>
      <c r="M1967">
        <v>184.70410190335201</v>
      </c>
      <c r="N1967">
        <v>6.4770809908220599</v>
      </c>
      <c r="O1967">
        <v>14.2555673548485</v>
      </c>
      <c r="P1967">
        <v>13.620712587042901</v>
      </c>
      <c r="Q1967">
        <v>14.325868080257401</v>
      </c>
      <c r="R1967">
        <v>15.0984460535196</v>
      </c>
      <c r="S1967">
        <v>11.2625194810033</v>
      </c>
      <c r="T1967">
        <v>285417.32533791999</v>
      </c>
      <c r="U1967">
        <v>2.1100085454890398</v>
      </c>
      <c r="V1967">
        <v>3.4566296383833599</v>
      </c>
      <c r="W1967">
        <v>-58.128629729116298</v>
      </c>
      <c r="X1967">
        <v>8.4158536147481797</v>
      </c>
      <c r="Y1967">
        <v>8.2520047690483498</v>
      </c>
      <c r="Z1967">
        <v>51.3395084136002</v>
      </c>
      <c r="AA1967">
        <v>28.191886682355399</v>
      </c>
      <c r="AB1967">
        <v>2.52982530941807</v>
      </c>
      <c r="AC1967">
        <v>0</v>
      </c>
      <c r="AD1967">
        <v>0.121780265247592</v>
      </c>
      <c r="AE1967">
        <v>777072</v>
      </c>
      <c r="AF1967">
        <v>41502.400000000001</v>
      </c>
      <c r="AG1967">
        <v>12036.459999999901</v>
      </c>
      <c r="AH1967">
        <v>15500.709999999901</v>
      </c>
      <c r="AI1967">
        <v>17.255625692668499</v>
      </c>
      <c r="AJ1967">
        <v>35674.589999999997</v>
      </c>
      <c r="AK1967">
        <v>1485.55</v>
      </c>
      <c r="AL1967">
        <v>55126.19</v>
      </c>
      <c r="AM1967">
        <v>5358.71</v>
      </c>
      <c r="AN1967">
        <v>69936.070000000007</v>
      </c>
      <c r="AO1967">
        <v>19948.599999999999</v>
      </c>
      <c r="AP1967">
        <v>29312.15</v>
      </c>
      <c r="AQ1967">
        <v>204.9</v>
      </c>
      <c r="AR1967">
        <v>147565.70533791999</v>
      </c>
      <c r="AS1967" t="s">
        <v>4180</v>
      </c>
    </row>
    <row r="1968" spans="1:45" x14ac:dyDescent="0.3">
      <c r="A1968" s="4" t="s">
        <v>135</v>
      </c>
      <c r="B1968" s="4" t="s">
        <v>136</v>
      </c>
      <c r="C1968" t="s">
        <v>104</v>
      </c>
      <c r="D1968">
        <v>-11.4958235278212</v>
      </c>
      <c r="E1968">
        <v>-22.286693236728901</v>
      </c>
      <c r="F1968">
        <v>-4.0654036203740498</v>
      </c>
      <c r="G1968">
        <v>-5.2889528180973304</v>
      </c>
      <c r="H1968">
        <v>7.7178902850604398</v>
      </c>
      <c r="I1968">
        <v>8.3236762578435002</v>
      </c>
      <c r="J1968">
        <v>22.418807440917298</v>
      </c>
      <c r="K1968">
        <v>-2.0129322748764098</v>
      </c>
      <c r="L1968">
        <v>250.14087417135499</v>
      </c>
      <c r="M1968">
        <v>173.39751120244</v>
      </c>
      <c r="N1968">
        <v>0</v>
      </c>
      <c r="O1968">
        <v>-1.3426299471704299</v>
      </c>
      <c r="P1968">
        <v>-9.9369705556311008</v>
      </c>
      <c r="Q1968">
        <v>-5.2117862278665301</v>
      </c>
      <c r="R1968">
        <v>0</v>
      </c>
      <c r="S1968">
        <v>-0.37957410557214699</v>
      </c>
      <c r="T1968">
        <v>232495.21564390001</v>
      </c>
      <c r="U1968">
        <v>2.7214754335455602</v>
      </c>
      <c r="V1968">
        <v>0</v>
      </c>
      <c r="W1968">
        <v>99.0495799403961</v>
      </c>
      <c r="X1968">
        <v>13.634350790741101</v>
      </c>
      <c r="Y1968">
        <v>6.5218930682905496</v>
      </c>
      <c r="Z1968">
        <v>46.404479918643801</v>
      </c>
      <c r="AA1968">
        <v>14.5728319081283</v>
      </c>
      <c r="AB1968">
        <v>13.3293302642836</v>
      </c>
      <c r="AC1968">
        <v>0.84511544346976197</v>
      </c>
      <c r="AD1968">
        <v>6.2566793539086101</v>
      </c>
      <c r="AE1968">
        <v>3252513</v>
      </c>
      <c r="AF1968">
        <v>254329.93</v>
      </c>
      <c r="AG1968">
        <v>-13451.389999999899</v>
      </c>
      <c r="AH1968">
        <v>-10474.279999999901</v>
      </c>
      <c r="AI1968">
        <v>-41.971445255433402</v>
      </c>
      <c r="AJ1968">
        <v>21169.599999999999</v>
      </c>
      <c r="AK1968">
        <v>5569.09</v>
      </c>
      <c r="AL1968">
        <v>29184.28</v>
      </c>
      <c r="AM1968">
        <v>65843.649999999994</v>
      </c>
      <c r="AN1968">
        <v>56820.21</v>
      </c>
      <c r="AO1968">
        <v>8795.1099999999897</v>
      </c>
      <c r="AP1968">
        <v>29000.51</v>
      </c>
      <c r="AQ1968">
        <v>427.95</v>
      </c>
      <c r="AR1968">
        <v>154634.80564390001</v>
      </c>
      <c r="AS1968" t="s">
        <v>4180</v>
      </c>
    </row>
    <row r="1969" spans="1:45" x14ac:dyDescent="0.3">
      <c r="A1969" s="4" t="s">
        <v>133</v>
      </c>
      <c r="B1969" s="4" t="s">
        <v>134</v>
      </c>
      <c r="C1969" t="s">
        <v>104</v>
      </c>
      <c r="D1969">
        <v>-11.8290788815774</v>
      </c>
      <c r="E1969">
        <v>0</v>
      </c>
      <c r="F1969">
        <v>0</v>
      </c>
      <c r="G1969">
        <v>-5.1784727763187997</v>
      </c>
      <c r="H1969">
        <v>0</v>
      </c>
      <c r="I1969">
        <v>8.3872495552768296</v>
      </c>
      <c r="J1969">
        <v>38.0368664451548</v>
      </c>
      <c r="K1969">
        <v>-6.1527452611332896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-0.21053545012685199</v>
      </c>
      <c r="T1969">
        <v>154634.80564390001</v>
      </c>
      <c r="U1969">
        <v>0</v>
      </c>
      <c r="V1969">
        <v>0</v>
      </c>
      <c r="W1969">
        <v>99.022027971421196</v>
      </c>
      <c r="X1969">
        <v>24.9037366347663</v>
      </c>
      <c r="Y1969">
        <v>23.255997936342101</v>
      </c>
      <c r="Z1969">
        <v>7.6701525806059498</v>
      </c>
      <c r="AA1969">
        <v>18.1528049743889</v>
      </c>
      <c r="AB1969">
        <v>28.218269380318301</v>
      </c>
      <c r="AC1969">
        <v>0</v>
      </c>
      <c r="AD1969">
        <v>1.0852077821794699</v>
      </c>
      <c r="AE1969">
        <v>456032</v>
      </c>
      <c r="AF1969">
        <v>252437.94</v>
      </c>
      <c r="AG1969">
        <v>-13072.4299999999</v>
      </c>
      <c r="AH1969">
        <v>-10473.279999999901</v>
      </c>
      <c r="AI1969">
        <v>-36.99</v>
      </c>
      <c r="AJ1969">
        <v>21172.6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206.85</v>
      </c>
      <c r="AR1969">
        <v>154634.80564390001</v>
      </c>
      <c r="AS1969" t="s">
        <v>4180</v>
      </c>
    </row>
    <row r="1970" spans="1:45" x14ac:dyDescent="0.3">
      <c r="A1970" s="4" t="s">
        <v>130</v>
      </c>
      <c r="B1970" s="4" t="s">
        <v>131</v>
      </c>
      <c r="C1970" t="s">
        <v>132</v>
      </c>
      <c r="D1970">
        <v>31.303034009230501</v>
      </c>
      <c r="E1970">
        <v>17.179447886261901</v>
      </c>
      <c r="F1970">
        <v>7.3252358209502502</v>
      </c>
      <c r="G1970">
        <v>32.781601922406601</v>
      </c>
      <c r="H1970">
        <v>64.7671081822009</v>
      </c>
      <c r="I1970">
        <v>69.934959274883497</v>
      </c>
      <c r="J1970">
        <v>-8.9730689746166892</v>
      </c>
      <c r="K1970">
        <v>17.6788206756306</v>
      </c>
      <c r="L1970">
        <v>108.174505380938</v>
      </c>
      <c r="M1970">
        <v>101.94748492045299</v>
      </c>
      <c r="N1970">
        <v>11.823769652521801</v>
      </c>
      <c r="O1970">
        <v>14.206561284633</v>
      </c>
      <c r="P1970">
        <v>14.958965961901701</v>
      </c>
      <c r="Q1970">
        <v>25.985769790343799</v>
      </c>
      <c r="R1970">
        <v>11.928689281536199</v>
      </c>
      <c r="S1970">
        <v>26.044419182145301</v>
      </c>
      <c r="T1970">
        <v>186800.63275229899</v>
      </c>
      <c r="U1970">
        <v>4.85479237527389</v>
      </c>
      <c r="V1970">
        <v>0.64979982479841802</v>
      </c>
      <c r="W1970">
        <v>-47.854247276621898</v>
      </c>
      <c r="X1970">
        <v>15.309073529586399</v>
      </c>
      <c r="Y1970">
        <v>5.0947717227035598</v>
      </c>
      <c r="Z1970">
        <v>65.042914030869397</v>
      </c>
      <c r="AA1970">
        <v>14.8283248221243</v>
      </c>
      <c r="AB1970">
        <v>2.7967462927940998</v>
      </c>
      <c r="AC1970">
        <v>9.4279406769418301</v>
      </c>
      <c r="AD1970">
        <v>10.1956537292417</v>
      </c>
      <c r="AE1970">
        <v>627910</v>
      </c>
      <c r="AF1970">
        <v>15235.07</v>
      </c>
      <c r="AG1970">
        <v>4994.3</v>
      </c>
      <c r="AH1970">
        <v>6292.01</v>
      </c>
      <c r="AI1970">
        <v>24.5812509966368</v>
      </c>
      <c r="AJ1970">
        <v>10654.64</v>
      </c>
      <c r="AK1970">
        <v>1097.3900000000001</v>
      </c>
      <c r="AL1970">
        <v>29455.82</v>
      </c>
      <c r="AM1970">
        <v>5839.54</v>
      </c>
      <c r="AN1970">
        <v>32202.560000000001</v>
      </c>
      <c r="AO1970">
        <v>5204.08</v>
      </c>
      <c r="AP1970">
        <v>7555.78</v>
      </c>
      <c r="AQ1970">
        <v>735.15</v>
      </c>
      <c r="AR1970">
        <v>156336.74275229999</v>
      </c>
      <c r="AS1970" t="s">
        <v>4180</v>
      </c>
    </row>
    <row r="1971" spans="1:45" x14ac:dyDescent="0.3">
      <c r="A1971" s="4" t="s">
        <v>128</v>
      </c>
      <c r="B1971" s="4" t="s">
        <v>129</v>
      </c>
      <c r="C1971" t="s">
        <v>127</v>
      </c>
      <c r="D1971">
        <v>21.253255504977801</v>
      </c>
      <c r="E1971">
        <v>9.7483623329917997</v>
      </c>
      <c r="F1971">
        <v>3.0382694493071201</v>
      </c>
      <c r="G1971">
        <v>4.7499452408912397</v>
      </c>
      <c r="H1971">
        <v>16.060094656478999</v>
      </c>
      <c r="I1971">
        <v>19.458375023606301</v>
      </c>
      <c r="J1971">
        <v>61.6570460553149</v>
      </c>
      <c r="K1971">
        <v>21.288380022989401</v>
      </c>
      <c r="L1971">
        <v>114.18291812053999</v>
      </c>
      <c r="M1971">
        <v>93.420510924937801</v>
      </c>
      <c r="N1971">
        <v>4.5013141167521198</v>
      </c>
      <c r="O1971">
        <v>7.6068837224335804</v>
      </c>
      <c r="P1971">
        <v>25.847219766461201</v>
      </c>
      <c r="Q1971">
        <v>31.078471461670802</v>
      </c>
      <c r="R1971">
        <v>0</v>
      </c>
      <c r="S1971">
        <v>4.7146045577317999</v>
      </c>
      <c r="T1971">
        <v>237961.57944849401</v>
      </c>
      <c r="U1971">
        <v>2.0538607009751102</v>
      </c>
      <c r="V1971">
        <v>1.8916149184871001</v>
      </c>
      <c r="W1971">
        <v>-12.758153572516401</v>
      </c>
      <c r="X1971">
        <v>18.105471616154698</v>
      </c>
      <c r="Y1971">
        <v>10.367514233504</v>
      </c>
      <c r="Z1971">
        <v>33.920907556413802</v>
      </c>
      <c r="AA1971">
        <v>21.364408731442801</v>
      </c>
      <c r="AB1971">
        <v>16.025275614693399</v>
      </c>
      <c r="AC1971">
        <v>0.52556456304996901</v>
      </c>
      <c r="AD1971">
        <v>7.5401674628470401</v>
      </c>
      <c r="AE1971">
        <v>1691278</v>
      </c>
      <c r="AF1971">
        <v>157690.66</v>
      </c>
      <c r="AG1971">
        <v>7490.2199999999903</v>
      </c>
      <c r="AH1971">
        <v>13843.6899999999</v>
      </c>
      <c r="AI1971">
        <v>62.2149757092728</v>
      </c>
      <c r="AJ1971">
        <v>30684.039999999899</v>
      </c>
      <c r="AK1971">
        <v>3463.04</v>
      </c>
      <c r="AL1971">
        <v>41299.78</v>
      </c>
      <c r="AM1971">
        <v>13001.07</v>
      </c>
      <c r="AN1971">
        <v>77508.449999999895</v>
      </c>
      <c r="AO1971">
        <v>37348.089999999997</v>
      </c>
      <c r="AP1971">
        <v>44326.68</v>
      </c>
      <c r="AQ1971">
        <v>1302.95</v>
      </c>
      <c r="AR1971">
        <v>159191.55944849399</v>
      </c>
      <c r="AS1971" t="s">
        <v>4180</v>
      </c>
    </row>
    <row r="1972" spans="1:45" x14ac:dyDescent="0.3">
      <c r="A1972" s="4" t="s">
        <v>125</v>
      </c>
      <c r="B1972" s="4" t="s">
        <v>126</v>
      </c>
      <c r="C1972" t="s">
        <v>127</v>
      </c>
      <c r="D1972">
        <v>20.855477149159299</v>
      </c>
      <c r="E1972">
        <v>19.2437271190357</v>
      </c>
      <c r="F1972">
        <v>5.6479508240610796</v>
      </c>
      <c r="G1972">
        <v>9.8356375571911592</v>
      </c>
      <c r="H1972">
        <v>21.2648287946291</v>
      </c>
      <c r="I1972">
        <v>25.675104436045299</v>
      </c>
      <c r="J1972">
        <v>38.548847556693801</v>
      </c>
      <c r="K1972">
        <v>28.773548771366901</v>
      </c>
      <c r="L1972">
        <v>135.07613003833501</v>
      </c>
      <c r="M1972">
        <v>111.853761018821</v>
      </c>
      <c r="N1972">
        <v>7.7447966635991596</v>
      </c>
      <c r="O1972">
        <v>14.025784734114399</v>
      </c>
      <c r="P1972">
        <v>35.893167466427997</v>
      </c>
      <c r="Q1972">
        <v>22.192530340449402</v>
      </c>
      <c r="R1972">
        <v>0</v>
      </c>
      <c r="S1972">
        <v>10.0052164353927</v>
      </c>
      <c r="T1972">
        <v>213913.67972700001</v>
      </c>
      <c r="U1972">
        <v>3.57340494524701</v>
      </c>
      <c r="V1972">
        <v>1.1881178813736599</v>
      </c>
      <c r="W1972">
        <v>-14.390981927794099</v>
      </c>
      <c r="X1972">
        <v>8.3728930821054899</v>
      </c>
      <c r="Y1972">
        <v>2.3964170599186199</v>
      </c>
      <c r="Z1972">
        <v>44.722109746846201</v>
      </c>
      <c r="AA1972">
        <v>11.2129862678142</v>
      </c>
      <c r="AB1972">
        <v>4.2313087092710502</v>
      </c>
      <c r="AC1972">
        <v>7.9621851534566703</v>
      </c>
      <c r="AD1972">
        <v>0</v>
      </c>
      <c r="AE1972">
        <v>679906</v>
      </c>
      <c r="AF1972">
        <v>80432</v>
      </c>
      <c r="AG1972">
        <v>7911</v>
      </c>
      <c r="AH1972">
        <v>12015</v>
      </c>
      <c r="AI1972">
        <v>26.249785563291798</v>
      </c>
      <c r="AJ1972">
        <v>20651</v>
      </c>
      <c r="AK1972">
        <v>8573</v>
      </c>
      <c r="AL1972">
        <v>41045</v>
      </c>
      <c r="AM1972">
        <v>12821</v>
      </c>
      <c r="AN1972">
        <v>46171</v>
      </c>
      <c r="AO1972">
        <v>9531</v>
      </c>
      <c r="AP1972">
        <v>18789</v>
      </c>
      <c r="AQ1972">
        <v>681.3</v>
      </c>
      <c r="AR1972">
        <v>164987.67972700001</v>
      </c>
      <c r="AS1972" t="s">
        <v>4180</v>
      </c>
    </row>
    <row r="1973" spans="1:45" x14ac:dyDescent="0.3">
      <c r="A1973" s="4" t="s">
        <v>122</v>
      </c>
      <c r="B1973" s="4" t="s">
        <v>123</v>
      </c>
      <c r="C1973" t="s">
        <v>124</v>
      </c>
      <c r="D1973">
        <v>82.191109652247704</v>
      </c>
      <c r="E1973">
        <v>105.755152721667</v>
      </c>
      <c r="F1973">
        <v>27.631866152446701</v>
      </c>
      <c r="G1973">
        <v>14.236407491825901</v>
      </c>
      <c r="H1973">
        <v>24.047812176734201</v>
      </c>
      <c r="I1973">
        <v>23.066144874359601</v>
      </c>
      <c r="J1973">
        <v>-7.4329384141531598</v>
      </c>
      <c r="K1973">
        <v>23.0563954687577</v>
      </c>
      <c r="L1973">
        <v>7.3038715619954999</v>
      </c>
      <c r="M1973">
        <v>4.8273198173660701</v>
      </c>
      <c r="N1973">
        <v>36.474791637969503</v>
      </c>
      <c r="O1973">
        <v>10.097510062737401</v>
      </c>
      <c r="P1973">
        <v>11.7958910198188</v>
      </c>
      <c r="Q1973">
        <v>17.452839669442099</v>
      </c>
      <c r="R1973">
        <v>16.456009622831299</v>
      </c>
      <c r="S1973">
        <v>70.071681264833003</v>
      </c>
      <c r="T1973">
        <v>173943.10344871899</v>
      </c>
      <c r="U1973">
        <v>87.3000205258747</v>
      </c>
      <c r="V1973">
        <v>1.09384058367333</v>
      </c>
      <c r="W1973">
        <v>86.349551243555297</v>
      </c>
      <c r="X1973">
        <v>7.8904926661541301</v>
      </c>
      <c r="Y1973">
        <v>3.77857070521573</v>
      </c>
      <c r="Z1973">
        <v>62.764745739169697</v>
      </c>
      <c r="AA1973">
        <v>12.349019946084301</v>
      </c>
      <c r="AB1973">
        <v>9.5526853734094495</v>
      </c>
      <c r="AC1973">
        <v>0</v>
      </c>
      <c r="AD1973">
        <v>3.9099403669833199</v>
      </c>
      <c r="AE1973">
        <v>177285</v>
      </c>
      <c r="AF1973">
        <v>15066.02</v>
      </c>
      <c r="AG1973">
        <v>2144.8599999999901</v>
      </c>
      <c r="AH1973">
        <v>2883.76999999999</v>
      </c>
      <c r="AI1973">
        <v>222.46</v>
      </c>
      <c r="AJ1973">
        <v>3475.1499999999901</v>
      </c>
      <c r="AK1973">
        <v>740.83</v>
      </c>
      <c r="AL1973">
        <v>1922.92</v>
      </c>
      <c r="AM1973">
        <v>2492.81</v>
      </c>
      <c r="AN1973">
        <v>2019.34</v>
      </c>
      <c r="AO1973">
        <v>1976.12</v>
      </c>
      <c r="AP1973">
        <v>2454.48</v>
      </c>
      <c r="AQ1973">
        <v>17876.45</v>
      </c>
      <c r="AR1973">
        <v>176288.42344871999</v>
      </c>
      <c r="AS1973" t="s">
        <v>4180</v>
      </c>
    </row>
    <row r="1974" spans="1:45" x14ac:dyDescent="0.3">
      <c r="A1974" s="4" t="s">
        <v>119</v>
      </c>
      <c r="B1974" s="4" t="s">
        <v>120</v>
      </c>
      <c r="C1974" t="s">
        <v>121</v>
      </c>
      <c r="D1974">
        <v>33.655671541988902</v>
      </c>
      <c r="E1974">
        <v>13.127453392746601</v>
      </c>
      <c r="F1974">
        <v>6.6063180542300799</v>
      </c>
      <c r="G1974">
        <v>11.979153190457399</v>
      </c>
      <c r="H1974">
        <v>22.148603307002201</v>
      </c>
      <c r="I1974">
        <v>26.7216620260997</v>
      </c>
      <c r="J1974">
        <v>-23.3042376462367</v>
      </c>
      <c r="K1974">
        <v>9.0873671331577608</v>
      </c>
      <c r="L1974">
        <v>46.372984400322302</v>
      </c>
      <c r="M1974">
        <v>30.666200396555901</v>
      </c>
      <c r="N1974">
        <v>13.0086353565046</v>
      </c>
      <c r="O1974">
        <v>12.2268525460543</v>
      </c>
      <c r="P1974">
        <v>17.8324523080523</v>
      </c>
      <c r="Q1974">
        <v>22.537493639878399</v>
      </c>
      <c r="R1974">
        <v>15.951830528545999</v>
      </c>
      <c r="S1974">
        <v>28.8072419695084</v>
      </c>
      <c r="T1974">
        <v>191456.36920103899</v>
      </c>
      <c r="U1974">
        <v>4.1616712207458502</v>
      </c>
      <c r="V1974">
        <v>0.58087272909473997</v>
      </c>
      <c r="W1974">
        <v>38.152149320951096</v>
      </c>
      <c r="X1974">
        <v>15.146565385153499</v>
      </c>
      <c r="Y1974">
        <v>10.116820645102999</v>
      </c>
      <c r="Z1974">
        <v>59.959856856488102</v>
      </c>
      <c r="AA1974">
        <v>15.742551070109499</v>
      </c>
      <c r="AB1974">
        <v>5.4701687808088701</v>
      </c>
      <c r="AC1974">
        <v>0</v>
      </c>
      <c r="AD1974">
        <v>4.9192613027225196</v>
      </c>
      <c r="AE1974">
        <v>331319</v>
      </c>
      <c r="AF1974">
        <v>45605.06</v>
      </c>
      <c r="AG1974">
        <v>5463.1000000000104</v>
      </c>
      <c r="AH1974">
        <v>8000.5500000000102</v>
      </c>
      <c r="AI1974">
        <v>189.27086221327701</v>
      </c>
      <c r="AJ1974">
        <v>12186.43</v>
      </c>
      <c r="AK1974">
        <v>1284.24</v>
      </c>
      <c r="AL1974">
        <v>38416.36</v>
      </c>
      <c r="AM1974">
        <v>12901.42</v>
      </c>
      <c r="AN1974">
        <v>44180.4</v>
      </c>
      <c r="AO1974">
        <v>10575.37</v>
      </c>
      <c r="AP1974">
        <v>12502.95</v>
      </c>
      <c r="AQ1974">
        <v>6191.25</v>
      </c>
      <c r="AR1974">
        <v>183864.29920104</v>
      </c>
      <c r="AS1974" t="s">
        <v>4180</v>
      </c>
    </row>
    <row r="1975" spans="1:45" x14ac:dyDescent="0.3">
      <c r="A1975" s="4" t="s">
        <v>116</v>
      </c>
      <c r="B1975" s="4" t="s">
        <v>117</v>
      </c>
      <c r="C1975" t="s">
        <v>118</v>
      </c>
      <c r="D1975">
        <v>419.84885152854201</v>
      </c>
      <c r="E1975">
        <v>27.186405035259099</v>
      </c>
      <c r="F1975">
        <v>16.2965936379833</v>
      </c>
      <c r="G1975">
        <v>26.599462056598998</v>
      </c>
      <c r="H1975">
        <v>31.467179114040199</v>
      </c>
      <c r="I1975">
        <v>42.196947056254103</v>
      </c>
      <c r="J1975">
        <v>129.32197307349901</v>
      </c>
      <c r="K1975">
        <v>0</v>
      </c>
      <c r="L1975">
        <v>27.358236894087401</v>
      </c>
      <c r="M1975">
        <v>17.858066250917801</v>
      </c>
      <c r="N1975">
        <v>36.448833656223897</v>
      </c>
      <c r="O1975">
        <v>8.5120515486317494</v>
      </c>
      <c r="P1975">
        <v>25.738852136064398</v>
      </c>
      <c r="Q1975">
        <v>20.708450802441401</v>
      </c>
      <c r="R1975">
        <v>5.8054578655936302</v>
      </c>
      <c r="S1975">
        <v>0</v>
      </c>
      <c r="T1975">
        <v>194832.64546443999</v>
      </c>
      <c r="U1975">
        <v>100.48009962688</v>
      </c>
      <c r="V1975">
        <v>1.4149875481095701E-2</v>
      </c>
      <c r="W1975">
        <v>1333.9152452580399</v>
      </c>
      <c r="X1975">
        <v>4.7198796230712503</v>
      </c>
      <c r="Y1975">
        <v>2.40991607639225E-2</v>
      </c>
      <c r="Z1975">
        <v>74.800503533845102</v>
      </c>
      <c r="AA1975">
        <v>18.163541422996701</v>
      </c>
      <c r="AB1975">
        <v>1.9864007738870599</v>
      </c>
      <c r="AC1975">
        <v>0</v>
      </c>
      <c r="AD1975">
        <v>4.69576682358894</v>
      </c>
      <c r="AE1975">
        <v>131822</v>
      </c>
      <c r="AF1975">
        <v>1739.96</v>
      </c>
      <c r="AG1975">
        <v>462.82</v>
      </c>
      <c r="AH1975">
        <v>631.21</v>
      </c>
      <c r="AI1975">
        <v>4.2081810955719297</v>
      </c>
      <c r="AJ1975">
        <v>734.21</v>
      </c>
      <c r="AK1975">
        <v>417.33</v>
      </c>
      <c r="AL1975">
        <v>1823.83</v>
      </c>
      <c r="AM1975">
        <v>10.87</v>
      </c>
      <c r="AN1975">
        <v>1933.86</v>
      </c>
      <c r="AO1975">
        <v>47.07</v>
      </c>
      <c r="AP1975">
        <v>653.5</v>
      </c>
      <c r="AQ1975">
        <v>1814.15</v>
      </c>
      <c r="AR1975">
        <v>194314.44546443899</v>
      </c>
      <c r="AS1975" t="s">
        <v>4180</v>
      </c>
    </row>
    <row r="1976" spans="1:45" x14ac:dyDescent="0.3">
      <c r="A1976" s="4" t="s">
        <v>113</v>
      </c>
      <c r="B1976" s="4" t="s">
        <v>114</v>
      </c>
      <c r="C1976" t="s">
        <v>115</v>
      </c>
      <c r="D1976">
        <v>216.90685614442799</v>
      </c>
      <c r="E1976">
        <v>4.97112738567803</v>
      </c>
      <c r="F1976">
        <v>1.8735370606562201</v>
      </c>
      <c r="G1976">
        <v>2.28994466000163</v>
      </c>
      <c r="H1976">
        <v>6.8378283611883202</v>
      </c>
      <c r="I1976">
        <v>7.4457452334805696</v>
      </c>
      <c r="J1976">
        <v>86.559596754123504</v>
      </c>
      <c r="K1976">
        <v>77.061763542701598</v>
      </c>
      <c r="L1976">
        <v>84.617617864823899</v>
      </c>
      <c r="M1976">
        <v>50.361157926410399</v>
      </c>
      <c r="N1976">
        <v>2.8209501964581398</v>
      </c>
      <c r="O1976">
        <v>2.7712913283570901</v>
      </c>
      <c r="P1976">
        <v>1.92460996060201</v>
      </c>
      <c r="Q1976">
        <v>-4.3464139042099799</v>
      </c>
      <c r="R1976">
        <v>7.8903040486696598</v>
      </c>
      <c r="S1976">
        <v>175.19156772510701</v>
      </c>
      <c r="T1976">
        <v>216039.25175309501</v>
      </c>
      <c r="U1976">
        <v>10.5831219419289</v>
      </c>
      <c r="V1976">
        <v>5.4955623334157599E-2</v>
      </c>
      <c r="W1976">
        <v>261.331469696434</v>
      </c>
      <c r="X1976">
        <v>4.9575561128948102</v>
      </c>
      <c r="Y1976">
        <v>1.80597289541307</v>
      </c>
      <c r="Z1976">
        <v>74.918705850780896</v>
      </c>
      <c r="AA1976">
        <v>17.251454040360802</v>
      </c>
      <c r="AB1976">
        <v>1.9744543476784899</v>
      </c>
      <c r="AC1976">
        <v>3.0728272564855099</v>
      </c>
      <c r="AD1976">
        <v>3.1455400832145299</v>
      </c>
      <c r="AE1976">
        <v>245611</v>
      </c>
      <c r="AF1976">
        <v>40290.93</v>
      </c>
      <c r="AG1976">
        <v>922.63999999999601</v>
      </c>
      <c r="AH1976">
        <v>1085.96999999999</v>
      </c>
      <c r="AI1976">
        <v>8.3890847543720497</v>
      </c>
      <c r="AJ1976">
        <v>2999.95999999999</v>
      </c>
      <c r="AK1976">
        <v>5473.43</v>
      </c>
      <c r="AL1976">
        <v>16065.95</v>
      </c>
      <c r="AM1976">
        <v>1840.33</v>
      </c>
      <c r="AN1976">
        <v>18910.009999999998</v>
      </c>
      <c r="AO1976">
        <v>-45.449999999999299</v>
      </c>
      <c r="AP1976">
        <v>4093.53</v>
      </c>
      <c r="AQ1976">
        <v>1802.95</v>
      </c>
      <c r="AR1976">
        <v>200126.94175309499</v>
      </c>
      <c r="AS1976" t="s">
        <v>4180</v>
      </c>
    </row>
    <row r="1977" spans="1:45" x14ac:dyDescent="0.3">
      <c r="A1977" s="4" t="s">
        <v>110</v>
      </c>
      <c r="B1977" s="4" t="s">
        <v>111</v>
      </c>
      <c r="C1977" t="s">
        <v>112</v>
      </c>
      <c r="D1977">
        <v>13.1851955374974</v>
      </c>
      <c r="E1977">
        <v>6.9720838640678897</v>
      </c>
      <c r="F1977">
        <v>3.0948403433134501</v>
      </c>
      <c r="G1977">
        <v>5.1540253185499898</v>
      </c>
      <c r="H1977">
        <v>18.842922312812998</v>
      </c>
      <c r="I1977">
        <v>19.262430917408299</v>
      </c>
      <c r="J1977">
        <v>40.055094119120099</v>
      </c>
      <c r="K1977">
        <v>-2.3212117586505898</v>
      </c>
      <c r="L1977">
        <v>54.900528568411801</v>
      </c>
      <c r="M1977">
        <v>36.6073516471508</v>
      </c>
      <c r="N1977">
        <v>5.4327190266082797</v>
      </c>
      <c r="O1977">
        <v>18.825253135421999</v>
      </c>
      <c r="P1977">
        <v>8.5993649693133491</v>
      </c>
      <c r="Q1977">
        <v>0.38963075077342801</v>
      </c>
      <c r="R1977">
        <v>5.1821133364195102</v>
      </c>
      <c r="S1977">
        <v>4.8525281747164897</v>
      </c>
      <c r="T1977">
        <v>356435.03487818001</v>
      </c>
      <c r="U1977">
        <v>0.88312032025724596</v>
      </c>
      <c r="V1977">
        <v>2.1139166177334099</v>
      </c>
      <c r="W1977">
        <v>-27.672989411813699</v>
      </c>
      <c r="X1977">
        <v>17.185062514104501</v>
      </c>
      <c r="Y1977">
        <v>6.1936144201663099</v>
      </c>
      <c r="Z1977">
        <v>60.408901372995402</v>
      </c>
      <c r="AA1977">
        <v>8.8723144830335805</v>
      </c>
      <c r="AB1977">
        <v>2.4675312679224799</v>
      </c>
      <c r="AC1977">
        <v>0</v>
      </c>
      <c r="AD1977">
        <v>10.9641347335292</v>
      </c>
      <c r="AE1977">
        <v>1338160</v>
      </c>
      <c r="AF1977">
        <v>315262.13</v>
      </c>
      <c r="AG1977">
        <v>16248.6899999999</v>
      </c>
      <c r="AH1977">
        <v>30109.6499999999</v>
      </c>
      <c r="AI1977">
        <v>12.9159856947148</v>
      </c>
      <c r="AJ1977">
        <v>60727.1499999999</v>
      </c>
      <c r="AK1977">
        <v>54604.59</v>
      </c>
      <c r="AL1977">
        <v>214690.85</v>
      </c>
      <c r="AM1977">
        <v>12609.84</v>
      </c>
      <c r="AN1977">
        <v>242596.78999999899</v>
      </c>
      <c r="AO1977">
        <v>14866.14</v>
      </c>
      <c r="AP1977">
        <v>47201.39</v>
      </c>
      <c r="AQ1977">
        <v>172.55</v>
      </c>
      <c r="AR1977">
        <v>214242.15487818001</v>
      </c>
      <c r="AS1977" t="s">
        <v>4180</v>
      </c>
    </row>
    <row r="1978" spans="1:45" x14ac:dyDescent="0.3">
      <c r="A1978" s="4" t="s">
        <v>107</v>
      </c>
      <c r="B1978" s="4" t="s">
        <v>108</v>
      </c>
      <c r="C1978" t="s">
        <v>109</v>
      </c>
      <c r="D1978">
        <v>75.322635654138296</v>
      </c>
      <c r="E1978">
        <v>5.8898314194927304</v>
      </c>
      <c r="F1978">
        <v>4.2760918515521</v>
      </c>
      <c r="G1978">
        <v>8.4518258268764299</v>
      </c>
      <c r="H1978">
        <v>22.0637678784847</v>
      </c>
      <c r="I1978">
        <v>14.6133384714926</v>
      </c>
      <c r="J1978">
        <v>41.916119139405097</v>
      </c>
      <c r="K1978">
        <v>5.5341276169349003</v>
      </c>
      <c r="L1978">
        <v>7.8184989722074603</v>
      </c>
      <c r="M1978">
        <v>1.81514366561081</v>
      </c>
      <c r="N1978">
        <v>16.005719202376302</v>
      </c>
      <c r="O1978">
        <v>3.3451700724620799</v>
      </c>
      <c r="P1978">
        <v>-9.1927226988906998</v>
      </c>
      <c r="Q1978">
        <v>-1.5919138475005099</v>
      </c>
      <c r="R1978">
        <v>-9.8300653409695808</v>
      </c>
      <c r="S1978">
        <v>68.715239283043303</v>
      </c>
      <c r="T1978">
        <v>216033.43586519899</v>
      </c>
      <c r="U1978">
        <v>4.4204552817824903</v>
      </c>
      <c r="V1978">
        <v>0.82272926722246498</v>
      </c>
      <c r="W1978">
        <v>104.86348668950799</v>
      </c>
      <c r="X1978">
        <v>20.996895985723899</v>
      </c>
      <c r="Y1978">
        <v>11.795563209750499</v>
      </c>
      <c r="Z1978">
        <v>54.479034871900303</v>
      </c>
      <c r="AA1978">
        <v>12.995538051112501</v>
      </c>
      <c r="AB1978">
        <v>5.3861611078006302</v>
      </c>
      <c r="AC1978">
        <v>2.6079610718131598</v>
      </c>
      <c r="AD1978">
        <v>8.6735974593826697</v>
      </c>
      <c r="AE1978">
        <v>680800</v>
      </c>
      <c r="AF1978">
        <v>34357.31</v>
      </c>
      <c r="AG1978">
        <v>2903.8199999999902</v>
      </c>
      <c r="AH1978">
        <v>2799.3699999999899</v>
      </c>
      <c r="AI1978">
        <v>12.102603581024701</v>
      </c>
      <c r="AJ1978">
        <v>5020.74999999999</v>
      </c>
      <c r="AK1978">
        <v>6482.39</v>
      </c>
      <c r="AL1978">
        <v>45035.4399999999</v>
      </c>
      <c r="AM1978">
        <v>9575.57</v>
      </c>
      <c r="AN1978">
        <v>49479.83</v>
      </c>
      <c r="AO1978">
        <v>5000.24</v>
      </c>
      <c r="AP1978">
        <v>6170.37</v>
      </c>
      <c r="AQ1978">
        <v>913.8</v>
      </c>
      <c r="AR1978">
        <v>218723.37586520001</v>
      </c>
      <c r="AS1978" t="s">
        <v>4180</v>
      </c>
    </row>
    <row r="1979" spans="1:45" x14ac:dyDescent="0.3">
      <c r="A1979" s="4" t="s">
        <v>105</v>
      </c>
      <c r="B1979" s="4" t="s">
        <v>106</v>
      </c>
      <c r="C1979" t="s">
        <v>52</v>
      </c>
      <c r="D1979">
        <v>31.536464557032801</v>
      </c>
      <c r="E1979">
        <v>7.5654037736229904</v>
      </c>
      <c r="F1979">
        <v>0.74245574871089404</v>
      </c>
      <c r="G1979">
        <v>8.9000536068080294</v>
      </c>
      <c r="H1979">
        <v>9.19240432075296</v>
      </c>
      <c r="I1979">
        <v>13.271185388273301</v>
      </c>
      <c r="J1979">
        <v>-16.1469448058103</v>
      </c>
      <c r="K1979">
        <v>8.25251984577943</v>
      </c>
      <c r="L1979">
        <v>0</v>
      </c>
      <c r="M1979">
        <v>0</v>
      </c>
      <c r="N1979">
        <v>0.79368005873102898</v>
      </c>
      <c r="O1979">
        <v>9.4968524517551707</v>
      </c>
      <c r="P1979">
        <v>-3.98888005795849</v>
      </c>
      <c r="Q1979">
        <v>0</v>
      </c>
      <c r="R1979">
        <v>-6.9914673404855403</v>
      </c>
      <c r="S1979">
        <v>16.500266321982199</v>
      </c>
      <c r="T1979">
        <v>163670.336084774</v>
      </c>
      <c r="U1979">
        <v>2.1868220341231699</v>
      </c>
      <c r="V1979">
        <v>0</v>
      </c>
      <c r="W1979">
        <v>19.534048463953201</v>
      </c>
      <c r="X1979">
        <v>30.211445999380899</v>
      </c>
      <c r="Y1979">
        <v>22.592334888448899</v>
      </c>
      <c r="Z1979">
        <v>9.7103524358015605</v>
      </c>
      <c r="AA1979">
        <v>47.438934539911898</v>
      </c>
      <c r="AB1979">
        <v>4.6678051556558602</v>
      </c>
      <c r="AC1979">
        <v>0</v>
      </c>
      <c r="AD1979">
        <v>1.8222372127008499</v>
      </c>
      <c r="AE1979">
        <v>852514</v>
      </c>
      <c r="AF1979">
        <v>80847.94</v>
      </c>
      <c r="AG1979">
        <v>7195.5099999999902</v>
      </c>
      <c r="AH1979">
        <v>9750.0899999999892</v>
      </c>
      <c r="AI1979">
        <v>24.451957372525399</v>
      </c>
      <c r="AJ1979">
        <v>10729.4799999999</v>
      </c>
      <c r="AK1979">
        <v>225335.77</v>
      </c>
      <c r="AL1979">
        <v>51708.92</v>
      </c>
      <c r="AM1979">
        <v>63424.36</v>
      </c>
      <c r="AN1979">
        <v>103767.44999999899</v>
      </c>
      <c r="AO1979">
        <v>11694.4399999999</v>
      </c>
      <c r="AP1979">
        <v>12632.88</v>
      </c>
      <c r="AQ1979">
        <v>725.9</v>
      </c>
      <c r="AR1979">
        <v>226920.94608477401</v>
      </c>
      <c r="AS1979" t="s">
        <v>4180</v>
      </c>
    </row>
    <row r="1980" spans="1:45" x14ac:dyDescent="0.3">
      <c r="A1980" s="4" t="s">
        <v>102</v>
      </c>
      <c r="B1980" s="4" t="s">
        <v>103</v>
      </c>
      <c r="C1980" t="s">
        <v>104</v>
      </c>
      <c r="D1980">
        <v>52.947116756965997</v>
      </c>
      <c r="E1980">
        <v>8.6117520562566696</v>
      </c>
      <c r="F1980">
        <v>6.5066888838814503</v>
      </c>
      <c r="G1980">
        <v>5.97340947476295</v>
      </c>
      <c r="H1980">
        <v>15.229026903374701</v>
      </c>
      <c r="I1980">
        <v>11.5095410419272</v>
      </c>
      <c r="J1980">
        <v>-7.776606270656</v>
      </c>
      <c r="K1980">
        <v>4.8655615980584797</v>
      </c>
      <c r="L1980">
        <v>1.0302739397264</v>
      </c>
      <c r="M1980">
        <v>7.9999085724734506E-2</v>
      </c>
      <c r="N1980">
        <v>23.368526416108899</v>
      </c>
      <c r="O1980">
        <v>4.4198755052226701</v>
      </c>
      <c r="P1980">
        <v>-4.2139979329118704</v>
      </c>
      <c r="Q1980">
        <v>0.86597931399585704</v>
      </c>
      <c r="R1980">
        <v>-4.4024444103681102</v>
      </c>
      <c r="S1980">
        <v>63.214960373971401</v>
      </c>
      <c r="T1980">
        <v>221468.29015799999</v>
      </c>
      <c r="U1980">
        <v>4.42642922477076</v>
      </c>
      <c r="V1980">
        <v>0.58494735473807302</v>
      </c>
      <c r="W1980">
        <v>104.377416001752</v>
      </c>
      <c r="X1980">
        <v>15.286804762949201</v>
      </c>
      <c r="Y1980">
        <v>7.3405457480377798</v>
      </c>
      <c r="Z1980">
        <v>56.370407897826802</v>
      </c>
      <c r="AA1980">
        <v>23.600580918846401</v>
      </c>
      <c r="AB1980">
        <v>3.22876624163806</v>
      </c>
      <c r="AC1980">
        <v>0</v>
      </c>
      <c r="AD1980">
        <v>0</v>
      </c>
      <c r="AE1980">
        <v>421912</v>
      </c>
      <c r="AF1980">
        <v>73477.3</v>
      </c>
      <c r="AG1980">
        <v>4389.1000000000004</v>
      </c>
      <c r="AH1980">
        <v>5321</v>
      </c>
      <c r="AI1980">
        <v>145.29591923412599</v>
      </c>
      <c r="AJ1980">
        <v>8456.9</v>
      </c>
      <c r="AK1980">
        <v>34529.1</v>
      </c>
      <c r="AL1980">
        <v>51925.5</v>
      </c>
      <c r="AM1980">
        <v>11462.8</v>
      </c>
      <c r="AN1980">
        <v>52500.6</v>
      </c>
      <c r="AO1980">
        <v>6485.9</v>
      </c>
      <c r="AP1980">
        <v>8856.2000000000007</v>
      </c>
      <c r="AQ1980">
        <v>7705.55</v>
      </c>
      <c r="AR1980">
        <v>232390.19015799899</v>
      </c>
      <c r="AS1980" t="s">
        <v>4180</v>
      </c>
    </row>
    <row r="1981" spans="1:45" x14ac:dyDescent="0.3">
      <c r="A1981" s="4" t="s">
        <v>99</v>
      </c>
      <c r="B1981" s="4" t="s">
        <v>100</v>
      </c>
      <c r="C1981" t="s">
        <v>101</v>
      </c>
      <c r="D1981">
        <v>246.62754270092401</v>
      </c>
      <c r="E1981">
        <v>13.7283950617283</v>
      </c>
      <c r="F1981">
        <v>6.4892623716153102</v>
      </c>
      <c r="G1981">
        <v>4.4571690334402199</v>
      </c>
      <c r="H1981">
        <v>10.186951900998601</v>
      </c>
      <c r="I1981">
        <v>8.7265231333027895</v>
      </c>
      <c r="J1981">
        <v>68.639724201242501</v>
      </c>
      <c r="K1981">
        <v>42.317482673607202</v>
      </c>
      <c r="L1981">
        <v>75.153292455345195</v>
      </c>
      <c r="M1981">
        <v>14.236203679018899</v>
      </c>
      <c r="N1981">
        <v>10.881234623126799</v>
      </c>
      <c r="O1981">
        <v>13.975899637986499</v>
      </c>
      <c r="P1981">
        <v>13.561216534013999</v>
      </c>
      <c r="Q1981">
        <v>48.347768521690199</v>
      </c>
      <c r="R1981">
        <v>7.6028072493033996</v>
      </c>
      <c r="S1981">
        <v>103.506178865967</v>
      </c>
      <c r="T1981">
        <v>242246.599048</v>
      </c>
      <c r="U1981">
        <v>31.987283264196201</v>
      </c>
      <c r="V1981">
        <v>0.14798372179060301</v>
      </c>
      <c r="W1981">
        <v>120.389993223754</v>
      </c>
      <c r="X1981">
        <v>10.292681629549101</v>
      </c>
      <c r="Y1981">
        <v>4.4524243315529901</v>
      </c>
      <c r="Z1981">
        <v>52.895836988492803</v>
      </c>
      <c r="AA1981">
        <v>18.561221657251298</v>
      </c>
      <c r="AB1981">
        <v>9.1656745358589493</v>
      </c>
      <c r="AC1981">
        <v>0</v>
      </c>
      <c r="AD1981">
        <v>5.5583447031884301</v>
      </c>
      <c r="AE1981">
        <v>501614</v>
      </c>
      <c r="AF1981">
        <v>21830</v>
      </c>
      <c r="AG1981">
        <v>973</v>
      </c>
      <c r="AH1981">
        <v>1327</v>
      </c>
      <c r="AI1981">
        <v>10.9598464567188</v>
      </c>
      <c r="AJ1981">
        <v>1905</v>
      </c>
      <c r="AK1981">
        <v>19</v>
      </c>
      <c r="AL1981">
        <v>7267</v>
      </c>
      <c r="AM1981">
        <v>3365</v>
      </c>
      <c r="AN1981">
        <v>7502</v>
      </c>
      <c r="AO1981">
        <v>3993</v>
      </c>
      <c r="AP1981">
        <v>4139</v>
      </c>
      <c r="AQ1981">
        <v>2707.25</v>
      </c>
      <c r="AR1981">
        <v>239968.599048</v>
      </c>
      <c r="AS1981" t="s">
        <v>4180</v>
      </c>
    </row>
    <row r="1982" spans="1:45" x14ac:dyDescent="0.3">
      <c r="A1982" s="4" t="s">
        <v>96</v>
      </c>
      <c r="B1982" s="4" t="s">
        <v>97</v>
      </c>
      <c r="C1982" t="s">
        <v>98</v>
      </c>
      <c r="D1982">
        <v>21.6865546695939</v>
      </c>
      <c r="E1982">
        <v>13.897420269023399</v>
      </c>
      <c r="F1982">
        <v>3.7559226342059699</v>
      </c>
      <c r="G1982">
        <v>7.8450526697925902</v>
      </c>
      <c r="H1982">
        <v>18.508124793177799</v>
      </c>
      <c r="I1982">
        <v>21.383190774167701</v>
      </c>
      <c r="J1982">
        <v>8.3512036782943806</v>
      </c>
      <c r="K1982">
        <v>11.2051511837173</v>
      </c>
      <c r="L1982">
        <v>149.932437683421</v>
      </c>
      <c r="M1982">
        <v>92.779254954756993</v>
      </c>
      <c r="N1982">
        <v>5.2399277579555701</v>
      </c>
      <c r="O1982">
        <v>7.6518405112541599</v>
      </c>
      <c r="P1982">
        <v>13.576783100574</v>
      </c>
      <c r="Q1982">
        <v>0</v>
      </c>
      <c r="R1982">
        <v>21.881284697702402</v>
      </c>
      <c r="S1982">
        <v>35.948171143120199</v>
      </c>
      <c r="T1982">
        <v>349498.06467907998</v>
      </c>
      <c r="U1982">
        <v>2.8210169642404801</v>
      </c>
      <c r="V1982">
        <v>2.0129470432127601</v>
      </c>
      <c r="W1982">
        <v>-63.873734511191302</v>
      </c>
      <c r="X1982">
        <v>32.703613053953298</v>
      </c>
      <c r="Y1982">
        <v>16.761856681630601</v>
      </c>
      <c r="Z1982">
        <v>0</v>
      </c>
      <c r="AA1982">
        <v>23.244855790759399</v>
      </c>
      <c r="AB1982">
        <v>19.561741062601801</v>
      </c>
      <c r="AC1982">
        <v>0</v>
      </c>
      <c r="AD1982">
        <v>15.3406946699246</v>
      </c>
      <c r="AE1982">
        <v>1384818</v>
      </c>
      <c r="AF1982">
        <v>147646.29999999999</v>
      </c>
      <c r="AG1982">
        <v>11582.9299999999</v>
      </c>
      <c r="AH1982">
        <v>16917.699999999899</v>
      </c>
      <c r="AI1982">
        <v>82.486361212032904</v>
      </c>
      <c r="AJ1982">
        <v>31571.4899999999</v>
      </c>
      <c r="AK1982">
        <v>8615.4</v>
      </c>
      <c r="AL1982">
        <v>66919.97</v>
      </c>
      <c r="AM1982">
        <v>47252.729999999901</v>
      </c>
      <c r="AN1982">
        <v>89043.72</v>
      </c>
      <c r="AO1982">
        <v>21036.44</v>
      </c>
      <c r="AP1982">
        <v>22844.14</v>
      </c>
      <c r="AQ1982">
        <v>1756.3</v>
      </c>
      <c r="AR1982">
        <v>251193.84467908001</v>
      </c>
      <c r="AS1982" t="s">
        <v>4180</v>
      </c>
    </row>
    <row r="1983" spans="1:45" x14ac:dyDescent="0.3">
      <c r="A1983" s="4" t="s">
        <v>93</v>
      </c>
      <c r="B1983" s="4" t="s">
        <v>94</v>
      </c>
      <c r="C1983" t="s">
        <v>95</v>
      </c>
      <c r="D1983">
        <v>58.205020690175097</v>
      </c>
      <c r="E1983">
        <v>8.1910025873209094</v>
      </c>
      <c r="F1983">
        <v>1.6833171777870199</v>
      </c>
      <c r="G1983">
        <v>7.3780230484207401</v>
      </c>
      <c r="H1983">
        <v>18.463580869371299</v>
      </c>
      <c r="I1983">
        <v>17.099408383047301</v>
      </c>
      <c r="J1983">
        <v>55.296226065298903</v>
      </c>
      <c r="K1983">
        <v>31.871019162193502</v>
      </c>
      <c r="L1983">
        <v>220.36726605388699</v>
      </c>
      <c r="M1983">
        <v>195.14412980551299</v>
      </c>
      <c r="N1983">
        <v>2.01780422930675</v>
      </c>
      <c r="O1983">
        <v>24.162182241453198</v>
      </c>
      <c r="P1983">
        <v>21.820780362611199</v>
      </c>
      <c r="Q1983">
        <v>0</v>
      </c>
      <c r="R1983">
        <v>19.127227767483401</v>
      </c>
      <c r="S1983">
        <v>49.176495272606601</v>
      </c>
      <c r="T1983">
        <v>407717.55679459998</v>
      </c>
      <c r="U1983">
        <v>4.4636378712621703</v>
      </c>
      <c r="V1983">
        <v>1.83475184850177E-2</v>
      </c>
      <c r="W1983">
        <v>120.617049556788</v>
      </c>
      <c r="X1983">
        <v>6.7450957676560304</v>
      </c>
      <c r="Y1983">
        <v>3.6470153435416401</v>
      </c>
      <c r="Z1983">
        <v>60.801151236286003</v>
      </c>
      <c r="AA1983">
        <v>8.7834482247936503</v>
      </c>
      <c r="AB1983">
        <v>8.58240377418654</v>
      </c>
      <c r="AC1983">
        <v>6.3064981739935399E-3</v>
      </c>
      <c r="AD1983">
        <v>1.7176925375274901</v>
      </c>
      <c r="AE1983">
        <v>227973</v>
      </c>
      <c r="AF1983">
        <v>60591.57</v>
      </c>
      <c r="AG1983">
        <v>4470.45999999999</v>
      </c>
      <c r="AH1983">
        <v>9862.3399999999892</v>
      </c>
      <c r="AI1983">
        <v>280.920525951522</v>
      </c>
      <c r="AJ1983">
        <v>10360.799999999899</v>
      </c>
      <c r="AK1983">
        <v>113654.41</v>
      </c>
      <c r="AL1983">
        <v>26325.2399999999</v>
      </c>
      <c r="AM1983">
        <v>3410.49</v>
      </c>
      <c r="AN1983">
        <v>58293.98</v>
      </c>
      <c r="AO1983">
        <v>4076.5499999999902</v>
      </c>
      <c r="AP1983">
        <v>4547.3999999999996</v>
      </c>
      <c r="AQ1983">
        <v>16180.8</v>
      </c>
      <c r="AR1983">
        <v>260203.21679460001</v>
      </c>
      <c r="AS1983" t="s">
        <v>4180</v>
      </c>
    </row>
    <row r="1984" spans="1:45" x14ac:dyDescent="0.3">
      <c r="A1984" s="4" t="s">
        <v>90</v>
      </c>
      <c r="B1984" s="4" t="s">
        <v>91</v>
      </c>
      <c r="C1984" t="s">
        <v>92</v>
      </c>
      <c r="D1984">
        <v>214.725510306313</v>
      </c>
      <c r="E1984">
        <v>12.5004404116636</v>
      </c>
      <c r="F1984">
        <v>2.9514579400244201</v>
      </c>
      <c r="G1984">
        <v>11.0855716580901</v>
      </c>
      <c r="H1984">
        <v>53.368867080106</v>
      </c>
      <c r="I1984">
        <v>45.878366996505903</v>
      </c>
      <c r="J1984">
        <v>182.03227166936301</v>
      </c>
      <c r="K1984">
        <v>104.27788164025</v>
      </c>
      <c r="L1984">
        <v>268.994877709555</v>
      </c>
      <c r="M1984">
        <v>237.54507196548599</v>
      </c>
      <c r="N1984">
        <v>3.68567739573245</v>
      </c>
      <c r="O1984">
        <v>37.246809657099703</v>
      </c>
      <c r="P1984">
        <v>20.4639113553629</v>
      </c>
      <c r="Q1984">
        <v>19.644908644407501</v>
      </c>
      <c r="R1984">
        <v>27.061937373920799</v>
      </c>
      <c r="S1984">
        <v>119.091829476729</v>
      </c>
      <c r="T1984">
        <v>289432.47363533999</v>
      </c>
      <c r="U1984">
        <v>26.223314865750801</v>
      </c>
      <c r="V1984">
        <v>0</v>
      </c>
      <c r="W1984">
        <v>633.35482913213104</v>
      </c>
      <c r="X1984">
        <v>2.91901197272438</v>
      </c>
      <c r="Y1984">
        <v>0.13966602268366299</v>
      </c>
      <c r="Z1984">
        <v>74.918705850780896</v>
      </c>
      <c r="AA1984">
        <v>20.800358765214099</v>
      </c>
      <c r="AB1984">
        <v>0.72417739418015503</v>
      </c>
      <c r="AC1984">
        <v>5.4093263845808899</v>
      </c>
      <c r="AD1984">
        <v>2.7793107621472801</v>
      </c>
      <c r="AE1984">
        <v>95731</v>
      </c>
      <c r="AF1984">
        <v>11041.74</v>
      </c>
      <c r="AG1984">
        <v>1224.03999999999</v>
      </c>
      <c r="AH1984">
        <v>1619.8999999999901</v>
      </c>
      <c r="AI1984">
        <v>11.129557902043601</v>
      </c>
      <c r="AJ1984">
        <v>5065.7699999999904</v>
      </c>
      <c r="AK1984">
        <v>267.24</v>
      </c>
      <c r="AL1984">
        <v>4989.7700000000004</v>
      </c>
      <c r="AM1984">
        <v>1464.7</v>
      </c>
      <c r="AN1984">
        <v>10022.86</v>
      </c>
      <c r="AO1984">
        <v>-167.99</v>
      </c>
      <c r="AP1984">
        <v>3784.33</v>
      </c>
      <c r="AQ1984">
        <v>2289.0500000000002</v>
      </c>
      <c r="AR1984">
        <v>262832.61363534001</v>
      </c>
      <c r="AS1984" t="s">
        <v>4180</v>
      </c>
    </row>
    <row r="1985" spans="1:45" x14ac:dyDescent="0.3">
      <c r="A1985" s="4" t="s">
        <v>87</v>
      </c>
      <c r="B1985" s="4" t="s">
        <v>88</v>
      </c>
      <c r="C1985" t="s">
        <v>89</v>
      </c>
      <c r="D1985">
        <v>247.023553028245</v>
      </c>
      <c r="E1985">
        <v>9.4521608420795395</v>
      </c>
      <c r="F1985">
        <v>8.5459642201046595</v>
      </c>
      <c r="G1985">
        <v>4.5173499451709</v>
      </c>
      <c r="H1985">
        <v>8.6034710711523008</v>
      </c>
      <c r="I1985">
        <v>7.96761776339223</v>
      </c>
      <c r="J1985">
        <v>22.238578641219</v>
      </c>
      <c r="K1985">
        <v>44.599514426012497</v>
      </c>
      <c r="L1985">
        <v>3.2231324241163199</v>
      </c>
      <c r="M1985">
        <v>2.56079434607862</v>
      </c>
      <c r="N1985">
        <v>74.747440412253098</v>
      </c>
      <c r="O1985">
        <v>21.492022629275699</v>
      </c>
      <c r="P1985">
        <v>23.264093152500902</v>
      </c>
      <c r="Q1985">
        <v>25.972744726789799</v>
      </c>
      <c r="R1985">
        <v>24.3755173496154</v>
      </c>
      <c r="S1985">
        <v>159.52732671077499</v>
      </c>
      <c r="T1985">
        <v>270544.50631902501</v>
      </c>
      <c r="U1985">
        <v>22.2913225766202</v>
      </c>
      <c r="V1985">
        <v>0</v>
      </c>
      <c r="W1985">
        <v>120.42273347572301</v>
      </c>
      <c r="X1985">
        <v>6.7395348423700598</v>
      </c>
      <c r="Y1985">
        <v>6.2309544600593201</v>
      </c>
      <c r="Z1985">
        <v>74.987053793369</v>
      </c>
      <c r="AA1985">
        <v>9.4388064012831201</v>
      </c>
      <c r="AB1985">
        <v>3.2672380218077999</v>
      </c>
      <c r="AC1985">
        <v>0</v>
      </c>
      <c r="AD1985">
        <v>0.41359164493816197</v>
      </c>
      <c r="AE1985">
        <v>594561</v>
      </c>
      <c r="AF1985">
        <v>24339.269999999899</v>
      </c>
      <c r="AG1985">
        <v>1099.48999999999</v>
      </c>
      <c r="AH1985">
        <v>1483.44999999999</v>
      </c>
      <c r="AI1985">
        <v>16.973339886167199</v>
      </c>
      <c r="AJ1985">
        <v>1939.25999999999</v>
      </c>
      <c r="AK1985">
        <v>0</v>
      </c>
      <c r="AL1985">
        <v>5541.37</v>
      </c>
      <c r="AM1985">
        <v>1448.53</v>
      </c>
      <c r="AN1985">
        <v>12184.11</v>
      </c>
      <c r="AO1985">
        <v>-654.28</v>
      </c>
      <c r="AP1985">
        <v>1375.14</v>
      </c>
      <c r="AQ1985">
        <v>4095.2</v>
      </c>
      <c r="AR1985">
        <v>271599.92631902499</v>
      </c>
      <c r="AS1985" t="s">
        <v>4180</v>
      </c>
    </row>
    <row r="1986" spans="1:45" x14ac:dyDescent="0.3">
      <c r="A1986" s="4" t="s">
        <v>84</v>
      </c>
      <c r="B1986" s="4" t="s">
        <v>85</v>
      </c>
      <c r="C1986" t="s">
        <v>86</v>
      </c>
      <c r="D1986">
        <v>1415.95426149333</v>
      </c>
      <c r="E1986">
        <v>9.4679891794409308</v>
      </c>
      <c r="F1986">
        <v>0.89141692843195497</v>
      </c>
      <c r="G1986">
        <v>5.8349541539316396</v>
      </c>
      <c r="H1986">
        <v>67.950808272878504</v>
      </c>
      <c r="I1986">
        <v>72.964712420116697</v>
      </c>
      <c r="J1986">
        <v>41.208811272334202</v>
      </c>
      <c r="K1986">
        <v>0</v>
      </c>
      <c r="L1986">
        <v>1138.7111947318899</v>
      </c>
      <c r="M1986">
        <v>943.08560677328296</v>
      </c>
      <c r="N1986">
        <v>0.79048407739215498</v>
      </c>
      <c r="O1986">
        <v>0</v>
      </c>
      <c r="P1986">
        <v>0</v>
      </c>
      <c r="Q1986">
        <v>593.23146460788303</v>
      </c>
      <c r="R1986">
        <v>0</v>
      </c>
      <c r="S1986">
        <v>0</v>
      </c>
      <c r="T1986">
        <v>320250.3949136</v>
      </c>
      <c r="U1986">
        <v>139.86377935729001</v>
      </c>
      <c r="V1986">
        <v>0</v>
      </c>
      <c r="W1986">
        <v>4735.9270121889303</v>
      </c>
      <c r="X1986">
        <v>0.62322870862790303</v>
      </c>
      <c r="Y1986">
        <v>0.139061198341488</v>
      </c>
      <c r="Z1986">
        <v>61.273562604556197</v>
      </c>
      <c r="AA1986">
        <v>16.590248971384</v>
      </c>
      <c r="AB1986">
        <v>0.81004266789686796</v>
      </c>
      <c r="AC1986">
        <v>0.59999452178914803</v>
      </c>
      <c r="AD1986">
        <v>0.48411162844369898</v>
      </c>
      <c r="AE1986">
        <v>189612</v>
      </c>
      <c r="AF1986">
        <v>3599</v>
      </c>
      <c r="AG1986">
        <v>210</v>
      </c>
      <c r="AH1986">
        <v>187</v>
      </c>
      <c r="AI1986">
        <v>1.3426987380191899</v>
      </c>
      <c r="AJ1986">
        <v>2626</v>
      </c>
      <c r="AK1986">
        <v>286</v>
      </c>
      <c r="AL1986">
        <v>-703</v>
      </c>
      <c r="AM1986">
        <v>1235</v>
      </c>
      <c r="AN1986">
        <v>2126</v>
      </c>
      <c r="AO1986">
        <v>-4542</v>
      </c>
      <c r="AP1986">
        <v>1601</v>
      </c>
      <c r="AQ1986">
        <v>1876.05</v>
      </c>
      <c r="AR1986">
        <v>297350.3949136</v>
      </c>
      <c r="AS1986" t="s">
        <v>4180</v>
      </c>
    </row>
    <row r="1987" spans="1:45" x14ac:dyDescent="0.3">
      <c r="A1987" s="4" t="s">
        <v>81</v>
      </c>
      <c r="B1987" s="4" t="s">
        <v>82</v>
      </c>
      <c r="C1987" t="s">
        <v>83</v>
      </c>
      <c r="D1987">
        <v>95.815282230376795</v>
      </c>
      <c r="E1987">
        <v>26.421841833720201</v>
      </c>
      <c r="F1987">
        <v>17.204742458275199</v>
      </c>
      <c r="G1987">
        <v>14.2407337178898</v>
      </c>
      <c r="H1987">
        <v>21.139451511992299</v>
      </c>
      <c r="I1987">
        <v>23.530876719934799</v>
      </c>
      <c r="J1987">
        <v>10.2154003758494</v>
      </c>
      <c r="K1987">
        <v>23.301309423179099</v>
      </c>
      <c r="L1987">
        <v>8.2629647407429694</v>
      </c>
      <c r="M1987">
        <v>4.3531897363020198</v>
      </c>
      <c r="N1987">
        <v>44.052852927019899</v>
      </c>
      <c r="O1987">
        <v>5.9680581010924199</v>
      </c>
      <c r="P1987">
        <v>12.0377467749292</v>
      </c>
      <c r="Q1987">
        <v>10.429391534623001</v>
      </c>
      <c r="R1987">
        <v>12.460299893599901</v>
      </c>
      <c r="S1987">
        <v>88.607195423883994</v>
      </c>
      <c r="T1987">
        <v>298430.06735299999</v>
      </c>
      <c r="U1987">
        <v>22.737058492268901</v>
      </c>
      <c r="V1987">
        <v>0.56922002510215097</v>
      </c>
      <c r="W1987">
        <v>293.309257294286</v>
      </c>
      <c r="X1987">
        <v>7.15005400502434</v>
      </c>
      <c r="Y1987">
        <v>2.96869116014122</v>
      </c>
      <c r="Z1987">
        <v>52.625766683636698</v>
      </c>
      <c r="AA1987">
        <v>20.478237653153801</v>
      </c>
      <c r="AB1987">
        <v>11.8262143827499</v>
      </c>
      <c r="AC1987">
        <v>4.0228394396112996</v>
      </c>
      <c r="AD1987">
        <v>3.2067719839095901</v>
      </c>
      <c r="AE1987">
        <v>712261</v>
      </c>
      <c r="AF1987">
        <v>22044.44</v>
      </c>
      <c r="AG1987">
        <v>3139.29</v>
      </c>
      <c r="AH1987">
        <v>4304.3500000000004</v>
      </c>
      <c r="AI1987">
        <v>32.728286415255397</v>
      </c>
      <c r="AJ1987">
        <v>5187.25</v>
      </c>
      <c r="AK1987">
        <v>1469.68</v>
      </c>
      <c r="AL1987">
        <v>12710.37</v>
      </c>
      <c r="AM1987">
        <v>3877.87</v>
      </c>
      <c r="AN1987">
        <v>13229.15</v>
      </c>
      <c r="AO1987">
        <v>3401.48</v>
      </c>
      <c r="AP1987">
        <v>3683.35</v>
      </c>
      <c r="AQ1987">
        <v>3045.75</v>
      </c>
      <c r="AR1987">
        <v>300791.95735300001</v>
      </c>
      <c r="AS1987" t="s">
        <v>4180</v>
      </c>
    </row>
    <row r="1988" spans="1:45" x14ac:dyDescent="0.3">
      <c r="A1988" s="4" t="s">
        <v>78</v>
      </c>
      <c r="B1988" s="4" t="s">
        <v>79</v>
      </c>
      <c r="C1988" t="s">
        <v>80</v>
      </c>
      <c r="D1988">
        <v>22.930131943128899</v>
      </c>
      <c r="E1988">
        <v>20.833752820058798</v>
      </c>
      <c r="F1988">
        <v>17.423788244388302</v>
      </c>
      <c r="G1988">
        <v>25.356138694014899</v>
      </c>
      <c r="H1988">
        <v>40.040852884689102</v>
      </c>
      <c r="I1988">
        <v>37.8414436741961</v>
      </c>
      <c r="J1988">
        <v>-6.4329076750040599</v>
      </c>
      <c r="K1988">
        <v>-3.2151369845584501</v>
      </c>
      <c r="L1988">
        <v>0.44622092903517002</v>
      </c>
      <c r="M1988">
        <v>0.35018201918965802</v>
      </c>
      <c r="N1988">
        <v>100.723829669669</v>
      </c>
      <c r="O1988">
        <v>4.9679489078158801</v>
      </c>
      <c r="P1988">
        <v>4.1676167922645098</v>
      </c>
      <c r="Q1988">
        <v>5.03482916754849</v>
      </c>
      <c r="R1988">
        <v>6.6446296553545201</v>
      </c>
      <c r="S1988">
        <v>18.9758921098923</v>
      </c>
      <c r="T1988">
        <v>282900.11322858999</v>
      </c>
      <c r="U1988">
        <v>4.9722720102116904</v>
      </c>
      <c r="V1988">
        <v>4.3845399084582599</v>
      </c>
      <c r="W1988">
        <v>-48.0111679275673</v>
      </c>
      <c r="X1988">
        <v>43.785992230617602</v>
      </c>
      <c r="Y1988">
        <v>10.7028670734831</v>
      </c>
      <c r="Z1988">
        <v>0</v>
      </c>
      <c r="AA1988">
        <v>9.9949932094332592</v>
      </c>
      <c r="AB1988">
        <v>12.8527359540854</v>
      </c>
      <c r="AC1988">
        <v>0</v>
      </c>
      <c r="AD1988">
        <v>21.465385721395901</v>
      </c>
      <c r="AE1988">
        <v>2997699</v>
      </c>
      <c r="AF1988">
        <v>51905.34</v>
      </c>
      <c r="AG1988">
        <v>13161.19</v>
      </c>
      <c r="AH1988">
        <v>17938.169999999998</v>
      </c>
      <c r="AI1988">
        <v>10.6996866986401</v>
      </c>
      <c r="AJ1988">
        <v>19641.73</v>
      </c>
      <c r="AK1988">
        <v>10024.540000000001</v>
      </c>
      <c r="AL1988">
        <v>49533.65</v>
      </c>
      <c r="AM1988">
        <v>19505.349999999999</v>
      </c>
      <c r="AN1988">
        <v>60694.1499999999</v>
      </c>
      <c r="AO1988">
        <v>10690.45</v>
      </c>
      <c r="AP1988">
        <v>12527.09</v>
      </c>
      <c r="AQ1988">
        <v>244.5</v>
      </c>
      <c r="AR1988">
        <v>301787.82322859002</v>
      </c>
      <c r="AS1988" t="s">
        <v>4180</v>
      </c>
    </row>
    <row r="1989" spans="1:45" x14ac:dyDescent="0.3">
      <c r="A1989" s="4" t="s">
        <v>76</v>
      </c>
      <c r="B1989" s="4" t="s">
        <v>77</v>
      </c>
      <c r="C1989" t="s">
        <v>49</v>
      </c>
      <c r="D1989">
        <v>29.1429856743149</v>
      </c>
      <c r="E1989">
        <v>19.990493529321999</v>
      </c>
      <c r="F1989">
        <v>13.199815238117701</v>
      </c>
      <c r="G1989">
        <v>14.6056666579299</v>
      </c>
      <c r="H1989">
        <v>24.896749562021899</v>
      </c>
      <c r="I1989">
        <v>27.488008806646899</v>
      </c>
      <c r="J1989">
        <v>5.5161159958846602</v>
      </c>
      <c r="K1989">
        <v>22.143208364295099</v>
      </c>
      <c r="L1989">
        <v>10.8202123764188</v>
      </c>
      <c r="M1989">
        <v>9.5386305382643695</v>
      </c>
      <c r="N1989">
        <v>42.923165800115498</v>
      </c>
      <c r="O1989">
        <v>18.977052325445001</v>
      </c>
      <c r="P1989">
        <v>22.7567995479587</v>
      </c>
      <c r="Q1989">
        <v>38.694334333980898</v>
      </c>
      <c r="R1989">
        <v>15.602235672527099</v>
      </c>
      <c r="S1989">
        <v>24.157111039821</v>
      </c>
      <c r="T1989">
        <v>315807.57534023997</v>
      </c>
      <c r="U1989">
        <v>5.4059214962924003</v>
      </c>
      <c r="V1989">
        <v>0.83549168685771502</v>
      </c>
      <c r="W1989">
        <v>-24.8233325543676</v>
      </c>
      <c r="X1989">
        <v>13.7351457093731</v>
      </c>
      <c r="Y1989">
        <v>8.9546398101293203</v>
      </c>
      <c r="Z1989">
        <v>60.331331099524803</v>
      </c>
      <c r="AA1989">
        <v>20.432033629252199</v>
      </c>
      <c r="AB1989">
        <v>3.1934631553369801</v>
      </c>
      <c r="AC1989">
        <v>0</v>
      </c>
      <c r="AD1989">
        <v>4.4442314999654604</v>
      </c>
      <c r="AE1989">
        <v>778112</v>
      </c>
      <c r="AF1989">
        <v>76306</v>
      </c>
      <c r="AG1989">
        <v>11145</v>
      </c>
      <c r="AH1989">
        <v>15853</v>
      </c>
      <c r="AI1989">
        <v>41.069916904735102</v>
      </c>
      <c r="AJ1989">
        <v>20975</v>
      </c>
      <c r="AK1989">
        <v>89</v>
      </c>
      <c r="AL1989">
        <v>59363</v>
      </c>
      <c r="AM1989">
        <v>15661</v>
      </c>
      <c r="AN1989">
        <v>60082</v>
      </c>
      <c r="AO1989">
        <v>17714</v>
      </c>
      <c r="AP1989">
        <v>19618</v>
      </c>
      <c r="AQ1989">
        <v>1168.05</v>
      </c>
      <c r="AR1989">
        <v>324798.57534023997</v>
      </c>
      <c r="AS1989" t="s">
        <v>4180</v>
      </c>
    </row>
    <row r="1990" spans="1:45" x14ac:dyDescent="0.3">
      <c r="A1990" s="4" t="s">
        <v>74</v>
      </c>
      <c r="B1990" s="4" t="s">
        <v>75</v>
      </c>
      <c r="C1990" t="s">
        <v>49</v>
      </c>
      <c r="D1990">
        <v>30.428868447315701</v>
      </c>
      <c r="E1990">
        <v>19.530390738060699</v>
      </c>
      <c r="F1990">
        <v>13.2013249745973</v>
      </c>
      <c r="G1990">
        <v>16.780595163711901</v>
      </c>
      <c r="H1990">
        <v>24.013389507975599</v>
      </c>
      <c r="I1990">
        <v>26.6948612497008</v>
      </c>
      <c r="J1990">
        <v>30.064463556016999</v>
      </c>
      <c r="K1990">
        <v>26.195507410748998</v>
      </c>
      <c r="L1990">
        <v>18.985010208752598</v>
      </c>
      <c r="M1990">
        <v>3.8093905992283399</v>
      </c>
      <c r="N1990">
        <v>39.238233690714097</v>
      </c>
      <c r="O1990">
        <v>3.5670680864420201</v>
      </c>
      <c r="P1990">
        <v>4.8587840456825999</v>
      </c>
      <c r="Q1990">
        <v>13.3449488420615</v>
      </c>
      <c r="R1990">
        <v>7.36148413071124</v>
      </c>
      <c r="S1990">
        <v>27.073089044735202</v>
      </c>
      <c r="T1990">
        <v>304573.43530459999</v>
      </c>
      <c r="U1990">
        <v>5.9676196404884196</v>
      </c>
      <c r="V1990">
        <v>0.166781361082601</v>
      </c>
      <c r="W1990">
        <v>-21.5062948740057</v>
      </c>
      <c r="X1990">
        <v>2.7743581775672599</v>
      </c>
      <c r="Y1990">
        <v>2.65407139897555</v>
      </c>
      <c r="Z1990">
        <v>73.011192707006401</v>
      </c>
      <c r="AA1990">
        <v>9.33844116962924</v>
      </c>
      <c r="AB1990">
        <v>2.8367510309986699</v>
      </c>
      <c r="AC1990">
        <v>0</v>
      </c>
      <c r="AD1990">
        <v>3.9113541801626101E-2</v>
      </c>
      <c r="AE1990">
        <v>1318775</v>
      </c>
      <c r="AF1990">
        <v>64338.6</v>
      </c>
      <c r="AG1990">
        <v>10796.4</v>
      </c>
      <c r="AH1990">
        <v>13902.9</v>
      </c>
      <c r="AI1990">
        <v>19.29221159079</v>
      </c>
      <c r="AJ1990">
        <v>17175.099999999999</v>
      </c>
      <c r="AK1990">
        <v>1204</v>
      </c>
      <c r="AL1990">
        <v>53726.7</v>
      </c>
      <c r="AM1990">
        <v>34550</v>
      </c>
      <c r="AN1990">
        <v>55050.8</v>
      </c>
      <c r="AO1990">
        <v>12797.3</v>
      </c>
      <c r="AP1990">
        <v>14755</v>
      </c>
      <c r="AQ1990">
        <v>600</v>
      </c>
      <c r="AR1990">
        <v>328522.23530459998</v>
      </c>
      <c r="AS1990" t="s">
        <v>4180</v>
      </c>
    </row>
    <row r="1991" spans="1:45" x14ac:dyDescent="0.3">
      <c r="A1991" s="4" t="s">
        <v>72</v>
      </c>
      <c r="B1991" s="4" t="s">
        <v>73</v>
      </c>
      <c r="C1991" t="s">
        <v>52</v>
      </c>
      <c r="D1991">
        <v>36.196037825230803</v>
      </c>
      <c r="E1991">
        <v>13.1471236172122</v>
      </c>
      <c r="F1991">
        <v>2.1661359474120099</v>
      </c>
      <c r="G1991">
        <v>17.583825473552</v>
      </c>
      <c r="H1991">
        <v>23.7624368366446</v>
      </c>
      <c r="I1991">
        <v>23.989166901494102</v>
      </c>
      <c r="J1991">
        <v>-19.2091846601928</v>
      </c>
      <c r="K1991">
        <v>15.634691064112101</v>
      </c>
      <c r="L1991">
        <v>0</v>
      </c>
      <c r="M1991">
        <v>0</v>
      </c>
      <c r="N1991">
        <v>2.5341479403454299</v>
      </c>
      <c r="O1991">
        <v>15.1755479831724</v>
      </c>
      <c r="P1991">
        <v>20.484675274139899</v>
      </c>
      <c r="Q1991">
        <v>-0.57764623781607605</v>
      </c>
      <c r="R1991">
        <v>20.1680831476239</v>
      </c>
      <c r="S1991">
        <v>30.6142555224259</v>
      </c>
      <c r="T1991">
        <v>313889.399042</v>
      </c>
      <c r="U1991">
        <v>4.2622812778521402</v>
      </c>
      <c r="V1991">
        <v>4.9325841033437803E-2</v>
      </c>
      <c r="W1991">
        <v>37.195433932665203</v>
      </c>
      <c r="X1991">
        <v>15.488525621323801</v>
      </c>
      <c r="Y1991">
        <v>8.5053886101451894</v>
      </c>
      <c r="Z1991">
        <v>25.987444128036</v>
      </c>
      <c r="AA1991">
        <v>42.062777460530299</v>
      </c>
      <c r="AB1991">
        <v>4.4820001708463098</v>
      </c>
      <c r="AC1991">
        <v>0</v>
      </c>
      <c r="AD1991">
        <v>6.6678054371197897</v>
      </c>
      <c r="AE1991">
        <v>530692</v>
      </c>
      <c r="AF1991">
        <v>56814.77</v>
      </c>
      <c r="AG1991">
        <v>9990.2099999999991</v>
      </c>
      <c r="AH1991">
        <v>13168.34</v>
      </c>
      <c r="AI1991">
        <v>51.299271733104703</v>
      </c>
      <c r="AJ1991">
        <v>13629.39</v>
      </c>
      <c r="AK1991">
        <v>156945.54999999999</v>
      </c>
      <c r="AL1991">
        <v>58670.95</v>
      </c>
      <c r="AM1991">
        <v>47716.62</v>
      </c>
      <c r="AN1991">
        <v>84838.609999999899</v>
      </c>
      <c r="AO1991">
        <v>4512.54</v>
      </c>
      <c r="AP1991">
        <v>4881.13</v>
      </c>
      <c r="AQ1991">
        <v>1777.1</v>
      </c>
      <c r="AR1991">
        <v>361606.019042</v>
      </c>
      <c r="AS1991" t="s">
        <v>4180</v>
      </c>
    </row>
    <row r="1992" spans="1:45" x14ac:dyDescent="0.3">
      <c r="A1992" s="4" t="s">
        <v>69</v>
      </c>
      <c r="B1992" s="4" t="s">
        <v>70</v>
      </c>
      <c r="C1992" t="s">
        <v>71</v>
      </c>
      <c r="D1992">
        <v>-27.583176709524899</v>
      </c>
      <c r="E1992">
        <v>-16.452684148495699</v>
      </c>
      <c r="F1992">
        <v>-4.2880795737478001</v>
      </c>
      <c r="G1992">
        <v>-13.4211437179508</v>
      </c>
      <c r="H1992">
        <v>28.746894764742599</v>
      </c>
      <c r="I1992">
        <v>36.538237379889502</v>
      </c>
      <c r="J1992">
        <v>20.041194139822199</v>
      </c>
      <c r="K1992">
        <v>15.573557161158</v>
      </c>
      <c r="L1992">
        <v>200.40873309974799</v>
      </c>
      <c r="M1992">
        <v>167.02521095306199</v>
      </c>
      <c r="N1992">
        <v>0</v>
      </c>
      <c r="O1992">
        <v>1.72618558721426</v>
      </c>
      <c r="P1992">
        <v>1.11865275736915</v>
      </c>
      <c r="Q1992">
        <v>11.523396399996599</v>
      </c>
      <c r="R1992">
        <v>0</v>
      </c>
      <c r="S1992">
        <v>49.589924914492698</v>
      </c>
      <c r="T1992">
        <v>583565.74589811999</v>
      </c>
      <c r="U1992">
        <v>5.1221009607458603</v>
      </c>
      <c r="V1992">
        <v>0</v>
      </c>
      <c r="W1992">
        <v>-48.152050843609501</v>
      </c>
      <c r="X1992">
        <v>19.4839753758726</v>
      </c>
      <c r="Y1992">
        <v>11.780579680836301</v>
      </c>
      <c r="Z1992">
        <v>55.932435944586601</v>
      </c>
      <c r="AA1992">
        <v>19.367115621053198</v>
      </c>
      <c r="AB1992">
        <v>1.3740806357555</v>
      </c>
      <c r="AC1992">
        <v>0</v>
      </c>
      <c r="AD1992">
        <v>2.2487945083523901</v>
      </c>
      <c r="AE1992">
        <v>750241</v>
      </c>
      <c r="AF1992">
        <v>112386.1</v>
      </c>
      <c r="AG1992">
        <v>-15083.5</v>
      </c>
      <c r="AH1992">
        <v>-3431.5</v>
      </c>
      <c r="AI1992">
        <v>-27.0480238274925</v>
      </c>
      <c r="AJ1992">
        <v>41063.9</v>
      </c>
      <c r="AK1992">
        <v>23472.3</v>
      </c>
      <c r="AL1992">
        <v>3204.7999999999902</v>
      </c>
      <c r="AM1992">
        <v>17544.2</v>
      </c>
      <c r="AN1992">
        <v>81226.599999999904</v>
      </c>
      <c r="AO1992">
        <v>20947.400000000001</v>
      </c>
      <c r="AP1992">
        <v>48205</v>
      </c>
      <c r="AQ1992">
        <v>708.2</v>
      </c>
      <c r="AR1992">
        <v>416050.84589812002</v>
      </c>
      <c r="AS1992" t="s">
        <v>4180</v>
      </c>
    </row>
    <row r="1993" spans="1:45" x14ac:dyDescent="0.3">
      <c r="A1993" s="4" t="s">
        <v>66</v>
      </c>
      <c r="B1993" s="4" t="s">
        <v>67</v>
      </c>
      <c r="C1993" t="s">
        <v>68</v>
      </c>
      <c r="D1993">
        <v>95.7152349071591</v>
      </c>
      <c r="E1993">
        <v>12.7655530915558</v>
      </c>
      <c r="F1993">
        <v>2.6314874463410698</v>
      </c>
      <c r="G1993">
        <v>16.564148401325902</v>
      </c>
      <c r="H1993">
        <v>29.311980448642501</v>
      </c>
      <c r="I1993">
        <v>23.6761914398841</v>
      </c>
      <c r="J1993">
        <v>9.8885032717426302</v>
      </c>
      <c r="K1993">
        <v>42.371185946950398</v>
      </c>
      <c r="L1993">
        <v>356.58464164626798</v>
      </c>
      <c r="M1993">
        <v>316.757438903788</v>
      </c>
      <c r="N1993">
        <v>3.28346375851859</v>
      </c>
      <c r="O1993">
        <v>29.474464685216098</v>
      </c>
      <c r="P1993">
        <v>25.601648744166798</v>
      </c>
      <c r="Q1993">
        <v>0</v>
      </c>
      <c r="R1993">
        <v>24.398674505576398</v>
      </c>
      <c r="S1993">
        <v>56.223311968050602</v>
      </c>
      <c r="T1993">
        <v>552513.30954735901</v>
      </c>
      <c r="U1993">
        <v>11.4588929899028</v>
      </c>
      <c r="V1993">
        <v>0.142199267505142</v>
      </c>
      <c r="W1993">
        <v>262.79366405958001</v>
      </c>
      <c r="X1993">
        <v>10.1132730128543</v>
      </c>
      <c r="Y1993">
        <v>7.4346963936516</v>
      </c>
      <c r="Z1993">
        <v>56.0336816939529</v>
      </c>
      <c r="AA1993">
        <v>22.8455909407169</v>
      </c>
      <c r="AB1993">
        <v>7.3442445853265896</v>
      </c>
      <c r="AC1993">
        <v>0</v>
      </c>
      <c r="AD1993">
        <v>0.97623727737210597</v>
      </c>
      <c r="AE1993">
        <v>636931</v>
      </c>
      <c r="AF1993">
        <v>26683.05</v>
      </c>
      <c r="AG1993">
        <v>4419.82</v>
      </c>
      <c r="AH1993">
        <v>5992.26</v>
      </c>
      <c r="AI1993">
        <v>73.570960145024401</v>
      </c>
      <c r="AJ1993">
        <v>6317.53</v>
      </c>
      <c r="AK1993">
        <v>18396.91</v>
      </c>
      <c r="AL1993">
        <v>19819.639999999901</v>
      </c>
      <c r="AM1993">
        <v>2176.1799999999998</v>
      </c>
      <c r="AN1993">
        <v>36918.410000000003</v>
      </c>
      <c r="AO1993">
        <v>-1190.44</v>
      </c>
      <c r="AP1993">
        <v>-880.95</v>
      </c>
      <c r="AQ1993">
        <v>6870.4</v>
      </c>
      <c r="AR1993">
        <v>423044.10954735999</v>
      </c>
      <c r="AS1993" t="s">
        <v>4180</v>
      </c>
    </row>
    <row r="1994" spans="1:45" x14ac:dyDescent="0.3">
      <c r="A1994" s="4" t="s">
        <v>63</v>
      </c>
      <c r="B1994" s="4" t="s">
        <v>64</v>
      </c>
      <c r="C1994" t="s">
        <v>65</v>
      </c>
      <c r="D1994">
        <v>23.352862440827298</v>
      </c>
      <c r="E1994">
        <v>12.5161548211336</v>
      </c>
      <c r="F1994">
        <v>2.4040935090087099</v>
      </c>
      <c r="G1994">
        <v>12.836298469971499</v>
      </c>
      <c r="H1994">
        <v>20.565883517741199</v>
      </c>
      <c r="I1994">
        <v>16.845121924238502</v>
      </c>
      <c r="J1994">
        <v>-21.6188673745241</v>
      </c>
      <c r="K1994">
        <v>10.401067474630601</v>
      </c>
      <c r="L1994">
        <v>269.907075624328</v>
      </c>
      <c r="M1994">
        <v>251.278195470562</v>
      </c>
      <c r="N1994">
        <v>2.8239456503412201</v>
      </c>
      <c r="O1994">
        <v>22.346264776333101</v>
      </c>
      <c r="P1994">
        <v>15.9513005748457</v>
      </c>
      <c r="Q1994">
        <v>0</v>
      </c>
      <c r="R1994">
        <v>10.408387651333801</v>
      </c>
      <c r="S1994">
        <v>32.401681737504099</v>
      </c>
      <c r="T1994">
        <v>890516.68331284996</v>
      </c>
      <c r="U1994">
        <v>2.6424388883180598</v>
      </c>
      <c r="V1994">
        <v>0.94806993635409698</v>
      </c>
      <c r="W1994">
        <v>-11.4846185207094</v>
      </c>
      <c r="X1994">
        <v>16.584147814169999</v>
      </c>
      <c r="Y1994">
        <v>9.4074939090416603</v>
      </c>
      <c r="Z1994">
        <v>0</v>
      </c>
      <c r="AA1994">
        <v>72.144859609482793</v>
      </c>
      <c r="AB1994">
        <v>6.9970614266777202</v>
      </c>
      <c r="AC1994">
        <v>0</v>
      </c>
      <c r="AD1994">
        <v>6.8717221559062196</v>
      </c>
      <c r="AE1994">
        <v>671541</v>
      </c>
      <c r="AF1994">
        <v>145992.71</v>
      </c>
      <c r="AG1994">
        <v>18740.059999999899</v>
      </c>
      <c r="AH1994">
        <v>24237.299999999901</v>
      </c>
      <c r="AI1994">
        <v>105.99588576307001</v>
      </c>
      <c r="AJ1994">
        <v>24592.6499999999</v>
      </c>
      <c r="AK1994">
        <v>302480.74</v>
      </c>
      <c r="AL1994">
        <v>110904.239999999</v>
      </c>
      <c r="AM1994">
        <v>3035.47</v>
      </c>
      <c r="AN1994">
        <v>165617.46999999901</v>
      </c>
      <c r="AO1994">
        <v>-27435.11</v>
      </c>
      <c r="AP1994">
        <v>-27276.43</v>
      </c>
      <c r="AQ1994">
        <v>2391.9</v>
      </c>
      <c r="AR1994">
        <v>437634.04331285</v>
      </c>
      <c r="AS1994" t="s">
        <v>4180</v>
      </c>
    </row>
    <row r="1995" spans="1:45" x14ac:dyDescent="0.3">
      <c r="A1995" s="4" t="s">
        <v>60</v>
      </c>
      <c r="B1995" s="4" t="s">
        <v>61</v>
      </c>
      <c r="C1995" t="s">
        <v>62</v>
      </c>
      <c r="D1995">
        <v>19.991843631413801</v>
      </c>
      <c r="E1995">
        <v>8.23440031450696</v>
      </c>
      <c r="F1995">
        <v>0.494559862482229</v>
      </c>
      <c r="G1995">
        <v>5.8144943908837901</v>
      </c>
      <c r="H1995">
        <v>3.93068414367723</v>
      </c>
      <c r="I1995">
        <v>9.4740281055672799</v>
      </c>
      <c r="J1995">
        <v>16.085001164788999</v>
      </c>
      <c r="K1995">
        <v>12.491584183335499</v>
      </c>
      <c r="L1995">
        <v>0</v>
      </c>
      <c r="M1995">
        <v>0</v>
      </c>
      <c r="N1995">
        <v>0.49028536512239002</v>
      </c>
      <c r="O1995">
        <v>7.0999378981618504</v>
      </c>
      <c r="P1995">
        <v>12.311920875088299</v>
      </c>
      <c r="Q1995">
        <v>44.090862621987696</v>
      </c>
      <c r="R1995">
        <v>9.3531783163905704</v>
      </c>
      <c r="S1995">
        <v>13.499579811997</v>
      </c>
      <c r="T1995">
        <v>109845.14289145901</v>
      </c>
      <c r="U1995">
        <v>1.5706378586165799</v>
      </c>
      <c r="V1995">
        <v>0.79697150826857899</v>
      </c>
      <c r="W1995">
        <v>-24.224035918817702</v>
      </c>
      <c r="X1995">
        <v>24.093712500626101</v>
      </c>
      <c r="Y1995">
        <v>12.9078500948824</v>
      </c>
      <c r="Z1995">
        <v>57.604651097498603</v>
      </c>
      <c r="AA1995">
        <v>10.3741458615425</v>
      </c>
      <c r="AB1995">
        <v>6.34614109864191</v>
      </c>
      <c r="AC1995">
        <v>0</v>
      </c>
      <c r="AD1995">
        <v>9.9352235688356405</v>
      </c>
      <c r="AE1995">
        <v>2918312</v>
      </c>
      <c r="AF1995">
        <v>385337.89</v>
      </c>
      <c r="AG1995">
        <v>22405.449999999899</v>
      </c>
      <c r="AH1995">
        <v>32795.959999999897</v>
      </c>
      <c r="AI1995">
        <v>25.105238378883101</v>
      </c>
      <c r="AJ1995">
        <v>36507.019999999902</v>
      </c>
      <c r="AK1995">
        <v>1595100.27</v>
      </c>
      <c r="AL1995">
        <v>195553.62999999899</v>
      </c>
      <c r="AM1995">
        <v>347707.03</v>
      </c>
      <c r="AN1995">
        <v>285187.48</v>
      </c>
      <c r="AO1995">
        <v>86090.909999999902</v>
      </c>
      <c r="AP1995">
        <v>89918.93</v>
      </c>
      <c r="AQ1995">
        <v>490.6</v>
      </c>
      <c r="AR1995">
        <v>447926.25289145898</v>
      </c>
      <c r="AS1995" t="s">
        <v>4180</v>
      </c>
    </row>
    <row r="1996" spans="1:45" x14ac:dyDescent="0.3">
      <c r="A1996" s="4" t="s">
        <v>57</v>
      </c>
      <c r="B1996" s="4" t="s">
        <v>58</v>
      </c>
      <c r="C1996" t="s">
        <v>59</v>
      </c>
      <c r="D1996">
        <v>61.7755886464928</v>
      </c>
      <c r="E1996">
        <v>28.584197354308099</v>
      </c>
      <c r="F1996">
        <v>17.987918058789699</v>
      </c>
      <c r="G1996">
        <v>16.812112291031401</v>
      </c>
      <c r="H1996">
        <v>23.1185213904172</v>
      </c>
      <c r="I1996">
        <v>24.804962674797601</v>
      </c>
      <c r="J1996">
        <v>-27.380947488976499</v>
      </c>
      <c r="K1996">
        <v>17.820477125810299</v>
      </c>
      <c r="L1996">
        <v>0</v>
      </c>
      <c r="M1996">
        <v>0</v>
      </c>
      <c r="N1996">
        <v>37.988216288130701</v>
      </c>
      <c r="O1996">
        <v>7.7713016815276204</v>
      </c>
      <c r="P1996">
        <v>13.022591689374901</v>
      </c>
      <c r="Q1996">
        <v>17.046787747853099</v>
      </c>
      <c r="R1996">
        <v>13.0475208670481</v>
      </c>
      <c r="S1996">
        <v>53.945927315977897</v>
      </c>
      <c r="T1996">
        <v>486737.83122870902</v>
      </c>
      <c r="U1996">
        <v>10.3555128785321</v>
      </c>
      <c r="V1996">
        <v>1.9266713880286801</v>
      </c>
      <c r="W1996">
        <v>40.0620246008029</v>
      </c>
      <c r="X1996">
        <v>10.8586330791351</v>
      </c>
      <c r="Y1996">
        <v>3.2373550340518702</v>
      </c>
      <c r="Z1996">
        <v>61.900675301370697</v>
      </c>
      <c r="AA1996">
        <v>14.705984721184199</v>
      </c>
      <c r="AB1996">
        <v>11.1920748622532</v>
      </c>
      <c r="AC1996">
        <v>0</v>
      </c>
      <c r="AD1996">
        <v>5.2665065622805303</v>
      </c>
      <c r="AE1996">
        <v>1137497</v>
      </c>
      <c r="AF1996">
        <v>47555</v>
      </c>
      <c r="AG1996">
        <v>7995</v>
      </c>
      <c r="AH1996">
        <v>10605</v>
      </c>
      <c r="AI1996">
        <v>35.420991926427497</v>
      </c>
      <c r="AJ1996">
        <v>11796</v>
      </c>
      <c r="AK1996">
        <v>2</v>
      </c>
      <c r="AL1996">
        <v>7089</v>
      </c>
      <c r="AM1996">
        <v>7178</v>
      </c>
      <c r="AN1996">
        <v>47694</v>
      </c>
      <c r="AO1996">
        <v>5000</v>
      </c>
      <c r="AP1996">
        <v>9163</v>
      </c>
      <c r="AQ1996">
        <v>2051.1999999999998</v>
      </c>
      <c r="AR1996">
        <v>493895.83122870902</v>
      </c>
      <c r="AS1996" t="s">
        <v>4180</v>
      </c>
    </row>
    <row r="1997" spans="1:45" x14ac:dyDescent="0.3">
      <c r="A1997" s="4" t="s">
        <v>55</v>
      </c>
      <c r="B1997" s="4" t="s">
        <v>56</v>
      </c>
      <c r="C1997" t="s">
        <v>52</v>
      </c>
      <c r="D1997">
        <v>27.2122827510611</v>
      </c>
      <c r="E1997">
        <v>12.382897327514099</v>
      </c>
      <c r="F1997">
        <v>1.24333269519826</v>
      </c>
      <c r="G1997">
        <v>11.395011927557301</v>
      </c>
      <c r="H1997">
        <v>11.9005430056792</v>
      </c>
      <c r="I1997">
        <v>16.963554489570701</v>
      </c>
      <c r="J1997">
        <v>5.0552580223779202</v>
      </c>
      <c r="K1997">
        <v>23.5069867270151</v>
      </c>
      <c r="L1997">
        <v>0</v>
      </c>
      <c r="M1997">
        <v>0</v>
      </c>
      <c r="N1997">
        <v>1.3039495785159001</v>
      </c>
      <c r="O1997">
        <v>9.7343193132018495</v>
      </c>
      <c r="P1997">
        <v>12.559349560450899</v>
      </c>
      <c r="Q1997">
        <v>42.310319962391802</v>
      </c>
      <c r="R1997">
        <v>11.494488599414</v>
      </c>
      <c r="S1997">
        <v>21.914511259921198</v>
      </c>
      <c r="T1997">
        <v>362296.84190315998</v>
      </c>
      <c r="U1997">
        <v>2.9925319466207498</v>
      </c>
      <c r="V1997">
        <v>0.27649603108254101</v>
      </c>
      <c r="W1997">
        <v>3.1439120037552102</v>
      </c>
      <c r="X1997">
        <v>43.758893499483598</v>
      </c>
      <c r="Y1997">
        <v>28.2001595251099</v>
      </c>
      <c r="Z1997">
        <v>0</v>
      </c>
      <c r="AA1997">
        <v>45.294420601680699</v>
      </c>
      <c r="AB1997">
        <v>6.7997434740679799</v>
      </c>
      <c r="AC1997">
        <v>0</v>
      </c>
      <c r="AD1997">
        <v>12.664457626927</v>
      </c>
      <c r="AE1997">
        <v>1642131</v>
      </c>
      <c r="AF1997">
        <v>161336.47</v>
      </c>
      <c r="AG1997">
        <v>18384.309999999899</v>
      </c>
      <c r="AH1997">
        <v>26028.3299999999</v>
      </c>
      <c r="AI1997">
        <v>27.4612176128086</v>
      </c>
      <c r="AJ1997">
        <v>27368.3999999999</v>
      </c>
      <c r="AK1997">
        <v>536578.62</v>
      </c>
      <c r="AL1997">
        <v>107231.519999999</v>
      </c>
      <c r="AM1997">
        <v>147570.54</v>
      </c>
      <c r="AN1997">
        <v>167175.84</v>
      </c>
      <c r="AO1997">
        <v>136327.09</v>
      </c>
      <c r="AP1997">
        <v>138015.29999999999</v>
      </c>
      <c r="AQ1997">
        <v>710.75</v>
      </c>
      <c r="AR1997">
        <v>500279.041903159</v>
      </c>
      <c r="AS1997" t="s">
        <v>4180</v>
      </c>
    </row>
    <row r="1998" spans="1:45" x14ac:dyDescent="0.3">
      <c r="A1998" s="4" t="s">
        <v>53</v>
      </c>
      <c r="B1998" s="4" t="s">
        <v>54</v>
      </c>
      <c r="C1998" t="s">
        <v>49</v>
      </c>
      <c r="D1998">
        <v>40.178852565172797</v>
      </c>
      <c r="E1998">
        <v>27.135304923366</v>
      </c>
      <c r="F1998">
        <v>19.4178946470591</v>
      </c>
      <c r="G1998">
        <v>18.847213970566699</v>
      </c>
      <c r="H1998">
        <v>28.656802120748999</v>
      </c>
      <c r="I1998">
        <v>29.3066336816884</v>
      </c>
      <c r="J1998">
        <v>21.7308437107461</v>
      </c>
      <c r="K1998">
        <v>29.114534846669699</v>
      </c>
      <c r="L1998">
        <v>6.9352191919981196</v>
      </c>
      <c r="M1998">
        <v>5.9740564194733103</v>
      </c>
      <c r="N1998">
        <v>62.973087311659903</v>
      </c>
      <c r="O1998">
        <v>9.3860995072988498</v>
      </c>
      <c r="P1998">
        <v>8.2975080958428205</v>
      </c>
      <c r="Q1998">
        <v>18.289048800304801</v>
      </c>
      <c r="R1998">
        <v>9.0981438680337501</v>
      </c>
      <c r="S1998">
        <v>33.954238991453202</v>
      </c>
      <c r="T1998">
        <v>756200.97598866001</v>
      </c>
      <c r="U1998">
        <v>10.1260839257724</v>
      </c>
      <c r="V1998">
        <v>1.4741967999751</v>
      </c>
      <c r="W1998">
        <v>3.6445706488202498</v>
      </c>
      <c r="X1998">
        <v>16.303164905783799</v>
      </c>
      <c r="Y1998">
        <v>12.791068741199201</v>
      </c>
      <c r="Z1998">
        <v>13.1177473443725</v>
      </c>
      <c r="AA1998">
        <v>33.1744699336287</v>
      </c>
      <c r="AB1998">
        <v>6.2726808910016496</v>
      </c>
      <c r="AC1998">
        <v>0</v>
      </c>
      <c r="AD1998">
        <v>3.19529853500782</v>
      </c>
      <c r="AE1998">
        <v>1897185</v>
      </c>
      <c r="AF1998">
        <v>102673</v>
      </c>
      <c r="AG1998">
        <v>19351</v>
      </c>
      <c r="AH1998">
        <v>26628</v>
      </c>
      <c r="AI1998">
        <v>45.607422999401102</v>
      </c>
      <c r="AJ1998">
        <v>30090</v>
      </c>
      <c r="AK1998">
        <v>11863</v>
      </c>
      <c r="AL1998">
        <v>73627</v>
      </c>
      <c r="AM1998">
        <v>27056</v>
      </c>
      <c r="AN1998">
        <v>76782</v>
      </c>
      <c r="AO1998">
        <v>21117</v>
      </c>
      <c r="AP1998">
        <v>23224</v>
      </c>
      <c r="AQ1998">
        <v>1853.05</v>
      </c>
      <c r="AR1998">
        <v>777500.97598866001</v>
      </c>
      <c r="AS1998" t="s">
        <v>4180</v>
      </c>
    </row>
    <row r="1999" spans="1:45" x14ac:dyDescent="0.3">
      <c r="A1999" s="4" t="s">
        <v>50</v>
      </c>
      <c r="B1999" s="4" t="s">
        <v>51</v>
      </c>
      <c r="C1999" t="s">
        <v>52</v>
      </c>
      <c r="D1999">
        <v>25.7792579731186</v>
      </c>
      <c r="E1999">
        <v>16.435200422945702</v>
      </c>
      <c r="F1999">
        <v>1.8834334766503</v>
      </c>
      <c r="G1999">
        <v>20.420915972368601</v>
      </c>
      <c r="H1999">
        <v>28.206116012495301</v>
      </c>
      <c r="I1999">
        <v>28.342094156811601</v>
      </c>
      <c r="J1999">
        <v>-16.833309630719299</v>
      </c>
      <c r="K1999">
        <v>15.587857422089799</v>
      </c>
      <c r="L1999">
        <v>0</v>
      </c>
      <c r="M1999">
        <v>0</v>
      </c>
      <c r="N1999">
        <v>2.00326773562655</v>
      </c>
      <c r="O1999">
        <v>15.951857604377</v>
      </c>
      <c r="P1999">
        <v>16.887116263526998</v>
      </c>
      <c r="Q1999">
        <v>0</v>
      </c>
      <c r="R1999">
        <v>17.890163584322</v>
      </c>
      <c r="S1999">
        <v>21.351484205293399</v>
      </c>
      <c r="T1999">
        <v>699996.51490988</v>
      </c>
      <c r="U1999">
        <v>3.89956648540557</v>
      </c>
      <c r="V1999">
        <v>0.43664956361982699</v>
      </c>
      <c r="W1999">
        <v>-2.2877448310443</v>
      </c>
      <c r="X1999">
        <v>22.978635089408002</v>
      </c>
      <c r="Y1999">
        <v>14.983198140430799</v>
      </c>
      <c r="Z1999">
        <v>25.7986836149731</v>
      </c>
      <c r="AA1999">
        <v>37.465455083421197</v>
      </c>
      <c r="AB1999">
        <v>9.7765502079733899</v>
      </c>
      <c r="AC1999">
        <v>0</v>
      </c>
      <c r="AD1999">
        <v>2.8875134664740099</v>
      </c>
      <c r="AE1999">
        <v>1888276</v>
      </c>
      <c r="AF1999">
        <v>155885.26999999999</v>
      </c>
      <c r="AG1999">
        <v>31833.199999999899</v>
      </c>
      <c r="AH1999">
        <v>42796.139999999898</v>
      </c>
      <c r="AI1999">
        <v>57.899268434362099</v>
      </c>
      <c r="AJ1999">
        <v>44181.1499999999</v>
      </c>
      <c r="AK1999">
        <v>438823.11</v>
      </c>
      <c r="AL1999">
        <v>148746.23000000001</v>
      </c>
      <c r="AM1999">
        <v>121272.52</v>
      </c>
      <c r="AN1999">
        <v>210442.94999999899</v>
      </c>
      <c r="AO1999">
        <v>40780.31</v>
      </c>
      <c r="AP1999">
        <v>42476.46</v>
      </c>
      <c r="AQ1999">
        <v>1486.5</v>
      </c>
      <c r="AR1999">
        <v>820636.27490988001</v>
      </c>
      <c r="AS1999" t="s">
        <v>4180</v>
      </c>
    </row>
    <row r="2000" spans="1:45" x14ac:dyDescent="0.3">
      <c r="A2000" s="4" t="s">
        <v>47</v>
      </c>
      <c r="B2000" s="4" t="s">
        <v>48</v>
      </c>
      <c r="C2000" t="s">
        <v>49</v>
      </c>
      <c r="D2000">
        <v>41.892355628078299</v>
      </c>
      <c r="E2000">
        <v>37.740679751188402</v>
      </c>
      <c r="F2000">
        <v>25.9323822927328</v>
      </c>
      <c r="G2000">
        <v>19.383065070437599</v>
      </c>
      <c r="H2000">
        <v>29.072528400473701</v>
      </c>
      <c r="I2000">
        <v>28.965220457710402</v>
      </c>
      <c r="J2000">
        <v>2.8016479390462301</v>
      </c>
      <c r="K2000">
        <v>23.874994075309299</v>
      </c>
      <c r="L2000">
        <v>8.9486614317858297</v>
      </c>
      <c r="M2000">
        <v>7.4654451944712301</v>
      </c>
      <c r="N2000">
        <v>75.622609831172397</v>
      </c>
      <c r="O2000">
        <v>8.4103981038456297</v>
      </c>
      <c r="P2000">
        <v>7.4972133705489297</v>
      </c>
      <c r="Q2000">
        <v>15.2187688083481</v>
      </c>
      <c r="R2000">
        <v>7.1008346356900001</v>
      </c>
      <c r="S2000">
        <v>35.213843159405897</v>
      </c>
      <c r="T2000">
        <v>1328550.09301858</v>
      </c>
      <c r="U2000">
        <v>15.596375683273401</v>
      </c>
      <c r="V2000">
        <v>1.0346470628275699</v>
      </c>
      <c r="W2000">
        <v>8.0646891420550499</v>
      </c>
      <c r="X2000">
        <v>7.9300644522300301</v>
      </c>
      <c r="Y2000">
        <v>3.3230002128980898</v>
      </c>
      <c r="Z2000">
        <v>72.186191235143994</v>
      </c>
      <c r="AA2000">
        <v>14.9784877021225</v>
      </c>
      <c r="AB2000">
        <v>3.60111968090798</v>
      </c>
      <c r="AC2000">
        <v>0.34152242632289598</v>
      </c>
      <c r="AD2000">
        <v>4.4598167574570704</v>
      </c>
      <c r="AE2000">
        <v>1577358</v>
      </c>
      <c r="AF2000">
        <v>167311</v>
      </c>
      <c r="AG2000">
        <v>32430</v>
      </c>
      <c r="AH2000">
        <v>43760</v>
      </c>
      <c r="AI2000">
        <v>87.043623956986707</v>
      </c>
      <c r="AJ2000">
        <v>48462</v>
      </c>
      <c r="AK2000">
        <v>213</v>
      </c>
      <c r="AL2000">
        <v>86063</v>
      </c>
      <c r="AM2000">
        <v>38489</v>
      </c>
      <c r="AN2000">
        <v>87108</v>
      </c>
      <c r="AO2000">
        <v>35727</v>
      </c>
      <c r="AP2000">
        <v>38802</v>
      </c>
      <c r="AQ2000">
        <v>3626.7</v>
      </c>
      <c r="AR2000">
        <v>1358569.09301858</v>
      </c>
      <c r="AS2000" t="s">
        <v>4180</v>
      </c>
    </row>
    <row r="2001" spans="1:45" x14ac:dyDescent="0.3">
      <c r="A2001" s="4" t="s">
        <v>44</v>
      </c>
      <c r="B2001" s="4" t="s">
        <v>45</v>
      </c>
      <c r="C2001" t="s">
        <v>46</v>
      </c>
      <c r="D2001">
        <v>34.186903803160902</v>
      </c>
      <c r="E2001">
        <v>7.7932770136558398</v>
      </c>
      <c r="F2001">
        <v>3.9570211189329298</v>
      </c>
      <c r="G2001">
        <v>9.72537033334455</v>
      </c>
      <c r="H2001">
        <v>17.7204943756918</v>
      </c>
      <c r="I2001">
        <v>20.433809162768501</v>
      </c>
      <c r="J2001">
        <v>2.4122950353989001</v>
      </c>
      <c r="K2001">
        <v>31.316180130926099</v>
      </c>
      <c r="L2001">
        <v>33.855037076324102</v>
      </c>
      <c r="M2001">
        <v>22.831210159213001</v>
      </c>
      <c r="N2001">
        <v>9.4362055420997102</v>
      </c>
      <c r="O2001">
        <v>12.0273230443016</v>
      </c>
      <c r="P2001">
        <v>13.837922692207201</v>
      </c>
      <c r="Q2001">
        <v>-7.2427118343377099</v>
      </c>
      <c r="R2001">
        <v>8.3409779003628302</v>
      </c>
      <c r="S2001">
        <v>25.0888549402225</v>
      </c>
      <c r="T2001">
        <v>1879599.2100416899</v>
      </c>
      <c r="U2001">
        <v>2.1009094082319502</v>
      </c>
      <c r="V2001">
        <v>0.281831006567142</v>
      </c>
      <c r="W2001">
        <v>87.531276750243904</v>
      </c>
      <c r="X2001">
        <v>13.6209152482759</v>
      </c>
      <c r="Y2001">
        <v>4.81710043130649</v>
      </c>
      <c r="Z2001">
        <v>50.614605607346199</v>
      </c>
      <c r="AA2001">
        <v>24.7488711473212</v>
      </c>
      <c r="AB2001">
        <v>7.6513347192138097</v>
      </c>
      <c r="AC2001">
        <v>0</v>
      </c>
      <c r="AD2001">
        <v>6.36420136644547</v>
      </c>
      <c r="AE2001">
        <v>3306662</v>
      </c>
      <c r="AF2001">
        <v>505153</v>
      </c>
      <c r="AG2001">
        <v>49128</v>
      </c>
      <c r="AH2001">
        <v>55461</v>
      </c>
      <c r="AI2001">
        <v>74.653048914108993</v>
      </c>
      <c r="AJ2001">
        <v>103222</v>
      </c>
      <c r="AK2001">
        <v>212382</v>
      </c>
      <c r="AL2001">
        <v>579376</v>
      </c>
      <c r="AM2001">
        <v>169843</v>
      </c>
      <c r="AN2001">
        <v>799432</v>
      </c>
      <c r="AO2001">
        <v>-79652</v>
      </c>
      <c r="AP2001">
        <v>26185</v>
      </c>
      <c r="AQ2001">
        <v>2467.4</v>
      </c>
      <c r="AR2001">
        <v>1679534.2100416899</v>
      </c>
      <c r="AS2001" t="s">
        <v>4180</v>
      </c>
    </row>
  </sheetData>
  <dataValidations count="1">
    <dataValidation type="list" allowBlank="1" showInputMessage="1" showErrorMessage="1" sqref="AV3" xr:uid="{A9F76F32-AF5C-490C-ACA8-6A372950B4AC}">
      <formula1>$A$2:$A$2001</formula1>
    </dataValidation>
  </dataValidations>
  <hyperlinks>
    <hyperlink ref="AW17" r:id="rId1" xr:uid="{EF3CE80B-EB11-44AC-8144-88BD2C3EBE3E}"/>
  </hyperlinks>
  <pageMargins left="0.7" right="0.7" top="0.75" bottom="0.75" header="0.3" footer="0.3"/>
  <pageSetup paperSize="9"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BD95-16D1-4DBB-B9F4-266F5BED5B70}">
  <dimension ref="A1:B12"/>
  <sheetViews>
    <sheetView showGridLines="0" workbookViewId="0">
      <selection activeCell="A18" sqref="A18"/>
    </sheetView>
  </sheetViews>
  <sheetFormatPr defaultRowHeight="14.4" x14ac:dyDescent="0.3"/>
  <cols>
    <col min="1" max="1" width="23.33203125" bestFit="1" customWidth="1"/>
    <col min="2" max="2" width="13.88671875" bestFit="1" customWidth="1"/>
    <col min="5" max="5" width="23.33203125" bestFit="1" customWidth="1"/>
    <col min="13" max="13" width="26.88671875" bestFit="1" customWidth="1"/>
    <col min="14" max="14" width="13.88671875" bestFit="1" customWidth="1"/>
  </cols>
  <sheetData>
    <row r="1" spans="1:2" x14ac:dyDescent="0.3">
      <c r="A1" s="2" t="s">
        <v>4177</v>
      </c>
      <c r="B1" t="s">
        <v>4176</v>
      </c>
    </row>
    <row r="2" spans="1:2" x14ac:dyDescent="0.3">
      <c r="A2" s="3" t="s">
        <v>109</v>
      </c>
      <c r="B2" s="4">
        <v>104</v>
      </c>
    </row>
    <row r="3" spans="1:2" x14ac:dyDescent="0.3">
      <c r="A3" s="3" t="s">
        <v>200</v>
      </c>
      <c r="B3" s="4">
        <v>86</v>
      </c>
    </row>
    <row r="4" spans="1:2" x14ac:dyDescent="0.3">
      <c r="A4" s="3" t="s">
        <v>244</v>
      </c>
      <c r="B4" s="4">
        <v>84</v>
      </c>
    </row>
    <row r="5" spans="1:2" x14ac:dyDescent="0.3">
      <c r="A5" s="3" t="s">
        <v>446</v>
      </c>
      <c r="B5" s="4">
        <v>76</v>
      </c>
    </row>
    <row r="6" spans="1:2" x14ac:dyDescent="0.3">
      <c r="A6" s="3" t="s">
        <v>425</v>
      </c>
      <c r="B6" s="4">
        <v>73</v>
      </c>
    </row>
    <row r="7" spans="1:2" x14ac:dyDescent="0.3">
      <c r="A7" s="3" t="s">
        <v>127</v>
      </c>
      <c r="B7" s="4">
        <v>71</v>
      </c>
    </row>
    <row r="8" spans="1:2" x14ac:dyDescent="0.3">
      <c r="A8" s="3" t="s">
        <v>183</v>
      </c>
      <c r="B8" s="4">
        <v>67</v>
      </c>
    </row>
    <row r="9" spans="1:2" x14ac:dyDescent="0.3">
      <c r="A9" s="3" t="s">
        <v>4179</v>
      </c>
      <c r="B9" s="4">
        <v>65</v>
      </c>
    </row>
    <row r="10" spans="1:2" x14ac:dyDescent="0.3">
      <c r="A10" s="3" t="s">
        <v>396</v>
      </c>
      <c r="B10" s="4">
        <v>63</v>
      </c>
    </row>
    <row r="11" spans="1:2" x14ac:dyDescent="0.3">
      <c r="A11" s="3" t="s">
        <v>98</v>
      </c>
      <c r="B11" s="4">
        <v>60</v>
      </c>
    </row>
    <row r="12" spans="1:2" x14ac:dyDescent="0.3">
      <c r="A12" s="3" t="s">
        <v>4178</v>
      </c>
      <c r="B12" s="4">
        <v>749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3ED41-0FE7-42CE-8D80-E56A6393B873}">
  <dimension ref="A1:B11"/>
  <sheetViews>
    <sheetView showGridLines="0" workbookViewId="0">
      <selection activeCell="A16" sqref="A16"/>
    </sheetView>
  </sheetViews>
  <sheetFormatPr defaultRowHeight="14.4" x14ac:dyDescent="0.3"/>
  <cols>
    <col min="1" max="1" width="12.5546875" bestFit="1" customWidth="1"/>
    <col min="2" max="3" width="17.44140625" bestFit="1" customWidth="1"/>
  </cols>
  <sheetData>
    <row r="1" spans="1:2" x14ac:dyDescent="0.3">
      <c r="A1" s="2" t="s">
        <v>4177</v>
      </c>
      <c r="B1" t="s">
        <v>4176</v>
      </c>
    </row>
    <row r="2" spans="1:2" x14ac:dyDescent="0.3">
      <c r="A2" s="3" t="s">
        <v>4180</v>
      </c>
      <c r="B2" s="4">
        <v>225</v>
      </c>
    </row>
    <row r="3" spans="1:2" x14ac:dyDescent="0.3">
      <c r="A3" s="3" t="s">
        <v>4181</v>
      </c>
      <c r="B3" s="4">
        <v>281</v>
      </c>
    </row>
    <row r="4" spans="1:2" x14ac:dyDescent="0.3">
      <c r="A4" s="3" t="s">
        <v>4182</v>
      </c>
      <c r="B4" s="4">
        <v>1494</v>
      </c>
    </row>
    <row r="5" spans="1:2" x14ac:dyDescent="0.3">
      <c r="A5" s="3" t="s">
        <v>4178</v>
      </c>
      <c r="B5" s="4">
        <v>2000</v>
      </c>
    </row>
    <row r="7" spans="1:2" x14ac:dyDescent="0.3">
      <c r="A7" s="2" t="s">
        <v>4177</v>
      </c>
      <c r="B7" t="s">
        <v>4184</v>
      </c>
    </row>
    <row r="8" spans="1:2" x14ac:dyDescent="0.3">
      <c r="A8" s="3" t="s">
        <v>4180</v>
      </c>
      <c r="B8" s="4">
        <v>573888.06999999902</v>
      </c>
    </row>
    <row r="9" spans="1:2" x14ac:dyDescent="0.3">
      <c r="A9" s="3" t="s">
        <v>4181</v>
      </c>
      <c r="B9" s="4">
        <v>72459.029999999868</v>
      </c>
    </row>
    <row r="10" spans="1:2" x14ac:dyDescent="0.3">
      <c r="A10" s="3" t="s">
        <v>4182</v>
      </c>
      <c r="B10" s="4">
        <v>-38961.85</v>
      </c>
    </row>
    <row r="11" spans="1:2" x14ac:dyDescent="0.3">
      <c r="A11" s="3" t="s">
        <v>4178</v>
      </c>
      <c r="B11" s="4">
        <v>607385.24999999895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AE16B-F6E8-4670-A6B3-5FD1120DCFB8}">
  <dimension ref="A2:D21"/>
  <sheetViews>
    <sheetView showGridLines="0" tabSelected="1" workbookViewId="0">
      <selection activeCell="B11" sqref="B11"/>
    </sheetView>
  </sheetViews>
  <sheetFormatPr defaultRowHeight="14.4" x14ac:dyDescent="0.3"/>
  <cols>
    <col min="1" max="1" width="14.5546875" customWidth="1"/>
    <col min="2" max="2" width="32.5546875" customWidth="1"/>
  </cols>
  <sheetData>
    <row r="2" spans="1:4" x14ac:dyDescent="0.3">
      <c r="A2" s="9" t="s">
        <v>4185</v>
      </c>
      <c r="B2" s="7" t="s">
        <v>4174</v>
      </c>
    </row>
    <row r="3" spans="1:4" x14ac:dyDescent="0.3">
      <c r="A3" s="9" t="s">
        <v>4186</v>
      </c>
      <c r="B3" s="6">
        <f>VLOOKUP($B$2,Table2[#All],35,FALSE)</f>
        <v>48.239174649442504</v>
      </c>
      <c r="C3" s="6">
        <f>VLOOKUP($B$2,Table2[#All],36,FALSE)</f>
        <v>69.56</v>
      </c>
      <c r="D3" s="6">
        <f>VLOOKUP($B$2,Table2[#All],36,FALSE)</f>
        <v>69.56</v>
      </c>
    </row>
    <row r="4" spans="1:4" x14ac:dyDescent="0.3">
      <c r="A4" s="9" t="s">
        <v>4187</v>
      </c>
      <c r="B4" s="6">
        <v>-5</v>
      </c>
      <c r="C4" s="6">
        <v>15</v>
      </c>
      <c r="D4" s="6">
        <v>25</v>
      </c>
    </row>
    <row r="5" spans="1:4" x14ac:dyDescent="0.3">
      <c r="A5" s="9" t="s">
        <v>4188</v>
      </c>
      <c r="B5" s="6">
        <v>7.3049999999999997</v>
      </c>
      <c r="C5" s="6">
        <v>7.3049999999999997</v>
      </c>
      <c r="D5" s="6">
        <v>7.3049999999999997</v>
      </c>
    </row>
    <row r="6" spans="1:4" x14ac:dyDescent="0.3">
      <c r="A6" s="9" t="s">
        <v>4189</v>
      </c>
      <c r="B6" s="6">
        <f>($B$3*(8.5+2*$B$4)*6)/$B$5</f>
        <v>-59.432248028060577</v>
      </c>
      <c r="C6" s="6">
        <f>($B$3*(8.5+2*$C$4)*6)/$B$5</f>
        <v>1525.4276993868882</v>
      </c>
      <c r="D6" s="6">
        <f>($B$3*(8.5+2*$D$4)*6)/$B$5</f>
        <v>2317.8576730943628</v>
      </c>
    </row>
    <row r="7" spans="1:4" x14ac:dyDescent="0.3">
      <c r="A7" s="9" t="s">
        <v>4197</v>
      </c>
      <c r="B7" s="6">
        <f>VLOOKUP($B$2,Table2[#All],43,FALSE)</f>
        <v>100.7</v>
      </c>
    </row>
    <row r="9" spans="1:4" x14ac:dyDescent="0.3">
      <c r="B9" s="8" t="s">
        <v>4190</v>
      </c>
    </row>
    <row r="16" spans="1:4" x14ac:dyDescent="0.3">
      <c r="B16" t="s">
        <v>4191</v>
      </c>
    </row>
    <row r="17" spans="2:2" x14ac:dyDescent="0.3">
      <c r="B17" t="s">
        <v>4192</v>
      </c>
    </row>
    <row r="18" spans="2:2" x14ac:dyDescent="0.3">
      <c r="B18" t="s">
        <v>4196</v>
      </c>
    </row>
    <row r="19" spans="2:2" x14ac:dyDescent="0.3">
      <c r="B19" t="s">
        <v>4193</v>
      </c>
    </row>
    <row r="20" spans="2:2" x14ac:dyDescent="0.3">
      <c r="B20" t="s">
        <v>4194</v>
      </c>
    </row>
    <row r="21" spans="2:2" x14ac:dyDescent="0.3">
      <c r="B21" t="s">
        <v>4195</v>
      </c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2372DD3-54B9-42BB-A8B8-711969EDE212}">
          <x14:formula1>
            <xm:f>Table2!$A$2:$A$2001</xm:f>
          </x14:formula1>
          <xm:sqref>B2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D90268-F6A5-40EC-8781-8ED7EB1ADC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Indian Stock Market Top 2000</vt:lpstr>
      <vt:lpstr>Table2</vt:lpstr>
      <vt:lpstr>Company Count</vt:lpstr>
      <vt:lpstr>Companies in different Category</vt:lpstr>
      <vt:lpstr>Intrinsic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KAVITA GUPTA</dc:creator>
  <cp:lastModifiedBy>RAHUL GUPTA</cp:lastModifiedBy>
  <cp:lastPrinted>2022-03-22T16:13:59Z</cp:lastPrinted>
  <dcterms:created xsi:type="dcterms:W3CDTF">2022-03-22T16:14:50Z</dcterms:created>
  <dcterms:modified xsi:type="dcterms:W3CDTF">2022-05-26T08:54:06Z</dcterms:modified>
</cp:coreProperties>
</file>